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oci\Documents\R\AGLOMERADOS_COTOPAXI\bases_union\"/>
    </mc:Choice>
  </mc:AlternateContent>
  <xr:revisionPtr revIDLastSave="0" documentId="13_ncr:1_{E01A4E3A-10A4-4982-B378-3A158A29F9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3-06-22_Coordenadas_R_corregid" sheetId="1" r:id="rId1"/>
  </sheets>
  <definedNames>
    <definedName name="_xlnm._FilterDatabase" localSheetId="0" hidden="1">'23-06-22_Coordenadas_R_corregid'!$A$1:$U$9191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U2302" i="1"/>
  <c r="U2303" i="1"/>
  <c r="U2304" i="1"/>
  <c r="U2305" i="1"/>
  <c r="U2306" i="1"/>
  <c r="U2307" i="1"/>
  <c r="U2308" i="1"/>
  <c r="U2309" i="1"/>
  <c r="U2310" i="1"/>
  <c r="U2311" i="1"/>
  <c r="U2312" i="1"/>
  <c r="U2313" i="1"/>
  <c r="U2314" i="1"/>
  <c r="U2315" i="1"/>
  <c r="U2316" i="1"/>
  <c r="U2317" i="1"/>
  <c r="U2318" i="1"/>
  <c r="U2319" i="1"/>
  <c r="U2320" i="1"/>
  <c r="U2321" i="1"/>
  <c r="U2322" i="1"/>
  <c r="U2323" i="1"/>
  <c r="U2324" i="1"/>
  <c r="U2325" i="1"/>
  <c r="U2326" i="1"/>
  <c r="U2327" i="1"/>
  <c r="U2328" i="1"/>
  <c r="U2329" i="1"/>
  <c r="U2330" i="1"/>
  <c r="U2331" i="1"/>
  <c r="U2332" i="1"/>
  <c r="U2333" i="1"/>
  <c r="U2334" i="1"/>
  <c r="U2335" i="1"/>
  <c r="U2336" i="1"/>
  <c r="U2337" i="1"/>
  <c r="U2338" i="1"/>
  <c r="U2339" i="1"/>
  <c r="U2340" i="1"/>
  <c r="U2341" i="1"/>
  <c r="U2342" i="1"/>
  <c r="U2343" i="1"/>
  <c r="U2344" i="1"/>
  <c r="U2345" i="1"/>
  <c r="U2346" i="1"/>
  <c r="U2347" i="1"/>
  <c r="U2348" i="1"/>
  <c r="U2349" i="1"/>
  <c r="U2350" i="1"/>
  <c r="U2351" i="1"/>
  <c r="U2352" i="1"/>
  <c r="U2353" i="1"/>
  <c r="U2354" i="1"/>
  <c r="U2355" i="1"/>
  <c r="U2356" i="1"/>
  <c r="U2357" i="1"/>
  <c r="U2358" i="1"/>
  <c r="U2359" i="1"/>
  <c r="U2360" i="1"/>
  <c r="U2361" i="1"/>
  <c r="U2362" i="1"/>
  <c r="U2363" i="1"/>
  <c r="U2364" i="1"/>
  <c r="U2365" i="1"/>
  <c r="U2366" i="1"/>
  <c r="U2367" i="1"/>
  <c r="U2368" i="1"/>
  <c r="U2369" i="1"/>
  <c r="U2370" i="1"/>
  <c r="U2371" i="1"/>
  <c r="U2372" i="1"/>
  <c r="U2373" i="1"/>
  <c r="U2374" i="1"/>
  <c r="U2375" i="1"/>
  <c r="U2376" i="1"/>
  <c r="U2377" i="1"/>
  <c r="U2378" i="1"/>
  <c r="U2379" i="1"/>
  <c r="U2380" i="1"/>
  <c r="U2381" i="1"/>
  <c r="U2382" i="1"/>
  <c r="U2383" i="1"/>
  <c r="U2384" i="1"/>
  <c r="U2385" i="1"/>
  <c r="U2386" i="1"/>
  <c r="U2387" i="1"/>
  <c r="U2388" i="1"/>
  <c r="U2389" i="1"/>
  <c r="U2390" i="1"/>
  <c r="U2391" i="1"/>
  <c r="U2392" i="1"/>
  <c r="U2393" i="1"/>
  <c r="U2394" i="1"/>
  <c r="U2395" i="1"/>
  <c r="U2396" i="1"/>
  <c r="U2397" i="1"/>
  <c r="U2398" i="1"/>
  <c r="U2399" i="1"/>
  <c r="U2400" i="1"/>
  <c r="U2401" i="1"/>
  <c r="U2402" i="1"/>
  <c r="U2403" i="1"/>
  <c r="U2404" i="1"/>
  <c r="U2405" i="1"/>
  <c r="U2406" i="1"/>
  <c r="U2407" i="1"/>
  <c r="U2408" i="1"/>
  <c r="U2409" i="1"/>
  <c r="U2410" i="1"/>
  <c r="U2411" i="1"/>
  <c r="U2412" i="1"/>
  <c r="U2413" i="1"/>
  <c r="U2414" i="1"/>
  <c r="U2415" i="1"/>
  <c r="U2416" i="1"/>
  <c r="U2417" i="1"/>
  <c r="U2418" i="1"/>
  <c r="U2419" i="1"/>
  <c r="U2420" i="1"/>
  <c r="U2421" i="1"/>
  <c r="U2422" i="1"/>
  <c r="U2423" i="1"/>
  <c r="U2424" i="1"/>
  <c r="U2425" i="1"/>
  <c r="U2426" i="1"/>
  <c r="U2427" i="1"/>
  <c r="U2428" i="1"/>
  <c r="U2429" i="1"/>
  <c r="U2430" i="1"/>
  <c r="U2431" i="1"/>
  <c r="U2432" i="1"/>
  <c r="U2433" i="1"/>
  <c r="U2434" i="1"/>
  <c r="U2435" i="1"/>
  <c r="U2436" i="1"/>
  <c r="U2437" i="1"/>
  <c r="U2438" i="1"/>
  <c r="U2439" i="1"/>
  <c r="U2440" i="1"/>
  <c r="U2441" i="1"/>
  <c r="U2442" i="1"/>
  <c r="U2443" i="1"/>
  <c r="U2444" i="1"/>
  <c r="U2445" i="1"/>
  <c r="U2446" i="1"/>
  <c r="U2447" i="1"/>
  <c r="U2448" i="1"/>
  <c r="U2449" i="1"/>
  <c r="U2450" i="1"/>
  <c r="U2451" i="1"/>
  <c r="U2452" i="1"/>
  <c r="U2453" i="1"/>
  <c r="U2454" i="1"/>
  <c r="U2455" i="1"/>
  <c r="U2456" i="1"/>
  <c r="U2457" i="1"/>
  <c r="U2458" i="1"/>
  <c r="U2459" i="1"/>
  <c r="U2460" i="1"/>
  <c r="U2461" i="1"/>
  <c r="U2462" i="1"/>
  <c r="U2463" i="1"/>
  <c r="U2464" i="1"/>
  <c r="U2465" i="1"/>
  <c r="U2466" i="1"/>
  <c r="U2467" i="1"/>
  <c r="U2468" i="1"/>
  <c r="U2469" i="1"/>
  <c r="U2470" i="1"/>
  <c r="U2471" i="1"/>
  <c r="U2472" i="1"/>
  <c r="U2473" i="1"/>
  <c r="U2474" i="1"/>
  <c r="U2475" i="1"/>
  <c r="U2476" i="1"/>
  <c r="U2477" i="1"/>
  <c r="U2478" i="1"/>
  <c r="U2479" i="1"/>
  <c r="U2480" i="1"/>
  <c r="U2481" i="1"/>
  <c r="U2482" i="1"/>
  <c r="U2483" i="1"/>
  <c r="U2484" i="1"/>
  <c r="U2485" i="1"/>
  <c r="U2486" i="1"/>
  <c r="U2487" i="1"/>
  <c r="U2488" i="1"/>
  <c r="U2489" i="1"/>
  <c r="U2490" i="1"/>
  <c r="U2491" i="1"/>
  <c r="U2492" i="1"/>
  <c r="U2493" i="1"/>
  <c r="U2494" i="1"/>
  <c r="U2495" i="1"/>
  <c r="U2496" i="1"/>
  <c r="U2497" i="1"/>
  <c r="U2498" i="1"/>
  <c r="U2499" i="1"/>
  <c r="U2500" i="1"/>
  <c r="U2501" i="1"/>
  <c r="U2502" i="1"/>
  <c r="U2503" i="1"/>
  <c r="U2504" i="1"/>
  <c r="U2505" i="1"/>
  <c r="U2506" i="1"/>
  <c r="U2507" i="1"/>
  <c r="U2508" i="1"/>
  <c r="U2509" i="1"/>
  <c r="U2510" i="1"/>
  <c r="U2511" i="1"/>
  <c r="U2512" i="1"/>
  <c r="U2513" i="1"/>
  <c r="U2514" i="1"/>
  <c r="U2515" i="1"/>
  <c r="U2516" i="1"/>
  <c r="U2517" i="1"/>
  <c r="U2518" i="1"/>
  <c r="U2519" i="1"/>
  <c r="U2520" i="1"/>
  <c r="U2521" i="1"/>
  <c r="U2522" i="1"/>
  <c r="U2523" i="1"/>
  <c r="U2524" i="1"/>
  <c r="U2525" i="1"/>
  <c r="U2526" i="1"/>
  <c r="U2527" i="1"/>
  <c r="U2528" i="1"/>
  <c r="U2529" i="1"/>
  <c r="U2530" i="1"/>
  <c r="U2531" i="1"/>
  <c r="U2532" i="1"/>
  <c r="U2533" i="1"/>
  <c r="U2534" i="1"/>
  <c r="U2535" i="1"/>
  <c r="U2536" i="1"/>
  <c r="U2537" i="1"/>
  <c r="U2538" i="1"/>
  <c r="U2539" i="1"/>
  <c r="U2540" i="1"/>
  <c r="U2541" i="1"/>
  <c r="U2542" i="1"/>
  <c r="U2543" i="1"/>
  <c r="U2544" i="1"/>
  <c r="U2545" i="1"/>
  <c r="U2546" i="1"/>
  <c r="U2547" i="1"/>
  <c r="U2548" i="1"/>
  <c r="U2549" i="1"/>
  <c r="U2550" i="1"/>
  <c r="U2551" i="1"/>
  <c r="U2552" i="1"/>
  <c r="U2553" i="1"/>
  <c r="U2554" i="1"/>
  <c r="U2555" i="1"/>
  <c r="U2556" i="1"/>
  <c r="U2557" i="1"/>
  <c r="U2558" i="1"/>
  <c r="U2559" i="1"/>
  <c r="U2560" i="1"/>
  <c r="U2561" i="1"/>
  <c r="U2562" i="1"/>
  <c r="U2563" i="1"/>
  <c r="U2564" i="1"/>
  <c r="U2565" i="1"/>
  <c r="U2566" i="1"/>
  <c r="U2567" i="1"/>
  <c r="U2568" i="1"/>
  <c r="U2569" i="1"/>
  <c r="U2570" i="1"/>
  <c r="U2571" i="1"/>
  <c r="U2572" i="1"/>
  <c r="U2573" i="1"/>
  <c r="U2574" i="1"/>
  <c r="U2575" i="1"/>
  <c r="U2576" i="1"/>
  <c r="U2577" i="1"/>
  <c r="U2578" i="1"/>
  <c r="U2579" i="1"/>
  <c r="U2580" i="1"/>
  <c r="U2581" i="1"/>
  <c r="U2582" i="1"/>
  <c r="U2583" i="1"/>
  <c r="U2584" i="1"/>
  <c r="U2585" i="1"/>
  <c r="U2586" i="1"/>
  <c r="U2587" i="1"/>
  <c r="U2588" i="1"/>
  <c r="U2589" i="1"/>
  <c r="U2590" i="1"/>
  <c r="U2591" i="1"/>
  <c r="U2592" i="1"/>
  <c r="U2593" i="1"/>
  <c r="U2594" i="1"/>
  <c r="U2595" i="1"/>
  <c r="U2596" i="1"/>
  <c r="U2597" i="1"/>
  <c r="U2598" i="1"/>
  <c r="U2599" i="1"/>
  <c r="U2600" i="1"/>
  <c r="U2601" i="1"/>
  <c r="U2602" i="1"/>
  <c r="U2603" i="1"/>
  <c r="U2604" i="1"/>
  <c r="U2605" i="1"/>
  <c r="U2606" i="1"/>
  <c r="U2607" i="1"/>
  <c r="U2608" i="1"/>
  <c r="U2609" i="1"/>
  <c r="U2610" i="1"/>
  <c r="U2611" i="1"/>
  <c r="U2612" i="1"/>
  <c r="U2613" i="1"/>
  <c r="U2614" i="1"/>
  <c r="U2615" i="1"/>
  <c r="U2616" i="1"/>
  <c r="U2617" i="1"/>
  <c r="U2618" i="1"/>
  <c r="U2619" i="1"/>
  <c r="U2620" i="1"/>
  <c r="U2621" i="1"/>
  <c r="U2622" i="1"/>
  <c r="U2623" i="1"/>
  <c r="U2624" i="1"/>
  <c r="U2625" i="1"/>
  <c r="U2626" i="1"/>
  <c r="U2627" i="1"/>
  <c r="U2628" i="1"/>
  <c r="U2629" i="1"/>
  <c r="U2630" i="1"/>
  <c r="U2631" i="1"/>
  <c r="U2632" i="1"/>
  <c r="U2633" i="1"/>
  <c r="U2634" i="1"/>
  <c r="U2635" i="1"/>
  <c r="U2636" i="1"/>
  <c r="U2637" i="1"/>
  <c r="U2638" i="1"/>
  <c r="U2639" i="1"/>
  <c r="U2640" i="1"/>
  <c r="U2641" i="1"/>
  <c r="U2642" i="1"/>
  <c r="U2643" i="1"/>
  <c r="U2644" i="1"/>
  <c r="U2645" i="1"/>
  <c r="U2646" i="1"/>
  <c r="U2647" i="1"/>
  <c r="U2648" i="1"/>
  <c r="U2649" i="1"/>
  <c r="U2650" i="1"/>
  <c r="U2651" i="1"/>
  <c r="U2652" i="1"/>
  <c r="U2653" i="1"/>
  <c r="U2654" i="1"/>
  <c r="U2655" i="1"/>
  <c r="U2656" i="1"/>
  <c r="U2657" i="1"/>
  <c r="U2658" i="1"/>
  <c r="U2659" i="1"/>
  <c r="U2660" i="1"/>
  <c r="U2661" i="1"/>
  <c r="U2662" i="1"/>
  <c r="U2663" i="1"/>
  <c r="U2664" i="1"/>
  <c r="U2665" i="1"/>
  <c r="U2666" i="1"/>
  <c r="U2667" i="1"/>
  <c r="U2668" i="1"/>
  <c r="U2669" i="1"/>
  <c r="U2670" i="1"/>
  <c r="U2671" i="1"/>
  <c r="U2672" i="1"/>
  <c r="U2673" i="1"/>
  <c r="U2674" i="1"/>
  <c r="U2675" i="1"/>
  <c r="U2676" i="1"/>
  <c r="U2677" i="1"/>
  <c r="U2678" i="1"/>
  <c r="U2679" i="1"/>
  <c r="U2680" i="1"/>
  <c r="U2681" i="1"/>
  <c r="U2682" i="1"/>
  <c r="U2683" i="1"/>
  <c r="U2684" i="1"/>
  <c r="U2685" i="1"/>
  <c r="U2686" i="1"/>
  <c r="U2687" i="1"/>
  <c r="U2688" i="1"/>
  <c r="U2689" i="1"/>
  <c r="U2690" i="1"/>
  <c r="U2691" i="1"/>
  <c r="U2692" i="1"/>
  <c r="U2693" i="1"/>
  <c r="U2694" i="1"/>
  <c r="U2695" i="1"/>
  <c r="U2696" i="1"/>
  <c r="U2697" i="1"/>
  <c r="U2698" i="1"/>
  <c r="U2699" i="1"/>
  <c r="U2700" i="1"/>
  <c r="U2701" i="1"/>
  <c r="U2702" i="1"/>
  <c r="U2703" i="1"/>
  <c r="U2704" i="1"/>
  <c r="U2705" i="1"/>
  <c r="U2706" i="1"/>
  <c r="U2707" i="1"/>
  <c r="U2708" i="1"/>
  <c r="U2709" i="1"/>
  <c r="U2710" i="1"/>
  <c r="U2711" i="1"/>
  <c r="U2712" i="1"/>
  <c r="U2713" i="1"/>
  <c r="U2714" i="1"/>
  <c r="U2715" i="1"/>
  <c r="U2716" i="1"/>
  <c r="U2717" i="1"/>
  <c r="U2718" i="1"/>
  <c r="U2719" i="1"/>
  <c r="U2720" i="1"/>
  <c r="U2721" i="1"/>
  <c r="U2722" i="1"/>
  <c r="U2723" i="1"/>
  <c r="U2724" i="1"/>
  <c r="U2725" i="1"/>
  <c r="U2726" i="1"/>
  <c r="U2727" i="1"/>
  <c r="U2728" i="1"/>
  <c r="U2729" i="1"/>
  <c r="U2730" i="1"/>
  <c r="U2731" i="1"/>
  <c r="U2732" i="1"/>
  <c r="U2733" i="1"/>
  <c r="U2734" i="1"/>
  <c r="U2735" i="1"/>
  <c r="U2736" i="1"/>
  <c r="U2737" i="1"/>
  <c r="U2738" i="1"/>
  <c r="U2739" i="1"/>
  <c r="U2740" i="1"/>
  <c r="U2741" i="1"/>
  <c r="U2742" i="1"/>
  <c r="U2743" i="1"/>
  <c r="U2744" i="1"/>
  <c r="U2745" i="1"/>
  <c r="U2746" i="1"/>
  <c r="U2747" i="1"/>
  <c r="U2748" i="1"/>
  <c r="U2749" i="1"/>
  <c r="U2750" i="1"/>
  <c r="U2751" i="1"/>
  <c r="U2752" i="1"/>
  <c r="U2753" i="1"/>
  <c r="U2754" i="1"/>
  <c r="U2755" i="1"/>
  <c r="U2756" i="1"/>
  <c r="U2757" i="1"/>
  <c r="U2758" i="1"/>
  <c r="U2759" i="1"/>
  <c r="U2760" i="1"/>
  <c r="U2761" i="1"/>
  <c r="U2762" i="1"/>
  <c r="U2763" i="1"/>
  <c r="U2764" i="1"/>
  <c r="U2765" i="1"/>
  <c r="U2766" i="1"/>
  <c r="U2767" i="1"/>
  <c r="U2768" i="1"/>
  <c r="U2769" i="1"/>
  <c r="U2770" i="1"/>
  <c r="U2771" i="1"/>
  <c r="U2772" i="1"/>
  <c r="U2773" i="1"/>
  <c r="U2774" i="1"/>
  <c r="U2775" i="1"/>
  <c r="U2776" i="1"/>
  <c r="U2777" i="1"/>
  <c r="U2778" i="1"/>
  <c r="U2779" i="1"/>
  <c r="U2780" i="1"/>
  <c r="U2781" i="1"/>
  <c r="U2782" i="1"/>
  <c r="U2783" i="1"/>
  <c r="U2784" i="1"/>
  <c r="U2785" i="1"/>
  <c r="U2786" i="1"/>
  <c r="U2787" i="1"/>
  <c r="U2788" i="1"/>
  <c r="U2789" i="1"/>
  <c r="U2790" i="1"/>
  <c r="U2791" i="1"/>
  <c r="U2792" i="1"/>
  <c r="U2793" i="1"/>
  <c r="U2794" i="1"/>
  <c r="U2795" i="1"/>
  <c r="U2796" i="1"/>
  <c r="U2797" i="1"/>
  <c r="U2798" i="1"/>
  <c r="U2799" i="1"/>
  <c r="U2800" i="1"/>
  <c r="U2801" i="1"/>
  <c r="U2802" i="1"/>
  <c r="U2803" i="1"/>
  <c r="U2804" i="1"/>
  <c r="U2805" i="1"/>
  <c r="U2806" i="1"/>
  <c r="U2807" i="1"/>
  <c r="U2808" i="1"/>
  <c r="U2809" i="1"/>
  <c r="U2810" i="1"/>
  <c r="U2811" i="1"/>
  <c r="U2812" i="1"/>
  <c r="U2813" i="1"/>
  <c r="U2814" i="1"/>
  <c r="U2815" i="1"/>
  <c r="U2816" i="1"/>
  <c r="U2817" i="1"/>
  <c r="U2818" i="1"/>
  <c r="U2819" i="1"/>
  <c r="U2820" i="1"/>
  <c r="U2821" i="1"/>
  <c r="U2822" i="1"/>
  <c r="U2823" i="1"/>
  <c r="U2824" i="1"/>
  <c r="U2825" i="1"/>
  <c r="U2826" i="1"/>
  <c r="U2827" i="1"/>
  <c r="U2828" i="1"/>
  <c r="U2829" i="1"/>
  <c r="U2830" i="1"/>
  <c r="U2831" i="1"/>
  <c r="U2832" i="1"/>
  <c r="U2833" i="1"/>
  <c r="U2834" i="1"/>
  <c r="U2835" i="1"/>
  <c r="U2836" i="1"/>
  <c r="U2837" i="1"/>
  <c r="U2838" i="1"/>
  <c r="U2839" i="1"/>
  <c r="U2840" i="1"/>
  <c r="U2841" i="1"/>
  <c r="U2842" i="1"/>
  <c r="U2843" i="1"/>
  <c r="U2844" i="1"/>
  <c r="U2845" i="1"/>
  <c r="U2846" i="1"/>
  <c r="U2847" i="1"/>
  <c r="U2848" i="1"/>
  <c r="U2849" i="1"/>
  <c r="U2850" i="1"/>
  <c r="U2851" i="1"/>
  <c r="U2852" i="1"/>
  <c r="U2853" i="1"/>
  <c r="U2854" i="1"/>
  <c r="U2855" i="1"/>
  <c r="U2856" i="1"/>
  <c r="U2857" i="1"/>
  <c r="U2858" i="1"/>
  <c r="U2859" i="1"/>
  <c r="U2860" i="1"/>
  <c r="U2861" i="1"/>
  <c r="U2862" i="1"/>
  <c r="U2863" i="1"/>
  <c r="U2864" i="1"/>
  <c r="U2865" i="1"/>
  <c r="U2866" i="1"/>
  <c r="U2867" i="1"/>
  <c r="U2868" i="1"/>
  <c r="U2869" i="1"/>
  <c r="U2870" i="1"/>
  <c r="U2871" i="1"/>
  <c r="U2872" i="1"/>
  <c r="U2873" i="1"/>
  <c r="U2874" i="1"/>
  <c r="U2875" i="1"/>
  <c r="U2876" i="1"/>
  <c r="U2877" i="1"/>
  <c r="U2878" i="1"/>
  <c r="U2879" i="1"/>
  <c r="U2880" i="1"/>
  <c r="U2881" i="1"/>
  <c r="U2882" i="1"/>
  <c r="U2883" i="1"/>
  <c r="U2884" i="1"/>
  <c r="U2885" i="1"/>
  <c r="U2886" i="1"/>
  <c r="U2887" i="1"/>
  <c r="U2888" i="1"/>
  <c r="U2889" i="1"/>
  <c r="U2890" i="1"/>
  <c r="U2891" i="1"/>
  <c r="U2892" i="1"/>
  <c r="U2893" i="1"/>
  <c r="U2894" i="1"/>
  <c r="U2895" i="1"/>
  <c r="U2896" i="1"/>
  <c r="U2897" i="1"/>
  <c r="U2898" i="1"/>
  <c r="U2899" i="1"/>
  <c r="U2900" i="1"/>
  <c r="U2901" i="1"/>
  <c r="U2902" i="1"/>
  <c r="U2903" i="1"/>
  <c r="U2904" i="1"/>
  <c r="U2905" i="1"/>
  <c r="U2906" i="1"/>
  <c r="U2907" i="1"/>
  <c r="U2908" i="1"/>
  <c r="U2909" i="1"/>
  <c r="U2910" i="1"/>
  <c r="U2911" i="1"/>
  <c r="U2912" i="1"/>
  <c r="U2913" i="1"/>
  <c r="U2914" i="1"/>
  <c r="U2915" i="1"/>
  <c r="U2916" i="1"/>
  <c r="U2917" i="1"/>
  <c r="U2918" i="1"/>
  <c r="U2919" i="1"/>
  <c r="U2920" i="1"/>
  <c r="U2921" i="1"/>
  <c r="U2922" i="1"/>
  <c r="U2923" i="1"/>
  <c r="U2924" i="1"/>
  <c r="U2925" i="1"/>
  <c r="U2926" i="1"/>
  <c r="U2927" i="1"/>
  <c r="U2928" i="1"/>
  <c r="U2929" i="1"/>
  <c r="U2930" i="1"/>
  <c r="U2931" i="1"/>
  <c r="U2932" i="1"/>
  <c r="U2933" i="1"/>
  <c r="U2934" i="1"/>
  <c r="U2935" i="1"/>
  <c r="U2936" i="1"/>
  <c r="U2937" i="1"/>
  <c r="U2938" i="1"/>
  <c r="U2939" i="1"/>
  <c r="U2940" i="1"/>
  <c r="U2941" i="1"/>
  <c r="U2942" i="1"/>
  <c r="U2943" i="1"/>
  <c r="U2944" i="1"/>
  <c r="U2945" i="1"/>
  <c r="U2946" i="1"/>
  <c r="U2947" i="1"/>
  <c r="U2948" i="1"/>
  <c r="U2949" i="1"/>
  <c r="U2950" i="1"/>
  <c r="U2951" i="1"/>
  <c r="U2952" i="1"/>
  <c r="U2953" i="1"/>
  <c r="U2954" i="1"/>
  <c r="U2955" i="1"/>
  <c r="U2956" i="1"/>
  <c r="U2957" i="1"/>
  <c r="U2958" i="1"/>
  <c r="U2959" i="1"/>
  <c r="U2960" i="1"/>
  <c r="U2961" i="1"/>
  <c r="U2962" i="1"/>
  <c r="U2963" i="1"/>
  <c r="U2964" i="1"/>
  <c r="U2965" i="1"/>
  <c r="U2966" i="1"/>
  <c r="U2967" i="1"/>
  <c r="U2968" i="1"/>
  <c r="U2969" i="1"/>
  <c r="U2970" i="1"/>
  <c r="U2971" i="1"/>
  <c r="U2972" i="1"/>
  <c r="U2973" i="1"/>
  <c r="U2974" i="1"/>
  <c r="U2975" i="1"/>
  <c r="U2976" i="1"/>
  <c r="U2977" i="1"/>
  <c r="U2978" i="1"/>
  <c r="U2979" i="1"/>
  <c r="U2980" i="1"/>
  <c r="U2981" i="1"/>
  <c r="U2982" i="1"/>
  <c r="U2983" i="1"/>
  <c r="U2984" i="1"/>
  <c r="U2985" i="1"/>
  <c r="U2986" i="1"/>
  <c r="U2987" i="1"/>
  <c r="U2988" i="1"/>
  <c r="U2989" i="1"/>
  <c r="U2990" i="1"/>
  <c r="U2991" i="1"/>
  <c r="U2992" i="1"/>
  <c r="U2993" i="1"/>
  <c r="U2994" i="1"/>
  <c r="U2995" i="1"/>
  <c r="U2996" i="1"/>
  <c r="U2997" i="1"/>
  <c r="U2998" i="1"/>
  <c r="U2999" i="1"/>
  <c r="U3000" i="1"/>
  <c r="U3001" i="1"/>
  <c r="U3002" i="1"/>
  <c r="U3003" i="1"/>
  <c r="U3004" i="1"/>
  <c r="U3005" i="1"/>
  <c r="U3006" i="1"/>
  <c r="U3007" i="1"/>
  <c r="U3008" i="1"/>
  <c r="U3009" i="1"/>
  <c r="U3010" i="1"/>
  <c r="U3011" i="1"/>
  <c r="U3012" i="1"/>
  <c r="U3013" i="1"/>
  <c r="U3014" i="1"/>
  <c r="U3015" i="1"/>
  <c r="U3016" i="1"/>
  <c r="U3017" i="1"/>
  <c r="U3018" i="1"/>
  <c r="U3019" i="1"/>
  <c r="U3020" i="1"/>
  <c r="U3021" i="1"/>
  <c r="U3022" i="1"/>
  <c r="U3023" i="1"/>
  <c r="U3024" i="1"/>
  <c r="U3025" i="1"/>
  <c r="U3026" i="1"/>
  <c r="U3027" i="1"/>
  <c r="U3028" i="1"/>
  <c r="U3029" i="1"/>
  <c r="U3030" i="1"/>
  <c r="U3031" i="1"/>
  <c r="U3032" i="1"/>
  <c r="U3033" i="1"/>
  <c r="U3034" i="1"/>
  <c r="U3035" i="1"/>
  <c r="U3036" i="1"/>
  <c r="U3037" i="1"/>
  <c r="U3038" i="1"/>
  <c r="U3039" i="1"/>
  <c r="U3040" i="1"/>
  <c r="U3041" i="1"/>
  <c r="U3042" i="1"/>
  <c r="U3043" i="1"/>
  <c r="U3044" i="1"/>
  <c r="U3045" i="1"/>
  <c r="U3046" i="1"/>
  <c r="U3047" i="1"/>
  <c r="U3048" i="1"/>
  <c r="U3049" i="1"/>
  <c r="U3050" i="1"/>
  <c r="U3051" i="1"/>
  <c r="U3052" i="1"/>
  <c r="U3053" i="1"/>
  <c r="U3054" i="1"/>
  <c r="U3055" i="1"/>
  <c r="U3056" i="1"/>
  <c r="U3057" i="1"/>
  <c r="U3058" i="1"/>
  <c r="U3059" i="1"/>
  <c r="U3060" i="1"/>
  <c r="U3061" i="1"/>
  <c r="U3062" i="1"/>
  <c r="U3063" i="1"/>
  <c r="U3064" i="1"/>
  <c r="U3065" i="1"/>
  <c r="U3066" i="1"/>
  <c r="U3067" i="1"/>
  <c r="U3068" i="1"/>
  <c r="U3069" i="1"/>
  <c r="U3070" i="1"/>
  <c r="U3071" i="1"/>
  <c r="U3072" i="1"/>
  <c r="U3073" i="1"/>
  <c r="U3074" i="1"/>
  <c r="U3075" i="1"/>
  <c r="U3076" i="1"/>
  <c r="U3077" i="1"/>
  <c r="U3078" i="1"/>
  <c r="U3079" i="1"/>
  <c r="U3080" i="1"/>
  <c r="U3081" i="1"/>
  <c r="U3082" i="1"/>
  <c r="U3083" i="1"/>
  <c r="U3084" i="1"/>
  <c r="U3085" i="1"/>
  <c r="U3086" i="1"/>
  <c r="U3087" i="1"/>
  <c r="U3088" i="1"/>
  <c r="U3089" i="1"/>
  <c r="U3090" i="1"/>
  <c r="U3091" i="1"/>
  <c r="U3092" i="1"/>
  <c r="U3093" i="1"/>
  <c r="U3094" i="1"/>
  <c r="U3095" i="1"/>
  <c r="U3096" i="1"/>
  <c r="U3097" i="1"/>
  <c r="U3098" i="1"/>
  <c r="U3099" i="1"/>
  <c r="U3100" i="1"/>
  <c r="U3101" i="1"/>
  <c r="U3102" i="1"/>
  <c r="U3103" i="1"/>
  <c r="U3104" i="1"/>
  <c r="U3105" i="1"/>
  <c r="U3106" i="1"/>
  <c r="U3107" i="1"/>
  <c r="U3108" i="1"/>
  <c r="U3109" i="1"/>
  <c r="U3110" i="1"/>
  <c r="U3111" i="1"/>
  <c r="U3112" i="1"/>
  <c r="U3113" i="1"/>
  <c r="U3114" i="1"/>
  <c r="U3115" i="1"/>
  <c r="U3116" i="1"/>
  <c r="U3117" i="1"/>
  <c r="U3118" i="1"/>
  <c r="U3119" i="1"/>
  <c r="U3120" i="1"/>
  <c r="U3121" i="1"/>
  <c r="U3122" i="1"/>
  <c r="U3123" i="1"/>
  <c r="U3124" i="1"/>
  <c r="U3125" i="1"/>
  <c r="U3126" i="1"/>
  <c r="U3127" i="1"/>
  <c r="U3128" i="1"/>
  <c r="U3129" i="1"/>
  <c r="U3130" i="1"/>
  <c r="U3131" i="1"/>
  <c r="U3132" i="1"/>
  <c r="U3133" i="1"/>
  <c r="U3134" i="1"/>
  <c r="U3135" i="1"/>
  <c r="U3136" i="1"/>
  <c r="U3137" i="1"/>
  <c r="U3138" i="1"/>
  <c r="U3139" i="1"/>
  <c r="U3140" i="1"/>
  <c r="U3141" i="1"/>
  <c r="U3142" i="1"/>
  <c r="U3143" i="1"/>
  <c r="U3144" i="1"/>
  <c r="U3145" i="1"/>
  <c r="U3146" i="1"/>
  <c r="U3147" i="1"/>
  <c r="U3148" i="1"/>
  <c r="U3149" i="1"/>
  <c r="U3150" i="1"/>
  <c r="U3151" i="1"/>
  <c r="U3152" i="1"/>
  <c r="U3153" i="1"/>
  <c r="U3154" i="1"/>
  <c r="U3155" i="1"/>
  <c r="U3156" i="1"/>
  <c r="U3157" i="1"/>
  <c r="U3158" i="1"/>
  <c r="U3159" i="1"/>
  <c r="U3160" i="1"/>
  <c r="U3161" i="1"/>
  <c r="U3162" i="1"/>
  <c r="U3163" i="1"/>
  <c r="U3164" i="1"/>
  <c r="U3165" i="1"/>
  <c r="U3166" i="1"/>
  <c r="U3167" i="1"/>
  <c r="U3168" i="1"/>
  <c r="U3169" i="1"/>
  <c r="U3170" i="1"/>
  <c r="U3171" i="1"/>
  <c r="U3172" i="1"/>
  <c r="U3173" i="1"/>
  <c r="U3174" i="1"/>
  <c r="U3175" i="1"/>
  <c r="U3176" i="1"/>
  <c r="U3177" i="1"/>
  <c r="U3178" i="1"/>
  <c r="U3179" i="1"/>
  <c r="U3180" i="1"/>
  <c r="U3181" i="1"/>
  <c r="U3182" i="1"/>
  <c r="U3183" i="1"/>
  <c r="U3184" i="1"/>
  <c r="U3185" i="1"/>
  <c r="U3186" i="1"/>
  <c r="U3187" i="1"/>
  <c r="U3188" i="1"/>
  <c r="U3189" i="1"/>
  <c r="U3190" i="1"/>
  <c r="U3191" i="1"/>
  <c r="U3192" i="1"/>
  <c r="U3193" i="1"/>
  <c r="U3194" i="1"/>
  <c r="U3195" i="1"/>
  <c r="U3196" i="1"/>
  <c r="U3197" i="1"/>
  <c r="U3198" i="1"/>
  <c r="U3199" i="1"/>
  <c r="U3200" i="1"/>
  <c r="U3201" i="1"/>
  <c r="U3202" i="1"/>
  <c r="U3203" i="1"/>
  <c r="U3204" i="1"/>
  <c r="U3205" i="1"/>
  <c r="U3206" i="1"/>
  <c r="U3207" i="1"/>
  <c r="U3208" i="1"/>
  <c r="U3209" i="1"/>
  <c r="U3210" i="1"/>
  <c r="U3211" i="1"/>
  <c r="U3212" i="1"/>
  <c r="U3213" i="1"/>
  <c r="U3214" i="1"/>
  <c r="U3215" i="1"/>
  <c r="U3216" i="1"/>
  <c r="U3217" i="1"/>
  <c r="U3218" i="1"/>
  <c r="U3219" i="1"/>
  <c r="U3220" i="1"/>
  <c r="U3221" i="1"/>
  <c r="U3222" i="1"/>
  <c r="U3223" i="1"/>
  <c r="U3224" i="1"/>
  <c r="U3225" i="1"/>
  <c r="U3226" i="1"/>
  <c r="U3227" i="1"/>
  <c r="U3228" i="1"/>
  <c r="U3229" i="1"/>
  <c r="U3230" i="1"/>
  <c r="U3231" i="1"/>
  <c r="U3232" i="1"/>
  <c r="U3233" i="1"/>
  <c r="U3234" i="1"/>
  <c r="U3235" i="1"/>
  <c r="U3236" i="1"/>
  <c r="U3237" i="1"/>
  <c r="U3238" i="1"/>
  <c r="U3239" i="1"/>
  <c r="U3240" i="1"/>
  <c r="U3241" i="1"/>
  <c r="U3242" i="1"/>
  <c r="U3243" i="1"/>
  <c r="U3244" i="1"/>
  <c r="U3245" i="1"/>
  <c r="U3246" i="1"/>
  <c r="U3247" i="1"/>
  <c r="U3248" i="1"/>
  <c r="U3249" i="1"/>
  <c r="U3250" i="1"/>
  <c r="U3251" i="1"/>
  <c r="U3252" i="1"/>
  <c r="U3253" i="1"/>
  <c r="U3254" i="1"/>
  <c r="U3255" i="1"/>
  <c r="U3256" i="1"/>
  <c r="U3257" i="1"/>
  <c r="U3258" i="1"/>
  <c r="U3259" i="1"/>
  <c r="U3260" i="1"/>
  <c r="U3261" i="1"/>
  <c r="U3262" i="1"/>
  <c r="U3263" i="1"/>
  <c r="U3264" i="1"/>
  <c r="U3265" i="1"/>
  <c r="U3266" i="1"/>
  <c r="U3267" i="1"/>
  <c r="U3268" i="1"/>
  <c r="U3269" i="1"/>
  <c r="U3270" i="1"/>
  <c r="U3271" i="1"/>
  <c r="U3272" i="1"/>
  <c r="U3273" i="1"/>
  <c r="U3274" i="1"/>
  <c r="U3275" i="1"/>
  <c r="U3276" i="1"/>
  <c r="U3277" i="1"/>
  <c r="U3278" i="1"/>
  <c r="U3279" i="1"/>
  <c r="U3280" i="1"/>
  <c r="U3281" i="1"/>
  <c r="U3282" i="1"/>
  <c r="U3283" i="1"/>
  <c r="U3284" i="1"/>
  <c r="U3285" i="1"/>
  <c r="U3286" i="1"/>
  <c r="U3287" i="1"/>
  <c r="U3288" i="1"/>
  <c r="U3289" i="1"/>
  <c r="U3290" i="1"/>
  <c r="U3291" i="1"/>
  <c r="U3292" i="1"/>
  <c r="U3293" i="1"/>
  <c r="U3294" i="1"/>
  <c r="U3295" i="1"/>
  <c r="U3296" i="1"/>
  <c r="U3297" i="1"/>
  <c r="U3298" i="1"/>
  <c r="U3299" i="1"/>
  <c r="U3300" i="1"/>
  <c r="U3301" i="1"/>
  <c r="U3302" i="1"/>
  <c r="U3303" i="1"/>
  <c r="U3304" i="1"/>
  <c r="U3305" i="1"/>
  <c r="U3306" i="1"/>
  <c r="U3307" i="1"/>
  <c r="U3308" i="1"/>
  <c r="U3309" i="1"/>
  <c r="U3310" i="1"/>
  <c r="U3311" i="1"/>
  <c r="U3312" i="1"/>
  <c r="U3313" i="1"/>
  <c r="U3314" i="1"/>
  <c r="U3315" i="1"/>
  <c r="U3316" i="1"/>
  <c r="U3317" i="1"/>
  <c r="U3318" i="1"/>
  <c r="U3319" i="1"/>
  <c r="U3320" i="1"/>
  <c r="U3321" i="1"/>
  <c r="U3322" i="1"/>
  <c r="U3323" i="1"/>
  <c r="U3324" i="1"/>
  <c r="U3325" i="1"/>
  <c r="U3326" i="1"/>
  <c r="U3327" i="1"/>
  <c r="U3328" i="1"/>
  <c r="U3329" i="1"/>
  <c r="U3330" i="1"/>
  <c r="U3331" i="1"/>
  <c r="U3332" i="1"/>
  <c r="U3333" i="1"/>
  <c r="U3334" i="1"/>
  <c r="U3335" i="1"/>
  <c r="U3336" i="1"/>
  <c r="U3337" i="1"/>
  <c r="U3338" i="1"/>
  <c r="U3339" i="1"/>
  <c r="U3340" i="1"/>
  <c r="U3341" i="1"/>
  <c r="U3342" i="1"/>
  <c r="U3343" i="1"/>
  <c r="U3344" i="1"/>
  <c r="U3345" i="1"/>
  <c r="U3346" i="1"/>
  <c r="U3347" i="1"/>
  <c r="U3348" i="1"/>
  <c r="U3349" i="1"/>
  <c r="U3350" i="1"/>
  <c r="U3351" i="1"/>
  <c r="U3352" i="1"/>
  <c r="U3353" i="1"/>
  <c r="U3354" i="1"/>
  <c r="U3355" i="1"/>
  <c r="U3356" i="1"/>
  <c r="U3357" i="1"/>
  <c r="U3358" i="1"/>
  <c r="U3359" i="1"/>
  <c r="U3360" i="1"/>
  <c r="U3361" i="1"/>
  <c r="U3362" i="1"/>
  <c r="U3363" i="1"/>
  <c r="U3364" i="1"/>
  <c r="U3365" i="1"/>
  <c r="U3366" i="1"/>
  <c r="U3367" i="1"/>
  <c r="U3368" i="1"/>
  <c r="U3369" i="1"/>
  <c r="U3370" i="1"/>
  <c r="U3371" i="1"/>
  <c r="U3372" i="1"/>
  <c r="U3373" i="1"/>
  <c r="U3374" i="1"/>
  <c r="U3375" i="1"/>
  <c r="U3376" i="1"/>
  <c r="U3377" i="1"/>
  <c r="U3378" i="1"/>
  <c r="U3379" i="1"/>
  <c r="U3380" i="1"/>
  <c r="U3381" i="1"/>
  <c r="U3382" i="1"/>
  <c r="U3383" i="1"/>
  <c r="U3384" i="1"/>
  <c r="U3385" i="1"/>
  <c r="U3386" i="1"/>
  <c r="U3387" i="1"/>
  <c r="U3388" i="1"/>
  <c r="U3389" i="1"/>
  <c r="U3390" i="1"/>
  <c r="U3391" i="1"/>
  <c r="U3392" i="1"/>
  <c r="U3393" i="1"/>
  <c r="U3394" i="1"/>
  <c r="U3395" i="1"/>
  <c r="U3396" i="1"/>
  <c r="U3397" i="1"/>
  <c r="U3398" i="1"/>
  <c r="U3399" i="1"/>
  <c r="U3400" i="1"/>
  <c r="U3401" i="1"/>
  <c r="U3402" i="1"/>
  <c r="U3403" i="1"/>
  <c r="U3404" i="1"/>
  <c r="U3405" i="1"/>
  <c r="U3406" i="1"/>
  <c r="U3407" i="1"/>
  <c r="U3408" i="1"/>
  <c r="U3409" i="1"/>
  <c r="U3410" i="1"/>
  <c r="U3411" i="1"/>
  <c r="U3412" i="1"/>
  <c r="U3413" i="1"/>
  <c r="U3414" i="1"/>
  <c r="U3415" i="1"/>
  <c r="U3416" i="1"/>
  <c r="U3417" i="1"/>
  <c r="U3418" i="1"/>
  <c r="U3419" i="1"/>
  <c r="U3420" i="1"/>
  <c r="U3421" i="1"/>
  <c r="U3422" i="1"/>
  <c r="U3423" i="1"/>
  <c r="U3424" i="1"/>
  <c r="U3425" i="1"/>
  <c r="U3426" i="1"/>
  <c r="U3427" i="1"/>
  <c r="U3428" i="1"/>
  <c r="U3429" i="1"/>
  <c r="U3430" i="1"/>
  <c r="U3431" i="1"/>
  <c r="U3432" i="1"/>
  <c r="U3433" i="1"/>
  <c r="U3434" i="1"/>
  <c r="U3435" i="1"/>
  <c r="U3436" i="1"/>
  <c r="U3437" i="1"/>
  <c r="U3438" i="1"/>
  <c r="U3439" i="1"/>
  <c r="U3440" i="1"/>
  <c r="U3441" i="1"/>
  <c r="U3442" i="1"/>
  <c r="U3443" i="1"/>
  <c r="U3444" i="1"/>
  <c r="U3445" i="1"/>
  <c r="U3446" i="1"/>
  <c r="U3447" i="1"/>
  <c r="U3448" i="1"/>
  <c r="U3449" i="1"/>
  <c r="U3450" i="1"/>
  <c r="U3451" i="1"/>
  <c r="U3452" i="1"/>
  <c r="U3453" i="1"/>
  <c r="U3454" i="1"/>
  <c r="U3455" i="1"/>
  <c r="U3456" i="1"/>
  <c r="U3457" i="1"/>
  <c r="U3458" i="1"/>
  <c r="U3459" i="1"/>
  <c r="U3460" i="1"/>
  <c r="U3461" i="1"/>
  <c r="U3462" i="1"/>
  <c r="U3463" i="1"/>
  <c r="U3464" i="1"/>
  <c r="U3465" i="1"/>
  <c r="U3466" i="1"/>
  <c r="U3467" i="1"/>
  <c r="U3468" i="1"/>
  <c r="U3469" i="1"/>
  <c r="U3470" i="1"/>
  <c r="U3471" i="1"/>
  <c r="U3472" i="1"/>
  <c r="U3473" i="1"/>
  <c r="U3474" i="1"/>
  <c r="U3475" i="1"/>
  <c r="U3476" i="1"/>
  <c r="U3477" i="1"/>
  <c r="U3478" i="1"/>
  <c r="U3479" i="1"/>
  <c r="U3480" i="1"/>
  <c r="U3481" i="1"/>
  <c r="U3482" i="1"/>
  <c r="U3483" i="1"/>
  <c r="U3484" i="1"/>
  <c r="U3485" i="1"/>
  <c r="U3486" i="1"/>
  <c r="U3487" i="1"/>
  <c r="U3488" i="1"/>
  <c r="U3489" i="1"/>
  <c r="U3490" i="1"/>
  <c r="U3491" i="1"/>
  <c r="U3492" i="1"/>
  <c r="U3493" i="1"/>
  <c r="U3494" i="1"/>
  <c r="U3495" i="1"/>
  <c r="U3496" i="1"/>
  <c r="U3497" i="1"/>
  <c r="U3498" i="1"/>
  <c r="U3499" i="1"/>
  <c r="U3500" i="1"/>
  <c r="U3501" i="1"/>
  <c r="U3502" i="1"/>
  <c r="U3503" i="1"/>
  <c r="U3504" i="1"/>
  <c r="U3505" i="1"/>
  <c r="U3506" i="1"/>
  <c r="U3507" i="1"/>
  <c r="U3508" i="1"/>
  <c r="U3509" i="1"/>
  <c r="U3510" i="1"/>
  <c r="U3511" i="1"/>
  <c r="U3512" i="1"/>
  <c r="U3513" i="1"/>
  <c r="U3514" i="1"/>
  <c r="U3515" i="1"/>
  <c r="U3516" i="1"/>
  <c r="U3517" i="1"/>
  <c r="U3518" i="1"/>
  <c r="U3519" i="1"/>
  <c r="U3520" i="1"/>
  <c r="U3521" i="1"/>
  <c r="U3522" i="1"/>
  <c r="U3523" i="1"/>
  <c r="U3524" i="1"/>
  <c r="U3525" i="1"/>
  <c r="U3526" i="1"/>
  <c r="U3527" i="1"/>
  <c r="U3528" i="1"/>
  <c r="U3529" i="1"/>
  <c r="U3530" i="1"/>
  <c r="U3531" i="1"/>
  <c r="U3532" i="1"/>
  <c r="U3533" i="1"/>
  <c r="U3534" i="1"/>
  <c r="U3535" i="1"/>
  <c r="U3536" i="1"/>
  <c r="U3537" i="1"/>
  <c r="U3538" i="1"/>
  <c r="U3539" i="1"/>
  <c r="U3540" i="1"/>
  <c r="U3541" i="1"/>
  <c r="U3542" i="1"/>
  <c r="U3543" i="1"/>
  <c r="U3544" i="1"/>
  <c r="U3545" i="1"/>
  <c r="U3546" i="1"/>
  <c r="U3547" i="1"/>
  <c r="U3548" i="1"/>
  <c r="U3549" i="1"/>
  <c r="U3550" i="1"/>
  <c r="U3551" i="1"/>
  <c r="U3552" i="1"/>
  <c r="U3553" i="1"/>
  <c r="U3554" i="1"/>
  <c r="U3555" i="1"/>
  <c r="U3556" i="1"/>
  <c r="U3557" i="1"/>
  <c r="U3558" i="1"/>
  <c r="U3559" i="1"/>
  <c r="U3560" i="1"/>
  <c r="U3561" i="1"/>
  <c r="U3562" i="1"/>
  <c r="U3563" i="1"/>
  <c r="U3564" i="1"/>
  <c r="U3565" i="1"/>
  <c r="U3566" i="1"/>
  <c r="U3567" i="1"/>
  <c r="U3568" i="1"/>
  <c r="U3569" i="1"/>
  <c r="U3570" i="1"/>
  <c r="U3571" i="1"/>
  <c r="U3572" i="1"/>
  <c r="U3573" i="1"/>
  <c r="U3574" i="1"/>
  <c r="U3575" i="1"/>
  <c r="U3576" i="1"/>
  <c r="U3577" i="1"/>
  <c r="U3578" i="1"/>
  <c r="U3579" i="1"/>
  <c r="U3580" i="1"/>
  <c r="U3581" i="1"/>
  <c r="U3582" i="1"/>
  <c r="U3583" i="1"/>
  <c r="U3584" i="1"/>
  <c r="U3585" i="1"/>
  <c r="U3586" i="1"/>
  <c r="U3587" i="1"/>
  <c r="U3588" i="1"/>
  <c r="U3589" i="1"/>
  <c r="U3590" i="1"/>
  <c r="U3591" i="1"/>
  <c r="U3592" i="1"/>
  <c r="U3593" i="1"/>
  <c r="U3594" i="1"/>
  <c r="U3595" i="1"/>
  <c r="U3596" i="1"/>
  <c r="U3597" i="1"/>
  <c r="U3598" i="1"/>
  <c r="U3599" i="1"/>
  <c r="U3600" i="1"/>
  <c r="U3601" i="1"/>
  <c r="U3602" i="1"/>
  <c r="U3603" i="1"/>
  <c r="U3604" i="1"/>
  <c r="U3605" i="1"/>
  <c r="U3606" i="1"/>
  <c r="U3607" i="1"/>
  <c r="U3608" i="1"/>
  <c r="U3609" i="1"/>
  <c r="U3610" i="1"/>
  <c r="U3611" i="1"/>
  <c r="U3612" i="1"/>
  <c r="U3613" i="1"/>
  <c r="U3614" i="1"/>
  <c r="U3615" i="1"/>
  <c r="U3616" i="1"/>
  <c r="U3617" i="1"/>
  <c r="U3618" i="1"/>
  <c r="U3619" i="1"/>
  <c r="U3620" i="1"/>
  <c r="U3621" i="1"/>
  <c r="U3622" i="1"/>
  <c r="U3623" i="1"/>
  <c r="U3624" i="1"/>
  <c r="U3625" i="1"/>
  <c r="U3626" i="1"/>
  <c r="U3627" i="1"/>
  <c r="U3628" i="1"/>
  <c r="U3629" i="1"/>
  <c r="U3630" i="1"/>
  <c r="U3631" i="1"/>
  <c r="U3632" i="1"/>
  <c r="U3633" i="1"/>
  <c r="U3634" i="1"/>
  <c r="U3635" i="1"/>
  <c r="U3636" i="1"/>
  <c r="U3637" i="1"/>
  <c r="U3638" i="1"/>
  <c r="U3639" i="1"/>
  <c r="U3640" i="1"/>
  <c r="U3641" i="1"/>
  <c r="U3642" i="1"/>
  <c r="U3643" i="1"/>
  <c r="U3644" i="1"/>
  <c r="U3645" i="1"/>
  <c r="U3646" i="1"/>
  <c r="U3647" i="1"/>
  <c r="U3648" i="1"/>
  <c r="U3649" i="1"/>
  <c r="U3650" i="1"/>
  <c r="U3651" i="1"/>
  <c r="U3652" i="1"/>
  <c r="U3653" i="1"/>
  <c r="U3654" i="1"/>
  <c r="U3655" i="1"/>
  <c r="U3656" i="1"/>
  <c r="U3657" i="1"/>
  <c r="U3658" i="1"/>
  <c r="U3659" i="1"/>
  <c r="U3660" i="1"/>
  <c r="U3661" i="1"/>
  <c r="U3662" i="1"/>
  <c r="U3663" i="1"/>
  <c r="U3664" i="1"/>
  <c r="U3665" i="1"/>
  <c r="U3666" i="1"/>
  <c r="U3667" i="1"/>
  <c r="U3668" i="1"/>
  <c r="U3669" i="1"/>
  <c r="U3670" i="1"/>
  <c r="U3671" i="1"/>
  <c r="U3672" i="1"/>
  <c r="U3673" i="1"/>
  <c r="U3674" i="1"/>
  <c r="U3675" i="1"/>
  <c r="U3676" i="1"/>
  <c r="U3677" i="1"/>
  <c r="U3678" i="1"/>
  <c r="U3679" i="1"/>
  <c r="U3680" i="1"/>
  <c r="U3681" i="1"/>
  <c r="U3682" i="1"/>
  <c r="U3683" i="1"/>
  <c r="U3684" i="1"/>
  <c r="U3685" i="1"/>
  <c r="U3686" i="1"/>
  <c r="U3687" i="1"/>
  <c r="U3688" i="1"/>
  <c r="U3689" i="1"/>
  <c r="U3690" i="1"/>
  <c r="U3691" i="1"/>
  <c r="U3692" i="1"/>
  <c r="U3693" i="1"/>
  <c r="U3694" i="1"/>
  <c r="U3695" i="1"/>
  <c r="U3696" i="1"/>
  <c r="U3697" i="1"/>
  <c r="U3698" i="1"/>
  <c r="U3699" i="1"/>
  <c r="U3700" i="1"/>
  <c r="U3701" i="1"/>
  <c r="U3702" i="1"/>
  <c r="U3703" i="1"/>
  <c r="U3704" i="1"/>
  <c r="U3705" i="1"/>
  <c r="U3706" i="1"/>
  <c r="U3707" i="1"/>
  <c r="U3708" i="1"/>
  <c r="U3709" i="1"/>
  <c r="U3710" i="1"/>
  <c r="U3711" i="1"/>
  <c r="U3712" i="1"/>
  <c r="U3713" i="1"/>
  <c r="U3714" i="1"/>
  <c r="U3715" i="1"/>
  <c r="U3716" i="1"/>
  <c r="U3717" i="1"/>
  <c r="U3718" i="1"/>
  <c r="U3719" i="1"/>
  <c r="U3720" i="1"/>
  <c r="U3721" i="1"/>
  <c r="U3722" i="1"/>
  <c r="U3723" i="1"/>
  <c r="U3724" i="1"/>
  <c r="U3725" i="1"/>
  <c r="U3726" i="1"/>
  <c r="U3727" i="1"/>
  <c r="U3728" i="1"/>
  <c r="U3729" i="1"/>
  <c r="U3730" i="1"/>
  <c r="U3731" i="1"/>
  <c r="U3732" i="1"/>
  <c r="U3733" i="1"/>
  <c r="U3734" i="1"/>
  <c r="U3735" i="1"/>
  <c r="U3736" i="1"/>
  <c r="U3737" i="1"/>
  <c r="U3738" i="1"/>
  <c r="U3739" i="1"/>
  <c r="U3740" i="1"/>
  <c r="U3741" i="1"/>
  <c r="U3742" i="1"/>
  <c r="U3743" i="1"/>
  <c r="U3744" i="1"/>
  <c r="U3745" i="1"/>
  <c r="U3746" i="1"/>
  <c r="U3747" i="1"/>
  <c r="U3748" i="1"/>
  <c r="U3749" i="1"/>
  <c r="U3750" i="1"/>
  <c r="U3751" i="1"/>
  <c r="U3752" i="1"/>
  <c r="U3753" i="1"/>
  <c r="U3754" i="1"/>
  <c r="U3755" i="1"/>
  <c r="U3756" i="1"/>
  <c r="U3757" i="1"/>
  <c r="U3758" i="1"/>
  <c r="U3759" i="1"/>
  <c r="U3760" i="1"/>
  <c r="U3761" i="1"/>
  <c r="U3762" i="1"/>
  <c r="U3763" i="1"/>
  <c r="U3764" i="1"/>
  <c r="U3765" i="1"/>
  <c r="U3766" i="1"/>
  <c r="U3767" i="1"/>
  <c r="U3768" i="1"/>
  <c r="U3769" i="1"/>
  <c r="U3770" i="1"/>
  <c r="U3771" i="1"/>
  <c r="U3772" i="1"/>
  <c r="U3773" i="1"/>
  <c r="U3774" i="1"/>
  <c r="U3775" i="1"/>
  <c r="U3776" i="1"/>
  <c r="U3777" i="1"/>
  <c r="U3778" i="1"/>
  <c r="U3779" i="1"/>
  <c r="U3780" i="1"/>
  <c r="U3781" i="1"/>
  <c r="U3782" i="1"/>
  <c r="U3783" i="1"/>
  <c r="U3784" i="1"/>
  <c r="U3785" i="1"/>
  <c r="U3786" i="1"/>
  <c r="U3787" i="1"/>
  <c r="U3788" i="1"/>
  <c r="U3789" i="1"/>
  <c r="U3790" i="1"/>
  <c r="U3791" i="1"/>
  <c r="U3792" i="1"/>
  <c r="U3793" i="1"/>
  <c r="U3794" i="1"/>
  <c r="U3795" i="1"/>
  <c r="U3796" i="1"/>
  <c r="U3797" i="1"/>
  <c r="U3798" i="1"/>
  <c r="U3799" i="1"/>
  <c r="U3800" i="1"/>
  <c r="U3801" i="1"/>
  <c r="U3802" i="1"/>
  <c r="U3803" i="1"/>
  <c r="U3804" i="1"/>
  <c r="U3805" i="1"/>
  <c r="U3806" i="1"/>
  <c r="U3807" i="1"/>
  <c r="U3808" i="1"/>
  <c r="U3809" i="1"/>
  <c r="U3810" i="1"/>
  <c r="U3811" i="1"/>
  <c r="U3812" i="1"/>
  <c r="U3813" i="1"/>
  <c r="U3814" i="1"/>
  <c r="U3815" i="1"/>
  <c r="U3816" i="1"/>
  <c r="U3817" i="1"/>
  <c r="U3818" i="1"/>
  <c r="U3819" i="1"/>
  <c r="U3820" i="1"/>
  <c r="U3821" i="1"/>
  <c r="U3822" i="1"/>
  <c r="U3823" i="1"/>
  <c r="U3824" i="1"/>
  <c r="U3825" i="1"/>
  <c r="U3826" i="1"/>
  <c r="U3827" i="1"/>
  <c r="U3828" i="1"/>
  <c r="U3829" i="1"/>
  <c r="U3830" i="1"/>
  <c r="U3831" i="1"/>
  <c r="U3832" i="1"/>
  <c r="U3833" i="1"/>
  <c r="U3834" i="1"/>
  <c r="U3835" i="1"/>
  <c r="U3836" i="1"/>
  <c r="U3837" i="1"/>
  <c r="U3838" i="1"/>
  <c r="U3839" i="1"/>
  <c r="U3840" i="1"/>
  <c r="U3841" i="1"/>
  <c r="U3842" i="1"/>
  <c r="U3843" i="1"/>
  <c r="U3844" i="1"/>
  <c r="U3845" i="1"/>
  <c r="U3846" i="1"/>
  <c r="U3847" i="1"/>
  <c r="U3848" i="1"/>
  <c r="U3849" i="1"/>
  <c r="U3850" i="1"/>
  <c r="U3851" i="1"/>
  <c r="U3852" i="1"/>
  <c r="U3853" i="1"/>
  <c r="U3854" i="1"/>
  <c r="U3855" i="1"/>
  <c r="U3856" i="1"/>
  <c r="U3857" i="1"/>
  <c r="U3858" i="1"/>
  <c r="U3859" i="1"/>
  <c r="U3860" i="1"/>
  <c r="U3861" i="1"/>
  <c r="U3862" i="1"/>
  <c r="U3863" i="1"/>
  <c r="U3864" i="1"/>
  <c r="U3865" i="1"/>
  <c r="U3866" i="1"/>
  <c r="U3867" i="1"/>
  <c r="U3868" i="1"/>
  <c r="U3869" i="1"/>
  <c r="U3870" i="1"/>
  <c r="U3871" i="1"/>
  <c r="U3872" i="1"/>
  <c r="U3873" i="1"/>
  <c r="U3874" i="1"/>
  <c r="U3875" i="1"/>
  <c r="U3876" i="1"/>
  <c r="U3877" i="1"/>
  <c r="U3878" i="1"/>
  <c r="U3879" i="1"/>
  <c r="U3880" i="1"/>
  <c r="U3881" i="1"/>
  <c r="U3882" i="1"/>
  <c r="U3883" i="1"/>
  <c r="U3884" i="1"/>
  <c r="U3885" i="1"/>
  <c r="U3886" i="1"/>
  <c r="U3887" i="1"/>
  <c r="U3888" i="1"/>
  <c r="U3889" i="1"/>
  <c r="U3890" i="1"/>
  <c r="U3891" i="1"/>
  <c r="U3892" i="1"/>
  <c r="U3893" i="1"/>
  <c r="U3894" i="1"/>
  <c r="U3895" i="1"/>
  <c r="U3896" i="1"/>
  <c r="U3897" i="1"/>
  <c r="U3898" i="1"/>
  <c r="U3899" i="1"/>
  <c r="U3900" i="1"/>
  <c r="U3901" i="1"/>
  <c r="U3902" i="1"/>
  <c r="U3903" i="1"/>
  <c r="U3904" i="1"/>
  <c r="U3905" i="1"/>
  <c r="U3906" i="1"/>
  <c r="U3907" i="1"/>
  <c r="U3908" i="1"/>
  <c r="U3909" i="1"/>
  <c r="U3910" i="1"/>
  <c r="U3911" i="1"/>
  <c r="U3912" i="1"/>
  <c r="U3913" i="1"/>
  <c r="U3914" i="1"/>
  <c r="U3915" i="1"/>
  <c r="U3916" i="1"/>
  <c r="U3917" i="1"/>
  <c r="U3918" i="1"/>
  <c r="U3919" i="1"/>
  <c r="U3920" i="1"/>
  <c r="U3921" i="1"/>
  <c r="U3922" i="1"/>
  <c r="U3923" i="1"/>
  <c r="U3924" i="1"/>
  <c r="U3925" i="1"/>
  <c r="U3926" i="1"/>
  <c r="U3927" i="1"/>
  <c r="U3928" i="1"/>
  <c r="U3929" i="1"/>
  <c r="U3930" i="1"/>
  <c r="U3931" i="1"/>
  <c r="U3932" i="1"/>
  <c r="U3933" i="1"/>
  <c r="U3934" i="1"/>
  <c r="U3935" i="1"/>
  <c r="U3936" i="1"/>
  <c r="U3937" i="1"/>
  <c r="U3938" i="1"/>
  <c r="U3939" i="1"/>
  <c r="U3940" i="1"/>
  <c r="U3941" i="1"/>
  <c r="U3942" i="1"/>
  <c r="U3943" i="1"/>
  <c r="U3944" i="1"/>
  <c r="U3945" i="1"/>
  <c r="U3946" i="1"/>
  <c r="U3947" i="1"/>
  <c r="U3948" i="1"/>
  <c r="U3949" i="1"/>
  <c r="U3950" i="1"/>
  <c r="U3951" i="1"/>
  <c r="U3952" i="1"/>
  <c r="U3953" i="1"/>
  <c r="U3954" i="1"/>
  <c r="U3955" i="1"/>
  <c r="U3956" i="1"/>
  <c r="U3957" i="1"/>
  <c r="U3958" i="1"/>
  <c r="U3959" i="1"/>
  <c r="U3960" i="1"/>
  <c r="U3961" i="1"/>
  <c r="U3962" i="1"/>
  <c r="U3963" i="1"/>
  <c r="U3964" i="1"/>
  <c r="U3965" i="1"/>
  <c r="U3966" i="1"/>
  <c r="U3967" i="1"/>
  <c r="U3968" i="1"/>
  <c r="U3969" i="1"/>
  <c r="U3970" i="1"/>
  <c r="U3971" i="1"/>
  <c r="U3972" i="1"/>
  <c r="U3973" i="1"/>
  <c r="U3974" i="1"/>
  <c r="U3975" i="1"/>
  <c r="U3976" i="1"/>
  <c r="U3977" i="1"/>
  <c r="U3978" i="1"/>
  <c r="U3979" i="1"/>
  <c r="U3980" i="1"/>
  <c r="U3981" i="1"/>
  <c r="U3982" i="1"/>
  <c r="U3983" i="1"/>
  <c r="U3984" i="1"/>
  <c r="U3985" i="1"/>
  <c r="U3986" i="1"/>
  <c r="U3987" i="1"/>
  <c r="U3988" i="1"/>
  <c r="U3989" i="1"/>
  <c r="U3990" i="1"/>
  <c r="U3991" i="1"/>
  <c r="U3992" i="1"/>
  <c r="U3993" i="1"/>
  <c r="U3994" i="1"/>
  <c r="U3995" i="1"/>
  <c r="U3996" i="1"/>
  <c r="U3997" i="1"/>
  <c r="U3998" i="1"/>
  <c r="U3999" i="1"/>
  <c r="U4000" i="1"/>
  <c r="U4001" i="1"/>
  <c r="U4002" i="1"/>
  <c r="U4003" i="1"/>
  <c r="U4004" i="1"/>
  <c r="U4005" i="1"/>
  <c r="U4006" i="1"/>
  <c r="U4007" i="1"/>
  <c r="U4008" i="1"/>
  <c r="U4009" i="1"/>
  <c r="U4010" i="1"/>
  <c r="U4011" i="1"/>
  <c r="U4012" i="1"/>
  <c r="U4013" i="1"/>
  <c r="U4014" i="1"/>
  <c r="U4015" i="1"/>
  <c r="U4016" i="1"/>
  <c r="U4017" i="1"/>
  <c r="U4018" i="1"/>
  <c r="U4019" i="1"/>
  <c r="U4020" i="1"/>
  <c r="U4021" i="1"/>
  <c r="U4022" i="1"/>
  <c r="U4023" i="1"/>
  <c r="U4024" i="1"/>
  <c r="U4025" i="1"/>
  <c r="U4026" i="1"/>
  <c r="U4027" i="1"/>
  <c r="U4028" i="1"/>
  <c r="U4029" i="1"/>
  <c r="U4030" i="1"/>
  <c r="U4031" i="1"/>
  <c r="U4032" i="1"/>
  <c r="U4033" i="1"/>
  <c r="U4034" i="1"/>
  <c r="U4035" i="1"/>
  <c r="U4036" i="1"/>
  <c r="U4037" i="1"/>
  <c r="U4038" i="1"/>
  <c r="U4039" i="1"/>
  <c r="U4040" i="1"/>
  <c r="U4041" i="1"/>
  <c r="U4042" i="1"/>
  <c r="U4043" i="1"/>
  <c r="U4044" i="1"/>
  <c r="U4045" i="1"/>
  <c r="U4046" i="1"/>
  <c r="U4047" i="1"/>
  <c r="U4048" i="1"/>
  <c r="U4049" i="1"/>
  <c r="U4050" i="1"/>
  <c r="U4051" i="1"/>
  <c r="U4052" i="1"/>
  <c r="U4053" i="1"/>
  <c r="U4054" i="1"/>
  <c r="U4055" i="1"/>
  <c r="U4056" i="1"/>
  <c r="U4057" i="1"/>
  <c r="U4058" i="1"/>
  <c r="U4059" i="1"/>
  <c r="U4060" i="1"/>
  <c r="U4061" i="1"/>
  <c r="U4062" i="1"/>
  <c r="U4063" i="1"/>
  <c r="U4064" i="1"/>
  <c r="U4065" i="1"/>
  <c r="U4066" i="1"/>
  <c r="U4067" i="1"/>
  <c r="U4068" i="1"/>
  <c r="U4069" i="1"/>
  <c r="U4070" i="1"/>
  <c r="U4071" i="1"/>
  <c r="U4072" i="1"/>
  <c r="U4073" i="1"/>
  <c r="U4074" i="1"/>
  <c r="U4075" i="1"/>
  <c r="U4076" i="1"/>
  <c r="U4077" i="1"/>
  <c r="U4078" i="1"/>
  <c r="U4079" i="1"/>
  <c r="U4080" i="1"/>
  <c r="U4081" i="1"/>
  <c r="U4082" i="1"/>
  <c r="U4083" i="1"/>
  <c r="U4084" i="1"/>
  <c r="U4085" i="1"/>
  <c r="U4086" i="1"/>
  <c r="U4087" i="1"/>
  <c r="U4088" i="1"/>
  <c r="U4089" i="1"/>
  <c r="U4090" i="1"/>
  <c r="U4091" i="1"/>
  <c r="U4092" i="1"/>
  <c r="U4093" i="1"/>
  <c r="U4094" i="1"/>
  <c r="U4095" i="1"/>
  <c r="U4096" i="1"/>
  <c r="U4097" i="1"/>
  <c r="U4098" i="1"/>
  <c r="U4099" i="1"/>
  <c r="U4100" i="1"/>
  <c r="U4101" i="1"/>
  <c r="U4102" i="1"/>
  <c r="U4103" i="1"/>
  <c r="U4104" i="1"/>
  <c r="U4105" i="1"/>
  <c r="U4106" i="1"/>
  <c r="U4107" i="1"/>
  <c r="U4108" i="1"/>
  <c r="U4109" i="1"/>
  <c r="U4110" i="1"/>
  <c r="U4111" i="1"/>
  <c r="U4112" i="1"/>
  <c r="U4113" i="1"/>
  <c r="U4114" i="1"/>
  <c r="U4115" i="1"/>
  <c r="U4116" i="1"/>
  <c r="U4117" i="1"/>
  <c r="U4118" i="1"/>
  <c r="U4119" i="1"/>
  <c r="U4120" i="1"/>
  <c r="U4121" i="1"/>
  <c r="U4122" i="1"/>
  <c r="U4123" i="1"/>
  <c r="U4124" i="1"/>
  <c r="U4125" i="1"/>
  <c r="U4126" i="1"/>
  <c r="U4127" i="1"/>
  <c r="U4128" i="1"/>
  <c r="U4129" i="1"/>
  <c r="U4130" i="1"/>
  <c r="U4131" i="1"/>
  <c r="U4132" i="1"/>
  <c r="U4133" i="1"/>
  <c r="U4134" i="1"/>
  <c r="U4135" i="1"/>
  <c r="U4136" i="1"/>
  <c r="U4137" i="1"/>
  <c r="U4138" i="1"/>
  <c r="U4139" i="1"/>
  <c r="U4140" i="1"/>
  <c r="U4141" i="1"/>
  <c r="U4142" i="1"/>
  <c r="U4143" i="1"/>
  <c r="U4144" i="1"/>
  <c r="U4145" i="1"/>
  <c r="U4146" i="1"/>
  <c r="U4147" i="1"/>
  <c r="U4148" i="1"/>
  <c r="U4149" i="1"/>
  <c r="U4150" i="1"/>
  <c r="U4151" i="1"/>
  <c r="U4152" i="1"/>
  <c r="U4153" i="1"/>
  <c r="U4154" i="1"/>
  <c r="U4155" i="1"/>
  <c r="U4156" i="1"/>
  <c r="U4157" i="1"/>
  <c r="U4158" i="1"/>
  <c r="U4159" i="1"/>
  <c r="U4160" i="1"/>
  <c r="U4161" i="1"/>
  <c r="U4162" i="1"/>
  <c r="U4163" i="1"/>
  <c r="U4164" i="1"/>
  <c r="U4165" i="1"/>
  <c r="U4166" i="1"/>
  <c r="U4167" i="1"/>
  <c r="U4168" i="1"/>
  <c r="U4169" i="1"/>
  <c r="U4170" i="1"/>
  <c r="U4171" i="1"/>
  <c r="U4172" i="1"/>
  <c r="U4173" i="1"/>
  <c r="U4174" i="1"/>
  <c r="U4175" i="1"/>
  <c r="U4176" i="1"/>
  <c r="U4177" i="1"/>
  <c r="U4178" i="1"/>
  <c r="U4179" i="1"/>
  <c r="U4180" i="1"/>
  <c r="U4181" i="1"/>
  <c r="U4182" i="1"/>
  <c r="U4183" i="1"/>
  <c r="U4184" i="1"/>
  <c r="U4185" i="1"/>
  <c r="U4186" i="1"/>
  <c r="U4187" i="1"/>
  <c r="U4188" i="1"/>
  <c r="U4189" i="1"/>
  <c r="U4190" i="1"/>
  <c r="U4191" i="1"/>
  <c r="U4192" i="1"/>
  <c r="U4193" i="1"/>
  <c r="U4194" i="1"/>
  <c r="U4195" i="1"/>
  <c r="U4196" i="1"/>
  <c r="U4197" i="1"/>
  <c r="U4198" i="1"/>
  <c r="U4199" i="1"/>
  <c r="U4200" i="1"/>
  <c r="U4201" i="1"/>
  <c r="U4202" i="1"/>
  <c r="U4203" i="1"/>
  <c r="U4204" i="1"/>
  <c r="U4205" i="1"/>
  <c r="U4206" i="1"/>
  <c r="U4207" i="1"/>
  <c r="U4208" i="1"/>
  <c r="U4209" i="1"/>
  <c r="U4210" i="1"/>
  <c r="U4211" i="1"/>
  <c r="U4212" i="1"/>
  <c r="U4213" i="1"/>
  <c r="U4214" i="1"/>
  <c r="U4215" i="1"/>
  <c r="U4216" i="1"/>
  <c r="U4217" i="1"/>
  <c r="U4218" i="1"/>
  <c r="U4219" i="1"/>
  <c r="U4220" i="1"/>
  <c r="U4221" i="1"/>
  <c r="U4222" i="1"/>
  <c r="U4223" i="1"/>
  <c r="U4224" i="1"/>
  <c r="U4225" i="1"/>
  <c r="U4226" i="1"/>
  <c r="U4227" i="1"/>
  <c r="U4228" i="1"/>
  <c r="U4229" i="1"/>
  <c r="U4230" i="1"/>
  <c r="U4231" i="1"/>
  <c r="U4232" i="1"/>
  <c r="U4233" i="1"/>
  <c r="U4234" i="1"/>
  <c r="U4235" i="1"/>
  <c r="U4236" i="1"/>
  <c r="U4237" i="1"/>
  <c r="U4238" i="1"/>
  <c r="U4239" i="1"/>
  <c r="U4240" i="1"/>
  <c r="U4241" i="1"/>
  <c r="U4242" i="1"/>
  <c r="U4243" i="1"/>
  <c r="U4244" i="1"/>
  <c r="U4245" i="1"/>
  <c r="U4246" i="1"/>
  <c r="U4247" i="1"/>
  <c r="U4248" i="1"/>
  <c r="U4249" i="1"/>
  <c r="U4250" i="1"/>
  <c r="U4251" i="1"/>
  <c r="U4252" i="1"/>
  <c r="U4253" i="1"/>
  <c r="U4254" i="1"/>
  <c r="U4255" i="1"/>
  <c r="U4256" i="1"/>
  <c r="U4257" i="1"/>
  <c r="U4258" i="1"/>
  <c r="U4259" i="1"/>
  <c r="U4260" i="1"/>
  <c r="U4261" i="1"/>
  <c r="U4262" i="1"/>
  <c r="U4263" i="1"/>
  <c r="U4264" i="1"/>
  <c r="U4265" i="1"/>
  <c r="U4266" i="1"/>
  <c r="U4267" i="1"/>
  <c r="U4268" i="1"/>
  <c r="U4269" i="1"/>
  <c r="U4270" i="1"/>
  <c r="U4271" i="1"/>
  <c r="U4272" i="1"/>
  <c r="U4273" i="1"/>
  <c r="U4274" i="1"/>
  <c r="U4275" i="1"/>
  <c r="U4276" i="1"/>
  <c r="U4277" i="1"/>
  <c r="U4278" i="1"/>
  <c r="U4279" i="1"/>
  <c r="U4280" i="1"/>
  <c r="U4281" i="1"/>
  <c r="U4282" i="1"/>
  <c r="U4283" i="1"/>
  <c r="U4284" i="1"/>
  <c r="U4285" i="1"/>
  <c r="U4286" i="1"/>
  <c r="U4287" i="1"/>
  <c r="U4288" i="1"/>
  <c r="U4289" i="1"/>
  <c r="U4290" i="1"/>
  <c r="U4291" i="1"/>
  <c r="U4292" i="1"/>
  <c r="U4293" i="1"/>
  <c r="U4294" i="1"/>
  <c r="U4295" i="1"/>
  <c r="U4296" i="1"/>
  <c r="U4297" i="1"/>
  <c r="U4298" i="1"/>
  <c r="U4299" i="1"/>
  <c r="U4300" i="1"/>
  <c r="U4301" i="1"/>
  <c r="U4302" i="1"/>
  <c r="U4303" i="1"/>
  <c r="U4304" i="1"/>
  <c r="U4305" i="1"/>
  <c r="U4306" i="1"/>
  <c r="U4307" i="1"/>
  <c r="U4308" i="1"/>
  <c r="U4309" i="1"/>
  <c r="U4310" i="1"/>
  <c r="U4311" i="1"/>
  <c r="U4312" i="1"/>
  <c r="U4313" i="1"/>
  <c r="U4314" i="1"/>
  <c r="U4315" i="1"/>
  <c r="U4316" i="1"/>
  <c r="U4317" i="1"/>
  <c r="U4318" i="1"/>
  <c r="U4319" i="1"/>
  <c r="U4320" i="1"/>
  <c r="U4321" i="1"/>
  <c r="U4322" i="1"/>
  <c r="U4323" i="1"/>
  <c r="U4324" i="1"/>
  <c r="U4325" i="1"/>
  <c r="U4326" i="1"/>
  <c r="U4327" i="1"/>
  <c r="U4328" i="1"/>
  <c r="U4329" i="1"/>
  <c r="U4330" i="1"/>
  <c r="U4331" i="1"/>
  <c r="U4332" i="1"/>
  <c r="U4333" i="1"/>
  <c r="U4334" i="1"/>
  <c r="U4335" i="1"/>
  <c r="U4336" i="1"/>
  <c r="U4337" i="1"/>
  <c r="U4338" i="1"/>
  <c r="U4339" i="1"/>
  <c r="U4340" i="1"/>
  <c r="U4341" i="1"/>
  <c r="U4342" i="1"/>
  <c r="U4343" i="1"/>
  <c r="U4344" i="1"/>
  <c r="U4345" i="1"/>
  <c r="U4346" i="1"/>
  <c r="U4347" i="1"/>
  <c r="U4348" i="1"/>
  <c r="U4349" i="1"/>
  <c r="U4350" i="1"/>
  <c r="U4351" i="1"/>
  <c r="U4352" i="1"/>
  <c r="U4353" i="1"/>
  <c r="U4354" i="1"/>
  <c r="U4355" i="1"/>
  <c r="U4356" i="1"/>
  <c r="U4357" i="1"/>
  <c r="U4358" i="1"/>
  <c r="U4359" i="1"/>
  <c r="U4360" i="1"/>
  <c r="U4361" i="1"/>
  <c r="U4362" i="1"/>
  <c r="U4363" i="1"/>
  <c r="U4364" i="1"/>
  <c r="U4365" i="1"/>
  <c r="U4366" i="1"/>
  <c r="U4367" i="1"/>
  <c r="U4368" i="1"/>
  <c r="U4369" i="1"/>
  <c r="U4370" i="1"/>
  <c r="U4371" i="1"/>
  <c r="U4372" i="1"/>
  <c r="U4373" i="1"/>
  <c r="U4374" i="1"/>
  <c r="U4375" i="1"/>
  <c r="U4376" i="1"/>
  <c r="U4377" i="1"/>
  <c r="U4378" i="1"/>
  <c r="U4379" i="1"/>
  <c r="U4380" i="1"/>
  <c r="U4381" i="1"/>
  <c r="U4382" i="1"/>
  <c r="U4383" i="1"/>
  <c r="U4384" i="1"/>
  <c r="U4385" i="1"/>
  <c r="U4386" i="1"/>
  <c r="U4387" i="1"/>
  <c r="U4388" i="1"/>
  <c r="U4389" i="1"/>
  <c r="U4390" i="1"/>
  <c r="U4391" i="1"/>
  <c r="U4392" i="1"/>
  <c r="U4393" i="1"/>
  <c r="U4394" i="1"/>
  <c r="U4395" i="1"/>
  <c r="U4396" i="1"/>
  <c r="U4397" i="1"/>
  <c r="U4398" i="1"/>
  <c r="U4399" i="1"/>
  <c r="U4400" i="1"/>
  <c r="U4401" i="1"/>
  <c r="U4402" i="1"/>
  <c r="U4403" i="1"/>
  <c r="U4404" i="1"/>
  <c r="U4405" i="1"/>
  <c r="U4406" i="1"/>
  <c r="U4407" i="1"/>
  <c r="U4408" i="1"/>
  <c r="U4409" i="1"/>
  <c r="U4410" i="1"/>
  <c r="U4411" i="1"/>
  <c r="U4412" i="1"/>
  <c r="U4413" i="1"/>
  <c r="U4414" i="1"/>
  <c r="U4415" i="1"/>
  <c r="U4416" i="1"/>
  <c r="U4417" i="1"/>
  <c r="U4418" i="1"/>
  <c r="U4419" i="1"/>
  <c r="U4420" i="1"/>
  <c r="U4421" i="1"/>
  <c r="U4422" i="1"/>
  <c r="U4423" i="1"/>
  <c r="U4424" i="1"/>
  <c r="U4425" i="1"/>
  <c r="U4426" i="1"/>
  <c r="U4427" i="1"/>
  <c r="U4428" i="1"/>
  <c r="U4429" i="1"/>
  <c r="U4430" i="1"/>
  <c r="U4431" i="1"/>
  <c r="U4432" i="1"/>
  <c r="U4433" i="1"/>
  <c r="U4434" i="1"/>
  <c r="U4435" i="1"/>
  <c r="U4436" i="1"/>
  <c r="U4437" i="1"/>
  <c r="U4438" i="1"/>
  <c r="U4439" i="1"/>
  <c r="U4440" i="1"/>
  <c r="U4441" i="1"/>
  <c r="U4442" i="1"/>
  <c r="U4443" i="1"/>
  <c r="U4444" i="1"/>
  <c r="U4445" i="1"/>
  <c r="U4446" i="1"/>
  <c r="U4447" i="1"/>
  <c r="U4448" i="1"/>
  <c r="U4449" i="1"/>
  <c r="U4450" i="1"/>
  <c r="U4451" i="1"/>
  <c r="U4452" i="1"/>
  <c r="U4453" i="1"/>
  <c r="U4454" i="1"/>
  <c r="U4455" i="1"/>
  <c r="U4456" i="1"/>
  <c r="U4457" i="1"/>
  <c r="U4458" i="1"/>
  <c r="U4459" i="1"/>
  <c r="U4460" i="1"/>
  <c r="U4461" i="1"/>
  <c r="U4462" i="1"/>
  <c r="U4463" i="1"/>
  <c r="U4464" i="1"/>
  <c r="U4465" i="1"/>
  <c r="U4466" i="1"/>
  <c r="U4467" i="1"/>
  <c r="U4468" i="1"/>
  <c r="U4469" i="1"/>
  <c r="U4470" i="1"/>
  <c r="U4471" i="1"/>
  <c r="U4472" i="1"/>
  <c r="U4473" i="1"/>
  <c r="U4474" i="1"/>
  <c r="U4475" i="1"/>
  <c r="U4476" i="1"/>
  <c r="U4477" i="1"/>
  <c r="U4478" i="1"/>
  <c r="U4479" i="1"/>
  <c r="U4480" i="1"/>
  <c r="U4481" i="1"/>
  <c r="U4482" i="1"/>
  <c r="U4483" i="1"/>
  <c r="U4484" i="1"/>
  <c r="U4485" i="1"/>
  <c r="U4486" i="1"/>
  <c r="U4487" i="1"/>
  <c r="U4488" i="1"/>
  <c r="U4489" i="1"/>
  <c r="U4490" i="1"/>
  <c r="U4491" i="1"/>
  <c r="U4492" i="1"/>
  <c r="U4493" i="1"/>
  <c r="U4494" i="1"/>
  <c r="U4495" i="1"/>
  <c r="U4496" i="1"/>
  <c r="U4497" i="1"/>
  <c r="U4498" i="1"/>
  <c r="U4499" i="1"/>
  <c r="U4500" i="1"/>
  <c r="U4501" i="1"/>
  <c r="U4502" i="1"/>
  <c r="U4503" i="1"/>
  <c r="U4504" i="1"/>
  <c r="U4505" i="1"/>
  <c r="U4506" i="1"/>
  <c r="U4507" i="1"/>
  <c r="U4508" i="1"/>
  <c r="U4509" i="1"/>
  <c r="U4510" i="1"/>
  <c r="U4511" i="1"/>
  <c r="U4512" i="1"/>
  <c r="U4513" i="1"/>
  <c r="U4514" i="1"/>
  <c r="U4515" i="1"/>
  <c r="U4516" i="1"/>
  <c r="U4517" i="1"/>
  <c r="U4518" i="1"/>
  <c r="U4519" i="1"/>
  <c r="U4520" i="1"/>
  <c r="U4521" i="1"/>
  <c r="U4522" i="1"/>
  <c r="U4523" i="1"/>
  <c r="U4524" i="1"/>
  <c r="U4525" i="1"/>
  <c r="U4526" i="1"/>
  <c r="U4527" i="1"/>
  <c r="U4528" i="1"/>
  <c r="U4529" i="1"/>
  <c r="U4530" i="1"/>
  <c r="U4531" i="1"/>
  <c r="U4532" i="1"/>
  <c r="U4533" i="1"/>
  <c r="U4534" i="1"/>
  <c r="U4535" i="1"/>
  <c r="U4536" i="1"/>
  <c r="U4537" i="1"/>
  <c r="U4538" i="1"/>
  <c r="U4539" i="1"/>
  <c r="U4540" i="1"/>
  <c r="U4541" i="1"/>
  <c r="U4542" i="1"/>
  <c r="U4543" i="1"/>
  <c r="U4544" i="1"/>
  <c r="U4545" i="1"/>
  <c r="U4546" i="1"/>
  <c r="U4547" i="1"/>
  <c r="U4548" i="1"/>
  <c r="U4549" i="1"/>
  <c r="U4550" i="1"/>
  <c r="U4551" i="1"/>
  <c r="U4552" i="1"/>
  <c r="U4553" i="1"/>
  <c r="U4554" i="1"/>
  <c r="U4555" i="1"/>
  <c r="U4556" i="1"/>
  <c r="U4557" i="1"/>
  <c r="U4558" i="1"/>
  <c r="U4559" i="1"/>
  <c r="U4560" i="1"/>
  <c r="U4561" i="1"/>
  <c r="U4562" i="1"/>
  <c r="U4563" i="1"/>
  <c r="U4564" i="1"/>
  <c r="U4565" i="1"/>
  <c r="U4566" i="1"/>
  <c r="U4567" i="1"/>
  <c r="U4568" i="1"/>
  <c r="U4569" i="1"/>
  <c r="U4570" i="1"/>
  <c r="U4571" i="1"/>
  <c r="U4572" i="1"/>
  <c r="U4573" i="1"/>
  <c r="U4574" i="1"/>
  <c r="U4575" i="1"/>
  <c r="U4576" i="1"/>
  <c r="U4577" i="1"/>
  <c r="U4578" i="1"/>
  <c r="U4579" i="1"/>
  <c r="U4580" i="1"/>
  <c r="U4581" i="1"/>
  <c r="U4582" i="1"/>
  <c r="U4583" i="1"/>
  <c r="U4584" i="1"/>
  <c r="U4585" i="1"/>
  <c r="U4586" i="1"/>
  <c r="U4587" i="1"/>
  <c r="U4588" i="1"/>
  <c r="U4589" i="1"/>
  <c r="U4590" i="1"/>
  <c r="U4591" i="1"/>
  <c r="U4592" i="1"/>
  <c r="U4593" i="1"/>
  <c r="U4594" i="1"/>
  <c r="U4595" i="1"/>
  <c r="U4596" i="1"/>
  <c r="U4597" i="1"/>
  <c r="U4598" i="1"/>
  <c r="U4599" i="1"/>
  <c r="U4600" i="1"/>
  <c r="U4601" i="1"/>
  <c r="U4602" i="1"/>
  <c r="U4603" i="1"/>
  <c r="U4604" i="1"/>
  <c r="U4605" i="1"/>
  <c r="U4606" i="1"/>
  <c r="U4607" i="1"/>
  <c r="U4608" i="1"/>
  <c r="U4609" i="1"/>
  <c r="U4610" i="1"/>
  <c r="U4611" i="1"/>
  <c r="U4612" i="1"/>
  <c r="U4613" i="1"/>
  <c r="U4614" i="1"/>
  <c r="U4615" i="1"/>
  <c r="U4616" i="1"/>
  <c r="U4617" i="1"/>
  <c r="U4618" i="1"/>
  <c r="U4619" i="1"/>
  <c r="U4620" i="1"/>
  <c r="U4621" i="1"/>
  <c r="U4622" i="1"/>
  <c r="U4623" i="1"/>
  <c r="U4624" i="1"/>
  <c r="U4625" i="1"/>
  <c r="U4626" i="1"/>
  <c r="U4627" i="1"/>
  <c r="U4628" i="1"/>
  <c r="U4629" i="1"/>
  <c r="U4630" i="1"/>
  <c r="U4631" i="1"/>
  <c r="U4632" i="1"/>
  <c r="U4633" i="1"/>
  <c r="U4634" i="1"/>
  <c r="U4635" i="1"/>
  <c r="U4636" i="1"/>
  <c r="U4637" i="1"/>
  <c r="U4638" i="1"/>
  <c r="U4639" i="1"/>
  <c r="U4640" i="1"/>
  <c r="U4641" i="1"/>
  <c r="U4642" i="1"/>
  <c r="U4643" i="1"/>
  <c r="U4644" i="1"/>
  <c r="U4645" i="1"/>
  <c r="U4646" i="1"/>
  <c r="U4647" i="1"/>
  <c r="U4648" i="1"/>
  <c r="U4649" i="1"/>
  <c r="U4650" i="1"/>
  <c r="U4651" i="1"/>
  <c r="U4652" i="1"/>
  <c r="U4653" i="1"/>
  <c r="U4654" i="1"/>
  <c r="U4655" i="1"/>
  <c r="U4656" i="1"/>
  <c r="U4657" i="1"/>
  <c r="U4658" i="1"/>
  <c r="U4659" i="1"/>
  <c r="U4660" i="1"/>
  <c r="U4661" i="1"/>
  <c r="U4662" i="1"/>
  <c r="U4663" i="1"/>
  <c r="U4664" i="1"/>
  <c r="U4665" i="1"/>
  <c r="U4666" i="1"/>
  <c r="U4667" i="1"/>
  <c r="U4668" i="1"/>
  <c r="U4669" i="1"/>
  <c r="U4670" i="1"/>
  <c r="U4671" i="1"/>
  <c r="U4672" i="1"/>
  <c r="U4673" i="1"/>
  <c r="U4674" i="1"/>
  <c r="U4675" i="1"/>
  <c r="U4676" i="1"/>
  <c r="U4677" i="1"/>
  <c r="U4678" i="1"/>
  <c r="U4679" i="1"/>
  <c r="U4680" i="1"/>
  <c r="U4681" i="1"/>
  <c r="U4682" i="1"/>
  <c r="U4683" i="1"/>
  <c r="U4684" i="1"/>
  <c r="U4685" i="1"/>
  <c r="U4686" i="1"/>
  <c r="U4687" i="1"/>
  <c r="U4688" i="1"/>
  <c r="U4689" i="1"/>
  <c r="U4690" i="1"/>
  <c r="U4691" i="1"/>
  <c r="U4692" i="1"/>
  <c r="U4693" i="1"/>
  <c r="U4694" i="1"/>
  <c r="U4695" i="1"/>
  <c r="U4696" i="1"/>
  <c r="U4697" i="1"/>
  <c r="U4698" i="1"/>
  <c r="U4699" i="1"/>
  <c r="U4700" i="1"/>
  <c r="U4701" i="1"/>
  <c r="U4702" i="1"/>
  <c r="U4703" i="1"/>
  <c r="U4704" i="1"/>
  <c r="U4705" i="1"/>
  <c r="U4706" i="1"/>
  <c r="U4707" i="1"/>
  <c r="U4708" i="1"/>
  <c r="U4709" i="1"/>
  <c r="U4710" i="1"/>
  <c r="U4711" i="1"/>
  <c r="U4712" i="1"/>
  <c r="U4713" i="1"/>
  <c r="U4714" i="1"/>
  <c r="U4715" i="1"/>
  <c r="U4716" i="1"/>
  <c r="U4717" i="1"/>
  <c r="U4718" i="1"/>
  <c r="U4719" i="1"/>
  <c r="U4720" i="1"/>
  <c r="U4721" i="1"/>
  <c r="U4722" i="1"/>
  <c r="U4723" i="1"/>
  <c r="U4724" i="1"/>
  <c r="U4725" i="1"/>
  <c r="U4726" i="1"/>
  <c r="U4727" i="1"/>
  <c r="U4728" i="1"/>
  <c r="U4729" i="1"/>
  <c r="U4730" i="1"/>
  <c r="U4731" i="1"/>
  <c r="U4732" i="1"/>
  <c r="U4733" i="1"/>
  <c r="U4734" i="1"/>
  <c r="U4735" i="1"/>
  <c r="U4736" i="1"/>
  <c r="U4737" i="1"/>
  <c r="U4738" i="1"/>
  <c r="U4739" i="1"/>
  <c r="U4740" i="1"/>
  <c r="U4741" i="1"/>
  <c r="U4742" i="1"/>
  <c r="U4743" i="1"/>
  <c r="U4744" i="1"/>
  <c r="U4745" i="1"/>
  <c r="U4746" i="1"/>
  <c r="U4747" i="1"/>
  <c r="U4748" i="1"/>
  <c r="U4749" i="1"/>
  <c r="U4750" i="1"/>
  <c r="U4751" i="1"/>
  <c r="U4752" i="1"/>
  <c r="U4753" i="1"/>
  <c r="U4754" i="1"/>
  <c r="U4755" i="1"/>
  <c r="U4756" i="1"/>
  <c r="U4757" i="1"/>
  <c r="U4758" i="1"/>
  <c r="U4759" i="1"/>
  <c r="U4760" i="1"/>
  <c r="U4761" i="1"/>
  <c r="U4762" i="1"/>
  <c r="U4763" i="1"/>
  <c r="U4764" i="1"/>
  <c r="U4765" i="1"/>
  <c r="U4766" i="1"/>
  <c r="U4767" i="1"/>
  <c r="U4768" i="1"/>
  <c r="U4769" i="1"/>
  <c r="U4770" i="1"/>
  <c r="U4771" i="1"/>
  <c r="U4772" i="1"/>
  <c r="U4773" i="1"/>
  <c r="U4774" i="1"/>
  <c r="U4775" i="1"/>
  <c r="U4776" i="1"/>
  <c r="U4777" i="1"/>
  <c r="U4778" i="1"/>
  <c r="U4779" i="1"/>
  <c r="U4780" i="1"/>
  <c r="U4781" i="1"/>
  <c r="U4782" i="1"/>
  <c r="U4783" i="1"/>
  <c r="U4784" i="1"/>
  <c r="U4785" i="1"/>
  <c r="U4786" i="1"/>
  <c r="U4787" i="1"/>
  <c r="U4788" i="1"/>
  <c r="U4789" i="1"/>
  <c r="U4790" i="1"/>
  <c r="U4791" i="1"/>
  <c r="U4792" i="1"/>
  <c r="U4793" i="1"/>
  <c r="U4794" i="1"/>
  <c r="U4795" i="1"/>
  <c r="U4796" i="1"/>
  <c r="U4797" i="1"/>
  <c r="U4798" i="1"/>
  <c r="U4799" i="1"/>
  <c r="U4800" i="1"/>
  <c r="U4801" i="1"/>
  <c r="U4802" i="1"/>
  <c r="U4803" i="1"/>
  <c r="U4804" i="1"/>
  <c r="U4805" i="1"/>
  <c r="U4806" i="1"/>
  <c r="U4807" i="1"/>
  <c r="U4808" i="1"/>
  <c r="U4809" i="1"/>
  <c r="U4810" i="1"/>
  <c r="U4811" i="1"/>
  <c r="U4812" i="1"/>
  <c r="U4813" i="1"/>
  <c r="U4814" i="1"/>
  <c r="U4815" i="1"/>
  <c r="U4816" i="1"/>
  <c r="U4817" i="1"/>
  <c r="U4818" i="1"/>
  <c r="U4819" i="1"/>
  <c r="U4820" i="1"/>
  <c r="U4821" i="1"/>
  <c r="U4822" i="1"/>
  <c r="U4823" i="1"/>
  <c r="U4824" i="1"/>
  <c r="U4825" i="1"/>
  <c r="U4826" i="1"/>
  <c r="U4827" i="1"/>
  <c r="U4828" i="1"/>
  <c r="U4829" i="1"/>
  <c r="U4830" i="1"/>
  <c r="U4831" i="1"/>
  <c r="U4832" i="1"/>
  <c r="U4833" i="1"/>
  <c r="U4834" i="1"/>
  <c r="U4835" i="1"/>
  <c r="U4836" i="1"/>
  <c r="U4837" i="1"/>
  <c r="U4838" i="1"/>
  <c r="U4839" i="1"/>
  <c r="U4840" i="1"/>
  <c r="U4841" i="1"/>
  <c r="U4842" i="1"/>
  <c r="U4843" i="1"/>
  <c r="U4844" i="1"/>
  <c r="U4845" i="1"/>
  <c r="U4846" i="1"/>
  <c r="U4847" i="1"/>
  <c r="U4848" i="1"/>
  <c r="U4849" i="1"/>
  <c r="U4850" i="1"/>
  <c r="U4851" i="1"/>
  <c r="U4852" i="1"/>
  <c r="U4853" i="1"/>
  <c r="U4854" i="1"/>
  <c r="U4855" i="1"/>
  <c r="U4856" i="1"/>
  <c r="U4857" i="1"/>
  <c r="U4858" i="1"/>
  <c r="U4859" i="1"/>
  <c r="U4860" i="1"/>
  <c r="U4861" i="1"/>
  <c r="U4862" i="1"/>
  <c r="U4863" i="1"/>
  <c r="U4864" i="1"/>
  <c r="U4865" i="1"/>
  <c r="U4866" i="1"/>
  <c r="U4867" i="1"/>
  <c r="U4868" i="1"/>
  <c r="U4869" i="1"/>
  <c r="U4870" i="1"/>
  <c r="U4871" i="1"/>
  <c r="U4872" i="1"/>
  <c r="U4873" i="1"/>
  <c r="U4874" i="1"/>
  <c r="U4875" i="1"/>
  <c r="U4876" i="1"/>
  <c r="U4877" i="1"/>
  <c r="U4878" i="1"/>
  <c r="U4879" i="1"/>
  <c r="U4880" i="1"/>
  <c r="U4881" i="1"/>
  <c r="U4882" i="1"/>
  <c r="U4883" i="1"/>
  <c r="U4884" i="1"/>
  <c r="U4885" i="1"/>
  <c r="U4886" i="1"/>
  <c r="U4887" i="1"/>
  <c r="U4888" i="1"/>
  <c r="U4889" i="1"/>
  <c r="U4890" i="1"/>
  <c r="U4891" i="1"/>
  <c r="U4892" i="1"/>
  <c r="U4893" i="1"/>
  <c r="U4894" i="1"/>
  <c r="U4895" i="1"/>
  <c r="U4896" i="1"/>
  <c r="U4897" i="1"/>
  <c r="U4898" i="1"/>
  <c r="U4899" i="1"/>
  <c r="U4900" i="1"/>
  <c r="U4901" i="1"/>
  <c r="U4902" i="1"/>
  <c r="U4903" i="1"/>
  <c r="U4904" i="1"/>
  <c r="U4905" i="1"/>
  <c r="U4906" i="1"/>
  <c r="U4907" i="1"/>
  <c r="U4908" i="1"/>
  <c r="U4909" i="1"/>
  <c r="U4910" i="1"/>
  <c r="U4911" i="1"/>
  <c r="U4912" i="1"/>
  <c r="U4913" i="1"/>
  <c r="U4914" i="1"/>
  <c r="U4915" i="1"/>
  <c r="U4916" i="1"/>
  <c r="U4917" i="1"/>
  <c r="U4918" i="1"/>
  <c r="U4919" i="1"/>
  <c r="U4920" i="1"/>
  <c r="U4921" i="1"/>
  <c r="U4922" i="1"/>
  <c r="U4923" i="1"/>
  <c r="U4924" i="1"/>
  <c r="U4925" i="1"/>
  <c r="U4926" i="1"/>
  <c r="U4927" i="1"/>
  <c r="U4928" i="1"/>
  <c r="U4929" i="1"/>
  <c r="U4930" i="1"/>
  <c r="U4931" i="1"/>
  <c r="U4932" i="1"/>
  <c r="U4933" i="1"/>
  <c r="U4934" i="1"/>
  <c r="U4935" i="1"/>
  <c r="U4936" i="1"/>
  <c r="U4937" i="1"/>
  <c r="U4938" i="1"/>
  <c r="U4939" i="1"/>
  <c r="U4940" i="1"/>
  <c r="U4941" i="1"/>
  <c r="U4942" i="1"/>
  <c r="U4943" i="1"/>
  <c r="U4944" i="1"/>
  <c r="U4945" i="1"/>
  <c r="U4946" i="1"/>
  <c r="U4947" i="1"/>
  <c r="U4948" i="1"/>
  <c r="U4949" i="1"/>
  <c r="U4950" i="1"/>
  <c r="U4951" i="1"/>
  <c r="U4952" i="1"/>
  <c r="U4953" i="1"/>
  <c r="U4954" i="1"/>
  <c r="U4955" i="1"/>
  <c r="U4956" i="1"/>
  <c r="U4957" i="1"/>
  <c r="U4958" i="1"/>
  <c r="U4959" i="1"/>
  <c r="U4960" i="1"/>
  <c r="U4961" i="1"/>
  <c r="U4962" i="1"/>
  <c r="U4963" i="1"/>
  <c r="U4964" i="1"/>
  <c r="U4965" i="1"/>
  <c r="U4966" i="1"/>
  <c r="U4967" i="1"/>
  <c r="U4968" i="1"/>
  <c r="U4969" i="1"/>
  <c r="U4970" i="1"/>
  <c r="U4971" i="1"/>
  <c r="U4972" i="1"/>
  <c r="U4973" i="1"/>
  <c r="U4974" i="1"/>
  <c r="U4975" i="1"/>
  <c r="U4976" i="1"/>
  <c r="U4977" i="1"/>
  <c r="U4978" i="1"/>
  <c r="U4979" i="1"/>
  <c r="U4980" i="1"/>
  <c r="U4981" i="1"/>
  <c r="U4982" i="1"/>
  <c r="U4983" i="1"/>
  <c r="U4984" i="1"/>
  <c r="U4985" i="1"/>
  <c r="U4986" i="1"/>
  <c r="U4987" i="1"/>
  <c r="U4988" i="1"/>
  <c r="U4989" i="1"/>
  <c r="U4990" i="1"/>
  <c r="U4991" i="1"/>
  <c r="U4992" i="1"/>
  <c r="U4993" i="1"/>
  <c r="U4994" i="1"/>
  <c r="U4995" i="1"/>
  <c r="U4996" i="1"/>
  <c r="U4997" i="1"/>
  <c r="U4998" i="1"/>
  <c r="U4999" i="1"/>
  <c r="U5000" i="1"/>
  <c r="U5001" i="1"/>
  <c r="U5002" i="1"/>
  <c r="U5003" i="1"/>
  <c r="U5004" i="1"/>
  <c r="U5005" i="1"/>
  <c r="U5006" i="1"/>
  <c r="U5007" i="1"/>
  <c r="U5008" i="1"/>
  <c r="U5009" i="1"/>
  <c r="U5010" i="1"/>
  <c r="U5011" i="1"/>
  <c r="U5012" i="1"/>
  <c r="U5013" i="1"/>
  <c r="U5014" i="1"/>
  <c r="U5015" i="1"/>
  <c r="U5016" i="1"/>
  <c r="U5017" i="1"/>
  <c r="U5018" i="1"/>
  <c r="U5019" i="1"/>
  <c r="U5020" i="1"/>
  <c r="U5021" i="1"/>
  <c r="U5022" i="1"/>
  <c r="U5023" i="1"/>
  <c r="U5024" i="1"/>
  <c r="U5025" i="1"/>
  <c r="U5026" i="1"/>
  <c r="U5027" i="1"/>
  <c r="U5028" i="1"/>
  <c r="U5029" i="1"/>
  <c r="U5030" i="1"/>
  <c r="U5031" i="1"/>
  <c r="U5032" i="1"/>
  <c r="U5033" i="1"/>
  <c r="U5034" i="1"/>
  <c r="U5035" i="1"/>
  <c r="U5036" i="1"/>
  <c r="U5037" i="1"/>
  <c r="U5038" i="1"/>
  <c r="U5039" i="1"/>
  <c r="U5040" i="1"/>
  <c r="U5041" i="1"/>
  <c r="U5042" i="1"/>
  <c r="U5043" i="1"/>
  <c r="U5044" i="1"/>
  <c r="U5045" i="1"/>
  <c r="U5046" i="1"/>
  <c r="U5047" i="1"/>
  <c r="U5048" i="1"/>
  <c r="U5049" i="1"/>
  <c r="U5050" i="1"/>
  <c r="U5051" i="1"/>
  <c r="U5052" i="1"/>
  <c r="U5053" i="1"/>
  <c r="U5054" i="1"/>
  <c r="U5055" i="1"/>
  <c r="U5056" i="1"/>
  <c r="U5057" i="1"/>
  <c r="U5058" i="1"/>
  <c r="U5059" i="1"/>
  <c r="U5060" i="1"/>
  <c r="U5061" i="1"/>
  <c r="U5062" i="1"/>
  <c r="U5063" i="1"/>
  <c r="U5064" i="1"/>
  <c r="U5065" i="1"/>
  <c r="U5066" i="1"/>
  <c r="U5067" i="1"/>
  <c r="U5068" i="1"/>
  <c r="U5069" i="1"/>
  <c r="U5070" i="1"/>
  <c r="U5071" i="1"/>
  <c r="U5072" i="1"/>
  <c r="U5073" i="1"/>
  <c r="U5074" i="1"/>
  <c r="U5075" i="1"/>
  <c r="U5076" i="1"/>
  <c r="U5077" i="1"/>
  <c r="U5078" i="1"/>
  <c r="U5079" i="1"/>
  <c r="U5080" i="1"/>
  <c r="U5081" i="1"/>
  <c r="U5082" i="1"/>
  <c r="U5083" i="1"/>
  <c r="U5084" i="1"/>
  <c r="U5085" i="1"/>
  <c r="U5086" i="1"/>
  <c r="U5087" i="1"/>
  <c r="U5088" i="1"/>
  <c r="U5089" i="1"/>
  <c r="U5090" i="1"/>
  <c r="U5091" i="1"/>
  <c r="U5092" i="1"/>
  <c r="U5093" i="1"/>
  <c r="U5094" i="1"/>
  <c r="U5095" i="1"/>
  <c r="U5096" i="1"/>
  <c r="U5097" i="1"/>
  <c r="U5098" i="1"/>
  <c r="U5099" i="1"/>
  <c r="U5100" i="1"/>
  <c r="U5101" i="1"/>
  <c r="U5102" i="1"/>
  <c r="U5103" i="1"/>
  <c r="U5104" i="1"/>
  <c r="U5105" i="1"/>
  <c r="U5106" i="1"/>
  <c r="U5107" i="1"/>
  <c r="U5108" i="1"/>
  <c r="U5109" i="1"/>
  <c r="U5110" i="1"/>
  <c r="U5111" i="1"/>
  <c r="U5112" i="1"/>
  <c r="U5113" i="1"/>
  <c r="U5114" i="1"/>
  <c r="U5115" i="1"/>
  <c r="U5116" i="1"/>
  <c r="U5117" i="1"/>
  <c r="U5118" i="1"/>
  <c r="U5119" i="1"/>
  <c r="U5120" i="1"/>
  <c r="U5121" i="1"/>
  <c r="U5122" i="1"/>
  <c r="U5123" i="1"/>
  <c r="U5124" i="1"/>
  <c r="U5125" i="1"/>
  <c r="U5126" i="1"/>
  <c r="U5127" i="1"/>
  <c r="U5128" i="1"/>
  <c r="U5129" i="1"/>
  <c r="U5130" i="1"/>
  <c r="U5131" i="1"/>
  <c r="U5132" i="1"/>
  <c r="U5133" i="1"/>
  <c r="U5134" i="1"/>
  <c r="U5135" i="1"/>
  <c r="U5136" i="1"/>
  <c r="U5137" i="1"/>
  <c r="U5138" i="1"/>
  <c r="U5139" i="1"/>
  <c r="U5140" i="1"/>
  <c r="U5141" i="1"/>
  <c r="U5142" i="1"/>
  <c r="U5143" i="1"/>
  <c r="U5144" i="1"/>
  <c r="U5145" i="1"/>
  <c r="U5146" i="1"/>
  <c r="U5147" i="1"/>
  <c r="U5148" i="1"/>
  <c r="U5149" i="1"/>
  <c r="U5150" i="1"/>
  <c r="U5151" i="1"/>
  <c r="U5152" i="1"/>
  <c r="U5153" i="1"/>
  <c r="U5154" i="1"/>
  <c r="U5155" i="1"/>
  <c r="U5156" i="1"/>
  <c r="U5157" i="1"/>
  <c r="U5158" i="1"/>
  <c r="U5159" i="1"/>
  <c r="U5160" i="1"/>
  <c r="U5161" i="1"/>
  <c r="U5162" i="1"/>
  <c r="U5163" i="1"/>
  <c r="U5164" i="1"/>
  <c r="U5165" i="1"/>
  <c r="U5166" i="1"/>
  <c r="U5167" i="1"/>
  <c r="U5168" i="1"/>
  <c r="U5169" i="1"/>
  <c r="U5170" i="1"/>
  <c r="U5171" i="1"/>
  <c r="U5172" i="1"/>
  <c r="U5173" i="1"/>
  <c r="U5174" i="1"/>
  <c r="U5175" i="1"/>
  <c r="U5176" i="1"/>
  <c r="U5177" i="1"/>
  <c r="U5178" i="1"/>
  <c r="U5179" i="1"/>
  <c r="U5180" i="1"/>
  <c r="U5181" i="1"/>
  <c r="U5182" i="1"/>
  <c r="U5183" i="1"/>
  <c r="U5184" i="1"/>
  <c r="U5185" i="1"/>
  <c r="U5186" i="1"/>
  <c r="U5187" i="1"/>
  <c r="U5188" i="1"/>
  <c r="U5189" i="1"/>
  <c r="U5190" i="1"/>
  <c r="U5191" i="1"/>
  <c r="U5192" i="1"/>
  <c r="U5193" i="1"/>
  <c r="U5194" i="1"/>
  <c r="U5195" i="1"/>
  <c r="U5196" i="1"/>
  <c r="U5197" i="1"/>
  <c r="U5198" i="1"/>
  <c r="U5199" i="1"/>
  <c r="U5200" i="1"/>
  <c r="U5201" i="1"/>
  <c r="U5202" i="1"/>
  <c r="U5203" i="1"/>
  <c r="U5204" i="1"/>
  <c r="U5205" i="1"/>
  <c r="U5206" i="1"/>
  <c r="U5207" i="1"/>
  <c r="U5208" i="1"/>
  <c r="U5209" i="1"/>
  <c r="U5210" i="1"/>
  <c r="U5211" i="1"/>
  <c r="U5212" i="1"/>
  <c r="U5213" i="1"/>
  <c r="U5214" i="1"/>
  <c r="U5215" i="1"/>
  <c r="U5216" i="1"/>
  <c r="U5217" i="1"/>
  <c r="U5218" i="1"/>
  <c r="U5219" i="1"/>
  <c r="U5220" i="1"/>
  <c r="U5221" i="1"/>
  <c r="U5222" i="1"/>
  <c r="U5223" i="1"/>
  <c r="U5224" i="1"/>
  <c r="U5225" i="1"/>
  <c r="U5226" i="1"/>
  <c r="U5227" i="1"/>
  <c r="U5228" i="1"/>
  <c r="U5229" i="1"/>
  <c r="U5230" i="1"/>
  <c r="U5231" i="1"/>
  <c r="U5232" i="1"/>
  <c r="U5233" i="1"/>
  <c r="U5234" i="1"/>
  <c r="U5235" i="1"/>
  <c r="U5236" i="1"/>
  <c r="U5237" i="1"/>
  <c r="U5238" i="1"/>
  <c r="U5239" i="1"/>
  <c r="U5240" i="1"/>
  <c r="U5241" i="1"/>
  <c r="U5242" i="1"/>
  <c r="U5243" i="1"/>
  <c r="U5244" i="1"/>
  <c r="U5245" i="1"/>
  <c r="U5246" i="1"/>
  <c r="U5247" i="1"/>
  <c r="U5248" i="1"/>
  <c r="U5249" i="1"/>
  <c r="U5250" i="1"/>
  <c r="U5251" i="1"/>
  <c r="U5252" i="1"/>
  <c r="U5253" i="1"/>
  <c r="U5254" i="1"/>
  <c r="U5255" i="1"/>
  <c r="U5256" i="1"/>
  <c r="U5257" i="1"/>
  <c r="U5258" i="1"/>
  <c r="U5259" i="1"/>
  <c r="U5260" i="1"/>
  <c r="U5261" i="1"/>
  <c r="U5262" i="1"/>
  <c r="U5263" i="1"/>
  <c r="U5264" i="1"/>
  <c r="U5265" i="1"/>
  <c r="U5266" i="1"/>
  <c r="U5267" i="1"/>
  <c r="U5268" i="1"/>
  <c r="U5269" i="1"/>
  <c r="U5270" i="1"/>
  <c r="U5271" i="1"/>
  <c r="U5272" i="1"/>
  <c r="U5273" i="1"/>
  <c r="U5274" i="1"/>
  <c r="U5275" i="1"/>
  <c r="U5276" i="1"/>
  <c r="U5277" i="1"/>
  <c r="U5278" i="1"/>
  <c r="U5279" i="1"/>
  <c r="U5280" i="1"/>
  <c r="U5281" i="1"/>
  <c r="U5282" i="1"/>
  <c r="U5283" i="1"/>
  <c r="U5284" i="1"/>
  <c r="U5285" i="1"/>
  <c r="U5286" i="1"/>
  <c r="U5287" i="1"/>
  <c r="U5288" i="1"/>
  <c r="U5289" i="1"/>
  <c r="U5290" i="1"/>
  <c r="U5291" i="1"/>
  <c r="U5292" i="1"/>
  <c r="U5293" i="1"/>
  <c r="U5294" i="1"/>
  <c r="U5295" i="1"/>
  <c r="U5296" i="1"/>
  <c r="U5297" i="1"/>
  <c r="U5298" i="1"/>
  <c r="U5299" i="1"/>
  <c r="U5300" i="1"/>
  <c r="U5301" i="1"/>
  <c r="U5302" i="1"/>
  <c r="U5303" i="1"/>
  <c r="U5304" i="1"/>
  <c r="U5305" i="1"/>
  <c r="U5306" i="1"/>
  <c r="U5307" i="1"/>
  <c r="U5308" i="1"/>
  <c r="U5309" i="1"/>
  <c r="U5310" i="1"/>
  <c r="U5311" i="1"/>
  <c r="U5312" i="1"/>
  <c r="U5313" i="1"/>
  <c r="U5314" i="1"/>
  <c r="U5315" i="1"/>
  <c r="U5316" i="1"/>
  <c r="U5317" i="1"/>
  <c r="U5318" i="1"/>
  <c r="U5319" i="1"/>
  <c r="U5320" i="1"/>
  <c r="U5321" i="1"/>
  <c r="U5322" i="1"/>
  <c r="U5323" i="1"/>
  <c r="U5324" i="1"/>
  <c r="U5325" i="1"/>
  <c r="U5326" i="1"/>
  <c r="U5327" i="1"/>
  <c r="U5328" i="1"/>
  <c r="U5329" i="1"/>
  <c r="U5330" i="1"/>
  <c r="U5331" i="1"/>
  <c r="U5332" i="1"/>
  <c r="U5333" i="1"/>
  <c r="U5334" i="1"/>
  <c r="U5335" i="1"/>
  <c r="U5336" i="1"/>
  <c r="U5337" i="1"/>
  <c r="U5338" i="1"/>
  <c r="U5339" i="1"/>
  <c r="U5340" i="1"/>
  <c r="U5341" i="1"/>
  <c r="U5342" i="1"/>
  <c r="U5343" i="1"/>
  <c r="U5344" i="1"/>
  <c r="U5345" i="1"/>
  <c r="U5346" i="1"/>
  <c r="U5347" i="1"/>
  <c r="U5348" i="1"/>
  <c r="U5349" i="1"/>
  <c r="U5350" i="1"/>
  <c r="U5351" i="1"/>
  <c r="U5352" i="1"/>
  <c r="U5353" i="1"/>
  <c r="U5354" i="1"/>
  <c r="U5355" i="1"/>
  <c r="U5356" i="1"/>
  <c r="U5357" i="1"/>
  <c r="U5358" i="1"/>
  <c r="U5359" i="1"/>
  <c r="U5360" i="1"/>
  <c r="U5361" i="1"/>
  <c r="U5362" i="1"/>
  <c r="U5363" i="1"/>
  <c r="U5364" i="1"/>
  <c r="U5365" i="1"/>
  <c r="U5366" i="1"/>
  <c r="U5367" i="1"/>
  <c r="U5368" i="1"/>
  <c r="U5369" i="1"/>
  <c r="U5370" i="1"/>
  <c r="U5371" i="1"/>
  <c r="U5372" i="1"/>
  <c r="U5373" i="1"/>
  <c r="U5374" i="1"/>
  <c r="U5375" i="1"/>
  <c r="U5376" i="1"/>
  <c r="U5377" i="1"/>
  <c r="U5378" i="1"/>
  <c r="U5379" i="1"/>
  <c r="U5380" i="1"/>
  <c r="U5381" i="1"/>
  <c r="U5382" i="1"/>
  <c r="U5383" i="1"/>
  <c r="U5384" i="1"/>
  <c r="U5385" i="1"/>
  <c r="U5386" i="1"/>
  <c r="U5387" i="1"/>
  <c r="U5388" i="1"/>
  <c r="U5389" i="1"/>
  <c r="U5390" i="1"/>
  <c r="U5391" i="1"/>
  <c r="U5392" i="1"/>
  <c r="U5393" i="1"/>
  <c r="U5394" i="1"/>
  <c r="U5395" i="1"/>
  <c r="U5396" i="1"/>
  <c r="U5397" i="1"/>
  <c r="U5398" i="1"/>
  <c r="U5399" i="1"/>
  <c r="U5400" i="1"/>
  <c r="U5401" i="1"/>
  <c r="U5402" i="1"/>
  <c r="U5403" i="1"/>
  <c r="U5404" i="1"/>
  <c r="U5405" i="1"/>
  <c r="U5406" i="1"/>
  <c r="U5407" i="1"/>
  <c r="U5408" i="1"/>
  <c r="U5409" i="1"/>
  <c r="U5410" i="1"/>
  <c r="U5411" i="1"/>
  <c r="U5412" i="1"/>
  <c r="U5413" i="1"/>
  <c r="U5414" i="1"/>
  <c r="U5415" i="1"/>
  <c r="U5416" i="1"/>
  <c r="U5417" i="1"/>
  <c r="U5418" i="1"/>
  <c r="U5419" i="1"/>
  <c r="U5420" i="1"/>
  <c r="U5421" i="1"/>
  <c r="U5422" i="1"/>
  <c r="U5423" i="1"/>
  <c r="U5424" i="1"/>
  <c r="U5425" i="1"/>
  <c r="U5426" i="1"/>
  <c r="U5427" i="1"/>
  <c r="U5428" i="1"/>
  <c r="U5429" i="1"/>
  <c r="U5430" i="1"/>
  <c r="U5431" i="1"/>
  <c r="U5432" i="1"/>
  <c r="U5433" i="1"/>
  <c r="U5434" i="1"/>
  <c r="U5435" i="1"/>
  <c r="U5436" i="1"/>
  <c r="U5437" i="1"/>
  <c r="U5438" i="1"/>
  <c r="U5439" i="1"/>
  <c r="U5440" i="1"/>
  <c r="U5441" i="1"/>
  <c r="U5442" i="1"/>
  <c r="U5443" i="1"/>
  <c r="U5444" i="1"/>
  <c r="U5445" i="1"/>
  <c r="U5446" i="1"/>
  <c r="U5447" i="1"/>
  <c r="U5448" i="1"/>
  <c r="U5449" i="1"/>
  <c r="U5450" i="1"/>
  <c r="U5451" i="1"/>
  <c r="U5452" i="1"/>
  <c r="U5453" i="1"/>
  <c r="U5454" i="1"/>
  <c r="U5455" i="1"/>
  <c r="U5456" i="1"/>
  <c r="U5457" i="1"/>
  <c r="U5458" i="1"/>
  <c r="U5459" i="1"/>
  <c r="U5460" i="1"/>
  <c r="U5461" i="1"/>
  <c r="U5462" i="1"/>
  <c r="U5463" i="1"/>
  <c r="U5464" i="1"/>
  <c r="U5465" i="1"/>
  <c r="U5466" i="1"/>
  <c r="U5467" i="1"/>
  <c r="U5468" i="1"/>
  <c r="U5469" i="1"/>
  <c r="U5470" i="1"/>
  <c r="U5471" i="1"/>
  <c r="U5472" i="1"/>
  <c r="U5473" i="1"/>
  <c r="U5474" i="1"/>
  <c r="U5475" i="1"/>
  <c r="U5476" i="1"/>
  <c r="U5477" i="1"/>
  <c r="U5478" i="1"/>
  <c r="U5479" i="1"/>
  <c r="U5480" i="1"/>
  <c r="U5481" i="1"/>
  <c r="U5482" i="1"/>
  <c r="U5483" i="1"/>
  <c r="U5484" i="1"/>
  <c r="U5485" i="1"/>
  <c r="U5486" i="1"/>
  <c r="U5487" i="1"/>
  <c r="U5488" i="1"/>
  <c r="U5489" i="1"/>
  <c r="U5490" i="1"/>
  <c r="U5491" i="1"/>
  <c r="U5492" i="1"/>
  <c r="U5493" i="1"/>
  <c r="U5494" i="1"/>
  <c r="U5495" i="1"/>
  <c r="U5496" i="1"/>
  <c r="U5497" i="1"/>
  <c r="U5498" i="1"/>
  <c r="U5499" i="1"/>
  <c r="U5500" i="1"/>
  <c r="U5501" i="1"/>
  <c r="U5502" i="1"/>
  <c r="U5503" i="1"/>
  <c r="U5504" i="1"/>
  <c r="U5505" i="1"/>
  <c r="U5506" i="1"/>
  <c r="U5507" i="1"/>
  <c r="U5508" i="1"/>
  <c r="U5509" i="1"/>
  <c r="U5510" i="1"/>
  <c r="U5511" i="1"/>
  <c r="U5512" i="1"/>
  <c r="U5513" i="1"/>
  <c r="U5514" i="1"/>
  <c r="U5515" i="1"/>
  <c r="U5516" i="1"/>
  <c r="U5517" i="1"/>
  <c r="U5518" i="1"/>
  <c r="U5519" i="1"/>
  <c r="U5520" i="1"/>
  <c r="U5521" i="1"/>
  <c r="U5522" i="1"/>
  <c r="U5523" i="1"/>
  <c r="U5524" i="1"/>
  <c r="U5525" i="1"/>
  <c r="U5526" i="1"/>
  <c r="U5527" i="1"/>
  <c r="U5528" i="1"/>
  <c r="U5529" i="1"/>
  <c r="U5530" i="1"/>
  <c r="U5531" i="1"/>
  <c r="U5532" i="1"/>
  <c r="U5533" i="1"/>
  <c r="U5534" i="1"/>
  <c r="U5535" i="1"/>
  <c r="U5536" i="1"/>
  <c r="U5537" i="1"/>
  <c r="U5538" i="1"/>
  <c r="U5539" i="1"/>
  <c r="U5540" i="1"/>
  <c r="U5541" i="1"/>
  <c r="U5542" i="1"/>
  <c r="U5543" i="1"/>
  <c r="U5544" i="1"/>
  <c r="U5545" i="1"/>
  <c r="U5546" i="1"/>
  <c r="U5547" i="1"/>
  <c r="U5548" i="1"/>
  <c r="U5549" i="1"/>
  <c r="U5550" i="1"/>
  <c r="U5551" i="1"/>
  <c r="U5552" i="1"/>
  <c r="U5553" i="1"/>
  <c r="U5554" i="1"/>
  <c r="U5555" i="1"/>
  <c r="U5556" i="1"/>
  <c r="U5557" i="1"/>
  <c r="U5558" i="1"/>
  <c r="U5559" i="1"/>
  <c r="U5560" i="1"/>
  <c r="U5561" i="1"/>
  <c r="U5562" i="1"/>
  <c r="U5563" i="1"/>
  <c r="U5564" i="1"/>
  <c r="U5565" i="1"/>
  <c r="U5566" i="1"/>
  <c r="U5567" i="1"/>
  <c r="U5568" i="1"/>
  <c r="U5569" i="1"/>
  <c r="U5570" i="1"/>
  <c r="U5571" i="1"/>
  <c r="U5572" i="1"/>
  <c r="U5573" i="1"/>
  <c r="U5574" i="1"/>
  <c r="U5575" i="1"/>
  <c r="U5576" i="1"/>
  <c r="U5577" i="1"/>
  <c r="U5578" i="1"/>
  <c r="U5579" i="1"/>
  <c r="U5580" i="1"/>
  <c r="U5581" i="1"/>
  <c r="U5582" i="1"/>
  <c r="U5583" i="1"/>
  <c r="U5584" i="1"/>
  <c r="U5585" i="1"/>
  <c r="U5586" i="1"/>
  <c r="U5587" i="1"/>
  <c r="U5588" i="1"/>
  <c r="U5589" i="1"/>
  <c r="U5590" i="1"/>
  <c r="U5591" i="1"/>
  <c r="U5592" i="1"/>
  <c r="U5593" i="1"/>
  <c r="U5594" i="1"/>
  <c r="U5595" i="1"/>
  <c r="U5596" i="1"/>
  <c r="U5597" i="1"/>
  <c r="U5598" i="1"/>
  <c r="U5599" i="1"/>
  <c r="U5600" i="1"/>
  <c r="U5601" i="1"/>
  <c r="U5602" i="1"/>
  <c r="U5603" i="1"/>
  <c r="U5604" i="1"/>
  <c r="U5605" i="1"/>
  <c r="U5606" i="1"/>
  <c r="U5607" i="1"/>
  <c r="U5608" i="1"/>
  <c r="U5609" i="1"/>
  <c r="U5610" i="1"/>
  <c r="U5611" i="1"/>
  <c r="U5612" i="1"/>
  <c r="U5613" i="1"/>
  <c r="U5614" i="1"/>
  <c r="U5615" i="1"/>
  <c r="U5616" i="1"/>
  <c r="U5617" i="1"/>
  <c r="U5618" i="1"/>
  <c r="U5619" i="1"/>
  <c r="U5620" i="1"/>
  <c r="U5621" i="1"/>
  <c r="U5622" i="1"/>
  <c r="U5623" i="1"/>
  <c r="U5624" i="1"/>
  <c r="U5625" i="1"/>
  <c r="U5626" i="1"/>
  <c r="U5627" i="1"/>
  <c r="U5628" i="1"/>
  <c r="U5629" i="1"/>
  <c r="U5630" i="1"/>
  <c r="U5631" i="1"/>
  <c r="U5632" i="1"/>
  <c r="U5633" i="1"/>
  <c r="U5634" i="1"/>
  <c r="U5635" i="1"/>
  <c r="U5636" i="1"/>
  <c r="U5637" i="1"/>
  <c r="U5638" i="1"/>
  <c r="U5639" i="1"/>
  <c r="U5640" i="1"/>
  <c r="U5641" i="1"/>
  <c r="U5642" i="1"/>
  <c r="U5643" i="1"/>
  <c r="U5644" i="1"/>
  <c r="U5645" i="1"/>
  <c r="U5646" i="1"/>
  <c r="U5647" i="1"/>
  <c r="U5648" i="1"/>
  <c r="U5649" i="1"/>
  <c r="U5650" i="1"/>
  <c r="U5651" i="1"/>
  <c r="U5652" i="1"/>
  <c r="U5653" i="1"/>
  <c r="U5654" i="1"/>
  <c r="U5655" i="1"/>
  <c r="U5656" i="1"/>
  <c r="U5657" i="1"/>
  <c r="U5658" i="1"/>
  <c r="U5659" i="1"/>
  <c r="U5660" i="1"/>
  <c r="U5661" i="1"/>
  <c r="U5662" i="1"/>
  <c r="U5663" i="1"/>
  <c r="U5664" i="1"/>
  <c r="U5665" i="1"/>
  <c r="U5666" i="1"/>
  <c r="U5667" i="1"/>
  <c r="U5668" i="1"/>
  <c r="U5669" i="1"/>
  <c r="U5670" i="1"/>
  <c r="U5671" i="1"/>
  <c r="U5672" i="1"/>
  <c r="U5673" i="1"/>
  <c r="U5674" i="1"/>
  <c r="U5675" i="1"/>
  <c r="U5676" i="1"/>
  <c r="U5677" i="1"/>
  <c r="U5678" i="1"/>
  <c r="U5679" i="1"/>
  <c r="U5680" i="1"/>
  <c r="U5681" i="1"/>
  <c r="U5682" i="1"/>
  <c r="U5683" i="1"/>
  <c r="U5684" i="1"/>
  <c r="U5685" i="1"/>
  <c r="U5686" i="1"/>
  <c r="U5687" i="1"/>
  <c r="U5688" i="1"/>
  <c r="U5689" i="1"/>
  <c r="U5690" i="1"/>
  <c r="U5691" i="1"/>
  <c r="U5692" i="1"/>
  <c r="U5693" i="1"/>
  <c r="U5694" i="1"/>
  <c r="U5695" i="1"/>
  <c r="U5696" i="1"/>
  <c r="U5697" i="1"/>
  <c r="U5698" i="1"/>
  <c r="U5699" i="1"/>
  <c r="U5700" i="1"/>
  <c r="U5701" i="1"/>
  <c r="U5702" i="1"/>
  <c r="U5703" i="1"/>
  <c r="U5704" i="1"/>
  <c r="U5705" i="1"/>
  <c r="U5706" i="1"/>
  <c r="U5707" i="1"/>
  <c r="U5708" i="1"/>
  <c r="U5709" i="1"/>
  <c r="U5710" i="1"/>
  <c r="U5711" i="1"/>
  <c r="U5712" i="1"/>
  <c r="U5713" i="1"/>
  <c r="U5714" i="1"/>
  <c r="U5715" i="1"/>
  <c r="U5716" i="1"/>
  <c r="U5717" i="1"/>
  <c r="U5718" i="1"/>
  <c r="U5719" i="1"/>
  <c r="U5720" i="1"/>
  <c r="U5721" i="1"/>
  <c r="U5722" i="1"/>
  <c r="U5723" i="1"/>
  <c r="U5724" i="1"/>
  <c r="U5725" i="1"/>
  <c r="U5726" i="1"/>
  <c r="U5727" i="1"/>
  <c r="U5728" i="1"/>
  <c r="U5729" i="1"/>
  <c r="U5730" i="1"/>
  <c r="U5731" i="1"/>
  <c r="U5732" i="1"/>
  <c r="U5733" i="1"/>
  <c r="U5734" i="1"/>
  <c r="U5735" i="1"/>
  <c r="U5736" i="1"/>
  <c r="U5737" i="1"/>
  <c r="U5738" i="1"/>
  <c r="U5739" i="1"/>
  <c r="U5740" i="1"/>
  <c r="U5741" i="1"/>
  <c r="U5742" i="1"/>
  <c r="U5743" i="1"/>
  <c r="U5744" i="1"/>
  <c r="U5745" i="1"/>
  <c r="U5746" i="1"/>
  <c r="U5747" i="1"/>
  <c r="U5748" i="1"/>
  <c r="U5749" i="1"/>
  <c r="U5750" i="1"/>
  <c r="U5751" i="1"/>
  <c r="U5752" i="1"/>
  <c r="U5753" i="1"/>
  <c r="U5754" i="1"/>
  <c r="U5755" i="1"/>
  <c r="U5756" i="1"/>
  <c r="U5757" i="1"/>
  <c r="U5758" i="1"/>
  <c r="U5759" i="1"/>
  <c r="U5760" i="1"/>
  <c r="U5761" i="1"/>
  <c r="U5762" i="1"/>
  <c r="U5763" i="1"/>
  <c r="U5764" i="1"/>
  <c r="U5765" i="1"/>
  <c r="U5766" i="1"/>
  <c r="U5767" i="1"/>
  <c r="U5768" i="1"/>
  <c r="U5769" i="1"/>
  <c r="U5770" i="1"/>
  <c r="U5771" i="1"/>
  <c r="U5772" i="1"/>
  <c r="U5773" i="1"/>
  <c r="U5774" i="1"/>
  <c r="U5775" i="1"/>
  <c r="U5776" i="1"/>
  <c r="U5777" i="1"/>
  <c r="U5778" i="1"/>
  <c r="U5779" i="1"/>
  <c r="U5780" i="1"/>
  <c r="U5781" i="1"/>
  <c r="U5782" i="1"/>
  <c r="U5783" i="1"/>
  <c r="U5784" i="1"/>
  <c r="U5785" i="1"/>
  <c r="U5786" i="1"/>
  <c r="U5787" i="1"/>
  <c r="U5788" i="1"/>
  <c r="U5789" i="1"/>
  <c r="U5790" i="1"/>
  <c r="U5791" i="1"/>
  <c r="U5792" i="1"/>
  <c r="U5793" i="1"/>
  <c r="U5794" i="1"/>
  <c r="U5795" i="1"/>
  <c r="U5796" i="1"/>
  <c r="U5797" i="1"/>
  <c r="U5798" i="1"/>
  <c r="U5799" i="1"/>
  <c r="U5800" i="1"/>
  <c r="U5801" i="1"/>
  <c r="U5802" i="1"/>
  <c r="U5803" i="1"/>
  <c r="U5804" i="1"/>
  <c r="U5805" i="1"/>
  <c r="U5806" i="1"/>
  <c r="U5807" i="1"/>
  <c r="U5808" i="1"/>
  <c r="U5809" i="1"/>
  <c r="U5810" i="1"/>
  <c r="U5811" i="1"/>
  <c r="U5812" i="1"/>
  <c r="U5813" i="1"/>
  <c r="U5814" i="1"/>
  <c r="U5815" i="1"/>
  <c r="U5816" i="1"/>
  <c r="U5817" i="1"/>
  <c r="U5818" i="1"/>
  <c r="U5819" i="1"/>
  <c r="U5820" i="1"/>
  <c r="U5821" i="1"/>
  <c r="U5822" i="1"/>
  <c r="U5823" i="1"/>
  <c r="U5824" i="1"/>
  <c r="U5825" i="1"/>
  <c r="U5826" i="1"/>
  <c r="U5827" i="1"/>
  <c r="U5828" i="1"/>
  <c r="U5829" i="1"/>
  <c r="U5830" i="1"/>
  <c r="U5831" i="1"/>
  <c r="U5832" i="1"/>
  <c r="U5833" i="1"/>
  <c r="U5834" i="1"/>
  <c r="U5835" i="1"/>
  <c r="U5836" i="1"/>
  <c r="U5837" i="1"/>
  <c r="U5838" i="1"/>
  <c r="U5839" i="1"/>
  <c r="U5840" i="1"/>
  <c r="U5841" i="1"/>
  <c r="U5842" i="1"/>
  <c r="U5843" i="1"/>
  <c r="U5844" i="1"/>
  <c r="U5845" i="1"/>
  <c r="U5846" i="1"/>
  <c r="U5847" i="1"/>
  <c r="U5848" i="1"/>
  <c r="U5849" i="1"/>
  <c r="U5850" i="1"/>
  <c r="U5851" i="1"/>
  <c r="U5852" i="1"/>
  <c r="U5853" i="1"/>
  <c r="U5854" i="1"/>
  <c r="U5855" i="1"/>
  <c r="U5856" i="1"/>
  <c r="U5857" i="1"/>
  <c r="U5858" i="1"/>
  <c r="U5859" i="1"/>
  <c r="U5860" i="1"/>
  <c r="U5861" i="1"/>
  <c r="U5862" i="1"/>
  <c r="U5863" i="1"/>
  <c r="U5864" i="1"/>
  <c r="U5865" i="1"/>
  <c r="U5866" i="1"/>
  <c r="U5867" i="1"/>
  <c r="U5868" i="1"/>
  <c r="U5869" i="1"/>
  <c r="U5870" i="1"/>
  <c r="U5871" i="1"/>
  <c r="U5872" i="1"/>
  <c r="U5873" i="1"/>
  <c r="U5874" i="1"/>
  <c r="U5875" i="1"/>
  <c r="U5876" i="1"/>
  <c r="U5877" i="1"/>
  <c r="U5878" i="1"/>
  <c r="U5879" i="1"/>
  <c r="U5880" i="1"/>
  <c r="U5881" i="1"/>
  <c r="U5882" i="1"/>
  <c r="U5883" i="1"/>
  <c r="U5884" i="1"/>
  <c r="U5885" i="1"/>
  <c r="U5886" i="1"/>
  <c r="U5887" i="1"/>
  <c r="U5888" i="1"/>
  <c r="U5889" i="1"/>
  <c r="U5890" i="1"/>
  <c r="U5891" i="1"/>
  <c r="U5892" i="1"/>
  <c r="U5893" i="1"/>
  <c r="U5894" i="1"/>
  <c r="U5895" i="1"/>
  <c r="U5896" i="1"/>
  <c r="U5897" i="1"/>
  <c r="U5898" i="1"/>
  <c r="U5899" i="1"/>
  <c r="U5900" i="1"/>
  <c r="U5901" i="1"/>
  <c r="U5902" i="1"/>
  <c r="U5903" i="1"/>
  <c r="U5904" i="1"/>
  <c r="U5905" i="1"/>
  <c r="U5906" i="1"/>
  <c r="U5907" i="1"/>
  <c r="U5908" i="1"/>
  <c r="U5909" i="1"/>
  <c r="U5910" i="1"/>
  <c r="U5911" i="1"/>
  <c r="U5912" i="1"/>
  <c r="U5913" i="1"/>
  <c r="U5914" i="1"/>
  <c r="U5915" i="1"/>
  <c r="U5916" i="1"/>
  <c r="U5917" i="1"/>
  <c r="U5918" i="1"/>
  <c r="U5919" i="1"/>
  <c r="U5920" i="1"/>
  <c r="U5921" i="1"/>
  <c r="U5922" i="1"/>
  <c r="U5923" i="1"/>
  <c r="U5924" i="1"/>
  <c r="U5925" i="1"/>
  <c r="U5926" i="1"/>
  <c r="U5927" i="1"/>
  <c r="U5928" i="1"/>
  <c r="U5929" i="1"/>
  <c r="U5930" i="1"/>
  <c r="U5931" i="1"/>
  <c r="U5932" i="1"/>
  <c r="U5933" i="1"/>
  <c r="U5934" i="1"/>
  <c r="U5935" i="1"/>
  <c r="U5936" i="1"/>
  <c r="U5937" i="1"/>
  <c r="U5938" i="1"/>
  <c r="U5939" i="1"/>
  <c r="U5940" i="1"/>
  <c r="U5941" i="1"/>
  <c r="U5942" i="1"/>
  <c r="U5943" i="1"/>
  <c r="U5944" i="1"/>
  <c r="U5945" i="1"/>
  <c r="U5946" i="1"/>
  <c r="U5947" i="1"/>
  <c r="U5948" i="1"/>
  <c r="U5949" i="1"/>
  <c r="U5950" i="1"/>
  <c r="U5951" i="1"/>
  <c r="U5952" i="1"/>
  <c r="U5953" i="1"/>
  <c r="U5954" i="1"/>
  <c r="U5955" i="1"/>
  <c r="U5956" i="1"/>
  <c r="U5957" i="1"/>
  <c r="U5958" i="1"/>
  <c r="U5959" i="1"/>
  <c r="U5960" i="1"/>
  <c r="U5961" i="1"/>
  <c r="U5962" i="1"/>
  <c r="U5963" i="1"/>
  <c r="U5964" i="1"/>
  <c r="U5965" i="1"/>
  <c r="U5966" i="1"/>
  <c r="U5967" i="1"/>
  <c r="U5968" i="1"/>
  <c r="U5969" i="1"/>
  <c r="U5970" i="1"/>
  <c r="U5971" i="1"/>
  <c r="U5972" i="1"/>
  <c r="U5973" i="1"/>
  <c r="U5974" i="1"/>
  <c r="U5975" i="1"/>
  <c r="U5976" i="1"/>
  <c r="U5977" i="1"/>
  <c r="U5978" i="1"/>
  <c r="U5979" i="1"/>
  <c r="U5980" i="1"/>
  <c r="U5981" i="1"/>
  <c r="U5982" i="1"/>
  <c r="U5983" i="1"/>
  <c r="U5984" i="1"/>
  <c r="U5985" i="1"/>
  <c r="U5986" i="1"/>
  <c r="U5987" i="1"/>
  <c r="U5988" i="1"/>
  <c r="U5989" i="1"/>
  <c r="U5990" i="1"/>
  <c r="U5991" i="1"/>
  <c r="U5992" i="1"/>
  <c r="U5993" i="1"/>
  <c r="U5994" i="1"/>
  <c r="U5995" i="1"/>
  <c r="U5996" i="1"/>
  <c r="U5997" i="1"/>
  <c r="U5998" i="1"/>
  <c r="U5999" i="1"/>
  <c r="U6000" i="1"/>
  <c r="U6001" i="1"/>
  <c r="U6002" i="1"/>
  <c r="U6003" i="1"/>
  <c r="U6004" i="1"/>
  <c r="U6005" i="1"/>
  <c r="U6006" i="1"/>
  <c r="U6007" i="1"/>
  <c r="U6008" i="1"/>
  <c r="U6009" i="1"/>
  <c r="U6010" i="1"/>
  <c r="U6011" i="1"/>
  <c r="U6012" i="1"/>
  <c r="U6013" i="1"/>
  <c r="U6014" i="1"/>
  <c r="U6015" i="1"/>
  <c r="U6016" i="1"/>
  <c r="U6017" i="1"/>
  <c r="U6018" i="1"/>
  <c r="U6019" i="1"/>
  <c r="U6020" i="1"/>
  <c r="U6021" i="1"/>
  <c r="U6022" i="1"/>
  <c r="U6023" i="1"/>
  <c r="U6024" i="1"/>
  <c r="U6025" i="1"/>
  <c r="U6026" i="1"/>
  <c r="U6027" i="1"/>
  <c r="U6028" i="1"/>
  <c r="U6029" i="1"/>
  <c r="U6030" i="1"/>
  <c r="U6031" i="1"/>
  <c r="U6032" i="1"/>
  <c r="U6033" i="1"/>
  <c r="U6034" i="1"/>
  <c r="U6035" i="1"/>
  <c r="U6036" i="1"/>
  <c r="U6037" i="1"/>
  <c r="U6038" i="1"/>
  <c r="U6039" i="1"/>
  <c r="U6040" i="1"/>
  <c r="U6041" i="1"/>
  <c r="U6042" i="1"/>
  <c r="U6043" i="1"/>
  <c r="U6044" i="1"/>
  <c r="U6045" i="1"/>
  <c r="U6046" i="1"/>
  <c r="U6047" i="1"/>
  <c r="U6048" i="1"/>
  <c r="U6049" i="1"/>
  <c r="U6050" i="1"/>
  <c r="U6051" i="1"/>
  <c r="U6052" i="1"/>
  <c r="U6053" i="1"/>
  <c r="U6054" i="1"/>
  <c r="U6055" i="1"/>
  <c r="U6056" i="1"/>
  <c r="U6057" i="1"/>
  <c r="U6058" i="1"/>
  <c r="U6059" i="1"/>
  <c r="U6060" i="1"/>
  <c r="U6061" i="1"/>
  <c r="U6062" i="1"/>
  <c r="U6063" i="1"/>
  <c r="U6064" i="1"/>
  <c r="U6065" i="1"/>
  <c r="U6066" i="1"/>
  <c r="U6067" i="1"/>
  <c r="U6068" i="1"/>
  <c r="U6069" i="1"/>
  <c r="U6070" i="1"/>
  <c r="U6071" i="1"/>
  <c r="U6072" i="1"/>
  <c r="U6073" i="1"/>
  <c r="U6074" i="1"/>
  <c r="U6075" i="1"/>
  <c r="U6076" i="1"/>
  <c r="U6077" i="1"/>
  <c r="U6078" i="1"/>
  <c r="U6079" i="1"/>
  <c r="U6080" i="1"/>
  <c r="U6081" i="1"/>
  <c r="U6082" i="1"/>
  <c r="U6083" i="1"/>
  <c r="U6084" i="1"/>
  <c r="U6085" i="1"/>
  <c r="U6086" i="1"/>
  <c r="U6087" i="1"/>
  <c r="U6088" i="1"/>
  <c r="U6089" i="1"/>
  <c r="U6090" i="1"/>
  <c r="U6091" i="1"/>
  <c r="U6092" i="1"/>
  <c r="U6093" i="1"/>
  <c r="U6094" i="1"/>
  <c r="U6095" i="1"/>
  <c r="U6096" i="1"/>
  <c r="U6097" i="1"/>
  <c r="U6098" i="1"/>
  <c r="U6099" i="1"/>
  <c r="U6100" i="1"/>
  <c r="U6101" i="1"/>
  <c r="U6102" i="1"/>
  <c r="U6103" i="1"/>
  <c r="U6104" i="1"/>
  <c r="U6105" i="1"/>
  <c r="U6106" i="1"/>
  <c r="U6107" i="1"/>
  <c r="U6108" i="1"/>
  <c r="U6109" i="1"/>
  <c r="U6110" i="1"/>
  <c r="U6111" i="1"/>
  <c r="U6112" i="1"/>
  <c r="U6113" i="1"/>
  <c r="U6114" i="1"/>
  <c r="U6115" i="1"/>
  <c r="U6116" i="1"/>
  <c r="U6117" i="1"/>
  <c r="U6118" i="1"/>
  <c r="U6119" i="1"/>
  <c r="U6120" i="1"/>
  <c r="U6121" i="1"/>
  <c r="U6122" i="1"/>
  <c r="U6123" i="1"/>
  <c r="U6124" i="1"/>
  <c r="U6125" i="1"/>
  <c r="U6126" i="1"/>
  <c r="U6127" i="1"/>
  <c r="U6128" i="1"/>
  <c r="U6129" i="1"/>
  <c r="U6130" i="1"/>
  <c r="U6131" i="1"/>
  <c r="U6132" i="1"/>
  <c r="U6133" i="1"/>
  <c r="U6134" i="1"/>
  <c r="U6135" i="1"/>
  <c r="U6136" i="1"/>
  <c r="U6137" i="1"/>
  <c r="U6138" i="1"/>
  <c r="U6139" i="1"/>
  <c r="U6140" i="1"/>
  <c r="U6141" i="1"/>
  <c r="U6142" i="1"/>
  <c r="U6143" i="1"/>
  <c r="U6144" i="1"/>
  <c r="U6145" i="1"/>
  <c r="U6146" i="1"/>
  <c r="U6147" i="1"/>
  <c r="U6148" i="1"/>
  <c r="U6149" i="1"/>
  <c r="U6150" i="1"/>
  <c r="U6151" i="1"/>
  <c r="U6152" i="1"/>
  <c r="U6153" i="1"/>
  <c r="U6154" i="1"/>
  <c r="U6155" i="1"/>
  <c r="U6156" i="1"/>
  <c r="U6157" i="1"/>
  <c r="U6158" i="1"/>
  <c r="U6159" i="1"/>
  <c r="U6160" i="1"/>
  <c r="U6161" i="1"/>
  <c r="U6162" i="1"/>
  <c r="U6163" i="1"/>
  <c r="U6164" i="1"/>
  <c r="U6165" i="1"/>
  <c r="U6166" i="1"/>
  <c r="U6167" i="1"/>
  <c r="U6168" i="1"/>
  <c r="U6169" i="1"/>
  <c r="U6170" i="1"/>
  <c r="U6171" i="1"/>
  <c r="U6172" i="1"/>
  <c r="U6173" i="1"/>
  <c r="U6174" i="1"/>
  <c r="U6175" i="1"/>
  <c r="U6176" i="1"/>
  <c r="U6177" i="1"/>
  <c r="U6178" i="1"/>
  <c r="U6179" i="1"/>
  <c r="U6180" i="1"/>
  <c r="U6181" i="1"/>
  <c r="U6182" i="1"/>
  <c r="U6183" i="1"/>
  <c r="U6184" i="1"/>
  <c r="U6185" i="1"/>
  <c r="U6186" i="1"/>
  <c r="U6187" i="1"/>
  <c r="U6188" i="1"/>
  <c r="U6189" i="1"/>
  <c r="U6190" i="1"/>
  <c r="U6191" i="1"/>
  <c r="U6192" i="1"/>
  <c r="U6193" i="1"/>
  <c r="U6194" i="1"/>
  <c r="U6195" i="1"/>
  <c r="U6196" i="1"/>
  <c r="U6197" i="1"/>
  <c r="U6198" i="1"/>
  <c r="U6199" i="1"/>
  <c r="U6200" i="1"/>
  <c r="U6201" i="1"/>
  <c r="U6202" i="1"/>
  <c r="U6203" i="1"/>
  <c r="U6204" i="1"/>
  <c r="U6205" i="1"/>
  <c r="U6206" i="1"/>
  <c r="U6207" i="1"/>
  <c r="U6208" i="1"/>
  <c r="U6209" i="1"/>
  <c r="U6210" i="1"/>
  <c r="U6211" i="1"/>
  <c r="U6212" i="1"/>
  <c r="U6213" i="1"/>
  <c r="U6214" i="1"/>
  <c r="U6215" i="1"/>
  <c r="U6216" i="1"/>
  <c r="U6217" i="1"/>
  <c r="U6218" i="1"/>
  <c r="U6219" i="1"/>
  <c r="U6220" i="1"/>
  <c r="U6221" i="1"/>
  <c r="U6222" i="1"/>
  <c r="U6223" i="1"/>
  <c r="U6224" i="1"/>
  <c r="U6225" i="1"/>
  <c r="U6226" i="1"/>
  <c r="U6227" i="1"/>
  <c r="U6228" i="1"/>
  <c r="U6229" i="1"/>
  <c r="U6230" i="1"/>
  <c r="U6231" i="1"/>
  <c r="U6232" i="1"/>
  <c r="U6233" i="1"/>
  <c r="U6234" i="1"/>
  <c r="U6235" i="1"/>
  <c r="U6236" i="1"/>
  <c r="U6237" i="1"/>
  <c r="U6238" i="1"/>
  <c r="U6239" i="1"/>
  <c r="U6240" i="1"/>
  <c r="U6241" i="1"/>
  <c r="U6242" i="1"/>
  <c r="U6243" i="1"/>
  <c r="U6244" i="1"/>
  <c r="U6245" i="1"/>
  <c r="U6246" i="1"/>
  <c r="U6247" i="1"/>
  <c r="U6248" i="1"/>
  <c r="U6249" i="1"/>
  <c r="U6250" i="1"/>
  <c r="U6251" i="1"/>
  <c r="U6252" i="1"/>
  <c r="U6253" i="1"/>
  <c r="U6254" i="1"/>
  <c r="U6255" i="1"/>
  <c r="U6256" i="1"/>
  <c r="U6257" i="1"/>
  <c r="U6258" i="1"/>
  <c r="U6259" i="1"/>
  <c r="U6260" i="1"/>
  <c r="U6261" i="1"/>
  <c r="U6262" i="1"/>
  <c r="U6263" i="1"/>
  <c r="U6264" i="1"/>
  <c r="U6265" i="1"/>
  <c r="U6266" i="1"/>
  <c r="U6267" i="1"/>
  <c r="U6268" i="1"/>
  <c r="U6269" i="1"/>
  <c r="U6270" i="1"/>
  <c r="U6271" i="1"/>
  <c r="U6272" i="1"/>
  <c r="U6273" i="1"/>
  <c r="U6274" i="1"/>
  <c r="U6275" i="1"/>
  <c r="U6276" i="1"/>
  <c r="U6277" i="1"/>
  <c r="U6278" i="1"/>
  <c r="U6279" i="1"/>
  <c r="U6280" i="1"/>
  <c r="U6281" i="1"/>
  <c r="U6282" i="1"/>
  <c r="U6283" i="1"/>
  <c r="U6284" i="1"/>
  <c r="U6285" i="1"/>
  <c r="U6286" i="1"/>
  <c r="U6287" i="1"/>
  <c r="U6288" i="1"/>
  <c r="U6289" i="1"/>
  <c r="U6290" i="1"/>
  <c r="U6291" i="1"/>
  <c r="U6292" i="1"/>
  <c r="U6293" i="1"/>
  <c r="U6294" i="1"/>
  <c r="U6295" i="1"/>
  <c r="U6296" i="1"/>
  <c r="U6297" i="1"/>
  <c r="U6298" i="1"/>
  <c r="U6299" i="1"/>
  <c r="U6300" i="1"/>
  <c r="U6301" i="1"/>
  <c r="U6302" i="1"/>
  <c r="U6303" i="1"/>
  <c r="U6304" i="1"/>
  <c r="U6305" i="1"/>
  <c r="U6306" i="1"/>
  <c r="U6307" i="1"/>
  <c r="U6308" i="1"/>
  <c r="U6309" i="1"/>
  <c r="U6310" i="1"/>
  <c r="U6311" i="1"/>
  <c r="U6312" i="1"/>
  <c r="U6313" i="1"/>
  <c r="U6314" i="1"/>
  <c r="U6315" i="1"/>
  <c r="U6316" i="1"/>
  <c r="U6317" i="1"/>
  <c r="U6318" i="1"/>
  <c r="U6319" i="1"/>
  <c r="U6320" i="1"/>
  <c r="U6321" i="1"/>
  <c r="U6322" i="1"/>
  <c r="U6323" i="1"/>
  <c r="U6324" i="1"/>
  <c r="U6325" i="1"/>
  <c r="U6326" i="1"/>
  <c r="U6327" i="1"/>
  <c r="U6328" i="1"/>
  <c r="U6329" i="1"/>
  <c r="U6330" i="1"/>
  <c r="U6331" i="1"/>
  <c r="U6332" i="1"/>
  <c r="U6333" i="1"/>
  <c r="U6334" i="1"/>
  <c r="U6335" i="1"/>
  <c r="U6336" i="1"/>
  <c r="U6337" i="1"/>
  <c r="U6338" i="1"/>
  <c r="U6339" i="1"/>
  <c r="U6340" i="1"/>
  <c r="U6341" i="1"/>
  <c r="U6342" i="1"/>
  <c r="U6343" i="1"/>
  <c r="U6344" i="1"/>
  <c r="U6345" i="1"/>
  <c r="U6346" i="1"/>
  <c r="U6347" i="1"/>
  <c r="U6348" i="1"/>
  <c r="U6349" i="1"/>
  <c r="U6350" i="1"/>
  <c r="U6351" i="1"/>
  <c r="U6352" i="1"/>
  <c r="U6353" i="1"/>
  <c r="U6354" i="1"/>
  <c r="U6355" i="1"/>
  <c r="U6356" i="1"/>
  <c r="U6357" i="1"/>
  <c r="U6358" i="1"/>
  <c r="U6359" i="1"/>
  <c r="U6360" i="1"/>
  <c r="U6361" i="1"/>
  <c r="U6362" i="1"/>
  <c r="U6363" i="1"/>
  <c r="U6364" i="1"/>
  <c r="U6365" i="1"/>
  <c r="U6366" i="1"/>
  <c r="U6367" i="1"/>
  <c r="U6368" i="1"/>
  <c r="U6369" i="1"/>
  <c r="U6370" i="1"/>
  <c r="U6371" i="1"/>
  <c r="U6372" i="1"/>
  <c r="U6373" i="1"/>
  <c r="U6374" i="1"/>
  <c r="U6375" i="1"/>
  <c r="U6376" i="1"/>
  <c r="U6377" i="1"/>
  <c r="U6378" i="1"/>
  <c r="U6379" i="1"/>
  <c r="U6380" i="1"/>
  <c r="U6381" i="1"/>
  <c r="U6382" i="1"/>
  <c r="U6383" i="1"/>
  <c r="U6384" i="1"/>
  <c r="U6385" i="1"/>
  <c r="U6386" i="1"/>
  <c r="U6387" i="1"/>
  <c r="U6388" i="1"/>
  <c r="U6389" i="1"/>
  <c r="U6390" i="1"/>
  <c r="U6391" i="1"/>
  <c r="U6392" i="1"/>
  <c r="U6393" i="1"/>
  <c r="U6394" i="1"/>
  <c r="U6395" i="1"/>
  <c r="U6396" i="1"/>
  <c r="U6397" i="1"/>
  <c r="U6398" i="1"/>
  <c r="U6399" i="1"/>
  <c r="U6400" i="1"/>
  <c r="U6401" i="1"/>
  <c r="U6402" i="1"/>
  <c r="U6403" i="1"/>
  <c r="U6404" i="1"/>
  <c r="U6405" i="1"/>
  <c r="U6406" i="1"/>
  <c r="U6407" i="1"/>
  <c r="U6408" i="1"/>
  <c r="U6409" i="1"/>
  <c r="U6410" i="1"/>
  <c r="U6411" i="1"/>
  <c r="U6412" i="1"/>
  <c r="U6413" i="1"/>
  <c r="U6414" i="1"/>
  <c r="U6415" i="1"/>
  <c r="U6416" i="1"/>
  <c r="U6417" i="1"/>
  <c r="U6418" i="1"/>
  <c r="U6419" i="1"/>
  <c r="U6420" i="1"/>
  <c r="U6421" i="1"/>
  <c r="U6422" i="1"/>
  <c r="U6423" i="1"/>
  <c r="U6424" i="1"/>
  <c r="U6425" i="1"/>
  <c r="U6426" i="1"/>
  <c r="U6427" i="1"/>
  <c r="U6428" i="1"/>
  <c r="U6429" i="1"/>
  <c r="U6430" i="1"/>
  <c r="U6431" i="1"/>
  <c r="U6432" i="1"/>
  <c r="U6433" i="1"/>
  <c r="U6434" i="1"/>
  <c r="U6435" i="1"/>
  <c r="U6436" i="1"/>
  <c r="U6437" i="1"/>
  <c r="U6438" i="1"/>
  <c r="U6439" i="1"/>
  <c r="U6440" i="1"/>
  <c r="U6441" i="1"/>
  <c r="U6442" i="1"/>
  <c r="U6443" i="1"/>
  <c r="U6444" i="1"/>
  <c r="U6445" i="1"/>
  <c r="U6446" i="1"/>
  <c r="U6447" i="1"/>
  <c r="U6448" i="1"/>
  <c r="U6449" i="1"/>
  <c r="U6450" i="1"/>
  <c r="U6451" i="1"/>
  <c r="U6452" i="1"/>
  <c r="U6453" i="1"/>
  <c r="U6454" i="1"/>
  <c r="U6455" i="1"/>
  <c r="U6456" i="1"/>
  <c r="U6457" i="1"/>
  <c r="U6458" i="1"/>
  <c r="U6459" i="1"/>
  <c r="U6460" i="1"/>
  <c r="U6461" i="1"/>
  <c r="U6462" i="1"/>
  <c r="U6463" i="1"/>
  <c r="U6464" i="1"/>
  <c r="U6465" i="1"/>
  <c r="U6466" i="1"/>
  <c r="U6467" i="1"/>
  <c r="U6468" i="1"/>
  <c r="U6469" i="1"/>
  <c r="U6470" i="1"/>
  <c r="U6471" i="1"/>
  <c r="U6472" i="1"/>
  <c r="U6473" i="1"/>
  <c r="U6474" i="1"/>
  <c r="U6475" i="1"/>
  <c r="U6476" i="1"/>
  <c r="U6477" i="1"/>
  <c r="U6478" i="1"/>
  <c r="U6479" i="1"/>
  <c r="U6480" i="1"/>
  <c r="U6481" i="1"/>
  <c r="U6482" i="1"/>
  <c r="U6483" i="1"/>
  <c r="U6484" i="1"/>
  <c r="U6485" i="1"/>
  <c r="U6486" i="1"/>
  <c r="U6487" i="1"/>
  <c r="U6488" i="1"/>
  <c r="U6489" i="1"/>
  <c r="U6490" i="1"/>
  <c r="U6491" i="1"/>
  <c r="U6492" i="1"/>
  <c r="U6493" i="1"/>
  <c r="U6494" i="1"/>
  <c r="U6495" i="1"/>
  <c r="U6496" i="1"/>
  <c r="U6497" i="1"/>
  <c r="U6498" i="1"/>
  <c r="U6499" i="1"/>
  <c r="U6500" i="1"/>
  <c r="U6501" i="1"/>
  <c r="U6502" i="1"/>
  <c r="U6503" i="1"/>
  <c r="U6504" i="1"/>
  <c r="U6505" i="1"/>
  <c r="U6506" i="1"/>
  <c r="U6507" i="1"/>
  <c r="U6508" i="1"/>
  <c r="U6509" i="1"/>
  <c r="U6510" i="1"/>
  <c r="U6511" i="1"/>
  <c r="U6512" i="1"/>
  <c r="U6513" i="1"/>
  <c r="U6514" i="1"/>
  <c r="U6515" i="1"/>
  <c r="U6516" i="1"/>
  <c r="U6517" i="1"/>
  <c r="U6518" i="1"/>
  <c r="U6519" i="1"/>
  <c r="U6520" i="1"/>
  <c r="U6521" i="1"/>
  <c r="U6522" i="1"/>
  <c r="U6523" i="1"/>
  <c r="U6524" i="1"/>
  <c r="U6525" i="1"/>
  <c r="U6526" i="1"/>
  <c r="U6527" i="1"/>
  <c r="U6528" i="1"/>
  <c r="U6529" i="1"/>
  <c r="U6530" i="1"/>
  <c r="U6531" i="1"/>
  <c r="U6532" i="1"/>
  <c r="U6533" i="1"/>
  <c r="U6534" i="1"/>
  <c r="U6535" i="1"/>
  <c r="U6536" i="1"/>
  <c r="U6537" i="1"/>
  <c r="U6538" i="1"/>
  <c r="U6539" i="1"/>
  <c r="U6540" i="1"/>
  <c r="U6541" i="1"/>
  <c r="U6542" i="1"/>
  <c r="U6543" i="1"/>
  <c r="U6544" i="1"/>
  <c r="U6545" i="1"/>
  <c r="U6546" i="1"/>
  <c r="U6547" i="1"/>
  <c r="U6548" i="1"/>
  <c r="U6549" i="1"/>
  <c r="U6550" i="1"/>
  <c r="U6551" i="1"/>
  <c r="U6552" i="1"/>
  <c r="U6553" i="1"/>
  <c r="U6554" i="1"/>
  <c r="U6555" i="1"/>
  <c r="U6556" i="1"/>
  <c r="U6557" i="1"/>
  <c r="U6558" i="1"/>
  <c r="U6559" i="1"/>
  <c r="U6560" i="1"/>
  <c r="U6561" i="1"/>
  <c r="U6562" i="1"/>
  <c r="U6563" i="1"/>
  <c r="U6564" i="1"/>
  <c r="U6565" i="1"/>
  <c r="U6566" i="1"/>
  <c r="U6567" i="1"/>
  <c r="U6568" i="1"/>
  <c r="U6569" i="1"/>
  <c r="U6570" i="1"/>
  <c r="U6571" i="1"/>
  <c r="U6572" i="1"/>
  <c r="U6573" i="1"/>
  <c r="U6574" i="1"/>
  <c r="U6575" i="1"/>
  <c r="U6576" i="1"/>
  <c r="U6577" i="1"/>
  <c r="U6578" i="1"/>
  <c r="U6579" i="1"/>
  <c r="U6580" i="1"/>
  <c r="U6581" i="1"/>
  <c r="U6582" i="1"/>
  <c r="U6583" i="1"/>
  <c r="U6584" i="1"/>
  <c r="U6585" i="1"/>
  <c r="U6586" i="1"/>
  <c r="U6587" i="1"/>
  <c r="U6588" i="1"/>
  <c r="U6589" i="1"/>
  <c r="U6590" i="1"/>
  <c r="U6591" i="1"/>
  <c r="U6592" i="1"/>
  <c r="U6593" i="1"/>
  <c r="U6594" i="1"/>
  <c r="U6595" i="1"/>
  <c r="U6596" i="1"/>
  <c r="U6597" i="1"/>
  <c r="U6598" i="1"/>
  <c r="U6599" i="1"/>
  <c r="U6600" i="1"/>
  <c r="U6601" i="1"/>
  <c r="U6602" i="1"/>
  <c r="U6603" i="1"/>
  <c r="U6604" i="1"/>
  <c r="U6605" i="1"/>
  <c r="U6606" i="1"/>
  <c r="U6607" i="1"/>
  <c r="U6608" i="1"/>
  <c r="U6609" i="1"/>
  <c r="U6610" i="1"/>
  <c r="U6611" i="1"/>
  <c r="U6612" i="1"/>
  <c r="U6613" i="1"/>
  <c r="U6614" i="1"/>
  <c r="U6615" i="1"/>
  <c r="U6616" i="1"/>
  <c r="U6617" i="1"/>
  <c r="U6618" i="1"/>
  <c r="U6619" i="1"/>
  <c r="U6620" i="1"/>
  <c r="U6621" i="1"/>
  <c r="U6622" i="1"/>
  <c r="U6623" i="1"/>
  <c r="U6624" i="1"/>
  <c r="U6625" i="1"/>
  <c r="U6626" i="1"/>
  <c r="U6627" i="1"/>
  <c r="U6628" i="1"/>
  <c r="U6629" i="1"/>
  <c r="U6630" i="1"/>
  <c r="U6631" i="1"/>
  <c r="U6632" i="1"/>
  <c r="U6633" i="1"/>
  <c r="U6634" i="1"/>
  <c r="U6635" i="1"/>
  <c r="U6636" i="1"/>
  <c r="U6637" i="1"/>
  <c r="U6638" i="1"/>
  <c r="U6639" i="1"/>
  <c r="U6640" i="1"/>
  <c r="U6641" i="1"/>
  <c r="U6642" i="1"/>
  <c r="U6643" i="1"/>
  <c r="U6644" i="1"/>
  <c r="U6645" i="1"/>
  <c r="U6646" i="1"/>
  <c r="U6647" i="1"/>
  <c r="U6648" i="1"/>
  <c r="U6649" i="1"/>
  <c r="U6650" i="1"/>
  <c r="U6651" i="1"/>
  <c r="U6652" i="1"/>
  <c r="U6653" i="1"/>
  <c r="U6654" i="1"/>
  <c r="U6655" i="1"/>
  <c r="U6656" i="1"/>
  <c r="U6657" i="1"/>
  <c r="U6658" i="1"/>
  <c r="U6659" i="1"/>
  <c r="U6660" i="1"/>
  <c r="U6661" i="1"/>
  <c r="U6662" i="1"/>
  <c r="U6663" i="1"/>
  <c r="U6664" i="1"/>
  <c r="U6665" i="1"/>
  <c r="U6666" i="1"/>
  <c r="U6667" i="1"/>
  <c r="U6668" i="1"/>
  <c r="U6669" i="1"/>
  <c r="U6670" i="1"/>
  <c r="U6671" i="1"/>
  <c r="U6672" i="1"/>
  <c r="U6673" i="1"/>
  <c r="U6674" i="1"/>
  <c r="U6675" i="1"/>
  <c r="U6676" i="1"/>
  <c r="U6677" i="1"/>
  <c r="U6678" i="1"/>
  <c r="U6679" i="1"/>
  <c r="U6680" i="1"/>
  <c r="U6681" i="1"/>
  <c r="U6682" i="1"/>
  <c r="U6683" i="1"/>
  <c r="U6684" i="1"/>
  <c r="U6685" i="1"/>
  <c r="U6686" i="1"/>
  <c r="U6687" i="1"/>
  <c r="U6688" i="1"/>
  <c r="U6689" i="1"/>
  <c r="U6690" i="1"/>
  <c r="U6691" i="1"/>
  <c r="U6692" i="1"/>
  <c r="U6693" i="1"/>
  <c r="U6694" i="1"/>
  <c r="U6695" i="1"/>
  <c r="U6696" i="1"/>
  <c r="U6697" i="1"/>
  <c r="U6698" i="1"/>
  <c r="U6699" i="1"/>
  <c r="U6700" i="1"/>
  <c r="U6701" i="1"/>
  <c r="U6702" i="1"/>
  <c r="U6703" i="1"/>
  <c r="U6704" i="1"/>
  <c r="U6705" i="1"/>
  <c r="U6706" i="1"/>
  <c r="U6707" i="1"/>
  <c r="U6708" i="1"/>
  <c r="U6709" i="1"/>
  <c r="U6710" i="1"/>
  <c r="U6711" i="1"/>
  <c r="U6712" i="1"/>
  <c r="U6713" i="1"/>
  <c r="U6714" i="1"/>
  <c r="U6715" i="1"/>
  <c r="U6716" i="1"/>
  <c r="U6717" i="1"/>
  <c r="U6718" i="1"/>
  <c r="U6719" i="1"/>
  <c r="U6720" i="1"/>
  <c r="U6721" i="1"/>
  <c r="U6722" i="1"/>
  <c r="U6723" i="1"/>
  <c r="U6724" i="1"/>
  <c r="U6725" i="1"/>
  <c r="U6726" i="1"/>
  <c r="U6727" i="1"/>
  <c r="U6728" i="1"/>
  <c r="U6729" i="1"/>
  <c r="U6730" i="1"/>
  <c r="U6731" i="1"/>
  <c r="U6732" i="1"/>
  <c r="U6733" i="1"/>
  <c r="U6734" i="1"/>
  <c r="U6735" i="1"/>
  <c r="U6736" i="1"/>
  <c r="U6737" i="1"/>
  <c r="U6738" i="1"/>
  <c r="U6739" i="1"/>
  <c r="U6740" i="1"/>
  <c r="U6741" i="1"/>
  <c r="U6742" i="1"/>
  <c r="U6743" i="1"/>
  <c r="U6744" i="1"/>
  <c r="U6745" i="1"/>
  <c r="U6746" i="1"/>
  <c r="U6747" i="1"/>
  <c r="U6748" i="1"/>
  <c r="U6749" i="1"/>
  <c r="U6750" i="1"/>
  <c r="U6751" i="1"/>
  <c r="U6752" i="1"/>
  <c r="U6753" i="1"/>
  <c r="U6754" i="1"/>
  <c r="U6755" i="1"/>
  <c r="U6756" i="1"/>
  <c r="U6757" i="1"/>
  <c r="U6758" i="1"/>
  <c r="U6759" i="1"/>
  <c r="U6760" i="1"/>
  <c r="U6761" i="1"/>
  <c r="U6762" i="1"/>
  <c r="U6763" i="1"/>
  <c r="U6764" i="1"/>
  <c r="U6765" i="1"/>
  <c r="U6766" i="1"/>
  <c r="U6767" i="1"/>
  <c r="U6768" i="1"/>
  <c r="U6769" i="1"/>
  <c r="U6770" i="1"/>
  <c r="U6771" i="1"/>
  <c r="U6772" i="1"/>
  <c r="U6773" i="1"/>
  <c r="U6774" i="1"/>
  <c r="U6775" i="1"/>
  <c r="U6776" i="1"/>
  <c r="U6777" i="1"/>
  <c r="U6778" i="1"/>
  <c r="U6779" i="1"/>
  <c r="U6780" i="1"/>
  <c r="U6781" i="1"/>
  <c r="U6782" i="1"/>
  <c r="U6783" i="1"/>
  <c r="U6784" i="1"/>
  <c r="U6785" i="1"/>
  <c r="U6786" i="1"/>
  <c r="U6787" i="1"/>
  <c r="U6788" i="1"/>
  <c r="U6789" i="1"/>
  <c r="U6790" i="1"/>
  <c r="U6791" i="1"/>
  <c r="U6792" i="1"/>
  <c r="U6793" i="1"/>
  <c r="U6794" i="1"/>
  <c r="U6795" i="1"/>
  <c r="U6796" i="1"/>
  <c r="U6797" i="1"/>
  <c r="U6798" i="1"/>
  <c r="U6799" i="1"/>
  <c r="U6800" i="1"/>
  <c r="U6801" i="1"/>
  <c r="U6802" i="1"/>
  <c r="U6803" i="1"/>
  <c r="U6804" i="1"/>
  <c r="U6805" i="1"/>
  <c r="U6806" i="1"/>
  <c r="U6807" i="1"/>
  <c r="U6808" i="1"/>
  <c r="U6809" i="1"/>
  <c r="U6810" i="1"/>
  <c r="U6811" i="1"/>
  <c r="U6812" i="1"/>
  <c r="U6813" i="1"/>
  <c r="U6814" i="1"/>
  <c r="U6815" i="1"/>
  <c r="U6816" i="1"/>
  <c r="U6817" i="1"/>
  <c r="U6818" i="1"/>
  <c r="U6819" i="1"/>
  <c r="U6820" i="1"/>
  <c r="U6821" i="1"/>
  <c r="U6822" i="1"/>
  <c r="U6823" i="1"/>
  <c r="U6824" i="1"/>
  <c r="U6825" i="1"/>
  <c r="U6826" i="1"/>
  <c r="U6827" i="1"/>
  <c r="U6828" i="1"/>
  <c r="U6829" i="1"/>
  <c r="U6830" i="1"/>
  <c r="U6831" i="1"/>
  <c r="U6832" i="1"/>
  <c r="U6833" i="1"/>
  <c r="U6834" i="1"/>
  <c r="U6835" i="1"/>
  <c r="U6836" i="1"/>
  <c r="U6837" i="1"/>
  <c r="U6838" i="1"/>
  <c r="U6839" i="1"/>
  <c r="U6840" i="1"/>
  <c r="U6841" i="1"/>
  <c r="U6842" i="1"/>
  <c r="U6843" i="1"/>
  <c r="U6844" i="1"/>
  <c r="U6845" i="1"/>
  <c r="U6846" i="1"/>
  <c r="U6847" i="1"/>
  <c r="U6848" i="1"/>
  <c r="U6849" i="1"/>
  <c r="U6850" i="1"/>
  <c r="U6851" i="1"/>
  <c r="U6852" i="1"/>
  <c r="U6853" i="1"/>
  <c r="U6854" i="1"/>
  <c r="U6855" i="1"/>
  <c r="U6856" i="1"/>
  <c r="U6857" i="1"/>
  <c r="U6858" i="1"/>
  <c r="U6859" i="1"/>
  <c r="U6860" i="1"/>
  <c r="U6861" i="1"/>
  <c r="U6862" i="1"/>
  <c r="U6863" i="1"/>
  <c r="U6864" i="1"/>
  <c r="U6865" i="1"/>
  <c r="U6866" i="1"/>
  <c r="U6867" i="1"/>
  <c r="U6868" i="1"/>
  <c r="U6869" i="1"/>
  <c r="U6870" i="1"/>
  <c r="U6871" i="1"/>
  <c r="U6872" i="1"/>
  <c r="U6873" i="1"/>
  <c r="U6874" i="1"/>
  <c r="U6875" i="1"/>
  <c r="U6876" i="1"/>
  <c r="U6877" i="1"/>
  <c r="U6878" i="1"/>
  <c r="U6879" i="1"/>
  <c r="U6880" i="1"/>
  <c r="U6881" i="1"/>
  <c r="U6882" i="1"/>
  <c r="U6883" i="1"/>
  <c r="U6884" i="1"/>
  <c r="U6885" i="1"/>
  <c r="U6886" i="1"/>
  <c r="U6887" i="1"/>
  <c r="U6888" i="1"/>
  <c r="U6889" i="1"/>
  <c r="U6890" i="1"/>
  <c r="U6891" i="1"/>
  <c r="U6892" i="1"/>
  <c r="U6893" i="1"/>
  <c r="U6894" i="1"/>
  <c r="U6895" i="1"/>
  <c r="U6896" i="1"/>
  <c r="U6897" i="1"/>
  <c r="U6898" i="1"/>
  <c r="U6899" i="1"/>
  <c r="U6900" i="1"/>
  <c r="U6901" i="1"/>
  <c r="U6902" i="1"/>
  <c r="U6903" i="1"/>
  <c r="U6904" i="1"/>
  <c r="U6905" i="1"/>
  <c r="U6906" i="1"/>
  <c r="U6907" i="1"/>
  <c r="U6908" i="1"/>
  <c r="U6909" i="1"/>
  <c r="U6910" i="1"/>
  <c r="U6911" i="1"/>
  <c r="U6912" i="1"/>
  <c r="U6913" i="1"/>
  <c r="U6914" i="1"/>
  <c r="U6915" i="1"/>
  <c r="U6916" i="1"/>
  <c r="U6917" i="1"/>
  <c r="U6918" i="1"/>
  <c r="U6919" i="1"/>
  <c r="U6920" i="1"/>
  <c r="U6921" i="1"/>
  <c r="U6922" i="1"/>
  <c r="U6923" i="1"/>
  <c r="U6924" i="1"/>
  <c r="U6925" i="1"/>
  <c r="U6926" i="1"/>
  <c r="U6927" i="1"/>
  <c r="U6928" i="1"/>
  <c r="U6929" i="1"/>
  <c r="U6930" i="1"/>
  <c r="U6931" i="1"/>
  <c r="U6932" i="1"/>
  <c r="U6933" i="1"/>
  <c r="U6934" i="1"/>
  <c r="U6935" i="1"/>
  <c r="U6936" i="1"/>
  <c r="U6937" i="1"/>
  <c r="U6938" i="1"/>
  <c r="U6939" i="1"/>
  <c r="U6940" i="1"/>
  <c r="U6941" i="1"/>
  <c r="U6942" i="1"/>
  <c r="U6943" i="1"/>
  <c r="U6944" i="1"/>
  <c r="U6945" i="1"/>
  <c r="U6946" i="1"/>
  <c r="U6947" i="1"/>
  <c r="U6948" i="1"/>
  <c r="U6949" i="1"/>
  <c r="U6950" i="1"/>
  <c r="U6951" i="1"/>
  <c r="U6952" i="1"/>
  <c r="U6953" i="1"/>
  <c r="U6954" i="1"/>
  <c r="U6955" i="1"/>
  <c r="U6956" i="1"/>
  <c r="U6957" i="1"/>
  <c r="U6958" i="1"/>
  <c r="U6959" i="1"/>
  <c r="U6960" i="1"/>
  <c r="U6961" i="1"/>
  <c r="U6962" i="1"/>
  <c r="U6963" i="1"/>
  <c r="U6964" i="1"/>
  <c r="U6965" i="1"/>
  <c r="U6966" i="1"/>
  <c r="U6967" i="1"/>
  <c r="U6968" i="1"/>
  <c r="U6969" i="1"/>
  <c r="U6970" i="1"/>
  <c r="U6971" i="1"/>
  <c r="U6972" i="1"/>
  <c r="U6973" i="1"/>
  <c r="U6974" i="1"/>
  <c r="U6975" i="1"/>
  <c r="U6976" i="1"/>
  <c r="U6977" i="1"/>
  <c r="U6978" i="1"/>
  <c r="U6979" i="1"/>
  <c r="U6980" i="1"/>
  <c r="U6981" i="1"/>
  <c r="U6982" i="1"/>
  <c r="U6983" i="1"/>
  <c r="U6984" i="1"/>
  <c r="U6985" i="1"/>
  <c r="U6986" i="1"/>
  <c r="U6987" i="1"/>
  <c r="U6988" i="1"/>
  <c r="U6989" i="1"/>
  <c r="U6990" i="1"/>
  <c r="U6991" i="1"/>
  <c r="U6992" i="1"/>
  <c r="U6993" i="1"/>
  <c r="U6994" i="1"/>
  <c r="U6995" i="1"/>
  <c r="U6996" i="1"/>
  <c r="U6997" i="1"/>
  <c r="U6998" i="1"/>
  <c r="U6999" i="1"/>
  <c r="U7000" i="1"/>
  <c r="U7001" i="1"/>
  <c r="U7002" i="1"/>
  <c r="U7003" i="1"/>
  <c r="U7004" i="1"/>
  <c r="U7005" i="1"/>
  <c r="U7006" i="1"/>
  <c r="U7007" i="1"/>
  <c r="U7008" i="1"/>
  <c r="U7009" i="1"/>
  <c r="U7010" i="1"/>
  <c r="U7011" i="1"/>
  <c r="U7012" i="1"/>
  <c r="U7013" i="1"/>
  <c r="U7014" i="1"/>
  <c r="U7015" i="1"/>
  <c r="U7016" i="1"/>
  <c r="U7017" i="1"/>
  <c r="U7018" i="1"/>
  <c r="U7019" i="1"/>
  <c r="U7020" i="1"/>
  <c r="U7021" i="1"/>
  <c r="U7022" i="1"/>
  <c r="U7023" i="1"/>
  <c r="U7024" i="1"/>
  <c r="U7025" i="1"/>
  <c r="U7026" i="1"/>
  <c r="U7027" i="1"/>
  <c r="U7028" i="1"/>
  <c r="U7029" i="1"/>
  <c r="U7030" i="1"/>
  <c r="U7031" i="1"/>
  <c r="U7032" i="1"/>
  <c r="U7033" i="1"/>
  <c r="U7034" i="1"/>
  <c r="U7035" i="1"/>
  <c r="U7036" i="1"/>
  <c r="U7037" i="1"/>
  <c r="U7038" i="1"/>
  <c r="U7039" i="1"/>
  <c r="U7040" i="1"/>
  <c r="U7041" i="1"/>
  <c r="U7042" i="1"/>
  <c r="U7043" i="1"/>
  <c r="U7044" i="1"/>
  <c r="U7045" i="1"/>
  <c r="U7046" i="1"/>
  <c r="U7047" i="1"/>
  <c r="U7048" i="1"/>
  <c r="U7049" i="1"/>
  <c r="U7050" i="1"/>
  <c r="U7051" i="1"/>
  <c r="U7052" i="1"/>
  <c r="U7053" i="1"/>
  <c r="U7054" i="1"/>
  <c r="U7055" i="1"/>
  <c r="U7056" i="1"/>
  <c r="U7057" i="1"/>
  <c r="U7058" i="1"/>
  <c r="U7059" i="1"/>
  <c r="U7060" i="1"/>
  <c r="U7061" i="1"/>
  <c r="U7062" i="1"/>
  <c r="U7063" i="1"/>
  <c r="U7064" i="1"/>
  <c r="U7065" i="1"/>
  <c r="U7066" i="1"/>
  <c r="U7067" i="1"/>
  <c r="U7068" i="1"/>
  <c r="U7069" i="1"/>
  <c r="U7070" i="1"/>
  <c r="U7071" i="1"/>
  <c r="U7072" i="1"/>
  <c r="U7073" i="1"/>
  <c r="U7074" i="1"/>
  <c r="U7075" i="1"/>
  <c r="U7076" i="1"/>
  <c r="U7077" i="1"/>
  <c r="U7078" i="1"/>
  <c r="U7079" i="1"/>
  <c r="U7080" i="1"/>
  <c r="U7081" i="1"/>
  <c r="U7082" i="1"/>
  <c r="U7083" i="1"/>
  <c r="U7084" i="1"/>
  <c r="U7085" i="1"/>
  <c r="U7086" i="1"/>
  <c r="U7087" i="1"/>
  <c r="U7088" i="1"/>
  <c r="U7089" i="1"/>
  <c r="U7090" i="1"/>
  <c r="U7091" i="1"/>
  <c r="U7092" i="1"/>
  <c r="U7093" i="1"/>
  <c r="U7094" i="1"/>
  <c r="U7095" i="1"/>
  <c r="U7096" i="1"/>
  <c r="U7097" i="1"/>
  <c r="U7098" i="1"/>
  <c r="U7099" i="1"/>
  <c r="U7100" i="1"/>
  <c r="U7101" i="1"/>
  <c r="U7102" i="1"/>
  <c r="U7103" i="1"/>
  <c r="U7104" i="1"/>
  <c r="U7105" i="1"/>
  <c r="U7106" i="1"/>
  <c r="U7107" i="1"/>
  <c r="U7108" i="1"/>
  <c r="U7109" i="1"/>
  <c r="U7110" i="1"/>
  <c r="U7111" i="1"/>
  <c r="U7112" i="1"/>
  <c r="U7113" i="1"/>
  <c r="U7114" i="1"/>
  <c r="U7115" i="1"/>
  <c r="U7116" i="1"/>
  <c r="U7117" i="1"/>
  <c r="U7118" i="1"/>
  <c r="U7119" i="1"/>
  <c r="U7120" i="1"/>
  <c r="U7121" i="1"/>
  <c r="U7122" i="1"/>
  <c r="U7123" i="1"/>
  <c r="U7124" i="1"/>
  <c r="U7125" i="1"/>
  <c r="U7126" i="1"/>
  <c r="U7127" i="1"/>
  <c r="U7128" i="1"/>
  <c r="U7129" i="1"/>
  <c r="U7130" i="1"/>
  <c r="U7131" i="1"/>
  <c r="U7132" i="1"/>
  <c r="U7133" i="1"/>
  <c r="U7134" i="1"/>
  <c r="U7135" i="1"/>
  <c r="U7136" i="1"/>
  <c r="U7137" i="1"/>
  <c r="U7138" i="1"/>
  <c r="U7139" i="1"/>
  <c r="U7140" i="1"/>
  <c r="U7141" i="1"/>
  <c r="U7142" i="1"/>
  <c r="U7143" i="1"/>
  <c r="U7144" i="1"/>
  <c r="U7145" i="1"/>
  <c r="U7146" i="1"/>
  <c r="U7147" i="1"/>
  <c r="U7148" i="1"/>
  <c r="U7149" i="1"/>
  <c r="U7150" i="1"/>
  <c r="U7151" i="1"/>
  <c r="U7152" i="1"/>
  <c r="U7153" i="1"/>
  <c r="U7154" i="1"/>
  <c r="U7155" i="1"/>
  <c r="U7156" i="1"/>
  <c r="U7157" i="1"/>
  <c r="U7158" i="1"/>
  <c r="U7159" i="1"/>
  <c r="U7160" i="1"/>
  <c r="U7161" i="1"/>
  <c r="U7162" i="1"/>
  <c r="U7163" i="1"/>
  <c r="U7164" i="1"/>
  <c r="U7165" i="1"/>
  <c r="U7166" i="1"/>
  <c r="U7167" i="1"/>
  <c r="U7168" i="1"/>
  <c r="U7169" i="1"/>
  <c r="U7170" i="1"/>
  <c r="U7171" i="1"/>
  <c r="U7172" i="1"/>
  <c r="U7173" i="1"/>
  <c r="U7174" i="1"/>
  <c r="U7175" i="1"/>
  <c r="U7176" i="1"/>
  <c r="U7177" i="1"/>
  <c r="U7178" i="1"/>
  <c r="U7179" i="1"/>
  <c r="U7180" i="1"/>
  <c r="U7181" i="1"/>
  <c r="U7182" i="1"/>
  <c r="U7183" i="1"/>
  <c r="U7184" i="1"/>
  <c r="U7185" i="1"/>
  <c r="U7186" i="1"/>
  <c r="U7187" i="1"/>
  <c r="U7188" i="1"/>
  <c r="U7189" i="1"/>
  <c r="U7190" i="1"/>
  <c r="U7191" i="1"/>
  <c r="U7192" i="1"/>
  <c r="U7193" i="1"/>
  <c r="U7194" i="1"/>
  <c r="U7195" i="1"/>
  <c r="U7196" i="1"/>
  <c r="U7197" i="1"/>
  <c r="U7198" i="1"/>
  <c r="U7199" i="1"/>
  <c r="U7200" i="1"/>
  <c r="U7201" i="1"/>
  <c r="U7202" i="1"/>
  <c r="U7203" i="1"/>
  <c r="U7204" i="1"/>
  <c r="U7205" i="1"/>
  <c r="U7206" i="1"/>
  <c r="U7207" i="1"/>
  <c r="U7208" i="1"/>
  <c r="U7209" i="1"/>
  <c r="U7210" i="1"/>
  <c r="U7211" i="1"/>
  <c r="U7212" i="1"/>
  <c r="U7213" i="1"/>
  <c r="U7214" i="1"/>
  <c r="U7215" i="1"/>
  <c r="U7216" i="1"/>
  <c r="U7217" i="1"/>
  <c r="U7218" i="1"/>
  <c r="U7219" i="1"/>
  <c r="U7220" i="1"/>
  <c r="U7221" i="1"/>
  <c r="U7222" i="1"/>
  <c r="U7223" i="1"/>
  <c r="U7224" i="1"/>
  <c r="U7225" i="1"/>
  <c r="U7226" i="1"/>
  <c r="U7227" i="1"/>
  <c r="U7228" i="1"/>
  <c r="U7229" i="1"/>
  <c r="U7230" i="1"/>
  <c r="U7231" i="1"/>
  <c r="U7232" i="1"/>
  <c r="U7233" i="1"/>
  <c r="U7234" i="1"/>
  <c r="U7235" i="1"/>
  <c r="U7236" i="1"/>
  <c r="U7237" i="1"/>
  <c r="U7238" i="1"/>
  <c r="U7239" i="1"/>
  <c r="U7240" i="1"/>
  <c r="U7241" i="1"/>
  <c r="U7242" i="1"/>
  <c r="U7243" i="1"/>
  <c r="U7244" i="1"/>
  <c r="U7245" i="1"/>
  <c r="U7246" i="1"/>
  <c r="U7247" i="1"/>
  <c r="U7248" i="1"/>
  <c r="U7249" i="1"/>
  <c r="U7250" i="1"/>
  <c r="U7251" i="1"/>
  <c r="U7252" i="1"/>
  <c r="U7253" i="1"/>
  <c r="U7254" i="1"/>
  <c r="U7255" i="1"/>
  <c r="U7256" i="1"/>
  <c r="U7257" i="1"/>
  <c r="U7258" i="1"/>
  <c r="U7259" i="1"/>
  <c r="U7260" i="1"/>
  <c r="U7261" i="1"/>
  <c r="U7262" i="1"/>
  <c r="U7263" i="1"/>
  <c r="U7264" i="1"/>
  <c r="U7265" i="1"/>
  <c r="U7266" i="1"/>
  <c r="U7267" i="1"/>
  <c r="U7268" i="1"/>
  <c r="U7269" i="1"/>
  <c r="U7270" i="1"/>
  <c r="U7271" i="1"/>
  <c r="U7272" i="1"/>
  <c r="U7273" i="1"/>
  <c r="U7274" i="1"/>
  <c r="U7275" i="1"/>
  <c r="U7276" i="1"/>
  <c r="U7277" i="1"/>
  <c r="U7278" i="1"/>
  <c r="U7279" i="1"/>
  <c r="U7280" i="1"/>
  <c r="U7281" i="1"/>
  <c r="U7282" i="1"/>
  <c r="U7283" i="1"/>
  <c r="U7284" i="1"/>
  <c r="U7285" i="1"/>
  <c r="U7286" i="1"/>
  <c r="U7287" i="1"/>
  <c r="U7288" i="1"/>
  <c r="U7289" i="1"/>
  <c r="U7290" i="1"/>
  <c r="U7291" i="1"/>
  <c r="U7292" i="1"/>
  <c r="U7293" i="1"/>
  <c r="U7294" i="1"/>
  <c r="U7295" i="1"/>
  <c r="U7296" i="1"/>
  <c r="U7297" i="1"/>
  <c r="U7298" i="1"/>
  <c r="U7299" i="1"/>
  <c r="U7300" i="1"/>
  <c r="U7301" i="1"/>
  <c r="U7302" i="1"/>
  <c r="U7303" i="1"/>
  <c r="U7304" i="1"/>
  <c r="U7305" i="1"/>
  <c r="U7306" i="1"/>
  <c r="U7307" i="1"/>
  <c r="U7308" i="1"/>
  <c r="U7309" i="1"/>
  <c r="U7310" i="1"/>
  <c r="U7311" i="1"/>
  <c r="U7312" i="1"/>
  <c r="U7313" i="1"/>
  <c r="U7314" i="1"/>
  <c r="U7315" i="1"/>
  <c r="U7316" i="1"/>
  <c r="U7317" i="1"/>
  <c r="U7318" i="1"/>
  <c r="U7319" i="1"/>
  <c r="U7320" i="1"/>
  <c r="U7321" i="1"/>
  <c r="U7322" i="1"/>
  <c r="U7323" i="1"/>
  <c r="U7324" i="1"/>
  <c r="U7325" i="1"/>
  <c r="U7326" i="1"/>
  <c r="U7327" i="1"/>
  <c r="U7328" i="1"/>
  <c r="U7329" i="1"/>
  <c r="U7330" i="1"/>
  <c r="U7331" i="1"/>
  <c r="U7332" i="1"/>
  <c r="U7333" i="1"/>
  <c r="U7334" i="1"/>
  <c r="U7335" i="1"/>
  <c r="U7336" i="1"/>
  <c r="U7337" i="1"/>
  <c r="U7338" i="1"/>
  <c r="U7339" i="1"/>
  <c r="U7340" i="1"/>
  <c r="U7341" i="1"/>
  <c r="U7342" i="1"/>
  <c r="U7343" i="1"/>
  <c r="U7344" i="1"/>
  <c r="U7345" i="1"/>
  <c r="U7346" i="1"/>
  <c r="U7347" i="1"/>
  <c r="U7348" i="1"/>
  <c r="U7349" i="1"/>
  <c r="U7350" i="1"/>
  <c r="U7351" i="1"/>
  <c r="U7352" i="1"/>
  <c r="U7353" i="1"/>
  <c r="U7354" i="1"/>
  <c r="U7355" i="1"/>
  <c r="U7356" i="1"/>
  <c r="U7357" i="1"/>
  <c r="U7358" i="1"/>
  <c r="U7359" i="1"/>
  <c r="U7360" i="1"/>
  <c r="U7361" i="1"/>
  <c r="U7362" i="1"/>
  <c r="U7363" i="1"/>
  <c r="U7364" i="1"/>
  <c r="U7365" i="1"/>
  <c r="U7366" i="1"/>
  <c r="U7367" i="1"/>
  <c r="U7368" i="1"/>
  <c r="U7369" i="1"/>
  <c r="U7370" i="1"/>
  <c r="U7371" i="1"/>
  <c r="U7372" i="1"/>
  <c r="U7373" i="1"/>
  <c r="U7374" i="1"/>
  <c r="U7375" i="1"/>
  <c r="U7376" i="1"/>
  <c r="U7377" i="1"/>
  <c r="U7378" i="1"/>
  <c r="U7379" i="1"/>
  <c r="U7380" i="1"/>
  <c r="U7381" i="1"/>
  <c r="U7382" i="1"/>
  <c r="U7383" i="1"/>
  <c r="U7384" i="1"/>
  <c r="U7385" i="1"/>
  <c r="U7386" i="1"/>
  <c r="U7387" i="1"/>
  <c r="U7388" i="1"/>
  <c r="U7389" i="1"/>
  <c r="U7390" i="1"/>
  <c r="U7391" i="1"/>
  <c r="U7392" i="1"/>
  <c r="U7393" i="1"/>
  <c r="U7394" i="1"/>
  <c r="U7395" i="1"/>
  <c r="U7396" i="1"/>
  <c r="U7397" i="1"/>
  <c r="U7398" i="1"/>
  <c r="U7399" i="1"/>
  <c r="U7400" i="1"/>
  <c r="U7401" i="1"/>
  <c r="U7402" i="1"/>
  <c r="U7403" i="1"/>
  <c r="U7404" i="1"/>
  <c r="U7405" i="1"/>
  <c r="U7406" i="1"/>
  <c r="U7407" i="1"/>
  <c r="U7408" i="1"/>
  <c r="U7409" i="1"/>
  <c r="U7410" i="1"/>
  <c r="U7411" i="1"/>
  <c r="U7412" i="1"/>
  <c r="U7413" i="1"/>
  <c r="U7414" i="1"/>
  <c r="U7415" i="1"/>
  <c r="U7416" i="1"/>
  <c r="U7417" i="1"/>
  <c r="U7418" i="1"/>
  <c r="U7419" i="1"/>
  <c r="U7420" i="1"/>
  <c r="U7421" i="1"/>
  <c r="U7422" i="1"/>
  <c r="U7423" i="1"/>
  <c r="U7424" i="1"/>
  <c r="U7425" i="1"/>
  <c r="U7426" i="1"/>
  <c r="U7427" i="1"/>
  <c r="U7428" i="1"/>
  <c r="U7429" i="1"/>
  <c r="U7430" i="1"/>
  <c r="U7431" i="1"/>
  <c r="U7432" i="1"/>
  <c r="U7433" i="1"/>
  <c r="U7434" i="1"/>
  <c r="U7435" i="1"/>
  <c r="U7436" i="1"/>
  <c r="U7437" i="1"/>
  <c r="U7438" i="1"/>
  <c r="U7439" i="1"/>
  <c r="U7440" i="1"/>
  <c r="U7441" i="1"/>
  <c r="U7442" i="1"/>
  <c r="U7443" i="1"/>
  <c r="U7444" i="1"/>
  <c r="U7445" i="1"/>
  <c r="U7446" i="1"/>
  <c r="U7447" i="1"/>
  <c r="U7448" i="1"/>
  <c r="U7449" i="1"/>
  <c r="U7450" i="1"/>
  <c r="U7451" i="1"/>
  <c r="U7452" i="1"/>
  <c r="U7453" i="1"/>
  <c r="U7454" i="1"/>
  <c r="U7455" i="1"/>
  <c r="U7456" i="1"/>
  <c r="U7457" i="1"/>
  <c r="U7458" i="1"/>
  <c r="U7459" i="1"/>
  <c r="U7460" i="1"/>
  <c r="U7461" i="1"/>
  <c r="U7462" i="1"/>
  <c r="U7463" i="1"/>
  <c r="U7464" i="1"/>
  <c r="U7465" i="1"/>
  <c r="U7466" i="1"/>
  <c r="U7467" i="1"/>
  <c r="U7468" i="1"/>
  <c r="U7469" i="1"/>
  <c r="U7470" i="1"/>
  <c r="U7471" i="1"/>
  <c r="U7472" i="1"/>
  <c r="U7473" i="1"/>
  <c r="U7474" i="1"/>
  <c r="U7475" i="1"/>
  <c r="U7476" i="1"/>
  <c r="U7477" i="1"/>
  <c r="U7478" i="1"/>
  <c r="U7479" i="1"/>
  <c r="U7480" i="1"/>
  <c r="U7481" i="1"/>
  <c r="U7482" i="1"/>
  <c r="U7483" i="1"/>
  <c r="U7484" i="1"/>
  <c r="U7485" i="1"/>
  <c r="U7486" i="1"/>
  <c r="U7487" i="1"/>
  <c r="U7488" i="1"/>
  <c r="U7489" i="1"/>
  <c r="U7490" i="1"/>
  <c r="U7491" i="1"/>
  <c r="U7492" i="1"/>
  <c r="U7493" i="1"/>
  <c r="U7494" i="1"/>
  <c r="U7495" i="1"/>
  <c r="U7496" i="1"/>
  <c r="U7497" i="1"/>
  <c r="U7498" i="1"/>
  <c r="U7499" i="1"/>
  <c r="U7500" i="1"/>
  <c r="U7501" i="1"/>
  <c r="U7502" i="1"/>
  <c r="U7503" i="1"/>
  <c r="U7504" i="1"/>
  <c r="U7505" i="1"/>
  <c r="U7506" i="1"/>
  <c r="U7507" i="1"/>
  <c r="U7508" i="1"/>
  <c r="U7509" i="1"/>
  <c r="U7510" i="1"/>
  <c r="U7511" i="1"/>
  <c r="U7512" i="1"/>
  <c r="U7513" i="1"/>
  <c r="U7514" i="1"/>
  <c r="U7515" i="1"/>
  <c r="U7516" i="1"/>
  <c r="U7517" i="1"/>
  <c r="U7518" i="1"/>
  <c r="U7519" i="1"/>
  <c r="U7520" i="1"/>
  <c r="U7521" i="1"/>
  <c r="U7522" i="1"/>
  <c r="U7523" i="1"/>
  <c r="U7524" i="1"/>
  <c r="U7525" i="1"/>
  <c r="U7526" i="1"/>
  <c r="U7527" i="1"/>
  <c r="U7528" i="1"/>
  <c r="U7529" i="1"/>
  <c r="U7530" i="1"/>
  <c r="U7531" i="1"/>
  <c r="U7532" i="1"/>
  <c r="U7533" i="1"/>
  <c r="U7534" i="1"/>
  <c r="U7535" i="1"/>
  <c r="U7536" i="1"/>
  <c r="U7537" i="1"/>
  <c r="U7538" i="1"/>
  <c r="U7539" i="1"/>
  <c r="U7540" i="1"/>
  <c r="U7541" i="1"/>
  <c r="U7542" i="1"/>
  <c r="U7543" i="1"/>
  <c r="U7544" i="1"/>
  <c r="U7545" i="1"/>
  <c r="U7546" i="1"/>
  <c r="U7547" i="1"/>
  <c r="U7548" i="1"/>
  <c r="U7549" i="1"/>
  <c r="U7550" i="1"/>
  <c r="U7551" i="1"/>
  <c r="U7552" i="1"/>
  <c r="U7553" i="1"/>
  <c r="U7554" i="1"/>
  <c r="U7555" i="1"/>
  <c r="U7556" i="1"/>
  <c r="U7557" i="1"/>
  <c r="U7558" i="1"/>
  <c r="U7559" i="1"/>
  <c r="U7560" i="1"/>
  <c r="U7561" i="1"/>
  <c r="U7562" i="1"/>
  <c r="U7563" i="1"/>
  <c r="U7564" i="1"/>
  <c r="U7565" i="1"/>
  <c r="U7566" i="1"/>
  <c r="U7567" i="1"/>
  <c r="U7568" i="1"/>
  <c r="U7569" i="1"/>
  <c r="U7570" i="1"/>
  <c r="U7571" i="1"/>
  <c r="U7572" i="1"/>
  <c r="U7573" i="1"/>
  <c r="U7574" i="1"/>
  <c r="U7575" i="1"/>
  <c r="U7576" i="1"/>
  <c r="U7577" i="1"/>
  <c r="U7578" i="1"/>
  <c r="U7579" i="1"/>
  <c r="U7580" i="1"/>
  <c r="U7581" i="1"/>
  <c r="U7582" i="1"/>
  <c r="U7583" i="1"/>
  <c r="U7584" i="1"/>
  <c r="U7585" i="1"/>
  <c r="U7586" i="1"/>
  <c r="U7587" i="1"/>
  <c r="U7588" i="1"/>
  <c r="U7589" i="1"/>
  <c r="U7590" i="1"/>
  <c r="U7591" i="1"/>
  <c r="U7592" i="1"/>
  <c r="U7593" i="1"/>
  <c r="U7594" i="1"/>
  <c r="U7595" i="1"/>
  <c r="U7596" i="1"/>
  <c r="U7597" i="1"/>
  <c r="U7598" i="1"/>
  <c r="U7599" i="1"/>
  <c r="U7600" i="1"/>
  <c r="U7601" i="1"/>
  <c r="U7602" i="1"/>
  <c r="U7603" i="1"/>
  <c r="U7604" i="1"/>
  <c r="U7605" i="1"/>
  <c r="U7606" i="1"/>
  <c r="U7607" i="1"/>
  <c r="U7608" i="1"/>
  <c r="U7609" i="1"/>
  <c r="U7610" i="1"/>
  <c r="U7611" i="1"/>
  <c r="U7612" i="1"/>
  <c r="U7613" i="1"/>
  <c r="U7614" i="1"/>
  <c r="U7615" i="1"/>
  <c r="U7616" i="1"/>
  <c r="U7617" i="1"/>
  <c r="U7618" i="1"/>
  <c r="U7619" i="1"/>
  <c r="U7620" i="1"/>
  <c r="U7621" i="1"/>
  <c r="U7622" i="1"/>
  <c r="U7623" i="1"/>
  <c r="U7624" i="1"/>
  <c r="U7625" i="1"/>
  <c r="U7626" i="1"/>
  <c r="U7627" i="1"/>
  <c r="U7628" i="1"/>
  <c r="U7629" i="1"/>
  <c r="U7630" i="1"/>
  <c r="U7631" i="1"/>
  <c r="U7632" i="1"/>
  <c r="U7633" i="1"/>
  <c r="U7634" i="1"/>
  <c r="U7635" i="1"/>
  <c r="U7636" i="1"/>
  <c r="U7637" i="1"/>
  <c r="U7638" i="1"/>
  <c r="U7639" i="1"/>
  <c r="U7640" i="1"/>
  <c r="U7641" i="1"/>
  <c r="U7642" i="1"/>
  <c r="U7643" i="1"/>
  <c r="U7644" i="1"/>
  <c r="U7645" i="1"/>
  <c r="U7646" i="1"/>
  <c r="U7647" i="1"/>
  <c r="U7648" i="1"/>
  <c r="U7649" i="1"/>
  <c r="U7650" i="1"/>
  <c r="U7651" i="1"/>
  <c r="U7652" i="1"/>
  <c r="U7653" i="1"/>
  <c r="U7654" i="1"/>
  <c r="U7655" i="1"/>
  <c r="U7656" i="1"/>
  <c r="U7657" i="1"/>
  <c r="U7658" i="1"/>
  <c r="U7659" i="1"/>
  <c r="U7660" i="1"/>
  <c r="U7661" i="1"/>
  <c r="U7662" i="1"/>
  <c r="U7663" i="1"/>
  <c r="U7664" i="1"/>
  <c r="U7665" i="1"/>
  <c r="U7666" i="1"/>
  <c r="U7667" i="1"/>
  <c r="U7668" i="1"/>
  <c r="U7669" i="1"/>
  <c r="U7670" i="1"/>
  <c r="U7671" i="1"/>
  <c r="U7672" i="1"/>
  <c r="U7673" i="1"/>
  <c r="U7674" i="1"/>
  <c r="U7675" i="1"/>
  <c r="U7676" i="1"/>
  <c r="U7677" i="1"/>
  <c r="U7678" i="1"/>
  <c r="U7679" i="1"/>
  <c r="U7680" i="1"/>
  <c r="U7681" i="1"/>
  <c r="U7682" i="1"/>
  <c r="U7683" i="1"/>
  <c r="U7684" i="1"/>
  <c r="U7685" i="1"/>
  <c r="U7686" i="1"/>
  <c r="U7687" i="1"/>
  <c r="U7688" i="1"/>
  <c r="U7689" i="1"/>
  <c r="U7690" i="1"/>
  <c r="U7691" i="1"/>
  <c r="U7692" i="1"/>
  <c r="U7693" i="1"/>
  <c r="U7694" i="1"/>
  <c r="U7695" i="1"/>
  <c r="U7696" i="1"/>
  <c r="U7697" i="1"/>
  <c r="U7698" i="1"/>
  <c r="U7699" i="1"/>
  <c r="U7700" i="1"/>
  <c r="U7701" i="1"/>
  <c r="U7702" i="1"/>
  <c r="U7703" i="1"/>
  <c r="U7704" i="1"/>
  <c r="U7705" i="1"/>
  <c r="U7706" i="1"/>
  <c r="U7707" i="1"/>
  <c r="U7708" i="1"/>
  <c r="U7709" i="1"/>
  <c r="U7710" i="1"/>
  <c r="U7711" i="1"/>
  <c r="U7712" i="1"/>
  <c r="U7713" i="1"/>
  <c r="U7714" i="1"/>
  <c r="U7715" i="1"/>
  <c r="U7716" i="1"/>
  <c r="U7717" i="1"/>
  <c r="U7718" i="1"/>
  <c r="U7719" i="1"/>
  <c r="U7720" i="1"/>
  <c r="U7721" i="1"/>
  <c r="U7722" i="1"/>
  <c r="U7723" i="1"/>
  <c r="U7724" i="1"/>
  <c r="U7725" i="1"/>
  <c r="U7726" i="1"/>
  <c r="U7727" i="1"/>
  <c r="U7728" i="1"/>
  <c r="U7729" i="1"/>
  <c r="U7730" i="1"/>
  <c r="U7731" i="1"/>
  <c r="U7732" i="1"/>
  <c r="U7733" i="1"/>
  <c r="U7734" i="1"/>
  <c r="U7735" i="1"/>
  <c r="U7736" i="1"/>
  <c r="U7737" i="1"/>
  <c r="U7738" i="1"/>
  <c r="U7739" i="1"/>
  <c r="U7740" i="1"/>
  <c r="U7741" i="1"/>
  <c r="U7742" i="1"/>
  <c r="U7743" i="1"/>
  <c r="U7744" i="1"/>
  <c r="U7745" i="1"/>
  <c r="U7746" i="1"/>
  <c r="U7747" i="1"/>
  <c r="U7748" i="1"/>
  <c r="U7749" i="1"/>
  <c r="U7750" i="1"/>
  <c r="U7751" i="1"/>
  <c r="U7752" i="1"/>
  <c r="U7753" i="1"/>
  <c r="U7754" i="1"/>
  <c r="U7755" i="1"/>
  <c r="U7756" i="1"/>
  <c r="U7757" i="1"/>
  <c r="U7758" i="1"/>
  <c r="U7759" i="1"/>
  <c r="U7760" i="1"/>
  <c r="U7761" i="1"/>
  <c r="U7762" i="1"/>
  <c r="U7763" i="1"/>
  <c r="U7764" i="1"/>
  <c r="U7765" i="1"/>
  <c r="U7766" i="1"/>
  <c r="U7767" i="1"/>
  <c r="U7768" i="1"/>
  <c r="U7769" i="1"/>
  <c r="U7770" i="1"/>
  <c r="U7771" i="1"/>
  <c r="U7772" i="1"/>
  <c r="U7773" i="1"/>
  <c r="U7774" i="1"/>
  <c r="U7775" i="1"/>
  <c r="U7776" i="1"/>
  <c r="U7777" i="1"/>
  <c r="U7778" i="1"/>
  <c r="U7779" i="1"/>
  <c r="U7780" i="1"/>
  <c r="U7781" i="1"/>
  <c r="U7782" i="1"/>
  <c r="U7783" i="1"/>
  <c r="U7784" i="1"/>
  <c r="U7785" i="1"/>
  <c r="U7786" i="1"/>
  <c r="U7787" i="1"/>
  <c r="U7788" i="1"/>
  <c r="U7789" i="1"/>
  <c r="U7790" i="1"/>
  <c r="U7791" i="1"/>
  <c r="U7792" i="1"/>
  <c r="U7793" i="1"/>
  <c r="U7794" i="1"/>
  <c r="U7795" i="1"/>
  <c r="U7796" i="1"/>
  <c r="U7797" i="1"/>
  <c r="U7798" i="1"/>
  <c r="U7799" i="1"/>
  <c r="U7800" i="1"/>
  <c r="U7801" i="1"/>
  <c r="U7802" i="1"/>
  <c r="U7803" i="1"/>
  <c r="U7804" i="1"/>
  <c r="U7805" i="1"/>
  <c r="U7806" i="1"/>
  <c r="U7807" i="1"/>
  <c r="U7808" i="1"/>
  <c r="U7809" i="1"/>
  <c r="U7810" i="1"/>
  <c r="U7811" i="1"/>
  <c r="U7812" i="1"/>
  <c r="U7813" i="1"/>
  <c r="U7814" i="1"/>
  <c r="U7815" i="1"/>
  <c r="U7816" i="1"/>
  <c r="U7817" i="1"/>
  <c r="U7818" i="1"/>
  <c r="U7819" i="1"/>
  <c r="U7820" i="1"/>
  <c r="U7821" i="1"/>
  <c r="U7822" i="1"/>
  <c r="U7823" i="1"/>
  <c r="U7824" i="1"/>
  <c r="U7825" i="1"/>
  <c r="U7826" i="1"/>
  <c r="U7827" i="1"/>
  <c r="U7828" i="1"/>
  <c r="U7829" i="1"/>
  <c r="U7830" i="1"/>
  <c r="U7831" i="1"/>
  <c r="U7832" i="1"/>
  <c r="U7833" i="1"/>
  <c r="U7834" i="1"/>
  <c r="U7835" i="1"/>
  <c r="U7836" i="1"/>
  <c r="U7837" i="1"/>
  <c r="U7838" i="1"/>
  <c r="U7839" i="1"/>
  <c r="U7840" i="1"/>
  <c r="U7841" i="1"/>
  <c r="U7842" i="1"/>
  <c r="U7843" i="1"/>
  <c r="U7844" i="1"/>
  <c r="U7845" i="1"/>
  <c r="U7846" i="1"/>
  <c r="U7847" i="1"/>
  <c r="U7848" i="1"/>
  <c r="U7849" i="1"/>
  <c r="U7850" i="1"/>
  <c r="U7851" i="1"/>
  <c r="U7852" i="1"/>
  <c r="U7853" i="1"/>
  <c r="U7854" i="1"/>
  <c r="U7855" i="1"/>
  <c r="U7856" i="1"/>
  <c r="U7857" i="1"/>
  <c r="U7858" i="1"/>
  <c r="U7859" i="1"/>
  <c r="U7860" i="1"/>
  <c r="U7861" i="1"/>
  <c r="U7862" i="1"/>
  <c r="U7863" i="1"/>
  <c r="U7864" i="1"/>
  <c r="U7865" i="1"/>
  <c r="U7866" i="1"/>
  <c r="U7867" i="1"/>
  <c r="U7868" i="1"/>
  <c r="U7869" i="1"/>
  <c r="U7870" i="1"/>
  <c r="U7871" i="1"/>
  <c r="U7872" i="1"/>
  <c r="U7873" i="1"/>
  <c r="U7874" i="1"/>
  <c r="U7875" i="1"/>
  <c r="U7876" i="1"/>
  <c r="U7877" i="1"/>
  <c r="U7878" i="1"/>
  <c r="U7879" i="1"/>
  <c r="U7880" i="1"/>
  <c r="U7881" i="1"/>
  <c r="U7882" i="1"/>
  <c r="U7883" i="1"/>
  <c r="U7884" i="1"/>
  <c r="U7885" i="1"/>
  <c r="U7886" i="1"/>
  <c r="U7887" i="1"/>
  <c r="U7888" i="1"/>
  <c r="U7889" i="1"/>
  <c r="U7890" i="1"/>
  <c r="U7891" i="1"/>
  <c r="U7892" i="1"/>
  <c r="U7893" i="1"/>
  <c r="U7894" i="1"/>
  <c r="U7895" i="1"/>
  <c r="U7896" i="1"/>
  <c r="U7897" i="1"/>
  <c r="U7898" i="1"/>
  <c r="U7899" i="1"/>
  <c r="U7900" i="1"/>
  <c r="U7901" i="1"/>
  <c r="U7902" i="1"/>
  <c r="U7903" i="1"/>
  <c r="U7904" i="1"/>
  <c r="U7905" i="1"/>
  <c r="U7906" i="1"/>
  <c r="U7907" i="1"/>
  <c r="U7908" i="1"/>
  <c r="U7909" i="1"/>
  <c r="U7910" i="1"/>
  <c r="U7911" i="1"/>
  <c r="U7912" i="1"/>
  <c r="U7913" i="1"/>
  <c r="U7914" i="1"/>
  <c r="U7915" i="1"/>
  <c r="U7916" i="1"/>
  <c r="U7917" i="1"/>
  <c r="U7918" i="1"/>
  <c r="U7919" i="1"/>
  <c r="U7920" i="1"/>
  <c r="U7921" i="1"/>
  <c r="U7922" i="1"/>
  <c r="U7923" i="1"/>
  <c r="U7924" i="1"/>
  <c r="U7925" i="1"/>
  <c r="U7926" i="1"/>
  <c r="U7927" i="1"/>
  <c r="U7928" i="1"/>
  <c r="U7929" i="1"/>
  <c r="U7930" i="1"/>
  <c r="U7931" i="1"/>
  <c r="U7932" i="1"/>
  <c r="U7933" i="1"/>
  <c r="U7934" i="1"/>
  <c r="U7935" i="1"/>
  <c r="U7936" i="1"/>
  <c r="U7937" i="1"/>
  <c r="U7938" i="1"/>
  <c r="U7939" i="1"/>
  <c r="U7940" i="1"/>
  <c r="U7941" i="1"/>
  <c r="U7942" i="1"/>
  <c r="U7943" i="1"/>
  <c r="U7944" i="1"/>
  <c r="U7945" i="1"/>
  <c r="U7946" i="1"/>
  <c r="U7947" i="1"/>
  <c r="U7948" i="1"/>
  <c r="U7949" i="1"/>
  <c r="U7950" i="1"/>
  <c r="U7951" i="1"/>
  <c r="U7952" i="1"/>
  <c r="U7953" i="1"/>
  <c r="U7954" i="1"/>
  <c r="U7955" i="1"/>
  <c r="U7956" i="1"/>
  <c r="U7957" i="1"/>
  <c r="U7958" i="1"/>
  <c r="U7959" i="1"/>
  <c r="U7960" i="1"/>
  <c r="U7961" i="1"/>
  <c r="U7962" i="1"/>
  <c r="U7963" i="1"/>
  <c r="U7964" i="1"/>
  <c r="U7965" i="1"/>
  <c r="U7966" i="1"/>
  <c r="U7967" i="1"/>
  <c r="U7968" i="1"/>
  <c r="U7969" i="1"/>
  <c r="U7970" i="1"/>
  <c r="U7971" i="1"/>
  <c r="U7972" i="1"/>
  <c r="U7973" i="1"/>
  <c r="U7974" i="1"/>
  <c r="U7975" i="1"/>
  <c r="U7976" i="1"/>
  <c r="U7977" i="1"/>
  <c r="U7978" i="1"/>
  <c r="U7979" i="1"/>
  <c r="U7980" i="1"/>
  <c r="U7981" i="1"/>
  <c r="U7982" i="1"/>
  <c r="U7983" i="1"/>
  <c r="U7984" i="1"/>
  <c r="U7985" i="1"/>
  <c r="U7986" i="1"/>
  <c r="U7987" i="1"/>
  <c r="U7988" i="1"/>
  <c r="U7989" i="1"/>
  <c r="U7990" i="1"/>
  <c r="U7991" i="1"/>
  <c r="U7992" i="1"/>
  <c r="U7993" i="1"/>
  <c r="U7994" i="1"/>
  <c r="U7995" i="1"/>
  <c r="U7996" i="1"/>
  <c r="U7997" i="1"/>
  <c r="U7998" i="1"/>
  <c r="U7999" i="1"/>
  <c r="U8000" i="1"/>
  <c r="U8001" i="1"/>
  <c r="U8002" i="1"/>
  <c r="U8003" i="1"/>
  <c r="U8004" i="1"/>
  <c r="U8005" i="1"/>
  <c r="U8006" i="1"/>
  <c r="U8007" i="1"/>
  <c r="U8008" i="1"/>
  <c r="U8009" i="1"/>
  <c r="U8010" i="1"/>
  <c r="U8011" i="1"/>
  <c r="U8012" i="1"/>
  <c r="U8013" i="1"/>
  <c r="U8014" i="1"/>
  <c r="U8015" i="1"/>
  <c r="U8016" i="1"/>
  <c r="U8017" i="1"/>
  <c r="U8018" i="1"/>
  <c r="U8019" i="1"/>
  <c r="U8020" i="1"/>
  <c r="U8021" i="1"/>
  <c r="U8022" i="1"/>
  <c r="U8023" i="1"/>
  <c r="U8024" i="1"/>
  <c r="U8025" i="1"/>
  <c r="U8026" i="1"/>
  <c r="U8027" i="1"/>
  <c r="U8028" i="1"/>
  <c r="U8029" i="1"/>
  <c r="U8030" i="1"/>
  <c r="U8031" i="1"/>
  <c r="U8032" i="1"/>
  <c r="U8033" i="1"/>
  <c r="U8034" i="1"/>
  <c r="U8035" i="1"/>
  <c r="U8036" i="1"/>
  <c r="U8037" i="1"/>
  <c r="U8038" i="1"/>
  <c r="U8039" i="1"/>
  <c r="U8040" i="1"/>
  <c r="U8041" i="1"/>
  <c r="U8042" i="1"/>
  <c r="U8043" i="1"/>
  <c r="U8044" i="1"/>
  <c r="U8045" i="1"/>
  <c r="U8046" i="1"/>
  <c r="U8047" i="1"/>
  <c r="U8048" i="1"/>
  <c r="U8049" i="1"/>
  <c r="U8050" i="1"/>
  <c r="U8051" i="1"/>
  <c r="U8052" i="1"/>
  <c r="U8053" i="1"/>
  <c r="U8054" i="1"/>
  <c r="U8055" i="1"/>
  <c r="U8056" i="1"/>
  <c r="U8057" i="1"/>
  <c r="U8058" i="1"/>
  <c r="U8059" i="1"/>
  <c r="U8060" i="1"/>
  <c r="U8061" i="1"/>
  <c r="U8062" i="1"/>
  <c r="U8063" i="1"/>
  <c r="U8064" i="1"/>
  <c r="U8065" i="1"/>
  <c r="U8066" i="1"/>
  <c r="U8067" i="1"/>
  <c r="U8068" i="1"/>
  <c r="U8069" i="1"/>
  <c r="U8070" i="1"/>
  <c r="U8071" i="1"/>
  <c r="U8072" i="1"/>
  <c r="U8073" i="1"/>
  <c r="U8074" i="1"/>
  <c r="U8075" i="1"/>
  <c r="U8076" i="1"/>
  <c r="U8077" i="1"/>
  <c r="U8078" i="1"/>
  <c r="U8079" i="1"/>
  <c r="U8080" i="1"/>
  <c r="U8081" i="1"/>
  <c r="U8082" i="1"/>
  <c r="U8083" i="1"/>
  <c r="U8084" i="1"/>
  <c r="U8085" i="1"/>
  <c r="U8086" i="1"/>
  <c r="U8087" i="1"/>
  <c r="U8088" i="1"/>
  <c r="U8089" i="1"/>
  <c r="U8090" i="1"/>
  <c r="U8091" i="1"/>
  <c r="U8092" i="1"/>
  <c r="U8093" i="1"/>
  <c r="U8094" i="1"/>
  <c r="U8095" i="1"/>
  <c r="U8096" i="1"/>
  <c r="U8097" i="1"/>
  <c r="U8098" i="1"/>
  <c r="U8099" i="1"/>
  <c r="U8100" i="1"/>
  <c r="U8101" i="1"/>
  <c r="U8102" i="1"/>
  <c r="U8103" i="1"/>
  <c r="U8104" i="1"/>
  <c r="U8105" i="1"/>
  <c r="U8106" i="1"/>
  <c r="U8107" i="1"/>
  <c r="U8108" i="1"/>
  <c r="U8109" i="1"/>
  <c r="U8110" i="1"/>
  <c r="U8111" i="1"/>
  <c r="U8112" i="1"/>
  <c r="U8113" i="1"/>
  <c r="U8114" i="1"/>
  <c r="U8115" i="1"/>
  <c r="U8116" i="1"/>
  <c r="U8117" i="1"/>
  <c r="U8118" i="1"/>
  <c r="U8119" i="1"/>
  <c r="U8120" i="1"/>
  <c r="U8121" i="1"/>
  <c r="U8122" i="1"/>
  <c r="U8123" i="1"/>
  <c r="U8124" i="1"/>
  <c r="U8125" i="1"/>
  <c r="U8126" i="1"/>
  <c r="U8127" i="1"/>
  <c r="U8128" i="1"/>
  <c r="U8129" i="1"/>
  <c r="U8130" i="1"/>
  <c r="U8131" i="1"/>
  <c r="U8132" i="1"/>
  <c r="U8133" i="1"/>
  <c r="U8134" i="1"/>
  <c r="U8135" i="1"/>
  <c r="U8136" i="1"/>
  <c r="U8137" i="1"/>
  <c r="U8138" i="1"/>
  <c r="U8139" i="1"/>
  <c r="U8140" i="1"/>
  <c r="U8141" i="1"/>
  <c r="U8142" i="1"/>
  <c r="U8143" i="1"/>
  <c r="U8144" i="1"/>
  <c r="U8145" i="1"/>
  <c r="U8146" i="1"/>
  <c r="U8147" i="1"/>
  <c r="U8148" i="1"/>
  <c r="U8149" i="1"/>
  <c r="U8150" i="1"/>
  <c r="U8151" i="1"/>
  <c r="U8152" i="1"/>
  <c r="U8153" i="1"/>
  <c r="U8154" i="1"/>
  <c r="U8155" i="1"/>
  <c r="U8156" i="1"/>
  <c r="U8157" i="1"/>
  <c r="U8158" i="1"/>
  <c r="U8159" i="1"/>
  <c r="U8160" i="1"/>
  <c r="U8161" i="1"/>
  <c r="U8162" i="1"/>
  <c r="U8163" i="1"/>
  <c r="U8164" i="1"/>
  <c r="U8165" i="1"/>
  <c r="U8166" i="1"/>
  <c r="U8167" i="1"/>
  <c r="U8168" i="1"/>
  <c r="U8169" i="1"/>
  <c r="U8170" i="1"/>
  <c r="U8171" i="1"/>
  <c r="U8172" i="1"/>
  <c r="U8173" i="1"/>
  <c r="U8174" i="1"/>
  <c r="U8175" i="1"/>
  <c r="U8176" i="1"/>
  <c r="U8177" i="1"/>
  <c r="U8178" i="1"/>
  <c r="U8179" i="1"/>
  <c r="U8180" i="1"/>
  <c r="U8181" i="1"/>
  <c r="U8182" i="1"/>
  <c r="U8183" i="1"/>
  <c r="U8184" i="1"/>
  <c r="U8185" i="1"/>
  <c r="U8186" i="1"/>
  <c r="U8187" i="1"/>
  <c r="U8188" i="1"/>
  <c r="U8189" i="1"/>
  <c r="U8190" i="1"/>
  <c r="U8191" i="1"/>
  <c r="U8192" i="1"/>
  <c r="U8193" i="1"/>
  <c r="U8194" i="1"/>
  <c r="U8195" i="1"/>
  <c r="U8196" i="1"/>
  <c r="U8197" i="1"/>
  <c r="U8198" i="1"/>
  <c r="U8199" i="1"/>
  <c r="U8200" i="1"/>
  <c r="U8201" i="1"/>
  <c r="U8202" i="1"/>
  <c r="U8203" i="1"/>
  <c r="U8204" i="1"/>
  <c r="U8205" i="1"/>
  <c r="U8206" i="1"/>
  <c r="U8207" i="1"/>
  <c r="U8208" i="1"/>
  <c r="U8209" i="1"/>
  <c r="U8210" i="1"/>
  <c r="U8211" i="1"/>
  <c r="U8212" i="1"/>
  <c r="U8213" i="1"/>
  <c r="U8214" i="1"/>
  <c r="U8215" i="1"/>
  <c r="U8216" i="1"/>
  <c r="U8217" i="1"/>
  <c r="U8218" i="1"/>
  <c r="U8219" i="1"/>
  <c r="U8220" i="1"/>
  <c r="U8221" i="1"/>
  <c r="U8222" i="1"/>
  <c r="U8223" i="1"/>
  <c r="U8224" i="1"/>
  <c r="U8225" i="1"/>
  <c r="U8226" i="1"/>
  <c r="U8227" i="1"/>
  <c r="U8228" i="1"/>
  <c r="U8229" i="1"/>
  <c r="U8230" i="1"/>
  <c r="U8231" i="1"/>
  <c r="U8232" i="1"/>
  <c r="U8233" i="1"/>
  <c r="U8234" i="1"/>
  <c r="U8235" i="1"/>
  <c r="U8236" i="1"/>
  <c r="U8237" i="1"/>
  <c r="U8238" i="1"/>
  <c r="U8239" i="1"/>
  <c r="U8240" i="1"/>
  <c r="U8241" i="1"/>
  <c r="U8242" i="1"/>
  <c r="U8243" i="1"/>
  <c r="U8244" i="1"/>
  <c r="U8245" i="1"/>
  <c r="U8246" i="1"/>
  <c r="U8247" i="1"/>
  <c r="U8248" i="1"/>
  <c r="U8249" i="1"/>
  <c r="U8250" i="1"/>
  <c r="U8251" i="1"/>
  <c r="U8252" i="1"/>
  <c r="U8253" i="1"/>
  <c r="U8254" i="1"/>
  <c r="U8255" i="1"/>
  <c r="U8256" i="1"/>
  <c r="U8257" i="1"/>
  <c r="U8258" i="1"/>
  <c r="U8259" i="1"/>
  <c r="U8260" i="1"/>
  <c r="U8261" i="1"/>
  <c r="U8262" i="1"/>
  <c r="U8263" i="1"/>
  <c r="U8264" i="1"/>
  <c r="U8265" i="1"/>
  <c r="U8266" i="1"/>
  <c r="U8267" i="1"/>
  <c r="U8268" i="1"/>
  <c r="U8269" i="1"/>
  <c r="U8270" i="1"/>
  <c r="U8271" i="1"/>
  <c r="U8272" i="1"/>
  <c r="U8273" i="1"/>
  <c r="U8274" i="1"/>
  <c r="U8275" i="1"/>
  <c r="U8276" i="1"/>
  <c r="U8277" i="1"/>
  <c r="U8278" i="1"/>
  <c r="U8279" i="1"/>
  <c r="U8280" i="1"/>
  <c r="U8281" i="1"/>
  <c r="U8282" i="1"/>
  <c r="U8283" i="1"/>
  <c r="U8284" i="1"/>
  <c r="U8285" i="1"/>
  <c r="U8286" i="1"/>
  <c r="U8287" i="1"/>
  <c r="U8288" i="1"/>
  <c r="U8289" i="1"/>
  <c r="U8290" i="1"/>
  <c r="U8291" i="1"/>
  <c r="U8292" i="1"/>
  <c r="U8293" i="1"/>
  <c r="U8294" i="1"/>
  <c r="U8295" i="1"/>
  <c r="U8296" i="1"/>
  <c r="U8297" i="1"/>
  <c r="U8298" i="1"/>
  <c r="U8299" i="1"/>
  <c r="U8300" i="1"/>
  <c r="U8301" i="1"/>
  <c r="U8302" i="1"/>
  <c r="U8303" i="1"/>
  <c r="U8304" i="1"/>
  <c r="U8305" i="1"/>
  <c r="U8306" i="1"/>
  <c r="U8307" i="1"/>
  <c r="U8308" i="1"/>
  <c r="U8309" i="1"/>
  <c r="U8310" i="1"/>
  <c r="U8311" i="1"/>
  <c r="U8312" i="1"/>
  <c r="U8313" i="1"/>
  <c r="U8314" i="1"/>
  <c r="U8315" i="1"/>
  <c r="U8316" i="1"/>
  <c r="U8317" i="1"/>
  <c r="U8318" i="1"/>
  <c r="U8319" i="1"/>
  <c r="U8320" i="1"/>
  <c r="U8321" i="1"/>
  <c r="U8322" i="1"/>
  <c r="U8323" i="1"/>
  <c r="U8324" i="1"/>
  <c r="U8325" i="1"/>
  <c r="U8326" i="1"/>
  <c r="U8327" i="1"/>
  <c r="U8328" i="1"/>
  <c r="U8329" i="1"/>
  <c r="U8330" i="1"/>
  <c r="U8331" i="1"/>
  <c r="U8332" i="1"/>
  <c r="U8333" i="1"/>
  <c r="U8334" i="1"/>
  <c r="U8335" i="1"/>
  <c r="U8336" i="1"/>
  <c r="U8337" i="1"/>
  <c r="U8338" i="1"/>
  <c r="U8339" i="1"/>
  <c r="U8340" i="1"/>
  <c r="U8341" i="1"/>
  <c r="U8342" i="1"/>
  <c r="U8343" i="1"/>
  <c r="U8344" i="1"/>
  <c r="U8345" i="1"/>
  <c r="U8346" i="1"/>
  <c r="U8347" i="1"/>
  <c r="U8348" i="1"/>
  <c r="U8349" i="1"/>
  <c r="U8350" i="1"/>
  <c r="U8351" i="1"/>
  <c r="U8352" i="1"/>
  <c r="U8353" i="1"/>
  <c r="U8354" i="1"/>
  <c r="U8355" i="1"/>
  <c r="U8356" i="1"/>
  <c r="U8357" i="1"/>
  <c r="U8358" i="1"/>
  <c r="U8359" i="1"/>
  <c r="U8360" i="1"/>
  <c r="U8361" i="1"/>
  <c r="U8362" i="1"/>
  <c r="U8363" i="1"/>
  <c r="U8364" i="1"/>
  <c r="U8365" i="1"/>
  <c r="U8366" i="1"/>
  <c r="U8367" i="1"/>
  <c r="U8368" i="1"/>
  <c r="U8369" i="1"/>
  <c r="U8370" i="1"/>
  <c r="U8371" i="1"/>
  <c r="U8372" i="1"/>
  <c r="U8373" i="1"/>
  <c r="U8374" i="1"/>
  <c r="U8375" i="1"/>
  <c r="U8376" i="1"/>
  <c r="U8377" i="1"/>
  <c r="U8378" i="1"/>
  <c r="U8379" i="1"/>
  <c r="U8380" i="1"/>
  <c r="U8381" i="1"/>
  <c r="U8382" i="1"/>
  <c r="U8383" i="1"/>
  <c r="U8384" i="1"/>
  <c r="U8385" i="1"/>
  <c r="U8386" i="1"/>
  <c r="U8387" i="1"/>
  <c r="U8388" i="1"/>
  <c r="U8389" i="1"/>
  <c r="U8390" i="1"/>
  <c r="U8391" i="1"/>
  <c r="U8392" i="1"/>
  <c r="U8393" i="1"/>
  <c r="U8394" i="1"/>
  <c r="U8395" i="1"/>
  <c r="U8396" i="1"/>
  <c r="U8397" i="1"/>
  <c r="U8398" i="1"/>
  <c r="U8399" i="1"/>
  <c r="U8400" i="1"/>
  <c r="U8401" i="1"/>
  <c r="U8402" i="1"/>
  <c r="U8403" i="1"/>
  <c r="U8404" i="1"/>
  <c r="U8405" i="1"/>
  <c r="U8406" i="1"/>
  <c r="U8407" i="1"/>
  <c r="U8408" i="1"/>
  <c r="U8409" i="1"/>
  <c r="U8410" i="1"/>
  <c r="U8411" i="1"/>
  <c r="U8412" i="1"/>
  <c r="U8413" i="1"/>
  <c r="U8414" i="1"/>
  <c r="U8415" i="1"/>
  <c r="U8416" i="1"/>
  <c r="U8417" i="1"/>
  <c r="U8418" i="1"/>
  <c r="U8419" i="1"/>
  <c r="U8420" i="1"/>
  <c r="U8421" i="1"/>
  <c r="U8422" i="1"/>
  <c r="U8423" i="1"/>
  <c r="U8424" i="1"/>
  <c r="U8425" i="1"/>
  <c r="U8426" i="1"/>
  <c r="U8427" i="1"/>
  <c r="U8428" i="1"/>
  <c r="U8429" i="1"/>
  <c r="U8430" i="1"/>
  <c r="U8431" i="1"/>
  <c r="U8432" i="1"/>
  <c r="U8433" i="1"/>
  <c r="U8434" i="1"/>
  <c r="U8435" i="1"/>
  <c r="U8436" i="1"/>
  <c r="U8437" i="1"/>
  <c r="U8438" i="1"/>
  <c r="U8439" i="1"/>
  <c r="U8440" i="1"/>
  <c r="U8441" i="1"/>
  <c r="U8442" i="1"/>
  <c r="U8443" i="1"/>
  <c r="U8444" i="1"/>
  <c r="U8445" i="1"/>
  <c r="U8446" i="1"/>
  <c r="U8447" i="1"/>
  <c r="U8448" i="1"/>
  <c r="U8449" i="1"/>
  <c r="U8450" i="1"/>
  <c r="U8451" i="1"/>
  <c r="U8452" i="1"/>
  <c r="U8453" i="1"/>
  <c r="U8454" i="1"/>
  <c r="U8455" i="1"/>
  <c r="U8456" i="1"/>
  <c r="U8457" i="1"/>
  <c r="U8458" i="1"/>
  <c r="U8459" i="1"/>
  <c r="U8460" i="1"/>
  <c r="U8461" i="1"/>
  <c r="U8462" i="1"/>
  <c r="U8463" i="1"/>
  <c r="U8464" i="1"/>
  <c r="U8465" i="1"/>
  <c r="U8466" i="1"/>
  <c r="U8467" i="1"/>
  <c r="U8468" i="1"/>
  <c r="U8469" i="1"/>
  <c r="U8470" i="1"/>
  <c r="U8471" i="1"/>
  <c r="U8472" i="1"/>
  <c r="U8473" i="1"/>
  <c r="U8474" i="1"/>
  <c r="U8475" i="1"/>
  <c r="U8476" i="1"/>
  <c r="U8477" i="1"/>
  <c r="U8478" i="1"/>
  <c r="U8479" i="1"/>
  <c r="U8480" i="1"/>
  <c r="U8481" i="1"/>
  <c r="U8482" i="1"/>
  <c r="U8483" i="1"/>
  <c r="U8484" i="1"/>
  <c r="U8485" i="1"/>
  <c r="U8486" i="1"/>
  <c r="U8487" i="1"/>
  <c r="U8488" i="1"/>
  <c r="U8489" i="1"/>
  <c r="U8490" i="1"/>
  <c r="U8491" i="1"/>
  <c r="U8492" i="1"/>
  <c r="U8493" i="1"/>
  <c r="U8494" i="1"/>
  <c r="U8495" i="1"/>
  <c r="U8496" i="1"/>
  <c r="U8497" i="1"/>
  <c r="U8498" i="1"/>
  <c r="U8499" i="1"/>
  <c r="U8500" i="1"/>
  <c r="U8501" i="1"/>
  <c r="U8502" i="1"/>
  <c r="U8503" i="1"/>
  <c r="U8504" i="1"/>
  <c r="U8505" i="1"/>
  <c r="U8506" i="1"/>
  <c r="U8507" i="1"/>
  <c r="U8508" i="1"/>
  <c r="U8509" i="1"/>
  <c r="U8510" i="1"/>
  <c r="U8511" i="1"/>
  <c r="U8512" i="1"/>
  <c r="U8513" i="1"/>
  <c r="U8514" i="1"/>
  <c r="U8515" i="1"/>
  <c r="U8516" i="1"/>
  <c r="U8517" i="1"/>
  <c r="U8518" i="1"/>
  <c r="U8519" i="1"/>
  <c r="U8520" i="1"/>
  <c r="U8521" i="1"/>
  <c r="U8522" i="1"/>
  <c r="U8523" i="1"/>
  <c r="U8524" i="1"/>
  <c r="U8525" i="1"/>
  <c r="U8526" i="1"/>
  <c r="U8527" i="1"/>
  <c r="U8528" i="1"/>
  <c r="U8529" i="1"/>
  <c r="U8530" i="1"/>
  <c r="U8531" i="1"/>
  <c r="U8532" i="1"/>
  <c r="U8533" i="1"/>
  <c r="U8534" i="1"/>
  <c r="U8535" i="1"/>
  <c r="U8536" i="1"/>
  <c r="U8537" i="1"/>
  <c r="U8538" i="1"/>
  <c r="U8539" i="1"/>
  <c r="U8540" i="1"/>
  <c r="U8541" i="1"/>
  <c r="U8542" i="1"/>
  <c r="U8543" i="1"/>
  <c r="U8544" i="1"/>
  <c r="U8545" i="1"/>
  <c r="U8546" i="1"/>
  <c r="U8547" i="1"/>
  <c r="U8548" i="1"/>
  <c r="U8549" i="1"/>
  <c r="U8550" i="1"/>
  <c r="U8551" i="1"/>
  <c r="U8552" i="1"/>
  <c r="U8553" i="1"/>
  <c r="U8554" i="1"/>
  <c r="U8555" i="1"/>
  <c r="U8556" i="1"/>
  <c r="U8557" i="1"/>
  <c r="U8558" i="1"/>
  <c r="U8559" i="1"/>
  <c r="U8560" i="1"/>
  <c r="U8561" i="1"/>
  <c r="U8562" i="1"/>
  <c r="U8563" i="1"/>
  <c r="U8564" i="1"/>
  <c r="U8565" i="1"/>
  <c r="U8566" i="1"/>
  <c r="U8567" i="1"/>
  <c r="U8568" i="1"/>
  <c r="U8569" i="1"/>
  <c r="U8570" i="1"/>
  <c r="U8571" i="1"/>
  <c r="U8572" i="1"/>
  <c r="U8573" i="1"/>
  <c r="U8574" i="1"/>
  <c r="U8575" i="1"/>
  <c r="U8576" i="1"/>
  <c r="U8577" i="1"/>
  <c r="U8578" i="1"/>
  <c r="U8579" i="1"/>
  <c r="U8580" i="1"/>
  <c r="U8581" i="1"/>
  <c r="U8582" i="1"/>
  <c r="U8583" i="1"/>
  <c r="U8584" i="1"/>
  <c r="U8585" i="1"/>
  <c r="U8586" i="1"/>
  <c r="U8587" i="1"/>
  <c r="U8588" i="1"/>
  <c r="U8589" i="1"/>
  <c r="U8590" i="1"/>
  <c r="U8591" i="1"/>
  <c r="U8592" i="1"/>
  <c r="U8593" i="1"/>
  <c r="U8594" i="1"/>
  <c r="U8595" i="1"/>
  <c r="U8596" i="1"/>
  <c r="U8597" i="1"/>
  <c r="U8598" i="1"/>
  <c r="U8599" i="1"/>
  <c r="U8600" i="1"/>
  <c r="U8601" i="1"/>
  <c r="U8602" i="1"/>
  <c r="U8603" i="1"/>
  <c r="U8604" i="1"/>
  <c r="U8605" i="1"/>
  <c r="U8606" i="1"/>
  <c r="U8607" i="1"/>
  <c r="U8608" i="1"/>
  <c r="U8609" i="1"/>
  <c r="U8610" i="1"/>
  <c r="U8611" i="1"/>
  <c r="U8612" i="1"/>
  <c r="U8613" i="1"/>
  <c r="U8614" i="1"/>
  <c r="U8615" i="1"/>
  <c r="U8616" i="1"/>
  <c r="U8617" i="1"/>
  <c r="U8618" i="1"/>
  <c r="U8619" i="1"/>
  <c r="U8620" i="1"/>
  <c r="U8621" i="1"/>
  <c r="U8622" i="1"/>
  <c r="U8623" i="1"/>
  <c r="U8624" i="1"/>
  <c r="U8625" i="1"/>
  <c r="U8626" i="1"/>
  <c r="U8627" i="1"/>
  <c r="U8628" i="1"/>
  <c r="U8629" i="1"/>
  <c r="U8630" i="1"/>
  <c r="U8631" i="1"/>
  <c r="U8632" i="1"/>
  <c r="U8633" i="1"/>
  <c r="U8634" i="1"/>
  <c r="U8635" i="1"/>
  <c r="U8636" i="1"/>
  <c r="U8637" i="1"/>
  <c r="U8638" i="1"/>
  <c r="U8639" i="1"/>
  <c r="U8640" i="1"/>
  <c r="U8641" i="1"/>
  <c r="U8642" i="1"/>
  <c r="U8643" i="1"/>
  <c r="U8644" i="1"/>
  <c r="U8645" i="1"/>
  <c r="U8646" i="1"/>
  <c r="U8647" i="1"/>
  <c r="U8648" i="1"/>
  <c r="U8649" i="1"/>
  <c r="U8650" i="1"/>
  <c r="U8651" i="1"/>
  <c r="U8652" i="1"/>
  <c r="U8653" i="1"/>
  <c r="U8654" i="1"/>
  <c r="U8655" i="1"/>
  <c r="U8656" i="1"/>
  <c r="U8657" i="1"/>
  <c r="U8658" i="1"/>
  <c r="U8659" i="1"/>
  <c r="U8660" i="1"/>
  <c r="U8661" i="1"/>
  <c r="U8662" i="1"/>
  <c r="U8663" i="1"/>
  <c r="U8664" i="1"/>
  <c r="U8665" i="1"/>
  <c r="U8666" i="1"/>
  <c r="U8667" i="1"/>
  <c r="U8668" i="1"/>
  <c r="U8669" i="1"/>
  <c r="U8670" i="1"/>
  <c r="U8671" i="1"/>
  <c r="U8672" i="1"/>
  <c r="U8673" i="1"/>
  <c r="U8674" i="1"/>
  <c r="U8675" i="1"/>
  <c r="U8676" i="1"/>
  <c r="U8677" i="1"/>
  <c r="U8678" i="1"/>
  <c r="U8679" i="1"/>
  <c r="U8680" i="1"/>
  <c r="U8681" i="1"/>
  <c r="U8682" i="1"/>
  <c r="U8683" i="1"/>
  <c r="U8684" i="1"/>
  <c r="U8685" i="1"/>
  <c r="U8686" i="1"/>
  <c r="U8687" i="1"/>
  <c r="U8688" i="1"/>
  <c r="U8689" i="1"/>
  <c r="U8690" i="1"/>
  <c r="U8691" i="1"/>
  <c r="U8692" i="1"/>
  <c r="U8693" i="1"/>
  <c r="U8694" i="1"/>
  <c r="U8695" i="1"/>
  <c r="U8696" i="1"/>
  <c r="U8697" i="1"/>
  <c r="U8698" i="1"/>
  <c r="U8699" i="1"/>
  <c r="U8700" i="1"/>
  <c r="U8701" i="1"/>
  <c r="U8702" i="1"/>
  <c r="U8703" i="1"/>
  <c r="U8704" i="1"/>
  <c r="U8705" i="1"/>
  <c r="U8706" i="1"/>
  <c r="U8707" i="1"/>
  <c r="U8708" i="1"/>
  <c r="U8709" i="1"/>
  <c r="U8710" i="1"/>
  <c r="U8711" i="1"/>
  <c r="U8712" i="1"/>
  <c r="U8713" i="1"/>
  <c r="U8714" i="1"/>
  <c r="U8715" i="1"/>
  <c r="U8716" i="1"/>
  <c r="U8717" i="1"/>
  <c r="U8718" i="1"/>
  <c r="U8719" i="1"/>
  <c r="U8720" i="1"/>
  <c r="U8721" i="1"/>
  <c r="U8722" i="1"/>
  <c r="U8723" i="1"/>
  <c r="U8724" i="1"/>
  <c r="U8725" i="1"/>
  <c r="U8726" i="1"/>
  <c r="U8727" i="1"/>
  <c r="U8728" i="1"/>
  <c r="U8729" i="1"/>
  <c r="U8730" i="1"/>
  <c r="U8731" i="1"/>
  <c r="U8732" i="1"/>
  <c r="U8733" i="1"/>
  <c r="U8734" i="1"/>
  <c r="U8735" i="1"/>
  <c r="U8736" i="1"/>
  <c r="U8737" i="1"/>
  <c r="U8738" i="1"/>
  <c r="U8739" i="1"/>
  <c r="U8740" i="1"/>
  <c r="U8741" i="1"/>
  <c r="U8742" i="1"/>
  <c r="U8743" i="1"/>
  <c r="U8744" i="1"/>
  <c r="U8745" i="1"/>
  <c r="U8746" i="1"/>
  <c r="U8747" i="1"/>
  <c r="U8748" i="1"/>
  <c r="U8749" i="1"/>
  <c r="U8750" i="1"/>
  <c r="U8751" i="1"/>
  <c r="U8752" i="1"/>
  <c r="U8753" i="1"/>
  <c r="U8754" i="1"/>
  <c r="U8755" i="1"/>
  <c r="U8756" i="1"/>
  <c r="U8757" i="1"/>
  <c r="U8758" i="1"/>
  <c r="U8759" i="1"/>
  <c r="U8760" i="1"/>
  <c r="U8761" i="1"/>
  <c r="U8762" i="1"/>
  <c r="U8763" i="1"/>
  <c r="U8764" i="1"/>
  <c r="U8765" i="1"/>
  <c r="U8766" i="1"/>
  <c r="U8767" i="1"/>
  <c r="U8768" i="1"/>
  <c r="U8769" i="1"/>
  <c r="U8770" i="1"/>
  <c r="U8771" i="1"/>
  <c r="U8772" i="1"/>
  <c r="U8773" i="1"/>
  <c r="U8774" i="1"/>
  <c r="U8775" i="1"/>
  <c r="U8776" i="1"/>
  <c r="U8777" i="1"/>
  <c r="U8778" i="1"/>
  <c r="U8779" i="1"/>
  <c r="U8780" i="1"/>
  <c r="U8781" i="1"/>
  <c r="U8782" i="1"/>
  <c r="U8783" i="1"/>
  <c r="U8784" i="1"/>
  <c r="U8785" i="1"/>
  <c r="U8786" i="1"/>
  <c r="U8787" i="1"/>
  <c r="U8788" i="1"/>
  <c r="U8789" i="1"/>
  <c r="U8790" i="1"/>
  <c r="U8791" i="1"/>
  <c r="U8792" i="1"/>
  <c r="U8793" i="1"/>
  <c r="U8794" i="1"/>
  <c r="U8795" i="1"/>
  <c r="U8796" i="1"/>
  <c r="U8797" i="1"/>
  <c r="U8798" i="1"/>
  <c r="U8799" i="1"/>
  <c r="U8800" i="1"/>
  <c r="U8801" i="1"/>
  <c r="U8802" i="1"/>
  <c r="U8803" i="1"/>
  <c r="U8804" i="1"/>
  <c r="U8805" i="1"/>
  <c r="U8806" i="1"/>
  <c r="U8807" i="1"/>
  <c r="U8808" i="1"/>
  <c r="U8809" i="1"/>
  <c r="U8810" i="1"/>
  <c r="U8811" i="1"/>
  <c r="U8812" i="1"/>
  <c r="U8813" i="1"/>
  <c r="U8814" i="1"/>
  <c r="U8815" i="1"/>
  <c r="U8816" i="1"/>
  <c r="U8817" i="1"/>
  <c r="U8818" i="1"/>
  <c r="U8819" i="1"/>
  <c r="U8820" i="1"/>
  <c r="U8821" i="1"/>
  <c r="U8822" i="1"/>
  <c r="U8823" i="1"/>
  <c r="U8824" i="1"/>
  <c r="U8825" i="1"/>
  <c r="U8826" i="1"/>
  <c r="U8827" i="1"/>
  <c r="U8828" i="1"/>
  <c r="U8829" i="1"/>
  <c r="U8830" i="1"/>
  <c r="U8831" i="1"/>
  <c r="U8832" i="1"/>
  <c r="U8833" i="1"/>
  <c r="U8834" i="1"/>
  <c r="U8835" i="1"/>
  <c r="U8836" i="1"/>
  <c r="U8837" i="1"/>
  <c r="U8838" i="1"/>
  <c r="U8839" i="1"/>
  <c r="U8840" i="1"/>
  <c r="U8841" i="1"/>
  <c r="U8842" i="1"/>
  <c r="U8843" i="1"/>
  <c r="U8844" i="1"/>
  <c r="U8845" i="1"/>
  <c r="U8846" i="1"/>
  <c r="U8847" i="1"/>
  <c r="U8848" i="1"/>
  <c r="U8849" i="1"/>
  <c r="U8850" i="1"/>
  <c r="U8851" i="1"/>
  <c r="U8852" i="1"/>
  <c r="U8853" i="1"/>
  <c r="U8854" i="1"/>
  <c r="U8855" i="1"/>
  <c r="U8856" i="1"/>
  <c r="U8857" i="1"/>
  <c r="U8858" i="1"/>
  <c r="U8859" i="1"/>
  <c r="U8860" i="1"/>
  <c r="U8861" i="1"/>
  <c r="U8862" i="1"/>
  <c r="U8863" i="1"/>
  <c r="U8864" i="1"/>
  <c r="U8865" i="1"/>
  <c r="U8866" i="1"/>
  <c r="U8867" i="1"/>
  <c r="U8868" i="1"/>
  <c r="U8869" i="1"/>
  <c r="U8870" i="1"/>
  <c r="U8871" i="1"/>
  <c r="U8872" i="1"/>
  <c r="U8873" i="1"/>
  <c r="U8874" i="1"/>
  <c r="U8875" i="1"/>
  <c r="U8876" i="1"/>
  <c r="U8877" i="1"/>
  <c r="U8878" i="1"/>
  <c r="U8879" i="1"/>
  <c r="U8880" i="1"/>
  <c r="U8881" i="1"/>
  <c r="U8882" i="1"/>
  <c r="U8883" i="1"/>
  <c r="U8884" i="1"/>
  <c r="U8885" i="1"/>
  <c r="U8886" i="1"/>
  <c r="U8887" i="1"/>
  <c r="U8888" i="1"/>
  <c r="U8889" i="1"/>
  <c r="U8890" i="1"/>
  <c r="U8891" i="1"/>
  <c r="U8892" i="1"/>
  <c r="U8893" i="1"/>
  <c r="U8894" i="1"/>
  <c r="U8895" i="1"/>
  <c r="U8896" i="1"/>
  <c r="U8897" i="1"/>
  <c r="U8898" i="1"/>
  <c r="U8899" i="1"/>
  <c r="U8900" i="1"/>
  <c r="U8901" i="1"/>
  <c r="U8902" i="1"/>
  <c r="U8903" i="1"/>
  <c r="U8904" i="1"/>
  <c r="U8905" i="1"/>
  <c r="U8906" i="1"/>
  <c r="U8907" i="1"/>
  <c r="U8908" i="1"/>
  <c r="U8909" i="1"/>
  <c r="U8910" i="1"/>
  <c r="U8911" i="1"/>
  <c r="U8912" i="1"/>
  <c r="U8913" i="1"/>
  <c r="U8914" i="1"/>
  <c r="U8915" i="1"/>
  <c r="U8916" i="1"/>
  <c r="U8917" i="1"/>
  <c r="U8918" i="1"/>
  <c r="U8919" i="1"/>
  <c r="U8920" i="1"/>
  <c r="U8921" i="1"/>
  <c r="U8922" i="1"/>
  <c r="U8923" i="1"/>
  <c r="U8924" i="1"/>
  <c r="U8925" i="1"/>
  <c r="U8926" i="1"/>
  <c r="U8927" i="1"/>
  <c r="U8928" i="1"/>
  <c r="U8929" i="1"/>
  <c r="U8930" i="1"/>
  <c r="U8931" i="1"/>
  <c r="U8932" i="1"/>
  <c r="U8933" i="1"/>
  <c r="U8934" i="1"/>
  <c r="U8935" i="1"/>
  <c r="U8936" i="1"/>
  <c r="U8937" i="1"/>
  <c r="U8938" i="1"/>
  <c r="U8939" i="1"/>
  <c r="U8940" i="1"/>
  <c r="U8941" i="1"/>
  <c r="U8942" i="1"/>
  <c r="U8943" i="1"/>
  <c r="U8944" i="1"/>
  <c r="U8945" i="1"/>
  <c r="U8946" i="1"/>
  <c r="U8947" i="1"/>
  <c r="U8948" i="1"/>
  <c r="U8949" i="1"/>
  <c r="U8950" i="1"/>
  <c r="U8951" i="1"/>
  <c r="U8952" i="1"/>
  <c r="U8953" i="1"/>
  <c r="U8954" i="1"/>
  <c r="U8955" i="1"/>
  <c r="U8956" i="1"/>
  <c r="U8957" i="1"/>
  <c r="U8958" i="1"/>
  <c r="U8959" i="1"/>
  <c r="U8960" i="1"/>
  <c r="U8961" i="1"/>
  <c r="U8962" i="1"/>
  <c r="U8963" i="1"/>
  <c r="U8964" i="1"/>
  <c r="U8965" i="1"/>
  <c r="U8966" i="1"/>
  <c r="U8967" i="1"/>
  <c r="U8968" i="1"/>
  <c r="U8969" i="1"/>
  <c r="U8970" i="1"/>
  <c r="U8971" i="1"/>
  <c r="U8972" i="1"/>
  <c r="U8973" i="1"/>
  <c r="U8974" i="1"/>
  <c r="U8975" i="1"/>
  <c r="U8976" i="1"/>
  <c r="U8977" i="1"/>
  <c r="U8978" i="1"/>
  <c r="U8979" i="1"/>
  <c r="U8980" i="1"/>
  <c r="U8981" i="1"/>
  <c r="U8982" i="1"/>
  <c r="U8983" i="1"/>
  <c r="U8984" i="1"/>
  <c r="U8985" i="1"/>
  <c r="U8986" i="1"/>
  <c r="U8987" i="1"/>
  <c r="U8988" i="1"/>
  <c r="U8989" i="1"/>
  <c r="U8990" i="1"/>
  <c r="U8991" i="1"/>
  <c r="U8992" i="1"/>
  <c r="U8993" i="1"/>
  <c r="U8994" i="1"/>
  <c r="U8995" i="1"/>
  <c r="U8996" i="1"/>
  <c r="U8997" i="1"/>
  <c r="U8998" i="1"/>
  <c r="U8999" i="1"/>
  <c r="U9000" i="1"/>
  <c r="U9001" i="1"/>
  <c r="U9002" i="1"/>
  <c r="U9003" i="1"/>
  <c r="U9004" i="1"/>
  <c r="U9005" i="1"/>
  <c r="U9006" i="1"/>
  <c r="U9007" i="1"/>
  <c r="U9008" i="1"/>
  <c r="U9009" i="1"/>
  <c r="U9010" i="1"/>
  <c r="U9011" i="1"/>
  <c r="U9012" i="1"/>
  <c r="U9013" i="1"/>
  <c r="U9014" i="1"/>
  <c r="U9015" i="1"/>
  <c r="U9016" i="1"/>
  <c r="U9017" i="1"/>
  <c r="U9018" i="1"/>
  <c r="U9019" i="1"/>
  <c r="U9020" i="1"/>
  <c r="U9021" i="1"/>
  <c r="U9022" i="1"/>
  <c r="U9023" i="1"/>
  <c r="U9024" i="1"/>
  <c r="U9025" i="1"/>
  <c r="U9026" i="1"/>
  <c r="U9027" i="1"/>
  <c r="U9028" i="1"/>
  <c r="U9029" i="1"/>
  <c r="U9030" i="1"/>
  <c r="U9031" i="1"/>
  <c r="U9032" i="1"/>
  <c r="U9033" i="1"/>
  <c r="U9034" i="1"/>
  <c r="U9035" i="1"/>
  <c r="U9036" i="1"/>
  <c r="U9037" i="1"/>
  <c r="U9038" i="1"/>
  <c r="U9039" i="1"/>
  <c r="U9040" i="1"/>
  <c r="U9041" i="1"/>
  <c r="U9042" i="1"/>
  <c r="U9043" i="1"/>
  <c r="U9044" i="1"/>
  <c r="U9045" i="1"/>
  <c r="U9046" i="1"/>
  <c r="U9047" i="1"/>
  <c r="U9048" i="1"/>
  <c r="U9049" i="1"/>
  <c r="U9050" i="1"/>
  <c r="U9051" i="1"/>
  <c r="U9052" i="1"/>
  <c r="U9053" i="1"/>
  <c r="U9054" i="1"/>
  <c r="U9055" i="1"/>
  <c r="U9056" i="1"/>
  <c r="U9057" i="1"/>
  <c r="U9058" i="1"/>
  <c r="U9059" i="1"/>
  <c r="U9060" i="1"/>
  <c r="U9061" i="1"/>
  <c r="U9062" i="1"/>
  <c r="U9063" i="1"/>
  <c r="U9064" i="1"/>
  <c r="U9065" i="1"/>
  <c r="U9066" i="1"/>
  <c r="U9067" i="1"/>
  <c r="U9068" i="1"/>
  <c r="U9069" i="1"/>
  <c r="U9070" i="1"/>
  <c r="U9071" i="1"/>
  <c r="U9072" i="1"/>
  <c r="U9073" i="1"/>
  <c r="U9074" i="1"/>
  <c r="U9075" i="1"/>
  <c r="U9076" i="1"/>
  <c r="U9077" i="1"/>
  <c r="U9078" i="1"/>
  <c r="U9079" i="1"/>
  <c r="U9080" i="1"/>
  <c r="U9081" i="1"/>
  <c r="U9082" i="1"/>
  <c r="U9083" i="1"/>
  <c r="U9084" i="1"/>
  <c r="U9085" i="1"/>
  <c r="U9086" i="1"/>
  <c r="U9087" i="1"/>
  <c r="U9088" i="1"/>
  <c r="U9089" i="1"/>
  <c r="U9090" i="1"/>
  <c r="U9091" i="1"/>
  <c r="U9092" i="1"/>
  <c r="U9093" i="1"/>
  <c r="U9094" i="1"/>
  <c r="U9095" i="1"/>
  <c r="U9096" i="1"/>
  <c r="U9097" i="1"/>
  <c r="U9098" i="1"/>
  <c r="U9099" i="1"/>
  <c r="U9100" i="1"/>
  <c r="U9101" i="1"/>
  <c r="U9102" i="1"/>
  <c r="U9103" i="1"/>
  <c r="U9104" i="1"/>
  <c r="U9105" i="1"/>
  <c r="U9106" i="1"/>
  <c r="U9107" i="1"/>
  <c r="U9108" i="1"/>
  <c r="U9109" i="1"/>
  <c r="U9110" i="1"/>
  <c r="U9111" i="1"/>
  <c r="U9112" i="1"/>
  <c r="U9113" i="1"/>
  <c r="U9114" i="1"/>
  <c r="U9115" i="1"/>
  <c r="U9116" i="1"/>
  <c r="U9117" i="1"/>
  <c r="U9118" i="1"/>
  <c r="U9119" i="1"/>
  <c r="U9120" i="1"/>
  <c r="U9121" i="1"/>
  <c r="U9122" i="1"/>
  <c r="U9123" i="1"/>
  <c r="U9124" i="1"/>
  <c r="U9125" i="1"/>
  <c r="U9126" i="1"/>
  <c r="U9127" i="1"/>
  <c r="U9128" i="1"/>
  <c r="U9129" i="1"/>
  <c r="U9130" i="1"/>
  <c r="U9131" i="1"/>
  <c r="U9132" i="1"/>
  <c r="U9133" i="1"/>
  <c r="U9134" i="1"/>
  <c r="U9135" i="1"/>
  <c r="U9136" i="1"/>
  <c r="U9137" i="1"/>
  <c r="U9138" i="1"/>
  <c r="U9139" i="1"/>
  <c r="U9140" i="1"/>
  <c r="U9141" i="1"/>
  <c r="U9142" i="1"/>
  <c r="U9143" i="1"/>
  <c r="U9144" i="1"/>
  <c r="U9145" i="1"/>
  <c r="U9146" i="1"/>
  <c r="U9147" i="1"/>
  <c r="U9148" i="1"/>
  <c r="U9149" i="1"/>
  <c r="U9150" i="1"/>
  <c r="U9151" i="1"/>
  <c r="U9152" i="1"/>
  <c r="U9153" i="1"/>
  <c r="U9154" i="1"/>
  <c r="U9155" i="1"/>
  <c r="U9156" i="1"/>
  <c r="U9157" i="1"/>
  <c r="U9158" i="1"/>
  <c r="U9159" i="1"/>
  <c r="U9160" i="1"/>
  <c r="U9161" i="1"/>
  <c r="U9162" i="1"/>
  <c r="U9163" i="1"/>
  <c r="U9164" i="1"/>
  <c r="U9165" i="1"/>
  <c r="U9166" i="1"/>
  <c r="U9167" i="1"/>
  <c r="U9168" i="1"/>
  <c r="U9169" i="1"/>
  <c r="U9170" i="1"/>
  <c r="U9171" i="1"/>
  <c r="U9172" i="1"/>
  <c r="U9173" i="1"/>
  <c r="U9174" i="1"/>
  <c r="U9175" i="1"/>
  <c r="U9176" i="1"/>
  <c r="U9177" i="1"/>
  <c r="U9178" i="1"/>
  <c r="U9179" i="1"/>
  <c r="U9180" i="1"/>
  <c r="U9181" i="1"/>
  <c r="U9182" i="1"/>
  <c r="U9183" i="1"/>
  <c r="U9184" i="1"/>
  <c r="U9185" i="1"/>
  <c r="U9186" i="1"/>
  <c r="U9187" i="1"/>
  <c r="U9188" i="1"/>
  <c r="U9189" i="1"/>
  <c r="U9190" i="1"/>
  <c r="U9191" i="1"/>
  <c r="U2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656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4188" i="1"/>
  <c r="A4189" i="1"/>
  <c r="A4190" i="1"/>
  <c r="A4191" i="1"/>
  <c r="A4192" i="1"/>
  <c r="A4193" i="1"/>
  <c r="A4194" i="1"/>
  <c r="A4195" i="1"/>
  <c r="A4196" i="1"/>
  <c r="A4197" i="1"/>
  <c r="A4198" i="1"/>
  <c r="A4199" i="1"/>
  <c r="A4200" i="1"/>
  <c r="A4201" i="1"/>
  <c r="A4202" i="1"/>
  <c r="A4203" i="1"/>
  <c r="A4204" i="1"/>
  <c r="A4205" i="1"/>
  <c r="A4206" i="1"/>
  <c r="A4207" i="1"/>
  <c r="A4208" i="1"/>
  <c r="A4209" i="1"/>
  <c r="A4210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425" i="1"/>
  <c r="A4426" i="1"/>
  <c r="A4427" i="1"/>
  <c r="A4428" i="1"/>
  <c r="A4429" i="1"/>
  <c r="A4430" i="1"/>
  <c r="A4431" i="1"/>
  <c r="A4432" i="1"/>
  <c r="A4433" i="1"/>
  <c r="A4434" i="1"/>
  <c r="A4435" i="1"/>
  <c r="A4436" i="1"/>
  <c r="A4437" i="1"/>
  <c r="A4438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560" i="1"/>
  <c r="A4561" i="1"/>
  <c r="A4562" i="1"/>
  <c r="A4563" i="1"/>
  <c r="A4564" i="1"/>
  <c r="A4565" i="1"/>
  <c r="A4566" i="1"/>
  <c r="A4567" i="1"/>
  <c r="A4568" i="1"/>
  <c r="A4569" i="1"/>
  <c r="A4570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96" i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612" i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5028" i="1"/>
  <c r="A5029" i="1"/>
  <c r="A5030" i="1"/>
  <c r="A5031" i="1"/>
  <c r="A5032" i="1"/>
  <c r="A5033" i="1"/>
  <c r="A5034" i="1"/>
  <c r="A5035" i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5139" i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482" i="1"/>
  <c r="A5483" i="1"/>
  <c r="A5484" i="1"/>
  <c r="A5485" i="1"/>
  <c r="A5486" i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581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883" i="1"/>
  <c r="A5884" i="1"/>
  <c r="A5885" i="1"/>
  <c r="A5886" i="1"/>
  <c r="A5887" i="1"/>
  <c r="A5888" i="1"/>
  <c r="A5889" i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89" i="1"/>
  <c r="A6490" i="1"/>
  <c r="A6491" i="1"/>
  <c r="A6492" i="1"/>
  <c r="A6493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7136" i="1"/>
  <c r="A7137" i="1"/>
  <c r="A7138" i="1"/>
  <c r="A7139" i="1"/>
  <c r="A7140" i="1"/>
  <c r="A7141" i="1"/>
  <c r="A7142" i="1"/>
  <c r="A7143" i="1"/>
  <c r="A7144" i="1"/>
  <c r="A7145" i="1"/>
  <c r="A7146" i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  <c r="A7787" i="1"/>
  <c r="A7788" i="1"/>
  <c r="A7789" i="1"/>
  <c r="A7790" i="1"/>
  <c r="A7791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6" i="1"/>
  <c r="A7807" i="1"/>
  <c r="A7808" i="1"/>
  <c r="A7809" i="1"/>
  <c r="A7810" i="1"/>
  <c r="A7811" i="1"/>
  <c r="A7812" i="1"/>
  <c r="A7813" i="1"/>
  <c r="A7814" i="1"/>
  <c r="A7815" i="1"/>
  <c r="A7816" i="1"/>
  <c r="A7817" i="1"/>
  <c r="A7818" i="1"/>
  <c r="A7819" i="1"/>
  <c r="A7820" i="1"/>
  <c r="A7821" i="1"/>
  <c r="A7822" i="1"/>
  <c r="A7823" i="1"/>
  <c r="A7824" i="1"/>
  <c r="A7825" i="1"/>
  <c r="A7826" i="1"/>
  <c r="A7827" i="1"/>
  <c r="A7828" i="1"/>
  <c r="A7829" i="1"/>
  <c r="A7830" i="1"/>
  <c r="A7831" i="1"/>
  <c r="A7832" i="1"/>
  <c r="A7833" i="1"/>
  <c r="A7834" i="1"/>
  <c r="A7835" i="1"/>
  <c r="A7836" i="1"/>
  <c r="A7837" i="1"/>
  <c r="A7838" i="1"/>
  <c r="A7839" i="1"/>
  <c r="A7840" i="1"/>
  <c r="A7841" i="1"/>
  <c r="A7842" i="1"/>
  <c r="A7843" i="1"/>
  <c r="A7844" i="1"/>
  <c r="A7845" i="1"/>
  <c r="A7846" i="1"/>
  <c r="A7847" i="1"/>
  <c r="A7848" i="1"/>
  <c r="A7849" i="1"/>
  <c r="A7850" i="1"/>
  <c r="A7851" i="1"/>
  <c r="A7852" i="1"/>
  <c r="A7853" i="1"/>
  <c r="A7854" i="1"/>
  <c r="A7855" i="1"/>
  <c r="A7856" i="1"/>
  <c r="A7857" i="1"/>
  <c r="A7858" i="1"/>
  <c r="A7859" i="1"/>
  <c r="A7860" i="1"/>
  <c r="A7861" i="1"/>
  <c r="A7862" i="1"/>
  <c r="A7863" i="1"/>
  <c r="A7864" i="1"/>
  <c r="A7865" i="1"/>
  <c r="A7866" i="1"/>
  <c r="A7867" i="1"/>
  <c r="A7868" i="1"/>
  <c r="A7869" i="1"/>
  <c r="A7870" i="1"/>
  <c r="A7871" i="1"/>
  <c r="A7872" i="1"/>
  <c r="A7873" i="1"/>
  <c r="A7874" i="1"/>
  <c r="A7875" i="1"/>
  <c r="A7876" i="1"/>
  <c r="A7877" i="1"/>
  <c r="A7878" i="1"/>
  <c r="A7879" i="1"/>
  <c r="A7880" i="1"/>
  <c r="A7881" i="1"/>
  <c r="A7882" i="1"/>
  <c r="A7883" i="1"/>
  <c r="A7884" i="1"/>
  <c r="A7885" i="1"/>
  <c r="A7886" i="1"/>
  <c r="A7887" i="1"/>
  <c r="A7888" i="1"/>
  <c r="A7889" i="1"/>
  <c r="A7890" i="1"/>
  <c r="A7891" i="1"/>
  <c r="A7892" i="1"/>
  <c r="A7893" i="1"/>
  <c r="A7894" i="1"/>
  <c r="A7895" i="1"/>
  <c r="A7896" i="1"/>
  <c r="A7897" i="1"/>
  <c r="A7898" i="1"/>
  <c r="A7899" i="1"/>
  <c r="A7900" i="1"/>
  <c r="A7901" i="1"/>
  <c r="A7902" i="1"/>
  <c r="A7903" i="1"/>
  <c r="A7904" i="1"/>
  <c r="A7905" i="1"/>
  <c r="A7906" i="1"/>
  <c r="A7907" i="1"/>
  <c r="A7908" i="1"/>
  <c r="A7909" i="1"/>
  <c r="A7910" i="1"/>
  <c r="A7911" i="1"/>
  <c r="A7912" i="1"/>
  <c r="A7913" i="1"/>
  <c r="A7914" i="1"/>
  <c r="A7915" i="1"/>
  <c r="A7916" i="1"/>
  <c r="A7917" i="1"/>
  <c r="A7918" i="1"/>
  <c r="A7919" i="1"/>
  <c r="A7920" i="1"/>
  <c r="A7921" i="1"/>
  <c r="A7922" i="1"/>
  <c r="A7923" i="1"/>
  <c r="A7924" i="1"/>
  <c r="A7925" i="1"/>
  <c r="A7926" i="1"/>
  <c r="A7927" i="1"/>
  <c r="A7928" i="1"/>
  <c r="A7929" i="1"/>
  <c r="A7930" i="1"/>
  <c r="A7931" i="1"/>
  <c r="A7932" i="1"/>
  <c r="A7933" i="1"/>
  <c r="A7934" i="1"/>
  <c r="A7935" i="1"/>
  <c r="A7936" i="1"/>
  <c r="A7937" i="1"/>
  <c r="A7938" i="1"/>
  <c r="A7939" i="1"/>
  <c r="A7940" i="1"/>
  <c r="A7941" i="1"/>
  <c r="A7942" i="1"/>
  <c r="A7943" i="1"/>
  <c r="A7944" i="1"/>
  <c r="A7945" i="1"/>
  <c r="A7946" i="1"/>
  <c r="A7947" i="1"/>
  <c r="A7948" i="1"/>
  <c r="A7949" i="1"/>
  <c r="A7950" i="1"/>
  <c r="A7951" i="1"/>
  <c r="A7952" i="1"/>
  <c r="A7953" i="1"/>
  <c r="A7954" i="1"/>
  <c r="A7955" i="1"/>
  <c r="A7956" i="1"/>
  <c r="A7957" i="1"/>
  <c r="A7958" i="1"/>
  <c r="A7959" i="1"/>
  <c r="A7960" i="1"/>
  <c r="A7961" i="1"/>
  <c r="A7962" i="1"/>
  <c r="A7963" i="1"/>
  <c r="A7964" i="1"/>
  <c r="A7965" i="1"/>
  <c r="A7966" i="1"/>
  <c r="A7967" i="1"/>
  <c r="A7968" i="1"/>
  <c r="A7969" i="1"/>
  <c r="A7970" i="1"/>
  <c r="A7971" i="1"/>
  <c r="A7972" i="1"/>
  <c r="A7973" i="1"/>
  <c r="A7974" i="1"/>
  <c r="A7975" i="1"/>
  <c r="A7976" i="1"/>
  <c r="A7977" i="1"/>
  <c r="A7978" i="1"/>
  <c r="A7979" i="1"/>
  <c r="A7980" i="1"/>
  <c r="A7981" i="1"/>
  <c r="A7982" i="1"/>
  <c r="A7983" i="1"/>
  <c r="A7984" i="1"/>
  <c r="A7985" i="1"/>
  <c r="A7986" i="1"/>
  <c r="A7987" i="1"/>
  <c r="A7988" i="1"/>
  <c r="A7989" i="1"/>
  <c r="A7990" i="1"/>
  <c r="A7991" i="1"/>
  <c r="A7992" i="1"/>
  <c r="A7993" i="1"/>
  <c r="A7994" i="1"/>
  <c r="A7995" i="1"/>
  <c r="A7996" i="1"/>
  <c r="A7997" i="1"/>
  <c r="A7998" i="1"/>
  <c r="A7999" i="1"/>
  <c r="A8000" i="1"/>
  <c r="A8001" i="1"/>
  <c r="A8002" i="1"/>
  <c r="A8003" i="1"/>
  <c r="A8004" i="1"/>
  <c r="A8005" i="1"/>
  <c r="A8006" i="1"/>
  <c r="A8007" i="1"/>
  <c r="A8008" i="1"/>
  <c r="A8009" i="1"/>
  <c r="A8010" i="1"/>
  <c r="A8011" i="1"/>
  <c r="A8012" i="1"/>
  <c r="A8013" i="1"/>
  <c r="A8014" i="1"/>
  <c r="A8015" i="1"/>
  <c r="A8016" i="1"/>
  <c r="A8017" i="1"/>
  <c r="A8018" i="1"/>
  <c r="A8019" i="1"/>
  <c r="A8020" i="1"/>
  <c r="A8021" i="1"/>
  <c r="A8022" i="1"/>
  <c r="A8023" i="1"/>
  <c r="A8024" i="1"/>
  <c r="A8025" i="1"/>
  <c r="A8026" i="1"/>
  <c r="A8027" i="1"/>
  <c r="A8028" i="1"/>
  <c r="A8029" i="1"/>
  <c r="A8030" i="1"/>
  <c r="A8031" i="1"/>
  <c r="A8032" i="1"/>
  <c r="A8033" i="1"/>
  <c r="A8034" i="1"/>
  <c r="A8035" i="1"/>
  <c r="A8036" i="1"/>
  <c r="A8037" i="1"/>
  <c r="A8038" i="1"/>
  <c r="A8039" i="1"/>
  <c r="A8040" i="1"/>
  <c r="A8041" i="1"/>
  <c r="A8042" i="1"/>
  <c r="A8043" i="1"/>
  <c r="A8044" i="1"/>
  <c r="A8045" i="1"/>
  <c r="A8046" i="1"/>
  <c r="A8047" i="1"/>
  <c r="A8048" i="1"/>
  <c r="A8049" i="1"/>
  <c r="A8050" i="1"/>
  <c r="A8051" i="1"/>
  <c r="A8052" i="1"/>
  <c r="A8053" i="1"/>
  <c r="A8054" i="1"/>
  <c r="A8055" i="1"/>
  <c r="A8056" i="1"/>
  <c r="A8057" i="1"/>
  <c r="A8058" i="1"/>
  <c r="A8059" i="1"/>
  <c r="A8060" i="1"/>
  <c r="A8061" i="1"/>
  <c r="A8062" i="1"/>
  <c r="A8063" i="1"/>
  <c r="A8064" i="1"/>
  <c r="A8065" i="1"/>
  <c r="A8066" i="1"/>
  <c r="A8067" i="1"/>
  <c r="A8068" i="1"/>
  <c r="A8069" i="1"/>
  <c r="A8070" i="1"/>
  <c r="A8071" i="1"/>
  <c r="A8072" i="1"/>
  <c r="A8073" i="1"/>
  <c r="A8074" i="1"/>
  <c r="A8075" i="1"/>
  <c r="A8076" i="1"/>
  <c r="A8077" i="1"/>
  <c r="A8078" i="1"/>
  <c r="A8079" i="1"/>
  <c r="A8080" i="1"/>
  <c r="A8081" i="1"/>
  <c r="A8082" i="1"/>
  <c r="A8083" i="1"/>
  <c r="A8084" i="1"/>
  <c r="A8085" i="1"/>
  <c r="A8086" i="1"/>
  <c r="A8087" i="1"/>
  <c r="A8088" i="1"/>
  <c r="A8089" i="1"/>
  <c r="A8090" i="1"/>
  <c r="A8091" i="1"/>
  <c r="A8092" i="1"/>
  <c r="A8093" i="1"/>
  <c r="A8094" i="1"/>
  <c r="A8095" i="1"/>
  <c r="A8096" i="1"/>
  <c r="A8097" i="1"/>
  <c r="A8098" i="1"/>
  <c r="A8099" i="1"/>
  <c r="A8100" i="1"/>
  <c r="A8101" i="1"/>
  <c r="A8102" i="1"/>
  <c r="A8103" i="1"/>
  <c r="A8104" i="1"/>
  <c r="A8105" i="1"/>
  <c r="A8106" i="1"/>
  <c r="A8107" i="1"/>
  <c r="A8108" i="1"/>
  <c r="A8109" i="1"/>
  <c r="A8110" i="1"/>
  <c r="A8111" i="1"/>
  <c r="A8112" i="1"/>
  <c r="A8113" i="1"/>
  <c r="A8114" i="1"/>
  <c r="A8115" i="1"/>
  <c r="A8116" i="1"/>
  <c r="A8117" i="1"/>
  <c r="A8118" i="1"/>
  <c r="A8119" i="1"/>
  <c r="A8120" i="1"/>
  <c r="A8121" i="1"/>
  <c r="A8122" i="1"/>
  <c r="A8123" i="1"/>
  <c r="A8124" i="1"/>
  <c r="A8125" i="1"/>
  <c r="A8126" i="1"/>
  <c r="A8127" i="1"/>
  <c r="A8128" i="1"/>
  <c r="A8129" i="1"/>
  <c r="A8130" i="1"/>
  <c r="A8131" i="1"/>
  <c r="A8132" i="1"/>
  <c r="A8133" i="1"/>
  <c r="A8134" i="1"/>
  <c r="A8135" i="1"/>
  <c r="A8136" i="1"/>
  <c r="A8137" i="1"/>
  <c r="A8138" i="1"/>
  <c r="A8139" i="1"/>
  <c r="A8140" i="1"/>
  <c r="A8141" i="1"/>
  <c r="A8142" i="1"/>
  <c r="A8143" i="1"/>
  <c r="A8144" i="1"/>
  <c r="A8145" i="1"/>
  <c r="A8146" i="1"/>
  <c r="A8147" i="1"/>
  <c r="A8148" i="1"/>
  <c r="A8149" i="1"/>
  <c r="A8150" i="1"/>
  <c r="A8151" i="1"/>
  <c r="A8152" i="1"/>
  <c r="A8153" i="1"/>
  <c r="A8154" i="1"/>
  <c r="A8155" i="1"/>
  <c r="A8156" i="1"/>
  <c r="A8157" i="1"/>
  <c r="A8158" i="1"/>
  <c r="A8159" i="1"/>
  <c r="A8160" i="1"/>
  <c r="A8161" i="1"/>
  <c r="A8162" i="1"/>
  <c r="A8163" i="1"/>
  <c r="A8164" i="1"/>
  <c r="A8165" i="1"/>
  <c r="A8166" i="1"/>
  <c r="A8167" i="1"/>
  <c r="A8168" i="1"/>
  <c r="A8169" i="1"/>
  <c r="A8170" i="1"/>
  <c r="A8171" i="1"/>
  <c r="A8172" i="1"/>
  <c r="A8173" i="1"/>
  <c r="A8174" i="1"/>
  <c r="A8175" i="1"/>
  <c r="A8176" i="1"/>
  <c r="A8177" i="1"/>
  <c r="A8178" i="1"/>
  <c r="A8179" i="1"/>
  <c r="A8180" i="1"/>
  <c r="A8181" i="1"/>
  <c r="A8182" i="1"/>
  <c r="A8183" i="1"/>
  <c r="A8184" i="1"/>
  <c r="A8185" i="1"/>
  <c r="A8186" i="1"/>
  <c r="A8187" i="1"/>
  <c r="A8188" i="1"/>
  <c r="A8189" i="1"/>
  <c r="A8190" i="1"/>
  <c r="A8191" i="1"/>
  <c r="A8192" i="1"/>
  <c r="A8193" i="1"/>
  <c r="A8194" i="1"/>
  <c r="A8195" i="1"/>
  <c r="A8196" i="1"/>
  <c r="A8197" i="1"/>
  <c r="A8198" i="1"/>
  <c r="A8199" i="1"/>
  <c r="A8200" i="1"/>
  <c r="A8201" i="1"/>
  <c r="A8202" i="1"/>
  <c r="A8203" i="1"/>
  <c r="A8204" i="1"/>
  <c r="A8205" i="1"/>
  <c r="A8206" i="1"/>
  <c r="A8207" i="1"/>
  <c r="A8208" i="1"/>
  <c r="A8209" i="1"/>
  <c r="A8210" i="1"/>
  <c r="A8211" i="1"/>
  <c r="A8212" i="1"/>
  <c r="A8213" i="1"/>
  <c r="A8214" i="1"/>
  <c r="A8215" i="1"/>
  <c r="A8216" i="1"/>
  <c r="A8217" i="1"/>
  <c r="A8218" i="1"/>
  <c r="A8219" i="1"/>
  <c r="A8220" i="1"/>
  <c r="A8221" i="1"/>
  <c r="A8222" i="1"/>
  <c r="A8223" i="1"/>
  <c r="A8224" i="1"/>
  <c r="A8225" i="1"/>
  <c r="A8226" i="1"/>
  <c r="A8227" i="1"/>
  <c r="A8228" i="1"/>
  <c r="A8229" i="1"/>
  <c r="A8230" i="1"/>
  <c r="A8231" i="1"/>
  <c r="A8232" i="1"/>
  <c r="A8233" i="1"/>
  <c r="A8234" i="1"/>
  <c r="A8235" i="1"/>
  <c r="A8236" i="1"/>
  <c r="A8237" i="1"/>
  <c r="A8238" i="1"/>
  <c r="A8239" i="1"/>
  <c r="A8240" i="1"/>
  <c r="A8241" i="1"/>
  <c r="A8242" i="1"/>
  <c r="A8243" i="1"/>
  <c r="A8244" i="1"/>
  <c r="A8245" i="1"/>
  <c r="A8246" i="1"/>
  <c r="A8247" i="1"/>
  <c r="A8248" i="1"/>
  <c r="A8249" i="1"/>
  <c r="A8250" i="1"/>
  <c r="A8251" i="1"/>
  <c r="A8252" i="1"/>
  <c r="A8253" i="1"/>
  <c r="A8254" i="1"/>
  <c r="A8255" i="1"/>
  <c r="A8256" i="1"/>
  <c r="A8257" i="1"/>
  <c r="A8258" i="1"/>
  <c r="A8259" i="1"/>
  <c r="A8260" i="1"/>
  <c r="A8261" i="1"/>
  <c r="A8262" i="1"/>
  <c r="A8263" i="1"/>
  <c r="A8264" i="1"/>
  <c r="A8265" i="1"/>
  <c r="A8266" i="1"/>
  <c r="A8267" i="1"/>
  <c r="A8268" i="1"/>
  <c r="A8269" i="1"/>
  <c r="A8270" i="1"/>
  <c r="A8271" i="1"/>
  <c r="A8272" i="1"/>
  <c r="A8273" i="1"/>
  <c r="A8274" i="1"/>
  <c r="A8275" i="1"/>
  <c r="A8276" i="1"/>
  <c r="A8277" i="1"/>
  <c r="A8278" i="1"/>
  <c r="A8279" i="1"/>
  <c r="A8280" i="1"/>
  <c r="A8281" i="1"/>
  <c r="A8282" i="1"/>
  <c r="A8283" i="1"/>
  <c r="A8284" i="1"/>
  <c r="A8285" i="1"/>
  <c r="A8286" i="1"/>
  <c r="A8287" i="1"/>
  <c r="A8288" i="1"/>
  <c r="A8289" i="1"/>
  <c r="A8290" i="1"/>
  <c r="A8291" i="1"/>
  <c r="A8292" i="1"/>
  <c r="A8293" i="1"/>
  <c r="A8294" i="1"/>
  <c r="A8295" i="1"/>
  <c r="A8296" i="1"/>
  <c r="A8297" i="1"/>
  <c r="A8298" i="1"/>
  <c r="A8299" i="1"/>
  <c r="A8300" i="1"/>
  <c r="A8301" i="1"/>
  <c r="A8302" i="1"/>
  <c r="A8303" i="1"/>
  <c r="A8304" i="1"/>
  <c r="A8305" i="1"/>
  <c r="A8306" i="1"/>
  <c r="A8307" i="1"/>
  <c r="A8308" i="1"/>
  <c r="A8309" i="1"/>
  <c r="A8310" i="1"/>
  <c r="A8311" i="1"/>
  <c r="A8312" i="1"/>
  <c r="A8313" i="1"/>
  <c r="A8314" i="1"/>
  <c r="A8315" i="1"/>
  <c r="A8316" i="1"/>
  <c r="A8317" i="1"/>
  <c r="A8318" i="1"/>
  <c r="A8319" i="1"/>
  <c r="A8320" i="1"/>
  <c r="A8321" i="1"/>
  <c r="A8322" i="1"/>
  <c r="A8323" i="1"/>
  <c r="A8324" i="1"/>
  <c r="A8325" i="1"/>
  <c r="A8326" i="1"/>
  <c r="A8327" i="1"/>
  <c r="A8328" i="1"/>
  <c r="A8329" i="1"/>
  <c r="A8330" i="1"/>
  <c r="A8331" i="1"/>
  <c r="A8332" i="1"/>
  <c r="A8333" i="1"/>
  <c r="A8334" i="1"/>
  <c r="A8335" i="1"/>
  <c r="A8336" i="1"/>
  <c r="A8337" i="1"/>
  <c r="A8338" i="1"/>
  <c r="A8339" i="1"/>
  <c r="A8340" i="1"/>
  <c r="A8341" i="1"/>
  <c r="A8342" i="1"/>
  <c r="A8343" i="1"/>
  <c r="A8344" i="1"/>
  <c r="A8345" i="1"/>
  <c r="A8346" i="1"/>
  <c r="A8347" i="1"/>
  <c r="A8348" i="1"/>
  <c r="A8349" i="1"/>
  <c r="A8350" i="1"/>
  <c r="A8351" i="1"/>
  <c r="A8352" i="1"/>
  <c r="A8353" i="1"/>
  <c r="A8354" i="1"/>
  <c r="A8355" i="1"/>
  <c r="A8356" i="1"/>
  <c r="A8357" i="1"/>
  <c r="A8358" i="1"/>
  <c r="A8359" i="1"/>
  <c r="A8360" i="1"/>
  <c r="A8361" i="1"/>
  <c r="A8362" i="1"/>
  <c r="A8363" i="1"/>
  <c r="A8364" i="1"/>
  <c r="A8365" i="1"/>
  <c r="A8366" i="1"/>
  <c r="A8367" i="1"/>
  <c r="A8368" i="1"/>
  <c r="A8369" i="1"/>
  <c r="A8370" i="1"/>
  <c r="A8371" i="1"/>
  <c r="A8372" i="1"/>
  <c r="A8373" i="1"/>
  <c r="A8374" i="1"/>
  <c r="A8375" i="1"/>
  <c r="A8376" i="1"/>
  <c r="A8377" i="1"/>
  <c r="A8378" i="1"/>
  <c r="A8379" i="1"/>
  <c r="A8380" i="1"/>
  <c r="A8381" i="1"/>
  <c r="A8382" i="1"/>
  <c r="A8383" i="1"/>
  <c r="A8384" i="1"/>
  <c r="A8385" i="1"/>
  <c r="A8386" i="1"/>
  <c r="A8387" i="1"/>
  <c r="A8388" i="1"/>
  <c r="A8389" i="1"/>
  <c r="A8390" i="1"/>
  <c r="A8391" i="1"/>
  <c r="A8392" i="1"/>
  <c r="A8393" i="1"/>
  <c r="A8394" i="1"/>
  <c r="A8395" i="1"/>
  <c r="A8396" i="1"/>
  <c r="A8397" i="1"/>
  <c r="A8398" i="1"/>
  <c r="A8399" i="1"/>
  <c r="A8400" i="1"/>
  <c r="A8401" i="1"/>
  <c r="A8402" i="1"/>
  <c r="A8403" i="1"/>
  <c r="A8404" i="1"/>
  <c r="A8405" i="1"/>
  <c r="A8406" i="1"/>
  <c r="A8407" i="1"/>
  <c r="A8408" i="1"/>
  <c r="A8409" i="1"/>
  <c r="A8410" i="1"/>
  <c r="A8411" i="1"/>
  <c r="A8412" i="1"/>
  <c r="A8413" i="1"/>
  <c r="A8414" i="1"/>
  <c r="A8415" i="1"/>
  <c r="A8416" i="1"/>
  <c r="A8417" i="1"/>
  <c r="A8418" i="1"/>
  <c r="A8419" i="1"/>
  <c r="A8420" i="1"/>
  <c r="A8421" i="1"/>
  <c r="A8422" i="1"/>
  <c r="A8423" i="1"/>
  <c r="A8424" i="1"/>
  <c r="A8425" i="1"/>
  <c r="A8426" i="1"/>
  <c r="A8427" i="1"/>
  <c r="A8428" i="1"/>
  <c r="A8429" i="1"/>
  <c r="A8430" i="1"/>
  <c r="A8431" i="1"/>
  <c r="A8432" i="1"/>
  <c r="A8433" i="1"/>
  <c r="A8434" i="1"/>
  <c r="A8435" i="1"/>
  <c r="A8436" i="1"/>
  <c r="A8437" i="1"/>
  <c r="A8438" i="1"/>
  <c r="A8439" i="1"/>
  <c r="A8440" i="1"/>
  <c r="A8441" i="1"/>
  <c r="A8442" i="1"/>
  <c r="A8443" i="1"/>
  <c r="A8444" i="1"/>
  <c r="A8445" i="1"/>
  <c r="A8446" i="1"/>
  <c r="A8447" i="1"/>
  <c r="A8448" i="1"/>
  <c r="A8449" i="1"/>
  <c r="A8450" i="1"/>
  <c r="A8451" i="1"/>
  <c r="A8452" i="1"/>
  <c r="A8453" i="1"/>
  <c r="A8454" i="1"/>
  <c r="A8455" i="1"/>
  <c r="A8456" i="1"/>
  <c r="A8457" i="1"/>
  <c r="A8458" i="1"/>
  <c r="A8459" i="1"/>
  <c r="A8460" i="1"/>
  <c r="A8461" i="1"/>
  <c r="A8462" i="1"/>
  <c r="A8463" i="1"/>
  <c r="A8464" i="1"/>
  <c r="A8465" i="1"/>
  <c r="A8466" i="1"/>
  <c r="A8467" i="1"/>
  <c r="A8468" i="1"/>
  <c r="A8469" i="1"/>
  <c r="A8470" i="1"/>
  <c r="A8471" i="1"/>
  <c r="A8472" i="1"/>
  <c r="A8473" i="1"/>
  <c r="A8474" i="1"/>
  <c r="A8475" i="1"/>
  <c r="A8476" i="1"/>
  <c r="A8477" i="1"/>
  <c r="A8478" i="1"/>
  <c r="A8479" i="1"/>
  <c r="A8480" i="1"/>
  <c r="A8481" i="1"/>
  <c r="A8482" i="1"/>
  <c r="A8483" i="1"/>
  <c r="A8484" i="1"/>
  <c r="A8485" i="1"/>
  <c r="A8486" i="1"/>
  <c r="A8487" i="1"/>
  <c r="A8488" i="1"/>
  <c r="A8489" i="1"/>
  <c r="A8490" i="1"/>
  <c r="A8491" i="1"/>
  <c r="A8492" i="1"/>
  <c r="A8493" i="1"/>
  <c r="A8494" i="1"/>
  <c r="A8495" i="1"/>
  <c r="A8496" i="1"/>
  <c r="A8497" i="1"/>
  <c r="A8498" i="1"/>
  <c r="A8499" i="1"/>
  <c r="A8500" i="1"/>
  <c r="A8501" i="1"/>
  <c r="A8502" i="1"/>
  <c r="A8503" i="1"/>
  <c r="A8504" i="1"/>
  <c r="A8505" i="1"/>
  <c r="A8506" i="1"/>
  <c r="A8507" i="1"/>
  <c r="A8508" i="1"/>
  <c r="A8509" i="1"/>
  <c r="A8510" i="1"/>
  <c r="A8511" i="1"/>
  <c r="A8512" i="1"/>
  <c r="A8513" i="1"/>
  <c r="A8514" i="1"/>
  <c r="A8515" i="1"/>
  <c r="A8516" i="1"/>
  <c r="A8517" i="1"/>
  <c r="A8518" i="1"/>
  <c r="A8519" i="1"/>
  <c r="A8520" i="1"/>
  <c r="A8521" i="1"/>
  <c r="A8522" i="1"/>
  <c r="A8523" i="1"/>
  <c r="A8524" i="1"/>
  <c r="A8525" i="1"/>
  <c r="A8526" i="1"/>
  <c r="A8527" i="1"/>
  <c r="A8528" i="1"/>
  <c r="A8529" i="1"/>
  <c r="A8530" i="1"/>
  <c r="A8531" i="1"/>
  <c r="A8532" i="1"/>
  <c r="A8533" i="1"/>
  <c r="A8534" i="1"/>
  <c r="A8535" i="1"/>
  <c r="A8536" i="1"/>
  <c r="A8537" i="1"/>
  <c r="A8538" i="1"/>
  <c r="A8539" i="1"/>
  <c r="A8540" i="1"/>
  <c r="A8541" i="1"/>
  <c r="A8542" i="1"/>
  <c r="A8543" i="1"/>
  <c r="A8544" i="1"/>
  <c r="A8545" i="1"/>
  <c r="A8546" i="1"/>
  <c r="A8547" i="1"/>
  <c r="A8548" i="1"/>
  <c r="A8549" i="1"/>
  <c r="A8550" i="1"/>
  <c r="A8551" i="1"/>
  <c r="A8552" i="1"/>
  <c r="A8553" i="1"/>
  <c r="A8554" i="1"/>
  <c r="A8555" i="1"/>
  <c r="A8556" i="1"/>
  <c r="A8557" i="1"/>
  <c r="A8558" i="1"/>
  <c r="A8559" i="1"/>
  <c r="A8560" i="1"/>
  <c r="A8561" i="1"/>
  <c r="A8562" i="1"/>
  <c r="A8563" i="1"/>
  <c r="A8564" i="1"/>
  <c r="A8565" i="1"/>
  <c r="A8566" i="1"/>
  <c r="A8567" i="1"/>
  <c r="A8568" i="1"/>
  <c r="A8569" i="1"/>
  <c r="A8570" i="1"/>
  <c r="A8571" i="1"/>
  <c r="A8572" i="1"/>
  <c r="A8573" i="1"/>
  <c r="A8574" i="1"/>
  <c r="A8575" i="1"/>
  <c r="A8576" i="1"/>
  <c r="A8577" i="1"/>
  <c r="A8578" i="1"/>
  <c r="A8579" i="1"/>
  <c r="A8580" i="1"/>
  <c r="A8581" i="1"/>
  <c r="A8582" i="1"/>
  <c r="A8583" i="1"/>
  <c r="A8584" i="1"/>
  <c r="A8585" i="1"/>
  <c r="A8586" i="1"/>
  <c r="A8587" i="1"/>
  <c r="A8588" i="1"/>
  <c r="A8589" i="1"/>
  <c r="A8590" i="1"/>
  <c r="A8591" i="1"/>
  <c r="A8592" i="1"/>
  <c r="A8593" i="1"/>
  <c r="A8594" i="1"/>
  <c r="A8595" i="1"/>
  <c r="A8596" i="1"/>
  <c r="A8597" i="1"/>
  <c r="A8598" i="1"/>
  <c r="A8599" i="1"/>
  <c r="A8600" i="1"/>
  <c r="A8601" i="1"/>
  <c r="A8602" i="1"/>
  <c r="A8603" i="1"/>
  <c r="A8604" i="1"/>
  <c r="A8605" i="1"/>
  <c r="A8606" i="1"/>
  <c r="A8607" i="1"/>
  <c r="A8608" i="1"/>
  <c r="A8609" i="1"/>
  <c r="A8610" i="1"/>
  <c r="A8611" i="1"/>
  <c r="A8612" i="1"/>
  <c r="A8613" i="1"/>
  <c r="A8614" i="1"/>
  <c r="A8615" i="1"/>
  <c r="A8616" i="1"/>
  <c r="A8617" i="1"/>
  <c r="A8618" i="1"/>
  <c r="A8619" i="1"/>
  <c r="A8620" i="1"/>
  <c r="A8621" i="1"/>
  <c r="A8622" i="1"/>
  <c r="A8623" i="1"/>
  <c r="A8624" i="1"/>
  <c r="A8625" i="1"/>
  <c r="A8626" i="1"/>
  <c r="A8627" i="1"/>
  <c r="A8628" i="1"/>
  <c r="A8629" i="1"/>
  <c r="A8630" i="1"/>
  <c r="A8631" i="1"/>
  <c r="A8632" i="1"/>
  <c r="A8633" i="1"/>
  <c r="A8634" i="1"/>
  <c r="A8635" i="1"/>
  <c r="A8636" i="1"/>
  <c r="A8637" i="1"/>
  <c r="A8638" i="1"/>
  <c r="A8639" i="1"/>
  <c r="A8640" i="1"/>
  <c r="A8641" i="1"/>
  <c r="A8642" i="1"/>
  <c r="A8643" i="1"/>
  <c r="A8644" i="1"/>
  <c r="A8645" i="1"/>
  <c r="A8646" i="1"/>
  <c r="A8647" i="1"/>
  <c r="A8648" i="1"/>
  <c r="A8649" i="1"/>
  <c r="A8650" i="1"/>
  <c r="A8651" i="1"/>
  <c r="A8652" i="1"/>
  <c r="A8653" i="1"/>
  <c r="A8654" i="1"/>
  <c r="A8655" i="1"/>
  <c r="A8656" i="1"/>
  <c r="A8657" i="1"/>
  <c r="A8658" i="1"/>
  <c r="A8659" i="1"/>
  <c r="A8660" i="1"/>
  <c r="A8661" i="1"/>
  <c r="A8662" i="1"/>
  <c r="A8663" i="1"/>
  <c r="A8664" i="1"/>
  <c r="A8665" i="1"/>
  <c r="A8666" i="1"/>
  <c r="A8667" i="1"/>
  <c r="A8668" i="1"/>
  <c r="A8669" i="1"/>
  <c r="A8670" i="1"/>
  <c r="A8671" i="1"/>
  <c r="A8672" i="1"/>
  <c r="A8673" i="1"/>
  <c r="A8674" i="1"/>
  <c r="A8675" i="1"/>
  <c r="A8676" i="1"/>
  <c r="A8677" i="1"/>
  <c r="A8678" i="1"/>
  <c r="A8679" i="1"/>
  <c r="A8680" i="1"/>
  <c r="A8681" i="1"/>
  <c r="A8682" i="1"/>
  <c r="A8683" i="1"/>
  <c r="A8684" i="1"/>
  <c r="A8685" i="1"/>
  <c r="A8686" i="1"/>
  <c r="A8687" i="1"/>
  <c r="A8688" i="1"/>
  <c r="A8689" i="1"/>
  <c r="A8690" i="1"/>
  <c r="A8691" i="1"/>
  <c r="A8692" i="1"/>
  <c r="A8693" i="1"/>
  <c r="A8694" i="1"/>
  <c r="A8695" i="1"/>
  <c r="A8696" i="1"/>
  <c r="A8697" i="1"/>
  <c r="A8698" i="1"/>
  <c r="A8699" i="1"/>
  <c r="A8700" i="1"/>
  <c r="A8701" i="1"/>
  <c r="A8702" i="1"/>
  <c r="A8703" i="1"/>
  <c r="A8704" i="1"/>
  <c r="A8705" i="1"/>
  <c r="A8706" i="1"/>
  <c r="A8707" i="1"/>
  <c r="A8708" i="1"/>
  <c r="A8709" i="1"/>
  <c r="A8710" i="1"/>
  <c r="A8711" i="1"/>
  <c r="A8712" i="1"/>
  <c r="A8713" i="1"/>
  <c r="A8714" i="1"/>
  <c r="A8715" i="1"/>
  <c r="A8716" i="1"/>
  <c r="A8717" i="1"/>
  <c r="A8718" i="1"/>
  <c r="A8719" i="1"/>
  <c r="A8720" i="1"/>
  <c r="A8721" i="1"/>
  <c r="A8722" i="1"/>
  <c r="A8723" i="1"/>
  <c r="A8724" i="1"/>
  <c r="A8725" i="1"/>
  <c r="A8726" i="1"/>
  <c r="A8727" i="1"/>
  <c r="A8728" i="1"/>
  <c r="A8729" i="1"/>
  <c r="A8730" i="1"/>
  <c r="A8731" i="1"/>
  <c r="A8732" i="1"/>
  <c r="A8733" i="1"/>
  <c r="A8734" i="1"/>
  <c r="A8735" i="1"/>
  <c r="A8736" i="1"/>
  <c r="A8737" i="1"/>
  <c r="A8738" i="1"/>
  <c r="A8739" i="1"/>
  <c r="A8740" i="1"/>
  <c r="A8741" i="1"/>
  <c r="A8742" i="1"/>
  <c r="A8743" i="1"/>
  <c r="A8744" i="1"/>
  <c r="A8745" i="1"/>
  <c r="A8746" i="1"/>
  <c r="A8747" i="1"/>
  <c r="A8748" i="1"/>
  <c r="A8749" i="1"/>
  <c r="A8750" i="1"/>
  <c r="A8751" i="1"/>
  <c r="A8752" i="1"/>
  <c r="A8753" i="1"/>
  <c r="A8754" i="1"/>
  <c r="A8755" i="1"/>
  <c r="A8756" i="1"/>
  <c r="A8757" i="1"/>
  <c r="A8758" i="1"/>
  <c r="A8759" i="1"/>
  <c r="A8760" i="1"/>
  <c r="A8761" i="1"/>
  <c r="A8762" i="1"/>
  <c r="A8763" i="1"/>
  <c r="A8764" i="1"/>
  <c r="A8765" i="1"/>
  <c r="A8766" i="1"/>
  <c r="A8767" i="1"/>
  <c r="A8768" i="1"/>
  <c r="A8769" i="1"/>
  <c r="A8770" i="1"/>
  <c r="A8771" i="1"/>
  <c r="A8772" i="1"/>
  <c r="A8773" i="1"/>
  <c r="A8774" i="1"/>
  <c r="A8775" i="1"/>
  <c r="A8776" i="1"/>
  <c r="A8777" i="1"/>
  <c r="A8778" i="1"/>
  <c r="A8779" i="1"/>
  <c r="A8780" i="1"/>
  <c r="A8781" i="1"/>
  <c r="A8782" i="1"/>
  <c r="A8783" i="1"/>
  <c r="A8784" i="1"/>
  <c r="A8785" i="1"/>
  <c r="A8786" i="1"/>
  <c r="A8787" i="1"/>
  <c r="A8788" i="1"/>
  <c r="A8789" i="1"/>
  <c r="A8790" i="1"/>
  <c r="A8791" i="1"/>
  <c r="A8792" i="1"/>
  <c r="A8793" i="1"/>
  <c r="A8794" i="1"/>
  <c r="A8795" i="1"/>
  <c r="A8796" i="1"/>
  <c r="A8797" i="1"/>
  <c r="A8798" i="1"/>
  <c r="A8799" i="1"/>
  <c r="A8800" i="1"/>
  <c r="A8801" i="1"/>
  <c r="A8802" i="1"/>
  <c r="A8803" i="1"/>
  <c r="A8804" i="1"/>
  <c r="A8805" i="1"/>
  <c r="A8806" i="1"/>
  <c r="A8807" i="1"/>
  <c r="A8808" i="1"/>
  <c r="A8809" i="1"/>
  <c r="A8810" i="1"/>
  <c r="A8811" i="1"/>
  <c r="A8812" i="1"/>
  <c r="A8813" i="1"/>
  <c r="A8814" i="1"/>
  <c r="A8815" i="1"/>
  <c r="A8816" i="1"/>
  <c r="A8817" i="1"/>
  <c r="A8818" i="1"/>
  <c r="A8819" i="1"/>
  <c r="A8820" i="1"/>
  <c r="A8821" i="1"/>
  <c r="A8822" i="1"/>
  <c r="A8823" i="1"/>
  <c r="A8824" i="1"/>
  <c r="A8825" i="1"/>
  <c r="A8826" i="1"/>
  <c r="A8827" i="1"/>
  <c r="A8828" i="1"/>
  <c r="A8829" i="1"/>
  <c r="A8830" i="1"/>
  <c r="A8831" i="1"/>
  <c r="A8832" i="1"/>
  <c r="A8833" i="1"/>
  <c r="A8834" i="1"/>
  <c r="A8835" i="1"/>
  <c r="A8836" i="1"/>
  <c r="A8837" i="1"/>
  <c r="A8838" i="1"/>
  <c r="A8839" i="1"/>
  <c r="A8840" i="1"/>
  <c r="A8841" i="1"/>
  <c r="A8842" i="1"/>
  <c r="A8843" i="1"/>
  <c r="A8844" i="1"/>
  <c r="A8845" i="1"/>
  <c r="A8846" i="1"/>
  <c r="A8847" i="1"/>
  <c r="A8848" i="1"/>
  <c r="A8849" i="1"/>
  <c r="A8850" i="1"/>
  <c r="A8851" i="1"/>
  <c r="A8852" i="1"/>
  <c r="A8853" i="1"/>
  <c r="A8854" i="1"/>
  <c r="A8855" i="1"/>
  <c r="A8856" i="1"/>
  <c r="A8857" i="1"/>
  <c r="A8858" i="1"/>
  <c r="A8859" i="1"/>
  <c r="A8860" i="1"/>
  <c r="A8861" i="1"/>
  <c r="A8862" i="1"/>
  <c r="A8863" i="1"/>
  <c r="A8864" i="1"/>
  <c r="A8865" i="1"/>
  <c r="A8866" i="1"/>
  <c r="A8867" i="1"/>
  <c r="A8868" i="1"/>
  <c r="A8869" i="1"/>
  <c r="A8870" i="1"/>
  <c r="A8871" i="1"/>
  <c r="A8872" i="1"/>
  <c r="A8873" i="1"/>
  <c r="A8874" i="1"/>
  <c r="A8875" i="1"/>
  <c r="A8876" i="1"/>
  <c r="A8877" i="1"/>
  <c r="A8878" i="1"/>
  <c r="A8879" i="1"/>
  <c r="A8880" i="1"/>
  <c r="A8881" i="1"/>
  <c r="A8882" i="1"/>
  <c r="A8883" i="1"/>
  <c r="A8884" i="1"/>
  <c r="A8885" i="1"/>
  <c r="A8886" i="1"/>
  <c r="A8887" i="1"/>
  <c r="A8888" i="1"/>
  <c r="A8889" i="1"/>
  <c r="A8890" i="1"/>
  <c r="A8891" i="1"/>
  <c r="A8892" i="1"/>
  <c r="A8893" i="1"/>
  <c r="A8894" i="1"/>
  <c r="A8895" i="1"/>
  <c r="A8896" i="1"/>
  <c r="A8897" i="1"/>
  <c r="A8898" i="1"/>
  <c r="A8899" i="1"/>
  <c r="A8900" i="1"/>
  <c r="A8901" i="1"/>
  <c r="A8902" i="1"/>
  <c r="A8903" i="1"/>
  <c r="A8904" i="1"/>
  <c r="A8905" i="1"/>
  <c r="A8906" i="1"/>
  <c r="A8907" i="1"/>
  <c r="A8908" i="1"/>
  <c r="A8909" i="1"/>
  <c r="A8910" i="1"/>
  <c r="A8911" i="1"/>
  <c r="A8912" i="1"/>
  <c r="A8913" i="1"/>
  <c r="A8914" i="1"/>
  <c r="A8915" i="1"/>
  <c r="A8916" i="1"/>
  <c r="A8917" i="1"/>
  <c r="A8918" i="1"/>
  <c r="A8919" i="1"/>
  <c r="A8920" i="1"/>
  <c r="A8921" i="1"/>
  <c r="A8922" i="1"/>
  <c r="A8923" i="1"/>
  <c r="A8924" i="1"/>
  <c r="A8925" i="1"/>
  <c r="A8926" i="1"/>
  <c r="A8927" i="1"/>
  <c r="A8928" i="1"/>
  <c r="A8929" i="1"/>
  <c r="A8930" i="1"/>
  <c r="A8931" i="1"/>
  <c r="A8932" i="1"/>
  <c r="A8933" i="1"/>
  <c r="A8934" i="1"/>
  <c r="A8935" i="1"/>
  <c r="A8936" i="1"/>
  <c r="A8937" i="1"/>
  <c r="A8938" i="1"/>
  <c r="A8939" i="1"/>
  <c r="A8940" i="1"/>
  <c r="A8941" i="1"/>
  <c r="A8942" i="1"/>
  <c r="A8943" i="1"/>
  <c r="A8944" i="1"/>
  <c r="A8945" i="1"/>
  <c r="A8946" i="1"/>
  <c r="A8947" i="1"/>
  <c r="A8948" i="1"/>
  <c r="A8949" i="1"/>
  <c r="A8950" i="1"/>
  <c r="A8951" i="1"/>
  <c r="A8952" i="1"/>
  <c r="A8953" i="1"/>
  <c r="A8954" i="1"/>
  <c r="A8955" i="1"/>
  <c r="A8956" i="1"/>
  <c r="A8957" i="1"/>
  <c r="A8958" i="1"/>
  <c r="A8959" i="1"/>
  <c r="A8960" i="1"/>
  <c r="A8961" i="1"/>
  <c r="A8962" i="1"/>
  <c r="A8963" i="1"/>
  <c r="A8964" i="1"/>
  <c r="A8965" i="1"/>
  <c r="A8966" i="1"/>
  <c r="A8967" i="1"/>
  <c r="A8968" i="1"/>
  <c r="A8969" i="1"/>
  <c r="A8970" i="1"/>
  <c r="A8971" i="1"/>
  <c r="A8972" i="1"/>
  <c r="A8973" i="1"/>
  <c r="A8974" i="1"/>
  <c r="A8975" i="1"/>
  <c r="A8976" i="1"/>
  <c r="A8977" i="1"/>
  <c r="A8978" i="1"/>
  <c r="A8979" i="1"/>
  <c r="A8980" i="1"/>
  <c r="A8981" i="1"/>
  <c r="A8982" i="1"/>
  <c r="A8983" i="1"/>
  <c r="A8984" i="1"/>
  <c r="A8985" i="1"/>
  <c r="A8986" i="1"/>
  <c r="A8987" i="1"/>
  <c r="A8988" i="1"/>
  <c r="A8989" i="1"/>
  <c r="A8990" i="1"/>
  <c r="A8991" i="1"/>
  <c r="A8992" i="1"/>
  <c r="A8993" i="1"/>
  <c r="A8994" i="1"/>
  <c r="A8995" i="1"/>
  <c r="A8996" i="1"/>
  <c r="A8997" i="1"/>
  <c r="A8998" i="1"/>
  <c r="A8999" i="1"/>
  <c r="A9000" i="1"/>
  <c r="A9001" i="1"/>
  <c r="A9002" i="1"/>
  <c r="A9003" i="1"/>
  <c r="A9004" i="1"/>
  <c r="A9005" i="1"/>
  <c r="A9006" i="1"/>
  <c r="A9007" i="1"/>
  <c r="A9008" i="1"/>
  <c r="A9009" i="1"/>
  <c r="A9010" i="1"/>
  <c r="A9011" i="1"/>
  <c r="A9012" i="1"/>
  <c r="A9013" i="1"/>
  <c r="A9014" i="1"/>
  <c r="A9015" i="1"/>
  <c r="A9016" i="1"/>
  <c r="A9017" i="1"/>
  <c r="A9018" i="1"/>
  <c r="A9019" i="1"/>
  <c r="A9020" i="1"/>
  <c r="A9021" i="1"/>
  <c r="A9022" i="1"/>
  <c r="A9023" i="1"/>
  <c r="A9024" i="1"/>
  <c r="A9025" i="1"/>
  <c r="A9026" i="1"/>
  <c r="A9027" i="1"/>
  <c r="A9028" i="1"/>
  <c r="A9029" i="1"/>
  <c r="A9030" i="1"/>
  <c r="A9031" i="1"/>
  <c r="A9032" i="1"/>
  <c r="A9033" i="1"/>
  <c r="A9034" i="1"/>
  <c r="A9035" i="1"/>
  <c r="A9036" i="1"/>
  <c r="A9037" i="1"/>
  <c r="A9038" i="1"/>
  <c r="A9039" i="1"/>
  <c r="A9040" i="1"/>
  <c r="A9041" i="1"/>
  <c r="A9042" i="1"/>
  <c r="A9043" i="1"/>
  <c r="A9044" i="1"/>
  <c r="A9045" i="1"/>
  <c r="A9046" i="1"/>
  <c r="A9047" i="1"/>
  <c r="A9048" i="1"/>
  <c r="A9049" i="1"/>
  <c r="A9050" i="1"/>
  <c r="A9051" i="1"/>
  <c r="A9052" i="1"/>
  <c r="A9053" i="1"/>
  <c r="A9054" i="1"/>
  <c r="A9055" i="1"/>
  <c r="A9056" i="1"/>
  <c r="A9057" i="1"/>
  <c r="A9058" i="1"/>
  <c r="A9059" i="1"/>
  <c r="A9060" i="1"/>
  <c r="A9061" i="1"/>
  <c r="A9062" i="1"/>
  <c r="A9063" i="1"/>
  <c r="A9064" i="1"/>
  <c r="A9065" i="1"/>
  <c r="A9066" i="1"/>
  <c r="A9067" i="1"/>
  <c r="A9068" i="1"/>
  <c r="A9069" i="1"/>
  <c r="A9070" i="1"/>
  <c r="A9071" i="1"/>
  <c r="A9072" i="1"/>
  <c r="A9073" i="1"/>
  <c r="A9074" i="1"/>
  <c r="A9075" i="1"/>
  <c r="A9076" i="1"/>
  <c r="A9077" i="1"/>
  <c r="A9078" i="1"/>
  <c r="A9079" i="1"/>
  <c r="A9080" i="1"/>
  <c r="A9081" i="1"/>
  <c r="A9082" i="1"/>
  <c r="A9083" i="1"/>
  <c r="A9084" i="1"/>
  <c r="A9085" i="1"/>
  <c r="A9086" i="1"/>
  <c r="A9087" i="1"/>
  <c r="A9088" i="1"/>
  <c r="A9089" i="1"/>
  <c r="A9090" i="1"/>
  <c r="A9091" i="1"/>
  <c r="A9092" i="1"/>
  <c r="A9093" i="1"/>
  <c r="A9094" i="1"/>
  <c r="A9095" i="1"/>
  <c r="A9096" i="1"/>
  <c r="A9097" i="1"/>
  <c r="A9098" i="1"/>
  <c r="A9099" i="1"/>
  <c r="A9100" i="1"/>
  <c r="A9101" i="1"/>
  <c r="A9102" i="1"/>
  <c r="A9103" i="1"/>
  <c r="A9104" i="1"/>
  <c r="A9105" i="1"/>
  <c r="A9106" i="1"/>
  <c r="A9107" i="1"/>
  <c r="A9108" i="1"/>
  <c r="A9109" i="1"/>
  <c r="A9110" i="1"/>
  <c r="A9111" i="1"/>
  <c r="A9112" i="1"/>
  <c r="A9113" i="1"/>
  <c r="A9114" i="1"/>
  <c r="A9115" i="1"/>
  <c r="A9116" i="1"/>
  <c r="A9117" i="1"/>
  <c r="A9118" i="1"/>
  <c r="A9119" i="1"/>
  <c r="A9120" i="1"/>
  <c r="A9121" i="1"/>
  <c r="A9122" i="1"/>
  <c r="A9123" i="1"/>
  <c r="A9124" i="1"/>
  <c r="A9125" i="1"/>
  <c r="A9126" i="1"/>
  <c r="A9127" i="1"/>
  <c r="A9128" i="1"/>
  <c r="A9129" i="1"/>
  <c r="A9130" i="1"/>
  <c r="A9131" i="1"/>
  <c r="A9132" i="1"/>
  <c r="A9133" i="1"/>
  <c r="A9134" i="1"/>
  <c r="A9135" i="1"/>
  <c r="A9136" i="1"/>
  <c r="A9137" i="1"/>
  <c r="A9138" i="1"/>
  <c r="A9139" i="1"/>
  <c r="A9140" i="1"/>
  <c r="A9141" i="1"/>
  <c r="A9142" i="1"/>
  <c r="A9143" i="1"/>
  <c r="A9144" i="1"/>
  <c r="A9145" i="1"/>
  <c r="A9146" i="1"/>
  <c r="A9147" i="1"/>
  <c r="A9148" i="1"/>
  <c r="A9149" i="1"/>
  <c r="A9150" i="1"/>
  <c r="A9151" i="1"/>
  <c r="A9152" i="1"/>
  <c r="A9153" i="1"/>
  <c r="A9154" i="1"/>
  <c r="A9155" i="1"/>
  <c r="A9156" i="1"/>
  <c r="A9157" i="1"/>
  <c r="A9158" i="1"/>
  <c r="A9159" i="1"/>
  <c r="A9160" i="1"/>
  <c r="A9161" i="1"/>
  <c r="A9162" i="1"/>
  <c r="A9163" i="1"/>
  <c r="A9164" i="1"/>
  <c r="A9165" i="1"/>
  <c r="A9166" i="1"/>
  <c r="A9167" i="1"/>
  <c r="A9168" i="1"/>
  <c r="A9169" i="1"/>
  <c r="A9170" i="1"/>
  <c r="A9171" i="1"/>
  <c r="A9172" i="1"/>
  <c r="A9173" i="1"/>
  <c r="A9174" i="1"/>
  <c r="A9175" i="1"/>
  <c r="A9176" i="1"/>
  <c r="A9177" i="1"/>
  <c r="A9178" i="1"/>
  <c r="A9179" i="1"/>
  <c r="A9180" i="1"/>
  <c r="A9181" i="1"/>
  <c r="A9182" i="1"/>
  <c r="A9183" i="1"/>
  <c r="A9184" i="1"/>
  <c r="A9185" i="1"/>
  <c r="A9186" i="1"/>
  <c r="A9187" i="1"/>
  <c r="A9188" i="1"/>
  <c r="A9189" i="1"/>
  <c r="A9190" i="1"/>
  <c r="A9191" i="1"/>
  <c r="A1" i="1"/>
</calcChain>
</file>

<file path=xl/sharedStrings.xml><?xml version="1.0" encoding="utf-8"?>
<sst xmlns="http://schemas.openxmlformats.org/spreadsheetml/2006/main" count="102749" uniqueCount="785">
  <si>
    <t>Placa</t>
  </si>
  <si>
    <t>Pais</t>
  </si>
  <si>
    <t>Plot</t>
  </si>
  <si>
    <t>Site</t>
  </si>
  <si>
    <t>Provincia</t>
  </si>
  <si>
    <t>Nro_Plot</t>
  </si>
  <si>
    <t>Altitud_plot</t>
  </si>
  <si>
    <t>Family</t>
  </si>
  <si>
    <t>Genus</t>
  </si>
  <si>
    <t>Species</t>
  </si>
  <si>
    <t>Scientific_name</t>
  </si>
  <si>
    <t>POM</t>
  </si>
  <si>
    <t>DBM</t>
  </si>
  <si>
    <t>DAP1</t>
  </si>
  <si>
    <t>HT1</t>
  </si>
  <si>
    <t>Code1</t>
  </si>
  <si>
    <t>Year1</t>
  </si>
  <si>
    <t>Ecuador</t>
  </si>
  <si>
    <t>0101 A2</t>
  </si>
  <si>
    <t>SANTA_ANA</t>
  </si>
  <si>
    <t>Cotopaxi</t>
  </si>
  <si>
    <t>Pinaceae</t>
  </si>
  <si>
    <t>Pinus</t>
  </si>
  <si>
    <t>patula</t>
  </si>
  <si>
    <t>Pinus patula</t>
  </si>
  <si>
    <t>24.3</t>
  </si>
  <si>
    <t xml:space="preserve"> </t>
  </si>
  <si>
    <t>22.9</t>
  </si>
  <si>
    <t>23.2</t>
  </si>
  <si>
    <t>14.25</t>
  </si>
  <si>
    <t>13.75</t>
  </si>
  <si>
    <t>28.5</t>
  </si>
  <si>
    <t>19.5</t>
  </si>
  <si>
    <t>24.2</t>
  </si>
  <si>
    <t>29.8</t>
  </si>
  <si>
    <t>17.75</t>
  </si>
  <si>
    <t>19.6</t>
  </si>
  <si>
    <t>22.5</t>
  </si>
  <si>
    <t>24.9</t>
  </si>
  <si>
    <t>16.5</t>
  </si>
  <si>
    <t>23.3</t>
  </si>
  <si>
    <t>16.25</t>
  </si>
  <si>
    <t>20.9</t>
  </si>
  <si>
    <t>15.6</t>
  </si>
  <si>
    <t>8.9</t>
  </si>
  <si>
    <t>9.3</t>
  </si>
  <si>
    <t>26.4</t>
  </si>
  <si>
    <t>26.5</t>
  </si>
  <si>
    <t>27.5</t>
  </si>
  <si>
    <t>4.8</t>
  </si>
  <si>
    <t>8.5</t>
  </si>
  <si>
    <t>19.9</t>
  </si>
  <si>
    <t>23.4</t>
  </si>
  <si>
    <t>18.7</t>
  </si>
  <si>
    <t>24.8</t>
  </si>
  <si>
    <t>16.8</t>
  </si>
  <si>
    <t>25.7</t>
  </si>
  <si>
    <t>26.6</t>
  </si>
  <si>
    <t>19.2</t>
  </si>
  <si>
    <t>18.4</t>
  </si>
  <si>
    <t>16.2</t>
  </si>
  <si>
    <t>22.7</t>
  </si>
  <si>
    <t>19.4</t>
  </si>
  <si>
    <t>21.4</t>
  </si>
  <si>
    <t>22.4</t>
  </si>
  <si>
    <t>19.8</t>
  </si>
  <si>
    <t>18.3</t>
  </si>
  <si>
    <t>31.3</t>
  </si>
  <si>
    <t>21.5</t>
  </si>
  <si>
    <t>24.4</t>
  </si>
  <si>
    <t>25.3</t>
  </si>
  <si>
    <t>16.26</t>
  </si>
  <si>
    <t>26.1</t>
  </si>
  <si>
    <t>15.3</t>
  </si>
  <si>
    <t>15.75</t>
  </si>
  <si>
    <t>25.4</t>
  </si>
  <si>
    <t>23.1</t>
  </si>
  <si>
    <t>25.6</t>
  </si>
  <si>
    <t>20.4</t>
  </si>
  <si>
    <t>22.8</t>
  </si>
  <si>
    <t>15.4</t>
  </si>
  <si>
    <t>13.25</t>
  </si>
  <si>
    <t>23.7</t>
  </si>
  <si>
    <t>15.25</t>
  </si>
  <si>
    <t>24.1</t>
  </si>
  <si>
    <t>21.6</t>
  </si>
  <si>
    <t>12.8</t>
  </si>
  <si>
    <t>22.3</t>
  </si>
  <si>
    <t>17.3</t>
  </si>
  <si>
    <t>21.3</t>
  </si>
  <si>
    <t>20.8</t>
  </si>
  <si>
    <t>12.4</t>
  </si>
  <si>
    <t>21.9</t>
  </si>
  <si>
    <t>24.5</t>
  </si>
  <si>
    <t>23.9</t>
  </si>
  <si>
    <t>14.5</t>
  </si>
  <si>
    <t>16.9</t>
  </si>
  <si>
    <t>18.6</t>
  </si>
  <si>
    <t>27.7</t>
  </si>
  <si>
    <t>28.8</t>
  </si>
  <si>
    <t>17.8</t>
  </si>
  <si>
    <t>14.4</t>
  </si>
  <si>
    <t>13.5</t>
  </si>
  <si>
    <t>9.5</t>
  </si>
  <si>
    <t>11.5</t>
  </si>
  <si>
    <t>19.3</t>
  </si>
  <si>
    <t>19.7</t>
  </si>
  <si>
    <t>23.5</t>
  </si>
  <si>
    <t>20.6</t>
  </si>
  <si>
    <t>13.8</t>
  </si>
  <si>
    <t>17.4</t>
  </si>
  <si>
    <t>17.5</t>
  </si>
  <si>
    <t>17.2</t>
  </si>
  <si>
    <t>24.7</t>
  </si>
  <si>
    <t>21.2</t>
  </si>
  <si>
    <t>31.2</t>
  </si>
  <si>
    <t>17.7</t>
  </si>
  <si>
    <t>18.8</t>
  </si>
  <si>
    <t>20.7</t>
  </si>
  <si>
    <t>16.75</t>
  </si>
  <si>
    <t>14.9</t>
  </si>
  <si>
    <t>0102 A2</t>
  </si>
  <si>
    <t>radiata</t>
  </si>
  <si>
    <t>Pinus radiata</t>
  </si>
  <si>
    <t>25.2</t>
  </si>
  <si>
    <t>18.5</t>
  </si>
  <si>
    <t>30.9</t>
  </si>
  <si>
    <t>19.1</t>
  </si>
  <si>
    <t>26.9</t>
  </si>
  <si>
    <t>31.5</t>
  </si>
  <si>
    <t>20.3</t>
  </si>
  <si>
    <t>29.7</t>
  </si>
  <si>
    <t>27.6</t>
  </si>
  <si>
    <t>38.9</t>
  </si>
  <si>
    <t>20.5</t>
  </si>
  <si>
    <t>16.1</t>
  </si>
  <si>
    <t>21.7</t>
  </si>
  <si>
    <t>23.8</t>
  </si>
  <si>
    <t>17.6</t>
  </si>
  <si>
    <t>27.1</t>
  </si>
  <si>
    <t>14.6</t>
  </si>
  <si>
    <t>31.4</t>
  </si>
  <si>
    <t>13.7</t>
  </si>
  <si>
    <t>22.75</t>
  </si>
  <si>
    <t>26.3</t>
  </si>
  <si>
    <t>17.9</t>
  </si>
  <si>
    <t>17.1</t>
  </si>
  <si>
    <t>15.5</t>
  </si>
  <si>
    <t>30.5</t>
  </si>
  <si>
    <t>24.73</t>
  </si>
  <si>
    <t>25.9</t>
  </si>
  <si>
    <t>23.75</t>
  </si>
  <si>
    <t>25.1</t>
  </si>
  <si>
    <t>20.1</t>
  </si>
  <si>
    <t>16.4</t>
  </si>
  <si>
    <t>13.2</t>
  </si>
  <si>
    <t>12.3</t>
  </si>
  <si>
    <t>22.2</t>
  </si>
  <si>
    <t>11.4</t>
  </si>
  <si>
    <t>20.25</t>
  </si>
  <si>
    <t>18.2</t>
  </si>
  <si>
    <t>16.6</t>
  </si>
  <si>
    <t>Myrtaceae</t>
  </si>
  <si>
    <t>Eucalyptus</t>
  </si>
  <si>
    <t>nitens</t>
  </si>
  <si>
    <t>Eucalyptus nitens</t>
  </si>
  <si>
    <t>11.8</t>
  </si>
  <si>
    <t>6.8</t>
  </si>
  <si>
    <t>10.5</t>
  </si>
  <si>
    <t>8.2</t>
  </si>
  <si>
    <t>8.6</t>
  </si>
  <si>
    <t>25.8</t>
  </si>
  <si>
    <t>11.3</t>
  </si>
  <si>
    <t>20.2</t>
  </si>
  <si>
    <t>12.2</t>
  </si>
  <si>
    <t>16.7</t>
  </si>
  <si>
    <t>11.7</t>
  </si>
  <si>
    <t>12.5</t>
  </si>
  <si>
    <t>6.9</t>
  </si>
  <si>
    <t>15.8</t>
  </si>
  <si>
    <t>18.75</t>
  </si>
  <si>
    <t>28.7</t>
  </si>
  <si>
    <t>11.2</t>
  </si>
  <si>
    <t>14.1</t>
  </si>
  <si>
    <t>14.7</t>
  </si>
  <si>
    <t>0103 A2</t>
  </si>
  <si>
    <t xml:space="preserve">Pinus </t>
  </si>
  <si>
    <t>32.8</t>
  </si>
  <si>
    <t>28.2</t>
  </si>
  <si>
    <t>31.8</t>
  </si>
  <si>
    <t>21.8</t>
  </si>
  <si>
    <t>28.1</t>
  </si>
  <si>
    <t>28.3</t>
  </si>
  <si>
    <t>26.8</t>
  </si>
  <si>
    <t>18.9</t>
  </si>
  <si>
    <t>30.8</t>
  </si>
  <si>
    <t>0104 A2</t>
  </si>
  <si>
    <t>25.5</t>
  </si>
  <si>
    <t>13.9</t>
  </si>
  <si>
    <t>22.6</t>
  </si>
  <si>
    <t>9.9</t>
  </si>
  <si>
    <t>7.5</t>
  </si>
  <si>
    <t>6.7</t>
  </si>
  <si>
    <t>16.3</t>
  </si>
  <si>
    <t>15.7</t>
  </si>
  <si>
    <t>0105 A2</t>
  </si>
  <si>
    <t>21.1</t>
  </si>
  <si>
    <t>11.25</t>
  </si>
  <si>
    <t>12.9</t>
  </si>
  <si>
    <t>18.1</t>
  </si>
  <si>
    <t>15.2</t>
  </si>
  <si>
    <t>0106 A2</t>
  </si>
  <si>
    <t>globulus</t>
  </si>
  <si>
    <t>Eucalyptus globulus</t>
  </si>
  <si>
    <t>11.1</t>
  </si>
  <si>
    <t>9.1</t>
  </si>
  <si>
    <t>7.4</t>
  </si>
  <si>
    <t>7.8</t>
  </si>
  <si>
    <t>13.1</t>
  </si>
  <si>
    <t>13.3</t>
  </si>
  <si>
    <t>10.4</t>
  </si>
  <si>
    <t>7.7</t>
  </si>
  <si>
    <t>8.7</t>
  </si>
  <si>
    <t>10.9</t>
  </si>
  <si>
    <t>7.1</t>
  </si>
  <si>
    <t>10.6</t>
  </si>
  <si>
    <t>5.9</t>
  </si>
  <si>
    <t>8.8</t>
  </si>
  <si>
    <t>13.4</t>
  </si>
  <si>
    <t>14.3</t>
  </si>
  <si>
    <t>5.5</t>
  </si>
  <si>
    <t>5.6</t>
  </si>
  <si>
    <t>9.8</t>
  </si>
  <si>
    <t>6.6</t>
  </si>
  <si>
    <t>0107 A2</t>
  </si>
  <si>
    <t>9.4</t>
  </si>
  <si>
    <t>12.7</t>
  </si>
  <si>
    <t>23.6</t>
  </si>
  <si>
    <t>9.7</t>
  </si>
  <si>
    <t>28.4</t>
  </si>
  <si>
    <t>19.25</t>
  </si>
  <si>
    <t>13.6</t>
  </si>
  <si>
    <t>12.6</t>
  </si>
  <si>
    <t>0202 A3</t>
  </si>
  <si>
    <t>SAN_JOAQUIN</t>
  </si>
  <si>
    <t>201SJQ</t>
  </si>
  <si>
    <t>8.3</t>
  </si>
  <si>
    <t>6.4</t>
  </si>
  <si>
    <t>4.5</t>
  </si>
  <si>
    <t>5.3</t>
  </si>
  <si>
    <t>5.8</t>
  </si>
  <si>
    <t>10.8</t>
  </si>
  <si>
    <t>4.75</t>
  </si>
  <si>
    <t>8.4</t>
  </si>
  <si>
    <t>14.2</t>
  </si>
  <si>
    <t>4.3</t>
  </si>
  <si>
    <t>5.25</t>
  </si>
  <si>
    <t>1.5</t>
  </si>
  <si>
    <t>5.75</t>
  </si>
  <si>
    <t>6.2</t>
  </si>
  <si>
    <t>3.5</t>
  </si>
  <si>
    <t>4.1</t>
  </si>
  <si>
    <t>6.5</t>
  </si>
  <si>
    <t>3.2</t>
  </si>
  <si>
    <t>7.6</t>
  </si>
  <si>
    <t>7.3</t>
  </si>
  <si>
    <t>39.1</t>
  </si>
  <si>
    <t>39.2</t>
  </si>
  <si>
    <t>7.9</t>
  </si>
  <si>
    <t>6.1</t>
  </si>
  <si>
    <t>4.25</t>
  </si>
  <si>
    <t>9.2</t>
  </si>
  <si>
    <t>7.2</t>
  </si>
  <si>
    <t>10.2</t>
  </si>
  <si>
    <t>5.4</t>
  </si>
  <si>
    <t>0204 A3</t>
  </si>
  <si>
    <t>173SJQ</t>
  </si>
  <si>
    <t>2.7</t>
  </si>
  <si>
    <t>4.6</t>
  </si>
  <si>
    <t>3.3</t>
  </si>
  <si>
    <t>3.6</t>
  </si>
  <si>
    <t>3.7</t>
  </si>
  <si>
    <t>3.75</t>
  </si>
  <si>
    <t>5.2</t>
  </si>
  <si>
    <t>2.5</t>
  </si>
  <si>
    <t>5.7</t>
  </si>
  <si>
    <t>3.1</t>
  </si>
  <si>
    <t>4.7</t>
  </si>
  <si>
    <t>2.2</t>
  </si>
  <si>
    <t>4.4</t>
  </si>
  <si>
    <t>2.9</t>
  </si>
  <si>
    <t>5.1</t>
  </si>
  <si>
    <t>4.2</t>
  </si>
  <si>
    <t>1.7</t>
  </si>
  <si>
    <t>58.1</t>
  </si>
  <si>
    <t>58.2</t>
  </si>
  <si>
    <t>3.8</t>
  </si>
  <si>
    <t>2.6</t>
  </si>
  <si>
    <t>3.05</t>
  </si>
  <si>
    <t>1.3</t>
  </si>
  <si>
    <t>2.8</t>
  </si>
  <si>
    <t>0207 A2</t>
  </si>
  <si>
    <t>34.5</t>
  </si>
  <si>
    <t>37.3</t>
  </si>
  <si>
    <t>26.2</t>
  </si>
  <si>
    <t>24.6</t>
  </si>
  <si>
    <t>36.5</t>
  </si>
  <si>
    <t>32.4</t>
  </si>
  <si>
    <t>32.2</t>
  </si>
  <si>
    <t>18.25</t>
  </si>
  <si>
    <t>39.6</t>
  </si>
  <si>
    <t>41.7</t>
  </si>
  <si>
    <t>11.75</t>
  </si>
  <si>
    <t>34.8</t>
  </si>
  <si>
    <t>33.2</t>
  </si>
  <si>
    <t>37.6</t>
  </si>
  <si>
    <t>29.2</t>
  </si>
  <si>
    <t>34.1</t>
  </si>
  <si>
    <t>35.4</t>
  </si>
  <si>
    <t>0211 A2</t>
  </si>
  <si>
    <t>8.75</t>
  </si>
  <si>
    <t>31.1</t>
  </si>
  <si>
    <t>15.1</t>
  </si>
  <si>
    <t>6.25</t>
  </si>
  <si>
    <t>7.25</t>
  </si>
  <si>
    <t>7.75</t>
  </si>
  <si>
    <t>6.35</t>
  </si>
  <si>
    <t>14.8</t>
  </si>
  <si>
    <t>8.25</t>
  </si>
  <si>
    <t>43.1</t>
  </si>
  <si>
    <t>10.3</t>
  </si>
  <si>
    <t>43.2</t>
  </si>
  <si>
    <t>43.3</t>
  </si>
  <si>
    <t>10.1</t>
  </si>
  <si>
    <t>11.9</t>
  </si>
  <si>
    <t>9.25</t>
  </si>
  <si>
    <t>11.6</t>
  </si>
  <si>
    <t>73.1</t>
  </si>
  <si>
    <t>73.2</t>
  </si>
  <si>
    <t>0213 A2</t>
  </si>
  <si>
    <t>3.25</t>
  </si>
  <si>
    <t>10.7</t>
  </si>
  <si>
    <t>51.1</t>
  </si>
  <si>
    <t>51.2</t>
  </si>
  <si>
    <t>57.1</t>
  </si>
  <si>
    <t>57.2</t>
  </si>
  <si>
    <t>6.3</t>
  </si>
  <si>
    <t>29.6</t>
  </si>
  <si>
    <t>27.4</t>
  </si>
  <si>
    <t>27.3</t>
  </si>
  <si>
    <t>4.9</t>
  </si>
  <si>
    <t>9.6</t>
  </si>
  <si>
    <t>46.2</t>
  </si>
  <si>
    <t>8.1</t>
  </si>
  <si>
    <t>31.7</t>
  </si>
  <si>
    <t>69.1</t>
  </si>
  <si>
    <t>29.9</t>
  </si>
  <si>
    <t>27.8</t>
  </si>
  <si>
    <t>27.2</t>
  </si>
  <si>
    <t>12.75</t>
  </si>
  <si>
    <t>56.1</t>
  </si>
  <si>
    <t>56.2</t>
  </si>
  <si>
    <t>0217 A3</t>
  </si>
  <si>
    <t>184SJQ</t>
  </si>
  <si>
    <t>1.6</t>
  </si>
  <si>
    <t>12.1</t>
  </si>
  <si>
    <t>47.1</t>
  </si>
  <si>
    <t>47.2</t>
  </si>
  <si>
    <t>0219 A2</t>
  </si>
  <si>
    <t>068SJQ</t>
  </si>
  <si>
    <t>30.1</t>
  </si>
  <si>
    <t>33.8</t>
  </si>
  <si>
    <t>23.25</t>
  </si>
  <si>
    <t>10.25</t>
  </si>
  <si>
    <t>21.25</t>
  </si>
  <si>
    <t>21.75</t>
  </si>
  <si>
    <t>37.2</t>
  </si>
  <si>
    <t>24.25</t>
  </si>
  <si>
    <t>0220 A2</t>
  </si>
  <si>
    <t>072SJQ</t>
  </si>
  <si>
    <t>29.3</t>
  </si>
  <si>
    <t>30.7</t>
  </si>
  <si>
    <t>29.4</t>
  </si>
  <si>
    <t>34.9</t>
  </si>
  <si>
    <t>22.1</t>
  </si>
  <si>
    <t>0221 A2</t>
  </si>
  <si>
    <t>076SJQ</t>
  </si>
  <si>
    <t>34.4</t>
  </si>
  <si>
    <t>0222 A3</t>
  </si>
  <si>
    <t>189SJQ</t>
  </si>
  <si>
    <t>1.75</t>
  </si>
  <si>
    <t>3.4</t>
  </si>
  <si>
    <t>2.75</t>
  </si>
  <si>
    <t>0223 A2</t>
  </si>
  <si>
    <t>32.9</t>
  </si>
  <si>
    <t>28.6</t>
  </si>
  <si>
    <t>27.9</t>
  </si>
  <si>
    <t>29.5</t>
  </si>
  <si>
    <t>14.75</t>
  </si>
  <si>
    <t>34.3</t>
  </si>
  <si>
    <t>2.1</t>
  </si>
  <si>
    <t>35.7</t>
  </si>
  <si>
    <t>0226 A2</t>
  </si>
  <si>
    <t>151SJQ</t>
  </si>
  <si>
    <t>0228 A2</t>
  </si>
  <si>
    <t>32.5</t>
  </si>
  <si>
    <t>31.9</t>
  </si>
  <si>
    <t>34.7</t>
  </si>
  <si>
    <t>32.3</t>
  </si>
  <si>
    <t>31.6</t>
  </si>
  <si>
    <t>30.3</t>
  </si>
  <si>
    <t>35.1</t>
  </si>
  <si>
    <t>34.2</t>
  </si>
  <si>
    <t>44.1</t>
  </si>
  <si>
    <t>44.2</t>
  </si>
  <si>
    <t>32.1</t>
  </si>
  <si>
    <t>17.25</t>
  </si>
  <si>
    <t>0233 B2</t>
  </si>
  <si>
    <t>28.9</t>
  </si>
  <si>
    <t>29.1</t>
  </si>
  <si>
    <t>26.7</t>
  </si>
  <si>
    <t>36.3</t>
  </si>
  <si>
    <t>0234 A2</t>
  </si>
  <si>
    <t>33.4</t>
  </si>
  <si>
    <t>25.75</t>
  </si>
  <si>
    <t>26.25</t>
  </si>
  <si>
    <t>32.7</t>
  </si>
  <si>
    <t>30.2</t>
  </si>
  <si>
    <t>33.7</t>
  </si>
  <si>
    <t>27.25</t>
  </si>
  <si>
    <t>0235 A2</t>
  </si>
  <si>
    <t>37.5</t>
  </si>
  <si>
    <t>33.3</t>
  </si>
  <si>
    <t>19.75</t>
  </si>
  <si>
    <t>20.75</t>
  </si>
  <si>
    <t>0237 A3</t>
  </si>
  <si>
    <t>206SJQ</t>
  </si>
  <si>
    <t>10.75</t>
  </si>
  <si>
    <t>1.1</t>
  </si>
  <si>
    <t>0315 A3</t>
  </si>
  <si>
    <t>LA_CURIA</t>
  </si>
  <si>
    <t>1.2</t>
  </si>
  <si>
    <t>6.75</t>
  </si>
  <si>
    <t>54.1</t>
  </si>
  <si>
    <t>54.2</t>
  </si>
  <si>
    <t>75.1</t>
  </si>
  <si>
    <t>67.1</t>
  </si>
  <si>
    <t>67.2</t>
  </si>
  <si>
    <t>67.3</t>
  </si>
  <si>
    <t>0319 A3</t>
  </si>
  <si>
    <t>83.1</t>
  </si>
  <si>
    <t>62.1</t>
  </si>
  <si>
    <t>62.2</t>
  </si>
  <si>
    <t>0321 A2</t>
  </si>
  <si>
    <t>072LCU</t>
  </si>
  <si>
    <t>073LCU</t>
  </si>
  <si>
    <t>0322 A2</t>
  </si>
  <si>
    <t>075LCU</t>
  </si>
  <si>
    <t>78.1</t>
  </si>
  <si>
    <t>0323 A2</t>
  </si>
  <si>
    <t>080LCU</t>
  </si>
  <si>
    <t>15.9</t>
  </si>
  <si>
    <t>0324 A2</t>
  </si>
  <si>
    <t>082LCU</t>
  </si>
  <si>
    <t>083LCU</t>
  </si>
  <si>
    <t>37.1</t>
  </si>
  <si>
    <t>44.5</t>
  </si>
  <si>
    <t>0325 A2</t>
  </si>
  <si>
    <t>085LCU</t>
  </si>
  <si>
    <t>38.6</t>
  </si>
  <si>
    <t>2.3</t>
  </si>
  <si>
    <t>64.2</t>
  </si>
  <si>
    <t>64.1</t>
  </si>
  <si>
    <t>9.75</t>
  </si>
  <si>
    <t>0326 A2</t>
  </si>
  <si>
    <t>090LCU</t>
  </si>
  <si>
    <t>33.5</t>
  </si>
  <si>
    <t>0328 A2</t>
  </si>
  <si>
    <t>099LCU</t>
  </si>
  <si>
    <t>12.25</t>
  </si>
  <si>
    <t>0331 A2</t>
  </si>
  <si>
    <t>107LCU</t>
  </si>
  <si>
    <t>66.1</t>
  </si>
  <si>
    <t>66.2</t>
  </si>
  <si>
    <t>74.1</t>
  </si>
  <si>
    <t>74.2</t>
  </si>
  <si>
    <t>0333 A2</t>
  </si>
  <si>
    <t>61.1</t>
  </si>
  <si>
    <t>61.2</t>
  </si>
  <si>
    <t>68.1</t>
  </si>
  <si>
    <t>68.2</t>
  </si>
  <si>
    <t>85.1</t>
  </si>
  <si>
    <t>85.2</t>
  </si>
  <si>
    <t>85.3</t>
  </si>
  <si>
    <t>85.4</t>
  </si>
  <si>
    <t>30.6</t>
  </si>
  <si>
    <t>11.52</t>
  </si>
  <si>
    <t>12.52</t>
  </si>
  <si>
    <t>55.1</t>
  </si>
  <si>
    <t>55.2</t>
  </si>
  <si>
    <t>75.2</t>
  </si>
  <si>
    <t>79.1</t>
  </si>
  <si>
    <t>79.2</t>
  </si>
  <si>
    <t>113LCU</t>
  </si>
  <si>
    <t>65.1</t>
  </si>
  <si>
    <t>65.2</t>
  </si>
  <si>
    <t>0334 B2</t>
  </si>
  <si>
    <t>118LCU</t>
  </si>
  <si>
    <t>0336 A2</t>
  </si>
  <si>
    <t>38.1</t>
  </si>
  <si>
    <t>38.2</t>
  </si>
  <si>
    <t>3.9</t>
  </si>
  <si>
    <t>16.52</t>
  </si>
  <si>
    <t>0341 A3</t>
  </si>
  <si>
    <t>258LCU</t>
  </si>
  <si>
    <t>33.1</t>
  </si>
  <si>
    <t>4.35</t>
  </si>
  <si>
    <t>3.28</t>
  </si>
  <si>
    <t>0343 A3</t>
  </si>
  <si>
    <t>302LCU</t>
  </si>
  <si>
    <t>3.07</t>
  </si>
  <si>
    <t>3.15</t>
  </si>
  <si>
    <t>3.72</t>
  </si>
  <si>
    <t>0346 A3</t>
  </si>
  <si>
    <t>261LCU</t>
  </si>
  <si>
    <t>0347 A3</t>
  </si>
  <si>
    <t>265LCU</t>
  </si>
  <si>
    <t>70.1</t>
  </si>
  <si>
    <t>70.2</t>
  </si>
  <si>
    <t>0348 A3</t>
  </si>
  <si>
    <t>298LCU</t>
  </si>
  <si>
    <t>0349 A2</t>
  </si>
  <si>
    <t>0350 A2</t>
  </si>
  <si>
    <t>1.8</t>
  </si>
  <si>
    <t>2.25</t>
  </si>
  <si>
    <t>69.2</t>
  </si>
  <si>
    <t>0352 A2</t>
  </si>
  <si>
    <t>172LCU</t>
  </si>
  <si>
    <t>0354 A3</t>
  </si>
  <si>
    <t>266LCU</t>
  </si>
  <si>
    <t>267LCU</t>
  </si>
  <si>
    <t>0355 A3</t>
  </si>
  <si>
    <t>269LCU</t>
  </si>
  <si>
    <t>0357 B2</t>
  </si>
  <si>
    <t>184LCU</t>
  </si>
  <si>
    <t>57.5</t>
  </si>
  <si>
    <t>0359 B2</t>
  </si>
  <si>
    <t>299LCU</t>
  </si>
  <si>
    <t>0359 C3</t>
  </si>
  <si>
    <t>256LCU</t>
  </si>
  <si>
    <t>0361 A3</t>
  </si>
  <si>
    <t>289LCU</t>
  </si>
  <si>
    <t>0362 A3</t>
  </si>
  <si>
    <t>293LCU</t>
  </si>
  <si>
    <t>2.65</t>
  </si>
  <si>
    <t>2.55</t>
  </si>
  <si>
    <t>0363 A2</t>
  </si>
  <si>
    <t>197LCU</t>
  </si>
  <si>
    <t>40.7</t>
  </si>
  <si>
    <t>0400 A2</t>
  </si>
  <si>
    <t>COLCAS</t>
  </si>
  <si>
    <t>39.8</t>
  </si>
  <si>
    <t>0401 A2</t>
  </si>
  <si>
    <t>0403 A2</t>
  </si>
  <si>
    <t>15.76</t>
  </si>
  <si>
    <t>0404 AP2</t>
  </si>
  <si>
    <t>119COL</t>
  </si>
  <si>
    <t>36.4</t>
  </si>
  <si>
    <t>41.2</t>
  </si>
  <si>
    <t>39.5</t>
  </si>
  <si>
    <t>24.75</t>
  </si>
  <si>
    <t>37.8</t>
  </si>
  <si>
    <t>38.5</t>
  </si>
  <si>
    <t>41.4</t>
  </si>
  <si>
    <t>25.25</t>
  </si>
  <si>
    <t>0404 B2</t>
  </si>
  <si>
    <t>36.8</t>
  </si>
  <si>
    <t>35.3</t>
  </si>
  <si>
    <t>38.3</t>
  </si>
  <si>
    <t>30.4</t>
  </si>
  <si>
    <t>35.9</t>
  </si>
  <si>
    <t>41.6</t>
  </si>
  <si>
    <t>35.6</t>
  </si>
  <si>
    <t>40.3</t>
  </si>
  <si>
    <t>36.9</t>
  </si>
  <si>
    <t>40.2</t>
  </si>
  <si>
    <t>44.6</t>
  </si>
  <si>
    <t>26.75</t>
  </si>
  <si>
    <t>36.1</t>
  </si>
  <si>
    <t>43.4</t>
  </si>
  <si>
    <t>0409 AP1</t>
  </si>
  <si>
    <t>029COL</t>
  </si>
  <si>
    <t>41.1</t>
  </si>
  <si>
    <t>43.8</t>
  </si>
  <si>
    <t>40.8</t>
  </si>
  <si>
    <t>46.5</t>
  </si>
  <si>
    <t>43.9</t>
  </si>
  <si>
    <t>36.6</t>
  </si>
  <si>
    <t>030COL</t>
  </si>
  <si>
    <t>38.7</t>
  </si>
  <si>
    <t>44.3</t>
  </si>
  <si>
    <t>53.3</t>
  </si>
  <si>
    <t>43.5</t>
  </si>
  <si>
    <t>48.4</t>
  </si>
  <si>
    <t>0409 AP2</t>
  </si>
  <si>
    <t>120COL</t>
  </si>
  <si>
    <t>37.7</t>
  </si>
  <si>
    <t>39.3</t>
  </si>
  <si>
    <t>0412 A2</t>
  </si>
  <si>
    <t>46.1</t>
  </si>
  <si>
    <t>71.1</t>
  </si>
  <si>
    <t>71.2</t>
  </si>
  <si>
    <t>74.3</t>
  </si>
  <si>
    <t>76.1</t>
  </si>
  <si>
    <t>76.2</t>
  </si>
  <si>
    <t>91.1</t>
  </si>
  <si>
    <t>91.2</t>
  </si>
  <si>
    <t>141COL</t>
  </si>
  <si>
    <t>0412 B2</t>
  </si>
  <si>
    <t>59.1</t>
  </si>
  <si>
    <t>59.2</t>
  </si>
  <si>
    <t>59.3</t>
  </si>
  <si>
    <t>59.4</t>
  </si>
  <si>
    <t>60.1</t>
  </si>
  <si>
    <t>60.2</t>
  </si>
  <si>
    <t>0418 A2</t>
  </si>
  <si>
    <t>152COL</t>
  </si>
  <si>
    <t>0419 A2</t>
  </si>
  <si>
    <t>49.1</t>
  </si>
  <si>
    <t>49.2</t>
  </si>
  <si>
    <t>80.1</t>
  </si>
  <si>
    <t>80.2</t>
  </si>
  <si>
    <t>80.3</t>
  </si>
  <si>
    <t>84.1</t>
  </si>
  <si>
    <t>84.2</t>
  </si>
  <si>
    <t>9.35</t>
  </si>
  <si>
    <t>0421 A2</t>
  </si>
  <si>
    <t>2.4</t>
  </si>
  <si>
    <t>45.1</t>
  </si>
  <si>
    <t>45.2</t>
  </si>
  <si>
    <t>0422 A2</t>
  </si>
  <si>
    <t>0423 A2</t>
  </si>
  <si>
    <t>0426 A2</t>
  </si>
  <si>
    <t>157COL</t>
  </si>
  <si>
    <t>0427 A2</t>
  </si>
  <si>
    <t>102COL</t>
  </si>
  <si>
    <t>0428 A2</t>
  </si>
  <si>
    <t>105COL</t>
  </si>
  <si>
    <t>0429 A2</t>
  </si>
  <si>
    <t>108COL</t>
  </si>
  <si>
    <t>0500 C2</t>
  </si>
  <si>
    <t>ILITIO_ALTO</t>
  </si>
  <si>
    <t>0500 D2</t>
  </si>
  <si>
    <t>053IAL</t>
  </si>
  <si>
    <t>36.2</t>
  </si>
  <si>
    <t>63.1</t>
  </si>
  <si>
    <t>63.2</t>
  </si>
  <si>
    <t>0501 A2</t>
  </si>
  <si>
    <t>Ilitio_Alto</t>
  </si>
  <si>
    <t>0504 A2</t>
  </si>
  <si>
    <t>023IAL</t>
  </si>
  <si>
    <t>0505 A2</t>
  </si>
  <si>
    <t>051IAL</t>
  </si>
  <si>
    <t>0600 B2</t>
  </si>
  <si>
    <t>ILITIO_BAJO</t>
  </si>
  <si>
    <t>010IBA</t>
  </si>
  <si>
    <t>0601 B2</t>
  </si>
  <si>
    <t>013IBA</t>
  </si>
  <si>
    <t>0603 A2</t>
  </si>
  <si>
    <t>002IBA</t>
  </si>
  <si>
    <t>0701 A2</t>
  </si>
  <si>
    <t>EL_CENSO</t>
  </si>
  <si>
    <t>002ELC</t>
  </si>
  <si>
    <t>0702 A2</t>
  </si>
  <si>
    <t>004ELC</t>
  </si>
  <si>
    <t>40.1</t>
  </si>
  <si>
    <t>0703 A2</t>
  </si>
  <si>
    <t>005ELC</t>
  </si>
  <si>
    <t>35.2</t>
  </si>
  <si>
    <t>0800 A3</t>
  </si>
  <si>
    <t>SANTA_MARIA</t>
  </si>
  <si>
    <t>021SAM</t>
  </si>
  <si>
    <t>50.1</t>
  </si>
  <si>
    <t>50.2</t>
  </si>
  <si>
    <t>0801 A3</t>
  </si>
  <si>
    <t>023SAM</t>
  </si>
  <si>
    <t>0802 A3</t>
  </si>
  <si>
    <t>027SAM</t>
  </si>
  <si>
    <t>0803 A3</t>
  </si>
  <si>
    <t>030SAM</t>
  </si>
  <si>
    <t>0804 A3</t>
  </si>
  <si>
    <t>032SAM</t>
  </si>
  <si>
    <t>0805 A3</t>
  </si>
  <si>
    <t>036SAM</t>
  </si>
  <si>
    <t>1100 A2</t>
  </si>
  <si>
    <t>ASHIGUA</t>
  </si>
  <si>
    <t>036ASH</t>
  </si>
  <si>
    <t>1102 A2</t>
  </si>
  <si>
    <t>042ASH</t>
  </si>
  <si>
    <t>72.1</t>
  </si>
  <si>
    <t>72.2</t>
  </si>
  <si>
    <t>88.1</t>
  </si>
  <si>
    <t>88.2</t>
  </si>
  <si>
    <t>89.1</t>
  </si>
  <si>
    <t>89.2</t>
  </si>
  <si>
    <t>1104 A2</t>
  </si>
  <si>
    <t>045ASH</t>
  </si>
  <si>
    <t>1106 A1</t>
  </si>
  <si>
    <t>35.5</t>
  </si>
  <si>
    <t>40.6</t>
  </si>
  <si>
    <t>1107 A1</t>
  </si>
  <si>
    <t>35.8</t>
  </si>
  <si>
    <t>34.6</t>
  </si>
  <si>
    <t>33.6</t>
  </si>
  <si>
    <t>1108 A1</t>
  </si>
  <si>
    <t>024ASH</t>
  </si>
  <si>
    <t>1501 A1</t>
  </si>
  <si>
    <t>BARRANCAS</t>
  </si>
  <si>
    <t>005BAR</t>
  </si>
  <si>
    <t>77.1</t>
  </si>
  <si>
    <t>77.2</t>
  </si>
  <si>
    <t>77.3</t>
  </si>
  <si>
    <t>1503 A1</t>
  </si>
  <si>
    <t>011BAR</t>
  </si>
  <si>
    <t>1604 A1</t>
  </si>
  <si>
    <t>SAN_ELIAS</t>
  </si>
  <si>
    <t>9.78</t>
  </si>
  <si>
    <t>1605 A1</t>
  </si>
  <si>
    <t>1606 A1</t>
  </si>
  <si>
    <t>015SEL</t>
  </si>
  <si>
    <t>1608 A1</t>
  </si>
  <si>
    <t>021SEL</t>
  </si>
  <si>
    <t>1609 A1</t>
  </si>
  <si>
    <t>040SEL</t>
  </si>
  <si>
    <t>18.35</t>
  </si>
  <si>
    <t>1610 A1</t>
  </si>
  <si>
    <t>026SEL</t>
  </si>
  <si>
    <t>1611 A1</t>
  </si>
  <si>
    <t>1612 A1</t>
  </si>
  <si>
    <t>031SEL</t>
  </si>
  <si>
    <t>1613 A1</t>
  </si>
  <si>
    <t>035SEL</t>
  </si>
  <si>
    <t>1618 A1</t>
  </si>
  <si>
    <t>043SEL</t>
  </si>
  <si>
    <t>1703 A2</t>
  </si>
  <si>
    <t>CUCHITINGUE</t>
  </si>
  <si>
    <t>121CUC</t>
  </si>
  <si>
    <t>52.1</t>
  </si>
  <si>
    <t>52.2</t>
  </si>
  <si>
    <t>1716 A1</t>
  </si>
  <si>
    <t>47.8</t>
  </si>
  <si>
    <t>38.4</t>
  </si>
  <si>
    <t>42.2</t>
  </si>
  <si>
    <t>48.1</t>
  </si>
  <si>
    <t>36.7</t>
  </si>
  <si>
    <t>1717 A1</t>
  </si>
  <si>
    <t>049CUC</t>
  </si>
  <si>
    <t>48.8</t>
  </si>
  <si>
    <t>41.8</t>
  </si>
  <si>
    <t>56.5</t>
  </si>
  <si>
    <t>1720 A1</t>
  </si>
  <si>
    <t>054CUC</t>
  </si>
  <si>
    <t>39.7</t>
  </si>
  <si>
    <t>1735 A2</t>
  </si>
  <si>
    <t>42.8</t>
  </si>
  <si>
    <t>33.9</t>
  </si>
  <si>
    <t>1739 A1</t>
  </si>
  <si>
    <t>48.2</t>
  </si>
  <si>
    <t>5201 A1</t>
  </si>
  <si>
    <t>BARRANCAS_GUALAYA</t>
  </si>
  <si>
    <t>003BAG</t>
  </si>
  <si>
    <t>5202 A1</t>
  </si>
  <si>
    <t>005BAG</t>
  </si>
  <si>
    <t>5203 A1</t>
  </si>
  <si>
    <t>010BAG</t>
  </si>
  <si>
    <t>5204 A1</t>
  </si>
  <si>
    <t>014BAG</t>
  </si>
  <si>
    <t>5205 A1</t>
  </si>
  <si>
    <t>016BAG</t>
  </si>
  <si>
    <t>5206 A1</t>
  </si>
  <si>
    <t>020BAG</t>
  </si>
  <si>
    <t>Latitud_plot</t>
  </si>
  <si>
    <t>Longitud_plot</t>
  </si>
  <si>
    <t>codigo</t>
  </si>
  <si>
    <t>0102 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</si>
</sst>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191"/>
  <sheetViews>
    <sheetView tabSelected="1" topLeftCell="O3696" zoomScale="85" zoomScaleNormal="85" workbookViewId="0">
      <selection activeCell="U3716" sqref="U3716"/>
    </sheetView>
  </sheetViews>
  <sheetFormatPr baseColWidth="10" defaultRowHeight="14.4" x14ac:dyDescent="0.3"/>
  <cols>
    <col min="1" max="1" width="17.5546875" customWidth="1"/>
    <col min="9" max="9" width="11.44140625" style="1"/>
    <col min="10" max="10" width="11.5546875" style="1"/>
  </cols>
  <sheetData>
    <row r="1" spans="1:21" x14ac:dyDescent="0.3">
      <c r="A1" t="str">
        <f>CONCATENATE(B1,",",C1,",",D1,",",E1,",",F1,",",G1,",",H1,",",I1,",",J1,",",K1,",",L1,",",M1,",",N1,",",O1,",",P1,",",Q1,",",R1,",",S1,",",T1)</f>
        <v>Placa,Pais,Plot,Site,Provincia,Nro_Plot,Altitud_plot,Latitud_plot,Longitud_plot,Family,Genus,Species,Scientific_name,POM,DBM,DAP1,HT1,Code1,Year1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781</v>
      </c>
      <c r="J1" s="1" t="s">
        <v>782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783</v>
      </c>
    </row>
    <row r="2" spans="1:21" x14ac:dyDescent="0.3">
      <c r="A2" t="str">
        <f t="shared" ref="A2:A65" si="0">CONCATENATE(B2,",",C2,",",D2,",",E2,",",F2,",",G2,",",H2,",",I2,",",J2,",",K2,",",L2,",",M2,",",N2,",",O2,",",P2,",",Q2,",",R2,",",S2,",",T2)</f>
        <v>1,Ecuador,0101 A2,SANTA_ANA,Cotopaxi,1,3265,-0.683648,-78.594379,Pinaceae,Pinus,patula,Pinus patula,130,24.3,24.3,19.3,,2022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1</v>
      </c>
      <c r="H2">
        <v>3265</v>
      </c>
      <c r="I2" s="1">
        <v>-0.68364800000000003</v>
      </c>
      <c r="J2" s="1">
        <v>-78.594379000000004</v>
      </c>
      <c r="K2" t="s">
        <v>21</v>
      </c>
      <c r="L2" t="s">
        <v>22</v>
      </c>
      <c r="M2" t="s">
        <v>23</v>
      </c>
      <c r="N2" t="s">
        <v>24</v>
      </c>
      <c r="O2">
        <v>130</v>
      </c>
      <c r="P2" t="s">
        <v>25</v>
      </c>
      <c r="Q2" t="s">
        <v>25</v>
      </c>
      <c r="R2">
        <v>19.3</v>
      </c>
      <c r="T2">
        <v>2022</v>
      </c>
      <c r="U2" t="str">
        <f>D2&amp;"_"&amp;G2&amp;"_"&amp;B2</f>
        <v>0101 A2_1_1</v>
      </c>
    </row>
    <row r="3" spans="1:21" x14ac:dyDescent="0.3">
      <c r="A3" t="str">
        <f t="shared" si="0"/>
        <v>3,Ecuador,0101 A2,SANTA_ANA,Cotopaxi,1,3265,-0.683648,-78.594379,Pinaceae,Pinus,patula,Pinus patula,130,26,26,20.02,,2022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1</v>
      </c>
      <c r="H3">
        <v>3265</v>
      </c>
      <c r="I3" s="1">
        <v>-0.68364800000000003</v>
      </c>
      <c r="J3" s="1">
        <v>-78.594379000000004</v>
      </c>
      <c r="K3" t="s">
        <v>21</v>
      </c>
      <c r="L3" t="s">
        <v>22</v>
      </c>
      <c r="M3" t="s">
        <v>23</v>
      </c>
      <c r="N3" t="s">
        <v>24</v>
      </c>
      <c r="O3">
        <v>130</v>
      </c>
      <c r="P3">
        <v>26</v>
      </c>
      <c r="Q3">
        <v>26</v>
      </c>
      <c r="R3">
        <v>20.02</v>
      </c>
      <c r="T3">
        <v>2022</v>
      </c>
      <c r="U3" t="str">
        <f t="shared" ref="U3:U66" si="1">D3&amp;"_"&amp;G3&amp;"_"&amp;B3</f>
        <v>0101 A2_1_3</v>
      </c>
    </row>
    <row r="4" spans="1:21" x14ac:dyDescent="0.3">
      <c r="A4" t="str">
        <f t="shared" si="0"/>
        <v>4,Ecuador,0101 A2,SANTA_ANA,Cotopaxi,1,3265,-0.683648,-78.594379,Pinaceae,Pinus,patula,Pinus patula,130,22.9,22.9,18.69,,2022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1</v>
      </c>
      <c r="H4">
        <v>3265</v>
      </c>
      <c r="I4" s="1">
        <v>-0.68364800000000003</v>
      </c>
      <c r="J4" s="1">
        <v>-78.594379000000004</v>
      </c>
      <c r="K4" t="s">
        <v>21</v>
      </c>
      <c r="L4" t="s">
        <v>22</v>
      </c>
      <c r="M4" t="s">
        <v>23</v>
      </c>
      <c r="N4" t="s">
        <v>24</v>
      </c>
      <c r="O4">
        <v>130</v>
      </c>
      <c r="P4" t="s">
        <v>27</v>
      </c>
      <c r="Q4" t="s">
        <v>27</v>
      </c>
      <c r="R4">
        <v>18.690000000000001</v>
      </c>
      <c r="T4">
        <v>2022</v>
      </c>
      <c r="U4" t="str">
        <f t="shared" si="1"/>
        <v>0101 A2_1_4</v>
      </c>
    </row>
    <row r="5" spans="1:21" x14ac:dyDescent="0.3">
      <c r="A5" t="str">
        <f t="shared" si="0"/>
        <v>5,Ecuador,0101 A2,SANTA_ANA,Cotopaxi,1,3265,-0.683648,-78.594379,Pinaceae,Pinus,patula,Pinus patula,130,23.2,23.2,18.82,,2022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1</v>
      </c>
      <c r="H5">
        <v>3265</v>
      </c>
      <c r="I5" s="1">
        <v>-0.68364800000000003</v>
      </c>
      <c r="J5" s="1">
        <v>-78.594379000000004</v>
      </c>
      <c r="K5" t="s">
        <v>21</v>
      </c>
      <c r="L5" t="s">
        <v>22</v>
      </c>
      <c r="M5" t="s">
        <v>23</v>
      </c>
      <c r="N5" t="s">
        <v>24</v>
      </c>
      <c r="O5">
        <v>130</v>
      </c>
      <c r="P5" t="s">
        <v>28</v>
      </c>
      <c r="Q5" t="s">
        <v>28</v>
      </c>
      <c r="R5">
        <v>18.82</v>
      </c>
      <c r="T5">
        <v>2022</v>
      </c>
      <c r="U5" t="str">
        <f t="shared" si="1"/>
        <v>0101 A2_1_5</v>
      </c>
    </row>
    <row r="6" spans="1:21" x14ac:dyDescent="0.3">
      <c r="A6" t="str">
        <f t="shared" si="0"/>
        <v>6,Ecuador,0101 A2,SANTA_ANA,Cotopaxi,1,3265,-0.683648,-78.594379,Pinaceae,Pinus,patula,Pinus patula,130,15,15,14.25,,2022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1</v>
      </c>
      <c r="H6">
        <v>3265</v>
      </c>
      <c r="I6" s="1">
        <v>-0.68364800000000003</v>
      </c>
      <c r="J6" s="1">
        <v>-78.594379000000004</v>
      </c>
      <c r="K6" t="s">
        <v>21</v>
      </c>
      <c r="L6" t="s">
        <v>22</v>
      </c>
      <c r="M6" t="s">
        <v>23</v>
      </c>
      <c r="N6" t="s">
        <v>24</v>
      </c>
      <c r="O6">
        <v>130</v>
      </c>
      <c r="P6">
        <v>15</v>
      </c>
      <c r="Q6">
        <v>15</v>
      </c>
      <c r="R6" t="s">
        <v>29</v>
      </c>
      <c r="T6">
        <v>2022</v>
      </c>
      <c r="U6" t="str">
        <f t="shared" si="1"/>
        <v>0101 A2_1_6</v>
      </c>
    </row>
    <row r="7" spans="1:21" x14ac:dyDescent="0.3">
      <c r="A7" t="str">
        <f t="shared" si="0"/>
        <v>7,Ecuador,0101 A2,SANTA_ANA,Cotopaxi,1,3265,-0.683648,-78.594379,Pinaceae,Pinus,patula,Pinus patula,130,13,13,13.75,,2022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1</v>
      </c>
      <c r="H7">
        <v>3265</v>
      </c>
      <c r="I7" s="1">
        <v>-0.68364800000000003</v>
      </c>
      <c r="J7" s="1">
        <v>-78.594379000000004</v>
      </c>
      <c r="K7" t="s">
        <v>21</v>
      </c>
      <c r="L7" t="s">
        <v>22</v>
      </c>
      <c r="M7" t="s">
        <v>23</v>
      </c>
      <c r="N7" t="s">
        <v>24</v>
      </c>
      <c r="O7">
        <v>130</v>
      </c>
      <c r="P7">
        <v>13</v>
      </c>
      <c r="Q7">
        <v>13</v>
      </c>
      <c r="R7" t="s">
        <v>30</v>
      </c>
      <c r="T7">
        <v>2022</v>
      </c>
      <c r="U7" t="str">
        <f t="shared" si="1"/>
        <v>0101 A2_1_7</v>
      </c>
    </row>
    <row r="8" spans="1:21" x14ac:dyDescent="0.3">
      <c r="A8" t="str">
        <f t="shared" si="0"/>
        <v>8,Ecuador,0101 A2,SANTA_ANA,Cotopaxi,1,3265,-0.683648,-78.594379,Pinaceae,Pinus,patula,Pinus patula,130,28.5,28.5,16,,2022</v>
      </c>
      <c r="B8">
        <v>8</v>
      </c>
      <c r="C8" t="s">
        <v>17</v>
      </c>
      <c r="D8" t="s">
        <v>18</v>
      </c>
      <c r="E8" t="s">
        <v>19</v>
      </c>
      <c r="F8" t="s">
        <v>20</v>
      </c>
      <c r="G8">
        <v>1</v>
      </c>
      <c r="H8">
        <v>3265</v>
      </c>
      <c r="I8" s="1">
        <v>-0.68364800000000003</v>
      </c>
      <c r="J8" s="1">
        <v>-78.594379000000004</v>
      </c>
      <c r="K8" t="s">
        <v>21</v>
      </c>
      <c r="L8" t="s">
        <v>22</v>
      </c>
      <c r="M8" t="s">
        <v>23</v>
      </c>
      <c r="N8" t="s">
        <v>24</v>
      </c>
      <c r="O8">
        <v>130</v>
      </c>
      <c r="P8" t="s">
        <v>31</v>
      </c>
      <c r="Q8" t="s">
        <v>31</v>
      </c>
      <c r="R8">
        <v>16</v>
      </c>
      <c r="T8">
        <v>2022</v>
      </c>
      <c r="U8" t="str">
        <f t="shared" si="1"/>
        <v>0101 A2_1_8</v>
      </c>
    </row>
    <row r="9" spans="1:21" x14ac:dyDescent="0.3">
      <c r="A9" t="str">
        <f t="shared" si="0"/>
        <v>9,Ecuador,0101 A2,SANTA_ANA,Cotopaxi,1,3265,-0.683648,-78.594379,Pinaceae,Pinus,patula,Pinus patula,130,19.5,19.5,17.1,,2022</v>
      </c>
      <c r="B9">
        <v>9</v>
      </c>
      <c r="C9" t="s">
        <v>17</v>
      </c>
      <c r="D9" t="s">
        <v>18</v>
      </c>
      <c r="E9" t="s">
        <v>19</v>
      </c>
      <c r="F9" t="s">
        <v>20</v>
      </c>
      <c r="G9">
        <v>1</v>
      </c>
      <c r="H9">
        <v>3265</v>
      </c>
      <c r="I9" s="1">
        <v>-0.68364800000000003</v>
      </c>
      <c r="J9" s="1">
        <v>-78.594379000000004</v>
      </c>
      <c r="K9" t="s">
        <v>21</v>
      </c>
      <c r="L9" t="s">
        <v>22</v>
      </c>
      <c r="M9" t="s">
        <v>23</v>
      </c>
      <c r="N9" t="s">
        <v>24</v>
      </c>
      <c r="O9">
        <v>130</v>
      </c>
      <c r="P9" t="s">
        <v>32</v>
      </c>
      <c r="Q9" t="s">
        <v>32</v>
      </c>
      <c r="R9">
        <v>17.100000000000001</v>
      </c>
      <c r="T9">
        <v>2022</v>
      </c>
      <c r="U9" t="str">
        <f t="shared" si="1"/>
        <v>0101 A2_1_9</v>
      </c>
    </row>
    <row r="10" spans="1:21" x14ac:dyDescent="0.3">
      <c r="A10" t="str">
        <f t="shared" si="0"/>
        <v>10,Ecuador,0101 A2,SANTA_ANA,Cotopaxi,1,3265,-0.683648,-78.594379,Pinaceae,Pinus,patula,Pinus patula,130,19.5,19.5,17.1,,2022</v>
      </c>
      <c r="B10">
        <v>10</v>
      </c>
      <c r="C10" t="s">
        <v>17</v>
      </c>
      <c r="D10" t="s">
        <v>18</v>
      </c>
      <c r="E10" t="s">
        <v>19</v>
      </c>
      <c r="F10" t="s">
        <v>20</v>
      </c>
      <c r="G10">
        <v>1</v>
      </c>
      <c r="H10">
        <v>3265</v>
      </c>
      <c r="I10" s="1">
        <v>-0.68364800000000003</v>
      </c>
      <c r="J10" s="1">
        <v>-78.594379000000004</v>
      </c>
      <c r="K10" t="s">
        <v>21</v>
      </c>
      <c r="L10" t="s">
        <v>22</v>
      </c>
      <c r="M10" t="s">
        <v>23</v>
      </c>
      <c r="N10" t="s">
        <v>24</v>
      </c>
      <c r="O10">
        <v>130</v>
      </c>
      <c r="P10" t="s">
        <v>32</v>
      </c>
      <c r="Q10" t="s">
        <v>32</v>
      </c>
      <c r="R10">
        <v>17.100000000000001</v>
      </c>
      <c r="T10">
        <v>2022</v>
      </c>
      <c r="U10" t="str">
        <f t="shared" si="1"/>
        <v>0101 A2_1_10</v>
      </c>
    </row>
    <row r="11" spans="1:21" x14ac:dyDescent="0.3">
      <c r="A11" t="str">
        <f t="shared" si="0"/>
        <v>11,Ecuador,0101 A2,SANTA_ANA,Cotopaxi,1,3265,-0.683648,-78.594379,Pinaceae,Pinus,patula,Pinus patula,130,24.2,24.2,19.26,,2022</v>
      </c>
      <c r="B11">
        <v>11</v>
      </c>
      <c r="C11" t="s">
        <v>17</v>
      </c>
      <c r="D11" t="s">
        <v>18</v>
      </c>
      <c r="E11" t="s">
        <v>19</v>
      </c>
      <c r="F11" t="s">
        <v>20</v>
      </c>
      <c r="G11">
        <v>1</v>
      </c>
      <c r="H11">
        <v>3265</v>
      </c>
      <c r="I11" s="1">
        <v>-0.68364800000000003</v>
      </c>
      <c r="J11" s="1">
        <v>-78.594379000000004</v>
      </c>
      <c r="K11" t="s">
        <v>21</v>
      </c>
      <c r="L11" t="s">
        <v>22</v>
      </c>
      <c r="M11" t="s">
        <v>23</v>
      </c>
      <c r="N11" t="s">
        <v>24</v>
      </c>
      <c r="O11">
        <v>130</v>
      </c>
      <c r="P11" t="s">
        <v>33</v>
      </c>
      <c r="Q11" t="s">
        <v>33</v>
      </c>
      <c r="R11">
        <v>19.260000000000002</v>
      </c>
      <c r="T11">
        <v>2022</v>
      </c>
      <c r="U11" t="str">
        <f t="shared" si="1"/>
        <v>0101 A2_1_11</v>
      </c>
    </row>
    <row r="12" spans="1:21" x14ac:dyDescent="0.3">
      <c r="A12" t="str">
        <f t="shared" si="0"/>
        <v>12,Ecuador,0101 A2,SANTA_ANA,Cotopaxi,1,3265,-0.683648,-78.594379,Pinaceae,Pinus,patula,Pinus patula,130,29.8,29.8,17.75,,2022</v>
      </c>
      <c r="B12">
        <v>12</v>
      </c>
      <c r="C12" t="s">
        <v>17</v>
      </c>
      <c r="D12" t="s">
        <v>18</v>
      </c>
      <c r="E12" t="s">
        <v>19</v>
      </c>
      <c r="F12" t="s">
        <v>20</v>
      </c>
      <c r="G12">
        <v>1</v>
      </c>
      <c r="H12">
        <v>3265</v>
      </c>
      <c r="I12" s="1">
        <v>-0.68364800000000003</v>
      </c>
      <c r="J12" s="1">
        <v>-78.594379000000004</v>
      </c>
      <c r="K12" t="s">
        <v>21</v>
      </c>
      <c r="L12" t="s">
        <v>22</v>
      </c>
      <c r="M12" t="s">
        <v>23</v>
      </c>
      <c r="N12" t="s">
        <v>24</v>
      </c>
      <c r="O12">
        <v>130</v>
      </c>
      <c r="P12" t="s">
        <v>34</v>
      </c>
      <c r="Q12" t="s">
        <v>34</v>
      </c>
      <c r="R12" t="s">
        <v>35</v>
      </c>
      <c r="T12">
        <v>2022</v>
      </c>
      <c r="U12" t="str">
        <f t="shared" si="1"/>
        <v>0101 A2_1_12</v>
      </c>
    </row>
    <row r="13" spans="1:21" x14ac:dyDescent="0.3">
      <c r="A13" t="str">
        <f t="shared" si="0"/>
        <v>14,Ecuador,0101 A2,SANTA_ANA,Cotopaxi,1,3265,-0.683648,-78.594379,Pinaceae,Pinus,patula,Pinus patula,130,19,19,16.85,,2022</v>
      </c>
      <c r="B13">
        <v>14</v>
      </c>
      <c r="C13" t="s">
        <v>17</v>
      </c>
      <c r="D13" t="s">
        <v>18</v>
      </c>
      <c r="E13" t="s">
        <v>19</v>
      </c>
      <c r="F13" t="s">
        <v>20</v>
      </c>
      <c r="G13">
        <v>1</v>
      </c>
      <c r="H13">
        <v>3265</v>
      </c>
      <c r="I13" s="1">
        <v>-0.68364800000000003</v>
      </c>
      <c r="J13" s="1">
        <v>-78.594379000000004</v>
      </c>
      <c r="K13" t="s">
        <v>21</v>
      </c>
      <c r="L13" t="s">
        <v>22</v>
      </c>
      <c r="M13" t="s">
        <v>23</v>
      </c>
      <c r="N13" t="s">
        <v>24</v>
      </c>
      <c r="O13">
        <v>130</v>
      </c>
      <c r="P13">
        <v>19</v>
      </c>
      <c r="Q13">
        <v>19</v>
      </c>
      <c r="R13">
        <v>16.850000000000001</v>
      </c>
      <c r="T13">
        <v>2022</v>
      </c>
      <c r="U13" t="str">
        <f t="shared" si="1"/>
        <v>0101 A2_1_14</v>
      </c>
    </row>
    <row r="14" spans="1:21" x14ac:dyDescent="0.3">
      <c r="A14" t="str">
        <f t="shared" si="0"/>
        <v>15,Ecuador,0101 A2,SANTA_ANA,Cotopaxi,1,3265,-0.683648,-78.594379,Pinaceae,Pinus,patula,Pinus patula,130,19.6,19.6,17.15,,2022</v>
      </c>
      <c r="B14">
        <v>15</v>
      </c>
      <c r="C14" t="s">
        <v>17</v>
      </c>
      <c r="D14" t="s">
        <v>18</v>
      </c>
      <c r="E14" t="s">
        <v>19</v>
      </c>
      <c r="F14" t="s">
        <v>20</v>
      </c>
      <c r="G14">
        <v>1</v>
      </c>
      <c r="H14">
        <v>3265</v>
      </c>
      <c r="I14" s="1">
        <v>-0.68364800000000003</v>
      </c>
      <c r="J14" s="1">
        <v>-78.594379000000004</v>
      </c>
      <c r="K14" t="s">
        <v>21</v>
      </c>
      <c r="L14" t="s">
        <v>22</v>
      </c>
      <c r="M14" t="s">
        <v>23</v>
      </c>
      <c r="N14" t="s">
        <v>24</v>
      </c>
      <c r="O14">
        <v>130</v>
      </c>
      <c r="P14" t="s">
        <v>36</v>
      </c>
      <c r="Q14" t="s">
        <v>36</v>
      </c>
      <c r="R14">
        <v>17.149999999999999</v>
      </c>
      <c r="T14">
        <v>2022</v>
      </c>
      <c r="U14" t="str">
        <f t="shared" si="1"/>
        <v>0101 A2_1_15</v>
      </c>
    </row>
    <row r="15" spans="1:21" x14ac:dyDescent="0.3">
      <c r="A15" t="str">
        <f t="shared" si="0"/>
        <v>16,Ecuador,0101 A2,SANTA_ANA,Cotopaxi,1,3265,-0.683648,-78.594379,Pinaceae,Pinus,patula,Pinus patula,130,22.5,22.5,18.51,,2022</v>
      </c>
      <c r="B15">
        <v>16</v>
      </c>
      <c r="C15" t="s">
        <v>17</v>
      </c>
      <c r="D15" t="s">
        <v>18</v>
      </c>
      <c r="E15" t="s">
        <v>19</v>
      </c>
      <c r="F15" t="s">
        <v>20</v>
      </c>
      <c r="G15">
        <v>1</v>
      </c>
      <c r="H15">
        <v>3265</v>
      </c>
      <c r="I15" s="1">
        <v>-0.68364800000000003</v>
      </c>
      <c r="J15" s="1">
        <v>-78.594379000000004</v>
      </c>
      <c r="K15" t="s">
        <v>21</v>
      </c>
      <c r="L15" t="s">
        <v>22</v>
      </c>
      <c r="M15" t="s">
        <v>23</v>
      </c>
      <c r="N15" t="s">
        <v>24</v>
      </c>
      <c r="O15">
        <v>130</v>
      </c>
      <c r="P15" t="s">
        <v>37</v>
      </c>
      <c r="Q15" t="s">
        <v>37</v>
      </c>
      <c r="R15">
        <v>18.510000000000002</v>
      </c>
      <c r="T15">
        <v>2022</v>
      </c>
      <c r="U15" t="str">
        <f t="shared" si="1"/>
        <v>0101 A2_1_16</v>
      </c>
    </row>
    <row r="16" spans="1:21" x14ac:dyDescent="0.3">
      <c r="A16" t="str">
        <f t="shared" si="0"/>
        <v>17,Ecuador,0101 A2,SANTA_ANA,Cotopaxi,1,3265,-0.683648,-78.594379,Pinaceae,Pinus,patula,Pinus patula,130,24.9,24.9,16.5,,2022</v>
      </c>
      <c r="B16">
        <v>17</v>
      </c>
      <c r="C16" t="s">
        <v>17</v>
      </c>
      <c r="D16" t="s">
        <v>18</v>
      </c>
      <c r="E16" t="s">
        <v>19</v>
      </c>
      <c r="F16" t="s">
        <v>20</v>
      </c>
      <c r="G16">
        <v>1</v>
      </c>
      <c r="H16">
        <v>3265</v>
      </c>
      <c r="I16" s="1">
        <v>-0.68364800000000003</v>
      </c>
      <c r="J16" s="1">
        <v>-78.594379000000004</v>
      </c>
      <c r="K16" t="s">
        <v>21</v>
      </c>
      <c r="L16" t="s">
        <v>22</v>
      </c>
      <c r="M16" t="s">
        <v>23</v>
      </c>
      <c r="N16" t="s">
        <v>24</v>
      </c>
      <c r="O16">
        <v>130</v>
      </c>
      <c r="P16" t="s">
        <v>38</v>
      </c>
      <c r="Q16" t="s">
        <v>38</v>
      </c>
      <c r="R16" t="s">
        <v>39</v>
      </c>
      <c r="T16">
        <v>2022</v>
      </c>
      <c r="U16" t="str">
        <f t="shared" si="1"/>
        <v>0101 A2_1_17</v>
      </c>
    </row>
    <row r="17" spans="1:21" x14ac:dyDescent="0.3">
      <c r="A17" t="str">
        <f t="shared" si="0"/>
        <v>18,Ecuador,0101 A2,SANTA_ANA,Cotopaxi,1,3265,-0.683648,-78.594379,Pinaceae,Pinus,patula,Pinus patula,130,22,22,18.28,,2022</v>
      </c>
      <c r="B17">
        <v>18</v>
      </c>
      <c r="C17" t="s">
        <v>17</v>
      </c>
      <c r="D17" t="s">
        <v>18</v>
      </c>
      <c r="E17" t="s">
        <v>19</v>
      </c>
      <c r="F17" t="s">
        <v>20</v>
      </c>
      <c r="G17">
        <v>1</v>
      </c>
      <c r="H17">
        <v>3265</v>
      </c>
      <c r="I17" s="1">
        <v>-0.68364800000000003</v>
      </c>
      <c r="J17" s="1">
        <v>-78.594379000000004</v>
      </c>
      <c r="K17" t="s">
        <v>21</v>
      </c>
      <c r="L17" t="s">
        <v>22</v>
      </c>
      <c r="M17" t="s">
        <v>23</v>
      </c>
      <c r="N17" t="s">
        <v>24</v>
      </c>
      <c r="O17">
        <v>130</v>
      </c>
      <c r="P17">
        <v>22</v>
      </c>
      <c r="Q17">
        <v>22</v>
      </c>
      <c r="R17">
        <v>18.28</v>
      </c>
      <c r="T17">
        <v>2022</v>
      </c>
      <c r="U17" t="str">
        <f t="shared" si="1"/>
        <v>0101 A2_1_18</v>
      </c>
    </row>
    <row r="18" spans="1:21" x14ac:dyDescent="0.3">
      <c r="A18" t="str">
        <f t="shared" si="0"/>
        <v>19,Ecuador,0101 A2,SANTA_ANA,Cotopaxi,1,3265,-0.683648,-78.594379,Pinaceae,Pinus,patula,Pinus patula,130,23.3,23.3,16.25,,2022</v>
      </c>
      <c r="B18">
        <v>19</v>
      </c>
      <c r="C18" t="s">
        <v>17</v>
      </c>
      <c r="D18" t="s">
        <v>18</v>
      </c>
      <c r="E18" t="s">
        <v>19</v>
      </c>
      <c r="F18" t="s">
        <v>20</v>
      </c>
      <c r="G18">
        <v>1</v>
      </c>
      <c r="H18">
        <v>3265</v>
      </c>
      <c r="I18" s="1">
        <v>-0.68364800000000003</v>
      </c>
      <c r="J18" s="1">
        <v>-78.594379000000004</v>
      </c>
      <c r="K18" t="s">
        <v>21</v>
      </c>
      <c r="L18" t="s">
        <v>22</v>
      </c>
      <c r="M18" t="s">
        <v>23</v>
      </c>
      <c r="N18" t="s">
        <v>24</v>
      </c>
      <c r="O18">
        <v>130</v>
      </c>
      <c r="P18" t="s">
        <v>40</v>
      </c>
      <c r="Q18" t="s">
        <v>40</v>
      </c>
      <c r="R18" t="s">
        <v>41</v>
      </c>
      <c r="T18">
        <v>2022</v>
      </c>
      <c r="U18" t="str">
        <f t="shared" si="1"/>
        <v>0101 A2_1_19</v>
      </c>
    </row>
    <row r="19" spans="1:21" x14ac:dyDescent="0.3">
      <c r="A19" t="str">
        <f t="shared" si="0"/>
        <v>20,Ecuador,0101 A2,SANTA_ANA,Cotopaxi,1,3265,-0.683648,-78.594379,Pinaceae,Pinus,patula,Pinus patula,130,20.9,20.9,17.77,,2022</v>
      </c>
      <c r="B19">
        <v>20</v>
      </c>
      <c r="C19" t="s">
        <v>17</v>
      </c>
      <c r="D19" t="s">
        <v>18</v>
      </c>
      <c r="E19" t="s">
        <v>19</v>
      </c>
      <c r="F19" t="s">
        <v>20</v>
      </c>
      <c r="G19">
        <v>1</v>
      </c>
      <c r="H19">
        <v>3265</v>
      </c>
      <c r="I19" s="1">
        <v>-0.68364800000000003</v>
      </c>
      <c r="J19" s="1">
        <v>-78.594379000000004</v>
      </c>
      <c r="K19" t="s">
        <v>21</v>
      </c>
      <c r="L19" t="s">
        <v>22</v>
      </c>
      <c r="M19" t="s">
        <v>23</v>
      </c>
      <c r="N19" t="s">
        <v>24</v>
      </c>
      <c r="O19">
        <v>130</v>
      </c>
      <c r="P19" t="s">
        <v>42</v>
      </c>
      <c r="Q19" t="s">
        <v>42</v>
      </c>
      <c r="R19">
        <v>17.77</v>
      </c>
      <c r="T19">
        <v>2022</v>
      </c>
      <c r="U19" t="str">
        <f t="shared" si="1"/>
        <v>0101 A2_1_20</v>
      </c>
    </row>
    <row r="20" spans="1:21" x14ac:dyDescent="0.3">
      <c r="A20" t="str">
        <f t="shared" si="0"/>
        <v>21,Ecuador,0101 A2,SANTA_ANA,Cotopaxi,1,3265,-0.683648,-78.594379,Pinaceae,Pinus,patula,Pinus patula,130,15.6,15.6,15.07,,2022</v>
      </c>
      <c r="B20">
        <v>21</v>
      </c>
      <c r="C20" t="s">
        <v>17</v>
      </c>
      <c r="D20" t="s">
        <v>18</v>
      </c>
      <c r="E20" t="s">
        <v>19</v>
      </c>
      <c r="F20" t="s">
        <v>20</v>
      </c>
      <c r="G20">
        <v>1</v>
      </c>
      <c r="H20">
        <v>3265</v>
      </c>
      <c r="I20" s="1">
        <v>-0.68364800000000003</v>
      </c>
      <c r="J20" s="1">
        <v>-78.594379000000004</v>
      </c>
      <c r="K20" t="s">
        <v>21</v>
      </c>
      <c r="L20" t="s">
        <v>22</v>
      </c>
      <c r="M20" t="s">
        <v>23</v>
      </c>
      <c r="N20" t="s">
        <v>24</v>
      </c>
      <c r="O20">
        <v>130</v>
      </c>
      <c r="P20" t="s">
        <v>43</v>
      </c>
      <c r="Q20" t="s">
        <v>43</v>
      </c>
      <c r="R20">
        <v>15.07</v>
      </c>
      <c r="T20">
        <v>2022</v>
      </c>
      <c r="U20" t="str">
        <f t="shared" si="1"/>
        <v>0101 A2_1_21</v>
      </c>
    </row>
    <row r="21" spans="1:21" x14ac:dyDescent="0.3">
      <c r="A21" t="str">
        <f t="shared" si="0"/>
        <v>22,Ecuador,0101 A2,SANTA_ANA,Cotopaxi,1,3265,-0.683648,-78.594379,Pinaceae,Pinus,patula,Pinus patula,130,8.9,8.9,9.3,,2022</v>
      </c>
      <c r="B21">
        <v>22</v>
      </c>
      <c r="C21" t="s">
        <v>17</v>
      </c>
      <c r="D21" t="s">
        <v>18</v>
      </c>
      <c r="E21" t="s">
        <v>19</v>
      </c>
      <c r="F21" t="s">
        <v>20</v>
      </c>
      <c r="G21">
        <v>1</v>
      </c>
      <c r="H21">
        <v>3265</v>
      </c>
      <c r="I21" s="1">
        <v>-0.68364800000000003</v>
      </c>
      <c r="J21" s="1">
        <v>-78.594379000000004</v>
      </c>
      <c r="K21" t="s">
        <v>21</v>
      </c>
      <c r="L21" t="s">
        <v>22</v>
      </c>
      <c r="M21" t="s">
        <v>23</v>
      </c>
      <c r="N21" t="s">
        <v>24</v>
      </c>
      <c r="O21">
        <v>130</v>
      </c>
      <c r="P21" t="s">
        <v>44</v>
      </c>
      <c r="Q21" t="s">
        <v>44</v>
      </c>
      <c r="R21" t="s">
        <v>45</v>
      </c>
      <c r="T21">
        <v>2022</v>
      </c>
      <c r="U21" t="str">
        <f t="shared" si="1"/>
        <v>0101 A2_1_22</v>
      </c>
    </row>
    <row r="22" spans="1:21" x14ac:dyDescent="0.3">
      <c r="A22" t="str">
        <f t="shared" si="0"/>
        <v>23,Ecuador,0101 A2,SANTA_ANA,Cotopaxi,1,3265,-0.683648,-78.594379,Pinaceae,Pinus,patula,Pinus patula,130,26.4,26.4,20.19,,2022</v>
      </c>
      <c r="B22">
        <v>23</v>
      </c>
      <c r="C22" t="s">
        <v>17</v>
      </c>
      <c r="D22" t="s">
        <v>18</v>
      </c>
      <c r="E22" t="s">
        <v>19</v>
      </c>
      <c r="F22" t="s">
        <v>20</v>
      </c>
      <c r="G22">
        <v>1</v>
      </c>
      <c r="H22">
        <v>3265</v>
      </c>
      <c r="I22" s="1">
        <v>-0.68364800000000003</v>
      </c>
      <c r="J22" s="1">
        <v>-78.594379000000004</v>
      </c>
      <c r="K22" t="s">
        <v>21</v>
      </c>
      <c r="L22" t="s">
        <v>22</v>
      </c>
      <c r="M22" t="s">
        <v>23</v>
      </c>
      <c r="N22" t="s">
        <v>24</v>
      </c>
      <c r="O22">
        <v>130</v>
      </c>
      <c r="P22" t="s">
        <v>46</v>
      </c>
      <c r="Q22" t="s">
        <v>46</v>
      </c>
      <c r="R22">
        <v>20.190000000000001</v>
      </c>
      <c r="T22">
        <v>2022</v>
      </c>
      <c r="U22" t="str">
        <f t="shared" si="1"/>
        <v>0101 A2_1_23</v>
      </c>
    </row>
    <row r="23" spans="1:21" x14ac:dyDescent="0.3">
      <c r="A23" t="str">
        <f t="shared" si="0"/>
        <v>24,Ecuador,0101 A2,SANTA_ANA,Cotopaxi,1,3265,-0.683648,-78.594379,Pinaceae,Pinus,patula,Pinus patula,130,24,24,19.17,,2022</v>
      </c>
      <c r="B23">
        <v>24</v>
      </c>
      <c r="C23" t="s">
        <v>17</v>
      </c>
      <c r="D23" t="s">
        <v>18</v>
      </c>
      <c r="E23" t="s">
        <v>19</v>
      </c>
      <c r="F23" t="s">
        <v>20</v>
      </c>
      <c r="G23">
        <v>1</v>
      </c>
      <c r="H23">
        <v>3265</v>
      </c>
      <c r="I23" s="1">
        <v>-0.68364800000000003</v>
      </c>
      <c r="J23" s="1">
        <v>-78.594379000000004</v>
      </c>
      <c r="K23" t="s">
        <v>21</v>
      </c>
      <c r="L23" t="s">
        <v>22</v>
      </c>
      <c r="M23" t="s">
        <v>23</v>
      </c>
      <c r="N23" t="s">
        <v>24</v>
      </c>
      <c r="O23">
        <v>130</v>
      </c>
      <c r="P23">
        <v>24</v>
      </c>
      <c r="Q23">
        <v>24</v>
      </c>
      <c r="R23">
        <v>19.170000000000002</v>
      </c>
      <c r="T23">
        <v>2022</v>
      </c>
      <c r="U23" t="str">
        <f t="shared" si="1"/>
        <v>0101 A2_1_24</v>
      </c>
    </row>
    <row r="24" spans="1:21" x14ac:dyDescent="0.3">
      <c r="A24" t="str">
        <f t="shared" si="0"/>
        <v>25,Ecuador,0101 A2,SANTA_ANA,Cotopaxi,1,3265,-0.683648,-78.594379,Pinaceae,Pinus,patula,Pinus patula,130,26.4,26.4,20.19,,2022</v>
      </c>
      <c r="B24">
        <v>25</v>
      </c>
      <c r="C24" t="s">
        <v>17</v>
      </c>
      <c r="D24" t="s">
        <v>18</v>
      </c>
      <c r="E24" t="s">
        <v>19</v>
      </c>
      <c r="F24" t="s">
        <v>20</v>
      </c>
      <c r="G24">
        <v>1</v>
      </c>
      <c r="H24">
        <v>3265</v>
      </c>
      <c r="I24" s="1">
        <v>-0.68364800000000003</v>
      </c>
      <c r="J24" s="1">
        <v>-78.594379000000004</v>
      </c>
      <c r="K24" t="s">
        <v>21</v>
      </c>
      <c r="L24" t="s">
        <v>22</v>
      </c>
      <c r="M24" t="s">
        <v>23</v>
      </c>
      <c r="N24" t="s">
        <v>24</v>
      </c>
      <c r="O24">
        <v>130</v>
      </c>
      <c r="P24" t="s">
        <v>46</v>
      </c>
      <c r="Q24" t="s">
        <v>46</v>
      </c>
      <c r="R24">
        <v>20.190000000000001</v>
      </c>
      <c r="T24">
        <v>2022</v>
      </c>
      <c r="U24" t="str">
        <f t="shared" si="1"/>
        <v>0101 A2_1_25</v>
      </c>
    </row>
    <row r="25" spans="1:21" x14ac:dyDescent="0.3">
      <c r="A25" t="str">
        <f t="shared" si="0"/>
        <v>27,Ecuador,0101 A2,SANTA_ANA,Cotopaxi,1,3265,-0.683648,-78.594379,Pinaceae,Pinus,patula,Pinus patula,130,26.5,26.5,20.23,,2022</v>
      </c>
      <c r="B25">
        <v>27</v>
      </c>
      <c r="C25" t="s">
        <v>17</v>
      </c>
      <c r="D25" t="s">
        <v>18</v>
      </c>
      <c r="E25" t="s">
        <v>19</v>
      </c>
      <c r="F25" t="s">
        <v>20</v>
      </c>
      <c r="G25">
        <v>1</v>
      </c>
      <c r="H25">
        <v>3265</v>
      </c>
      <c r="I25" s="1">
        <v>-0.68364800000000003</v>
      </c>
      <c r="J25" s="1">
        <v>-78.594379000000004</v>
      </c>
      <c r="K25" t="s">
        <v>21</v>
      </c>
      <c r="L25" t="s">
        <v>22</v>
      </c>
      <c r="M25" t="s">
        <v>23</v>
      </c>
      <c r="N25" t="s">
        <v>24</v>
      </c>
      <c r="O25">
        <v>130</v>
      </c>
      <c r="P25" t="s">
        <v>47</v>
      </c>
      <c r="Q25" t="s">
        <v>47</v>
      </c>
      <c r="R25">
        <v>20.23</v>
      </c>
      <c r="T25">
        <v>2022</v>
      </c>
      <c r="U25" t="str">
        <f t="shared" si="1"/>
        <v>0101 A2_1_27</v>
      </c>
    </row>
    <row r="26" spans="1:21" x14ac:dyDescent="0.3">
      <c r="A26" t="str">
        <f t="shared" si="0"/>
        <v>28,Ecuador,0101 A2,SANTA_ANA,Cotopaxi,1,3265,-0.683648,-78.594379,Pinaceae,Pinus,patula,Pinus patula,130,27.5,27.5,20.63,,2022</v>
      </c>
      <c r="B26">
        <v>28</v>
      </c>
      <c r="C26" t="s">
        <v>17</v>
      </c>
      <c r="D26" t="s">
        <v>18</v>
      </c>
      <c r="E26" t="s">
        <v>19</v>
      </c>
      <c r="F26" t="s">
        <v>20</v>
      </c>
      <c r="G26">
        <v>1</v>
      </c>
      <c r="H26">
        <v>3265</v>
      </c>
      <c r="I26" s="1">
        <v>-0.68364800000000003</v>
      </c>
      <c r="J26" s="1">
        <v>-78.594379000000004</v>
      </c>
      <c r="K26" t="s">
        <v>21</v>
      </c>
      <c r="L26" t="s">
        <v>22</v>
      </c>
      <c r="M26" t="s">
        <v>23</v>
      </c>
      <c r="N26" t="s">
        <v>24</v>
      </c>
      <c r="O26">
        <v>130</v>
      </c>
      <c r="P26" t="s">
        <v>48</v>
      </c>
      <c r="Q26" t="s">
        <v>48</v>
      </c>
      <c r="R26">
        <v>20.63</v>
      </c>
      <c r="T26">
        <v>2022</v>
      </c>
      <c r="U26" t="str">
        <f t="shared" si="1"/>
        <v>0101 A2_1_28</v>
      </c>
    </row>
    <row r="27" spans="1:21" x14ac:dyDescent="0.3">
      <c r="A27" t="str">
        <f t="shared" si="0"/>
        <v>29,Ecuador,0101 A2,SANTA_ANA,Cotopaxi,1,3265,-0.683648,-78.594379,Pinaceae,Pinus,patula,Pinus patula,130,4.8,4.8,8.5,,2022</v>
      </c>
      <c r="B27">
        <v>29</v>
      </c>
      <c r="C27" t="s">
        <v>17</v>
      </c>
      <c r="D27" t="s">
        <v>18</v>
      </c>
      <c r="E27" t="s">
        <v>19</v>
      </c>
      <c r="F27" t="s">
        <v>20</v>
      </c>
      <c r="G27">
        <v>1</v>
      </c>
      <c r="H27">
        <v>3265</v>
      </c>
      <c r="I27" s="1">
        <v>-0.68364800000000003</v>
      </c>
      <c r="J27" s="1">
        <v>-78.594379000000004</v>
      </c>
      <c r="K27" t="s">
        <v>21</v>
      </c>
      <c r="L27" t="s">
        <v>22</v>
      </c>
      <c r="M27" t="s">
        <v>23</v>
      </c>
      <c r="N27" t="s">
        <v>24</v>
      </c>
      <c r="O27">
        <v>130</v>
      </c>
      <c r="P27" t="s">
        <v>49</v>
      </c>
      <c r="Q27" t="s">
        <v>49</v>
      </c>
      <c r="R27" t="s">
        <v>50</v>
      </c>
      <c r="T27">
        <v>2022</v>
      </c>
      <c r="U27" t="str">
        <f t="shared" si="1"/>
        <v>0101 A2_1_29</v>
      </c>
    </row>
    <row r="28" spans="1:21" x14ac:dyDescent="0.3">
      <c r="A28" t="str">
        <f t="shared" si="0"/>
        <v>30,Ecuador,0101 A2,SANTA_ANA,Cotopaxi,1,3265,-0.683648,-78.594379,Pinaceae,Pinus,patula,Pinus patula,130,19.9,19.9,17.29,,2022</v>
      </c>
      <c r="B28">
        <v>30</v>
      </c>
      <c r="C28" t="s">
        <v>17</v>
      </c>
      <c r="D28" t="s">
        <v>18</v>
      </c>
      <c r="E28" t="s">
        <v>19</v>
      </c>
      <c r="F28" t="s">
        <v>20</v>
      </c>
      <c r="G28">
        <v>1</v>
      </c>
      <c r="H28">
        <v>3265</v>
      </c>
      <c r="I28" s="1">
        <v>-0.68364800000000003</v>
      </c>
      <c r="J28" s="1">
        <v>-78.594379000000004</v>
      </c>
      <c r="K28" t="s">
        <v>21</v>
      </c>
      <c r="L28" t="s">
        <v>22</v>
      </c>
      <c r="M28" t="s">
        <v>23</v>
      </c>
      <c r="N28" t="s">
        <v>24</v>
      </c>
      <c r="O28">
        <v>130</v>
      </c>
      <c r="P28" t="s">
        <v>51</v>
      </c>
      <c r="Q28" t="s">
        <v>51</v>
      </c>
      <c r="R28">
        <v>17.29</v>
      </c>
      <c r="T28">
        <v>2022</v>
      </c>
      <c r="U28" t="str">
        <f t="shared" si="1"/>
        <v>0101 A2_1_30</v>
      </c>
    </row>
    <row r="29" spans="1:21" x14ac:dyDescent="0.3">
      <c r="A29" t="str">
        <f t="shared" si="0"/>
        <v>31,Ecuador,0101 A2,SANTA_ANA,Cotopaxi,1,3265,-0.683648,-78.594379,Pinaceae,Pinus,patula,Pinus patula,130,23.4,23.4,18.91,,2022</v>
      </c>
      <c r="B29">
        <v>31</v>
      </c>
      <c r="C29" t="s">
        <v>17</v>
      </c>
      <c r="D29" t="s">
        <v>18</v>
      </c>
      <c r="E29" t="s">
        <v>19</v>
      </c>
      <c r="F29" t="s">
        <v>20</v>
      </c>
      <c r="G29">
        <v>1</v>
      </c>
      <c r="H29">
        <v>3265</v>
      </c>
      <c r="I29" s="1">
        <v>-0.68364800000000003</v>
      </c>
      <c r="J29" s="1">
        <v>-78.594379000000004</v>
      </c>
      <c r="K29" t="s">
        <v>21</v>
      </c>
      <c r="L29" t="s">
        <v>22</v>
      </c>
      <c r="M29" t="s">
        <v>23</v>
      </c>
      <c r="N29" t="s">
        <v>24</v>
      </c>
      <c r="O29">
        <v>130</v>
      </c>
      <c r="P29" t="s">
        <v>52</v>
      </c>
      <c r="Q29" t="s">
        <v>52</v>
      </c>
      <c r="R29">
        <v>18.91</v>
      </c>
      <c r="T29">
        <v>2022</v>
      </c>
      <c r="U29" t="str">
        <f t="shared" si="1"/>
        <v>0101 A2_1_31</v>
      </c>
    </row>
    <row r="30" spans="1:21" x14ac:dyDescent="0.3">
      <c r="A30" t="str">
        <f t="shared" si="0"/>
        <v>32,Ecuador,0101 A2,SANTA_ANA,Cotopaxi,1,3265,-0.683648,-78.594379,Pinaceae,Pinus,patula,Pinus patula,130,18.7,18.7,16.7,,2022</v>
      </c>
      <c r="B30">
        <v>32</v>
      </c>
      <c r="C30" t="s">
        <v>17</v>
      </c>
      <c r="D30" t="s">
        <v>18</v>
      </c>
      <c r="E30" t="s">
        <v>19</v>
      </c>
      <c r="F30" t="s">
        <v>20</v>
      </c>
      <c r="G30">
        <v>1</v>
      </c>
      <c r="H30">
        <v>3265</v>
      </c>
      <c r="I30" s="1">
        <v>-0.68364800000000003</v>
      </c>
      <c r="J30" s="1">
        <v>-78.594379000000004</v>
      </c>
      <c r="K30" t="s">
        <v>21</v>
      </c>
      <c r="L30" t="s">
        <v>22</v>
      </c>
      <c r="M30" t="s">
        <v>23</v>
      </c>
      <c r="N30" t="s">
        <v>24</v>
      </c>
      <c r="O30">
        <v>130</v>
      </c>
      <c r="P30" t="s">
        <v>53</v>
      </c>
      <c r="Q30" t="s">
        <v>53</v>
      </c>
      <c r="R30">
        <v>16.7</v>
      </c>
      <c r="T30">
        <v>2022</v>
      </c>
      <c r="U30" t="str">
        <f t="shared" si="1"/>
        <v>0101 A2_1_32</v>
      </c>
    </row>
    <row r="31" spans="1:21" x14ac:dyDescent="0.3">
      <c r="A31" t="str">
        <f t="shared" si="0"/>
        <v>33,Ecuador,0101 A2,SANTA_ANA,Cotopaxi,1,3265,-0.683648,-78.594379,Pinaceae,Pinus,patula,Pinus patula,130,24.8,24.8,19.52,,2022</v>
      </c>
      <c r="B31">
        <v>33</v>
      </c>
      <c r="C31" t="s">
        <v>17</v>
      </c>
      <c r="D31" t="s">
        <v>18</v>
      </c>
      <c r="E31" t="s">
        <v>19</v>
      </c>
      <c r="F31" t="s">
        <v>20</v>
      </c>
      <c r="G31">
        <v>1</v>
      </c>
      <c r="H31">
        <v>3265</v>
      </c>
      <c r="I31" s="1">
        <v>-0.68364800000000003</v>
      </c>
      <c r="J31" s="1">
        <v>-78.594379000000004</v>
      </c>
      <c r="K31" t="s">
        <v>21</v>
      </c>
      <c r="L31" t="s">
        <v>22</v>
      </c>
      <c r="M31" t="s">
        <v>23</v>
      </c>
      <c r="N31" t="s">
        <v>24</v>
      </c>
      <c r="O31">
        <v>130</v>
      </c>
      <c r="P31" t="s">
        <v>54</v>
      </c>
      <c r="Q31" t="s">
        <v>54</v>
      </c>
      <c r="R31">
        <v>19.52</v>
      </c>
      <c r="T31">
        <v>2022</v>
      </c>
      <c r="U31" t="str">
        <f t="shared" si="1"/>
        <v>0101 A2_1_33</v>
      </c>
    </row>
    <row r="32" spans="1:21" x14ac:dyDescent="0.3">
      <c r="A32" t="str">
        <f t="shared" si="0"/>
        <v>34,Ecuador,0101 A2,SANTA_ANA,Cotopaxi,1,3265,-0.683648,-78.594379,Pinaceae,Pinus,patula,Pinus patula,130,16.8,16.8,15.72,,2022</v>
      </c>
      <c r="B32">
        <v>34</v>
      </c>
      <c r="C32" t="s">
        <v>17</v>
      </c>
      <c r="D32" t="s">
        <v>18</v>
      </c>
      <c r="E32" t="s">
        <v>19</v>
      </c>
      <c r="F32" t="s">
        <v>20</v>
      </c>
      <c r="G32">
        <v>1</v>
      </c>
      <c r="H32">
        <v>3265</v>
      </c>
      <c r="I32" s="1">
        <v>-0.68364800000000003</v>
      </c>
      <c r="J32" s="1">
        <v>-78.594379000000004</v>
      </c>
      <c r="K32" t="s">
        <v>21</v>
      </c>
      <c r="L32" t="s">
        <v>22</v>
      </c>
      <c r="M32" t="s">
        <v>23</v>
      </c>
      <c r="N32" t="s">
        <v>24</v>
      </c>
      <c r="O32">
        <v>130</v>
      </c>
      <c r="P32" t="s">
        <v>55</v>
      </c>
      <c r="Q32" t="s">
        <v>55</v>
      </c>
      <c r="R32">
        <v>15.72</v>
      </c>
      <c r="T32">
        <v>2022</v>
      </c>
      <c r="U32" t="str">
        <f t="shared" si="1"/>
        <v>0101 A2_1_34</v>
      </c>
    </row>
    <row r="33" spans="1:21" x14ac:dyDescent="0.3">
      <c r="A33" t="str">
        <f t="shared" si="0"/>
        <v>35,Ecuador,0101 A2,SANTA_ANA,Cotopaxi,1,3265,-0.683648,-78.594379,Pinaceae,Pinus,patula,Pinus patula,130,25.7,25.7,16,,2022</v>
      </c>
      <c r="B33">
        <v>35</v>
      </c>
      <c r="C33" t="s">
        <v>17</v>
      </c>
      <c r="D33" t="s">
        <v>18</v>
      </c>
      <c r="E33" t="s">
        <v>19</v>
      </c>
      <c r="F33" t="s">
        <v>20</v>
      </c>
      <c r="G33">
        <v>1</v>
      </c>
      <c r="H33">
        <v>3265</v>
      </c>
      <c r="I33" s="1">
        <v>-0.68364800000000003</v>
      </c>
      <c r="J33" s="1">
        <v>-78.594379000000004</v>
      </c>
      <c r="K33" t="s">
        <v>21</v>
      </c>
      <c r="L33" t="s">
        <v>22</v>
      </c>
      <c r="M33" t="s">
        <v>23</v>
      </c>
      <c r="N33" t="s">
        <v>24</v>
      </c>
      <c r="O33">
        <v>130</v>
      </c>
      <c r="P33" t="s">
        <v>56</v>
      </c>
      <c r="Q33" t="s">
        <v>56</v>
      </c>
      <c r="R33">
        <v>16</v>
      </c>
      <c r="T33">
        <v>2022</v>
      </c>
      <c r="U33" t="str">
        <f t="shared" si="1"/>
        <v>0101 A2_1_35</v>
      </c>
    </row>
    <row r="34" spans="1:21" x14ac:dyDescent="0.3">
      <c r="A34" t="str">
        <f t="shared" si="0"/>
        <v>36,Ecuador,0101 A2,SANTA_ANA,Cotopaxi,1,3265,-0.683648,-78.594379,Pinaceae,Pinus,patula,Pinus patula,130,26.6,26.6,20.27,,2022</v>
      </c>
      <c r="B34">
        <v>36</v>
      </c>
      <c r="C34" t="s">
        <v>17</v>
      </c>
      <c r="D34" t="s">
        <v>18</v>
      </c>
      <c r="E34" t="s">
        <v>19</v>
      </c>
      <c r="F34" t="s">
        <v>20</v>
      </c>
      <c r="G34">
        <v>1</v>
      </c>
      <c r="H34">
        <v>3265</v>
      </c>
      <c r="I34" s="1">
        <v>-0.68364800000000003</v>
      </c>
      <c r="J34" s="1">
        <v>-78.594379000000004</v>
      </c>
      <c r="K34" t="s">
        <v>21</v>
      </c>
      <c r="L34" t="s">
        <v>22</v>
      </c>
      <c r="M34" t="s">
        <v>23</v>
      </c>
      <c r="N34" t="s">
        <v>24</v>
      </c>
      <c r="O34">
        <v>130</v>
      </c>
      <c r="P34" t="s">
        <v>57</v>
      </c>
      <c r="Q34" t="s">
        <v>57</v>
      </c>
      <c r="R34">
        <v>20.27</v>
      </c>
      <c r="T34">
        <v>2022</v>
      </c>
      <c r="U34" t="str">
        <f t="shared" si="1"/>
        <v>0101 A2_1_36</v>
      </c>
    </row>
    <row r="35" spans="1:21" x14ac:dyDescent="0.3">
      <c r="A35" t="str">
        <f t="shared" si="0"/>
        <v>38,Ecuador,0101 A2,SANTA_ANA,Cotopaxi,1,3265,-0.683648,-78.594379,Pinaceae,Pinus,patula,Pinus patula,140,20.9,20.9,17.77,,2022</v>
      </c>
      <c r="B35">
        <v>38</v>
      </c>
      <c r="C35" t="s">
        <v>17</v>
      </c>
      <c r="D35" t="s">
        <v>18</v>
      </c>
      <c r="E35" t="s">
        <v>19</v>
      </c>
      <c r="F35" t="s">
        <v>20</v>
      </c>
      <c r="G35">
        <v>1</v>
      </c>
      <c r="H35">
        <v>3265</v>
      </c>
      <c r="I35" s="1">
        <v>-0.68364800000000003</v>
      </c>
      <c r="J35" s="1">
        <v>-78.594379000000004</v>
      </c>
      <c r="K35" t="s">
        <v>21</v>
      </c>
      <c r="L35" t="s">
        <v>22</v>
      </c>
      <c r="M35" t="s">
        <v>23</v>
      </c>
      <c r="N35" t="s">
        <v>24</v>
      </c>
      <c r="O35">
        <v>140</v>
      </c>
      <c r="P35" t="s">
        <v>42</v>
      </c>
      <c r="Q35" t="s">
        <v>42</v>
      </c>
      <c r="R35">
        <v>17.77</v>
      </c>
      <c r="T35">
        <v>2022</v>
      </c>
      <c r="U35" t="str">
        <f t="shared" si="1"/>
        <v>0101 A2_1_38</v>
      </c>
    </row>
    <row r="36" spans="1:21" x14ac:dyDescent="0.3">
      <c r="A36" t="str">
        <f t="shared" si="0"/>
        <v>39,Ecuador,0101 A2,SANTA_ANA,Cotopaxi,1,3265,-0.683648,-78.594379,Pinaceae,Pinus,patula,Pinus patula,130,19.2,19.2,16.95,,2022</v>
      </c>
      <c r="B36">
        <v>39</v>
      </c>
      <c r="C36" t="s">
        <v>17</v>
      </c>
      <c r="D36" t="s">
        <v>18</v>
      </c>
      <c r="E36" t="s">
        <v>19</v>
      </c>
      <c r="F36" t="s">
        <v>20</v>
      </c>
      <c r="G36">
        <v>1</v>
      </c>
      <c r="H36">
        <v>3265</v>
      </c>
      <c r="I36" s="1">
        <v>-0.68364800000000003</v>
      </c>
      <c r="J36" s="1">
        <v>-78.594379000000004</v>
      </c>
      <c r="K36" t="s">
        <v>21</v>
      </c>
      <c r="L36" t="s">
        <v>22</v>
      </c>
      <c r="M36" t="s">
        <v>23</v>
      </c>
      <c r="N36" t="s">
        <v>24</v>
      </c>
      <c r="O36">
        <v>130</v>
      </c>
      <c r="P36" t="s">
        <v>58</v>
      </c>
      <c r="Q36" t="s">
        <v>58</v>
      </c>
      <c r="R36">
        <v>16.95</v>
      </c>
      <c r="T36">
        <v>2022</v>
      </c>
      <c r="U36" t="str">
        <f t="shared" si="1"/>
        <v>0101 A2_1_39</v>
      </c>
    </row>
    <row r="37" spans="1:21" x14ac:dyDescent="0.3">
      <c r="A37" t="str">
        <f t="shared" si="0"/>
        <v>40,Ecuador,0101 A2,SANTA_ANA,Cotopaxi,1,3265,-0.683648,-78.594379,Pinaceae,Pinus,patula,Pinus patula,140,18.4,18.4,16.55,,2022</v>
      </c>
      <c r="B37">
        <v>40</v>
      </c>
      <c r="C37" t="s">
        <v>17</v>
      </c>
      <c r="D37" t="s">
        <v>18</v>
      </c>
      <c r="E37" t="s">
        <v>19</v>
      </c>
      <c r="F37" t="s">
        <v>20</v>
      </c>
      <c r="G37">
        <v>1</v>
      </c>
      <c r="H37">
        <v>3265</v>
      </c>
      <c r="I37" s="1">
        <v>-0.68364800000000003</v>
      </c>
      <c r="J37" s="1">
        <v>-78.594379000000004</v>
      </c>
      <c r="K37" t="s">
        <v>21</v>
      </c>
      <c r="L37" t="s">
        <v>22</v>
      </c>
      <c r="M37" t="s">
        <v>23</v>
      </c>
      <c r="N37" t="s">
        <v>24</v>
      </c>
      <c r="O37">
        <v>140</v>
      </c>
      <c r="P37" t="s">
        <v>59</v>
      </c>
      <c r="Q37" t="s">
        <v>59</v>
      </c>
      <c r="R37">
        <v>16.55</v>
      </c>
      <c r="T37">
        <v>2022</v>
      </c>
      <c r="U37" t="str">
        <f t="shared" si="1"/>
        <v>0101 A2_1_40</v>
      </c>
    </row>
    <row r="38" spans="1:21" x14ac:dyDescent="0.3">
      <c r="A38" t="str">
        <f t="shared" si="0"/>
        <v>41,Ecuador,0101 A2,SANTA_ANA,Cotopaxi,1,3265,-0.683648,-78.594379,Pinaceae,Pinus,patula,Pinus patula,130,23.4,23.4,18.91,,2022</v>
      </c>
      <c r="B38">
        <v>41</v>
      </c>
      <c r="C38" t="s">
        <v>17</v>
      </c>
      <c r="D38" t="s">
        <v>18</v>
      </c>
      <c r="E38" t="s">
        <v>19</v>
      </c>
      <c r="F38" t="s">
        <v>20</v>
      </c>
      <c r="G38">
        <v>1</v>
      </c>
      <c r="H38">
        <v>3265</v>
      </c>
      <c r="I38" s="1">
        <v>-0.68364800000000003</v>
      </c>
      <c r="J38" s="1">
        <v>-78.594379000000004</v>
      </c>
      <c r="K38" t="s">
        <v>21</v>
      </c>
      <c r="L38" t="s">
        <v>22</v>
      </c>
      <c r="M38" t="s">
        <v>23</v>
      </c>
      <c r="N38" t="s">
        <v>24</v>
      </c>
      <c r="O38">
        <v>130</v>
      </c>
      <c r="P38" t="s">
        <v>52</v>
      </c>
      <c r="Q38" t="s">
        <v>52</v>
      </c>
      <c r="R38">
        <v>18.91</v>
      </c>
      <c r="T38">
        <v>2022</v>
      </c>
      <c r="U38" t="str">
        <f t="shared" si="1"/>
        <v>0101 A2_1_41</v>
      </c>
    </row>
    <row r="39" spans="1:21" x14ac:dyDescent="0.3">
      <c r="A39" t="str">
        <f t="shared" si="0"/>
        <v>42,Ecuador,0101 A2,SANTA_ANA,Cotopaxi,1,3265,-0.683648,-78.594379,Pinaceae,Pinus,patula,Pinus patula,130,16.2,16.2,15.4,,2022</v>
      </c>
      <c r="B39">
        <v>42</v>
      </c>
      <c r="C39" t="s">
        <v>17</v>
      </c>
      <c r="D39" t="s">
        <v>18</v>
      </c>
      <c r="E39" t="s">
        <v>19</v>
      </c>
      <c r="F39" t="s">
        <v>20</v>
      </c>
      <c r="G39">
        <v>1</v>
      </c>
      <c r="H39">
        <v>3265</v>
      </c>
      <c r="I39" s="1">
        <v>-0.68364800000000003</v>
      </c>
      <c r="J39" s="1">
        <v>-78.594379000000004</v>
      </c>
      <c r="K39" t="s">
        <v>21</v>
      </c>
      <c r="L39" t="s">
        <v>22</v>
      </c>
      <c r="M39" t="s">
        <v>23</v>
      </c>
      <c r="N39" t="s">
        <v>24</v>
      </c>
      <c r="O39">
        <v>130</v>
      </c>
      <c r="P39" t="s">
        <v>60</v>
      </c>
      <c r="Q39" t="s">
        <v>60</v>
      </c>
      <c r="R39">
        <v>15.4</v>
      </c>
      <c r="T39">
        <v>2022</v>
      </c>
      <c r="U39" t="str">
        <f t="shared" si="1"/>
        <v>0101 A2_1_42</v>
      </c>
    </row>
    <row r="40" spans="1:21" x14ac:dyDescent="0.3">
      <c r="A40" t="str">
        <f t="shared" si="0"/>
        <v>43,Ecuador,0101 A2,SANTA_ANA,Cotopaxi,1,3265,-0.683648,-78.594379,Pinaceae,Pinus,patula,Pinus patula,130,19.5,19.5,17.1,,2022</v>
      </c>
      <c r="B40">
        <v>43</v>
      </c>
      <c r="C40" t="s">
        <v>17</v>
      </c>
      <c r="D40" t="s">
        <v>18</v>
      </c>
      <c r="E40" t="s">
        <v>19</v>
      </c>
      <c r="F40" t="s">
        <v>20</v>
      </c>
      <c r="G40">
        <v>1</v>
      </c>
      <c r="H40">
        <v>3265</v>
      </c>
      <c r="I40" s="1">
        <v>-0.68364800000000003</v>
      </c>
      <c r="J40" s="1">
        <v>-78.594379000000004</v>
      </c>
      <c r="K40" t="s">
        <v>21</v>
      </c>
      <c r="L40" t="s">
        <v>22</v>
      </c>
      <c r="M40" t="s">
        <v>23</v>
      </c>
      <c r="N40" t="s">
        <v>24</v>
      </c>
      <c r="O40">
        <v>130</v>
      </c>
      <c r="P40" t="s">
        <v>32</v>
      </c>
      <c r="Q40" t="s">
        <v>32</v>
      </c>
      <c r="R40">
        <v>17.100000000000001</v>
      </c>
      <c r="T40">
        <v>2022</v>
      </c>
      <c r="U40" t="str">
        <f t="shared" si="1"/>
        <v>0101 A2_1_43</v>
      </c>
    </row>
    <row r="41" spans="1:21" x14ac:dyDescent="0.3">
      <c r="A41" t="str">
        <f t="shared" si="0"/>
        <v>44,Ecuador,0101 A2,SANTA_ANA,Cotopaxi,1,3265,-0.683648,-78.594379,Pinaceae,Pinus,patula,Pinus patula,130,22.7,22.7,18.6,,2022</v>
      </c>
      <c r="B41">
        <v>44</v>
      </c>
      <c r="C41" t="s">
        <v>17</v>
      </c>
      <c r="D41" t="s">
        <v>18</v>
      </c>
      <c r="E41" t="s">
        <v>19</v>
      </c>
      <c r="F41" t="s">
        <v>20</v>
      </c>
      <c r="G41">
        <v>1</v>
      </c>
      <c r="H41">
        <v>3265</v>
      </c>
      <c r="I41" s="1">
        <v>-0.68364800000000003</v>
      </c>
      <c r="J41" s="1">
        <v>-78.594379000000004</v>
      </c>
      <c r="K41" t="s">
        <v>21</v>
      </c>
      <c r="L41" t="s">
        <v>22</v>
      </c>
      <c r="M41" t="s">
        <v>23</v>
      </c>
      <c r="N41" t="s">
        <v>24</v>
      </c>
      <c r="O41">
        <v>130</v>
      </c>
      <c r="P41" t="s">
        <v>61</v>
      </c>
      <c r="Q41" t="s">
        <v>61</v>
      </c>
      <c r="R41">
        <v>18.600000000000001</v>
      </c>
      <c r="T41">
        <v>2022</v>
      </c>
      <c r="U41" t="str">
        <f t="shared" si="1"/>
        <v>0101 A2_1_44</v>
      </c>
    </row>
    <row r="42" spans="1:21" x14ac:dyDescent="0.3">
      <c r="A42" t="str">
        <f t="shared" si="0"/>
        <v>45,Ecuador,0101 A2,SANTA_ANA,Cotopaxi,1,3265,-0.683648,-78.594379,Pinaceae,Pinus,patula,Pinus patula,140,19.4,19.4,17.05,,2022</v>
      </c>
      <c r="B42">
        <v>45</v>
      </c>
      <c r="C42" t="s">
        <v>17</v>
      </c>
      <c r="D42" t="s">
        <v>18</v>
      </c>
      <c r="E42" t="s">
        <v>19</v>
      </c>
      <c r="F42" t="s">
        <v>20</v>
      </c>
      <c r="G42">
        <v>1</v>
      </c>
      <c r="H42">
        <v>3265</v>
      </c>
      <c r="I42" s="1">
        <v>-0.68364800000000003</v>
      </c>
      <c r="J42" s="1">
        <v>-78.594379000000004</v>
      </c>
      <c r="K42" t="s">
        <v>21</v>
      </c>
      <c r="L42" t="s">
        <v>22</v>
      </c>
      <c r="M42" t="s">
        <v>23</v>
      </c>
      <c r="N42" t="s">
        <v>24</v>
      </c>
      <c r="O42">
        <v>140</v>
      </c>
      <c r="P42" t="s">
        <v>62</v>
      </c>
      <c r="Q42" t="s">
        <v>62</v>
      </c>
      <c r="R42">
        <v>17.05</v>
      </c>
      <c r="T42">
        <v>2022</v>
      </c>
      <c r="U42" t="str">
        <f t="shared" si="1"/>
        <v>0101 A2_1_45</v>
      </c>
    </row>
    <row r="43" spans="1:21" x14ac:dyDescent="0.3">
      <c r="A43" t="str">
        <f t="shared" si="0"/>
        <v>46,Ecuador,0101 A2,SANTA_ANA,Cotopaxi,1,3265,-0.683648,-78.594379,Pinaceae,Pinus,patula,Pinus patula,130,21.4,21.4,18,,2022</v>
      </c>
      <c r="B43">
        <v>46</v>
      </c>
      <c r="C43" t="s">
        <v>17</v>
      </c>
      <c r="D43" t="s">
        <v>18</v>
      </c>
      <c r="E43" t="s">
        <v>19</v>
      </c>
      <c r="F43" t="s">
        <v>20</v>
      </c>
      <c r="G43">
        <v>1</v>
      </c>
      <c r="H43">
        <v>3265</v>
      </c>
      <c r="I43" s="1">
        <v>-0.68364800000000003</v>
      </c>
      <c r="J43" s="1">
        <v>-78.594379000000004</v>
      </c>
      <c r="K43" t="s">
        <v>21</v>
      </c>
      <c r="L43" t="s">
        <v>22</v>
      </c>
      <c r="M43" t="s">
        <v>23</v>
      </c>
      <c r="N43" t="s">
        <v>24</v>
      </c>
      <c r="O43">
        <v>130</v>
      </c>
      <c r="P43" t="s">
        <v>63</v>
      </c>
      <c r="Q43" t="s">
        <v>63</v>
      </c>
      <c r="R43">
        <v>18</v>
      </c>
      <c r="T43">
        <v>2022</v>
      </c>
      <c r="U43" t="str">
        <f t="shared" si="1"/>
        <v>0101 A2_1_46</v>
      </c>
    </row>
    <row r="44" spans="1:21" x14ac:dyDescent="0.3">
      <c r="A44" t="str">
        <f t="shared" si="0"/>
        <v>47,Ecuador,0101 A2,SANTA_ANA,Cotopaxi,1,3265,-0.683648,-78.594379,Pinaceae,Pinus,patula,Pinus patula,130,22.4,22.4,18.46,,2022</v>
      </c>
      <c r="B44">
        <v>47</v>
      </c>
      <c r="C44" t="s">
        <v>17</v>
      </c>
      <c r="D44" t="s">
        <v>18</v>
      </c>
      <c r="E44" t="s">
        <v>19</v>
      </c>
      <c r="F44" t="s">
        <v>20</v>
      </c>
      <c r="G44">
        <v>1</v>
      </c>
      <c r="H44">
        <v>3265</v>
      </c>
      <c r="I44" s="1">
        <v>-0.68364800000000003</v>
      </c>
      <c r="J44" s="1">
        <v>-78.594379000000004</v>
      </c>
      <c r="K44" t="s">
        <v>21</v>
      </c>
      <c r="L44" t="s">
        <v>22</v>
      </c>
      <c r="M44" t="s">
        <v>23</v>
      </c>
      <c r="N44" t="s">
        <v>24</v>
      </c>
      <c r="O44">
        <v>130</v>
      </c>
      <c r="P44" t="s">
        <v>64</v>
      </c>
      <c r="Q44" t="s">
        <v>64</v>
      </c>
      <c r="R44">
        <v>18.46</v>
      </c>
      <c r="T44">
        <v>2022</v>
      </c>
      <c r="U44" t="str">
        <f t="shared" si="1"/>
        <v>0101 A2_1_47</v>
      </c>
    </row>
    <row r="45" spans="1:21" x14ac:dyDescent="0.3">
      <c r="A45" t="str">
        <f t="shared" si="0"/>
        <v>48,Ecuador,0101 A2,SANTA_ANA,Cotopaxi,1,3265,-0.683648,-78.594379,Pinaceae,Pinus,patula,Pinus patula,130,22.9,22.9,18.69,,2022</v>
      </c>
      <c r="B45">
        <v>48</v>
      </c>
      <c r="C45" t="s">
        <v>17</v>
      </c>
      <c r="D45" t="s">
        <v>18</v>
      </c>
      <c r="E45" t="s">
        <v>19</v>
      </c>
      <c r="F45" t="s">
        <v>20</v>
      </c>
      <c r="G45">
        <v>1</v>
      </c>
      <c r="H45">
        <v>3265</v>
      </c>
      <c r="I45" s="1">
        <v>-0.68364800000000003</v>
      </c>
      <c r="J45" s="1">
        <v>-78.594379000000004</v>
      </c>
      <c r="K45" t="s">
        <v>21</v>
      </c>
      <c r="L45" t="s">
        <v>22</v>
      </c>
      <c r="M45" t="s">
        <v>23</v>
      </c>
      <c r="N45" t="s">
        <v>24</v>
      </c>
      <c r="O45">
        <v>130</v>
      </c>
      <c r="P45" t="s">
        <v>27</v>
      </c>
      <c r="Q45" t="s">
        <v>27</v>
      </c>
      <c r="R45">
        <v>18.690000000000001</v>
      </c>
      <c r="T45">
        <v>2022</v>
      </c>
      <c r="U45" t="str">
        <f t="shared" si="1"/>
        <v>0101 A2_1_48</v>
      </c>
    </row>
    <row r="46" spans="1:21" x14ac:dyDescent="0.3">
      <c r="A46" t="str">
        <f t="shared" si="0"/>
        <v>49,Ecuador,0101 A2,SANTA_ANA,Cotopaxi,1,3265,-0.683648,-78.594379,Pinaceae,Pinus,patula,Pinus patula,140,19.8,19.8,17.25,,2022</v>
      </c>
      <c r="B46">
        <v>49</v>
      </c>
      <c r="C46" t="s">
        <v>17</v>
      </c>
      <c r="D46" t="s">
        <v>18</v>
      </c>
      <c r="E46" t="s">
        <v>19</v>
      </c>
      <c r="F46" t="s">
        <v>20</v>
      </c>
      <c r="G46">
        <v>1</v>
      </c>
      <c r="H46">
        <v>3265</v>
      </c>
      <c r="I46" s="1">
        <v>-0.68364800000000003</v>
      </c>
      <c r="J46" s="1">
        <v>-78.594379000000004</v>
      </c>
      <c r="K46" t="s">
        <v>21</v>
      </c>
      <c r="L46" t="s">
        <v>22</v>
      </c>
      <c r="M46" t="s">
        <v>23</v>
      </c>
      <c r="N46" t="s">
        <v>24</v>
      </c>
      <c r="O46">
        <v>140</v>
      </c>
      <c r="P46" t="s">
        <v>65</v>
      </c>
      <c r="Q46" t="s">
        <v>65</v>
      </c>
      <c r="R46">
        <v>17.25</v>
      </c>
      <c r="T46">
        <v>2022</v>
      </c>
      <c r="U46" t="str">
        <f t="shared" si="1"/>
        <v>0101 A2_1_49</v>
      </c>
    </row>
    <row r="47" spans="1:21" x14ac:dyDescent="0.3">
      <c r="A47" t="str">
        <f t="shared" si="0"/>
        <v>50,Ecuador,0101 A2,SANTA_ANA,Cotopaxi,1,3265,-0.683648,-78.594379,Pinaceae,Pinus,patula,Pinus patula,140,18.3,18.3,16.5,,2022</v>
      </c>
      <c r="B47">
        <v>50</v>
      </c>
      <c r="C47" t="s">
        <v>17</v>
      </c>
      <c r="D47" t="s">
        <v>18</v>
      </c>
      <c r="E47" t="s">
        <v>19</v>
      </c>
      <c r="F47" t="s">
        <v>20</v>
      </c>
      <c r="G47">
        <v>1</v>
      </c>
      <c r="H47">
        <v>3265</v>
      </c>
      <c r="I47" s="1">
        <v>-0.68364800000000003</v>
      </c>
      <c r="J47" s="1">
        <v>-78.594379000000004</v>
      </c>
      <c r="K47" t="s">
        <v>21</v>
      </c>
      <c r="L47" t="s">
        <v>22</v>
      </c>
      <c r="M47" t="s">
        <v>23</v>
      </c>
      <c r="N47" t="s">
        <v>24</v>
      </c>
      <c r="O47">
        <v>140</v>
      </c>
      <c r="P47" t="s">
        <v>66</v>
      </c>
      <c r="Q47" t="s">
        <v>66</v>
      </c>
      <c r="R47" t="s">
        <v>39</v>
      </c>
      <c r="T47">
        <v>2022</v>
      </c>
      <c r="U47" t="str">
        <f t="shared" si="1"/>
        <v>0101 A2_1_50</v>
      </c>
    </row>
    <row r="48" spans="1:21" x14ac:dyDescent="0.3">
      <c r="A48" t="str">
        <f t="shared" si="0"/>
        <v>51,Ecuador,0101 A2,SANTA_ANA,Cotopaxi,1,3265,-0.683648,-78.594379,Pinaceae,Pinus,patula,Pinus patula,140,31.3,31.3,16,,2022</v>
      </c>
      <c r="B48">
        <v>51</v>
      </c>
      <c r="C48" t="s">
        <v>17</v>
      </c>
      <c r="D48" t="s">
        <v>18</v>
      </c>
      <c r="E48" t="s">
        <v>19</v>
      </c>
      <c r="F48" t="s">
        <v>20</v>
      </c>
      <c r="G48">
        <v>1</v>
      </c>
      <c r="H48">
        <v>3265</v>
      </c>
      <c r="I48" s="1">
        <v>-0.68364800000000003</v>
      </c>
      <c r="J48" s="1">
        <v>-78.594379000000004</v>
      </c>
      <c r="K48" t="s">
        <v>21</v>
      </c>
      <c r="L48" t="s">
        <v>22</v>
      </c>
      <c r="M48" t="s">
        <v>23</v>
      </c>
      <c r="N48" t="s">
        <v>24</v>
      </c>
      <c r="O48">
        <v>140</v>
      </c>
      <c r="P48" t="s">
        <v>67</v>
      </c>
      <c r="Q48" t="s">
        <v>67</v>
      </c>
      <c r="R48">
        <v>16</v>
      </c>
      <c r="T48">
        <v>2022</v>
      </c>
      <c r="U48" t="str">
        <f t="shared" si="1"/>
        <v>0101 A2_1_51</v>
      </c>
    </row>
    <row r="49" spans="1:21" x14ac:dyDescent="0.3">
      <c r="A49" t="str">
        <f t="shared" si="0"/>
        <v>52,Ecuador,0101 A2,SANTA_ANA,Cotopaxi,1,3265,-0.683648,-78.594379,Pinaceae,Pinus,patula,Pinus patula,130,21.5,21.5,16,,2022</v>
      </c>
      <c r="B49">
        <v>52</v>
      </c>
      <c r="C49" t="s">
        <v>17</v>
      </c>
      <c r="D49" t="s">
        <v>18</v>
      </c>
      <c r="E49" t="s">
        <v>19</v>
      </c>
      <c r="F49" t="s">
        <v>20</v>
      </c>
      <c r="G49">
        <v>1</v>
      </c>
      <c r="H49">
        <v>3265</v>
      </c>
      <c r="I49" s="1">
        <v>-0.68364800000000003</v>
      </c>
      <c r="J49" s="1">
        <v>-78.594379000000004</v>
      </c>
      <c r="K49" t="s">
        <v>21</v>
      </c>
      <c r="L49" t="s">
        <v>22</v>
      </c>
      <c r="M49" t="s">
        <v>23</v>
      </c>
      <c r="N49" t="s">
        <v>24</v>
      </c>
      <c r="O49">
        <v>130</v>
      </c>
      <c r="P49" t="s">
        <v>68</v>
      </c>
      <c r="Q49" t="s">
        <v>68</v>
      </c>
      <c r="R49">
        <v>16</v>
      </c>
      <c r="T49">
        <v>2022</v>
      </c>
      <c r="U49" t="str">
        <f t="shared" si="1"/>
        <v>0101 A2_1_52</v>
      </c>
    </row>
    <row r="50" spans="1:21" x14ac:dyDescent="0.3">
      <c r="A50" t="str">
        <f t="shared" si="0"/>
        <v>53,Ecuador,0101 A2,SANTA_ANA,Cotopaxi,1,3265,-0.683648,-78.594379,Pinaceae,Pinus,patula,Pinus patula,130,24.4,24.4,19.34,,2022</v>
      </c>
      <c r="B50">
        <v>53</v>
      </c>
      <c r="C50" t="s">
        <v>17</v>
      </c>
      <c r="D50" t="s">
        <v>18</v>
      </c>
      <c r="E50" t="s">
        <v>19</v>
      </c>
      <c r="F50" t="s">
        <v>20</v>
      </c>
      <c r="G50">
        <v>1</v>
      </c>
      <c r="H50">
        <v>3265</v>
      </c>
      <c r="I50" s="1">
        <v>-0.68364800000000003</v>
      </c>
      <c r="J50" s="1">
        <v>-78.594379000000004</v>
      </c>
      <c r="K50" t="s">
        <v>21</v>
      </c>
      <c r="L50" t="s">
        <v>22</v>
      </c>
      <c r="M50" t="s">
        <v>23</v>
      </c>
      <c r="N50" t="s">
        <v>24</v>
      </c>
      <c r="O50">
        <v>130</v>
      </c>
      <c r="P50" t="s">
        <v>69</v>
      </c>
      <c r="Q50" t="s">
        <v>69</v>
      </c>
      <c r="R50">
        <v>19.34</v>
      </c>
      <c r="T50">
        <v>2022</v>
      </c>
      <c r="U50" t="str">
        <f t="shared" si="1"/>
        <v>0101 A2_1_53</v>
      </c>
    </row>
    <row r="51" spans="1:21" x14ac:dyDescent="0.3">
      <c r="A51" t="str">
        <f t="shared" si="0"/>
        <v>54,Ecuador,0101 A2,SANTA_ANA,Cotopaxi,1,3265,-0.683648,-78.594379,Pinaceae,Pinus,patula,Pinus patula,140,20,20,17.34,,2022</v>
      </c>
      <c r="B51">
        <v>54</v>
      </c>
      <c r="C51" t="s">
        <v>17</v>
      </c>
      <c r="D51" t="s">
        <v>18</v>
      </c>
      <c r="E51" t="s">
        <v>19</v>
      </c>
      <c r="F51" t="s">
        <v>20</v>
      </c>
      <c r="G51">
        <v>1</v>
      </c>
      <c r="H51">
        <v>3265</v>
      </c>
      <c r="I51" s="1">
        <v>-0.68364800000000003</v>
      </c>
      <c r="J51" s="1">
        <v>-78.594379000000004</v>
      </c>
      <c r="K51" t="s">
        <v>21</v>
      </c>
      <c r="L51" t="s">
        <v>22</v>
      </c>
      <c r="M51" t="s">
        <v>23</v>
      </c>
      <c r="N51" t="s">
        <v>24</v>
      </c>
      <c r="O51">
        <v>140</v>
      </c>
      <c r="P51">
        <v>20</v>
      </c>
      <c r="Q51">
        <v>20</v>
      </c>
      <c r="R51">
        <v>17.34</v>
      </c>
      <c r="T51">
        <v>2022</v>
      </c>
      <c r="U51" t="str">
        <f t="shared" si="1"/>
        <v>0101 A2_1_54</v>
      </c>
    </row>
    <row r="52" spans="1:21" x14ac:dyDescent="0.3">
      <c r="A52" t="str">
        <f t="shared" si="0"/>
        <v>55,Ecuador,0101 A2,SANTA_ANA,Cotopaxi,1,3265,-0.683648,-78.594379,Pinaceae,Pinus,patula,Pinus patula,130,25.3,25.3,19.73,,2022</v>
      </c>
      <c r="B52">
        <v>55</v>
      </c>
      <c r="C52" t="s">
        <v>17</v>
      </c>
      <c r="D52" t="s">
        <v>18</v>
      </c>
      <c r="E52" t="s">
        <v>19</v>
      </c>
      <c r="F52" t="s">
        <v>20</v>
      </c>
      <c r="G52">
        <v>1</v>
      </c>
      <c r="H52">
        <v>3265</v>
      </c>
      <c r="I52" s="1">
        <v>-0.68364800000000003</v>
      </c>
      <c r="J52" s="1">
        <v>-78.594379000000004</v>
      </c>
      <c r="K52" t="s">
        <v>21</v>
      </c>
      <c r="L52" t="s">
        <v>22</v>
      </c>
      <c r="M52" t="s">
        <v>23</v>
      </c>
      <c r="N52" t="s">
        <v>24</v>
      </c>
      <c r="O52">
        <v>130</v>
      </c>
      <c r="P52" t="s">
        <v>70</v>
      </c>
      <c r="Q52" t="s">
        <v>70</v>
      </c>
      <c r="R52">
        <v>19.73</v>
      </c>
      <c r="T52">
        <v>2022</v>
      </c>
      <c r="U52" t="str">
        <f t="shared" si="1"/>
        <v>0101 A2_1_55</v>
      </c>
    </row>
    <row r="53" spans="1:21" x14ac:dyDescent="0.3">
      <c r="A53" t="str">
        <f t="shared" si="0"/>
        <v>56,Ecuador,0101 A2,SANTA_ANA,Cotopaxi,1,3265,-0.683648,-78.594379,Pinaceae,Pinus,patula,Pinus patula,140,21.5,21.5,16.26,,2022</v>
      </c>
      <c r="B53">
        <v>56</v>
      </c>
      <c r="C53" t="s">
        <v>17</v>
      </c>
      <c r="D53" t="s">
        <v>18</v>
      </c>
      <c r="E53" t="s">
        <v>19</v>
      </c>
      <c r="F53" t="s">
        <v>20</v>
      </c>
      <c r="G53">
        <v>1</v>
      </c>
      <c r="H53">
        <v>3265</v>
      </c>
      <c r="I53" s="1">
        <v>-0.68364800000000003</v>
      </c>
      <c r="J53" s="1">
        <v>-78.594379000000004</v>
      </c>
      <c r="K53" t="s">
        <v>21</v>
      </c>
      <c r="L53" t="s">
        <v>22</v>
      </c>
      <c r="M53" t="s">
        <v>23</v>
      </c>
      <c r="N53" t="s">
        <v>24</v>
      </c>
      <c r="O53">
        <v>140</v>
      </c>
      <c r="P53" t="s">
        <v>68</v>
      </c>
      <c r="Q53" t="s">
        <v>68</v>
      </c>
      <c r="R53" t="s">
        <v>71</v>
      </c>
      <c r="T53">
        <v>2022</v>
      </c>
      <c r="U53" t="str">
        <f t="shared" si="1"/>
        <v>0101 A2_1_56</v>
      </c>
    </row>
    <row r="54" spans="1:21" x14ac:dyDescent="0.3">
      <c r="A54" t="str">
        <f t="shared" si="0"/>
        <v>57,Ecuador,0101 A2,SANTA_ANA,Cotopaxi,1,3265,-0.683648,-78.594379,Pinaceae,Pinus,patula,Pinus patula,130,26.1,26.1,20.06,,2022</v>
      </c>
      <c r="B54">
        <v>57</v>
      </c>
      <c r="C54" t="s">
        <v>17</v>
      </c>
      <c r="D54" t="s">
        <v>18</v>
      </c>
      <c r="E54" t="s">
        <v>19</v>
      </c>
      <c r="F54" t="s">
        <v>20</v>
      </c>
      <c r="G54">
        <v>1</v>
      </c>
      <c r="H54">
        <v>3265</v>
      </c>
      <c r="I54" s="1">
        <v>-0.68364800000000003</v>
      </c>
      <c r="J54" s="1">
        <v>-78.594379000000004</v>
      </c>
      <c r="K54" t="s">
        <v>21</v>
      </c>
      <c r="L54" t="s">
        <v>22</v>
      </c>
      <c r="M54" t="s">
        <v>23</v>
      </c>
      <c r="N54" t="s">
        <v>24</v>
      </c>
      <c r="O54">
        <v>130</v>
      </c>
      <c r="P54" t="s">
        <v>72</v>
      </c>
      <c r="Q54" t="s">
        <v>72</v>
      </c>
      <c r="R54">
        <v>20.059999999999999</v>
      </c>
      <c r="T54">
        <v>2022</v>
      </c>
      <c r="U54" t="str">
        <f t="shared" si="1"/>
        <v>0101 A2_1_57</v>
      </c>
    </row>
    <row r="55" spans="1:21" x14ac:dyDescent="0.3">
      <c r="A55" t="str">
        <f t="shared" si="0"/>
        <v>58,Ecuador,0101 A2,SANTA_ANA,Cotopaxi,1,3265,-0.683648,-78.594379,Pinaceae,Pinus,patula,Pinus patula,130,24.3,24.3,19.3,,2022</v>
      </c>
      <c r="B55">
        <v>58</v>
      </c>
      <c r="C55" t="s">
        <v>17</v>
      </c>
      <c r="D55" t="s">
        <v>18</v>
      </c>
      <c r="E55" t="s">
        <v>19</v>
      </c>
      <c r="F55" t="s">
        <v>20</v>
      </c>
      <c r="G55">
        <v>1</v>
      </c>
      <c r="H55">
        <v>3265</v>
      </c>
      <c r="I55" s="1">
        <v>-0.68364800000000003</v>
      </c>
      <c r="J55" s="1">
        <v>-78.594379000000004</v>
      </c>
      <c r="K55" t="s">
        <v>21</v>
      </c>
      <c r="L55" t="s">
        <v>22</v>
      </c>
      <c r="M55" t="s">
        <v>23</v>
      </c>
      <c r="N55" t="s">
        <v>24</v>
      </c>
      <c r="O55">
        <v>130</v>
      </c>
      <c r="P55" t="s">
        <v>25</v>
      </c>
      <c r="Q55" t="s">
        <v>25</v>
      </c>
      <c r="R55">
        <v>19.3</v>
      </c>
      <c r="T55">
        <v>2022</v>
      </c>
      <c r="U55" t="str">
        <f t="shared" si="1"/>
        <v>0101 A2_1_58</v>
      </c>
    </row>
    <row r="56" spans="1:21" x14ac:dyDescent="0.3">
      <c r="A56" t="str">
        <f t="shared" si="0"/>
        <v>59,Ecuador,0101 A2,SANTA_ANA,Cotopaxi,1,3265,-0.683648,-78.594379,Pinaceae,Pinus,patula,Pinus patula,130,15.3,15.3,15.75,,2022</v>
      </c>
      <c r="B56">
        <v>59</v>
      </c>
      <c r="C56" t="s">
        <v>17</v>
      </c>
      <c r="D56" t="s">
        <v>18</v>
      </c>
      <c r="E56" t="s">
        <v>19</v>
      </c>
      <c r="F56" t="s">
        <v>20</v>
      </c>
      <c r="G56">
        <v>1</v>
      </c>
      <c r="H56">
        <v>3265</v>
      </c>
      <c r="I56" s="1">
        <v>-0.68364800000000003</v>
      </c>
      <c r="J56" s="1">
        <v>-78.594379000000004</v>
      </c>
      <c r="K56" t="s">
        <v>21</v>
      </c>
      <c r="L56" t="s">
        <v>22</v>
      </c>
      <c r="M56" t="s">
        <v>23</v>
      </c>
      <c r="N56" t="s">
        <v>24</v>
      </c>
      <c r="O56">
        <v>130</v>
      </c>
      <c r="P56" t="s">
        <v>73</v>
      </c>
      <c r="Q56" t="s">
        <v>73</v>
      </c>
      <c r="R56" t="s">
        <v>74</v>
      </c>
      <c r="T56">
        <v>2022</v>
      </c>
      <c r="U56" t="str">
        <f t="shared" si="1"/>
        <v>0101 A2_1_59</v>
      </c>
    </row>
    <row r="57" spans="1:21" x14ac:dyDescent="0.3">
      <c r="A57" t="str">
        <f t="shared" si="0"/>
        <v>60,Ecuador,0101 A2,SANTA_ANA,Cotopaxi,1,3265,-0.683648,-78.594379,Pinaceae,Pinus,patula,Pinus patula,130,25.4,25.4,19.77,,2022</v>
      </c>
      <c r="B57">
        <v>60</v>
      </c>
      <c r="C57" t="s">
        <v>17</v>
      </c>
      <c r="D57" t="s">
        <v>18</v>
      </c>
      <c r="E57" t="s">
        <v>19</v>
      </c>
      <c r="F57" t="s">
        <v>20</v>
      </c>
      <c r="G57">
        <v>1</v>
      </c>
      <c r="H57">
        <v>3265</v>
      </c>
      <c r="I57" s="1">
        <v>-0.68364800000000003</v>
      </c>
      <c r="J57" s="1">
        <v>-78.594379000000004</v>
      </c>
      <c r="K57" t="s">
        <v>21</v>
      </c>
      <c r="L57" t="s">
        <v>22</v>
      </c>
      <c r="M57" t="s">
        <v>23</v>
      </c>
      <c r="N57" t="s">
        <v>24</v>
      </c>
      <c r="O57">
        <v>130</v>
      </c>
      <c r="P57" t="s">
        <v>75</v>
      </c>
      <c r="Q57" t="s">
        <v>75</v>
      </c>
      <c r="R57">
        <v>19.77</v>
      </c>
      <c r="T57">
        <v>2022</v>
      </c>
      <c r="U57" t="str">
        <f t="shared" si="1"/>
        <v>0101 A2_1_60</v>
      </c>
    </row>
    <row r="58" spans="1:21" x14ac:dyDescent="0.3">
      <c r="A58" t="str">
        <f t="shared" si="0"/>
        <v>61,Ecuador,0101 A2,SANTA_ANA,Cotopaxi,1,3265,-0.683648,-78.594379,Pinaceae,Pinus,patula,Pinus patula,130,23.1,23.1,15,,2022</v>
      </c>
      <c r="B58">
        <v>61</v>
      </c>
      <c r="C58" t="s">
        <v>17</v>
      </c>
      <c r="D58" t="s">
        <v>18</v>
      </c>
      <c r="E58" t="s">
        <v>19</v>
      </c>
      <c r="F58" t="s">
        <v>20</v>
      </c>
      <c r="G58">
        <v>1</v>
      </c>
      <c r="H58">
        <v>3265</v>
      </c>
      <c r="I58" s="1">
        <v>-0.68364800000000003</v>
      </c>
      <c r="J58" s="1">
        <v>-78.594379000000004</v>
      </c>
      <c r="K58" t="s">
        <v>21</v>
      </c>
      <c r="L58" t="s">
        <v>22</v>
      </c>
      <c r="M58" t="s">
        <v>23</v>
      </c>
      <c r="N58" t="s">
        <v>24</v>
      </c>
      <c r="O58">
        <v>130</v>
      </c>
      <c r="P58" t="s">
        <v>76</v>
      </c>
      <c r="Q58" t="s">
        <v>76</v>
      </c>
      <c r="R58">
        <v>15</v>
      </c>
      <c r="T58">
        <v>2022</v>
      </c>
      <c r="U58" t="str">
        <f t="shared" si="1"/>
        <v>0101 A2_1_61</v>
      </c>
    </row>
    <row r="59" spans="1:21" x14ac:dyDescent="0.3">
      <c r="A59" t="str">
        <f t="shared" si="0"/>
        <v>62,Ecuador,0101 A2,SANTA_ANA,Cotopaxi,1,3265,-0.683648,-78.594379,Pinaceae,Pinus,patula,Pinus patula,130,25.6,25.6,19.85,,2022</v>
      </c>
      <c r="B59">
        <v>62</v>
      </c>
      <c r="C59" t="s">
        <v>17</v>
      </c>
      <c r="D59" t="s">
        <v>18</v>
      </c>
      <c r="E59" t="s">
        <v>19</v>
      </c>
      <c r="F59" t="s">
        <v>20</v>
      </c>
      <c r="G59">
        <v>1</v>
      </c>
      <c r="H59">
        <v>3265</v>
      </c>
      <c r="I59" s="1">
        <v>-0.68364800000000003</v>
      </c>
      <c r="J59" s="1">
        <v>-78.594379000000004</v>
      </c>
      <c r="K59" t="s">
        <v>21</v>
      </c>
      <c r="L59" t="s">
        <v>22</v>
      </c>
      <c r="M59" t="s">
        <v>23</v>
      </c>
      <c r="N59" t="s">
        <v>24</v>
      </c>
      <c r="O59">
        <v>130</v>
      </c>
      <c r="P59" t="s">
        <v>77</v>
      </c>
      <c r="Q59" t="s">
        <v>77</v>
      </c>
      <c r="R59">
        <v>19.850000000000001</v>
      </c>
      <c r="T59">
        <v>2022</v>
      </c>
      <c r="U59" t="str">
        <f t="shared" si="1"/>
        <v>0101 A2_1_62</v>
      </c>
    </row>
    <row r="60" spans="1:21" x14ac:dyDescent="0.3">
      <c r="A60" t="str">
        <f t="shared" si="0"/>
        <v>63,Ecuador,0101 A2,SANTA_ANA,Cotopaxi,1,3265,-0.683648,-78.594379,Pinaceae,Pinus,patula,Pinus patula,130,19,19,16.85,,2022</v>
      </c>
      <c r="B60">
        <v>63</v>
      </c>
      <c r="C60" t="s">
        <v>17</v>
      </c>
      <c r="D60" t="s">
        <v>18</v>
      </c>
      <c r="E60" t="s">
        <v>19</v>
      </c>
      <c r="F60" t="s">
        <v>20</v>
      </c>
      <c r="G60">
        <v>1</v>
      </c>
      <c r="H60">
        <v>3265</v>
      </c>
      <c r="I60" s="1">
        <v>-0.68364800000000003</v>
      </c>
      <c r="J60" s="1">
        <v>-78.594379000000004</v>
      </c>
      <c r="K60" t="s">
        <v>21</v>
      </c>
      <c r="L60" t="s">
        <v>22</v>
      </c>
      <c r="M60" t="s">
        <v>23</v>
      </c>
      <c r="N60" t="s">
        <v>24</v>
      </c>
      <c r="O60">
        <v>130</v>
      </c>
      <c r="P60">
        <v>19</v>
      </c>
      <c r="Q60">
        <v>19</v>
      </c>
      <c r="R60">
        <v>16.850000000000001</v>
      </c>
      <c r="T60">
        <v>2022</v>
      </c>
      <c r="U60" t="str">
        <f t="shared" si="1"/>
        <v>0101 A2_1_63</v>
      </c>
    </row>
    <row r="61" spans="1:21" x14ac:dyDescent="0.3">
      <c r="A61" t="str">
        <f t="shared" si="0"/>
        <v>64,Ecuador,0101 A2,SANTA_ANA,Cotopaxi,1,3265,-0.683648,-78.594379,Pinaceae,Pinus,patula,Pinus patula,130,19.6,19.6,17.15,,2022</v>
      </c>
      <c r="B61">
        <v>64</v>
      </c>
      <c r="C61" t="s">
        <v>17</v>
      </c>
      <c r="D61" t="s">
        <v>18</v>
      </c>
      <c r="E61" t="s">
        <v>19</v>
      </c>
      <c r="F61" t="s">
        <v>20</v>
      </c>
      <c r="G61">
        <v>1</v>
      </c>
      <c r="H61">
        <v>3265</v>
      </c>
      <c r="I61" s="1">
        <v>-0.68364800000000003</v>
      </c>
      <c r="J61" s="1">
        <v>-78.594379000000004</v>
      </c>
      <c r="K61" t="s">
        <v>21</v>
      </c>
      <c r="L61" t="s">
        <v>22</v>
      </c>
      <c r="M61" t="s">
        <v>23</v>
      </c>
      <c r="N61" t="s">
        <v>24</v>
      </c>
      <c r="O61">
        <v>130</v>
      </c>
      <c r="P61" t="s">
        <v>36</v>
      </c>
      <c r="Q61" t="s">
        <v>36</v>
      </c>
      <c r="R61">
        <v>17.149999999999999</v>
      </c>
      <c r="T61">
        <v>2022</v>
      </c>
      <c r="U61" t="str">
        <f t="shared" si="1"/>
        <v>0101 A2_1_64</v>
      </c>
    </row>
    <row r="62" spans="1:21" x14ac:dyDescent="0.3">
      <c r="A62" t="str">
        <f t="shared" si="0"/>
        <v>65,Ecuador,0101 A2,SANTA_ANA,Cotopaxi,1,3265,-0.683648,-78.594379,Pinaceae,Pinus,patula,Pinus patula,130,20.4,20.4,17.53,,2022</v>
      </c>
      <c r="B62">
        <v>65</v>
      </c>
      <c r="C62" t="s">
        <v>17</v>
      </c>
      <c r="D62" t="s">
        <v>18</v>
      </c>
      <c r="E62" t="s">
        <v>19</v>
      </c>
      <c r="F62" t="s">
        <v>20</v>
      </c>
      <c r="G62">
        <v>1</v>
      </c>
      <c r="H62">
        <v>3265</v>
      </c>
      <c r="I62" s="1">
        <v>-0.68364800000000003</v>
      </c>
      <c r="J62" s="1">
        <v>-78.594379000000004</v>
      </c>
      <c r="K62" t="s">
        <v>21</v>
      </c>
      <c r="L62" t="s">
        <v>22</v>
      </c>
      <c r="M62" t="s">
        <v>23</v>
      </c>
      <c r="N62" t="s">
        <v>24</v>
      </c>
      <c r="O62">
        <v>130</v>
      </c>
      <c r="P62" t="s">
        <v>78</v>
      </c>
      <c r="Q62" t="s">
        <v>78</v>
      </c>
      <c r="R62">
        <v>17.53</v>
      </c>
      <c r="T62">
        <v>2022</v>
      </c>
      <c r="U62" t="str">
        <f t="shared" si="1"/>
        <v>0101 A2_1_65</v>
      </c>
    </row>
    <row r="63" spans="1:21" x14ac:dyDescent="0.3">
      <c r="A63" t="str">
        <f t="shared" si="0"/>
        <v>66,Ecuador,0101 A2,SANTA_ANA,Cotopaxi,1,3265,-0.683648,-78.594379,Pinaceae,Pinus,patula,Pinus patula,130,24.4,24.4,19.34,,2022</v>
      </c>
      <c r="B63">
        <v>66</v>
      </c>
      <c r="C63" t="s">
        <v>17</v>
      </c>
      <c r="D63" t="s">
        <v>18</v>
      </c>
      <c r="E63" t="s">
        <v>19</v>
      </c>
      <c r="F63" t="s">
        <v>20</v>
      </c>
      <c r="G63">
        <v>1</v>
      </c>
      <c r="H63">
        <v>3265</v>
      </c>
      <c r="I63" s="1">
        <v>-0.68364800000000003</v>
      </c>
      <c r="J63" s="1">
        <v>-78.594379000000004</v>
      </c>
      <c r="K63" t="s">
        <v>21</v>
      </c>
      <c r="L63" t="s">
        <v>22</v>
      </c>
      <c r="M63" t="s">
        <v>23</v>
      </c>
      <c r="N63" t="s">
        <v>24</v>
      </c>
      <c r="O63">
        <v>130</v>
      </c>
      <c r="P63" t="s">
        <v>69</v>
      </c>
      <c r="Q63" t="s">
        <v>69</v>
      </c>
      <c r="R63">
        <v>19.34</v>
      </c>
      <c r="T63">
        <v>2022</v>
      </c>
      <c r="U63" t="str">
        <f t="shared" si="1"/>
        <v>0101 A2_1_66</v>
      </c>
    </row>
    <row r="64" spans="1:21" x14ac:dyDescent="0.3">
      <c r="A64" t="str">
        <f t="shared" si="0"/>
        <v>67,Ecuador,0101 A2,SANTA_ANA,Cotopaxi,1,3265,-0.683648,-78.594379,Pinaceae,Pinus,patula,Pinus patula,130,22.8,22.8,18.64,,2022</v>
      </c>
      <c r="B64">
        <v>67</v>
      </c>
      <c r="C64" t="s">
        <v>17</v>
      </c>
      <c r="D64" t="s">
        <v>18</v>
      </c>
      <c r="E64" t="s">
        <v>19</v>
      </c>
      <c r="F64" t="s">
        <v>20</v>
      </c>
      <c r="G64">
        <v>1</v>
      </c>
      <c r="H64">
        <v>3265</v>
      </c>
      <c r="I64" s="1">
        <v>-0.68364800000000003</v>
      </c>
      <c r="J64" s="1">
        <v>-78.594379000000004</v>
      </c>
      <c r="K64" t="s">
        <v>21</v>
      </c>
      <c r="L64" t="s">
        <v>22</v>
      </c>
      <c r="M64" t="s">
        <v>23</v>
      </c>
      <c r="N64" t="s">
        <v>24</v>
      </c>
      <c r="O64">
        <v>130</v>
      </c>
      <c r="P64" t="s">
        <v>79</v>
      </c>
      <c r="Q64" t="s">
        <v>79</v>
      </c>
      <c r="R64">
        <v>18.64</v>
      </c>
      <c r="T64">
        <v>2022</v>
      </c>
      <c r="U64" t="str">
        <f t="shared" si="1"/>
        <v>0101 A2_1_67</v>
      </c>
    </row>
    <row r="65" spans="1:21" x14ac:dyDescent="0.3">
      <c r="A65" t="str">
        <f t="shared" si="0"/>
        <v>68,Ecuador,0101 A2,SANTA_ANA,Cotopaxi,1,3265,-0.683648,-78.594379,Pinaceae,Pinus,patula,Pinus patula,130,15.4,15.4,13.25,,2022</v>
      </c>
      <c r="B65">
        <v>68</v>
      </c>
      <c r="C65" t="s">
        <v>17</v>
      </c>
      <c r="D65" t="s">
        <v>18</v>
      </c>
      <c r="E65" t="s">
        <v>19</v>
      </c>
      <c r="F65" t="s">
        <v>20</v>
      </c>
      <c r="G65">
        <v>1</v>
      </c>
      <c r="H65">
        <v>3265</v>
      </c>
      <c r="I65" s="1">
        <v>-0.68364800000000003</v>
      </c>
      <c r="J65" s="1">
        <v>-78.594379000000004</v>
      </c>
      <c r="K65" t="s">
        <v>21</v>
      </c>
      <c r="L65" t="s">
        <v>22</v>
      </c>
      <c r="M65" t="s">
        <v>23</v>
      </c>
      <c r="N65" t="s">
        <v>24</v>
      </c>
      <c r="O65">
        <v>130</v>
      </c>
      <c r="P65" t="s">
        <v>80</v>
      </c>
      <c r="Q65" t="s">
        <v>80</v>
      </c>
      <c r="R65" t="s">
        <v>81</v>
      </c>
      <c r="T65">
        <v>2022</v>
      </c>
      <c r="U65" t="str">
        <f t="shared" si="1"/>
        <v>0101 A2_1_68</v>
      </c>
    </row>
    <row r="66" spans="1:21" x14ac:dyDescent="0.3">
      <c r="A66" t="str">
        <f t="shared" ref="A66:A129" si="2">CONCATENATE(B66,",",C66,",",D66,",",E66,",",F66,",",G66,",",H66,",",I66,",",J66,",",K66,",",L66,",",M66,",",N66,",",O66,",",P66,",",Q66,",",R66,",",S66,",",T66)</f>
        <v>69,Ecuador,0101 A2,SANTA_ANA,Cotopaxi,1,3265,-0.683648,-78.594379,Pinaceae,Pinus,patula,Pinus patula,130,23.7,23.7,19.04,,2022</v>
      </c>
      <c r="B66">
        <v>69</v>
      </c>
      <c r="C66" t="s">
        <v>17</v>
      </c>
      <c r="D66" t="s">
        <v>18</v>
      </c>
      <c r="E66" t="s">
        <v>19</v>
      </c>
      <c r="F66" t="s">
        <v>20</v>
      </c>
      <c r="G66">
        <v>1</v>
      </c>
      <c r="H66">
        <v>3265</v>
      </c>
      <c r="I66" s="1">
        <v>-0.68364800000000003</v>
      </c>
      <c r="J66" s="1">
        <v>-78.594379000000004</v>
      </c>
      <c r="K66" t="s">
        <v>21</v>
      </c>
      <c r="L66" t="s">
        <v>22</v>
      </c>
      <c r="M66" t="s">
        <v>23</v>
      </c>
      <c r="N66" t="s">
        <v>24</v>
      </c>
      <c r="O66">
        <v>130</v>
      </c>
      <c r="P66" t="s">
        <v>82</v>
      </c>
      <c r="Q66" t="s">
        <v>82</v>
      </c>
      <c r="R66">
        <v>19.04</v>
      </c>
      <c r="T66">
        <v>2022</v>
      </c>
      <c r="U66" t="str">
        <f t="shared" si="1"/>
        <v>0101 A2_1_69</v>
      </c>
    </row>
    <row r="67" spans="1:21" x14ac:dyDescent="0.3">
      <c r="A67" t="str">
        <f t="shared" si="2"/>
        <v>70,Ecuador,0101 A2,SANTA_ANA,Cotopaxi,1,3265,-0.683648,-78.594379,Pinaceae,Pinus,patula,Pinus patula,130,20.4,20.4,17.53,,2022</v>
      </c>
      <c r="B67">
        <v>70</v>
      </c>
      <c r="C67" t="s">
        <v>17</v>
      </c>
      <c r="D67" t="s">
        <v>18</v>
      </c>
      <c r="E67" t="s">
        <v>19</v>
      </c>
      <c r="F67" t="s">
        <v>20</v>
      </c>
      <c r="G67">
        <v>1</v>
      </c>
      <c r="H67">
        <v>3265</v>
      </c>
      <c r="I67" s="1">
        <v>-0.68364800000000003</v>
      </c>
      <c r="J67" s="1">
        <v>-78.594379000000004</v>
      </c>
      <c r="K67" t="s">
        <v>21</v>
      </c>
      <c r="L67" t="s">
        <v>22</v>
      </c>
      <c r="M67" t="s">
        <v>23</v>
      </c>
      <c r="N67" t="s">
        <v>24</v>
      </c>
      <c r="O67">
        <v>130</v>
      </c>
      <c r="P67" t="s">
        <v>78</v>
      </c>
      <c r="Q67" t="s">
        <v>78</v>
      </c>
      <c r="R67">
        <v>17.53</v>
      </c>
      <c r="T67">
        <v>2022</v>
      </c>
      <c r="U67" t="str">
        <f t="shared" ref="U67:U130" si="3">D67&amp;"_"&amp;G67&amp;"_"&amp;B67</f>
        <v>0101 A2_1_70</v>
      </c>
    </row>
    <row r="68" spans="1:21" x14ac:dyDescent="0.3">
      <c r="A68" t="str">
        <f t="shared" si="2"/>
        <v>71,Ecuador,0101 A2,SANTA_ANA,Cotopaxi,1,3265,-0.683648,-78.594379,Pinaceae,Pinus,patula,Pinus patula,130,19.4,19.4,17.05,,2022</v>
      </c>
      <c r="B68">
        <v>71</v>
      </c>
      <c r="C68" t="s">
        <v>17</v>
      </c>
      <c r="D68" t="s">
        <v>18</v>
      </c>
      <c r="E68" t="s">
        <v>19</v>
      </c>
      <c r="F68" t="s">
        <v>20</v>
      </c>
      <c r="G68">
        <v>1</v>
      </c>
      <c r="H68">
        <v>3265</v>
      </c>
      <c r="I68" s="1">
        <v>-0.68364800000000003</v>
      </c>
      <c r="J68" s="1">
        <v>-78.594379000000004</v>
      </c>
      <c r="K68" t="s">
        <v>21</v>
      </c>
      <c r="L68" t="s">
        <v>22</v>
      </c>
      <c r="M68" t="s">
        <v>23</v>
      </c>
      <c r="N68" t="s">
        <v>24</v>
      </c>
      <c r="O68">
        <v>130</v>
      </c>
      <c r="P68" t="s">
        <v>62</v>
      </c>
      <c r="Q68" t="s">
        <v>62</v>
      </c>
      <c r="R68">
        <v>17.05</v>
      </c>
      <c r="T68">
        <v>2022</v>
      </c>
      <c r="U68" t="str">
        <f t="shared" si="3"/>
        <v>0101 A2_1_71</v>
      </c>
    </row>
    <row r="69" spans="1:21" x14ac:dyDescent="0.3">
      <c r="A69" t="str">
        <f t="shared" si="2"/>
        <v>1,Ecuador,0101 A2,SANTA_ANA,Cotopaxi,2,3254,-0.684545,-78.594187,Pinaceae,Pinus,patula,Pinus patula,130,23.1,23.1,15.25,,2022</v>
      </c>
      <c r="B69">
        <v>1</v>
      </c>
      <c r="C69" t="s">
        <v>17</v>
      </c>
      <c r="D69" t="s">
        <v>18</v>
      </c>
      <c r="E69" t="s">
        <v>19</v>
      </c>
      <c r="F69" t="s">
        <v>20</v>
      </c>
      <c r="G69">
        <v>2</v>
      </c>
      <c r="H69">
        <v>3254</v>
      </c>
      <c r="I69" s="1">
        <v>-0.68454499999999996</v>
      </c>
      <c r="J69" s="1">
        <v>-78.594187000000005</v>
      </c>
      <c r="K69" t="s">
        <v>21</v>
      </c>
      <c r="L69" t="s">
        <v>22</v>
      </c>
      <c r="M69" t="s">
        <v>23</v>
      </c>
      <c r="N69" t="s">
        <v>24</v>
      </c>
      <c r="O69">
        <v>130</v>
      </c>
      <c r="P69" t="s">
        <v>76</v>
      </c>
      <c r="Q69" t="s">
        <v>76</v>
      </c>
      <c r="R69" t="s">
        <v>83</v>
      </c>
      <c r="T69">
        <v>2022</v>
      </c>
      <c r="U69" t="str">
        <f t="shared" si="3"/>
        <v>0101 A2_2_1</v>
      </c>
    </row>
    <row r="70" spans="1:21" x14ac:dyDescent="0.3">
      <c r="A70" t="str">
        <f t="shared" si="2"/>
        <v>2,Ecuador,0101 A2,SANTA_ANA,Cotopaxi,2,3254,-0.684545,-78.594187,Pinaceae,Pinus,patula,Pinus patula,140,32,32,22.31,,2022</v>
      </c>
      <c r="B70">
        <v>2</v>
      </c>
      <c r="C70" t="s">
        <v>17</v>
      </c>
      <c r="D70" t="s">
        <v>18</v>
      </c>
      <c r="E70" t="s">
        <v>19</v>
      </c>
      <c r="F70" t="s">
        <v>20</v>
      </c>
      <c r="G70">
        <v>2</v>
      </c>
      <c r="H70">
        <v>3254</v>
      </c>
      <c r="I70" s="1">
        <v>-0.68454499999999996</v>
      </c>
      <c r="J70" s="1">
        <v>-78.594187000000005</v>
      </c>
      <c r="K70" t="s">
        <v>21</v>
      </c>
      <c r="L70" t="s">
        <v>22</v>
      </c>
      <c r="M70" t="s">
        <v>23</v>
      </c>
      <c r="N70" t="s">
        <v>24</v>
      </c>
      <c r="O70">
        <v>140</v>
      </c>
      <c r="P70">
        <v>32</v>
      </c>
      <c r="Q70">
        <v>32</v>
      </c>
      <c r="R70">
        <v>22.31</v>
      </c>
      <c r="T70">
        <v>2022</v>
      </c>
      <c r="U70" t="str">
        <f t="shared" si="3"/>
        <v>0101 A2_2_2</v>
      </c>
    </row>
    <row r="71" spans="1:21" x14ac:dyDescent="0.3">
      <c r="A71" t="str">
        <f t="shared" si="2"/>
        <v>3,Ecuador,0101 A2,SANTA_ANA,Cotopaxi,2,3254,-0.684545,-78.594187,Pinaceae,Pinus,patula,Pinus patula,140,14,14,14.13,,2022</v>
      </c>
      <c r="B71">
        <v>3</v>
      </c>
      <c r="C71" t="s">
        <v>17</v>
      </c>
      <c r="D71" t="s">
        <v>18</v>
      </c>
      <c r="E71" t="s">
        <v>19</v>
      </c>
      <c r="F71" t="s">
        <v>20</v>
      </c>
      <c r="G71">
        <v>2</v>
      </c>
      <c r="H71">
        <v>3254</v>
      </c>
      <c r="I71" s="1">
        <v>-0.68454499999999996</v>
      </c>
      <c r="J71" s="1">
        <v>-78.594187000000005</v>
      </c>
      <c r="K71" t="s">
        <v>21</v>
      </c>
      <c r="L71" t="s">
        <v>22</v>
      </c>
      <c r="M71" t="s">
        <v>23</v>
      </c>
      <c r="N71" t="s">
        <v>24</v>
      </c>
      <c r="O71">
        <v>140</v>
      </c>
      <c r="P71">
        <v>14</v>
      </c>
      <c r="Q71">
        <v>14</v>
      </c>
      <c r="R71">
        <v>14.13</v>
      </c>
      <c r="T71">
        <v>2022</v>
      </c>
      <c r="U71" t="str">
        <f t="shared" si="3"/>
        <v>0101 A2_2_3</v>
      </c>
    </row>
    <row r="72" spans="1:21" x14ac:dyDescent="0.3">
      <c r="A72" t="str">
        <f t="shared" si="2"/>
        <v>4,Ecuador,0101 A2,SANTA_ANA,Cotopaxi,2,3254,-0.684545,-78.594187,Pinaceae,Pinus,patula,Pinus patula,130,24.1,24.1,19.17,,2022</v>
      </c>
      <c r="B72">
        <v>4</v>
      </c>
      <c r="C72" t="s">
        <v>17</v>
      </c>
      <c r="D72" t="s">
        <v>18</v>
      </c>
      <c r="E72" t="s">
        <v>19</v>
      </c>
      <c r="F72" t="s">
        <v>20</v>
      </c>
      <c r="G72">
        <v>2</v>
      </c>
      <c r="H72">
        <v>3254</v>
      </c>
      <c r="I72" s="1">
        <v>-0.68454499999999996</v>
      </c>
      <c r="J72" s="1">
        <v>-78.594187000000005</v>
      </c>
      <c r="K72" t="s">
        <v>21</v>
      </c>
      <c r="L72" t="s">
        <v>22</v>
      </c>
      <c r="M72" t="s">
        <v>23</v>
      </c>
      <c r="N72" t="s">
        <v>24</v>
      </c>
      <c r="O72">
        <v>130</v>
      </c>
      <c r="P72" t="s">
        <v>84</v>
      </c>
      <c r="Q72" t="s">
        <v>84</v>
      </c>
      <c r="R72">
        <v>19.170000000000002</v>
      </c>
      <c r="T72">
        <v>2022</v>
      </c>
      <c r="U72" t="str">
        <f t="shared" si="3"/>
        <v>0101 A2_2_4</v>
      </c>
    </row>
    <row r="73" spans="1:21" x14ac:dyDescent="0.3">
      <c r="A73" t="str">
        <f t="shared" si="2"/>
        <v>5,Ecuador,0101 A2,SANTA_ANA,Cotopaxi,2,3254,-0.684545,-78.594187,Pinaceae,Pinus,patula,Pinus patula,130,21.6,21.6,18.06,,2022</v>
      </c>
      <c r="B73">
        <v>5</v>
      </c>
      <c r="C73" t="s">
        <v>17</v>
      </c>
      <c r="D73" t="s">
        <v>18</v>
      </c>
      <c r="E73" t="s">
        <v>19</v>
      </c>
      <c r="F73" t="s">
        <v>20</v>
      </c>
      <c r="G73">
        <v>2</v>
      </c>
      <c r="H73">
        <v>3254</v>
      </c>
      <c r="I73" s="1">
        <v>-0.68454499999999996</v>
      </c>
      <c r="J73" s="1">
        <v>-78.594187000000005</v>
      </c>
      <c r="K73" t="s">
        <v>21</v>
      </c>
      <c r="L73" t="s">
        <v>22</v>
      </c>
      <c r="M73" t="s">
        <v>23</v>
      </c>
      <c r="N73" t="s">
        <v>24</v>
      </c>
      <c r="O73">
        <v>130</v>
      </c>
      <c r="P73" t="s">
        <v>85</v>
      </c>
      <c r="Q73" t="s">
        <v>85</v>
      </c>
      <c r="R73">
        <v>18.059999999999999</v>
      </c>
      <c r="T73">
        <v>2022</v>
      </c>
      <c r="U73" t="str">
        <f t="shared" si="3"/>
        <v>0101 A2_2_5</v>
      </c>
    </row>
    <row r="74" spans="1:21" x14ac:dyDescent="0.3">
      <c r="A74" t="str">
        <f t="shared" si="2"/>
        <v>6,Ecuador,0101 A2,SANTA_ANA,Cotopaxi,2,3254,-0.684545,-78.594187,Pinaceae,Pinus,patula,Pinus patula,130,12.8,12.8,13.41,,2022</v>
      </c>
      <c r="B74">
        <v>6</v>
      </c>
      <c r="C74" t="s">
        <v>17</v>
      </c>
      <c r="D74" t="s">
        <v>18</v>
      </c>
      <c r="E74" t="s">
        <v>19</v>
      </c>
      <c r="F74" t="s">
        <v>20</v>
      </c>
      <c r="G74">
        <v>2</v>
      </c>
      <c r="H74">
        <v>3254</v>
      </c>
      <c r="I74" s="1">
        <v>-0.68454499999999996</v>
      </c>
      <c r="J74" s="1">
        <v>-78.594187000000005</v>
      </c>
      <c r="K74" t="s">
        <v>21</v>
      </c>
      <c r="L74" t="s">
        <v>22</v>
      </c>
      <c r="M74" t="s">
        <v>23</v>
      </c>
      <c r="N74" t="s">
        <v>24</v>
      </c>
      <c r="O74">
        <v>130</v>
      </c>
      <c r="P74" t="s">
        <v>86</v>
      </c>
      <c r="Q74" t="s">
        <v>86</v>
      </c>
      <c r="R74">
        <v>13.41</v>
      </c>
      <c r="T74">
        <v>2022</v>
      </c>
      <c r="U74" t="str">
        <f t="shared" si="3"/>
        <v>0101 A2_2_6</v>
      </c>
    </row>
    <row r="75" spans="1:21" x14ac:dyDescent="0.3">
      <c r="A75" t="str">
        <f t="shared" si="2"/>
        <v>7,Ecuador,0101 A2,SANTA_ANA,Cotopaxi,2,3254,-0.684545,-78.594187,Pinaceae,Pinus,patula,Pinus patula,130,22.3,22.3,18.38,,2022</v>
      </c>
      <c r="B75">
        <v>7</v>
      </c>
      <c r="C75" t="s">
        <v>17</v>
      </c>
      <c r="D75" t="s">
        <v>18</v>
      </c>
      <c r="E75" t="s">
        <v>19</v>
      </c>
      <c r="F75" t="s">
        <v>20</v>
      </c>
      <c r="G75">
        <v>2</v>
      </c>
      <c r="H75">
        <v>3254</v>
      </c>
      <c r="I75" s="1">
        <v>-0.68454499999999996</v>
      </c>
      <c r="J75" s="1">
        <v>-78.594187000000005</v>
      </c>
      <c r="K75" t="s">
        <v>21</v>
      </c>
      <c r="L75" t="s">
        <v>22</v>
      </c>
      <c r="M75" t="s">
        <v>23</v>
      </c>
      <c r="N75" t="s">
        <v>24</v>
      </c>
      <c r="O75">
        <v>130</v>
      </c>
      <c r="P75" t="s">
        <v>87</v>
      </c>
      <c r="Q75" t="s">
        <v>87</v>
      </c>
      <c r="R75">
        <v>18.38</v>
      </c>
      <c r="T75">
        <v>2022</v>
      </c>
      <c r="U75" t="str">
        <f t="shared" si="3"/>
        <v>0101 A2_2_7</v>
      </c>
    </row>
    <row r="76" spans="1:21" x14ac:dyDescent="0.3">
      <c r="A76" t="str">
        <f t="shared" si="2"/>
        <v>8,Ecuador,0101 A2,SANTA_ANA,Cotopaxi,2,3254,-0.684545,-78.594187,Pinaceae,Pinus,patula,Pinus patula,130,24.1,24.1,19.17,,2022</v>
      </c>
      <c r="B76">
        <v>8</v>
      </c>
      <c r="C76" t="s">
        <v>17</v>
      </c>
      <c r="D76" t="s">
        <v>18</v>
      </c>
      <c r="E76" t="s">
        <v>19</v>
      </c>
      <c r="F76" t="s">
        <v>20</v>
      </c>
      <c r="G76">
        <v>2</v>
      </c>
      <c r="H76">
        <v>3254</v>
      </c>
      <c r="I76" s="1">
        <v>-0.68454499999999996</v>
      </c>
      <c r="J76" s="1">
        <v>-78.594187000000005</v>
      </c>
      <c r="K76" t="s">
        <v>21</v>
      </c>
      <c r="L76" t="s">
        <v>22</v>
      </c>
      <c r="M76" t="s">
        <v>23</v>
      </c>
      <c r="N76" t="s">
        <v>24</v>
      </c>
      <c r="O76">
        <v>130</v>
      </c>
      <c r="P76" t="s">
        <v>84</v>
      </c>
      <c r="Q76" t="s">
        <v>84</v>
      </c>
      <c r="R76">
        <v>19.170000000000002</v>
      </c>
      <c r="T76">
        <v>2022</v>
      </c>
      <c r="U76" t="str">
        <f t="shared" si="3"/>
        <v>0101 A2_2_8</v>
      </c>
    </row>
    <row r="77" spans="1:21" x14ac:dyDescent="0.3">
      <c r="A77" t="str">
        <f t="shared" si="2"/>
        <v>9,Ecuador,0101 A2,SANTA_ANA,Cotopaxi,2,3254,-0.684545,-78.594187,Pinaceae,Pinus,patula,Pinus patula,130,17.3,17.3,15.95,,2022</v>
      </c>
      <c r="B77">
        <v>9</v>
      </c>
      <c r="C77" t="s">
        <v>17</v>
      </c>
      <c r="D77" t="s">
        <v>18</v>
      </c>
      <c r="E77" t="s">
        <v>19</v>
      </c>
      <c r="F77" t="s">
        <v>20</v>
      </c>
      <c r="G77">
        <v>2</v>
      </c>
      <c r="H77">
        <v>3254</v>
      </c>
      <c r="I77" s="1">
        <v>-0.68454499999999996</v>
      </c>
      <c r="J77" s="1">
        <v>-78.594187000000005</v>
      </c>
      <c r="K77" t="s">
        <v>21</v>
      </c>
      <c r="L77" t="s">
        <v>22</v>
      </c>
      <c r="M77" t="s">
        <v>23</v>
      </c>
      <c r="N77" t="s">
        <v>24</v>
      </c>
      <c r="O77">
        <v>130</v>
      </c>
      <c r="P77" t="s">
        <v>88</v>
      </c>
      <c r="Q77" t="s">
        <v>88</v>
      </c>
      <c r="R77">
        <v>15.95</v>
      </c>
      <c r="T77">
        <v>2022</v>
      </c>
      <c r="U77" t="str">
        <f t="shared" si="3"/>
        <v>0101 A2_2_9</v>
      </c>
    </row>
    <row r="78" spans="1:21" x14ac:dyDescent="0.3">
      <c r="A78" t="str">
        <f t="shared" si="2"/>
        <v>10,Ecuador,0101 A2,SANTA_ANA,Cotopaxi,2,3254,-0.684545,-78.594187,Pinaceae,Pinus,patula,Pinus patula,130,21.3,21.3,17.92,,2022</v>
      </c>
      <c r="B78">
        <v>10</v>
      </c>
      <c r="C78" t="s">
        <v>17</v>
      </c>
      <c r="D78" t="s">
        <v>18</v>
      </c>
      <c r="E78" t="s">
        <v>19</v>
      </c>
      <c r="F78" t="s">
        <v>20</v>
      </c>
      <c r="G78">
        <v>2</v>
      </c>
      <c r="H78">
        <v>3254</v>
      </c>
      <c r="I78" s="1">
        <v>-0.68454499999999996</v>
      </c>
      <c r="J78" s="1">
        <v>-78.594187000000005</v>
      </c>
      <c r="K78" t="s">
        <v>21</v>
      </c>
      <c r="L78" t="s">
        <v>22</v>
      </c>
      <c r="M78" t="s">
        <v>23</v>
      </c>
      <c r="N78" t="s">
        <v>24</v>
      </c>
      <c r="O78">
        <v>130</v>
      </c>
      <c r="P78" t="s">
        <v>89</v>
      </c>
      <c r="Q78" t="s">
        <v>89</v>
      </c>
      <c r="R78">
        <v>17.920000000000002</v>
      </c>
      <c r="T78">
        <v>2022</v>
      </c>
      <c r="U78" t="str">
        <f t="shared" si="3"/>
        <v>0101 A2_2_10</v>
      </c>
    </row>
    <row r="79" spans="1:21" x14ac:dyDescent="0.3">
      <c r="A79" t="str">
        <f t="shared" si="2"/>
        <v>11,Ecuador,0101 A2,SANTA_ANA,Cotopaxi,2,3254,-0.684545,-78.594187,Pinaceae,Pinus,patula,Pinus patula,130,20.8,20.8,17.68,,2022</v>
      </c>
      <c r="B79">
        <v>11</v>
      </c>
      <c r="C79" t="s">
        <v>17</v>
      </c>
      <c r="D79" t="s">
        <v>18</v>
      </c>
      <c r="E79" t="s">
        <v>19</v>
      </c>
      <c r="F79" t="s">
        <v>20</v>
      </c>
      <c r="G79">
        <v>2</v>
      </c>
      <c r="H79">
        <v>3254</v>
      </c>
      <c r="I79" s="1">
        <v>-0.68454499999999996</v>
      </c>
      <c r="J79" s="1">
        <v>-78.594187000000005</v>
      </c>
      <c r="K79" t="s">
        <v>21</v>
      </c>
      <c r="L79" t="s">
        <v>22</v>
      </c>
      <c r="M79" t="s">
        <v>23</v>
      </c>
      <c r="N79" t="s">
        <v>24</v>
      </c>
      <c r="O79">
        <v>130</v>
      </c>
      <c r="P79" t="s">
        <v>90</v>
      </c>
      <c r="Q79" t="s">
        <v>90</v>
      </c>
      <c r="R79">
        <v>17.68</v>
      </c>
      <c r="T79">
        <v>2022</v>
      </c>
      <c r="U79" t="str">
        <f t="shared" si="3"/>
        <v>0101 A2_2_11</v>
      </c>
    </row>
    <row r="80" spans="1:21" x14ac:dyDescent="0.3">
      <c r="A80" t="str">
        <f t="shared" si="2"/>
        <v>12,Ecuador,0101 A2,SANTA_ANA,Cotopaxi,2,3254,-0.684545,-78.594187,Pinaceae,Pinus,patula,Pinus patula,130,12.4,12.4,13.16,,2022</v>
      </c>
      <c r="B80">
        <v>12</v>
      </c>
      <c r="C80" t="s">
        <v>17</v>
      </c>
      <c r="D80" t="s">
        <v>18</v>
      </c>
      <c r="E80" t="s">
        <v>19</v>
      </c>
      <c r="F80" t="s">
        <v>20</v>
      </c>
      <c r="G80">
        <v>2</v>
      </c>
      <c r="H80">
        <v>3254</v>
      </c>
      <c r="I80" s="1">
        <v>-0.68454499999999996</v>
      </c>
      <c r="J80" s="1">
        <v>-78.594187000000005</v>
      </c>
      <c r="K80" t="s">
        <v>21</v>
      </c>
      <c r="L80" t="s">
        <v>22</v>
      </c>
      <c r="M80" t="s">
        <v>23</v>
      </c>
      <c r="N80" t="s">
        <v>24</v>
      </c>
      <c r="O80">
        <v>130</v>
      </c>
      <c r="P80" t="s">
        <v>91</v>
      </c>
      <c r="Q80" t="s">
        <v>91</v>
      </c>
      <c r="R80">
        <v>13.16</v>
      </c>
      <c r="T80">
        <v>2022</v>
      </c>
      <c r="U80" t="str">
        <f t="shared" si="3"/>
        <v>0101 A2_2_12</v>
      </c>
    </row>
    <row r="81" spans="1:21" x14ac:dyDescent="0.3">
      <c r="A81" t="str">
        <f t="shared" si="2"/>
        <v>13,Ecuador,0101 A2,SANTA_ANA,Cotopaxi,2,3254,-0.684545,-78.594187,Pinaceae,Pinus,patula,Pinus patula,130,21.9,21.9,18.19,,2022</v>
      </c>
      <c r="B81">
        <v>13</v>
      </c>
      <c r="C81" t="s">
        <v>17</v>
      </c>
      <c r="D81" t="s">
        <v>18</v>
      </c>
      <c r="E81" t="s">
        <v>19</v>
      </c>
      <c r="F81" t="s">
        <v>20</v>
      </c>
      <c r="G81">
        <v>2</v>
      </c>
      <c r="H81">
        <v>3254</v>
      </c>
      <c r="I81" s="1">
        <v>-0.68454499999999996</v>
      </c>
      <c r="J81" s="1">
        <v>-78.594187000000005</v>
      </c>
      <c r="K81" t="s">
        <v>21</v>
      </c>
      <c r="L81" t="s">
        <v>22</v>
      </c>
      <c r="M81" t="s">
        <v>23</v>
      </c>
      <c r="N81" t="s">
        <v>24</v>
      </c>
      <c r="O81">
        <v>130</v>
      </c>
      <c r="P81" t="s">
        <v>92</v>
      </c>
      <c r="Q81" t="s">
        <v>92</v>
      </c>
      <c r="R81">
        <v>18.190000000000001</v>
      </c>
      <c r="T81">
        <v>2022</v>
      </c>
      <c r="U81" t="str">
        <f t="shared" si="3"/>
        <v>0101 A2_2_13</v>
      </c>
    </row>
    <row r="82" spans="1:21" x14ac:dyDescent="0.3">
      <c r="A82" t="str">
        <f t="shared" si="2"/>
        <v>14,Ecuador,0101 A2,SANTA_ANA,Cotopaxi,2,3254,-0.684545,-78.594187,Pinaceae,Pinus,patula,Pinus patula,130,24.3,24.3,19.26,,2022</v>
      </c>
      <c r="B82">
        <v>14</v>
      </c>
      <c r="C82" t="s">
        <v>17</v>
      </c>
      <c r="D82" t="s">
        <v>18</v>
      </c>
      <c r="E82" t="s">
        <v>19</v>
      </c>
      <c r="F82" t="s">
        <v>20</v>
      </c>
      <c r="G82">
        <v>2</v>
      </c>
      <c r="H82">
        <v>3254</v>
      </c>
      <c r="I82" s="1">
        <v>-0.68454499999999996</v>
      </c>
      <c r="J82" s="1">
        <v>-78.594187000000005</v>
      </c>
      <c r="K82" t="s">
        <v>21</v>
      </c>
      <c r="L82" t="s">
        <v>22</v>
      </c>
      <c r="M82" t="s">
        <v>23</v>
      </c>
      <c r="N82" t="s">
        <v>24</v>
      </c>
      <c r="O82">
        <v>130</v>
      </c>
      <c r="P82" t="s">
        <v>25</v>
      </c>
      <c r="Q82" t="s">
        <v>25</v>
      </c>
      <c r="R82">
        <v>19.260000000000002</v>
      </c>
      <c r="T82">
        <v>2022</v>
      </c>
      <c r="U82" t="str">
        <f t="shared" si="3"/>
        <v>0101 A2_2_14</v>
      </c>
    </row>
    <row r="83" spans="1:21" x14ac:dyDescent="0.3">
      <c r="A83" t="str">
        <f t="shared" si="2"/>
        <v>15,Ecuador,0101 A2,SANTA_ANA,Cotopaxi,2,3254,-0.684545,-78.594187,Pinaceae,Pinus,patula,Pinus patula,140,24.5,24.5,15,,2022</v>
      </c>
      <c r="B83">
        <v>15</v>
      </c>
      <c r="C83" t="s">
        <v>17</v>
      </c>
      <c r="D83" t="s">
        <v>18</v>
      </c>
      <c r="E83" t="s">
        <v>19</v>
      </c>
      <c r="F83" t="s">
        <v>20</v>
      </c>
      <c r="G83">
        <v>2</v>
      </c>
      <c r="H83">
        <v>3254</v>
      </c>
      <c r="I83" s="1">
        <v>-0.68454499999999996</v>
      </c>
      <c r="J83" s="1">
        <v>-78.594187000000005</v>
      </c>
      <c r="K83" t="s">
        <v>21</v>
      </c>
      <c r="L83" t="s">
        <v>22</v>
      </c>
      <c r="M83" t="s">
        <v>23</v>
      </c>
      <c r="N83" t="s">
        <v>24</v>
      </c>
      <c r="O83">
        <v>140</v>
      </c>
      <c r="P83" t="s">
        <v>93</v>
      </c>
      <c r="Q83" t="s">
        <v>93</v>
      </c>
      <c r="R83">
        <v>15</v>
      </c>
      <c r="T83">
        <v>2022</v>
      </c>
      <c r="U83" t="str">
        <f t="shared" si="3"/>
        <v>0101 A2_2_15</v>
      </c>
    </row>
    <row r="84" spans="1:21" x14ac:dyDescent="0.3">
      <c r="A84" t="str">
        <f t="shared" si="2"/>
        <v>16,Ecuador,0101 A2,SANTA_ANA,Cotopaxi,2,3254,-0.684545,-78.594187,Pinaceae,Pinus,patula,Pinus patula,130,23.9,23.9,14.5,,2022</v>
      </c>
      <c r="B84">
        <v>16</v>
      </c>
      <c r="C84" t="s">
        <v>17</v>
      </c>
      <c r="D84" t="s">
        <v>18</v>
      </c>
      <c r="E84" t="s">
        <v>19</v>
      </c>
      <c r="F84" t="s">
        <v>20</v>
      </c>
      <c r="G84">
        <v>2</v>
      </c>
      <c r="H84">
        <v>3254</v>
      </c>
      <c r="I84" s="1">
        <v>-0.68454499999999996</v>
      </c>
      <c r="J84" s="1">
        <v>-78.594187000000005</v>
      </c>
      <c r="K84" t="s">
        <v>21</v>
      </c>
      <c r="L84" t="s">
        <v>22</v>
      </c>
      <c r="M84" t="s">
        <v>23</v>
      </c>
      <c r="N84" t="s">
        <v>24</v>
      </c>
      <c r="O84">
        <v>130</v>
      </c>
      <c r="P84" t="s">
        <v>94</v>
      </c>
      <c r="Q84" t="s">
        <v>94</v>
      </c>
      <c r="R84" t="s">
        <v>95</v>
      </c>
      <c r="T84">
        <v>2022</v>
      </c>
      <c r="U84" t="str">
        <f t="shared" si="3"/>
        <v>0101 A2_2_16</v>
      </c>
    </row>
    <row r="85" spans="1:21" x14ac:dyDescent="0.3">
      <c r="A85" t="str">
        <f t="shared" si="2"/>
        <v>17,Ecuador,0101 A2,SANTA_ANA,Cotopaxi,2,3254,-0.684545,-78.594187,Pinaceae,Pinus,patula,Pinus patula,140,16.9,16.9,15.74,,2022</v>
      </c>
      <c r="B85">
        <v>17</v>
      </c>
      <c r="C85" t="s">
        <v>17</v>
      </c>
      <c r="D85" t="s">
        <v>18</v>
      </c>
      <c r="E85" t="s">
        <v>19</v>
      </c>
      <c r="F85" t="s">
        <v>20</v>
      </c>
      <c r="G85">
        <v>2</v>
      </c>
      <c r="H85">
        <v>3254</v>
      </c>
      <c r="I85" s="1">
        <v>-0.68454499999999996</v>
      </c>
      <c r="J85" s="1">
        <v>-78.594187000000005</v>
      </c>
      <c r="K85" t="s">
        <v>21</v>
      </c>
      <c r="L85" t="s">
        <v>22</v>
      </c>
      <c r="M85" t="s">
        <v>23</v>
      </c>
      <c r="N85" t="s">
        <v>24</v>
      </c>
      <c r="O85">
        <v>140</v>
      </c>
      <c r="P85" t="s">
        <v>96</v>
      </c>
      <c r="Q85" t="s">
        <v>96</v>
      </c>
      <c r="R85">
        <v>15.74</v>
      </c>
      <c r="T85">
        <v>2022</v>
      </c>
      <c r="U85" t="str">
        <f t="shared" si="3"/>
        <v>0101 A2_2_17</v>
      </c>
    </row>
    <row r="86" spans="1:21" x14ac:dyDescent="0.3">
      <c r="A86" t="str">
        <f t="shared" si="2"/>
        <v>18,Ecuador,0101 A2,SANTA_ANA,Cotopaxi,2,3254,-0.684545,-78.594187,Pinaceae,Pinus,patula,Pinus patula,130,16.5,16.5,15.53,,2022</v>
      </c>
      <c r="B86">
        <v>18</v>
      </c>
      <c r="C86" t="s">
        <v>17</v>
      </c>
      <c r="D86" t="s">
        <v>18</v>
      </c>
      <c r="E86" t="s">
        <v>19</v>
      </c>
      <c r="F86" t="s">
        <v>20</v>
      </c>
      <c r="G86">
        <v>2</v>
      </c>
      <c r="H86">
        <v>3254</v>
      </c>
      <c r="I86" s="1">
        <v>-0.68454499999999996</v>
      </c>
      <c r="J86" s="1">
        <v>-78.594187000000005</v>
      </c>
      <c r="K86" t="s">
        <v>21</v>
      </c>
      <c r="L86" t="s">
        <v>22</v>
      </c>
      <c r="M86" t="s">
        <v>23</v>
      </c>
      <c r="N86" t="s">
        <v>24</v>
      </c>
      <c r="O86">
        <v>130</v>
      </c>
      <c r="P86" t="s">
        <v>39</v>
      </c>
      <c r="Q86" t="s">
        <v>39</v>
      </c>
      <c r="R86">
        <v>15.53</v>
      </c>
      <c r="T86">
        <v>2022</v>
      </c>
      <c r="U86" t="str">
        <f t="shared" si="3"/>
        <v>0101 A2_2_18</v>
      </c>
    </row>
    <row r="87" spans="1:21" x14ac:dyDescent="0.3">
      <c r="A87" t="str">
        <f t="shared" si="2"/>
        <v>19,Ecuador,0101 A2,SANTA_ANA,Cotopaxi,2,3254,-0.684545,-78.594187,Pinaceae,Pinus,patula,Pinus patula,130,24.8,24.8,14,,2022</v>
      </c>
      <c r="B87">
        <v>19</v>
      </c>
      <c r="C87" t="s">
        <v>17</v>
      </c>
      <c r="D87" t="s">
        <v>18</v>
      </c>
      <c r="E87" t="s">
        <v>19</v>
      </c>
      <c r="F87" t="s">
        <v>20</v>
      </c>
      <c r="G87">
        <v>2</v>
      </c>
      <c r="H87">
        <v>3254</v>
      </c>
      <c r="I87" s="1">
        <v>-0.68454499999999996</v>
      </c>
      <c r="J87" s="1">
        <v>-78.594187000000005</v>
      </c>
      <c r="K87" t="s">
        <v>21</v>
      </c>
      <c r="L87" t="s">
        <v>22</v>
      </c>
      <c r="M87" t="s">
        <v>23</v>
      </c>
      <c r="N87" t="s">
        <v>24</v>
      </c>
      <c r="O87">
        <v>130</v>
      </c>
      <c r="P87" t="s">
        <v>54</v>
      </c>
      <c r="Q87" t="s">
        <v>54</v>
      </c>
      <c r="R87">
        <v>14</v>
      </c>
      <c r="T87">
        <v>2022</v>
      </c>
      <c r="U87" t="str">
        <f t="shared" si="3"/>
        <v>0101 A2_2_19</v>
      </c>
    </row>
    <row r="88" spans="1:21" x14ac:dyDescent="0.3">
      <c r="A88" t="str">
        <f t="shared" si="2"/>
        <v>20,Ecuador,0101 A2,SANTA_ANA,Cotopaxi,2,3254,-0.684545,-78.594187,Pinaceae,Pinus,patula,Pinus patula,130,16.5,16.5,15.53,,2022</v>
      </c>
      <c r="B88">
        <v>20</v>
      </c>
      <c r="C88" t="s">
        <v>17</v>
      </c>
      <c r="D88" t="s">
        <v>18</v>
      </c>
      <c r="E88" t="s">
        <v>19</v>
      </c>
      <c r="F88" t="s">
        <v>20</v>
      </c>
      <c r="G88">
        <v>2</v>
      </c>
      <c r="H88">
        <v>3254</v>
      </c>
      <c r="I88" s="1">
        <v>-0.68454499999999996</v>
      </c>
      <c r="J88" s="1">
        <v>-78.594187000000005</v>
      </c>
      <c r="K88" t="s">
        <v>21</v>
      </c>
      <c r="L88" t="s">
        <v>22</v>
      </c>
      <c r="M88" t="s">
        <v>23</v>
      </c>
      <c r="N88" t="s">
        <v>24</v>
      </c>
      <c r="O88">
        <v>130</v>
      </c>
      <c r="P88" t="s">
        <v>39</v>
      </c>
      <c r="Q88" t="s">
        <v>39</v>
      </c>
      <c r="R88">
        <v>15.53</v>
      </c>
      <c r="T88">
        <v>2022</v>
      </c>
      <c r="U88" t="str">
        <f t="shared" si="3"/>
        <v>0101 A2_2_20</v>
      </c>
    </row>
    <row r="89" spans="1:21" x14ac:dyDescent="0.3">
      <c r="A89" t="str">
        <f t="shared" si="2"/>
        <v>21,Ecuador,0101 A2,SANTA_ANA,Cotopaxi,2,3254,-0.684545,-78.594187,Pinaceae,Pinus,patula,Pinus patula,130,18.4,18.4,16.52,,2022</v>
      </c>
      <c r="B89">
        <v>21</v>
      </c>
      <c r="C89" t="s">
        <v>17</v>
      </c>
      <c r="D89" t="s">
        <v>18</v>
      </c>
      <c r="E89" t="s">
        <v>19</v>
      </c>
      <c r="F89" t="s">
        <v>20</v>
      </c>
      <c r="G89">
        <v>2</v>
      </c>
      <c r="H89">
        <v>3254</v>
      </c>
      <c r="I89" s="1">
        <v>-0.68454499999999996</v>
      </c>
      <c r="J89" s="1">
        <v>-78.594187000000005</v>
      </c>
      <c r="K89" t="s">
        <v>21</v>
      </c>
      <c r="L89" t="s">
        <v>22</v>
      </c>
      <c r="M89" t="s">
        <v>23</v>
      </c>
      <c r="N89" t="s">
        <v>24</v>
      </c>
      <c r="O89">
        <v>130</v>
      </c>
      <c r="P89" t="s">
        <v>59</v>
      </c>
      <c r="Q89" t="s">
        <v>59</v>
      </c>
      <c r="R89">
        <v>16.52</v>
      </c>
      <c r="T89">
        <v>2022</v>
      </c>
      <c r="U89" t="str">
        <f t="shared" si="3"/>
        <v>0101 A2_2_21</v>
      </c>
    </row>
    <row r="90" spans="1:21" x14ac:dyDescent="0.3">
      <c r="A90" t="str">
        <f t="shared" si="2"/>
        <v>22,Ecuador,0101 A2,SANTA_ANA,Cotopaxi,2,3254,-0.684545,-78.594187,Pinaceae,Pinus,patula,Pinus patula,130,18.6,18.6,16.62,,2022</v>
      </c>
      <c r="B90">
        <v>22</v>
      </c>
      <c r="C90" t="s">
        <v>17</v>
      </c>
      <c r="D90" t="s">
        <v>18</v>
      </c>
      <c r="E90" t="s">
        <v>19</v>
      </c>
      <c r="F90" t="s">
        <v>20</v>
      </c>
      <c r="G90">
        <v>2</v>
      </c>
      <c r="H90">
        <v>3254</v>
      </c>
      <c r="I90" s="1">
        <v>-0.68454499999999996</v>
      </c>
      <c r="J90" s="1">
        <v>-78.594187000000005</v>
      </c>
      <c r="K90" t="s">
        <v>21</v>
      </c>
      <c r="L90" t="s">
        <v>22</v>
      </c>
      <c r="M90" t="s">
        <v>23</v>
      </c>
      <c r="N90" t="s">
        <v>24</v>
      </c>
      <c r="O90">
        <v>130</v>
      </c>
      <c r="P90" t="s">
        <v>97</v>
      </c>
      <c r="Q90" t="s">
        <v>97</v>
      </c>
      <c r="R90">
        <v>16.62</v>
      </c>
      <c r="T90">
        <v>2022</v>
      </c>
      <c r="U90" t="str">
        <f t="shared" si="3"/>
        <v>0101 A2_2_22</v>
      </c>
    </row>
    <row r="91" spans="1:21" x14ac:dyDescent="0.3">
      <c r="A91" t="str">
        <f t="shared" si="2"/>
        <v>23,Ecuador,0101 A2,SANTA_ANA,Cotopaxi,2,3254,-0.684545,-78.594187,Pinaceae,Pinus,patula,Pinus patula,130,27.7,27.7,13,,2022</v>
      </c>
      <c r="B91">
        <v>23</v>
      </c>
      <c r="C91" t="s">
        <v>17</v>
      </c>
      <c r="D91" t="s">
        <v>18</v>
      </c>
      <c r="E91" t="s">
        <v>19</v>
      </c>
      <c r="F91" t="s">
        <v>20</v>
      </c>
      <c r="G91">
        <v>2</v>
      </c>
      <c r="H91">
        <v>3254</v>
      </c>
      <c r="I91" s="1">
        <v>-0.68454499999999996</v>
      </c>
      <c r="J91" s="1">
        <v>-78.594187000000005</v>
      </c>
      <c r="K91" t="s">
        <v>21</v>
      </c>
      <c r="L91" t="s">
        <v>22</v>
      </c>
      <c r="M91" t="s">
        <v>23</v>
      </c>
      <c r="N91" t="s">
        <v>24</v>
      </c>
      <c r="O91">
        <v>130</v>
      </c>
      <c r="P91" t="s">
        <v>98</v>
      </c>
      <c r="Q91" t="s">
        <v>98</v>
      </c>
      <c r="R91">
        <v>13</v>
      </c>
      <c r="T91">
        <v>2022</v>
      </c>
      <c r="U91" t="str">
        <f t="shared" si="3"/>
        <v>0101 A2_2_23</v>
      </c>
    </row>
    <row r="92" spans="1:21" x14ac:dyDescent="0.3">
      <c r="A92" t="str">
        <f t="shared" si="2"/>
        <v>24,Ecuador,0101 A2,SANTA_ANA,Cotopaxi,2,3254,-0.684545,-78.594187,Pinaceae,Pinus,patula,Pinus patula,130,28.8,28.8,14.5,,2022</v>
      </c>
      <c r="B92">
        <v>24</v>
      </c>
      <c r="C92" t="s">
        <v>17</v>
      </c>
      <c r="D92" t="s">
        <v>18</v>
      </c>
      <c r="E92" t="s">
        <v>19</v>
      </c>
      <c r="F92" t="s">
        <v>20</v>
      </c>
      <c r="G92">
        <v>2</v>
      </c>
      <c r="H92">
        <v>3254</v>
      </c>
      <c r="I92" s="1">
        <v>-0.68454499999999996</v>
      </c>
      <c r="J92" s="1">
        <v>-78.594187000000005</v>
      </c>
      <c r="K92" t="s">
        <v>21</v>
      </c>
      <c r="L92" t="s">
        <v>22</v>
      </c>
      <c r="M92" t="s">
        <v>23</v>
      </c>
      <c r="N92" t="s">
        <v>24</v>
      </c>
      <c r="O92">
        <v>130</v>
      </c>
      <c r="P92" t="s">
        <v>99</v>
      </c>
      <c r="Q92" t="s">
        <v>99</v>
      </c>
      <c r="R92" t="s">
        <v>95</v>
      </c>
      <c r="T92">
        <v>2022</v>
      </c>
      <c r="U92" t="str">
        <f t="shared" si="3"/>
        <v>0101 A2_2_24</v>
      </c>
    </row>
    <row r="93" spans="1:21" x14ac:dyDescent="0.3">
      <c r="A93" t="str">
        <f t="shared" si="2"/>
        <v>25,Ecuador,0101 A2,SANTA_ANA,Cotopaxi,2,3254,-0.684545,-78.594187,Pinaceae,Pinus,patula,Pinus patula,130,17.8,17.8,16.21,,2022</v>
      </c>
      <c r="B93">
        <v>25</v>
      </c>
      <c r="C93" t="s">
        <v>17</v>
      </c>
      <c r="D93" t="s">
        <v>18</v>
      </c>
      <c r="E93" t="s">
        <v>19</v>
      </c>
      <c r="F93" t="s">
        <v>20</v>
      </c>
      <c r="G93">
        <v>2</v>
      </c>
      <c r="H93">
        <v>3254</v>
      </c>
      <c r="I93" s="1">
        <v>-0.68454499999999996</v>
      </c>
      <c r="J93" s="1">
        <v>-78.594187000000005</v>
      </c>
      <c r="K93" t="s">
        <v>21</v>
      </c>
      <c r="L93" t="s">
        <v>22</v>
      </c>
      <c r="M93" t="s">
        <v>23</v>
      </c>
      <c r="N93" t="s">
        <v>24</v>
      </c>
      <c r="O93">
        <v>130</v>
      </c>
      <c r="P93" t="s">
        <v>100</v>
      </c>
      <c r="Q93" t="s">
        <v>100</v>
      </c>
      <c r="R93">
        <v>16.21</v>
      </c>
      <c r="T93">
        <v>2022</v>
      </c>
      <c r="U93" t="str">
        <f t="shared" si="3"/>
        <v>0101 A2_2_25</v>
      </c>
    </row>
    <row r="94" spans="1:21" x14ac:dyDescent="0.3">
      <c r="A94" t="str">
        <f t="shared" si="2"/>
        <v>26,Ecuador,0101 A2,SANTA_ANA,Cotopaxi,2,3254,-0.684545,-78.594187,Pinaceae,Pinus,patula,Pinus patula,130,23.9,23.9,19.09,,2022</v>
      </c>
      <c r="B94">
        <v>26</v>
      </c>
      <c r="C94" t="s">
        <v>17</v>
      </c>
      <c r="D94" t="s">
        <v>18</v>
      </c>
      <c r="E94" t="s">
        <v>19</v>
      </c>
      <c r="F94" t="s">
        <v>20</v>
      </c>
      <c r="G94">
        <v>2</v>
      </c>
      <c r="H94">
        <v>3254</v>
      </c>
      <c r="I94" s="1">
        <v>-0.68454499999999996</v>
      </c>
      <c r="J94" s="1">
        <v>-78.594187000000005</v>
      </c>
      <c r="K94" t="s">
        <v>21</v>
      </c>
      <c r="L94" t="s">
        <v>22</v>
      </c>
      <c r="M94" t="s">
        <v>23</v>
      </c>
      <c r="N94" t="s">
        <v>24</v>
      </c>
      <c r="O94">
        <v>130</v>
      </c>
      <c r="P94" t="s">
        <v>94</v>
      </c>
      <c r="Q94" t="s">
        <v>94</v>
      </c>
      <c r="R94">
        <v>19.09</v>
      </c>
      <c r="T94">
        <v>2022</v>
      </c>
      <c r="U94" t="str">
        <f t="shared" si="3"/>
        <v>0101 A2_2_26</v>
      </c>
    </row>
    <row r="95" spans="1:21" x14ac:dyDescent="0.3">
      <c r="A95" t="str">
        <f t="shared" si="2"/>
        <v>27,Ecuador,0101 A2,SANTA_ANA,Cotopaxi,2,3254,-0.684545,-78.594187,Pinaceae,Pinus,patula,Pinus patula,130,14.4,14.4,13.5,,2022</v>
      </c>
      <c r="B95">
        <v>27</v>
      </c>
      <c r="C95" t="s">
        <v>17</v>
      </c>
      <c r="D95" t="s">
        <v>18</v>
      </c>
      <c r="E95" t="s">
        <v>19</v>
      </c>
      <c r="F95" t="s">
        <v>20</v>
      </c>
      <c r="G95">
        <v>2</v>
      </c>
      <c r="H95">
        <v>3254</v>
      </c>
      <c r="I95" s="1">
        <v>-0.68454499999999996</v>
      </c>
      <c r="J95" s="1">
        <v>-78.594187000000005</v>
      </c>
      <c r="K95" t="s">
        <v>21</v>
      </c>
      <c r="L95" t="s">
        <v>22</v>
      </c>
      <c r="M95" t="s">
        <v>23</v>
      </c>
      <c r="N95" t="s">
        <v>24</v>
      </c>
      <c r="O95">
        <v>130</v>
      </c>
      <c r="P95" t="s">
        <v>101</v>
      </c>
      <c r="Q95" t="s">
        <v>101</v>
      </c>
      <c r="R95" t="s">
        <v>102</v>
      </c>
      <c r="T95">
        <v>2022</v>
      </c>
      <c r="U95" t="str">
        <f t="shared" si="3"/>
        <v>0101 A2_2_27</v>
      </c>
    </row>
    <row r="96" spans="1:21" x14ac:dyDescent="0.3">
      <c r="A96" t="str">
        <f t="shared" si="2"/>
        <v>28,Ecuador,0101 A2,SANTA_ANA,Cotopaxi,2,3254,-0.684545,-78.594187,Pinaceae,Pinus,patula,Pinus patula,130,21.9,21.9,18.19,,2022</v>
      </c>
      <c r="B96">
        <v>28</v>
      </c>
      <c r="C96" t="s">
        <v>17</v>
      </c>
      <c r="D96" t="s">
        <v>18</v>
      </c>
      <c r="E96" t="s">
        <v>19</v>
      </c>
      <c r="F96" t="s">
        <v>20</v>
      </c>
      <c r="G96">
        <v>2</v>
      </c>
      <c r="H96">
        <v>3254</v>
      </c>
      <c r="I96" s="1">
        <v>-0.68454499999999996</v>
      </c>
      <c r="J96" s="1">
        <v>-78.594187000000005</v>
      </c>
      <c r="K96" t="s">
        <v>21</v>
      </c>
      <c r="L96" t="s">
        <v>22</v>
      </c>
      <c r="M96" t="s">
        <v>23</v>
      </c>
      <c r="N96" t="s">
        <v>24</v>
      </c>
      <c r="O96">
        <v>130</v>
      </c>
      <c r="P96" t="s">
        <v>92</v>
      </c>
      <c r="Q96" t="s">
        <v>92</v>
      </c>
      <c r="R96">
        <v>18.190000000000001</v>
      </c>
      <c r="T96">
        <v>2022</v>
      </c>
      <c r="U96" t="str">
        <f t="shared" si="3"/>
        <v>0101 A2_2_28</v>
      </c>
    </row>
    <row r="97" spans="1:21" x14ac:dyDescent="0.3">
      <c r="A97" t="str">
        <f t="shared" si="2"/>
        <v>29,Ecuador,0101 A2,SANTA_ANA,Cotopaxi,2,3254,-0.684545,-78.594187,Pinaceae,Pinus,patula,Pinus patula,140,22.5,22.5,18.47,,2022</v>
      </c>
      <c r="B97">
        <v>29</v>
      </c>
      <c r="C97" t="s">
        <v>17</v>
      </c>
      <c r="D97" t="s">
        <v>18</v>
      </c>
      <c r="E97" t="s">
        <v>19</v>
      </c>
      <c r="F97" t="s">
        <v>20</v>
      </c>
      <c r="G97">
        <v>2</v>
      </c>
      <c r="H97">
        <v>3254</v>
      </c>
      <c r="I97" s="1">
        <v>-0.68454499999999996</v>
      </c>
      <c r="J97" s="1">
        <v>-78.594187000000005</v>
      </c>
      <c r="K97" t="s">
        <v>21</v>
      </c>
      <c r="L97" t="s">
        <v>22</v>
      </c>
      <c r="M97" t="s">
        <v>23</v>
      </c>
      <c r="N97" t="s">
        <v>24</v>
      </c>
      <c r="O97">
        <v>140</v>
      </c>
      <c r="P97" t="s">
        <v>37</v>
      </c>
      <c r="Q97" t="s">
        <v>37</v>
      </c>
      <c r="R97">
        <v>18.47</v>
      </c>
      <c r="T97">
        <v>2022</v>
      </c>
      <c r="U97" t="str">
        <f t="shared" si="3"/>
        <v>0101 A2_2_29</v>
      </c>
    </row>
    <row r="98" spans="1:21" x14ac:dyDescent="0.3">
      <c r="A98" t="str">
        <f t="shared" si="2"/>
        <v>30,Ecuador,0101 A2,SANTA_ANA,Cotopaxi,2,3254,-0.684545,-78.594187,Pinaceae,Pinus,patula,Pinus patula,130,9.5,9.5,11.5,,2022</v>
      </c>
      <c r="B98">
        <v>30</v>
      </c>
      <c r="C98" t="s">
        <v>17</v>
      </c>
      <c r="D98" t="s">
        <v>18</v>
      </c>
      <c r="E98" t="s">
        <v>19</v>
      </c>
      <c r="F98" t="s">
        <v>20</v>
      </c>
      <c r="G98">
        <v>2</v>
      </c>
      <c r="H98">
        <v>3254</v>
      </c>
      <c r="I98" s="1">
        <v>-0.68454499999999996</v>
      </c>
      <c r="J98" s="1">
        <v>-78.594187000000005</v>
      </c>
      <c r="K98" t="s">
        <v>21</v>
      </c>
      <c r="L98" t="s">
        <v>22</v>
      </c>
      <c r="M98" t="s">
        <v>23</v>
      </c>
      <c r="N98" t="s">
        <v>24</v>
      </c>
      <c r="O98">
        <v>130</v>
      </c>
      <c r="P98" t="s">
        <v>103</v>
      </c>
      <c r="Q98" t="s">
        <v>103</v>
      </c>
      <c r="R98" t="s">
        <v>104</v>
      </c>
      <c r="T98">
        <v>2022</v>
      </c>
      <c r="U98" t="str">
        <f t="shared" si="3"/>
        <v>0101 A2_2_30</v>
      </c>
    </row>
    <row r="99" spans="1:21" x14ac:dyDescent="0.3">
      <c r="A99" t="str">
        <f t="shared" si="2"/>
        <v>31,Ecuador,0101 A2,SANTA_ANA,Cotopaxi,2,3254,-0.684545,-78.594187,Pinaceae,Pinus,patula,Pinus patula,130,19.2,19.2,16.91,,2022</v>
      </c>
      <c r="B99">
        <v>31</v>
      </c>
      <c r="C99" t="s">
        <v>17</v>
      </c>
      <c r="D99" t="s">
        <v>18</v>
      </c>
      <c r="E99" t="s">
        <v>19</v>
      </c>
      <c r="F99" t="s">
        <v>20</v>
      </c>
      <c r="G99">
        <v>2</v>
      </c>
      <c r="H99">
        <v>3254</v>
      </c>
      <c r="I99" s="1">
        <v>-0.68454499999999996</v>
      </c>
      <c r="J99" s="1">
        <v>-78.594187000000005</v>
      </c>
      <c r="K99" t="s">
        <v>21</v>
      </c>
      <c r="L99" t="s">
        <v>22</v>
      </c>
      <c r="M99" t="s">
        <v>23</v>
      </c>
      <c r="N99" t="s">
        <v>24</v>
      </c>
      <c r="O99">
        <v>130</v>
      </c>
      <c r="P99" t="s">
        <v>58</v>
      </c>
      <c r="Q99" t="s">
        <v>58</v>
      </c>
      <c r="R99">
        <v>16.91</v>
      </c>
      <c r="T99">
        <v>2022</v>
      </c>
      <c r="U99" t="str">
        <f t="shared" si="3"/>
        <v>0101 A2_2_31</v>
      </c>
    </row>
    <row r="100" spans="1:21" x14ac:dyDescent="0.3">
      <c r="A100" t="str">
        <f t="shared" si="2"/>
        <v>32,Ecuador,0101 A2,SANTA_ANA,Cotopaxi,2,3254,-0.684545,-78.594187,Pinaceae,Pinus,patula,Pinus patula,130,19,19,15,,2022</v>
      </c>
      <c r="B100">
        <v>32</v>
      </c>
      <c r="C100" t="s">
        <v>17</v>
      </c>
      <c r="D100" t="s">
        <v>18</v>
      </c>
      <c r="E100" t="s">
        <v>19</v>
      </c>
      <c r="F100" t="s">
        <v>20</v>
      </c>
      <c r="G100">
        <v>2</v>
      </c>
      <c r="H100">
        <v>3254</v>
      </c>
      <c r="I100" s="1">
        <v>-0.68454499999999996</v>
      </c>
      <c r="J100" s="1">
        <v>-78.594187000000005</v>
      </c>
      <c r="K100" t="s">
        <v>21</v>
      </c>
      <c r="L100" t="s">
        <v>22</v>
      </c>
      <c r="M100" t="s">
        <v>23</v>
      </c>
      <c r="N100" t="s">
        <v>24</v>
      </c>
      <c r="O100">
        <v>130</v>
      </c>
      <c r="P100">
        <v>19</v>
      </c>
      <c r="Q100">
        <v>19</v>
      </c>
      <c r="R100">
        <v>15</v>
      </c>
      <c r="T100">
        <v>2022</v>
      </c>
      <c r="U100" t="str">
        <f t="shared" si="3"/>
        <v>0101 A2_2_32</v>
      </c>
    </row>
    <row r="101" spans="1:21" x14ac:dyDescent="0.3">
      <c r="A101" t="str">
        <f t="shared" si="2"/>
        <v>33,Ecuador,0101 A2,SANTA_ANA,Cotopaxi,2,3254,-0.684545,-78.594187,Pinaceae,Pinus,patula,Pinus patula,130,15.6,15.6,15.04,,2022</v>
      </c>
      <c r="B101">
        <v>33</v>
      </c>
      <c r="C101" t="s">
        <v>17</v>
      </c>
      <c r="D101" t="s">
        <v>18</v>
      </c>
      <c r="E101" t="s">
        <v>19</v>
      </c>
      <c r="F101" t="s">
        <v>20</v>
      </c>
      <c r="G101">
        <v>2</v>
      </c>
      <c r="H101">
        <v>3254</v>
      </c>
      <c r="I101" s="1">
        <v>-0.68454499999999996</v>
      </c>
      <c r="J101" s="1">
        <v>-78.594187000000005</v>
      </c>
      <c r="K101" t="s">
        <v>21</v>
      </c>
      <c r="L101" t="s">
        <v>22</v>
      </c>
      <c r="M101" t="s">
        <v>23</v>
      </c>
      <c r="N101" t="s">
        <v>24</v>
      </c>
      <c r="O101">
        <v>130</v>
      </c>
      <c r="P101" t="s">
        <v>43</v>
      </c>
      <c r="Q101" t="s">
        <v>43</v>
      </c>
      <c r="R101">
        <v>15.04</v>
      </c>
      <c r="T101">
        <v>2022</v>
      </c>
      <c r="U101" t="str">
        <f t="shared" si="3"/>
        <v>0101 A2_2_33</v>
      </c>
    </row>
    <row r="102" spans="1:21" x14ac:dyDescent="0.3">
      <c r="A102" t="str">
        <f t="shared" si="2"/>
        <v>34,Ecuador,0101 A2,SANTA_ANA,Cotopaxi,2,3254,-0.684545,-78.594187,Pinaceae,Pinus,patula,Pinus patula,130,15.3,15.3,14.87,,2022</v>
      </c>
      <c r="B102">
        <v>34</v>
      </c>
      <c r="C102" t="s">
        <v>17</v>
      </c>
      <c r="D102" t="s">
        <v>18</v>
      </c>
      <c r="E102" t="s">
        <v>19</v>
      </c>
      <c r="F102" t="s">
        <v>20</v>
      </c>
      <c r="G102">
        <v>2</v>
      </c>
      <c r="H102">
        <v>3254</v>
      </c>
      <c r="I102" s="1">
        <v>-0.68454499999999996</v>
      </c>
      <c r="J102" s="1">
        <v>-78.594187000000005</v>
      </c>
      <c r="K102" t="s">
        <v>21</v>
      </c>
      <c r="L102" t="s">
        <v>22</v>
      </c>
      <c r="M102" t="s">
        <v>23</v>
      </c>
      <c r="N102" t="s">
        <v>24</v>
      </c>
      <c r="O102">
        <v>130</v>
      </c>
      <c r="P102" t="s">
        <v>73</v>
      </c>
      <c r="Q102" t="s">
        <v>73</v>
      </c>
      <c r="R102">
        <v>14.87</v>
      </c>
      <c r="T102">
        <v>2022</v>
      </c>
      <c r="U102" t="str">
        <f t="shared" si="3"/>
        <v>0101 A2_2_34</v>
      </c>
    </row>
    <row r="103" spans="1:21" x14ac:dyDescent="0.3">
      <c r="A103" t="str">
        <f t="shared" si="2"/>
        <v>36,Ecuador,0101 A2,SANTA_ANA,Cotopaxi,2,3254,-0.684545,-78.594187,Pinaceae,Pinus,patula,Pinus patula,130,19.3,19.3,16.96,,2022</v>
      </c>
      <c r="B103">
        <v>36</v>
      </c>
      <c r="C103" t="s">
        <v>17</v>
      </c>
      <c r="D103" t="s">
        <v>18</v>
      </c>
      <c r="E103" t="s">
        <v>19</v>
      </c>
      <c r="F103" t="s">
        <v>20</v>
      </c>
      <c r="G103">
        <v>2</v>
      </c>
      <c r="H103">
        <v>3254</v>
      </c>
      <c r="I103" s="1">
        <v>-0.68454499999999996</v>
      </c>
      <c r="J103" s="1">
        <v>-78.594187000000005</v>
      </c>
      <c r="K103" t="s">
        <v>21</v>
      </c>
      <c r="L103" t="s">
        <v>22</v>
      </c>
      <c r="M103" t="s">
        <v>23</v>
      </c>
      <c r="N103" t="s">
        <v>24</v>
      </c>
      <c r="O103">
        <v>130</v>
      </c>
      <c r="P103" t="s">
        <v>105</v>
      </c>
      <c r="Q103" t="s">
        <v>105</v>
      </c>
      <c r="R103">
        <v>16.96</v>
      </c>
      <c r="T103">
        <v>2022</v>
      </c>
      <c r="U103" t="str">
        <f t="shared" si="3"/>
        <v>0101 A2_2_36</v>
      </c>
    </row>
    <row r="104" spans="1:21" x14ac:dyDescent="0.3">
      <c r="A104" t="str">
        <f t="shared" si="2"/>
        <v>37,Ecuador,0101 A2,SANTA_ANA,Cotopaxi,2,3254,-0.684545,-78.594187,Pinaceae,Pinus,patula,Pinus patula,130,19.7,19.7,17.16,,2022</v>
      </c>
      <c r="B104">
        <v>37</v>
      </c>
      <c r="C104" t="s">
        <v>17</v>
      </c>
      <c r="D104" t="s">
        <v>18</v>
      </c>
      <c r="E104" t="s">
        <v>19</v>
      </c>
      <c r="F104" t="s">
        <v>20</v>
      </c>
      <c r="G104">
        <v>2</v>
      </c>
      <c r="H104">
        <v>3254</v>
      </c>
      <c r="I104" s="1">
        <v>-0.68454499999999996</v>
      </c>
      <c r="J104" s="1">
        <v>-78.594187000000005</v>
      </c>
      <c r="K104" t="s">
        <v>21</v>
      </c>
      <c r="L104" t="s">
        <v>22</v>
      </c>
      <c r="M104" t="s">
        <v>23</v>
      </c>
      <c r="N104" t="s">
        <v>24</v>
      </c>
      <c r="O104">
        <v>130</v>
      </c>
      <c r="P104" t="s">
        <v>106</v>
      </c>
      <c r="Q104" t="s">
        <v>106</v>
      </c>
      <c r="R104">
        <v>17.16</v>
      </c>
      <c r="T104">
        <v>2022</v>
      </c>
      <c r="U104" t="str">
        <f t="shared" si="3"/>
        <v>0101 A2_2_37</v>
      </c>
    </row>
    <row r="105" spans="1:21" x14ac:dyDescent="0.3">
      <c r="A105" t="str">
        <f t="shared" si="2"/>
        <v>38,Ecuador,0101 A2,SANTA_ANA,Cotopaxi,2,3254,-0.684545,-78.594187,Pinaceae,Pinus,patula,Pinus patula,130,12,12,12,,2022</v>
      </c>
      <c r="B105">
        <v>38</v>
      </c>
      <c r="C105" t="s">
        <v>17</v>
      </c>
      <c r="D105" t="s">
        <v>18</v>
      </c>
      <c r="E105" t="s">
        <v>19</v>
      </c>
      <c r="F105" t="s">
        <v>20</v>
      </c>
      <c r="G105">
        <v>2</v>
      </c>
      <c r="H105">
        <v>3254</v>
      </c>
      <c r="I105" s="1">
        <v>-0.68454499999999996</v>
      </c>
      <c r="J105" s="1">
        <v>-78.594187000000005</v>
      </c>
      <c r="K105" t="s">
        <v>21</v>
      </c>
      <c r="L105" t="s">
        <v>22</v>
      </c>
      <c r="M105" t="s">
        <v>23</v>
      </c>
      <c r="N105" t="s">
        <v>24</v>
      </c>
      <c r="O105">
        <v>130</v>
      </c>
      <c r="P105">
        <v>12</v>
      </c>
      <c r="Q105">
        <v>12</v>
      </c>
      <c r="R105">
        <v>12</v>
      </c>
      <c r="T105">
        <v>2022</v>
      </c>
      <c r="U105" t="str">
        <f t="shared" si="3"/>
        <v>0101 A2_2_38</v>
      </c>
    </row>
    <row r="106" spans="1:21" x14ac:dyDescent="0.3">
      <c r="A106" t="str">
        <f t="shared" si="2"/>
        <v>39,Ecuador,0101 A2,SANTA_ANA,Cotopaxi,2,3254,-0.684545,-78.594187,Pinaceae,Pinus,patula,Pinus patula,130,18.6,18.6,16.62,,2022</v>
      </c>
      <c r="B106">
        <v>39</v>
      </c>
      <c r="C106" t="s">
        <v>17</v>
      </c>
      <c r="D106" t="s">
        <v>18</v>
      </c>
      <c r="E106" t="s">
        <v>19</v>
      </c>
      <c r="F106" t="s">
        <v>20</v>
      </c>
      <c r="G106">
        <v>2</v>
      </c>
      <c r="H106">
        <v>3254</v>
      </c>
      <c r="I106" s="1">
        <v>-0.68454499999999996</v>
      </c>
      <c r="J106" s="1">
        <v>-78.594187000000005</v>
      </c>
      <c r="K106" t="s">
        <v>21</v>
      </c>
      <c r="L106" t="s">
        <v>22</v>
      </c>
      <c r="M106" t="s">
        <v>23</v>
      </c>
      <c r="N106" t="s">
        <v>24</v>
      </c>
      <c r="O106">
        <v>130</v>
      </c>
      <c r="P106" t="s">
        <v>97</v>
      </c>
      <c r="Q106" t="s">
        <v>97</v>
      </c>
      <c r="R106">
        <v>16.62</v>
      </c>
      <c r="T106">
        <v>2022</v>
      </c>
      <c r="U106" t="str">
        <f t="shared" si="3"/>
        <v>0101 A2_2_39</v>
      </c>
    </row>
    <row r="107" spans="1:21" x14ac:dyDescent="0.3">
      <c r="A107" t="str">
        <f t="shared" si="2"/>
        <v>40,Ecuador,0101 A2,SANTA_ANA,Cotopaxi,2,3254,-0.684545,-78.594187,Pinaceae,Pinus,patula,Pinus patula,130,22,22,18.24,,2022</v>
      </c>
      <c r="B107">
        <v>40</v>
      </c>
      <c r="C107" t="s">
        <v>17</v>
      </c>
      <c r="D107" t="s">
        <v>18</v>
      </c>
      <c r="E107" t="s">
        <v>19</v>
      </c>
      <c r="F107" t="s">
        <v>20</v>
      </c>
      <c r="G107">
        <v>2</v>
      </c>
      <c r="H107">
        <v>3254</v>
      </c>
      <c r="I107" s="1">
        <v>-0.68454499999999996</v>
      </c>
      <c r="J107" s="1">
        <v>-78.594187000000005</v>
      </c>
      <c r="K107" t="s">
        <v>21</v>
      </c>
      <c r="L107" t="s">
        <v>22</v>
      </c>
      <c r="M107" t="s">
        <v>23</v>
      </c>
      <c r="N107" t="s">
        <v>24</v>
      </c>
      <c r="O107">
        <v>130</v>
      </c>
      <c r="P107">
        <v>22</v>
      </c>
      <c r="Q107">
        <v>22</v>
      </c>
      <c r="R107">
        <v>18.239999999999998</v>
      </c>
      <c r="T107">
        <v>2022</v>
      </c>
      <c r="U107" t="str">
        <f t="shared" si="3"/>
        <v>0101 A2_2_40</v>
      </c>
    </row>
    <row r="108" spans="1:21" x14ac:dyDescent="0.3">
      <c r="A108" t="str">
        <f t="shared" si="2"/>
        <v>41,Ecuador,0101 A2,SANTA_ANA,Cotopaxi,2,3254,-0.684545,-78.594187,Pinaceae,Pinus,patula,Pinus patula,130,27.7,27.7,20.67,,2022</v>
      </c>
      <c r="B108">
        <v>41</v>
      </c>
      <c r="C108" t="s">
        <v>17</v>
      </c>
      <c r="D108" t="s">
        <v>18</v>
      </c>
      <c r="E108" t="s">
        <v>19</v>
      </c>
      <c r="F108" t="s">
        <v>20</v>
      </c>
      <c r="G108">
        <v>2</v>
      </c>
      <c r="H108">
        <v>3254</v>
      </c>
      <c r="I108" s="1">
        <v>-0.68454499999999996</v>
      </c>
      <c r="J108" s="1">
        <v>-78.594187000000005</v>
      </c>
      <c r="K108" t="s">
        <v>21</v>
      </c>
      <c r="L108" t="s">
        <v>22</v>
      </c>
      <c r="M108" t="s">
        <v>23</v>
      </c>
      <c r="N108" t="s">
        <v>24</v>
      </c>
      <c r="O108">
        <v>130</v>
      </c>
      <c r="P108" t="s">
        <v>98</v>
      </c>
      <c r="Q108" t="s">
        <v>98</v>
      </c>
      <c r="R108">
        <v>20.67</v>
      </c>
      <c r="T108">
        <v>2022</v>
      </c>
      <c r="U108" t="str">
        <f t="shared" si="3"/>
        <v>0101 A2_2_41</v>
      </c>
    </row>
    <row r="109" spans="1:21" x14ac:dyDescent="0.3">
      <c r="A109" t="str">
        <f t="shared" si="2"/>
        <v>42,Ecuador,0101 A2,SANTA_ANA,Cotopaxi,2,3254,-0.684545,-78.594187,Pinaceae,Pinus,patula,Pinus patula,130,27.5,27.5,20.59,,2022</v>
      </c>
      <c r="B109">
        <v>42</v>
      </c>
      <c r="C109" t="s">
        <v>17</v>
      </c>
      <c r="D109" t="s">
        <v>18</v>
      </c>
      <c r="E109" t="s">
        <v>19</v>
      </c>
      <c r="F109" t="s">
        <v>20</v>
      </c>
      <c r="G109">
        <v>2</v>
      </c>
      <c r="H109">
        <v>3254</v>
      </c>
      <c r="I109" s="1">
        <v>-0.68454499999999996</v>
      </c>
      <c r="J109" s="1">
        <v>-78.594187000000005</v>
      </c>
      <c r="K109" t="s">
        <v>21</v>
      </c>
      <c r="L109" t="s">
        <v>22</v>
      </c>
      <c r="M109" t="s">
        <v>23</v>
      </c>
      <c r="N109" t="s">
        <v>24</v>
      </c>
      <c r="O109">
        <v>130</v>
      </c>
      <c r="P109" t="s">
        <v>48</v>
      </c>
      <c r="Q109" t="s">
        <v>48</v>
      </c>
      <c r="R109">
        <v>20.59</v>
      </c>
      <c r="T109">
        <v>2022</v>
      </c>
      <c r="U109" t="str">
        <f t="shared" si="3"/>
        <v>0101 A2_2_42</v>
      </c>
    </row>
    <row r="110" spans="1:21" x14ac:dyDescent="0.3">
      <c r="A110" t="str">
        <f t="shared" si="2"/>
        <v>43,Ecuador,0101 A2,SANTA_ANA,Cotopaxi,2,3254,-0.684545,-78.594187,Pinaceae,Pinus,patula,Pinus patula,130,28,28,20.79,,2022</v>
      </c>
      <c r="B110">
        <v>43</v>
      </c>
      <c r="C110" t="s">
        <v>17</v>
      </c>
      <c r="D110" t="s">
        <v>18</v>
      </c>
      <c r="E110" t="s">
        <v>19</v>
      </c>
      <c r="F110" t="s">
        <v>20</v>
      </c>
      <c r="G110">
        <v>2</v>
      </c>
      <c r="H110">
        <v>3254</v>
      </c>
      <c r="I110" s="1">
        <v>-0.68454499999999996</v>
      </c>
      <c r="J110" s="1">
        <v>-78.594187000000005</v>
      </c>
      <c r="K110" t="s">
        <v>21</v>
      </c>
      <c r="L110" t="s">
        <v>22</v>
      </c>
      <c r="M110" t="s">
        <v>23</v>
      </c>
      <c r="N110" t="s">
        <v>24</v>
      </c>
      <c r="O110">
        <v>130</v>
      </c>
      <c r="P110">
        <v>28</v>
      </c>
      <c r="Q110">
        <v>28</v>
      </c>
      <c r="R110">
        <v>20.79</v>
      </c>
      <c r="T110">
        <v>2022</v>
      </c>
      <c r="U110" t="str">
        <f t="shared" si="3"/>
        <v>0101 A2_2_43</v>
      </c>
    </row>
    <row r="111" spans="1:21" x14ac:dyDescent="0.3">
      <c r="A111" t="str">
        <f t="shared" si="2"/>
        <v>44,Ecuador,0101 A2,SANTA_ANA,Cotopaxi,2,3254,-0.684545,-78.594187,Pinaceae,Pinus,patula,Pinus patula,130,12,12,8.5,,2022</v>
      </c>
      <c r="B111">
        <v>44</v>
      </c>
      <c r="C111" t="s">
        <v>17</v>
      </c>
      <c r="D111" t="s">
        <v>18</v>
      </c>
      <c r="E111" t="s">
        <v>19</v>
      </c>
      <c r="F111" t="s">
        <v>20</v>
      </c>
      <c r="G111">
        <v>2</v>
      </c>
      <c r="H111">
        <v>3254</v>
      </c>
      <c r="I111" s="1">
        <v>-0.68454499999999996</v>
      </c>
      <c r="J111" s="1">
        <v>-78.594187000000005</v>
      </c>
      <c r="K111" t="s">
        <v>21</v>
      </c>
      <c r="L111" t="s">
        <v>22</v>
      </c>
      <c r="M111" t="s">
        <v>23</v>
      </c>
      <c r="N111" t="s">
        <v>24</v>
      </c>
      <c r="O111">
        <v>130</v>
      </c>
      <c r="P111">
        <v>12</v>
      </c>
      <c r="Q111">
        <v>12</v>
      </c>
      <c r="R111" t="s">
        <v>50</v>
      </c>
      <c r="T111">
        <v>2022</v>
      </c>
      <c r="U111" t="str">
        <f t="shared" si="3"/>
        <v>0101 A2_2_44</v>
      </c>
    </row>
    <row r="112" spans="1:21" x14ac:dyDescent="0.3">
      <c r="A112" t="str">
        <f t="shared" si="2"/>
        <v>45,Ecuador,0101 A2,SANTA_ANA,Cotopaxi,2,3254,-0.684545,-78.594187,Pinaceae,Pinus,patula,Pinus patula,150,23.5,23.5,18.91,,2022</v>
      </c>
      <c r="B112">
        <v>45</v>
      </c>
      <c r="C112" t="s">
        <v>17</v>
      </c>
      <c r="D112" t="s">
        <v>18</v>
      </c>
      <c r="E112" t="s">
        <v>19</v>
      </c>
      <c r="F112" t="s">
        <v>20</v>
      </c>
      <c r="G112">
        <v>2</v>
      </c>
      <c r="H112">
        <v>3254</v>
      </c>
      <c r="I112" s="1">
        <v>-0.68454499999999996</v>
      </c>
      <c r="J112" s="1">
        <v>-78.594187000000005</v>
      </c>
      <c r="K112" t="s">
        <v>21</v>
      </c>
      <c r="L112" t="s">
        <v>22</v>
      </c>
      <c r="M112" t="s">
        <v>23</v>
      </c>
      <c r="N112" t="s">
        <v>24</v>
      </c>
      <c r="O112">
        <v>150</v>
      </c>
      <c r="P112" t="s">
        <v>107</v>
      </c>
      <c r="Q112" t="s">
        <v>107</v>
      </c>
      <c r="R112">
        <v>18.91</v>
      </c>
      <c r="T112">
        <v>2022</v>
      </c>
      <c r="U112" t="str">
        <f t="shared" si="3"/>
        <v>0101 A2_2_45</v>
      </c>
    </row>
    <row r="113" spans="1:21" x14ac:dyDescent="0.3">
      <c r="A113" t="str">
        <f t="shared" si="2"/>
        <v>46,Ecuador,0101 A2,SANTA_ANA,Cotopaxi,2,3254,-0.684545,-78.594187,Pinaceae,Pinus,patula,Pinus patula,130,19,19,16.82,,2022</v>
      </c>
      <c r="B113">
        <v>46</v>
      </c>
      <c r="C113" t="s">
        <v>17</v>
      </c>
      <c r="D113" t="s">
        <v>18</v>
      </c>
      <c r="E113" t="s">
        <v>19</v>
      </c>
      <c r="F113" t="s">
        <v>20</v>
      </c>
      <c r="G113">
        <v>2</v>
      </c>
      <c r="H113">
        <v>3254</v>
      </c>
      <c r="I113" s="1">
        <v>-0.68454499999999996</v>
      </c>
      <c r="J113" s="1">
        <v>-78.594187000000005</v>
      </c>
      <c r="K113" t="s">
        <v>21</v>
      </c>
      <c r="L113" t="s">
        <v>22</v>
      </c>
      <c r="M113" t="s">
        <v>23</v>
      </c>
      <c r="N113" t="s">
        <v>24</v>
      </c>
      <c r="O113">
        <v>130</v>
      </c>
      <c r="P113">
        <v>19</v>
      </c>
      <c r="Q113">
        <v>19</v>
      </c>
      <c r="R113">
        <v>16.82</v>
      </c>
      <c r="T113">
        <v>2022</v>
      </c>
      <c r="U113" t="str">
        <f t="shared" si="3"/>
        <v>0101 A2_2_46</v>
      </c>
    </row>
    <row r="114" spans="1:21" x14ac:dyDescent="0.3">
      <c r="A114" t="str">
        <f t="shared" si="2"/>
        <v>47,Ecuador,0101 A2,SANTA_ANA,Cotopaxi,2,3254,-0.684545,-78.594187,Pinaceae,Pinus,patula,Pinus patula,140,20.6,20.6,17.59,,2022</v>
      </c>
      <c r="B114">
        <v>47</v>
      </c>
      <c r="C114" t="s">
        <v>17</v>
      </c>
      <c r="D114" t="s">
        <v>18</v>
      </c>
      <c r="E114" t="s">
        <v>19</v>
      </c>
      <c r="F114" t="s">
        <v>20</v>
      </c>
      <c r="G114">
        <v>2</v>
      </c>
      <c r="H114">
        <v>3254</v>
      </c>
      <c r="I114" s="1">
        <v>-0.68454499999999996</v>
      </c>
      <c r="J114" s="1">
        <v>-78.594187000000005</v>
      </c>
      <c r="K114" t="s">
        <v>21</v>
      </c>
      <c r="L114" t="s">
        <v>22</v>
      </c>
      <c r="M114" t="s">
        <v>23</v>
      </c>
      <c r="N114" t="s">
        <v>24</v>
      </c>
      <c r="O114">
        <v>140</v>
      </c>
      <c r="P114" t="s">
        <v>108</v>
      </c>
      <c r="Q114" t="s">
        <v>108</v>
      </c>
      <c r="R114">
        <v>17.59</v>
      </c>
      <c r="T114">
        <v>2022</v>
      </c>
      <c r="U114" t="str">
        <f t="shared" si="3"/>
        <v>0101 A2_2_47</v>
      </c>
    </row>
    <row r="115" spans="1:21" x14ac:dyDescent="0.3">
      <c r="A115" t="str">
        <f t="shared" si="2"/>
        <v>48,Ecuador,0101 A2,SANTA_ANA,Cotopaxi,2,3254,-0.684545,-78.594187,Pinaceae,Pinus,patula,Pinus patula,130,16.9,16.9,15.74,,2022</v>
      </c>
      <c r="B115">
        <v>48</v>
      </c>
      <c r="C115" t="s">
        <v>17</v>
      </c>
      <c r="D115" t="s">
        <v>18</v>
      </c>
      <c r="E115" t="s">
        <v>19</v>
      </c>
      <c r="F115" t="s">
        <v>20</v>
      </c>
      <c r="G115">
        <v>2</v>
      </c>
      <c r="H115">
        <v>3254</v>
      </c>
      <c r="I115" s="1">
        <v>-0.68454499999999996</v>
      </c>
      <c r="J115" s="1">
        <v>-78.594187000000005</v>
      </c>
      <c r="K115" t="s">
        <v>21</v>
      </c>
      <c r="L115" t="s">
        <v>22</v>
      </c>
      <c r="M115" t="s">
        <v>23</v>
      </c>
      <c r="N115" t="s">
        <v>24</v>
      </c>
      <c r="O115">
        <v>130</v>
      </c>
      <c r="P115" t="s">
        <v>96</v>
      </c>
      <c r="Q115" t="s">
        <v>96</v>
      </c>
      <c r="R115">
        <v>15.74</v>
      </c>
      <c r="T115">
        <v>2022</v>
      </c>
      <c r="U115" t="str">
        <f t="shared" si="3"/>
        <v>0101 A2_2_48</v>
      </c>
    </row>
    <row r="116" spans="1:21" x14ac:dyDescent="0.3">
      <c r="A116" t="str">
        <f t="shared" si="2"/>
        <v>49,Ecuador,0101 A2,SANTA_ANA,Cotopaxi,2,3254,-0.684545,-78.594187,Pinaceae,Pinus,patula,Pinus patula,130,13.8,13.8,14,,2022</v>
      </c>
      <c r="B116">
        <v>49</v>
      </c>
      <c r="C116" t="s">
        <v>17</v>
      </c>
      <c r="D116" t="s">
        <v>18</v>
      </c>
      <c r="E116" t="s">
        <v>19</v>
      </c>
      <c r="F116" t="s">
        <v>20</v>
      </c>
      <c r="G116">
        <v>2</v>
      </c>
      <c r="H116">
        <v>3254</v>
      </c>
      <c r="I116" s="1">
        <v>-0.68454499999999996</v>
      </c>
      <c r="J116" s="1">
        <v>-78.594187000000005</v>
      </c>
      <c r="K116" t="s">
        <v>21</v>
      </c>
      <c r="L116" t="s">
        <v>22</v>
      </c>
      <c r="M116" t="s">
        <v>23</v>
      </c>
      <c r="N116" t="s">
        <v>24</v>
      </c>
      <c r="O116">
        <v>130</v>
      </c>
      <c r="P116" t="s">
        <v>109</v>
      </c>
      <c r="Q116" t="s">
        <v>109</v>
      </c>
      <c r="R116">
        <v>14</v>
      </c>
      <c r="T116">
        <v>2022</v>
      </c>
      <c r="U116" t="str">
        <f t="shared" si="3"/>
        <v>0101 A2_2_49</v>
      </c>
    </row>
    <row r="117" spans="1:21" x14ac:dyDescent="0.3">
      <c r="A117" t="str">
        <f t="shared" si="2"/>
        <v>50,Ecuador,0101 A2,SANTA_ANA,Cotopaxi,2,3254,-0.684545,-78.594187,Pinaceae,Pinus,patula,Pinus patula,130,16.5,16.5,15.53,,2022</v>
      </c>
      <c r="B117">
        <v>50</v>
      </c>
      <c r="C117" t="s">
        <v>17</v>
      </c>
      <c r="D117" t="s">
        <v>18</v>
      </c>
      <c r="E117" t="s">
        <v>19</v>
      </c>
      <c r="F117" t="s">
        <v>20</v>
      </c>
      <c r="G117">
        <v>2</v>
      </c>
      <c r="H117">
        <v>3254</v>
      </c>
      <c r="I117" s="1">
        <v>-0.68454499999999996</v>
      </c>
      <c r="J117" s="1">
        <v>-78.594187000000005</v>
      </c>
      <c r="K117" t="s">
        <v>21</v>
      </c>
      <c r="L117" t="s">
        <v>22</v>
      </c>
      <c r="M117" t="s">
        <v>23</v>
      </c>
      <c r="N117" t="s">
        <v>24</v>
      </c>
      <c r="O117">
        <v>130</v>
      </c>
      <c r="P117" t="s">
        <v>39</v>
      </c>
      <c r="Q117" t="s">
        <v>39</v>
      </c>
      <c r="R117">
        <v>15.53</v>
      </c>
      <c r="T117">
        <v>2022</v>
      </c>
      <c r="U117" t="str">
        <f t="shared" si="3"/>
        <v>0101 A2_2_50</v>
      </c>
    </row>
    <row r="118" spans="1:21" x14ac:dyDescent="0.3">
      <c r="A118" t="str">
        <f t="shared" si="2"/>
        <v>51,Ecuador,0101 A2,SANTA_ANA,Cotopaxi,2,3254,-0.684545,-78.594187,Pinaceae,Pinus,patula,Pinus patula,130,17.4,17.4,14,,2022</v>
      </c>
      <c r="B118">
        <v>51</v>
      </c>
      <c r="C118" t="s">
        <v>17</v>
      </c>
      <c r="D118" t="s">
        <v>18</v>
      </c>
      <c r="E118" t="s">
        <v>19</v>
      </c>
      <c r="F118" t="s">
        <v>20</v>
      </c>
      <c r="G118">
        <v>2</v>
      </c>
      <c r="H118">
        <v>3254</v>
      </c>
      <c r="I118" s="1">
        <v>-0.68454499999999996</v>
      </c>
      <c r="J118" s="1">
        <v>-78.594187000000005</v>
      </c>
      <c r="K118" t="s">
        <v>21</v>
      </c>
      <c r="L118" t="s">
        <v>22</v>
      </c>
      <c r="M118" t="s">
        <v>23</v>
      </c>
      <c r="N118" t="s">
        <v>24</v>
      </c>
      <c r="O118">
        <v>130</v>
      </c>
      <c r="P118" t="s">
        <v>110</v>
      </c>
      <c r="Q118" t="s">
        <v>110</v>
      </c>
      <c r="R118">
        <v>14</v>
      </c>
      <c r="T118">
        <v>2022</v>
      </c>
      <c r="U118" t="str">
        <f t="shared" si="3"/>
        <v>0101 A2_2_51</v>
      </c>
    </row>
    <row r="119" spans="1:21" x14ac:dyDescent="0.3">
      <c r="A119" t="str">
        <f t="shared" si="2"/>
        <v>52,Ecuador,0101 A2,SANTA_ANA,Cotopaxi,2,3254,-0.684545,-78.594187,Pinaceae,Pinus,patula,Pinus patula,140,16.5,16.5,14.5,,2022</v>
      </c>
      <c r="B119">
        <v>52</v>
      </c>
      <c r="C119" t="s">
        <v>17</v>
      </c>
      <c r="D119" t="s">
        <v>18</v>
      </c>
      <c r="E119" t="s">
        <v>19</v>
      </c>
      <c r="F119" t="s">
        <v>20</v>
      </c>
      <c r="G119">
        <v>2</v>
      </c>
      <c r="H119">
        <v>3254</v>
      </c>
      <c r="I119" s="1">
        <v>-0.68454499999999996</v>
      </c>
      <c r="J119" s="1">
        <v>-78.594187000000005</v>
      </c>
      <c r="K119" t="s">
        <v>21</v>
      </c>
      <c r="L119" t="s">
        <v>22</v>
      </c>
      <c r="M119" t="s">
        <v>23</v>
      </c>
      <c r="N119" t="s">
        <v>24</v>
      </c>
      <c r="O119">
        <v>140</v>
      </c>
      <c r="P119" t="s">
        <v>39</v>
      </c>
      <c r="Q119" t="s">
        <v>39</v>
      </c>
      <c r="R119" t="s">
        <v>95</v>
      </c>
      <c r="T119">
        <v>2022</v>
      </c>
      <c r="U119" t="str">
        <f t="shared" si="3"/>
        <v>0101 A2_2_52</v>
      </c>
    </row>
    <row r="120" spans="1:21" x14ac:dyDescent="0.3">
      <c r="A120" t="str">
        <f t="shared" si="2"/>
        <v>53,Ecuador,0101 A2,SANTA_ANA,Cotopaxi,2,3254,-0.684545,-78.594187,Pinaceae,Pinus,patula,Pinus patula,130,13.5,13.5,13.83,,2022</v>
      </c>
      <c r="B120">
        <v>53</v>
      </c>
      <c r="C120" t="s">
        <v>17</v>
      </c>
      <c r="D120" t="s">
        <v>18</v>
      </c>
      <c r="E120" t="s">
        <v>19</v>
      </c>
      <c r="F120" t="s">
        <v>20</v>
      </c>
      <c r="G120">
        <v>2</v>
      </c>
      <c r="H120">
        <v>3254</v>
      </c>
      <c r="I120" s="1">
        <v>-0.68454499999999996</v>
      </c>
      <c r="J120" s="1">
        <v>-78.594187000000005</v>
      </c>
      <c r="K120" t="s">
        <v>21</v>
      </c>
      <c r="L120" t="s">
        <v>22</v>
      </c>
      <c r="M120" t="s">
        <v>23</v>
      </c>
      <c r="N120" t="s">
        <v>24</v>
      </c>
      <c r="O120">
        <v>130</v>
      </c>
      <c r="P120" t="s">
        <v>102</v>
      </c>
      <c r="Q120" t="s">
        <v>102</v>
      </c>
      <c r="R120">
        <v>13.83</v>
      </c>
      <c r="T120">
        <v>2022</v>
      </c>
      <c r="U120" t="str">
        <f t="shared" si="3"/>
        <v>0101 A2_2_53</v>
      </c>
    </row>
    <row r="121" spans="1:21" x14ac:dyDescent="0.3">
      <c r="A121" t="str">
        <f t="shared" si="2"/>
        <v>54,Ecuador,0101 A2,SANTA_ANA,Cotopaxi,2,3254,-0.684545,-78.594187,Pinaceae,Pinus,patula,Pinus patula,130,19.9,19.9,17.26,,2022</v>
      </c>
      <c r="B121">
        <v>54</v>
      </c>
      <c r="C121" t="s">
        <v>17</v>
      </c>
      <c r="D121" t="s">
        <v>18</v>
      </c>
      <c r="E121" t="s">
        <v>19</v>
      </c>
      <c r="F121" t="s">
        <v>20</v>
      </c>
      <c r="G121">
        <v>2</v>
      </c>
      <c r="H121">
        <v>3254</v>
      </c>
      <c r="I121" s="1">
        <v>-0.68454499999999996</v>
      </c>
      <c r="J121" s="1">
        <v>-78.594187000000005</v>
      </c>
      <c r="K121" t="s">
        <v>21</v>
      </c>
      <c r="L121" t="s">
        <v>22</v>
      </c>
      <c r="M121" t="s">
        <v>23</v>
      </c>
      <c r="N121" t="s">
        <v>24</v>
      </c>
      <c r="O121">
        <v>130</v>
      </c>
      <c r="P121" t="s">
        <v>51</v>
      </c>
      <c r="Q121" t="s">
        <v>51</v>
      </c>
      <c r="R121">
        <v>17.260000000000002</v>
      </c>
      <c r="T121">
        <v>2022</v>
      </c>
      <c r="U121" t="str">
        <f t="shared" si="3"/>
        <v>0101 A2_2_54</v>
      </c>
    </row>
    <row r="122" spans="1:21" x14ac:dyDescent="0.3">
      <c r="A122" t="str">
        <f t="shared" si="2"/>
        <v>55,Ecuador,0101 A2,SANTA_ANA,Cotopaxi,2,3254,-0.684545,-78.594187,Pinaceae,Pinus,patula,Pinus patula,130,17.5,17.5,15,,2022</v>
      </c>
      <c r="B122">
        <v>55</v>
      </c>
      <c r="C122" t="s">
        <v>17</v>
      </c>
      <c r="D122" t="s">
        <v>18</v>
      </c>
      <c r="E122" t="s">
        <v>19</v>
      </c>
      <c r="F122" t="s">
        <v>20</v>
      </c>
      <c r="G122">
        <v>2</v>
      </c>
      <c r="H122">
        <v>3254</v>
      </c>
      <c r="I122" s="1">
        <v>-0.68454499999999996</v>
      </c>
      <c r="J122" s="1">
        <v>-78.594187000000005</v>
      </c>
      <c r="K122" t="s">
        <v>21</v>
      </c>
      <c r="L122" t="s">
        <v>22</v>
      </c>
      <c r="M122" t="s">
        <v>23</v>
      </c>
      <c r="N122" t="s">
        <v>24</v>
      </c>
      <c r="O122">
        <v>130</v>
      </c>
      <c r="P122" t="s">
        <v>111</v>
      </c>
      <c r="Q122" t="s">
        <v>111</v>
      </c>
      <c r="R122">
        <v>15</v>
      </c>
      <c r="T122">
        <v>2022</v>
      </c>
      <c r="U122" t="str">
        <f t="shared" si="3"/>
        <v>0101 A2_2_55</v>
      </c>
    </row>
    <row r="123" spans="1:21" x14ac:dyDescent="0.3">
      <c r="A123" t="str">
        <f t="shared" si="2"/>
        <v>56,Ecuador,0101 A2,SANTA_ANA,Cotopaxi,2,3254,-0.684545,-78.594187,Pinaceae,Pinus,patula,Pinus patula,130,21.5,21.5,18.01,,2022</v>
      </c>
      <c r="B123">
        <v>56</v>
      </c>
      <c r="C123" t="s">
        <v>17</v>
      </c>
      <c r="D123" t="s">
        <v>18</v>
      </c>
      <c r="E123" t="s">
        <v>19</v>
      </c>
      <c r="F123" t="s">
        <v>20</v>
      </c>
      <c r="G123">
        <v>2</v>
      </c>
      <c r="H123">
        <v>3254</v>
      </c>
      <c r="I123" s="1">
        <v>-0.68454499999999996</v>
      </c>
      <c r="J123" s="1">
        <v>-78.594187000000005</v>
      </c>
      <c r="K123" t="s">
        <v>21</v>
      </c>
      <c r="L123" t="s">
        <v>22</v>
      </c>
      <c r="M123" t="s">
        <v>23</v>
      </c>
      <c r="N123" t="s">
        <v>24</v>
      </c>
      <c r="O123">
        <v>130</v>
      </c>
      <c r="P123" t="s">
        <v>68</v>
      </c>
      <c r="Q123" t="s">
        <v>68</v>
      </c>
      <c r="R123">
        <v>18.010000000000002</v>
      </c>
      <c r="T123">
        <v>2022</v>
      </c>
      <c r="U123" t="str">
        <f t="shared" si="3"/>
        <v>0101 A2_2_56</v>
      </c>
    </row>
    <row r="124" spans="1:21" x14ac:dyDescent="0.3">
      <c r="A124" t="str">
        <f t="shared" si="2"/>
        <v>57,Ecuador,0101 A2,SANTA_ANA,Cotopaxi,2,3254,-0.684545,-78.594187,Pinaceae,Pinus,patula,Pinus patula,130,20.8,20.8,17.68,,2022</v>
      </c>
      <c r="B124">
        <v>57</v>
      </c>
      <c r="C124" t="s">
        <v>17</v>
      </c>
      <c r="D124" t="s">
        <v>18</v>
      </c>
      <c r="E124" t="s">
        <v>19</v>
      </c>
      <c r="F124" t="s">
        <v>20</v>
      </c>
      <c r="G124">
        <v>2</v>
      </c>
      <c r="H124">
        <v>3254</v>
      </c>
      <c r="I124" s="1">
        <v>-0.68454499999999996</v>
      </c>
      <c r="J124" s="1">
        <v>-78.594187000000005</v>
      </c>
      <c r="K124" t="s">
        <v>21</v>
      </c>
      <c r="L124" t="s">
        <v>22</v>
      </c>
      <c r="M124" t="s">
        <v>23</v>
      </c>
      <c r="N124" t="s">
        <v>24</v>
      </c>
      <c r="O124">
        <v>130</v>
      </c>
      <c r="P124" t="s">
        <v>90</v>
      </c>
      <c r="Q124" t="s">
        <v>90</v>
      </c>
      <c r="R124">
        <v>17.68</v>
      </c>
      <c r="T124">
        <v>2022</v>
      </c>
      <c r="U124" t="str">
        <f t="shared" si="3"/>
        <v>0101 A2_2_57</v>
      </c>
    </row>
    <row r="125" spans="1:21" x14ac:dyDescent="0.3">
      <c r="A125" t="str">
        <f t="shared" si="2"/>
        <v>58,Ecuador,0101 A2,SANTA_ANA,Cotopaxi,2,3254,-0.684545,-78.594187,Pinaceae,Pinus,patula,Pinus patula,130,20.9,20.9,17.73,,2022</v>
      </c>
      <c r="B125">
        <v>58</v>
      </c>
      <c r="C125" t="s">
        <v>17</v>
      </c>
      <c r="D125" t="s">
        <v>18</v>
      </c>
      <c r="E125" t="s">
        <v>19</v>
      </c>
      <c r="F125" t="s">
        <v>20</v>
      </c>
      <c r="G125">
        <v>2</v>
      </c>
      <c r="H125">
        <v>3254</v>
      </c>
      <c r="I125" s="1">
        <v>-0.68454499999999996</v>
      </c>
      <c r="J125" s="1">
        <v>-78.594187000000005</v>
      </c>
      <c r="K125" t="s">
        <v>21</v>
      </c>
      <c r="L125" t="s">
        <v>22</v>
      </c>
      <c r="M125" t="s">
        <v>23</v>
      </c>
      <c r="N125" t="s">
        <v>24</v>
      </c>
      <c r="O125">
        <v>130</v>
      </c>
      <c r="P125" t="s">
        <v>42</v>
      </c>
      <c r="Q125" t="s">
        <v>42</v>
      </c>
      <c r="R125">
        <v>17.73</v>
      </c>
      <c r="T125">
        <v>2022</v>
      </c>
      <c r="U125" t="str">
        <f t="shared" si="3"/>
        <v>0101 A2_2_58</v>
      </c>
    </row>
    <row r="126" spans="1:21" x14ac:dyDescent="0.3">
      <c r="A126" t="str">
        <f t="shared" si="2"/>
        <v>59,Ecuador,0101 A2,SANTA_ANA,Cotopaxi,2,3254,-0.684545,-78.594187,Pinaceae,Pinus,patula,Pinus patula,130,17.2,17.2,15.9,,2022</v>
      </c>
      <c r="B126">
        <v>59</v>
      </c>
      <c r="C126" t="s">
        <v>17</v>
      </c>
      <c r="D126" t="s">
        <v>18</v>
      </c>
      <c r="E126" t="s">
        <v>19</v>
      </c>
      <c r="F126" t="s">
        <v>20</v>
      </c>
      <c r="G126">
        <v>2</v>
      </c>
      <c r="H126">
        <v>3254</v>
      </c>
      <c r="I126" s="1">
        <v>-0.68454499999999996</v>
      </c>
      <c r="J126" s="1">
        <v>-78.594187000000005</v>
      </c>
      <c r="K126" t="s">
        <v>21</v>
      </c>
      <c r="L126" t="s">
        <v>22</v>
      </c>
      <c r="M126" t="s">
        <v>23</v>
      </c>
      <c r="N126" t="s">
        <v>24</v>
      </c>
      <c r="O126">
        <v>130</v>
      </c>
      <c r="P126" t="s">
        <v>112</v>
      </c>
      <c r="Q126" t="s">
        <v>112</v>
      </c>
      <c r="R126">
        <v>15.9</v>
      </c>
      <c r="T126">
        <v>2022</v>
      </c>
      <c r="U126" t="str">
        <f t="shared" si="3"/>
        <v>0101 A2_2_59</v>
      </c>
    </row>
    <row r="127" spans="1:21" x14ac:dyDescent="0.3">
      <c r="A127" t="str">
        <f t="shared" si="2"/>
        <v>60,Ecuador,0101 A2,SANTA_ANA,Cotopaxi,2,3254,-0.684545,-78.594187,Pinaceae,Pinus,patula,Pinus patula,120,27.5,27.5,15,,2022</v>
      </c>
      <c r="B127">
        <v>60</v>
      </c>
      <c r="C127" t="s">
        <v>17</v>
      </c>
      <c r="D127" t="s">
        <v>18</v>
      </c>
      <c r="E127" t="s">
        <v>19</v>
      </c>
      <c r="F127" t="s">
        <v>20</v>
      </c>
      <c r="G127">
        <v>2</v>
      </c>
      <c r="H127">
        <v>3254</v>
      </c>
      <c r="I127" s="1">
        <v>-0.68454499999999996</v>
      </c>
      <c r="J127" s="1">
        <v>-78.594187000000005</v>
      </c>
      <c r="K127" t="s">
        <v>21</v>
      </c>
      <c r="L127" t="s">
        <v>22</v>
      </c>
      <c r="M127" t="s">
        <v>23</v>
      </c>
      <c r="N127" t="s">
        <v>24</v>
      </c>
      <c r="O127">
        <v>120</v>
      </c>
      <c r="P127" t="s">
        <v>48</v>
      </c>
      <c r="Q127" t="s">
        <v>48</v>
      </c>
      <c r="R127">
        <v>15</v>
      </c>
      <c r="T127">
        <v>2022</v>
      </c>
      <c r="U127" t="str">
        <f t="shared" si="3"/>
        <v>0101 A2_2_60</v>
      </c>
    </row>
    <row r="128" spans="1:21" x14ac:dyDescent="0.3">
      <c r="A128" t="str">
        <f t="shared" si="2"/>
        <v>61,Ecuador,0101 A2,SANTA_ANA,Cotopaxi,2,3254,-0.684545,-78.594187,Pinaceae,Pinus,patula,Pinus patula,130,17,17,15.79,,2022</v>
      </c>
      <c r="B128">
        <v>61</v>
      </c>
      <c r="C128" t="s">
        <v>17</v>
      </c>
      <c r="D128" t="s">
        <v>18</v>
      </c>
      <c r="E128" t="s">
        <v>19</v>
      </c>
      <c r="F128" t="s">
        <v>20</v>
      </c>
      <c r="G128">
        <v>2</v>
      </c>
      <c r="H128">
        <v>3254</v>
      </c>
      <c r="I128" s="1">
        <v>-0.68454499999999996</v>
      </c>
      <c r="J128" s="1">
        <v>-78.594187000000005</v>
      </c>
      <c r="K128" t="s">
        <v>21</v>
      </c>
      <c r="L128" t="s">
        <v>22</v>
      </c>
      <c r="M128" t="s">
        <v>23</v>
      </c>
      <c r="N128" t="s">
        <v>24</v>
      </c>
      <c r="O128">
        <v>130</v>
      </c>
      <c r="P128">
        <v>17</v>
      </c>
      <c r="Q128">
        <v>17</v>
      </c>
      <c r="R128">
        <v>15.79</v>
      </c>
      <c r="T128">
        <v>2022</v>
      </c>
      <c r="U128" t="str">
        <f t="shared" si="3"/>
        <v>0101 A2_2_61</v>
      </c>
    </row>
    <row r="129" spans="1:21" x14ac:dyDescent="0.3">
      <c r="A129" t="str">
        <f t="shared" si="2"/>
        <v>62,Ecuador,0101 A2,SANTA_ANA,Cotopaxi,2,3254,-0.684545,-78.594187,Pinaceae,Pinus,patula,Pinus patula,130,24.3,24.3,19.26,,2022</v>
      </c>
      <c r="B129">
        <v>62</v>
      </c>
      <c r="C129" t="s">
        <v>17</v>
      </c>
      <c r="D129" t="s">
        <v>18</v>
      </c>
      <c r="E129" t="s">
        <v>19</v>
      </c>
      <c r="F129" t="s">
        <v>20</v>
      </c>
      <c r="G129">
        <v>2</v>
      </c>
      <c r="H129">
        <v>3254</v>
      </c>
      <c r="I129" s="1">
        <v>-0.68454499999999996</v>
      </c>
      <c r="J129" s="1">
        <v>-78.594187000000005</v>
      </c>
      <c r="K129" t="s">
        <v>21</v>
      </c>
      <c r="L129" t="s">
        <v>22</v>
      </c>
      <c r="M129" t="s">
        <v>23</v>
      </c>
      <c r="N129" t="s">
        <v>24</v>
      </c>
      <c r="O129">
        <v>130</v>
      </c>
      <c r="P129" t="s">
        <v>25</v>
      </c>
      <c r="Q129" t="s">
        <v>25</v>
      </c>
      <c r="R129">
        <v>19.260000000000002</v>
      </c>
      <c r="T129">
        <v>2022</v>
      </c>
      <c r="U129" t="str">
        <f t="shared" si="3"/>
        <v>0101 A2_2_62</v>
      </c>
    </row>
    <row r="130" spans="1:21" x14ac:dyDescent="0.3">
      <c r="A130" t="str">
        <f t="shared" ref="A130:A193" si="4">CONCATENATE(B130,",",C130,",",D130,",",E130,",",F130,",",G130,",",H130,",",I130,",",J130,",",K130,",",L130,",",M130,",",N130,",",O130,",",P130,",",Q130,",",R130,",",S130,",",T130)</f>
        <v>63,Ecuador,0101 A2,SANTA_ANA,Cotopaxi,2,3254,-0.684545,-78.594187,Pinaceae,Pinus,patula,Pinus patula,140,24.7,24.7,15,,2022</v>
      </c>
      <c r="B130">
        <v>63</v>
      </c>
      <c r="C130" t="s">
        <v>17</v>
      </c>
      <c r="D130" t="s">
        <v>18</v>
      </c>
      <c r="E130" t="s">
        <v>19</v>
      </c>
      <c r="F130" t="s">
        <v>20</v>
      </c>
      <c r="G130">
        <v>2</v>
      </c>
      <c r="H130">
        <v>3254</v>
      </c>
      <c r="I130" s="1">
        <v>-0.68454499999999996</v>
      </c>
      <c r="J130" s="1">
        <v>-78.594187000000005</v>
      </c>
      <c r="K130" t="s">
        <v>21</v>
      </c>
      <c r="L130" t="s">
        <v>22</v>
      </c>
      <c r="M130" t="s">
        <v>23</v>
      </c>
      <c r="N130" t="s">
        <v>24</v>
      </c>
      <c r="O130">
        <v>140</v>
      </c>
      <c r="P130" t="s">
        <v>113</v>
      </c>
      <c r="Q130" t="s">
        <v>113</v>
      </c>
      <c r="R130">
        <v>15</v>
      </c>
      <c r="T130">
        <v>2022</v>
      </c>
      <c r="U130" t="str">
        <f t="shared" si="3"/>
        <v>0101 A2_2_63</v>
      </c>
    </row>
    <row r="131" spans="1:21" x14ac:dyDescent="0.3">
      <c r="A131" t="str">
        <f t="shared" si="4"/>
        <v>64,Ecuador,0101 A2,SANTA_ANA,Cotopaxi,2,3254,-0.684545,-78.594187,Pinaceae,Pinus,patula,Pinus patula,130,21.2,21.2,17.87,,2022</v>
      </c>
      <c r="B131">
        <v>64</v>
      </c>
      <c r="C131" t="s">
        <v>17</v>
      </c>
      <c r="D131" t="s">
        <v>18</v>
      </c>
      <c r="E131" t="s">
        <v>19</v>
      </c>
      <c r="F131" t="s">
        <v>20</v>
      </c>
      <c r="G131">
        <v>2</v>
      </c>
      <c r="H131">
        <v>3254</v>
      </c>
      <c r="I131" s="1">
        <v>-0.68454499999999996</v>
      </c>
      <c r="J131" s="1">
        <v>-78.594187000000005</v>
      </c>
      <c r="K131" t="s">
        <v>21</v>
      </c>
      <c r="L131" t="s">
        <v>22</v>
      </c>
      <c r="M131" t="s">
        <v>23</v>
      </c>
      <c r="N131" t="s">
        <v>24</v>
      </c>
      <c r="O131">
        <v>130</v>
      </c>
      <c r="P131" t="s">
        <v>114</v>
      </c>
      <c r="Q131" t="s">
        <v>114</v>
      </c>
      <c r="R131">
        <v>17.87</v>
      </c>
      <c r="T131">
        <v>2022</v>
      </c>
      <c r="U131" t="str">
        <f t="shared" ref="U131:U194" si="5">D131&amp;"_"&amp;G131&amp;"_"&amp;B131</f>
        <v>0101 A2_2_64</v>
      </c>
    </row>
    <row r="132" spans="1:21" x14ac:dyDescent="0.3">
      <c r="A132" t="str">
        <f t="shared" si="4"/>
        <v>65,Ecuador,0101 A2,SANTA_ANA,Cotopaxi,2,3254,-0.684545,-78.594187,Pinaceae,Pinus,patula,Pinus patula,130,31.2,31.2,16,,2022</v>
      </c>
      <c r="B132">
        <v>65</v>
      </c>
      <c r="C132" t="s">
        <v>17</v>
      </c>
      <c r="D132" t="s">
        <v>18</v>
      </c>
      <c r="E132" t="s">
        <v>19</v>
      </c>
      <c r="F132" t="s">
        <v>20</v>
      </c>
      <c r="G132">
        <v>2</v>
      </c>
      <c r="H132">
        <v>3254</v>
      </c>
      <c r="I132" s="1">
        <v>-0.68454499999999996</v>
      </c>
      <c r="J132" s="1">
        <v>-78.594187000000005</v>
      </c>
      <c r="K132" t="s">
        <v>21</v>
      </c>
      <c r="L132" t="s">
        <v>22</v>
      </c>
      <c r="M132" t="s">
        <v>23</v>
      </c>
      <c r="N132" t="s">
        <v>24</v>
      </c>
      <c r="O132">
        <v>130</v>
      </c>
      <c r="P132" t="s">
        <v>115</v>
      </c>
      <c r="Q132" t="s">
        <v>115</v>
      </c>
      <c r="R132">
        <v>16</v>
      </c>
      <c r="T132">
        <v>2022</v>
      </c>
      <c r="U132" t="str">
        <f t="shared" si="5"/>
        <v>0101 A2_2_65</v>
      </c>
    </row>
    <row r="133" spans="1:21" x14ac:dyDescent="0.3">
      <c r="A133" t="str">
        <f t="shared" si="4"/>
        <v>66,Ecuador,0101 A2,SANTA_ANA,Cotopaxi,2,3254,-0.684545,-78.594187,Pinaceae,Pinus,patula,Pinus patula,140,17.7,17.7,16.16,,2022</v>
      </c>
      <c r="B133">
        <v>66</v>
      </c>
      <c r="C133" t="s">
        <v>17</v>
      </c>
      <c r="D133" t="s">
        <v>18</v>
      </c>
      <c r="E133" t="s">
        <v>19</v>
      </c>
      <c r="F133" t="s">
        <v>20</v>
      </c>
      <c r="G133">
        <v>2</v>
      </c>
      <c r="H133">
        <v>3254</v>
      </c>
      <c r="I133" s="1">
        <v>-0.68454499999999996</v>
      </c>
      <c r="J133" s="1">
        <v>-78.594187000000005</v>
      </c>
      <c r="K133" t="s">
        <v>21</v>
      </c>
      <c r="L133" t="s">
        <v>22</v>
      </c>
      <c r="M133" t="s">
        <v>23</v>
      </c>
      <c r="N133" t="s">
        <v>24</v>
      </c>
      <c r="O133">
        <v>140</v>
      </c>
      <c r="P133" t="s">
        <v>116</v>
      </c>
      <c r="Q133" t="s">
        <v>116</v>
      </c>
      <c r="R133">
        <v>16.16</v>
      </c>
      <c r="T133">
        <v>2022</v>
      </c>
      <c r="U133" t="str">
        <f t="shared" si="5"/>
        <v>0101 A2_2_66</v>
      </c>
    </row>
    <row r="134" spans="1:21" x14ac:dyDescent="0.3">
      <c r="A134" t="str">
        <f t="shared" si="4"/>
        <v>67,Ecuador,0101 A2,SANTA_ANA,Cotopaxi,2,3254,-0.684545,-78.594187,Pinaceae,Pinus,patula,Pinus patula,130,18.8,18.8,16.72,,2022</v>
      </c>
      <c r="B134">
        <v>67</v>
      </c>
      <c r="C134" t="s">
        <v>17</v>
      </c>
      <c r="D134" t="s">
        <v>18</v>
      </c>
      <c r="E134" t="s">
        <v>19</v>
      </c>
      <c r="F134" t="s">
        <v>20</v>
      </c>
      <c r="G134">
        <v>2</v>
      </c>
      <c r="H134">
        <v>3254</v>
      </c>
      <c r="I134" s="1">
        <v>-0.68454499999999996</v>
      </c>
      <c r="J134" s="1">
        <v>-78.594187000000005</v>
      </c>
      <c r="K134" t="s">
        <v>21</v>
      </c>
      <c r="L134" t="s">
        <v>22</v>
      </c>
      <c r="M134" t="s">
        <v>23</v>
      </c>
      <c r="N134" t="s">
        <v>24</v>
      </c>
      <c r="O134">
        <v>130</v>
      </c>
      <c r="P134" t="s">
        <v>117</v>
      </c>
      <c r="Q134" t="s">
        <v>117</v>
      </c>
      <c r="R134">
        <v>16.72</v>
      </c>
      <c r="T134">
        <v>2022</v>
      </c>
      <c r="U134" t="str">
        <f t="shared" si="5"/>
        <v>0101 A2_2_67</v>
      </c>
    </row>
    <row r="135" spans="1:21" x14ac:dyDescent="0.3">
      <c r="A135" t="str">
        <f t="shared" si="4"/>
        <v>68,Ecuador,0101 A2,SANTA_ANA,Cotopaxi,2,3254,-0.684545,-78.594187,Pinaceae,Pinus,patula,Pinus patula,140,16,16,15.26,,2022</v>
      </c>
      <c r="B135">
        <v>68</v>
      </c>
      <c r="C135" t="s">
        <v>17</v>
      </c>
      <c r="D135" t="s">
        <v>18</v>
      </c>
      <c r="E135" t="s">
        <v>19</v>
      </c>
      <c r="F135" t="s">
        <v>20</v>
      </c>
      <c r="G135">
        <v>2</v>
      </c>
      <c r="H135">
        <v>3254</v>
      </c>
      <c r="I135" s="1">
        <v>-0.68454499999999996</v>
      </c>
      <c r="J135" s="1">
        <v>-78.594187000000005</v>
      </c>
      <c r="K135" t="s">
        <v>21</v>
      </c>
      <c r="L135" t="s">
        <v>22</v>
      </c>
      <c r="M135" t="s">
        <v>23</v>
      </c>
      <c r="N135" t="s">
        <v>24</v>
      </c>
      <c r="O135">
        <v>140</v>
      </c>
      <c r="P135">
        <v>16</v>
      </c>
      <c r="Q135">
        <v>16</v>
      </c>
      <c r="R135">
        <v>15.26</v>
      </c>
      <c r="T135">
        <v>2022</v>
      </c>
      <c r="U135" t="str">
        <f t="shared" si="5"/>
        <v>0101 A2_2_68</v>
      </c>
    </row>
    <row r="136" spans="1:21" x14ac:dyDescent="0.3">
      <c r="A136" t="str">
        <f t="shared" si="4"/>
        <v>69,Ecuador,0101 A2,SANTA_ANA,Cotopaxi,2,3254,-0.684545,-78.594187,Pinaceae,Pinus,patula,Pinus patula,130,20.7,20.7,17.64,,2022</v>
      </c>
      <c r="B136">
        <v>69</v>
      </c>
      <c r="C136" t="s">
        <v>17</v>
      </c>
      <c r="D136" t="s">
        <v>18</v>
      </c>
      <c r="E136" t="s">
        <v>19</v>
      </c>
      <c r="F136" t="s">
        <v>20</v>
      </c>
      <c r="G136">
        <v>2</v>
      </c>
      <c r="H136">
        <v>3254</v>
      </c>
      <c r="I136" s="1">
        <v>-0.68454499999999996</v>
      </c>
      <c r="J136" s="1">
        <v>-78.594187000000005</v>
      </c>
      <c r="K136" t="s">
        <v>21</v>
      </c>
      <c r="L136" t="s">
        <v>22</v>
      </c>
      <c r="M136" t="s">
        <v>23</v>
      </c>
      <c r="N136" t="s">
        <v>24</v>
      </c>
      <c r="O136">
        <v>130</v>
      </c>
      <c r="P136" t="s">
        <v>118</v>
      </c>
      <c r="Q136" t="s">
        <v>118</v>
      </c>
      <c r="R136">
        <v>17.64</v>
      </c>
      <c r="T136">
        <v>2022</v>
      </c>
      <c r="U136" t="str">
        <f t="shared" si="5"/>
        <v>0101 A2_2_69</v>
      </c>
    </row>
    <row r="137" spans="1:21" x14ac:dyDescent="0.3">
      <c r="A137" t="str">
        <f t="shared" si="4"/>
        <v>70,Ecuador,0101 A2,SANTA_ANA,Cotopaxi,2,3254,-0.684545,-78.594187,Pinaceae,Pinus,patula,Pinus patula,130,24.1,24.1,16,,2022</v>
      </c>
      <c r="B137">
        <v>70</v>
      </c>
      <c r="C137" t="s">
        <v>17</v>
      </c>
      <c r="D137" t="s">
        <v>18</v>
      </c>
      <c r="E137" t="s">
        <v>19</v>
      </c>
      <c r="F137" t="s">
        <v>20</v>
      </c>
      <c r="G137">
        <v>2</v>
      </c>
      <c r="H137">
        <v>3254</v>
      </c>
      <c r="I137" s="1">
        <v>-0.68454499999999996</v>
      </c>
      <c r="J137" s="1">
        <v>-78.594187000000005</v>
      </c>
      <c r="K137" t="s">
        <v>21</v>
      </c>
      <c r="L137" t="s">
        <v>22</v>
      </c>
      <c r="M137" t="s">
        <v>23</v>
      </c>
      <c r="N137" t="s">
        <v>24</v>
      </c>
      <c r="O137">
        <v>130</v>
      </c>
      <c r="P137" t="s">
        <v>84</v>
      </c>
      <c r="Q137" t="s">
        <v>84</v>
      </c>
      <c r="R137">
        <v>16</v>
      </c>
      <c r="T137">
        <v>2022</v>
      </c>
      <c r="U137" t="str">
        <f t="shared" si="5"/>
        <v>0101 A2_2_70</v>
      </c>
    </row>
    <row r="138" spans="1:21" x14ac:dyDescent="0.3">
      <c r="A138" t="str">
        <f t="shared" si="4"/>
        <v>71,Ecuador,0101 A2,SANTA_ANA,Cotopaxi,2,3254,-0.684545,-78.594187,Pinaceae,Pinus,patula,Pinus patula,130,25,25,16.75,,2022</v>
      </c>
      <c r="B138">
        <v>71</v>
      </c>
      <c r="C138" t="s">
        <v>17</v>
      </c>
      <c r="D138" t="s">
        <v>18</v>
      </c>
      <c r="E138" t="s">
        <v>19</v>
      </c>
      <c r="F138" t="s">
        <v>20</v>
      </c>
      <c r="G138">
        <v>2</v>
      </c>
      <c r="H138">
        <v>3254</v>
      </c>
      <c r="I138" s="1">
        <v>-0.68454499999999996</v>
      </c>
      <c r="J138" s="1">
        <v>-78.594187000000005</v>
      </c>
      <c r="K138" t="s">
        <v>21</v>
      </c>
      <c r="L138" t="s">
        <v>22</v>
      </c>
      <c r="M138" t="s">
        <v>23</v>
      </c>
      <c r="N138" t="s">
        <v>24</v>
      </c>
      <c r="O138">
        <v>130</v>
      </c>
      <c r="P138">
        <v>25</v>
      </c>
      <c r="Q138">
        <v>25</v>
      </c>
      <c r="R138" t="s">
        <v>119</v>
      </c>
      <c r="T138">
        <v>2022</v>
      </c>
      <c r="U138" t="str">
        <f t="shared" si="5"/>
        <v>0101 A2_2_71</v>
      </c>
    </row>
    <row r="139" spans="1:21" x14ac:dyDescent="0.3">
      <c r="A139" t="str">
        <f t="shared" si="4"/>
        <v>72,Ecuador,0101 A2,SANTA_ANA,Cotopaxi,2,3254,-0.684545,-78.594187,Pinaceae,Pinus,patula,Pinus patula,130,14.9,14.9,14.65,,2022</v>
      </c>
      <c r="B139">
        <v>72</v>
      </c>
      <c r="C139" t="s">
        <v>17</v>
      </c>
      <c r="D139" t="s">
        <v>18</v>
      </c>
      <c r="E139" t="s">
        <v>19</v>
      </c>
      <c r="F139" t="s">
        <v>20</v>
      </c>
      <c r="G139">
        <v>2</v>
      </c>
      <c r="H139">
        <v>3254</v>
      </c>
      <c r="I139" s="1">
        <v>-0.68454499999999996</v>
      </c>
      <c r="J139" s="1">
        <v>-78.594187000000005</v>
      </c>
      <c r="K139" t="s">
        <v>21</v>
      </c>
      <c r="L139" t="s">
        <v>22</v>
      </c>
      <c r="M139" t="s">
        <v>23</v>
      </c>
      <c r="N139" t="s">
        <v>24</v>
      </c>
      <c r="O139">
        <v>130</v>
      </c>
      <c r="P139" t="s">
        <v>120</v>
      </c>
      <c r="Q139" t="s">
        <v>120</v>
      </c>
      <c r="R139">
        <v>14.65</v>
      </c>
      <c r="T139">
        <v>2022</v>
      </c>
      <c r="U139" t="str">
        <f t="shared" si="5"/>
        <v>0101 A2_2_72</v>
      </c>
    </row>
    <row r="140" spans="1:21" x14ac:dyDescent="0.3">
      <c r="A140" t="str">
        <f t="shared" si="4"/>
        <v>73,Ecuador,0102 A2,SANTA_ANA,Cotopaxi,1,3186,-0.691833,-78.5877,Pinaceae,Pinus,radiata,Pinus radiata,140,25.2,25.2,14.5,,2022</v>
      </c>
      <c r="B140">
        <v>73</v>
      </c>
      <c r="C140" t="s">
        <v>17</v>
      </c>
      <c r="D140" t="s">
        <v>121</v>
      </c>
      <c r="E140" t="s">
        <v>19</v>
      </c>
      <c r="F140" t="s">
        <v>20</v>
      </c>
      <c r="G140">
        <v>1</v>
      </c>
      <c r="H140">
        <v>3186</v>
      </c>
      <c r="I140" s="1">
        <v>-0.69183300000000003</v>
      </c>
      <c r="J140" s="1">
        <v>-78.587699999999998</v>
      </c>
      <c r="K140" t="s">
        <v>21</v>
      </c>
      <c r="L140" t="s">
        <v>22</v>
      </c>
      <c r="M140" t="s">
        <v>122</v>
      </c>
      <c r="N140" t="s">
        <v>123</v>
      </c>
      <c r="O140">
        <v>140</v>
      </c>
      <c r="P140" t="s">
        <v>124</v>
      </c>
      <c r="Q140" t="s">
        <v>124</v>
      </c>
      <c r="R140" t="s">
        <v>95</v>
      </c>
      <c r="T140">
        <v>2022</v>
      </c>
      <c r="U140" t="str">
        <f t="shared" si="5"/>
        <v>0102 A2_1_73</v>
      </c>
    </row>
    <row r="141" spans="1:21" x14ac:dyDescent="0.3">
      <c r="A141" t="str">
        <f t="shared" si="4"/>
        <v>10,Ecuador,0102 A2,SANTA_ANA,Cotopaxi,1,3186,-0.691833,-78.5877,Pinaceae,Pinus,radiata,Pinus radiata,130,24.5,24.5,21.5,,2022</v>
      </c>
      <c r="B141">
        <v>10</v>
      </c>
      <c r="C141" t="s">
        <v>17</v>
      </c>
      <c r="D141" t="s">
        <v>121</v>
      </c>
      <c r="E141" t="s">
        <v>19</v>
      </c>
      <c r="F141" t="s">
        <v>20</v>
      </c>
      <c r="G141">
        <v>1</v>
      </c>
      <c r="H141">
        <v>3186</v>
      </c>
      <c r="I141" s="1">
        <v>-0.69183300000000003</v>
      </c>
      <c r="J141" s="1">
        <v>-78.587699999999998</v>
      </c>
      <c r="K141" t="s">
        <v>21</v>
      </c>
      <c r="L141" t="s">
        <v>22</v>
      </c>
      <c r="M141" t="s">
        <v>122</v>
      </c>
      <c r="N141" t="s">
        <v>123</v>
      </c>
      <c r="O141">
        <v>130</v>
      </c>
      <c r="P141" t="s">
        <v>93</v>
      </c>
      <c r="Q141" t="s">
        <v>93</v>
      </c>
      <c r="R141" t="s">
        <v>68</v>
      </c>
      <c r="T141">
        <v>2022</v>
      </c>
      <c r="U141" t="str">
        <f t="shared" si="5"/>
        <v>0102 A2_1_10</v>
      </c>
    </row>
    <row r="142" spans="1:21" x14ac:dyDescent="0.3">
      <c r="A142" t="str">
        <f t="shared" si="4"/>
        <v>11,Ecuador,0102 A2,SANTA_ANA,Cotopaxi,1,3186,-0.691833,-78.5877,Pinaceae,Pinus,radiata,Pinus radiata,130,18.3,18.3,18.5,,2022</v>
      </c>
      <c r="B142">
        <v>11</v>
      </c>
      <c r="C142" t="s">
        <v>17</v>
      </c>
      <c r="D142" t="s">
        <v>121</v>
      </c>
      <c r="E142" t="s">
        <v>19</v>
      </c>
      <c r="F142" t="s">
        <v>20</v>
      </c>
      <c r="G142">
        <v>1</v>
      </c>
      <c r="H142">
        <v>3186</v>
      </c>
      <c r="I142" s="1">
        <v>-0.69183300000000003</v>
      </c>
      <c r="J142" s="1">
        <v>-78.587699999999998</v>
      </c>
      <c r="K142" t="s">
        <v>21</v>
      </c>
      <c r="L142" t="s">
        <v>22</v>
      </c>
      <c r="M142" t="s">
        <v>122</v>
      </c>
      <c r="N142" t="s">
        <v>123</v>
      </c>
      <c r="O142">
        <v>130</v>
      </c>
      <c r="P142" t="s">
        <v>66</v>
      </c>
      <c r="Q142" t="s">
        <v>66</v>
      </c>
      <c r="R142" t="s">
        <v>125</v>
      </c>
      <c r="T142">
        <v>2022</v>
      </c>
      <c r="U142" t="str">
        <f t="shared" si="5"/>
        <v>0102 A2_1_11</v>
      </c>
    </row>
    <row r="143" spans="1:21" x14ac:dyDescent="0.3">
      <c r="A143" t="str">
        <f t="shared" si="4"/>
        <v>12,Ecuador,0102 A2,SANTA_ANA,Cotopaxi,1,3186,-0.691833,-78.5877,Pinaceae,Pinus,radiata,Pinus radiata,130,30.9,30.9,20,,2022</v>
      </c>
      <c r="B143">
        <v>12</v>
      </c>
      <c r="C143" t="s">
        <v>17</v>
      </c>
      <c r="D143" t="s">
        <v>121</v>
      </c>
      <c r="E143" t="s">
        <v>19</v>
      </c>
      <c r="F143" t="s">
        <v>20</v>
      </c>
      <c r="G143">
        <v>1</v>
      </c>
      <c r="H143">
        <v>3186</v>
      </c>
      <c r="I143" s="1">
        <v>-0.69183300000000003</v>
      </c>
      <c r="J143" s="1">
        <v>-78.587699999999998</v>
      </c>
      <c r="K143" t="s">
        <v>21</v>
      </c>
      <c r="L143" t="s">
        <v>22</v>
      </c>
      <c r="M143" t="s">
        <v>122</v>
      </c>
      <c r="N143" t="s">
        <v>123</v>
      </c>
      <c r="O143">
        <v>130</v>
      </c>
      <c r="P143" t="s">
        <v>126</v>
      </c>
      <c r="Q143" t="s">
        <v>126</v>
      </c>
      <c r="R143">
        <v>20</v>
      </c>
      <c r="T143">
        <v>2022</v>
      </c>
      <c r="U143" t="str">
        <f t="shared" si="5"/>
        <v>0102 A2_1_12</v>
      </c>
    </row>
    <row r="144" spans="1:21" x14ac:dyDescent="0.3">
      <c r="A144" t="str">
        <f t="shared" si="4"/>
        <v>14,Ecuador,0102 A2,SANTA_ANA,Cotopaxi,1,3186,-0.691833,-78.5877,Pinaceae,Pinus,radiata,Pinus radiata,130,19.1,19.1,18,,2022</v>
      </c>
      <c r="B144">
        <v>14</v>
      </c>
      <c r="C144" t="s">
        <v>17</v>
      </c>
      <c r="D144" t="s">
        <v>121</v>
      </c>
      <c r="E144" t="s">
        <v>19</v>
      </c>
      <c r="F144" t="s">
        <v>20</v>
      </c>
      <c r="G144">
        <v>1</v>
      </c>
      <c r="H144">
        <v>3186</v>
      </c>
      <c r="I144" s="1">
        <v>-0.69183300000000003</v>
      </c>
      <c r="J144" s="1">
        <v>-78.587699999999998</v>
      </c>
      <c r="K144" t="s">
        <v>21</v>
      </c>
      <c r="L144" t="s">
        <v>22</v>
      </c>
      <c r="M144" t="s">
        <v>122</v>
      </c>
      <c r="N144" t="s">
        <v>123</v>
      </c>
      <c r="O144">
        <v>130</v>
      </c>
      <c r="P144" t="s">
        <v>127</v>
      </c>
      <c r="Q144" t="s">
        <v>127</v>
      </c>
      <c r="R144">
        <v>18</v>
      </c>
      <c r="T144">
        <v>2022</v>
      </c>
      <c r="U144" t="str">
        <f t="shared" si="5"/>
        <v>0102 A2_1_14</v>
      </c>
    </row>
    <row r="145" spans="1:21" x14ac:dyDescent="0.3">
      <c r="A145" t="str">
        <f t="shared" si="4"/>
        <v>16,Ecuador,0102 A2,SANTA_ANA,Cotopaxi,1,3186,-0.691833,-78.5877,Pinaceae,Pinus,radiata,Pinus radiata,130,26.9,26.9,23,,2022</v>
      </c>
      <c r="B145">
        <v>16</v>
      </c>
      <c r="C145" t="s">
        <v>17</v>
      </c>
      <c r="D145" t="s">
        <v>121</v>
      </c>
      <c r="E145" t="s">
        <v>19</v>
      </c>
      <c r="F145" t="s">
        <v>20</v>
      </c>
      <c r="G145">
        <v>1</v>
      </c>
      <c r="H145">
        <v>3186</v>
      </c>
      <c r="I145" s="1">
        <v>-0.69183300000000003</v>
      </c>
      <c r="J145" s="1">
        <v>-78.587699999999998</v>
      </c>
      <c r="K145" t="s">
        <v>21</v>
      </c>
      <c r="L145" t="s">
        <v>22</v>
      </c>
      <c r="M145" t="s">
        <v>122</v>
      </c>
      <c r="N145" t="s">
        <v>123</v>
      </c>
      <c r="O145">
        <v>130</v>
      </c>
      <c r="P145" t="s">
        <v>128</v>
      </c>
      <c r="Q145" t="s">
        <v>128</v>
      </c>
      <c r="R145">
        <v>23</v>
      </c>
      <c r="T145">
        <v>2022</v>
      </c>
      <c r="U145" t="str">
        <f t="shared" si="5"/>
        <v>0102 A2_1_16</v>
      </c>
    </row>
    <row r="146" spans="1:21" x14ac:dyDescent="0.3">
      <c r="A146" t="str">
        <f t="shared" si="4"/>
        <v>17,Ecuador,0102 A2,SANTA_ANA,Cotopaxi,1,3186,-0.691833,-78.5877,Pinaceae,Pinus,radiata,Pinus radiata,130,31.5,31.5,22,,2022</v>
      </c>
      <c r="B146">
        <v>17</v>
      </c>
      <c r="C146" t="s">
        <v>17</v>
      </c>
      <c r="D146" t="s">
        <v>121</v>
      </c>
      <c r="E146" t="s">
        <v>19</v>
      </c>
      <c r="F146" t="s">
        <v>20</v>
      </c>
      <c r="G146">
        <v>1</v>
      </c>
      <c r="H146">
        <v>3186</v>
      </c>
      <c r="I146" s="1">
        <v>-0.69183300000000003</v>
      </c>
      <c r="J146" s="1">
        <v>-78.587699999999998</v>
      </c>
      <c r="K146" t="s">
        <v>21</v>
      </c>
      <c r="L146" t="s">
        <v>22</v>
      </c>
      <c r="M146" t="s">
        <v>122</v>
      </c>
      <c r="N146" t="s">
        <v>123</v>
      </c>
      <c r="O146">
        <v>130</v>
      </c>
      <c r="P146" t="s">
        <v>129</v>
      </c>
      <c r="Q146" t="s">
        <v>129</v>
      </c>
      <c r="R146">
        <v>22</v>
      </c>
      <c r="T146">
        <v>2022</v>
      </c>
      <c r="U146" t="str">
        <f t="shared" si="5"/>
        <v>0102 A2_1_17</v>
      </c>
    </row>
    <row r="147" spans="1:21" x14ac:dyDescent="0.3">
      <c r="A147" t="str">
        <f t="shared" si="4"/>
        <v>19,Ecuador,0102 A2,SANTA_ANA,Cotopaxi,1,3186,-0.691833,-78.5877,Pinaceae,Pinus,radiata,Pinus radiata,140,16,16,15,,2022</v>
      </c>
      <c r="B147">
        <v>19</v>
      </c>
      <c r="C147" t="s">
        <v>17</v>
      </c>
      <c r="D147" t="s">
        <v>121</v>
      </c>
      <c r="E147" t="s">
        <v>19</v>
      </c>
      <c r="F147" t="s">
        <v>20</v>
      </c>
      <c r="G147">
        <v>1</v>
      </c>
      <c r="H147">
        <v>3186</v>
      </c>
      <c r="I147" s="1">
        <v>-0.69183300000000003</v>
      </c>
      <c r="J147" s="1">
        <v>-78.587699999999998</v>
      </c>
      <c r="K147" t="s">
        <v>21</v>
      </c>
      <c r="L147" t="s">
        <v>22</v>
      </c>
      <c r="M147" t="s">
        <v>122</v>
      </c>
      <c r="N147" t="s">
        <v>123</v>
      </c>
      <c r="O147">
        <v>140</v>
      </c>
      <c r="P147">
        <v>16</v>
      </c>
      <c r="Q147">
        <v>16</v>
      </c>
      <c r="R147">
        <v>15</v>
      </c>
      <c r="T147">
        <v>2022</v>
      </c>
      <c r="U147" t="str">
        <f t="shared" si="5"/>
        <v>0102 A2_1_19</v>
      </c>
    </row>
    <row r="148" spans="1:21" x14ac:dyDescent="0.3">
      <c r="A148" t="str">
        <f t="shared" si="4"/>
        <v>21,Ecuador,0102 A2,SANTA_ANA,Cotopaxi,1,3186,-0.691833,-78.5877,Pinaceae,Pinus,radiata,Pinus radiata,130,9,9,13,,2022</v>
      </c>
      <c r="B148">
        <v>21</v>
      </c>
      <c r="C148" t="s">
        <v>17</v>
      </c>
      <c r="D148" t="s">
        <v>121</v>
      </c>
      <c r="E148" t="s">
        <v>19</v>
      </c>
      <c r="F148" t="s">
        <v>20</v>
      </c>
      <c r="G148">
        <v>1</v>
      </c>
      <c r="H148">
        <v>3186</v>
      </c>
      <c r="I148" s="1">
        <v>-0.69183300000000003</v>
      </c>
      <c r="J148" s="1">
        <v>-78.587699999999998</v>
      </c>
      <c r="K148" t="s">
        <v>21</v>
      </c>
      <c r="L148" t="s">
        <v>22</v>
      </c>
      <c r="M148" t="s">
        <v>122</v>
      </c>
      <c r="N148" t="s">
        <v>123</v>
      </c>
      <c r="O148">
        <v>130</v>
      </c>
      <c r="P148">
        <v>9</v>
      </c>
      <c r="Q148">
        <v>9</v>
      </c>
      <c r="R148">
        <v>13</v>
      </c>
      <c r="T148">
        <v>2022</v>
      </c>
      <c r="U148" t="str">
        <f t="shared" si="5"/>
        <v>0102 A2_1_21</v>
      </c>
    </row>
    <row r="149" spans="1:21" x14ac:dyDescent="0.3">
      <c r="A149" t="str">
        <f t="shared" si="4"/>
        <v>23,Ecuador,0102 A2,SANTA_ANA,Cotopaxi,1,3186,-0.691833,-78.5877,Pinaceae,Pinus,radiata,Pinus radiata,130,14.9,14.9,17,,2022</v>
      </c>
      <c r="B149">
        <v>23</v>
      </c>
      <c r="C149" t="s">
        <v>17</v>
      </c>
      <c r="D149" t="s">
        <v>121</v>
      </c>
      <c r="E149" t="s">
        <v>19</v>
      </c>
      <c r="F149" t="s">
        <v>20</v>
      </c>
      <c r="G149">
        <v>1</v>
      </c>
      <c r="H149">
        <v>3186</v>
      </c>
      <c r="I149" s="1">
        <v>-0.69183300000000003</v>
      </c>
      <c r="J149" s="1">
        <v>-78.587699999999998</v>
      </c>
      <c r="K149" t="s">
        <v>21</v>
      </c>
      <c r="L149" t="s">
        <v>22</v>
      </c>
      <c r="M149" t="s">
        <v>122</v>
      </c>
      <c r="N149" t="s">
        <v>123</v>
      </c>
      <c r="O149">
        <v>130</v>
      </c>
      <c r="P149" t="s">
        <v>120</v>
      </c>
      <c r="Q149" t="s">
        <v>120</v>
      </c>
      <c r="R149">
        <v>17</v>
      </c>
      <c r="T149">
        <v>2022</v>
      </c>
      <c r="U149" t="str">
        <f t="shared" si="5"/>
        <v>0102 A2_1_23</v>
      </c>
    </row>
    <row r="150" spans="1:21" x14ac:dyDescent="0.3">
      <c r="A150" t="str">
        <f t="shared" si="4"/>
        <v>25,Ecuador,0102 A2,SANTA_ANA,Cotopaxi,1,3186,-0.691833,-78.5877,Pinaceae,Pinus,radiata,Pinus radiata,130,19.5,19.5,20,,2022</v>
      </c>
      <c r="B150">
        <v>25</v>
      </c>
      <c r="C150" t="s">
        <v>17</v>
      </c>
      <c r="D150" t="s">
        <v>121</v>
      </c>
      <c r="E150" t="s">
        <v>19</v>
      </c>
      <c r="F150" t="s">
        <v>20</v>
      </c>
      <c r="G150">
        <v>1</v>
      </c>
      <c r="H150">
        <v>3186</v>
      </c>
      <c r="I150" s="1">
        <v>-0.69183300000000003</v>
      </c>
      <c r="J150" s="1">
        <v>-78.587699999999998</v>
      </c>
      <c r="K150" t="s">
        <v>21</v>
      </c>
      <c r="L150" t="s">
        <v>22</v>
      </c>
      <c r="M150" t="s">
        <v>122</v>
      </c>
      <c r="N150" t="s">
        <v>123</v>
      </c>
      <c r="O150">
        <v>130</v>
      </c>
      <c r="P150" t="s">
        <v>32</v>
      </c>
      <c r="Q150" t="s">
        <v>32</v>
      </c>
      <c r="R150">
        <v>20</v>
      </c>
      <c r="T150">
        <v>2022</v>
      </c>
      <c r="U150" t="str">
        <f t="shared" si="5"/>
        <v>0102 A2_1_25</v>
      </c>
    </row>
    <row r="151" spans="1:21" x14ac:dyDescent="0.3">
      <c r="A151" t="str">
        <f t="shared" si="4"/>
        <v>26.1,Ecuador,0102 A2,SANTA_ANA,Cotopaxi,1,3186,-0.691833,-78.5877,Pinaceae,Pinus,radiata,Pinus radiata,130,34,34,21.5,,2022</v>
      </c>
      <c r="B151" t="s">
        <v>72</v>
      </c>
      <c r="C151" t="s">
        <v>17</v>
      </c>
      <c r="D151" t="s">
        <v>121</v>
      </c>
      <c r="E151" t="s">
        <v>19</v>
      </c>
      <c r="F151" t="s">
        <v>20</v>
      </c>
      <c r="G151">
        <v>1</v>
      </c>
      <c r="H151">
        <v>3186</v>
      </c>
      <c r="I151" s="1">
        <v>-0.69183300000000003</v>
      </c>
      <c r="J151" s="1">
        <v>-78.587699999999998</v>
      </c>
      <c r="K151" t="s">
        <v>21</v>
      </c>
      <c r="L151" t="s">
        <v>22</v>
      </c>
      <c r="M151" t="s">
        <v>122</v>
      </c>
      <c r="N151" t="s">
        <v>123</v>
      </c>
      <c r="O151">
        <v>130</v>
      </c>
      <c r="P151">
        <v>34</v>
      </c>
      <c r="Q151">
        <v>34</v>
      </c>
      <c r="R151" t="s">
        <v>68</v>
      </c>
      <c r="T151">
        <v>2022</v>
      </c>
      <c r="U151" t="str">
        <f t="shared" si="5"/>
        <v>0102 A2_1_26.1</v>
      </c>
    </row>
    <row r="152" spans="1:21" x14ac:dyDescent="0.3">
      <c r="A152" t="str">
        <f t="shared" si="4"/>
        <v>27,Ecuador,0102 A2,SANTA_ANA,Cotopaxi,1,3186,-0.691833,-78.5877,Pinaceae,Pinus,patula,Pinus patula,130,17.4,17.4,16,,2022</v>
      </c>
      <c r="B152">
        <v>27</v>
      </c>
      <c r="C152" t="s">
        <v>17</v>
      </c>
      <c r="D152" t="s">
        <v>121</v>
      </c>
      <c r="E152" t="s">
        <v>19</v>
      </c>
      <c r="F152" t="s">
        <v>20</v>
      </c>
      <c r="G152">
        <v>1</v>
      </c>
      <c r="H152">
        <v>3186</v>
      </c>
      <c r="I152" s="1">
        <v>-0.69183300000000003</v>
      </c>
      <c r="J152" s="1">
        <v>-78.587699999999998</v>
      </c>
      <c r="K152" t="s">
        <v>21</v>
      </c>
      <c r="L152" t="s">
        <v>22</v>
      </c>
      <c r="M152" t="s">
        <v>23</v>
      </c>
      <c r="N152" t="s">
        <v>24</v>
      </c>
      <c r="O152">
        <v>130</v>
      </c>
      <c r="P152" t="s">
        <v>110</v>
      </c>
      <c r="Q152" t="s">
        <v>110</v>
      </c>
      <c r="R152">
        <v>16</v>
      </c>
      <c r="T152">
        <v>2022</v>
      </c>
      <c r="U152" t="str">
        <f t="shared" si="5"/>
        <v>0102 A2_1_27</v>
      </c>
    </row>
    <row r="153" spans="1:21" x14ac:dyDescent="0.3">
      <c r="A153" t="str">
        <f t="shared" si="4"/>
        <v>28,Ecuador,0102 A2,SANTA_ANA,Cotopaxi,1,3186,-0.691833,-78.5877,Pinaceae,Pinus,radiata,Pinus radiata,130,20.3,20.3,19,,2022</v>
      </c>
      <c r="B153">
        <v>28</v>
      </c>
      <c r="C153" t="s">
        <v>17</v>
      </c>
      <c r="D153" t="s">
        <v>121</v>
      </c>
      <c r="E153" t="s">
        <v>19</v>
      </c>
      <c r="F153" t="s">
        <v>20</v>
      </c>
      <c r="G153">
        <v>1</v>
      </c>
      <c r="H153">
        <v>3186</v>
      </c>
      <c r="I153" s="1">
        <v>-0.69183300000000003</v>
      </c>
      <c r="J153" s="1">
        <v>-78.587699999999998</v>
      </c>
      <c r="K153" t="s">
        <v>21</v>
      </c>
      <c r="L153" t="s">
        <v>22</v>
      </c>
      <c r="M153" t="s">
        <v>122</v>
      </c>
      <c r="N153" t="s">
        <v>123</v>
      </c>
      <c r="O153">
        <v>130</v>
      </c>
      <c r="P153" t="s">
        <v>130</v>
      </c>
      <c r="Q153" t="s">
        <v>130</v>
      </c>
      <c r="R153">
        <v>19</v>
      </c>
      <c r="T153">
        <v>2022</v>
      </c>
      <c r="U153" t="str">
        <f t="shared" si="5"/>
        <v>0102 A2_1_28</v>
      </c>
    </row>
    <row r="154" spans="1:21" x14ac:dyDescent="0.3">
      <c r="A154" t="str">
        <f t="shared" si="4"/>
        <v>31,Ecuador,0102 A2,SANTA_ANA,Cotopaxi,1,3186,-0.691833,-78.5877,Pinaceae,Pinus,radiata,Pinus radiata,150,24.2,24.2,21.5,,2022</v>
      </c>
      <c r="B154">
        <v>31</v>
      </c>
      <c r="C154" t="s">
        <v>17</v>
      </c>
      <c r="D154" t="s">
        <v>121</v>
      </c>
      <c r="E154" t="s">
        <v>19</v>
      </c>
      <c r="F154" t="s">
        <v>20</v>
      </c>
      <c r="G154">
        <v>1</v>
      </c>
      <c r="H154">
        <v>3186</v>
      </c>
      <c r="I154" s="1">
        <v>-0.69183300000000003</v>
      </c>
      <c r="J154" s="1">
        <v>-78.587699999999998</v>
      </c>
      <c r="K154" t="s">
        <v>21</v>
      </c>
      <c r="L154" t="s">
        <v>22</v>
      </c>
      <c r="M154" t="s">
        <v>122</v>
      </c>
      <c r="N154" t="s">
        <v>123</v>
      </c>
      <c r="O154">
        <v>150</v>
      </c>
      <c r="P154" t="s">
        <v>33</v>
      </c>
      <c r="Q154" t="s">
        <v>33</v>
      </c>
      <c r="R154" t="s">
        <v>68</v>
      </c>
      <c r="T154">
        <v>2022</v>
      </c>
      <c r="U154" t="str">
        <f t="shared" si="5"/>
        <v>0102 A2_1_31</v>
      </c>
    </row>
    <row r="155" spans="1:21" x14ac:dyDescent="0.3">
      <c r="A155" t="str">
        <f t="shared" si="4"/>
        <v>32,Ecuador,0102 A2,SANTA_ANA,Cotopaxi,1,3186,-0.691833,-78.5877,Pinaceae,Pinus,radiata,Pinus radiata,130,22.5,22.5,21.5,,2022</v>
      </c>
      <c r="B155">
        <v>32</v>
      </c>
      <c r="C155" t="s">
        <v>17</v>
      </c>
      <c r="D155" t="s">
        <v>121</v>
      </c>
      <c r="E155" t="s">
        <v>19</v>
      </c>
      <c r="F155" t="s">
        <v>20</v>
      </c>
      <c r="G155">
        <v>1</v>
      </c>
      <c r="H155">
        <v>3186</v>
      </c>
      <c r="I155" s="1">
        <v>-0.69183300000000003</v>
      </c>
      <c r="J155" s="1">
        <v>-78.587699999999998</v>
      </c>
      <c r="K155" t="s">
        <v>21</v>
      </c>
      <c r="L155" t="s">
        <v>22</v>
      </c>
      <c r="M155" t="s">
        <v>122</v>
      </c>
      <c r="N155" t="s">
        <v>123</v>
      </c>
      <c r="O155">
        <v>130</v>
      </c>
      <c r="P155" t="s">
        <v>37</v>
      </c>
      <c r="Q155" t="s">
        <v>37</v>
      </c>
      <c r="R155" t="s">
        <v>68</v>
      </c>
      <c r="T155">
        <v>2022</v>
      </c>
      <c r="U155" t="str">
        <f t="shared" si="5"/>
        <v>0102 A2_1_32</v>
      </c>
    </row>
    <row r="156" spans="1:21" x14ac:dyDescent="0.3">
      <c r="A156" t="str">
        <f t="shared" si="4"/>
        <v>37,Ecuador,0102 A2,SANTA_ANA,Cotopaxi,1,3186,-0.691833,-78.5877,Pinaceae,Pinus,radiata,Pinus radiata,130,29.7,29.7,20,,2022</v>
      </c>
      <c r="B156">
        <v>37</v>
      </c>
      <c r="C156" t="s">
        <v>17</v>
      </c>
      <c r="D156" t="s">
        <v>121</v>
      </c>
      <c r="E156" t="s">
        <v>19</v>
      </c>
      <c r="F156" t="s">
        <v>20</v>
      </c>
      <c r="G156">
        <v>1</v>
      </c>
      <c r="H156">
        <v>3186</v>
      </c>
      <c r="I156" s="1">
        <v>-0.69183300000000003</v>
      </c>
      <c r="J156" s="1">
        <v>-78.587699999999998</v>
      </c>
      <c r="K156" t="s">
        <v>21</v>
      </c>
      <c r="L156" t="s">
        <v>22</v>
      </c>
      <c r="M156" t="s">
        <v>122</v>
      </c>
      <c r="N156" t="s">
        <v>123</v>
      </c>
      <c r="O156">
        <v>130</v>
      </c>
      <c r="P156" t="s">
        <v>131</v>
      </c>
      <c r="Q156" t="s">
        <v>131</v>
      </c>
      <c r="R156">
        <v>20</v>
      </c>
      <c r="T156">
        <v>2022</v>
      </c>
      <c r="U156" t="str">
        <f t="shared" si="5"/>
        <v>0102 A2_1_37</v>
      </c>
    </row>
    <row r="157" spans="1:21" x14ac:dyDescent="0.3">
      <c r="A157" t="str">
        <f t="shared" si="4"/>
        <v>39,Ecuador,0102 A2,SANTA_ANA,Cotopaxi,1,3186,-0.691833,-78.5877,Pinaceae,Pinus,radiata,Pinus radiata,150,27.6,27.6,19,,2022</v>
      </c>
      <c r="B157">
        <v>39</v>
      </c>
      <c r="C157" t="s">
        <v>17</v>
      </c>
      <c r="D157" t="s">
        <v>121</v>
      </c>
      <c r="E157" t="s">
        <v>19</v>
      </c>
      <c r="F157" t="s">
        <v>20</v>
      </c>
      <c r="G157">
        <v>1</v>
      </c>
      <c r="H157">
        <v>3186</v>
      </c>
      <c r="I157" s="1">
        <v>-0.69183300000000003</v>
      </c>
      <c r="J157" s="1">
        <v>-78.587699999999998</v>
      </c>
      <c r="K157" t="s">
        <v>21</v>
      </c>
      <c r="L157" t="s">
        <v>22</v>
      </c>
      <c r="M157" t="s">
        <v>122</v>
      </c>
      <c r="N157" t="s">
        <v>123</v>
      </c>
      <c r="O157">
        <v>150</v>
      </c>
      <c r="P157" t="s">
        <v>132</v>
      </c>
      <c r="Q157" t="s">
        <v>132</v>
      </c>
      <c r="R157">
        <v>19</v>
      </c>
      <c r="T157">
        <v>2022</v>
      </c>
      <c r="U157" t="str">
        <f t="shared" si="5"/>
        <v>0102 A2_1_39</v>
      </c>
    </row>
    <row r="158" spans="1:21" x14ac:dyDescent="0.3">
      <c r="A158" t="str">
        <f t="shared" si="4"/>
        <v>41,Ecuador,0102 A2,SANTA_ANA,Cotopaxi,1,3186,-0.691833,-78.5877,Pinaceae,Pinus,radiata,Pinus radiata,130,38.9,38.9,20.5,,2022</v>
      </c>
      <c r="B158">
        <v>41</v>
      </c>
      <c r="C158" t="s">
        <v>17</v>
      </c>
      <c r="D158" t="s">
        <v>121</v>
      </c>
      <c r="E158" t="s">
        <v>19</v>
      </c>
      <c r="F158" t="s">
        <v>20</v>
      </c>
      <c r="G158">
        <v>1</v>
      </c>
      <c r="H158">
        <v>3186</v>
      </c>
      <c r="I158" s="1">
        <v>-0.69183300000000003</v>
      </c>
      <c r="J158" s="1">
        <v>-78.587699999999998</v>
      </c>
      <c r="K158" t="s">
        <v>21</v>
      </c>
      <c r="L158" t="s">
        <v>22</v>
      </c>
      <c r="M158" t="s">
        <v>122</v>
      </c>
      <c r="N158" t="s">
        <v>123</v>
      </c>
      <c r="O158">
        <v>130</v>
      </c>
      <c r="P158" t="s">
        <v>133</v>
      </c>
      <c r="Q158" t="s">
        <v>133</v>
      </c>
      <c r="R158" t="s">
        <v>134</v>
      </c>
      <c r="T158">
        <v>2022</v>
      </c>
      <c r="U158" t="str">
        <f t="shared" si="5"/>
        <v>0102 A2_1_41</v>
      </c>
    </row>
    <row r="159" spans="1:21" x14ac:dyDescent="0.3">
      <c r="A159" t="str">
        <f t="shared" si="4"/>
        <v>44,Ecuador,0102 A2,SANTA_ANA,Cotopaxi,1,3186,-0.691833,-78.5877,Pinaceae,Pinus,radiata,Pinus radiata,140,21,21,19,,2022</v>
      </c>
      <c r="B159">
        <v>44</v>
      </c>
      <c r="C159" t="s">
        <v>17</v>
      </c>
      <c r="D159" t="s">
        <v>121</v>
      </c>
      <c r="E159" t="s">
        <v>19</v>
      </c>
      <c r="F159" t="s">
        <v>20</v>
      </c>
      <c r="G159">
        <v>1</v>
      </c>
      <c r="H159">
        <v>3186</v>
      </c>
      <c r="I159" s="1">
        <v>-0.69183300000000003</v>
      </c>
      <c r="J159" s="1">
        <v>-78.587699999999998</v>
      </c>
      <c r="K159" t="s">
        <v>21</v>
      </c>
      <c r="L159" t="s">
        <v>22</v>
      </c>
      <c r="M159" t="s">
        <v>122</v>
      </c>
      <c r="N159" t="s">
        <v>123</v>
      </c>
      <c r="O159">
        <v>140</v>
      </c>
      <c r="P159">
        <v>21</v>
      </c>
      <c r="Q159">
        <v>21</v>
      </c>
      <c r="R159">
        <v>19</v>
      </c>
      <c r="T159">
        <v>2022</v>
      </c>
      <c r="U159" t="str">
        <f t="shared" si="5"/>
        <v>0102 A2_1_44</v>
      </c>
    </row>
    <row r="160" spans="1:21" x14ac:dyDescent="0.3">
      <c r="A160" t="str">
        <f t="shared" si="4"/>
        <v>48,Ecuador,0102 A2,SANTA_ANA,Cotopaxi,1,3186,-0.691833,-78.5877,Pinaceae,Pinus,radiata,Pinus radiata,140,22.5,22.5,23,,2022</v>
      </c>
      <c r="B160">
        <v>48</v>
      </c>
      <c r="C160" t="s">
        <v>17</v>
      </c>
      <c r="D160" t="s">
        <v>121</v>
      </c>
      <c r="E160" t="s">
        <v>19</v>
      </c>
      <c r="F160" t="s">
        <v>20</v>
      </c>
      <c r="G160">
        <v>1</v>
      </c>
      <c r="H160">
        <v>3186</v>
      </c>
      <c r="I160" s="1">
        <v>-0.69183300000000003</v>
      </c>
      <c r="J160" s="1">
        <v>-78.587699999999998</v>
      </c>
      <c r="K160" t="s">
        <v>21</v>
      </c>
      <c r="L160" t="s">
        <v>22</v>
      </c>
      <c r="M160" t="s">
        <v>122</v>
      </c>
      <c r="N160" t="s">
        <v>123</v>
      </c>
      <c r="O160">
        <v>140</v>
      </c>
      <c r="P160" t="s">
        <v>37</v>
      </c>
      <c r="Q160" t="s">
        <v>37</v>
      </c>
      <c r="R160">
        <v>23</v>
      </c>
      <c r="T160">
        <v>2022</v>
      </c>
      <c r="U160" t="str">
        <f t="shared" si="5"/>
        <v>0102 A2_1_48</v>
      </c>
    </row>
    <row r="161" spans="1:21" x14ac:dyDescent="0.3">
      <c r="A161" t="str">
        <f t="shared" si="4"/>
        <v>49,Ecuador,0102 A2,SANTA_ANA,Cotopaxi,1,3186,-0.691833,-78.5877,Pinaceae,Pinus,radiata,Pinus radiata,140,16.1,16.1,20,,2022</v>
      </c>
      <c r="B161">
        <v>49</v>
      </c>
      <c r="C161" t="s">
        <v>17</v>
      </c>
      <c r="D161" t="s">
        <v>121</v>
      </c>
      <c r="E161" t="s">
        <v>19</v>
      </c>
      <c r="F161" t="s">
        <v>20</v>
      </c>
      <c r="G161">
        <v>1</v>
      </c>
      <c r="H161">
        <v>3186</v>
      </c>
      <c r="I161" s="1">
        <v>-0.69183300000000003</v>
      </c>
      <c r="J161" s="1">
        <v>-78.587699999999998</v>
      </c>
      <c r="K161" t="s">
        <v>21</v>
      </c>
      <c r="L161" t="s">
        <v>22</v>
      </c>
      <c r="M161" t="s">
        <v>122</v>
      </c>
      <c r="N161" t="s">
        <v>123</v>
      </c>
      <c r="O161">
        <v>140</v>
      </c>
      <c r="P161" t="s">
        <v>135</v>
      </c>
      <c r="Q161" t="s">
        <v>135</v>
      </c>
      <c r="R161">
        <v>20</v>
      </c>
      <c r="T161">
        <v>2022</v>
      </c>
      <c r="U161" t="str">
        <f t="shared" si="5"/>
        <v>0102 A2_1_49</v>
      </c>
    </row>
    <row r="162" spans="1:21" x14ac:dyDescent="0.3">
      <c r="A162" t="str">
        <f t="shared" si="4"/>
        <v>51,Ecuador,0102 A2,SANTA_ANA,Cotopaxi,1,3186,-0.691833,-78.5877,Pinaceae,Pinus,radiata,Pinus radiata,130,21.7,21.7,19,,2022</v>
      </c>
      <c r="B162">
        <v>51</v>
      </c>
      <c r="C162" t="s">
        <v>17</v>
      </c>
      <c r="D162" t="s">
        <v>121</v>
      </c>
      <c r="E162" t="s">
        <v>19</v>
      </c>
      <c r="F162" t="s">
        <v>20</v>
      </c>
      <c r="G162">
        <v>1</v>
      </c>
      <c r="H162">
        <v>3186</v>
      </c>
      <c r="I162" s="1">
        <v>-0.69183300000000003</v>
      </c>
      <c r="J162" s="1">
        <v>-78.587699999999998</v>
      </c>
      <c r="K162" t="s">
        <v>21</v>
      </c>
      <c r="L162" t="s">
        <v>22</v>
      </c>
      <c r="M162" t="s">
        <v>122</v>
      </c>
      <c r="N162" t="s">
        <v>123</v>
      </c>
      <c r="O162">
        <v>130</v>
      </c>
      <c r="P162" t="s">
        <v>136</v>
      </c>
      <c r="Q162" t="s">
        <v>136</v>
      </c>
      <c r="R162">
        <v>19</v>
      </c>
      <c r="T162">
        <v>2022</v>
      </c>
      <c r="U162" t="str">
        <f t="shared" si="5"/>
        <v>0102 A2_1_51</v>
      </c>
    </row>
    <row r="163" spans="1:21" x14ac:dyDescent="0.3">
      <c r="A163" t="str">
        <f t="shared" si="4"/>
        <v>54,Ecuador,0102 A2,SANTA_ANA,Cotopaxi,1,3186,-0.691833,-78.5877,Pinaceae,Pinus,radiata,Pinus radiata,130,23.8,23.8,21,,2022</v>
      </c>
      <c r="B163">
        <v>54</v>
      </c>
      <c r="C163" t="s">
        <v>17</v>
      </c>
      <c r="D163" t="s">
        <v>121</v>
      </c>
      <c r="E163" t="s">
        <v>19</v>
      </c>
      <c r="F163" t="s">
        <v>20</v>
      </c>
      <c r="G163">
        <v>1</v>
      </c>
      <c r="H163">
        <v>3186</v>
      </c>
      <c r="I163" s="1">
        <v>-0.69183300000000003</v>
      </c>
      <c r="J163" s="1">
        <v>-78.587699999999998</v>
      </c>
      <c r="K163" t="s">
        <v>21</v>
      </c>
      <c r="L163" t="s">
        <v>22</v>
      </c>
      <c r="M163" t="s">
        <v>122</v>
      </c>
      <c r="N163" t="s">
        <v>123</v>
      </c>
      <c r="O163">
        <v>130</v>
      </c>
      <c r="P163" t="s">
        <v>137</v>
      </c>
      <c r="Q163" t="s">
        <v>137</v>
      </c>
      <c r="R163">
        <v>21</v>
      </c>
      <c r="T163">
        <v>2022</v>
      </c>
      <c r="U163" t="str">
        <f t="shared" si="5"/>
        <v>0102 A2_1_54</v>
      </c>
    </row>
    <row r="164" spans="1:21" x14ac:dyDescent="0.3">
      <c r="A164" t="str">
        <f t="shared" si="4"/>
        <v>56,Ecuador,0102 A2,SANTA_ANA,Cotopaxi,1,3186,-0.691833,-78.5877,Pinaceae,Pinus,radiata,Pinus radiata,130,17.6,17.6,19,,2022</v>
      </c>
      <c r="B164">
        <v>56</v>
      </c>
      <c r="C164" t="s">
        <v>17</v>
      </c>
      <c r="D164" t="s">
        <v>121</v>
      </c>
      <c r="E164" t="s">
        <v>19</v>
      </c>
      <c r="F164" t="s">
        <v>20</v>
      </c>
      <c r="G164">
        <v>1</v>
      </c>
      <c r="H164">
        <v>3186</v>
      </c>
      <c r="I164" s="1">
        <v>-0.69183300000000003</v>
      </c>
      <c r="J164" s="1">
        <v>-78.587699999999998</v>
      </c>
      <c r="K164" t="s">
        <v>21</v>
      </c>
      <c r="L164" t="s">
        <v>22</v>
      </c>
      <c r="M164" t="s">
        <v>122</v>
      </c>
      <c r="N164" t="s">
        <v>123</v>
      </c>
      <c r="O164">
        <v>130</v>
      </c>
      <c r="P164" t="s">
        <v>138</v>
      </c>
      <c r="Q164" t="s">
        <v>138</v>
      </c>
      <c r="R164">
        <v>19</v>
      </c>
      <c r="T164">
        <v>2022</v>
      </c>
      <c r="U164" t="str">
        <f t="shared" si="5"/>
        <v>0102 A2_1_56</v>
      </c>
    </row>
    <row r="165" spans="1:21" x14ac:dyDescent="0.3">
      <c r="A165" t="str">
        <f t="shared" si="4"/>
        <v>66,Ecuador,0102 A2,SANTA_ANA,Cotopaxi,1,3186,-0.691833,-78.5877,Pinaceae,Pinus,radiata,Pinus radiata,130,23.5,23.5,20,,2022</v>
      </c>
      <c r="B165">
        <v>66</v>
      </c>
      <c r="C165" t="s">
        <v>17</v>
      </c>
      <c r="D165" t="s">
        <v>121</v>
      </c>
      <c r="E165" t="s">
        <v>19</v>
      </c>
      <c r="F165" t="s">
        <v>20</v>
      </c>
      <c r="G165">
        <v>1</v>
      </c>
      <c r="H165">
        <v>3186</v>
      </c>
      <c r="I165" s="1">
        <v>-0.69183300000000003</v>
      </c>
      <c r="J165" s="1">
        <v>-78.587699999999998</v>
      </c>
      <c r="K165" t="s">
        <v>21</v>
      </c>
      <c r="L165" t="s">
        <v>22</v>
      </c>
      <c r="M165" t="s">
        <v>122</v>
      </c>
      <c r="N165" t="s">
        <v>123</v>
      </c>
      <c r="O165">
        <v>130</v>
      </c>
      <c r="P165" t="s">
        <v>107</v>
      </c>
      <c r="Q165" t="s">
        <v>107</v>
      </c>
      <c r="R165">
        <v>20</v>
      </c>
      <c r="T165">
        <v>2022</v>
      </c>
      <c r="U165" t="str">
        <f t="shared" si="5"/>
        <v>0102 A2_1_66</v>
      </c>
    </row>
    <row r="166" spans="1:21" x14ac:dyDescent="0.3">
      <c r="A166" t="str">
        <f t="shared" si="4"/>
        <v>79,Ecuador,0102 A2,SANTA_ANA,Cotopaxi,1,3186,-0.691833,-78.5877,Pinaceae,Pinus,radiata,Pinus radiata,130,20,20,21,,2022</v>
      </c>
      <c r="B166">
        <v>79</v>
      </c>
      <c r="C166" t="s">
        <v>17</v>
      </c>
      <c r="D166" t="s">
        <v>121</v>
      </c>
      <c r="E166" t="s">
        <v>19</v>
      </c>
      <c r="F166" t="s">
        <v>20</v>
      </c>
      <c r="G166">
        <v>1</v>
      </c>
      <c r="H166">
        <v>3186</v>
      </c>
      <c r="I166" s="1">
        <v>-0.69183300000000003</v>
      </c>
      <c r="J166" s="1">
        <v>-78.587699999999998</v>
      </c>
      <c r="K166" t="s">
        <v>21</v>
      </c>
      <c r="L166" t="s">
        <v>22</v>
      </c>
      <c r="M166" t="s">
        <v>122</v>
      </c>
      <c r="N166" t="s">
        <v>123</v>
      </c>
      <c r="O166">
        <v>130</v>
      </c>
      <c r="P166">
        <v>20</v>
      </c>
      <c r="Q166">
        <v>20</v>
      </c>
      <c r="R166">
        <v>21</v>
      </c>
      <c r="T166">
        <v>2022</v>
      </c>
      <c r="U166" t="str">
        <f t="shared" si="5"/>
        <v>0102 A2_1_79</v>
      </c>
    </row>
    <row r="167" spans="1:21" x14ac:dyDescent="0.3">
      <c r="A167" t="str">
        <f t="shared" si="4"/>
        <v>80,Ecuador,0102 A2,SANTA_ANA,Cotopaxi,1,3186,-0.691833,-78.5877,Pinaceae,Pinus,radiata,Pinus radiata,130,27.1,27.1,21,,2022</v>
      </c>
      <c r="B167">
        <v>80</v>
      </c>
      <c r="C167" t="s">
        <v>17</v>
      </c>
      <c r="D167" t="s">
        <v>121</v>
      </c>
      <c r="E167" t="s">
        <v>19</v>
      </c>
      <c r="F167" t="s">
        <v>20</v>
      </c>
      <c r="G167">
        <v>1</v>
      </c>
      <c r="H167">
        <v>3186</v>
      </c>
      <c r="I167" s="1">
        <v>-0.69183300000000003</v>
      </c>
      <c r="J167" s="1">
        <v>-78.587699999999998</v>
      </c>
      <c r="K167" t="s">
        <v>21</v>
      </c>
      <c r="L167" t="s">
        <v>22</v>
      </c>
      <c r="M167" t="s">
        <v>122</v>
      </c>
      <c r="N167" t="s">
        <v>123</v>
      </c>
      <c r="O167">
        <v>130</v>
      </c>
      <c r="P167" t="s">
        <v>139</v>
      </c>
      <c r="Q167" t="s">
        <v>139</v>
      </c>
      <c r="R167">
        <v>21</v>
      </c>
      <c r="T167">
        <v>2022</v>
      </c>
      <c r="U167" t="str">
        <f t="shared" si="5"/>
        <v>0102 A2_1_80</v>
      </c>
    </row>
    <row r="168" spans="1:21" x14ac:dyDescent="0.3">
      <c r="A168" t="str">
        <f t="shared" si="4"/>
        <v>83,Ecuador,0102 A2,SANTA_ANA,Cotopaxi,1,3186,-0.691833,-78.5877,Pinaceae,Pinus,radiata,Pinus radiata,130,20.6,20.6,20.5,,2022</v>
      </c>
      <c r="B168">
        <v>83</v>
      </c>
      <c r="C168" t="s">
        <v>17</v>
      </c>
      <c r="D168" t="s">
        <v>121</v>
      </c>
      <c r="E168" t="s">
        <v>19</v>
      </c>
      <c r="F168" t="s">
        <v>20</v>
      </c>
      <c r="G168">
        <v>1</v>
      </c>
      <c r="H168">
        <v>3186</v>
      </c>
      <c r="I168" s="1">
        <v>-0.69183300000000003</v>
      </c>
      <c r="J168" s="1">
        <v>-78.587699999999998</v>
      </c>
      <c r="K168" t="s">
        <v>21</v>
      </c>
      <c r="L168" t="s">
        <v>22</v>
      </c>
      <c r="M168" t="s">
        <v>122</v>
      </c>
      <c r="N168" t="s">
        <v>123</v>
      </c>
      <c r="O168">
        <v>130</v>
      </c>
      <c r="P168" t="s">
        <v>108</v>
      </c>
      <c r="Q168" t="s">
        <v>108</v>
      </c>
      <c r="R168" t="s">
        <v>134</v>
      </c>
      <c r="T168">
        <v>2022</v>
      </c>
      <c r="U168" t="str">
        <f t="shared" si="5"/>
        <v>0102 A2_1_83</v>
      </c>
    </row>
    <row r="169" spans="1:21" x14ac:dyDescent="0.3">
      <c r="A169" t="str">
        <f t="shared" si="4"/>
        <v>85,Ecuador,0102 A2,SANTA_ANA,Cotopaxi,1,3186,-0.691833,-78.5877,Pinaceae,Pinus,radiata,Pinus radiata,130,14.6,14.6,17,,2022</v>
      </c>
      <c r="B169">
        <v>85</v>
      </c>
      <c r="C169" t="s">
        <v>17</v>
      </c>
      <c r="D169" t="s">
        <v>121</v>
      </c>
      <c r="E169" t="s">
        <v>19</v>
      </c>
      <c r="F169" t="s">
        <v>20</v>
      </c>
      <c r="G169">
        <v>1</v>
      </c>
      <c r="H169">
        <v>3186</v>
      </c>
      <c r="I169" s="1">
        <v>-0.69183300000000003</v>
      </c>
      <c r="J169" s="1">
        <v>-78.587699999999998</v>
      </c>
      <c r="K169" t="s">
        <v>21</v>
      </c>
      <c r="L169" t="s">
        <v>22</v>
      </c>
      <c r="M169" t="s">
        <v>122</v>
      </c>
      <c r="N169" t="s">
        <v>123</v>
      </c>
      <c r="O169">
        <v>130</v>
      </c>
      <c r="P169" t="s">
        <v>140</v>
      </c>
      <c r="Q169" t="s">
        <v>140</v>
      </c>
      <c r="R169">
        <v>17</v>
      </c>
      <c r="T169">
        <v>2022</v>
      </c>
      <c r="U169" t="str">
        <f t="shared" si="5"/>
        <v>0102 A2_1_85</v>
      </c>
    </row>
    <row r="170" spans="1:21" x14ac:dyDescent="0.3">
      <c r="A170" t="str">
        <f t="shared" si="4"/>
        <v>88,Ecuador,0102 A2,SANTA_ANA,Cotopaxi,1,3186,-0.691833,-78.5877,Pinaceae,Pinus,radiata,Pinus radiata,150,31.4,31.4,22,,2022</v>
      </c>
      <c r="B170">
        <v>88</v>
      </c>
      <c r="C170" t="s">
        <v>17</v>
      </c>
      <c r="D170" t="s">
        <v>121</v>
      </c>
      <c r="E170" t="s">
        <v>19</v>
      </c>
      <c r="F170" t="s">
        <v>20</v>
      </c>
      <c r="G170">
        <v>1</v>
      </c>
      <c r="H170">
        <v>3186</v>
      </c>
      <c r="I170" s="1">
        <v>-0.69183300000000003</v>
      </c>
      <c r="J170" s="1">
        <v>-78.587699999999998</v>
      </c>
      <c r="K170" t="s">
        <v>21</v>
      </c>
      <c r="L170" t="s">
        <v>22</v>
      </c>
      <c r="M170" t="s">
        <v>122</v>
      </c>
      <c r="N170" t="s">
        <v>123</v>
      </c>
      <c r="O170">
        <v>150</v>
      </c>
      <c r="P170" t="s">
        <v>141</v>
      </c>
      <c r="Q170" t="s">
        <v>141</v>
      </c>
      <c r="R170">
        <v>22</v>
      </c>
      <c r="T170">
        <v>2022</v>
      </c>
      <c r="U170" t="str">
        <f t="shared" si="5"/>
        <v>0102 A2_1_88</v>
      </c>
    </row>
    <row r="171" spans="1:21" x14ac:dyDescent="0.3">
      <c r="A171" t="str">
        <f t="shared" si="4"/>
        <v>1,Ecuador,0102 A2,SANTA_ANA,Cotopaxi,2,3186,-0.691833,-78.5877,Pinaceae,Pinus,radiata,Pinus radiata,140,26.6,26.6,22.5,,2022</v>
      </c>
      <c r="B171">
        <v>1</v>
      </c>
      <c r="C171" t="s">
        <v>17</v>
      </c>
      <c r="D171" t="s">
        <v>121</v>
      </c>
      <c r="E171" t="s">
        <v>19</v>
      </c>
      <c r="F171" t="s">
        <v>20</v>
      </c>
      <c r="G171">
        <v>2</v>
      </c>
      <c r="H171">
        <v>3186</v>
      </c>
      <c r="I171" s="1">
        <v>-0.69183300000000003</v>
      </c>
      <c r="J171" s="1">
        <v>-78.587699999999998</v>
      </c>
      <c r="K171" t="s">
        <v>21</v>
      </c>
      <c r="L171" t="s">
        <v>22</v>
      </c>
      <c r="M171" t="s">
        <v>122</v>
      </c>
      <c r="N171" t="s">
        <v>123</v>
      </c>
      <c r="O171">
        <v>140</v>
      </c>
      <c r="P171" t="s">
        <v>57</v>
      </c>
      <c r="Q171" t="s">
        <v>57</v>
      </c>
      <c r="R171" t="s">
        <v>37</v>
      </c>
      <c r="T171">
        <v>2022</v>
      </c>
      <c r="U171" t="str">
        <f t="shared" si="5"/>
        <v>0102 A2_2_1</v>
      </c>
    </row>
    <row r="172" spans="1:21" x14ac:dyDescent="0.3">
      <c r="A172" t="str">
        <f t="shared" si="4"/>
        <v>3,Ecuador,0102 A2,SANTA_ANA,Cotopaxi,2,3186,-0.691833,-78.5877,Pinaceae,Pinus,radiata,Pinus radiata,130,13.7,13.7, ,,2022</v>
      </c>
      <c r="B172">
        <v>3</v>
      </c>
      <c r="C172" t="s">
        <v>17</v>
      </c>
      <c r="D172" t="s">
        <v>121</v>
      </c>
      <c r="E172" t="s">
        <v>19</v>
      </c>
      <c r="F172" t="s">
        <v>20</v>
      </c>
      <c r="G172">
        <v>2</v>
      </c>
      <c r="H172">
        <v>3186</v>
      </c>
      <c r="I172" s="1">
        <v>-0.69183300000000003</v>
      </c>
      <c r="J172" s="1">
        <v>-78.587699999999998</v>
      </c>
      <c r="K172" t="s">
        <v>21</v>
      </c>
      <c r="L172" t="s">
        <v>22</v>
      </c>
      <c r="M172" t="s">
        <v>122</v>
      </c>
      <c r="N172" t="s">
        <v>123</v>
      </c>
      <c r="O172">
        <v>130</v>
      </c>
      <c r="P172" t="s">
        <v>142</v>
      </c>
      <c r="Q172" t="s">
        <v>142</v>
      </c>
      <c r="R172" t="s">
        <v>26</v>
      </c>
      <c r="T172">
        <v>2022</v>
      </c>
      <c r="U172" t="str">
        <f t="shared" si="5"/>
        <v>0102 A2_2_3</v>
      </c>
    </row>
    <row r="173" spans="1:21" x14ac:dyDescent="0.3">
      <c r="A173" t="str">
        <f t="shared" si="4"/>
        <v>4,Ecuador,0102 A2,SANTA_ANA,Cotopaxi,2,3186,-0.691833,-78.5877,Pinaceae,Pinus,radiata,Pinus radiata,130,17.7,17.7, ,,2022</v>
      </c>
      <c r="B173">
        <v>4</v>
      </c>
      <c r="C173" t="s">
        <v>17</v>
      </c>
      <c r="D173" t="s">
        <v>121</v>
      </c>
      <c r="E173" t="s">
        <v>19</v>
      </c>
      <c r="F173" t="s">
        <v>20</v>
      </c>
      <c r="G173">
        <v>2</v>
      </c>
      <c r="H173">
        <v>3186</v>
      </c>
      <c r="I173" s="1">
        <v>-0.69183300000000003</v>
      </c>
      <c r="J173" s="1">
        <v>-78.587699999999998</v>
      </c>
      <c r="K173" t="s">
        <v>21</v>
      </c>
      <c r="L173" t="s">
        <v>22</v>
      </c>
      <c r="M173" t="s">
        <v>122</v>
      </c>
      <c r="N173" t="s">
        <v>123</v>
      </c>
      <c r="O173">
        <v>130</v>
      </c>
      <c r="P173" t="s">
        <v>116</v>
      </c>
      <c r="Q173" t="s">
        <v>116</v>
      </c>
      <c r="R173" t="s">
        <v>26</v>
      </c>
      <c r="T173">
        <v>2022</v>
      </c>
      <c r="U173" t="str">
        <f t="shared" si="5"/>
        <v>0102 A2_2_4</v>
      </c>
    </row>
    <row r="174" spans="1:21" x14ac:dyDescent="0.3">
      <c r="A174" t="str">
        <f t="shared" si="4"/>
        <v>6,Ecuador,0102 A2,SANTA_ANA,Cotopaxi,2,3186,-0.691833,-78.5877,Pinaceae,Pinus,radiata,Pinus radiata,130,14.5,14.5, ,,2022</v>
      </c>
      <c r="B174">
        <v>6</v>
      </c>
      <c r="C174" t="s">
        <v>17</v>
      </c>
      <c r="D174" t="s">
        <v>121</v>
      </c>
      <c r="E174" t="s">
        <v>19</v>
      </c>
      <c r="F174" t="s">
        <v>20</v>
      </c>
      <c r="G174">
        <v>2</v>
      </c>
      <c r="H174">
        <v>3186</v>
      </c>
      <c r="I174" s="1">
        <v>-0.69183300000000003</v>
      </c>
      <c r="J174" s="1">
        <v>-78.587699999999998</v>
      </c>
      <c r="K174" t="s">
        <v>21</v>
      </c>
      <c r="L174" t="s">
        <v>22</v>
      </c>
      <c r="M174" t="s">
        <v>122</v>
      </c>
      <c r="N174" t="s">
        <v>123</v>
      </c>
      <c r="O174">
        <v>130</v>
      </c>
      <c r="P174" t="s">
        <v>95</v>
      </c>
      <c r="Q174" t="s">
        <v>95</v>
      </c>
      <c r="R174" t="s">
        <v>26</v>
      </c>
      <c r="T174">
        <v>2022</v>
      </c>
      <c r="U174" t="str">
        <f t="shared" si="5"/>
        <v>0102 A2_2_6</v>
      </c>
    </row>
    <row r="175" spans="1:21" x14ac:dyDescent="0.3">
      <c r="A175" t="str">
        <f t="shared" si="4"/>
        <v>8,Ecuador,0102 A2,SANTA_ANA,Cotopaxi,2,3186,-0.691833,-78.5877,Pinaceae,Pinus,radiata,Pinus radiata,130,15.3,15.3, ,,2022</v>
      </c>
      <c r="B175">
        <v>8</v>
      </c>
      <c r="C175" t="s">
        <v>17</v>
      </c>
      <c r="D175" t="s">
        <v>121</v>
      </c>
      <c r="E175" t="s">
        <v>19</v>
      </c>
      <c r="F175" t="s">
        <v>20</v>
      </c>
      <c r="G175">
        <v>2</v>
      </c>
      <c r="H175">
        <v>3186</v>
      </c>
      <c r="I175" s="1">
        <v>-0.69183300000000003</v>
      </c>
      <c r="J175" s="1">
        <v>-78.587699999999998</v>
      </c>
      <c r="K175" t="s">
        <v>21</v>
      </c>
      <c r="L175" t="s">
        <v>22</v>
      </c>
      <c r="M175" t="s">
        <v>122</v>
      </c>
      <c r="N175" t="s">
        <v>123</v>
      </c>
      <c r="O175">
        <v>130</v>
      </c>
      <c r="P175" t="s">
        <v>73</v>
      </c>
      <c r="Q175" t="s">
        <v>73</v>
      </c>
      <c r="R175" t="s">
        <v>26</v>
      </c>
      <c r="T175">
        <v>2022</v>
      </c>
      <c r="U175" t="str">
        <f t="shared" si="5"/>
        <v>0102 A2_2_8</v>
      </c>
    </row>
    <row r="176" spans="1:21" x14ac:dyDescent="0.3">
      <c r="A176" t="str">
        <f t="shared" si="4"/>
        <v>10,Ecuador,0102 A2,SANTA_ANA,Cotopaxi,2,3186,-0.691833,-78.5877,Pinaceae,Pinus,radiata,Pinus radiata,130,24,24,22.75,,2022</v>
      </c>
      <c r="B176">
        <v>10</v>
      </c>
      <c r="C176" t="s">
        <v>17</v>
      </c>
      <c r="D176" t="s">
        <v>121</v>
      </c>
      <c r="E176" t="s">
        <v>19</v>
      </c>
      <c r="F176" t="s">
        <v>20</v>
      </c>
      <c r="G176">
        <v>2</v>
      </c>
      <c r="H176">
        <v>3186</v>
      </c>
      <c r="I176" s="1">
        <v>-0.69183300000000003</v>
      </c>
      <c r="J176" s="1">
        <v>-78.587699999999998</v>
      </c>
      <c r="K176" t="s">
        <v>21</v>
      </c>
      <c r="L176" t="s">
        <v>22</v>
      </c>
      <c r="M176" t="s">
        <v>122</v>
      </c>
      <c r="N176" t="s">
        <v>123</v>
      </c>
      <c r="O176">
        <v>130</v>
      </c>
      <c r="P176">
        <v>24</v>
      </c>
      <c r="Q176">
        <v>24</v>
      </c>
      <c r="R176" t="s">
        <v>143</v>
      </c>
      <c r="T176">
        <v>2022</v>
      </c>
      <c r="U176" t="str">
        <f t="shared" si="5"/>
        <v>0102 A2_2_10</v>
      </c>
    </row>
    <row r="177" spans="1:21" x14ac:dyDescent="0.3">
      <c r="A177" t="str">
        <f t="shared" si="4"/>
        <v>12,Ecuador,0102 A2,SANTA_ANA,Cotopaxi,2,3186,-0.691833,-78.5877,Pinaceae,Pinus,radiata,Pinus radiata,110,20,20, ,,2022</v>
      </c>
      <c r="B177">
        <v>12</v>
      </c>
      <c r="C177" t="s">
        <v>17</v>
      </c>
      <c r="D177" t="s">
        <v>121</v>
      </c>
      <c r="E177" t="s">
        <v>19</v>
      </c>
      <c r="F177" t="s">
        <v>20</v>
      </c>
      <c r="G177">
        <v>2</v>
      </c>
      <c r="H177">
        <v>3186</v>
      </c>
      <c r="I177" s="1">
        <v>-0.69183300000000003</v>
      </c>
      <c r="J177" s="1">
        <v>-78.587699999999998</v>
      </c>
      <c r="K177" t="s">
        <v>21</v>
      </c>
      <c r="L177" t="s">
        <v>22</v>
      </c>
      <c r="M177" t="s">
        <v>122</v>
      </c>
      <c r="N177" t="s">
        <v>123</v>
      </c>
      <c r="O177">
        <v>110</v>
      </c>
      <c r="P177">
        <v>20</v>
      </c>
      <c r="Q177">
        <v>20</v>
      </c>
      <c r="R177" t="s">
        <v>26</v>
      </c>
      <c r="T177">
        <v>2022</v>
      </c>
      <c r="U177" t="str">
        <f t="shared" si="5"/>
        <v>0102 A2_2_12</v>
      </c>
    </row>
    <row r="178" spans="1:21" x14ac:dyDescent="0.3">
      <c r="A178" t="str">
        <f t="shared" si="4"/>
        <v>13,Ecuador,0102 A2,SANTA_ANA,Cotopaxi,2,3186,-0.691833,-78.5877,Pinaceae,Pinus,radiata,Pinus radiata,130,26.3,26.3, ,,2022</v>
      </c>
      <c r="B178">
        <v>13</v>
      </c>
      <c r="C178" t="s">
        <v>17</v>
      </c>
      <c r="D178" t="s">
        <v>121</v>
      </c>
      <c r="E178" t="s">
        <v>19</v>
      </c>
      <c r="F178" t="s">
        <v>20</v>
      </c>
      <c r="G178">
        <v>2</v>
      </c>
      <c r="H178">
        <v>3186</v>
      </c>
      <c r="I178" s="1">
        <v>-0.69183300000000003</v>
      </c>
      <c r="J178" s="1">
        <v>-78.587699999999998</v>
      </c>
      <c r="K178" t="s">
        <v>21</v>
      </c>
      <c r="L178" t="s">
        <v>22</v>
      </c>
      <c r="M178" t="s">
        <v>122</v>
      </c>
      <c r="N178" t="s">
        <v>123</v>
      </c>
      <c r="O178">
        <v>130</v>
      </c>
      <c r="P178" t="s">
        <v>144</v>
      </c>
      <c r="Q178" t="s">
        <v>144</v>
      </c>
      <c r="R178" t="s">
        <v>26</v>
      </c>
      <c r="T178">
        <v>2022</v>
      </c>
      <c r="U178" t="str">
        <f t="shared" si="5"/>
        <v>0102 A2_2_13</v>
      </c>
    </row>
    <row r="179" spans="1:21" x14ac:dyDescent="0.3">
      <c r="A179" t="str">
        <f t="shared" si="4"/>
        <v>15,Ecuador,0102 A2,SANTA_ANA,Cotopaxi,2,3186,-0.691833,-78.5877,Pinaceae,Pinus,radiata,Pinus radiata,130,20,20,20,,2022</v>
      </c>
      <c r="B179">
        <v>15</v>
      </c>
      <c r="C179" t="s">
        <v>17</v>
      </c>
      <c r="D179" t="s">
        <v>121</v>
      </c>
      <c r="E179" t="s">
        <v>19</v>
      </c>
      <c r="F179" t="s">
        <v>20</v>
      </c>
      <c r="G179">
        <v>2</v>
      </c>
      <c r="H179">
        <v>3186</v>
      </c>
      <c r="I179" s="1">
        <v>-0.69183300000000003</v>
      </c>
      <c r="J179" s="1">
        <v>-78.587699999999998</v>
      </c>
      <c r="K179" t="s">
        <v>21</v>
      </c>
      <c r="L179" t="s">
        <v>22</v>
      </c>
      <c r="M179" t="s">
        <v>122</v>
      </c>
      <c r="N179" t="s">
        <v>123</v>
      </c>
      <c r="O179">
        <v>130</v>
      </c>
      <c r="P179">
        <v>20</v>
      </c>
      <c r="Q179">
        <v>20</v>
      </c>
      <c r="R179">
        <v>20</v>
      </c>
      <c r="T179">
        <v>2022</v>
      </c>
      <c r="U179" t="str">
        <f t="shared" si="5"/>
        <v>0102 A2_2_15</v>
      </c>
    </row>
    <row r="180" spans="1:21" x14ac:dyDescent="0.3">
      <c r="A180" t="str">
        <f t="shared" si="4"/>
        <v>17,Ecuador,0102 A2,SANTA_ANA,Cotopaxi,2,3186,-0.691833,-78.5877,Pinaceae,Pinus,radiata,Pinus radiata,130,16.5,16.5, ,,2022</v>
      </c>
      <c r="B180">
        <v>17</v>
      </c>
      <c r="C180" t="s">
        <v>17</v>
      </c>
      <c r="D180" t="s">
        <v>121</v>
      </c>
      <c r="E180" t="s">
        <v>19</v>
      </c>
      <c r="F180" t="s">
        <v>20</v>
      </c>
      <c r="G180">
        <v>2</v>
      </c>
      <c r="H180">
        <v>3186</v>
      </c>
      <c r="I180" s="1">
        <v>-0.69183300000000003</v>
      </c>
      <c r="J180" s="1">
        <v>-78.587699999999998</v>
      </c>
      <c r="K180" t="s">
        <v>21</v>
      </c>
      <c r="L180" t="s">
        <v>22</v>
      </c>
      <c r="M180" t="s">
        <v>122</v>
      </c>
      <c r="N180" t="s">
        <v>123</v>
      </c>
      <c r="O180">
        <v>130</v>
      </c>
      <c r="P180" t="s">
        <v>39</v>
      </c>
      <c r="Q180" t="s">
        <v>39</v>
      </c>
      <c r="R180" t="s">
        <v>26</v>
      </c>
      <c r="T180">
        <v>2022</v>
      </c>
      <c r="U180" t="str">
        <f t="shared" si="5"/>
        <v>0102 A2_2_17</v>
      </c>
    </row>
    <row r="181" spans="1:21" x14ac:dyDescent="0.3">
      <c r="A181" t="str">
        <f t="shared" si="4"/>
        <v>21,Ecuador,0102 A2,SANTA_ANA,Cotopaxi,2,3186,-0.691833,-78.5877,Pinaceae,Pinus,radiata,Pinus radiata,130,17.9,17.9, ,,2022</v>
      </c>
      <c r="B181">
        <v>21</v>
      </c>
      <c r="C181" t="s">
        <v>17</v>
      </c>
      <c r="D181" t="s">
        <v>121</v>
      </c>
      <c r="E181" t="s">
        <v>19</v>
      </c>
      <c r="F181" t="s">
        <v>20</v>
      </c>
      <c r="G181">
        <v>2</v>
      </c>
      <c r="H181">
        <v>3186</v>
      </c>
      <c r="I181" s="1">
        <v>-0.69183300000000003</v>
      </c>
      <c r="J181" s="1">
        <v>-78.587699999999998</v>
      </c>
      <c r="K181" t="s">
        <v>21</v>
      </c>
      <c r="L181" t="s">
        <v>22</v>
      </c>
      <c r="M181" t="s">
        <v>122</v>
      </c>
      <c r="N181" t="s">
        <v>123</v>
      </c>
      <c r="O181">
        <v>130</v>
      </c>
      <c r="P181" t="s">
        <v>145</v>
      </c>
      <c r="Q181" t="s">
        <v>145</v>
      </c>
      <c r="R181" t="s">
        <v>26</v>
      </c>
      <c r="T181">
        <v>2022</v>
      </c>
      <c r="U181" t="str">
        <f t="shared" si="5"/>
        <v>0102 A2_2_21</v>
      </c>
    </row>
    <row r="182" spans="1:21" x14ac:dyDescent="0.3">
      <c r="A182" t="str">
        <f t="shared" si="4"/>
        <v>23,Ecuador,0102 A2,SANTA_ANA,Cotopaxi,2,3186,-0.691833,-78.5877,Pinaceae,Pinus,radiata,Pinus radiata,130,17.1,17.1, ,,2022</v>
      </c>
      <c r="B182">
        <v>23</v>
      </c>
      <c r="C182" t="s">
        <v>17</v>
      </c>
      <c r="D182" t="s">
        <v>121</v>
      </c>
      <c r="E182" t="s">
        <v>19</v>
      </c>
      <c r="F182" t="s">
        <v>20</v>
      </c>
      <c r="G182">
        <v>2</v>
      </c>
      <c r="H182">
        <v>3186</v>
      </c>
      <c r="I182" s="1">
        <v>-0.69183300000000003</v>
      </c>
      <c r="J182" s="1">
        <v>-78.587699999999998</v>
      </c>
      <c r="K182" t="s">
        <v>21</v>
      </c>
      <c r="L182" t="s">
        <v>22</v>
      </c>
      <c r="M182" t="s">
        <v>122</v>
      </c>
      <c r="N182" t="s">
        <v>123</v>
      </c>
      <c r="O182">
        <v>130</v>
      </c>
      <c r="P182" t="s">
        <v>146</v>
      </c>
      <c r="Q182" t="s">
        <v>146</v>
      </c>
      <c r="R182" t="s">
        <v>26</v>
      </c>
      <c r="T182">
        <v>2022</v>
      </c>
      <c r="U182" t="str">
        <f t="shared" si="5"/>
        <v>0102 A2_2_23</v>
      </c>
    </row>
    <row r="183" spans="1:21" x14ac:dyDescent="0.3">
      <c r="A183" t="str">
        <f t="shared" si="4"/>
        <v>24,Ecuador,0102 A2,SANTA_ANA,Cotopaxi,2,3186,-0.691833,-78.5877,Pinaceae,Pinus,radiata,Pinus radiata,130,24.3,24.3,21,,2022</v>
      </c>
      <c r="B183">
        <v>24</v>
      </c>
      <c r="C183" t="s">
        <v>17</v>
      </c>
      <c r="D183" t="s">
        <v>121</v>
      </c>
      <c r="E183" t="s">
        <v>19</v>
      </c>
      <c r="F183" t="s">
        <v>20</v>
      </c>
      <c r="G183">
        <v>2</v>
      </c>
      <c r="H183">
        <v>3186</v>
      </c>
      <c r="I183" s="1">
        <v>-0.69183300000000003</v>
      </c>
      <c r="J183" s="1">
        <v>-78.587699999999998</v>
      </c>
      <c r="K183" t="s">
        <v>21</v>
      </c>
      <c r="L183" t="s">
        <v>22</v>
      </c>
      <c r="M183" t="s">
        <v>122</v>
      </c>
      <c r="N183" t="s">
        <v>123</v>
      </c>
      <c r="O183">
        <v>130</v>
      </c>
      <c r="P183" t="s">
        <v>25</v>
      </c>
      <c r="Q183" t="s">
        <v>25</v>
      </c>
      <c r="R183">
        <v>21</v>
      </c>
      <c r="T183">
        <v>2022</v>
      </c>
      <c r="U183" t="str">
        <f t="shared" si="5"/>
        <v>0102 A2_2_24</v>
      </c>
    </row>
    <row r="184" spans="1:21" x14ac:dyDescent="0.3">
      <c r="A184" t="str">
        <f t="shared" si="4"/>
        <v>25,Ecuador,0102 A2,SANTA_ANA,Cotopaxi,2,3186,-0.691833,-78.5877,Pinaceae,Pinus,radiata,Pinus radiata,120,15.5,15.5, ,,2022</v>
      </c>
      <c r="B184">
        <v>25</v>
      </c>
      <c r="C184" t="s">
        <v>17</v>
      </c>
      <c r="D184" t="s">
        <v>121</v>
      </c>
      <c r="E184" t="s">
        <v>19</v>
      </c>
      <c r="F184" t="s">
        <v>20</v>
      </c>
      <c r="G184">
        <v>2</v>
      </c>
      <c r="H184">
        <v>3186</v>
      </c>
      <c r="I184" s="1">
        <v>-0.69183300000000003</v>
      </c>
      <c r="J184" s="1">
        <v>-78.587699999999998</v>
      </c>
      <c r="K184" t="s">
        <v>21</v>
      </c>
      <c r="L184" t="s">
        <v>22</v>
      </c>
      <c r="M184" t="s">
        <v>122</v>
      </c>
      <c r="N184" t="s">
        <v>123</v>
      </c>
      <c r="O184">
        <v>120</v>
      </c>
      <c r="P184" t="s">
        <v>147</v>
      </c>
      <c r="Q184" t="s">
        <v>147</v>
      </c>
      <c r="R184" t="s">
        <v>26</v>
      </c>
      <c r="T184">
        <v>2022</v>
      </c>
      <c r="U184" t="str">
        <f t="shared" si="5"/>
        <v>0102 A2_2_25</v>
      </c>
    </row>
    <row r="185" spans="1:21" x14ac:dyDescent="0.3">
      <c r="A185" t="str">
        <f t="shared" si="4"/>
        <v>27,Ecuador,0102 A2,SANTA_ANA,Cotopaxi,2,3186,-0.691833,-78.5877,Pinaceae,Pinus,radiata,Pinus radiata,130,30.5,30.5,24.73,,2022</v>
      </c>
      <c r="B185">
        <v>27</v>
      </c>
      <c r="C185" t="s">
        <v>17</v>
      </c>
      <c r="D185" t="s">
        <v>121</v>
      </c>
      <c r="E185" t="s">
        <v>19</v>
      </c>
      <c r="F185" t="s">
        <v>20</v>
      </c>
      <c r="G185">
        <v>2</v>
      </c>
      <c r="H185">
        <v>3186</v>
      </c>
      <c r="I185" s="1">
        <v>-0.69183300000000003</v>
      </c>
      <c r="J185" s="1">
        <v>-78.587699999999998</v>
      </c>
      <c r="K185" t="s">
        <v>21</v>
      </c>
      <c r="L185" t="s">
        <v>22</v>
      </c>
      <c r="M185" t="s">
        <v>122</v>
      </c>
      <c r="N185" t="s">
        <v>123</v>
      </c>
      <c r="O185">
        <v>130</v>
      </c>
      <c r="P185" t="s">
        <v>148</v>
      </c>
      <c r="Q185" t="s">
        <v>148</v>
      </c>
      <c r="R185" t="s">
        <v>149</v>
      </c>
      <c r="T185">
        <v>2022</v>
      </c>
      <c r="U185" t="str">
        <f t="shared" si="5"/>
        <v>0102 A2_2_27</v>
      </c>
    </row>
    <row r="186" spans="1:21" x14ac:dyDescent="0.3">
      <c r="A186" t="str">
        <f t="shared" si="4"/>
        <v>29,Ecuador,0102 A2,SANTA_ANA,Cotopaxi,2,3186,-0.691833,-78.5877,Pinaceae,Pinus,radiata,Pinus radiata,130,25.9,25.9,23.75,,2022</v>
      </c>
      <c r="B186">
        <v>29</v>
      </c>
      <c r="C186" t="s">
        <v>17</v>
      </c>
      <c r="D186" t="s">
        <v>121</v>
      </c>
      <c r="E186" t="s">
        <v>19</v>
      </c>
      <c r="F186" t="s">
        <v>20</v>
      </c>
      <c r="G186">
        <v>2</v>
      </c>
      <c r="H186">
        <v>3186</v>
      </c>
      <c r="I186" s="1">
        <v>-0.69183300000000003</v>
      </c>
      <c r="J186" s="1">
        <v>-78.587699999999998</v>
      </c>
      <c r="K186" t="s">
        <v>21</v>
      </c>
      <c r="L186" t="s">
        <v>22</v>
      </c>
      <c r="M186" t="s">
        <v>122</v>
      </c>
      <c r="N186" t="s">
        <v>123</v>
      </c>
      <c r="O186">
        <v>130</v>
      </c>
      <c r="P186" t="s">
        <v>150</v>
      </c>
      <c r="Q186" t="s">
        <v>150</v>
      </c>
      <c r="R186" t="s">
        <v>151</v>
      </c>
      <c r="T186">
        <v>2022</v>
      </c>
      <c r="U186" t="str">
        <f t="shared" si="5"/>
        <v>0102 A2_2_29</v>
      </c>
    </row>
    <row r="187" spans="1:21" x14ac:dyDescent="0.3">
      <c r="A187" t="str">
        <f t="shared" si="4"/>
        <v>31,Ecuador,0102 A2,SANTA_ANA,Cotopaxi,2,3186,-0.691833,-78.5877,Pinaceae,Pinus,radiata,Pinus radiata,130,25.1,25.1, ,,2022</v>
      </c>
      <c r="B187">
        <v>31</v>
      </c>
      <c r="C187" t="s">
        <v>17</v>
      </c>
      <c r="D187" t="s">
        <v>121</v>
      </c>
      <c r="E187" t="s">
        <v>19</v>
      </c>
      <c r="F187" t="s">
        <v>20</v>
      </c>
      <c r="G187">
        <v>2</v>
      </c>
      <c r="H187">
        <v>3186</v>
      </c>
      <c r="I187" s="1">
        <v>-0.69183300000000003</v>
      </c>
      <c r="J187" s="1">
        <v>-78.587699999999998</v>
      </c>
      <c r="K187" t="s">
        <v>21</v>
      </c>
      <c r="L187" t="s">
        <v>22</v>
      </c>
      <c r="M187" t="s">
        <v>122</v>
      </c>
      <c r="N187" t="s">
        <v>123</v>
      </c>
      <c r="O187">
        <v>130</v>
      </c>
      <c r="P187" t="s">
        <v>152</v>
      </c>
      <c r="Q187" t="s">
        <v>152</v>
      </c>
      <c r="R187" t="s">
        <v>26</v>
      </c>
      <c r="T187">
        <v>2022</v>
      </c>
      <c r="U187" t="str">
        <f t="shared" si="5"/>
        <v>0102 A2_2_31</v>
      </c>
    </row>
    <row r="188" spans="1:21" x14ac:dyDescent="0.3">
      <c r="A188" t="str">
        <f t="shared" si="4"/>
        <v>34,Ecuador,0102 A2,SANTA_ANA,Cotopaxi,2,3186,-0.691833,-78.5877,Pinaceae,Pinus,radiata,Pinus radiata,130,20.1,20.1, ,,2022</v>
      </c>
      <c r="B188">
        <v>34</v>
      </c>
      <c r="C188" t="s">
        <v>17</v>
      </c>
      <c r="D188" t="s">
        <v>121</v>
      </c>
      <c r="E188" t="s">
        <v>19</v>
      </c>
      <c r="F188" t="s">
        <v>20</v>
      </c>
      <c r="G188">
        <v>2</v>
      </c>
      <c r="H188">
        <v>3186</v>
      </c>
      <c r="I188" s="1">
        <v>-0.69183300000000003</v>
      </c>
      <c r="J188" s="1">
        <v>-78.587699999999998</v>
      </c>
      <c r="K188" t="s">
        <v>21</v>
      </c>
      <c r="L188" t="s">
        <v>22</v>
      </c>
      <c r="M188" t="s">
        <v>122</v>
      </c>
      <c r="N188" t="s">
        <v>123</v>
      </c>
      <c r="O188">
        <v>130</v>
      </c>
      <c r="P188" t="s">
        <v>153</v>
      </c>
      <c r="Q188" t="s">
        <v>153</v>
      </c>
      <c r="R188" t="s">
        <v>26</v>
      </c>
      <c r="T188">
        <v>2022</v>
      </c>
      <c r="U188" t="str">
        <f t="shared" si="5"/>
        <v>0102 A2_2_34</v>
      </c>
    </row>
    <row r="189" spans="1:21" x14ac:dyDescent="0.3">
      <c r="A189" t="str">
        <f t="shared" si="4"/>
        <v>35,Ecuador,0102 A2,SANTA_ANA,Cotopaxi,2,3186,-0.691833,-78.5877,Pinaceae,Pinus,radiata,Pinus radiata,120,10,10, ,,2022</v>
      </c>
      <c r="B189">
        <v>35</v>
      </c>
      <c r="C189" t="s">
        <v>17</v>
      </c>
      <c r="D189" t="s">
        <v>121</v>
      </c>
      <c r="E189" t="s">
        <v>19</v>
      </c>
      <c r="F189" t="s">
        <v>20</v>
      </c>
      <c r="G189">
        <v>2</v>
      </c>
      <c r="H189">
        <v>3186</v>
      </c>
      <c r="I189" s="1">
        <v>-0.69183300000000003</v>
      </c>
      <c r="J189" s="1">
        <v>-78.587699999999998</v>
      </c>
      <c r="K189" t="s">
        <v>21</v>
      </c>
      <c r="L189" t="s">
        <v>22</v>
      </c>
      <c r="M189" t="s">
        <v>122</v>
      </c>
      <c r="N189" t="s">
        <v>123</v>
      </c>
      <c r="O189">
        <v>120</v>
      </c>
      <c r="P189">
        <v>10</v>
      </c>
      <c r="Q189">
        <v>10</v>
      </c>
      <c r="R189" t="s">
        <v>26</v>
      </c>
      <c r="T189">
        <v>2022</v>
      </c>
      <c r="U189" t="str">
        <f t="shared" si="5"/>
        <v>0102 A2_2_35</v>
      </c>
    </row>
    <row r="190" spans="1:21" x14ac:dyDescent="0.3">
      <c r="A190" t="str">
        <f t="shared" si="4"/>
        <v>36,Ecuador,0102 A2,SANTA_ANA,Cotopaxi,2,3186,-0.691833,-78.5877,Pinaceae,Pinus,radiata,Pinus radiata,130,21.9,21.9,20,,2022</v>
      </c>
      <c r="B190">
        <v>36</v>
      </c>
      <c r="C190" t="s">
        <v>17</v>
      </c>
      <c r="D190" t="s">
        <v>121</v>
      </c>
      <c r="E190" t="s">
        <v>19</v>
      </c>
      <c r="F190" t="s">
        <v>20</v>
      </c>
      <c r="G190">
        <v>2</v>
      </c>
      <c r="H190">
        <v>3186</v>
      </c>
      <c r="I190" s="1">
        <v>-0.69183300000000003</v>
      </c>
      <c r="J190" s="1">
        <v>-78.587699999999998</v>
      </c>
      <c r="K190" t="s">
        <v>21</v>
      </c>
      <c r="L190" t="s">
        <v>22</v>
      </c>
      <c r="M190" t="s">
        <v>122</v>
      </c>
      <c r="N190" t="s">
        <v>123</v>
      </c>
      <c r="O190">
        <v>130</v>
      </c>
      <c r="P190" t="s">
        <v>92</v>
      </c>
      <c r="Q190" t="s">
        <v>92</v>
      </c>
      <c r="R190">
        <v>20</v>
      </c>
      <c r="T190">
        <v>2022</v>
      </c>
      <c r="U190" t="str">
        <f t="shared" si="5"/>
        <v>0102 A2_2_36</v>
      </c>
    </row>
    <row r="191" spans="1:21" x14ac:dyDescent="0.3">
      <c r="A191" t="str">
        <f t="shared" si="4"/>
        <v>37,Ecuador,0102 A2,SANTA_ANA,Cotopaxi,2,3186,-0.691833,-78.5877,Pinaceae,Pinus,radiata,Pinus radiata,130,16.4,16.4, ,,2022</v>
      </c>
      <c r="B191">
        <v>37</v>
      </c>
      <c r="C191" t="s">
        <v>17</v>
      </c>
      <c r="D191" t="s">
        <v>121</v>
      </c>
      <c r="E191" t="s">
        <v>19</v>
      </c>
      <c r="F191" t="s">
        <v>20</v>
      </c>
      <c r="G191">
        <v>2</v>
      </c>
      <c r="H191">
        <v>3186</v>
      </c>
      <c r="I191" s="1">
        <v>-0.69183300000000003</v>
      </c>
      <c r="J191" s="1">
        <v>-78.587699999999998</v>
      </c>
      <c r="K191" t="s">
        <v>21</v>
      </c>
      <c r="L191" t="s">
        <v>22</v>
      </c>
      <c r="M191" t="s">
        <v>122</v>
      </c>
      <c r="N191" t="s">
        <v>123</v>
      </c>
      <c r="O191">
        <v>130</v>
      </c>
      <c r="P191" t="s">
        <v>154</v>
      </c>
      <c r="Q191" t="s">
        <v>154</v>
      </c>
      <c r="R191" t="s">
        <v>26</v>
      </c>
      <c r="T191">
        <v>2022</v>
      </c>
      <c r="U191" t="str">
        <f t="shared" si="5"/>
        <v>0102 A2_2_37</v>
      </c>
    </row>
    <row r="192" spans="1:21" x14ac:dyDescent="0.3">
      <c r="A192" t="str">
        <f t="shared" si="4"/>
        <v>41,Ecuador,0102 A2,SANTA_ANA,Cotopaxi,2,3186,-0.691833,-78.5877,Pinaceae,Pinus,radiata,Pinus radiata,130,23.4,23.4, ,,2022</v>
      </c>
      <c r="B192">
        <v>41</v>
      </c>
      <c r="C192" t="s">
        <v>17</v>
      </c>
      <c r="D192" t="s">
        <v>121</v>
      </c>
      <c r="E192" t="s">
        <v>19</v>
      </c>
      <c r="F192" t="s">
        <v>20</v>
      </c>
      <c r="G192">
        <v>2</v>
      </c>
      <c r="H192">
        <v>3186</v>
      </c>
      <c r="I192" s="1">
        <v>-0.69183300000000003</v>
      </c>
      <c r="J192" s="1">
        <v>-78.587699999999998</v>
      </c>
      <c r="K192" t="s">
        <v>21</v>
      </c>
      <c r="L192" t="s">
        <v>22</v>
      </c>
      <c r="M192" t="s">
        <v>122</v>
      </c>
      <c r="N192" t="s">
        <v>123</v>
      </c>
      <c r="O192">
        <v>130</v>
      </c>
      <c r="P192" t="s">
        <v>52</v>
      </c>
      <c r="Q192" t="s">
        <v>52</v>
      </c>
      <c r="R192" t="s">
        <v>26</v>
      </c>
      <c r="T192">
        <v>2022</v>
      </c>
      <c r="U192" t="str">
        <f t="shared" si="5"/>
        <v>0102 A2_2_41</v>
      </c>
    </row>
    <row r="193" spans="1:21" x14ac:dyDescent="0.3">
      <c r="A193" t="str">
        <f t="shared" si="4"/>
        <v>43,Ecuador,0102 A2,SANTA_ANA,Cotopaxi,2,3186,-0.691833,-78.5877,Pinaceae,Pinus,radiata,Pinus radiata,130,13.2,13.2, ,,2022</v>
      </c>
      <c r="B193">
        <v>43</v>
      </c>
      <c r="C193" t="s">
        <v>17</v>
      </c>
      <c r="D193" t="s">
        <v>121</v>
      </c>
      <c r="E193" t="s">
        <v>19</v>
      </c>
      <c r="F193" t="s">
        <v>20</v>
      </c>
      <c r="G193">
        <v>2</v>
      </c>
      <c r="H193">
        <v>3186</v>
      </c>
      <c r="I193" s="1">
        <v>-0.69183300000000003</v>
      </c>
      <c r="J193" s="1">
        <v>-78.587699999999998</v>
      </c>
      <c r="K193" t="s">
        <v>21</v>
      </c>
      <c r="L193" t="s">
        <v>22</v>
      </c>
      <c r="M193" t="s">
        <v>122</v>
      </c>
      <c r="N193" t="s">
        <v>123</v>
      </c>
      <c r="O193">
        <v>130</v>
      </c>
      <c r="P193" t="s">
        <v>155</v>
      </c>
      <c r="Q193" t="s">
        <v>155</v>
      </c>
      <c r="R193" t="s">
        <v>26</v>
      </c>
      <c r="T193">
        <v>2022</v>
      </c>
      <c r="U193" t="str">
        <f t="shared" si="5"/>
        <v>0102 A2_2_43</v>
      </c>
    </row>
    <row r="194" spans="1:21" x14ac:dyDescent="0.3">
      <c r="A194" t="str">
        <f t="shared" ref="A194:A257" si="6">CONCATENATE(B194,",",C194,",",D194,",",E194,",",F194,",",G194,",",H194,",",I194,",",J194,",",K194,",",L194,",",M194,",",N194,",",O194,",",P194,",",Q194,",",R194,",",S194,",",T194)</f>
        <v>45,Ecuador,0102 A2,SANTA_ANA,Cotopaxi,2,3186,-0.691833,-78.5877,Pinaceae,Pinus,radiata,Pinus radiata,130,12.3,12.3,18,,2022</v>
      </c>
      <c r="B194">
        <v>45</v>
      </c>
      <c r="C194" t="s">
        <v>17</v>
      </c>
      <c r="D194" t="s">
        <v>121</v>
      </c>
      <c r="E194" t="s">
        <v>19</v>
      </c>
      <c r="F194" t="s">
        <v>20</v>
      </c>
      <c r="G194">
        <v>2</v>
      </c>
      <c r="H194">
        <v>3186</v>
      </c>
      <c r="I194" s="1">
        <v>-0.69183300000000003</v>
      </c>
      <c r="J194" s="1">
        <v>-78.587699999999998</v>
      </c>
      <c r="K194" t="s">
        <v>21</v>
      </c>
      <c r="L194" t="s">
        <v>22</v>
      </c>
      <c r="M194" t="s">
        <v>122</v>
      </c>
      <c r="N194" t="s">
        <v>123</v>
      </c>
      <c r="O194">
        <v>130</v>
      </c>
      <c r="P194" t="s">
        <v>156</v>
      </c>
      <c r="Q194" t="s">
        <v>156</v>
      </c>
      <c r="R194">
        <v>18</v>
      </c>
      <c r="T194">
        <v>2022</v>
      </c>
      <c r="U194" t="str">
        <f t="shared" si="5"/>
        <v>0102 A2_2_45</v>
      </c>
    </row>
    <row r="195" spans="1:21" x14ac:dyDescent="0.3">
      <c r="A195" t="str">
        <f t="shared" si="6"/>
        <v>46,Ecuador,0102 A2,SANTA_ANA,Cotopaxi,2,3186,-0.691833,-78.5877,Pinaceae,Pinus,radiata,Pinus radiata,130,17.8,17.8, ,,2022</v>
      </c>
      <c r="B195">
        <v>46</v>
      </c>
      <c r="C195" t="s">
        <v>17</v>
      </c>
      <c r="D195" t="s">
        <v>121</v>
      </c>
      <c r="E195" t="s">
        <v>19</v>
      </c>
      <c r="F195" t="s">
        <v>20</v>
      </c>
      <c r="G195">
        <v>2</v>
      </c>
      <c r="H195">
        <v>3186</v>
      </c>
      <c r="I195" s="1">
        <v>-0.69183300000000003</v>
      </c>
      <c r="J195" s="1">
        <v>-78.587699999999998</v>
      </c>
      <c r="K195" t="s">
        <v>21</v>
      </c>
      <c r="L195" t="s">
        <v>22</v>
      </c>
      <c r="M195" t="s">
        <v>122</v>
      </c>
      <c r="N195" t="s">
        <v>123</v>
      </c>
      <c r="O195">
        <v>130</v>
      </c>
      <c r="P195" t="s">
        <v>100</v>
      </c>
      <c r="Q195" t="s">
        <v>100</v>
      </c>
      <c r="R195" t="s">
        <v>26</v>
      </c>
      <c r="T195">
        <v>2022</v>
      </c>
      <c r="U195" t="str">
        <f t="shared" ref="U195:U258" si="7">D195&amp;"_"&amp;G195&amp;"_"&amp;B195</f>
        <v>0102 A2_2_46</v>
      </c>
    </row>
    <row r="196" spans="1:21" x14ac:dyDescent="0.3">
      <c r="A196" t="str">
        <f t="shared" si="6"/>
        <v>47,Ecuador,0102 A2,SANTA_ANA,Cotopaxi,2,3186,-0.691833,-78.5877,Pinaceae,Pinus,radiata,Pinus radiata,130,22.2,22.2,23,,2022</v>
      </c>
      <c r="B196">
        <v>47</v>
      </c>
      <c r="C196" t="s">
        <v>17</v>
      </c>
      <c r="D196" t="s">
        <v>121</v>
      </c>
      <c r="E196" t="s">
        <v>19</v>
      </c>
      <c r="F196" t="s">
        <v>20</v>
      </c>
      <c r="G196">
        <v>2</v>
      </c>
      <c r="H196">
        <v>3186</v>
      </c>
      <c r="I196" s="1">
        <v>-0.69183300000000003</v>
      </c>
      <c r="J196" s="1">
        <v>-78.587699999999998</v>
      </c>
      <c r="K196" t="s">
        <v>21</v>
      </c>
      <c r="L196" t="s">
        <v>22</v>
      </c>
      <c r="M196" t="s">
        <v>122</v>
      </c>
      <c r="N196" t="s">
        <v>123</v>
      </c>
      <c r="O196">
        <v>130</v>
      </c>
      <c r="P196" t="s">
        <v>157</v>
      </c>
      <c r="Q196" t="s">
        <v>157</v>
      </c>
      <c r="R196">
        <v>23</v>
      </c>
      <c r="T196">
        <v>2022</v>
      </c>
      <c r="U196" t="str">
        <f t="shared" si="7"/>
        <v>0102 A2_2_47</v>
      </c>
    </row>
    <row r="197" spans="1:21" x14ac:dyDescent="0.3">
      <c r="A197" t="str">
        <f t="shared" si="6"/>
        <v>48,Ecuador,0102 A2,SANTA_ANA,Cotopaxi,2,3186,-0.691833,-78.5877,Pinaceae,Pinus,radiata,Pinus radiata,130,14.4,14.4, ,,2022</v>
      </c>
      <c r="B197">
        <v>48</v>
      </c>
      <c r="C197" t="s">
        <v>17</v>
      </c>
      <c r="D197" t="s">
        <v>121</v>
      </c>
      <c r="E197" t="s">
        <v>19</v>
      </c>
      <c r="F197" t="s">
        <v>20</v>
      </c>
      <c r="G197">
        <v>2</v>
      </c>
      <c r="H197">
        <v>3186</v>
      </c>
      <c r="I197" s="1">
        <v>-0.69183300000000003</v>
      </c>
      <c r="J197" s="1">
        <v>-78.587699999999998</v>
      </c>
      <c r="K197" t="s">
        <v>21</v>
      </c>
      <c r="L197" t="s">
        <v>22</v>
      </c>
      <c r="M197" t="s">
        <v>122</v>
      </c>
      <c r="N197" t="s">
        <v>123</v>
      </c>
      <c r="O197">
        <v>130</v>
      </c>
      <c r="P197" t="s">
        <v>101</v>
      </c>
      <c r="Q197" t="s">
        <v>101</v>
      </c>
      <c r="R197" t="s">
        <v>26</v>
      </c>
      <c r="T197">
        <v>2022</v>
      </c>
      <c r="U197" t="str">
        <f t="shared" si="7"/>
        <v>0102 A2_2_48</v>
      </c>
    </row>
    <row r="198" spans="1:21" x14ac:dyDescent="0.3">
      <c r="A198" t="str">
        <f t="shared" si="6"/>
        <v>50,Ecuador,0102 A2,SANTA_ANA,Cotopaxi,2,3186,-0.691833,-78.5877,Pinaceae,Pinus,radiata,Pinus radiata,130,27.7,27.7,24,,2022</v>
      </c>
      <c r="B198">
        <v>50</v>
      </c>
      <c r="C198" t="s">
        <v>17</v>
      </c>
      <c r="D198" t="s">
        <v>121</v>
      </c>
      <c r="E198" t="s">
        <v>19</v>
      </c>
      <c r="F198" t="s">
        <v>20</v>
      </c>
      <c r="G198">
        <v>2</v>
      </c>
      <c r="H198">
        <v>3186</v>
      </c>
      <c r="I198" s="1">
        <v>-0.69183300000000003</v>
      </c>
      <c r="J198" s="1">
        <v>-78.587699999999998</v>
      </c>
      <c r="K198" t="s">
        <v>21</v>
      </c>
      <c r="L198" t="s">
        <v>22</v>
      </c>
      <c r="M198" t="s">
        <v>122</v>
      </c>
      <c r="N198" t="s">
        <v>123</v>
      </c>
      <c r="O198">
        <v>130</v>
      </c>
      <c r="P198" t="s">
        <v>98</v>
      </c>
      <c r="Q198" t="s">
        <v>98</v>
      </c>
      <c r="R198">
        <v>24</v>
      </c>
      <c r="T198">
        <v>2022</v>
      </c>
      <c r="U198" t="str">
        <f t="shared" si="7"/>
        <v>0102 A2_2_50</v>
      </c>
    </row>
    <row r="199" spans="1:21" x14ac:dyDescent="0.3">
      <c r="A199" t="str">
        <f t="shared" si="6"/>
        <v>52,Ecuador,0102 A2,SANTA_ANA,Cotopaxi,2,3186,-0.691833,-78.5877,Pinaceae,Pinus,radiata,Pinus radiata,130,16.5,16.5, ,,2022</v>
      </c>
      <c r="B199">
        <v>52</v>
      </c>
      <c r="C199" t="s">
        <v>17</v>
      </c>
      <c r="D199" t="s">
        <v>121</v>
      </c>
      <c r="E199" t="s">
        <v>19</v>
      </c>
      <c r="F199" t="s">
        <v>20</v>
      </c>
      <c r="G199">
        <v>2</v>
      </c>
      <c r="H199">
        <v>3186</v>
      </c>
      <c r="I199" s="1">
        <v>-0.69183300000000003</v>
      </c>
      <c r="J199" s="1">
        <v>-78.587699999999998</v>
      </c>
      <c r="K199" t="s">
        <v>21</v>
      </c>
      <c r="L199" t="s">
        <v>22</v>
      </c>
      <c r="M199" t="s">
        <v>122</v>
      </c>
      <c r="N199" t="s">
        <v>123</v>
      </c>
      <c r="O199">
        <v>130</v>
      </c>
      <c r="P199" t="s">
        <v>39</v>
      </c>
      <c r="Q199" t="s">
        <v>39</v>
      </c>
      <c r="R199" t="s">
        <v>26</v>
      </c>
      <c r="T199">
        <v>2022</v>
      </c>
      <c r="U199" t="str">
        <f t="shared" si="7"/>
        <v>0102 A2_2_52</v>
      </c>
    </row>
    <row r="200" spans="1:21" x14ac:dyDescent="0.3">
      <c r="A200" t="str">
        <f t="shared" si="6"/>
        <v>54,Ecuador,0102 A2,SANTA_ANA,Cotopaxi,2,3186,-0.691833,-78.5877,Pinaceae,Pinus,radiata,Pinus radiata,130,30.9,30.9,23.5,,2022</v>
      </c>
      <c r="B200">
        <v>54</v>
      </c>
      <c r="C200" t="s">
        <v>17</v>
      </c>
      <c r="D200" t="s">
        <v>121</v>
      </c>
      <c r="E200" t="s">
        <v>19</v>
      </c>
      <c r="F200" t="s">
        <v>20</v>
      </c>
      <c r="G200">
        <v>2</v>
      </c>
      <c r="H200">
        <v>3186</v>
      </c>
      <c r="I200" s="1">
        <v>-0.69183300000000003</v>
      </c>
      <c r="J200" s="1">
        <v>-78.587699999999998</v>
      </c>
      <c r="K200" t="s">
        <v>21</v>
      </c>
      <c r="L200" t="s">
        <v>22</v>
      </c>
      <c r="M200" t="s">
        <v>122</v>
      </c>
      <c r="N200" t="s">
        <v>123</v>
      </c>
      <c r="O200">
        <v>130</v>
      </c>
      <c r="P200" t="s">
        <v>126</v>
      </c>
      <c r="Q200" t="s">
        <v>126</v>
      </c>
      <c r="R200" t="s">
        <v>107</v>
      </c>
      <c r="T200">
        <v>2022</v>
      </c>
      <c r="U200" t="str">
        <f t="shared" si="7"/>
        <v>0102 A2_2_54</v>
      </c>
    </row>
    <row r="201" spans="1:21" x14ac:dyDescent="0.3">
      <c r="A201" t="str">
        <f t="shared" si="6"/>
        <v>57,Ecuador,0102 A2,SANTA_ANA,Cotopaxi,2,3186,-0.691833,-78.5877,Pinaceae,Pinus,radiata,Pinus radiata,130,18.8,18.8, ,,2022</v>
      </c>
      <c r="B201">
        <v>57</v>
      </c>
      <c r="C201" t="s">
        <v>17</v>
      </c>
      <c r="D201" t="s">
        <v>121</v>
      </c>
      <c r="E201" t="s">
        <v>19</v>
      </c>
      <c r="F201" t="s">
        <v>20</v>
      </c>
      <c r="G201">
        <v>2</v>
      </c>
      <c r="H201">
        <v>3186</v>
      </c>
      <c r="I201" s="1">
        <v>-0.69183300000000003</v>
      </c>
      <c r="J201" s="1">
        <v>-78.587699999999998</v>
      </c>
      <c r="K201" t="s">
        <v>21</v>
      </c>
      <c r="L201" t="s">
        <v>22</v>
      </c>
      <c r="M201" t="s">
        <v>122</v>
      </c>
      <c r="N201" t="s">
        <v>123</v>
      </c>
      <c r="O201">
        <v>130</v>
      </c>
      <c r="P201" t="s">
        <v>117</v>
      </c>
      <c r="Q201" t="s">
        <v>117</v>
      </c>
      <c r="R201" t="s">
        <v>26</v>
      </c>
      <c r="T201">
        <v>2022</v>
      </c>
      <c r="U201" t="str">
        <f t="shared" si="7"/>
        <v>0102 A2_2_57</v>
      </c>
    </row>
    <row r="202" spans="1:21" x14ac:dyDescent="0.3">
      <c r="A202" t="str">
        <f t="shared" si="6"/>
        <v>60,Ecuador,0102 A2,SANTA_ANA,Cotopaxi,2,3186,-0.691833,-78.5877,Pinaceae,Pinus,radiata,Pinus radiata,130,11.4,11.4, ,,2022</v>
      </c>
      <c r="B202">
        <v>60</v>
      </c>
      <c r="C202" t="s">
        <v>17</v>
      </c>
      <c r="D202" t="s">
        <v>121</v>
      </c>
      <c r="E202" t="s">
        <v>19</v>
      </c>
      <c r="F202" t="s">
        <v>20</v>
      </c>
      <c r="G202">
        <v>2</v>
      </c>
      <c r="H202">
        <v>3186</v>
      </c>
      <c r="I202" s="1">
        <v>-0.69183300000000003</v>
      </c>
      <c r="J202" s="1">
        <v>-78.587699999999998</v>
      </c>
      <c r="K202" t="s">
        <v>21</v>
      </c>
      <c r="L202" t="s">
        <v>22</v>
      </c>
      <c r="M202" t="s">
        <v>122</v>
      </c>
      <c r="N202" t="s">
        <v>123</v>
      </c>
      <c r="O202">
        <v>130</v>
      </c>
      <c r="P202" t="s">
        <v>158</v>
      </c>
      <c r="Q202" t="s">
        <v>158</v>
      </c>
      <c r="R202" t="s">
        <v>26</v>
      </c>
      <c r="T202">
        <v>2022</v>
      </c>
      <c r="U202" t="str">
        <f t="shared" si="7"/>
        <v>0102 A2_2_60</v>
      </c>
    </row>
    <row r="203" spans="1:21" x14ac:dyDescent="0.3">
      <c r="A203" t="str">
        <f t="shared" si="6"/>
        <v>61,Ecuador,0102 A2,SANTA_ANA,Cotopaxi,2,3186,-0.691833,-78.5877,Pinaceae,Pinus,radiata,Pinus radiata,130,18.3,18.3,20,,2022</v>
      </c>
      <c r="B203">
        <v>61</v>
      </c>
      <c r="C203" t="s">
        <v>17</v>
      </c>
      <c r="D203" t="s">
        <v>121</v>
      </c>
      <c r="E203" t="s">
        <v>19</v>
      </c>
      <c r="F203" t="s">
        <v>20</v>
      </c>
      <c r="G203">
        <v>2</v>
      </c>
      <c r="H203">
        <v>3186</v>
      </c>
      <c r="I203" s="1">
        <v>-0.69183300000000003</v>
      </c>
      <c r="J203" s="1">
        <v>-78.587699999999998</v>
      </c>
      <c r="K203" t="s">
        <v>21</v>
      </c>
      <c r="L203" t="s">
        <v>22</v>
      </c>
      <c r="M203" t="s">
        <v>122</v>
      </c>
      <c r="N203" t="s">
        <v>123</v>
      </c>
      <c r="O203">
        <v>130</v>
      </c>
      <c r="P203" t="s">
        <v>66</v>
      </c>
      <c r="Q203" t="s">
        <v>66</v>
      </c>
      <c r="R203">
        <v>20</v>
      </c>
      <c r="T203">
        <v>2022</v>
      </c>
      <c r="U203" t="str">
        <f t="shared" si="7"/>
        <v>0102 A2_2_61</v>
      </c>
    </row>
    <row r="204" spans="1:21" x14ac:dyDescent="0.3">
      <c r="A204" t="str">
        <f t="shared" si="6"/>
        <v>65,Ecuador,0102 A2,SANTA_ANA,Cotopaxi,2,3186,-0.691833,-78.5877,Pinaceae,Pinus,radiata,Pinus radiata,130,14.5,14.5,18.5,,2022</v>
      </c>
      <c r="B204">
        <v>65</v>
      </c>
      <c r="C204" t="s">
        <v>17</v>
      </c>
      <c r="D204" t="s">
        <v>121</v>
      </c>
      <c r="E204" t="s">
        <v>19</v>
      </c>
      <c r="F204" t="s">
        <v>20</v>
      </c>
      <c r="G204">
        <v>2</v>
      </c>
      <c r="H204">
        <v>3186</v>
      </c>
      <c r="I204" s="1">
        <v>-0.69183300000000003</v>
      </c>
      <c r="J204" s="1">
        <v>-78.587699999999998</v>
      </c>
      <c r="K204" t="s">
        <v>21</v>
      </c>
      <c r="L204" t="s">
        <v>22</v>
      </c>
      <c r="M204" t="s">
        <v>122</v>
      </c>
      <c r="N204" t="s">
        <v>123</v>
      </c>
      <c r="O204">
        <v>130</v>
      </c>
      <c r="P204" t="s">
        <v>95</v>
      </c>
      <c r="Q204" t="s">
        <v>95</v>
      </c>
      <c r="R204" t="s">
        <v>125</v>
      </c>
      <c r="T204">
        <v>2022</v>
      </c>
      <c r="U204" t="str">
        <f t="shared" si="7"/>
        <v>0102 A2_2_65</v>
      </c>
    </row>
    <row r="205" spans="1:21" x14ac:dyDescent="0.3">
      <c r="A205" t="str">
        <f t="shared" si="6"/>
        <v>66,Ecuador,0102 A2,SANTA_ANA,Cotopaxi,2,3186,-0.691833,-78.5877,Pinaceae,Pinus,radiata,Pinus radiata,130,19.4,19.4, ,,2022</v>
      </c>
      <c r="B205">
        <v>66</v>
      </c>
      <c r="C205" t="s">
        <v>17</v>
      </c>
      <c r="D205" t="s">
        <v>121</v>
      </c>
      <c r="E205" t="s">
        <v>19</v>
      </c>
      <c r="F205" t="s">
        <v>20</v>
      </c>
      <c r="G205">
        <v>2</v>
      </c>
      <c r="H205">
        <v>3186</v>
      </c>
      <c r="I205" s="1">
        <v>-0.69183300000000003</v>
      </c>
      <c r="J205" s="1">
        <v>-78.587699999999998</v>
      </c>
      <c r="K205" t="s">
        <v>21</v>
      </c>
      <c r="L205" t="s">
        <v>22</v>
      </c>
      <c r="M205" t="s">
        <v>122</v>
      </c>
      <c r="N205" t="s">
        <v>123</v>
      </c>
      <c r="O205">
        <v>130</v>
      </c>
      <c r="P205" t="s">
        <v>62</v>
      </c>
      <c r="Q205" t="s">
        <v>62</v>
      </c>
      <c r="R205" t="s">
        <v>26</v>
      </c>
      <c r="T205">
        <v>2022</v>
      </c>
      <c r="U205" t="str">
        <f t="shared" si="7"/>
        <v>0102 A2_2_66</v>
      </c>
    </row>
    <row r="206" spans="1:21" x14ac:dyDescent="0.3">
      <c r="A206" t="str">
        <f t="shared" si="6"/>
        <v>69,Ecuador,0102 A2,SANTA_ANA,Cotopaxi,2,3186,-0.691833,-78.5877,Pinaceae,Pinus,radiata,Pinus radiata,130,17.6,17.6,20.25,,2022</v>
      </c>
      <c r="B206">
        <v>69</v>
      </c>
      <c r="C206" t="s">
        <v>17</v>
      </c>
      <c r="D206" t="s">
        <v>121</v>
      </c>
      <c r="E206" t="s">
        <v>19</v>
      </c>
      <c r="F206" t="s">
        <v>20</v>
      </c>
      <c r="G206">
        <v>2</v>
      </c>
      <c r="H206">
        <v>3186</v>
      </c>
      <c r="I206" s="1">
        <v>-0.69183300000000003</v>
      </c>
      <c r="J206" s="1">
        <v>-78.587699999999998</v>
      </c>
      <c r="K206" t="s">
        <v>21</v>
      </c>
      <c r="L206" t="s">
        <v>22</v>
      </c>
      <c r="M206" t="s">
        <v>122</v>
      </c>
      <c r="N206" t="s">
        <v>123</v>
      </c>
      <c r="O206">
        <v>130</v>
      </c>
      <c r="P206" t="s">
        <v>138</v>
      </c>
      <c r="Q206" t="s">
        <v>138</v>
      </c>
      <c r="R206" t="s">
        <v>159</v>
      </c>
      <c r="T206">
        <v>2022</v>
      </c>
      <c r="U206" t="str">
        <f t="shared" si="7"/>
        <v>0102 A2_2_69</v>
      </c>
    </row>
    <row r="207" spans="1:21" x14ac:dyDescent="0.3">
      <c r="A207" t="str">
        <f t="shared" si="6"/>
        <v>70,Ecuador,0102 A2,SANTA_ANA,Cotopaxi,2,3186,-0.691833,-78.5877,Pinaceae,Pinus,radiata,Pinus radiata,130,17.3,17.3, ,,2022</v>
      </c>
      <c r="B207">
        <v>70</v>
      </c>
      <c r="C207" t="s">
        <v>17</v>
      </c>
      <c r="D207" t="s">
        <v>121</v>
      </c>
      <c r="E207" t="s">
        <v>19</v>
      </c>
      <c r="F207" t="s">
        <v>20</v>
      </c>
      <c r="G207">
        <v>2</v>
      </c>
      <c r="H207">
        <v>3186</v>
      </c>
      <c r="I207" s="1">
        <v>-0.69183300000000003</v>
      </c>
      <c r="J207" s="1">
        <v>-78.587699999999998</v>
      </c>
      <c r="K207" t="s">
        <v>21</v>
      </c>
      <c r="L207" t="s">
        <v>22</v>
      </c>
      <c r="M207" t="s">
        <v>122</v>
      </c>
      <c r="N207" t="s">
        <v>123</v>
      </c>
      <c r="O207">
        <v>130</v>
      </c>
      <c r="P207" t="s">
        <v>88</v>
      </c>
      <c r="Q207" t="s">
        <v>88</v>
      </c>
      <c r="R207" t="s">
        <v>26</v>
      </c>
      <c r="T207">
        <v>2022</v>
      </c>
      <c r="U207" t="str">
        <f t="shared" si="7"/>
        <v>0102 A2_2_70</v>
      </c>
    </row>
    <row r="208" spans="1:21" x14ac:dyDescent="0.3">
      <c r="A208" t="str">
        <f t="shared" si="6"/>
        <v>71,Ecuador,0102 A2,SANTA_ANA,Cotopaxi,2,3186,-0.691833,-78.5877,Pinaceae,Pinus,radiata,Pinus radiata,130,18,18, ,,2022</v>
      </c>
      <c r="B208">
        <v>71</v>
      </c>
      <c r="C208" t="s">
        <v>17</v>
      </c>
      <c r="D208" t="s">
        <v>121</v>
      </c>
      <c r="E208" t="s">
        <v>19</v>
      </c>
      <c r="F208" t="s">
        <v>20</v>
      </c>
      <c r="G208">
        <v>2</v>
      </c>
      <c r="H208">
        <v>3186</v>
      </c>
      <c r="I208" s="1">
        <v>-0.69183300000000003</v>
      </c>
      <c r="J208" s="1">
        <v>-78.587699999999998</v>
      </c>
      <c r="K208" t="s">
        <v>21</v>
      </c>
      <c r="L208" t="s">
        <v>22</v>
      </c>
      <c r="M208" t="s">
        <v>122</v>
      </c>
      <c r="N208" t="s">
        <v>123</v>
      </c>
      <c r="O208">
        <v>130</v>
      </c>
      <c r="P208">
        <v>18</v>
      </c>
      <c r="Q208">
        <v>18</v>
      </c>
      <c r="R208" t="s">
        <v>26</v>
      </c>
      <c r="T208">
        <v>2022</v>
      </c>
      <c r="U208" t="str">
        <f t="shared" si="7"/>
        <v>0102 A2_2_71</v>
      </c>
    </row>
    <row r="209" spans="1:21" x14ac:dyDescent="0.3">
      <c r="A209" t="str">
        <f t="shared" si="6"/>
        <v>72,Ecuador,0102 A2,SANTA_ANA,Cotopaxi,2,3186,-0.691833,-78.5877,Pinaceae,Pinus,radiata,Pinus radiata,130,16.1,16.1, ,,2022</v>
      </c>
      <c r="B209">
        <v>72</v>
      </c>
      <c r="C209" t="s">
        <v>17</v>
      </c>
      <c r="D209" t="s">
        <v>121</v>
      </c>
      <c r="E209" t="s">
        <v>19</v>
      </c>
      <c r="F209" t="s">
        <v>20</v>
      </c>
      <c r="G209">
        <v>2</v>
      </c>
      <c r="H209">
        <v>3186</v>
      </c>
      <c r="I209" s="1">
        <v>-0.69183300000000003</v>
      </c>
      <c r="J209" s="1">
        <v>-78.587699999999998</v>
      </c>
      <c r="K209" t="s">
        <v>21</v>
      </c>
      <c r="L209" t="s">
        <v>22</v>
      </c>
      <c r="M209" t="s">
        <v>122</v>
      </c>
      <c r="N209" t="s">
        <v>123</v>
      </c>
      <c r="O209">
        <v>130</v>
      </c>
      <c r="P209" t="s">
        <v>135</v>
      </c>
      <c r="Q209" t="s">
        <v>135</v>
      </c>
      <c r="R209" t="s">
        <v>26</v>
      </c>
      <c r="T209">
        <v>2022</v>
      </c>
      <c r="U209" t="str">
        <f t="shared" si="7"/>
        <v>0102 A2_2_72</v>
      </c>
    </row>
    <row r="210" spans="1:21" x14ac:dyDescent="0.3">
      <c r="A210" t="str">
        <f t="shared" si="6"/>
        <v>74,Ecuador,0102 A2,SANTA_ANA,Cotopaxi,2,3186,-0.691833,-78.5877,Pinaceae,Pinus,radiata,Pinus radiata,120,18.2,18.2,18.5,,2022</v>
      </c>
      <c r="B210">
        <v>74</v>
      </c>
      <c r="C210" t="s">
        <v>17</v>
      </c>
      <c r="D210" t="s">
        <v>121</v>
      </c>
      <c r="E210" t="s">
        <v>19</v>
      </c>
      <c r="F210" t="s">
        <v>20</v>
      </c>
      <c r="G210">
        <v>2</v>
      </c>
      <c r="H210">
        <v>3186</v>
      </c>
      <c r="I210" s="1">
        <v>-0.69183300000000003</v>
      </c>
      <c r="J210" s="1">
        <v>-78.587699999999998</v>
      </c>
      <c r="K210" t="s">
        <v>21</v>
      </c>
      <c r="L210" t="s">
        <v>22</v>
      </c>
      <c r="M210" t="s">
        <v>122</v>
      </c>
      <c r="N210" t="s">
        <v>123</v>
      </c>
      <c r="O210">
        <v>120</v>
      </c>
      <c r="P210" t="s">
        <v>160</v>
      </c>
      <c r="Q210" t="s">
        <v>160</v>
      </c>
      <c r="R210" t="s">
        <v>125</v>
      </c>
      <c r="T210">
        <v>2022</v>
      </c>
      <c r="U210" t="str">
        <f t="shared" si="7"/>
        <v>0102 A2_2_74</v>
      </c>
    </row>
    <row r="211" spans="1:21" x14ac:dyDescent="0.3">
      <c r="A211" t="str">
        <f t="shared" si="6"/>
        <v>76,Ecuador,0102 A2,SANTA_ANA,Cotopaxi,2,3186,-0.691833,-78.5877,Pinaceae,Pinus,radiata,Pinus radiata,130,16.6,16.6, ,,2022</v>
      </c>
      <c r="B211">
        <v>76</v>
      </c>
      <c r="C211" t="s">
        <v>17</v>
      </c>
      <c r="D211" t="s">
        <v>121</v>
      </c>
      <c r="E211" t="s">
        <v>19</v>
      </c>
      <c r="F211" t="s">
        <v>20</v>
      </c>
      <c r="G211">
        <v>2</v>
      </c>
      <c r="H211">
        <v>3186</v>
      </c>
      <c r="I211" s="1">
        <v>-0.69183300000000003</v>
      </c>
      <c r="J211" s="1">
        <v>-78.587699999999998</v>
      </c>
      <c r="K211" t="s">
        <v>21</v>
      </c>
      <c r="L211" t="s">
        <v>22</v>
      </c>
      <c r="M211" t="s">
        <v>122</v>
      </c>
      <c r="N211" t="s">
        <v>123</v>
      </c>
      <c r="O211">
        <v>130</v>
      </c>
      <c r="P211" t="s">
        <v>161</v>
      </c>
      <c r="Q211" t="s">
        <v>161</v>
      </c>
      <c r="R211" t="s">
        <v>26</v>
      </c>
      <c r="T211">
        <v>2022</v>
      </c>
      <c r="U211" t="str">
        <f t="shared" si="7"/>
        <v>0102 A2_2_76</v>
      </c>
    </row>
    <row r="212" spans="1:21" x14ac:dyDescent="0.3">
      <c r="A212" t="str">
        <f t="shared" si="6"/>
        <v>78,Ecuador,0102 A2,SANTA_ANA,Cotopaxi,2,3186,-0.691833,-78.5877,Pinaceae,Pinus,radiata,Pinus radiata,130,23,23,21,,2022</v>
      </c>
      <c r="B212">
        <v>78</v>
      </c>
      <c r="C212" t="s">
        <v>17</v>
      </c>
      <c r="D212" t="s">
        <v>121</v>
      </c>
      <c r="E212" t="s">
        <v>19</v>
      </c>
      <c r="F212" t="s">
        <v>20</v>
      </c>
      <c r="G212">
        <v>2</v>
      </c>
      <c r="H212">
        <v>3186</v>
      </c>
      <c r="I212" s="1">
        <v>-0.69183300000000003</v>
      </c>
      <c r="J212" s="1">
        <v>-78.587699999999998</v>
      </c>
      <c r="K212" t="s">
        <v>21</v>
      </c>
      <c r="L212" t="s">
        <v>22</v>
      </c>
      <c r="M212" t="s">
        <v>122</v>
      </c>
      <c r="N212" t="s">
        <v>123</v>
      </c>
      <c r="O212">
        <v>130</v>
      </c>
      <c r="P212">
        <v>23</v>
      </c>
      <c r="Q212">
        <v>23</v>
      </c>
      <c r="R212">
        <v>21</v>
      </c>
      <c r="T212">
        <v>2022</v>
      </c>
      <c r="U212" t="str">
        <f t="shared" si="7"/>
        <v>0102 A2_2_78</v>
      </c>
    </row>
    <row r="213" spans="1:21" x14ac:dyDescent="0.3">
      <c r="A213" t="str">
        <f t="shared" si="6"/>
        <v>80,Ecuador,0102 A2,SANTA_ANA,Cotopaxi,2,3186,-0.691833,-78.5877,Pinaceae,Pinus,radiata,Pinus radiata,130,21,21, ,,2022</v>
      </c>
      <c r="B213">
        <v>80</v>
      </c>
      <c r="C213" t="s">
        <v>17</v>
      </c>
      <c r="D213" t="s">
        <v>121</v>
      </c>
      <c r="E213" t="s">
        <v>19</v>
      </c>
      <c r="F213" t="s">
        <v>20</v>
      </c>
      <c r="G213">
        <v>2</v>
      </c>
      <c r="H213">
        <v>3186</v>
      </c>
      <c r="I213" s="1">
        <v>-0.69183300000000003</v>
      </c>
      <c r="J213" s="1">
        <v>-78.587699999999998</v>
      </c>
      <c r="K213" t="s">
        <v>21</v>
      </c>
      <c r="L213" t="s">
        <v>22</v>
      </c>
      <c r="M213" t="s">
        <v>122</v>
      </c>
      <c r="N213" t="s">
        <v>123</v>
      </c>
      <c r="O213">
        <v>130</v>
      </c>
      <c r="P213">
        <v>21</v>
      </c>
      <c r="Q213">
        <v>21</v>
      </c>
      <c r="R213" t="s">
        <v>26</v>
      </c>
      <c r="T213">
        <v>2022</v>
      </c>
      <c r="U213" t="str">
        <f t="shared" si="7"/>
        <v>0102 A2_2_80</v>
      </c>
    </row>
    <row r="214" spans="1:21" x14ac:dyDescent="0.3">
      <c r="A214" t="str">
        <f t="shared" si="6"/>
        <v>1,Ecuador,0102 G2,SANTA_ANA,Cotopaxi,1,3186,-0.691642,-78.58907395,Myrtaceae,Eucalyptus,nitens,Eucalyptus nitens,130,23.5,23.5,27,,2022</v>
      </c>
      <c r="B214">
        <v>1</v>
      </c>
      <c r="C214" t="s">
        <v>17</v>
      </c>
      <c r="D214" t="s">
        <v>784</v>
      </c>
      <c r="E214" t="s">
        <v>19</v>
      </c>
      <c r="F214" t="s">
        <v>20</v>
      </c>
      <c r="G214">
        <v>1</v>
      </c>
      <c r="H214">
        <v>3186</v>
      </c>
      <c r="I214" s="1">
        <v>-0.69164199999999998</v>
      </c>
      <c r="J214" s="1">
        <v>-78.58907395</v>
      </c>
      <c r="K214" t="s">
        <v>162</v>
      </c>
      <c r="L214" t="s">
        <v>163</v>
      </c>
      <c r="M214" t="s">
        <v>164</v>
      </c>
      <c r="N214" t="s">
        <v>165</v>
      </c>
      <c r="O214">
        <v>130</v>
      </c>
      <c r="P214" t="s">
        <v>107</v>
      </c>
      <c r="Q214" t="s">
        <v>107</v>
      </c>
      <c r="R214">
        <v>27</v>
      </c>
      <c r="T214">
        <v>2022</v>
      </c>
      <c r="U214" t="str">
        <f t="shared" si="7"/>
        <v>0102 G2_1_1</v>
      </c>
    </row>
    <row r="215" spans="1:21" x14ac:dyDescent="0.3">
      <c r="A215" t="str">
        <f t="shared" si="6"/>
        <v>2,Ecuador,0102 G2,SANTA_ANA,Cotopaxi,1,3186,-0.691642,-78.58907395,Myrtaceae,Eucalyptus,nitens,Eucalyptus nitens,130,27.6,27.6,26,,2022</v>
      </c>
      <c r="B215">
        <v>2</v>
      </c>
      <c r="C215" t="s">
        <v>17</v>
      </c>
      <c r="D215" t="s">
        <v>784</v>
      </c>
      <c r="E215" t="s">
        <v>19</v>
      </c>
      <c r="F215" t="s">
        <v>20</v>
      </c>
      <c r="G215">
        <v>1</v>
      </c>
      <c r="H215">
        <v>3186</v>
      </c>
      <c r="I215" s="1">
        <v>-0.69164199999999998</v>
      </c>
      <c r="J215" s="1">
        <v>-78.58907395</v>
      </c>
      <c r="K215" t="s">
        <v>162</v>
      </c>
      <c r="L215" t="s">
        <v>163</v>
      </c>
      <c r="M215" t="s">
        <v>164</v>
      </c>
      <c r="N215" t="s">
        <v>165</v>
      </c>
      <c r="O215">
        <v>130</v>
      </c>
      <c r="P215" t="s">
        <v>132</v>
      </c>
      <c r="Q215" t="s">
        <v>132</v>
      </c>
      <c r="R215">
        <v>26</v>
      </c>
      <c r="T215">
        <v>2022</v>
      </c>
      <c r="U215" t="str">
        <f t="shared" si="7"/>
        <v>0102 G2_1_2</v>
      </c>
    </row>
    <row r="216" spans="1:21" x14ac:dyDescent="0.3">
      <c r="A216" t="str">
        <f t="shared" si="6"/>
        <v>3,Ecuador,0102 G2,SANTA_ANA,Cotopaxi,1,3186,-0.691642,-78.58907395,Myrtaceae,Eucalyptus,nitens,Eucalyptus nitens,130,11.4,11.4, ,,2022</v>
      </c>
      <c r="B216">
        <v>3</v>
      </c>
      <c r="C216" t="s">
        <v>17</v>
      </c>
      <c r="D216" t="s">
        <v>784</v>
      </c>
      <c r="E216" t="s">
        <v>19</v>
      </c>
      <c r="F216" t="s">
        <v>20</v>
      </c>
      <c r="G216">
        <v>1</v>
      </c>
      <c r="H216">
        <v>3186</v>
      </c>
      <c r="I216" s="1">
        <v>-0.69164199999999998</v>
      </c>
      <c r="J216" s="1">
        <v>-78.58907395</v>
      </c>
      <c r="K216" t="s">
        <v>162</v>
      </c>
      <c r="L216" t="s">
        <v>163</v>
      </c>
      <c r="M216" t="s">
        <v>164</v>
      </c>
      <c r="N216" t="s">
        <v>165</v>
      </c>
      <c r="O216">
        <v>130</v>
      </c>
      <c r="P216" t="s">
        <v>158</v>
      </c>
      <c r="Q216" t="s">
        <v>158</v>
      </c>
      <c r="R216" t="s">
        <v>26</v>
      </c>
      <c r="T216">
        <v>2022</v>
      </c>
      <c r="U216" t="str">
        <f t="shared" si="7"/>
        <v>0102 G2_1_3</v>
      </c>
    </row>
    <row r="217" spans="1:21" x14ac:dyDescent="0.3">
      <c r="A217" t="str">
        <f t="shared" si="6"/>
        <v>4,Ecuador,0102 G2,SANTA_ANA,Cotopaxi,1,3186,-0.691642,-78.58907395,Myrtaceae,Eucalyptus,nitens,Eucalyptus nitens,130,11.8,11.8, ,,2022</v>
      </c>
      <c r="B217">
        <v>4</v>
      </c>
      <c r="C217" t="s">
        <v>17</v>
      </c>
      <c r="D217" t="s">
        <v>784</v>
      </c>
      <c r="E217" t="s">
        <v>19</v>
      </c>
      <c r="F217" t="s">
        <v>20</v>
      </c>
      <c r="G217">
        <v>1</v>
      </c>
      <c r="H217">
        <v>3186</v>
      </c>
      <c r="I217" s="1">
        <v>-0.69164199999999998</v>
      </c>
      <c r="J217" s="1">
        <v>-78.58907395</v>
      </c>
      <c r="K217" t="s">
        <v>162</v>
      </c>
      <c r="L217" t="s">
        <v>163</v>
      </c>
      <c r="M217" t="s">
        <v>164</v>
      </c>
      <c r="N217" t="s">
        <v>165</v>
      </c>
      <c r="O217">
        <v>130</v>
      </c>
      <c r="P217" t="s">
        <v>166</v>
      </c>
      <c r="Q217" t="s">
        <v>166</v>
      </c>
      <c r="R217" t="s">
        <v>26</v>
      </c>
      <c r="T217">
        <v>2022</v>
      </c>
      <c r="U217" t="str">
        <f t="shared" si="7"/>
        <v>0102 G2_1_4</v>
      </c>
    </row>
    <row r="218" spans="1:21" x14ac:dyDescent="0.3">
      <c r="A218" t="str">
        <f t="shared" si="6"/>
        <v>5,Ecuador,0102 G2,SANTA_ANA,Cotopaxi,1,3186,-0.691642,-78.58907395,Myrtaceae,Eucalyptus,nitens,Eucalyptus nitens,130,20.5,20.5,24.5,,2022</v>
      </c>
      <c r="B218">
        <v>5</v>
      </c>
      <c r="C218" t="s">
        <v>17</v>
      </c>
      <c r="D218" t="s">
        <v>784</v>
      </c>
      <c r="E218" t="s">
        <v>19</v>
      </c>
      <c r="F218" t="s">
        <v>20</v>
      </c>
      <c r="G218">
        <v>1</v>
      </c>
      <c r="H218">
        <v>3186</v>
      </c>
      <c r="I218" s="1">
        <v>-0.69164199999999998</v>
      </c>
      <c r="J218" s="1">
        <v>-78.58907395</v>
      </c>
      <c r="K218" t="s">
        <v>162</v>
      </c>
      <c r="L218" t="s">
        <v>163</v>
      </c>
      <c r="M218" t="s">
        <v>164</v>
      </c>
      <c r="N218" t="s">
        <v>165</v>
      </c>
      <c r="O218">
        <v>130</v>
      </c>
      <c r="P218" t="s">
        <v>134</v>
      </c>
      <c r="Q218" t="s">
        <v>134</v>
      </c>
      <c r="R218" t="s">
        <v>93</v>
      </c>
      <c r="T218">
        <v>2022</v>
      </c>
      <c r="U218" t="str">
        <f t="shared" si="7"/>
        <v>0102 G2_1_5</v>
      </c>
    </row>
    <row r="219" spans="1:21" x14ac:dyDescent="0.3">
      <c r="A219" t="str">
        <f t="shared" si="6"/>
        <v>6,Ecuador,0102 G2,SANTA_ANA,Cotopaxi,1,3186,-0.691642,-78.58907395,Myrtaceae,Eucalyptus,nitens,Eucalyptus nitens,130,17.7,17.7,23,,2022</v>
      </c>
      <c r="B219">
        <v>6</v>
      </c>
      <c r="C219" t="s">
        <v>17</v>
      </c>
      <c r="D219" t="s">
        <v>784</v>
      </c>
      <c r="E219" t="s">
        <v>19</v>
      </c>
      <c r="F219" t="s">
        <v>20</v>
      </c>
      <c r="G219">
        <v>1</v>
      </c>
      <c r="H219">
        <v>3186</v>
      </c>
      <c r="I219" s="1">
        <v>-0.69164199999999998</v>
      </c>
      <c r="J219" s="1">
        <v>-78.58907395</v>
      </c>
      <c r="K219" t="s">
        <v>162</v>
      </c>
      <c r="L219" t="s">
        <v>163</v>
      </c>
      <c r="M219" t="s">
        <v>164</v>
      </c>
      <c r="N219" t="s">
        <v>165</v>
      </c>
      <c r="O219">
        <v>130</v>
      </c>
      <c r="P219" t="s">
        <v>116</v>
      </c>
      <c r="Q219" t="s">
        <v>116</v>
      </c>
      <c r="R219">
        <v>23</v>
      </c>
      <c r="T219">
        <v>2022</v>
      </c>
      <c r="U219" t="str">
        <f t="shared" si="7"/>
        <v>0102 G2_1_6</v>
      </c>
    </row>
    <row r="220" spans="1:21" x14ac:dyDescent="0.3">
      <c r="A220" t="str">
        <f t="shared" si="6"/>
        <v>7,Ecuador,0102 G2,SANTA_ANA,Cotopaxi,1,3186,-0.691642,-78.58907395,Myrtaceae,Eucalyptus,nitens,Eucalyptus nitens,130,6.8,6.8,9,,2022</v>
      </c>
      <c r="B220">
        <v>7</v>
      </c>
      <c r="C220" t="s">
        <v>17</v>
      </c>
      <c r="D220" t="s">
        <v>784</v>
      </c>
      <c r="E220" t="s">
        <v>19</v>
      </c>
      <c r="F220" t="s">
        <v>20</v>
      </c>
      <c r="G220">
        <v>1</v>
      </c>
      <c r="H220">
        <v>3186</v>
      </c>
      <c r="I220" s="1">
        <v>-0.69164199999999998</v>
      </c>
      <c r="J220" s="1">
        <v>-78.58907395</v>
      </c>
      <c r="K220" t="s">
        <v>162</v>
      </c>
      <c r="L220" t="s">
        <v>163</v>
      </c>
      <c r="M220" t="s">
        <v>164</v>
      </c>
      <c r="N220" t="s">
        <v>165</v>
      </c>
      <c r="O220">
        <v>130</v>
      </c>
      <c r="P220" t="s">
        <v>167</v>
      </c>
      <c r="Q220" t="s">
        <v>167</v>
      </c>
      <c r="R220">
        <v>9</v>
      </c>
      <c r="T220">
        <v>2022</v>
      </c>
      <c r="U220" t="str">
        <f t="shared" si="7"/>
        <v>0102 G2_1_7</v>
      </c>
    </row>
    <row r="221" spans="1:21" x14ac:dyDescent="0.3">
      <c r="A221" t="str">
        <f t="shared" si="6"/>
        <v>8,Ecuador,0102 G2,SANTA_ANA,Cotopaxi,1,3186,-0.691642,-78.58907395,Myrtaceae,Eucalyptus,nitens,Eucalyptus nitens,130,20.9,20.9, ,,2022</v>
      </c>
      <c r="B221">
        <v>8</v>
      </c>
      <c r="C221" t="s">
        <v>17</v>
      </c>
      <c r="D221" t="s">
        <v>784</v>
      </c>
      <c r="E221" t="s">
        <v>19</v>
      </c>
      <c r="F221" t="s">
        <v>20</v>
      </c>
      <c r="G221">
        <v>1</v>
      </c>
      <c r="H221">
        <v>3186</v>
      </c>
      <c r="I221" s="1">
        <v>-0.69164199999999998</v>
      </c>
      <c r="J221" s="1">
        <v>-78.58907395</v>
      </c>
      <c r="K221" t="s">
        <v>162</v>
      </c>
      <c r="L221" t="s">
        <v>163</v>
      </c>
      <c r="M221" t="s">
        <v>164</v>
      </c>
      <c r="N221" t="s">
        <v>165</v>
      </c>
      <c r="O221">
        <v>130</v>
      </c>
      <c r="P221" t="s">
        <v>42</v>
      </c>
      <c r="Q221" t="s">
        <v>42</v>
      </c>
      <c r="R221" t="s">
        <v>26</v>
      </c>
      <c r="T221">
        <v>2022</v>
      </c>
      <c r="U221" t="str">
        <f t="shared" si="7"/>
        <v>0102 G2_1_8</v>
      </c>
    </row>
    <row r="222" spans="1:21" x14ac:dyDescent="0.3">
      <c r="A222" t="str">
        <f t="shared" si="6"/>
        <v>9,Ecuador,0102 G2,SANTA_ANA,Cotopaxi,1,3186,-0.691642,-78.58907395,Myrtaceae,Eucalyptus,nitens,Eucalyptus nitens,130,18.5,18.5, ,,2022</v>
      </c>
      <c r="B222">
        <v>9</v>
      </c>
      <c r="C222" t="s">
        <v>17</v>
      </c>
      <c r="D222" t="s">
        <v>784</v>
      </c>
      <c r="E222" t="s">
        <v>19</v>
      </c>
      <c r="F222" t="s">
        <v>20</v>
      </c>
      <c r="G222">
        <v>1</v>
      </c>
      <c r="H222">
        <v>3186</v>
      </c>
      <c r="I222" s="1">
        <v>-0.69164199999999998</v>
      </c>
      <c r="J222" s="1">
        <v>-78.58907395</v>
      </c>
      <c r="K222" t="s">
        <v>162</v>
      </c>
      <c r="L222" t="s">
        <v>163</v>
      </c>
      <c r="M222" t="s">
        <v>164</v>
      </c>
      <c r="N222" t="s">
        <v>165</v>
      </c>
      <c r="O222">
        <v>130</v>
      </c>
      <c r="P222" t="s">
        <v>125</v>
      </c>
      <c r="Q222" t="s">
        <v>125</v>
      </c>
      <c r="R222" t="s">
        <v>26</v>
      </c>
      <c r="T222">
        <v>2022</v>
      </c>
      <c r="U222" t="str">
        <f t="shared" si="7"/>
        <v>0102 G2_1_9</v>
      </c>
    </row>
    <row r="223" spans="1:21" x14ac:dyDescent="0.3">
      <c r="A223" t="str">
        <f t="shared" si="6"/>
        <v>10,Ecuador,0102 G2,SANTA_ANA,Cotopaxi,1,3186,-0.691642,-78.58907395,Myrtaceae,Eucalyptus,nitens,Eucalyptus nitens,130,10.5,10.5, ,,2022</v>
      </c>
      <c r="B223">
        <v>10</v>
      </c>
      <c r="C223" t="s">
        <v>17</v>
      </c>
      <c r="D223" t="s">
        <v>784</v>
      </c>
      <c r="E223" t="s">
        <v>19</v>
      </c>
      <c r="F223" t="s">
        <v>20</v>
      </c>
      <c r="G223">
        <v>1</v>
      </c>
      <c r="H223">
        <v>3186</v>
      </c>
      <c r="I223" s="1">
        <v>-0.69164199999999998</v>
      </c>
      <c r="J223" s="1">
        <v>-78.58907395</v>
      </c>
      <c r="K223" t="s">
        <v>162</v>
      </c>
      <c r="L223" t="s">
        <v>163</v>
      </c>
      <c r="M223" t="s">
        <v>164</v>
      </c>
      <c r="N223" t="s">
        <v>165</v>
      </c>
      <c r="O223">
        <v>130</v>
      </c>
      <c r="P223" t="s">
        <v>168</v>
      </c>
      <c r="Q223" t="s">
        <v>168</v>
      </c>
      <c r="R223" t="s">
        <v>26</v>
      </c>
      <c r="T223">
        <v>2022</v>
      </c>
      <c r="U223" t="str">
        <f t="shared" si="7"/>
        <v>0102 G2_1_10</v>
      </c>
    </row>
    <row r="224" spans="1:21" x14ac:dyDescent="0.3">
      <c r="A224" t="str">
        <f t="shared" si="6"/>
        <v>11,Ecuador,0102 G2,SANTA_ANA,Cotopaxi,1,3186,-0.691642,-78.58907395,Myrtaceae,Eucalyptus,nitens,Eucalyptus nitens,130,8.2,8.2, ,,2022</v>
      </c>
      <c r="B224">
        <v>11</v>
      </c>
      <c r="C224" t="s">
        <v>17</v>
      </c>
      <c r="D224" t="s">
        <v>784</v>
      </c>
      <c r="E224" t="s">
        <v>19</v>
      </c>
      <c r="F224" t="s">
        <v>20</v>
      </c>
      <c r="G224">
        <v>1</v>
      </c>
      <c r="H224">
        <v>3186</v>
      </c>
      <c r="I224" s="1">
        <v>-0.69164199999999998</v>
      </c>
      <c r="J224" s="1">
        <v>-78.58907395</v>
      </c>
      <c r="K224" t="s">
        <v>162</v>
      </c>
      <c r="L224" t="s">
        <v>163</v>
      </c>
      <c r="M224" t="s">
        <v>164</v>
      </c>
      <c r="N224" t="s">
        <v>165</v>
      </c>
      <c r="O224">
        <v>130</v>
      </c>
      <c r="P224" t="s">
        <v>169</v>
      </c>
      <c r="Q224" t="s">
        <v>169</v>
      </c>
      <c r="R224" t="s">
        <v>26</v>
      </c>
      <c r="T224">
        <v>2022</v>
      </c>
      <c r="U224" t="str">
        <f t="shared" si="7"/>
        <v>0102 G2_1_11</v>
      </c>
    </row>
    <row r="225" spans="1:21" x14ac:dyDescent="0.3">
      <c r="A225" t="str">
        <f t="shared" si="6"/>
        <v>12,Ecuador,0102 G2,SANTA_ANA,Cotopaxi,1,3186,-0.691642,-78.58907395,Myrtaceae,Eucalyptus,nitens,Eucalyptus nitens,130,17.7,17.7, ,,2022</v>
      </c>
      <c r="B225">
        <v>12</v>
      </c>
      <c r="C225" t="s">
        <v>17</v>
      </c>
      <c r="D225" t="s">
        <v>784</v>
      </c>
      <c r="E225" t="s">
        <v>19</v>
      </c>
      <c r="F225" t="s">
        <v>20</v>
      </c>
      <c r="G225">
        <v>1</v>
      </c>
      <c r="H225">
        <v>3186</v>
      </c>
      <c r="I225" s="1">
        <v>-0.69164199999999998</v>
      </c>
      <c r="J225" s="1">
        <v>-78.58907395</v>
      </c>
      <c r="K225" t="s">
        <v>162</v>
      </c>
      <c r="L225" t="s">
        <v>163</v>
      </c>
      <c r="M225" t="s">
        <v>164</v>
      </c>
      <c r="N225" t="s">
        <v>165</v>
      </c>
      <c r="O225">
        <v>130</v>
      </c>
      <c r="P225" t="s">
        <v>116</v>
      </c>
      <c r="Q225" t="s">
        <v>116</v>
      </c>
      <c r="R225" t="s">
        <v>26</v>
      </c>
      <c r="T225">
        <v>2022</v>
      </c>
      <c r="U225" t="str">
        <f t="shared" si="7"/>
        <v>0102 G2_1_12</v>
      </c>
    </row>
    <row r="226" spans="1:21" x14ac:dyDescent="0.3">
      <c r="A226" t="str">
        <f t="shared" si="6"/>
        <v>13,Ecuador,0102 G2,SANTA_ANA,Cotopaxi,1,3186,-0.691642,-78.58907395,Myrtaceae,Eucalyptus,nitens,Eucalyptus nitens,130,8.6,8.6, ,,2022</v>
      </c>
      <c r="B226">
        <v>13</v>
      </c>
      <c r="C226" t="s">
        <v>17</v>
      </c>
      <c r="D226" t="s">
        <v>784</v>
      </c>
      <c r="E226" t="s">
        <v>19</v>
      </c>
      <c r="F226" t="s">
        <v>20</v>
      </c>
      <c r="G226">
        <v>1</v>
      </c>
      <c r="H226">
        <v>3186</v>
      </c>
      <c r="I226" s="1">
        <v>-0.69164199999999998</v>
      </c>
      <c r="J226" s="1">
        <v>-78.58907395</v>
      </c>
      <c r="K226" t="s">
        <v>162</v>
      </c>
      <c r="L226" t="s">
        <v>163</v>
      </c>
      <c r="M226" t="s">
        <v>164</v>
      </c>
      <c r="N226" t="s">
        <v>165</v>
      </c>
      <c r="O226">
        <v>130</v>
      </c>
      <c r="P226" t="s">
        <v>170</v>
      </c>
      <c r="Q226" t="s">
        <v>170</v>
      </c>
      <c r="R226" t="s">
        <v>26</v>
      </c>
      <c r="T226">
        <v>2022</v>
      </c>
      <c r="U226" t="str">
        <f t="shared" si="7"/>
        <v>0102 G2_1_13</v>
      </c>
    </row>
    <row r="227" spans="1:21" x14ac:dyDescent="0.3">
      <c r="A227" t="str">
        <f t="shared" si="6"/>
        <v>14,Ecuador,0102 G2,SANTA_ANA,Cotopaxi,1,3186,-0.691642,-78.58907395,Myrtaceae,Eucalyptus,nitens,Eucalyptus nitens,130,20.9,20.9, ,,2022</v>
      </c>
      <c r="B227">
        <v>14</v>
      </c>
      <c r="C227" t="s">
        <v>17</v>
      </c>
      <c r="D227" t="s">
        <v>784</v>
      </c>
      <c r="E227" t="s">
        <v>19</v>
      </c>
      <c r="F227" t="s">
        <v>20</v>
      </c>
      <c r="G227">
        <v>1</v>
      </c>
      <c r="H227">
        <v>3186</v>
      </c>
      <c r="I227" s="1">
        <v>-0.69164199999999998</v>
      </c>
      <c r="J227" s="1">
        <v>-78.58907395</v>
      </c>
      <c r="K227" t="s">
        <v>162</v>
      </c>
      <c r="L227" t="s">
        <v>163</v>
      </c>
      <c r="M227" t="s">
        <v>164</v>
      </c>
      <c r="N227" t="s">
        <v>165</v>
      </c>
      <c r="O227">
        <v>130</v>
      </c>
      <c r="P227" t="s">
        <v>42</v>
      </c>
      <c r="Q227" t="s">
        <v>42</v>
      </c>
      <c r="R227" t="s">
        <v>26</v>
      </c>
      <c r="T227">
        <v>2022</v>
      </c>
      <c r="U227" t="str">
        <f t="shared" si="7"/>
        <v>0102 G2_1_14</v>
      </c>
    </row>
    <row r="228" spans="1:21" x14ac:dyDescent="0.3">
      <c r="A228" t="str">
        <f t="shared" si="6"/>
        <v>15,Ecuador,0102 G2,SANTA_ANA,Cotopaxi,1,3186,-0.691642,-78.58907395,Myrtaceae,Eucalyptus,nitens,Eucalyptus nitens,130,25.8,25.8,26.5,,2022</v>
      </c>
      <c r="B228">
        <v>15</v>
      </c>
      <c r="C228" t="s">
        <v>17</v>
      </c>
      <c r="D228" t="s">
        <v>784</v>
      </c>
      <c r="E228" t="s">
        <v>19</v>
      </c>
      <c r="F228" t="s">
        <v>20</v>
      </c>
      <c r="G228">
        <v>1</v>
      </c>
      <c r="H228">
        <v>3186</v>
      </c>
      <c r="I228" s="1">
        <v>-0.69164199999999998</v>
      </c>
      <c r="J228" s="1">
        <v>-78.58907395</v>
      </c>
      <c r="K228" t="s">
        <v>162</v>
      </c>
      <c r="L228" t="s">
        <v>163</v>
      </c>
      <c r="M228" t="s">
        <v>164</v>
      </c>
      <c r="N228" t="s">
        <v>165</v>
      </c>
      <c r="O228">
        <v>130</v>
      </c>
      <c r="P228" t="s">
        <v>171</v>
      </c>
      <c r="Q228" t="s">
        <v>171</v>
      </c>
      <c r="R228" t="s">
        <v>47</v>
      </c>
      <c r="T228">
        <v>2022</v>
      </c>
      <c r="U228" t="str">
        <f t="shared" si="7"/>
        <v>0102 G2_1_15</v>
      </c>
    </row>
    <row r="229" spans="1:21" x14ac:dyDescent="0.3">
      <c r="A229" t="str">
        <f t="shared" si="6"/>
        <v>16,Ecuador,0102 G2,SANTA_ANA,Cotopaxi,1,3186,-0.691642,-78.58907395,Myrtaceae,Eucalyptus,nitens,Eucalyptus nitens,130,11.3,11.3,17,,2022</v>
      </c>
      <c r="B229">
        <v>16</v>
      </c>
      <c r="C229" t="s">
        <v>17</v>
      </c>
      <c r="D229" t="s">
        <v>784</v>
      </c>
      <c r="E229" t="s">
        <v>19</v>
      </c>
      <c r="F229" t="s">
        <v>20</v>
      </c>
      <c r="G229">
        <v>1</v>
      </c>
      <c r="H229">
        <v>3186</v>
      </c>
      <c r="I229" s="1">
        <v>-0.69164199999999998</v>
      </c>
      <c r="J229" s="1">
        <v>-78.58907395</v>
      </c>
      <c r="K229" t="s">
        <v>162</v>
      </c>
      <c r="L229" t="s">
        <v>163</v>
      </c>
      <c r="M229" t="s">
        <v>164</v>
      </c>
      <c r="N229" t="s">
        <v>165</v>
      </c>
      <c r="O229">
        <v>130</v>
      </c>
      <c r="P229" t="s">
        <v>172</v>
      </c>
      <c r="Q229" t="s">
        <v>172</v>
      </c>
      <c r="R229">
        <v>17</v>
      </c>
      <c r="T229">
        <v>2022</v>
      </c>
      <c r="U229" t="str">
        <f t="shared" si="7"/>
        <v>0102 G2_1_16</v>
      </c>
    </row>
    <row r="230" spans="1:21" x14ac:dyDescent="0.3">
      <c r="A230" t="str">
        <f t="shared" si="6"/>
        <v>17,Ecuador,0102 G2,SANTA_ANA,Cotopaxi,1,3186,-0.691642,-78.58907395,Myrtaceae,Eucalyptus,nitens,Eucalyptus nitens,130,20.8,20.8,25,,2022</v>
      </c>
      <c r="B230">
        <v>17</v>
      </c>
      <c r="C230" t="s">
        <v>17</v>
      </c>
      <c r="D230" t="s">
        <v>784</v>
      </c>
      <c r="E230" t="s">
        <v>19</v>
      </c>
      <c r="F230" t="s">
        <v>20</v>
      </c>
      <c r="G230">
        <v>1</v>
      </c>
      <c r="H230">
        <v>3186</v>
      </c>
      <c r="I230" s="1">
        <v>-0.69164199999999998</v>
      </c>
      <c r="J230" s="1">
        <v>-78.58907395</v>
      </c>
      <c r="K230" t="s">
        <v>162</v>
      </c>
      <c r="L230" t="s">
        <v>163</v>
      </c>
      <c r="M230" t="s">
        <v>164</v>
      </c>
      <c r="N230" t="s">
        <v>165</v>
      </c>
      <c r="O230">
        <v>130</v>
      </c>
      <c r="P230" t="s">
        <v>90</v>
      </c>
      <c r="Q230" t="s">
        <v>90</v>
      </c>
      <c r="R230">
        <v>25</v>
      </c>
      <c r="T230">
        <v>2022</v>
      </c>
      <c r="U230" t="str">
        <f t="shared" si="7"/>
        <v>0102 G2_1_17</v>
      </c>
    </row>
    <row r="231" spans="1:21" x14ac:dyDescent="0.3">
      <c r="A231" t="str">
        <f t="shared" si="6"/>
        <v>18,Ecuador,0102 G2,SANTA_ANA,Cotopaxi,1,3186,-0.691642,-78.58907395,Myrtaceae,Eucalyptus,nitens,Eucalyptus nitens,130,20.2,20.2, ,,2022</v>
      </c>
      <c r="B231">
        <v>18</v>
      </c>
      <c r="C231" t="s">
        <v>17</v>
      </c>
      <c r="D231" t="s">
        <v>784</v>
      </c>
      <c r="E231" t="s">
        <v>19</v>
      </c>
      <c r="F231" t="s">
        <v>20</v>
      </c>
      <c r="G231">
        <v>1</v>
      </c>
      <c r="H231">
        <v>3186</v>
      </c>
      <c r="I231" s="1">
        <v>-0.69164199999999998</v>
      </c>
      <c r="J231" s="1">
        <v>-78.58907395</v>
      </c>
      <c r="K231" t="s">
        <v>162</v>
      </c>
      <c r="L231" t="s">
        <v>163</v>
      </c>
      <c r="M231" t="s">
        <v>164</v>
      </c>
      <c r="N231" t="s">
        <v>165</v>
      </c>
      <c r="O231">
        <v>130</v>
      </c>
      <c r="P231" t="s">
        <v>173</v>
      </c>
      <c r="Q231" t="s">
        <v>173</v>
      </c>
      <c r="R231" t="s">
        <v>26</v>
      </c>
      <c r="T231">
        <v>2022</v>
      </c>
      <c r="U231" t="str">
        <f t="shared" si="7"/>
        <v>0102 G2_1_18</v>
      </c>
    </row>
    <row r="232" spans="1:21" x14ac:dyDescent="0.3">
      <c r="A232" t="str">
        <f t="shared" si="6"/>
        <v>19,Ecuador,0102 G2,SANTA_ANA,Cotopaxi,1,3186,-0.691642,-78.58907395,Myrtaceae,Eucalyptus,nitens,Eucalyptus nitens,130,12.2,12.2, ,,2022</v>
      </c>
      <c r="B232">
        <v>19</v>
      </c>
      <c r="C232" t="s">
        <v>17</v>
      </c>
      <c r="D232" t="s">
        <v>784</v>
      </c>
      <c r="E232" t="s">
        <v>19</v>
      </c>
      <c r="F232" t="s">
        <v>20</v>
      </c>
      <c r="G232">
        <v>1</v>
      </c>
      <c r="H232">
        <v>3186</v>
      </c>
      <c r="I232" s="1">
        <v>-0.69164199999999998</v>
      </c>
      <c r="J232" s="1">
        <v>-78.58907395</v>
      </c>
      <c r="K232" t="s">
        <v>162</v>
      </c>
      <c r="L232" t="s">
        <v>163</v>
      </c>
      <c r="M232" t="s">
        <v>164</v>
      </c>
      <c r="N232" t="s">
        <v>165</v>
      </c>
      <c r="O232">
        <v>130</v>
      </c>
      <c r="P232" t="s">
        <v>174</v>
      </c>
      <c r="Q232" t="s">
        <v>174</v>
      </c>
      <c r="R232" t="s">
        <v>26</v>
      </c>
      <c r="T232">
        <v>2022</v>
      </c>
      <c r="U232" t="str">
        <f t="shared" si="7"/>
        <v>0102 G2_1_19</v>
      </c>
    </row>
    <row r="233" spans="1:21" x14ac:dyDescent="0.3">
      <c r="A233" t="str">
        <f t="shared" si="6"/>
        <v>20,Ecuador,0102 G2,SANTA_ANA,Cotopaxi,1,3186,-0.691642,-78.58907395,Myrtaceae,Eucalyptus,nitens,Eucalyptus nitens,130,20.5,20.5, ,,2022</v>
      </c>
      <c r="B233">
        <v>20</v>
      </c>
      <c r="C233" t="s">
        <v>17</v>
      </c>
      <c r="D233" t="s">
        <v>784</v>
      </c>
      <c r="E233" t="s">
        <v>19</v>
      </c>
      <c r="F233" t="s">
        <v>20</v>
      </c>
      <c r="G233">
        <v>1</v>
      </c>
      <c r="H233">
        <v>3186</v>
      </c>
      <c r="I233" s="1">
        <v>-0.69164199999999998</v>
      </c>
      <c r="J233" s="1">
        <v>-78.58907395</v>
      </c>
      <c r="K233" t="s">
        <v>162</v>
      </c>
      <c r="L233" t="s">
        <v>163</v>
      </c>
      <c r="M233" t="s">
        <v>164</v>
      </c>
      <c r="N233" t="s">
        <v>165</v>
      </c>
      <c r="O233">
        <v>130</v>
      </c>
      <c r="P233" t="s">
        <v>134</v>
      </c>
      <c r="Q233" t="s">
        <v>134</v>
      </c>
      <c r="R233" t="s">
        <v>26</v>
      </c>
      <c r="T233">
        <v>2022</v>
      </c>
      <c r="U233" t="str">
        <f t="shared" si="7"/>
        <v>0102 G2_1_20</v>
      </c>
    </row>
    <row r="234" spans="1:21" x14ac:dyDescent="0.3">
      <c r="A234" t="str">
        <f t="shared" si="6"/>
        <v>21,Ecuador,0102 G2,SANTA_ANA,Cotopaxi,1,3186,-0.691642,-78.58907395,Myrtaceae,Eucalyptus,nitens,Eucalyptus nitens,130,16.7,16.7, ,,2022</v>
      </c>
      <c r="B234">
        <v>21</v>
      </c>
      <c r="C234" t="s">
        <v>17</v>
      </c>
      <c r="D234" t="s">
        <v>784</v>
      </c>
      <c r="E234" t="s">
        <v>19</v>
      </c>
      <c r="F234" t="s">
        <v>20</v>
      </c>
      <c r="G234">
        <v>1</v>
      </c>
      <c r="H234">
        <v>3186</v>
      </c>
      <c r="I234" s="1">
        <v>-0.69164199999999998</v>
      </c>
      <c r="J234" s="1">
        <v>-78.58907395</v>
      </c>
      <c r="K234" t="s">
        <v>162</v>
      </c>
      <c r="L234" t="s">
        <v>163</v>
      </c>
      <c r="M234" t="s">
        <v>164</v>
      </c>
      <c r="N234" t="s">
        <v>165</v>
      </c>
      <c r="O234">
        <v>130</v>
      </c>
      <c r="P234" t="s">
        <v>175</v>
      </c>
      <c r="Q234" t="s">
        <v>175</v>
      </c>
      <c r="R234" t="s">
        <v>26</v>
      </c>
      <c r="T234">
        <v>2022</v>
      </c>
      <c r="U234" t="str">
        <f t="shared" si="7"/>
        <v>0102 G2_1_21</v>
      </c>
    </row>
    <row r="235" spans="1:21" x14ac:dyDescent="0.3">
      <c r="A235" t="str">
        <f t="shared" si="6"/>
        <v>22,Ecuador,0102 G2,SANTA_ANA,Cotopaxi,1,3186,-0.691642,-78.58907395,Myrtaceae,Eucalyptus,nitens,Eucalyptus nitens,130,24,24, ,,2022</v>
      </c>
      <c r="B235">
        <v>22</v>
      </c>
      <c r="C235" t="s">
        <v>17</v>
      </c>
      <c r="D235" t="s">
        <v>784</v>
      </c>
      <c r="E235" t="s">
        <v>19</v>
      </c>
      <c r="F235" t="s">
        <v>20</v>
      </c>
      <c r="G235">
        <v>1</v>
      </c>
      <c r="H235">
        <v>3186</v>
      </c>
      <c r="I235" s="1">
        <v>-0.69164199999999998</v>
      </c>
      <c r="J235" s="1">
        <v>-78.58907395</v>
      </c>
      <c r="K235" t="s">
        <v>162</v>
      </c>
      <c r="L235" t="s">
        <v>163</v>
      </c>
      <c r="M235" t="s">
        <v>164</v>
      </c>
      <c r="N235" t="s">
        <v>165</v>
      </c>
      <c r="O235">
        <v>130</v>
      </c>
      <c r="P235">
        <v>24</v>
      </c>
      <c r="Q235">
        <v>24</v>
      </c>
      <c r="R235" t="s">
        <v>26</v>
      </c>
      <c r="T235">
        <v>2022</v>
      </c>
      <c r="U235" t="str">
        <f t="shared" si="7"/>
        <v>0102 G2_1_22</v>
      </c>
    </row>
    <row r="236" spans="1:21" x14ac:dyDescent="0.3">
      <c r="A236" t="str">
        <f t="shared" si="6"/>
        <v>23,Ecuador,0102 G2,SANTA_ANA,Cotopaxi,1,3186,-0.691642,-78.58907395,Myrtaceae,Eucalyptus,nitens,Eucalyptus nitens,130,9,9, ,,2022</v>
      </c>
      <c r="B236">
        <v>23</v>
      </c>
      <c r="C236" t="s">
        <v>17</v>
      </c>
      <c r="D236" t="s">
        <v>784</v>
      </c>
      <c r="E236" t="s">
        <v>19</v>
      </c>
      <c r="F236" t="s">
        <v>20</v>
      </c>
      <c r="G236">
        <v>1</v>
      </c>
      <c r="H236">
        <v>3186</v>
      </c>
      <c r="I236" s="1">
        <v>-0.69164199999999998</v>
      </c>
      <c r="J236" s="1">
        <v>-78.58907395</v>
      </c>
      <c r="K236" t="s">
        <v>162</v>
      </c>
      <c r="L236" t="s">
        <v>163</v>
      </c>
      <c r="M236" t="s">
        <v>164</v>
      </c>
      <c r="N236" t="s">
        <v>165</v>
      </c>
      <c r="O236">
        <v>130</v>
      </c>
      <c r="P236">
        <v>9</v>
      </c>
      <c r="Q236">
        <v>9</v>
      </c>
      <c r="R236" t="s">
        <v>26</v>
      </c>
      <c r="T236">
        <v>2022</v>
      </c>
      <c r="U236" t="str">
        <f t="shared" si="7"/>
        <v>0102 G2_1_23</v>
      </c>
    </row>
    <row r="237" spans="1:21" x14ac:dyDescent="0.3">
      <c r="A237" t="str">
        <f t="shared" si="6"/>
        <v>24,Ecuador,0102 G2,SANTA_ANA,Cotopaxi,1,3186,-0.691642,-78.58907395,Myrtaceae,Eucalyptus,nitens,Eucalyptus nitens,130,11.7,11.7, ,,2022</v>
      </c>
      <c r="B237">
        <v>24</v>
      </c>
      <c r="C237" t="s">
        <v>17</v>
      </c>
      <c r="D237" t="s">
        <v>784</v>
      </c>
      <c r="E237" t="s">
        <v>19</v>
      </c>
      <c r="F237" t="s">
        <v>20</v>
      </c>
      <c r="G237">
        <v>1</v>
      </c>
      <c r="H237">
        <v>3186</v>
      </c>
      <c r="I237" s="1">
        <v>-0.69164199999999998</v>
      </c>
      <c r="J237" s="1">
        <v>-78.58907395</v>
      </c>
      <c r="K237" t="s">
        <v>162</v>
      </c>
      <c r="L237" t="s">
        <v>163</v>
      </c>
      <c r="M237" t="s">
        <v>164</v>
      </c>
      <c r="N237" t="s">
        <v>165</v>
      </c>
      <c r="O237">
        <v>130</v>
      </c>
      <c r="P237" t="s">
        <v>176</v>
      </c>
      <c r="Q237" t="s">
        <v>176</v>
      </c>
      <c r="R237" t="s">
        <v>26</v>
      </c>
      <c r="T237">
        <v>2022</v>
      </c>
      <c r="U237" t="str">
        <f t="shared" si="7"/>
        <v>0102 G2_1_24</v>
      </c>
    </row>
    <row r="238" spans="1:21" x14ac:dyDescent="0.3">
      <c r="A238" t="str">
        <f t="shared" si="6"/>
        <v>25,Ecuador,0102 G2,SANTA_ANA,Cotopaxi,1,3186,-0.691642,-78.58907395,Myrtaceae,Eucalyptus,nitens,Eucalyptus nitens,130,25.7,25.7, ,,2022</v>
      </c>
      <c r="B238">
        <v>25</v>
      </c>
      <c r="C238" t="s">
        <v>17</v>
      </c>
      <c r="D238" t="s">
        <v>784</v>
      </c>
      <c r="E238" t="s">
        <v>19</v>
      </c>
      <c r="F238" t="s">
        <v>20</v>
      </c>
      <c r="G238">
        <v>1</v>
      </c>
      <c r="H238">
        <v>3186</v>
      </c>
      <c r="I238" s="1">
        <v>-0.69164199999999998</v>
      </c>
      <c r="J238" s="1">
        <v>-78.58907395</v>
      </c>
      <c r="K238" t="s">
        <v>162</v>
      </c>
      <c r="L238" t="s">
        <v>163</v>
      </c>
      <c r="M238" t="s">
        <v>164</v>
      </c>
      <c r="N238" t="s">
        <v>165</v>
      </c>
      <c r="O238">
        <v>130</v>
      </c>
      <c r="P238" t="s">
        <v>56</v>
      </c>
      <c r="Q238" t="s">
        <v>56</v>
      </c>
      <c r="R238" t="s">
        <v>26</v>
      </c>
      <c r="T238">
        <v>2022</v>
      </c>
      <c r="U238" t="str">
        <f t="shared" si="7"/>
        <v>0102 G2_1_25</v>
      </c>
    </row>
    <row r="239" spans="1:21" x14ac:dyDescent="0.3">
      <c r="A239" t="str">
        <f t="shared" si="6"/>
        <v>26,Ecuador,0102 G2,SANTA_ANA,Cotopaxi,1,3186,-0.691642,-78.58907395,Myrtaceae,Eucalyptus,nitens,Eucalyptus nitens,130,17.2,17.2, ,,2022</v>
      </c>
      <c r="B239">
        <v>26</v>
      </c>
      <c r="C239" t="s">
        <v>17</v>
      </c>
      <c r="D239" t="s">
        <v>784</v>
      </c>
      <c r="E239" t="s">
        <v>19</v>
      </c>
      <c r="F239" t="s">
        <v>20</v>
      </c>
      <c r="G239">
        <v>1</v>
      </c>
      <c r="H239">
        <v>3186</v>
      </c>
      <c r="I239" s="1">
        <v>-0.69164199999999998</v>
      </c>
      <c r="J239" s="1">
        <v>-78.58907395</v>
      </c>
      <c r="K239" t="s">
        <v>162</v>
      </c>
      <c r="L239" t="s">
        <v>163</v>
      </c>
      <c r="M239" t="s">
        <v>164</v>
      </c>
      <c r="N239" t="s">
        <v>165</v>
      </c>
      <c r="O239">
        <v>130</v>
      </c>
      <c r="P239" t="s">
        <v>112</v>
      </c>
      <c r="Q239" t="s">
        <v>112</v>
      </c>
      <c r="R239" t="s">
        <v>26</v>
      </c>
      <c r="T239">
        <v>2022</v>
      </c>
      <c r="U239" t="str">
        <f t="shared" si="7"/>
        <v>0102 G2_1_26</v>
      </c>
    </row>
    <row r="240" spans="1:21" x14ac:dyDescent="0.3">
      <c r="A240" t="str">
        <f t="shared" si="6"/>
        <v>27,Ecuador,0102 G2,SANTA_ANA,Cotopaxi,1,3186,-0.691642,-78.58907395,Myrtaceae,Eucalyptus,nitens,Eucalyptus nitens,130,21.5,21.5, ,,2022</v>
      </c>
      <c r="B240">
        <v>27</v>
      </c>
      <c r="C240" t="s">
        <v>17</v>
      </c>
      <c r="D240" t="s">
        <v>784</v>
      </c>
      <c r="E240" t="s">
        <v>19</v>
      </c>
      <c r="F240" t="s">
        <v>20</v>
      </c>
      <c r="G240">
        <v>1</v>
      </c>
      <c r="H240">
        <v>3186</v>
      </c>
      <c r="I240" s="1">
        <v>-0.69164199999999998</v>
      </c>
      <c r="J240" s="1">
        <v>-78.58907395</v>
      </c>
      <c r="K240" t="s">
        <v>162</v>
      </c>
      <c r="L240" t="s">
        <v>163</v>
      </c>
      <c r="M240" t="s">
        <v>164</v>
      </c>
      <c r="N240" t="s">
        <v>165</v>
      </c>
      <c r="O240">
        <v>130</v>
      </c>
      <c r="P240" t="s">
        <v>68</v>
      </c>
      <c r="Q240" t="s">
        <v>68</v>
      </c>
      <c r="R240" t="s">
        <v>26</v>
      </c>
      <c r="T240">
        <v>2022</v>
      </c>
      <c r="U240" t="str">
        <f t="shared" si="7"/>
        <v>0102 G2_1_27</v>
      </c>
    </row>
    <row r="241" spans="1:21" x14ac:dyDescent="0.3">
      <c r="A241" t="str">
        <f t="shared" si="6"/>
        <v>28,Ecuador,0102 G2,SANTA_ANA,Cotopaxi,1,3186,-0.691642,-78.58907395,Myrtaceae,Eucalyptus,nitens,Eucalyptus nitens,130,19.8,19.8, ,,2022</v>
      </c>
      <c r="B241">
        <v>28</v>
      </c>
      <c r="C241" t="s">
        <v>17</v>
      </c>
      <c r="D241" t="s">
        <v>784</v>
      </c>
      <c r="E241" t="s">
        <v>19</v>
      </c>
      <c r="F241" t="s">
        <v>20</v>
      </c>
      <c r="G241">
        <v>1</v>
      </c>
      <c r="H241">
        <v>3186</v>
      </c>
      <c r="I241" s="1">
        <v>-0.69164199999999998</v>
      </c>
      <c r="J241" s="1">
        <v>-78.58907395</v>
      </c>
      <c r="K241" t="s">
        <v>162</v>
      </c>
      <c r="L241" t="s">
        <v>163</v>
      </c>
      <c r="M241" t="s">
        <v>164</v>
      </c>
      <c r="N241" t="s">
        <v>165</v>
      </c>
      <c r="O241">
        <v>130</v>
      </c>
      <c r="P241" t="s">
        <v>65</v>
      </c>
      <c r="Q241" t="s">
        <v>65</v>
      </c>
      <c r="R241" t="s">
        <v>26</v>
      </c>
      <c r="T241">
        <v>2022</v>
      </c>
      <c r="U241" t="str">
        <f t="shared" si="7"/>
        <v>0102 G2_1_28</v>
      </c>
    </row>
    <row r="242" spans="1:21" x14ac:dyDescent="0.3">
      <c r="A242" t="str">
        <f t="shared" si="6"/>
        <v>29,Ecuador,0102 G2,SANTA_ANA,Cotopaxi,1,3186,-0.691642,-78.58907395,Myrtaceae,Eucalyptus,nitens,Eucalyptus nitens,130,14,14, ,,2022</v>
      </c>
      <c r="B242">
        <v>29</v>
      </c>
      <c r="C242" t="s">
        <v>17</v>
      </c>
      <c r="D242" t="s">
        <v>784</v>
      </c>
      <c r="E242" t="s">
        <v>19</v>
      </c>
      <c r="F242" t="s">
        <v>20</v>
      </c>
      <c r="G242">
        <v>1</v>
      </c>
      <c r="H242">
        <v>3186</v>
      </c>
      <c r="I242" s="1">
        <v>-0.69164199999999998</v>
      </c>
      <c r="J242" s="1">
        <v>-78.58907395</v>
      </c>
      <c r="K242" t="s">
        <v>162</v>
      </c>
      <c r="L242" t="s">
        <v>163</v>
      </c>
      <c r="M242" t="s">
        <v>164</v>
      </c>
      <c r="N242" t="s">
        <v>165</v>
      </c>
      <c r="O242">
        <v>130</v>
      </c>
      <c r="P242">
        <v>14</v>
      </c>
      <c r="Q242">
        <v>14</v>
      </c>
      <c r="R242" t="s">
        <v>26</v>
      </c>
      <c r="T242">
        <v>2022</v>
      </c>
      <c r="U242" t="str">
        <f t="shared" si="7"/>
        <v>0102 G2_1_29</v>
      </c>
    </row>
    <row r="243" spans="1:21" x14ac:dyDescent="0.3">
      <c r="A243" t="str">
        <f t="shared" si="6"/>
        <v>30,Ecuador,0102 G2,SANTA_ANA,Cotopaxi,1,3186,-0.691642,-78.58907395,Myrtaceae,Eucalyptus,nitens,Eucalyptus nitens,130,17.4,17.4, ,,2022</v>
      </c>
      <c r="B243">
        <v>30</v>
      </c>
      <c r="C243" t="s">
        <v>17</v>
      </c>
      <c r="D243" t="s">
        <v>784</v>
      </c>
      <c r="E243" t="s">
        <v>19</v>
      </c>
      <c r="F243" t="s">
        <v>20</v>
      </c>
      <c r="G243">
        <v>1</v>
      </c>
      <c r="H243">
        <v>3186</v>
      </c>
      <c r="I243" s="1">
        <v>-0.69164199999999998</v>
      </c>
      <c r="J243" s="1">
        <v>-78.58907395</v>
      </c>
      <c r="K243" t="s">
        <v>162</v>
      </c>
      <c r="L243" t="s">
        <v>163</v>
      </c>
      <c r="M243" t="s">
        <v>164</v>
      </c>
      <c r="N243" t="s">
        <v>165</v>
      </c>
      <c r="O243">
        <v>130</v>
      </c>
      <c r="P243" t="s">
        <v>110</v>
      </c>
      <c r="Q243" t="s">
        <v>110</v>
      </c>
      <c r="R243" t="s">
        <v>26</v>
      </c>
      <c r="T243">
        <v>2022</v>
      </c>
      <c r="U243" t="str">
        <f t="shared" si="7"/>
        <v>0102 G2_1_30</v>
      </c>
    </row>
    <row r="244" spans="1:21" x14ac:dyDescent="0.3">
      <c r="A244" t="str">
        <f t="shared" si="6"/>
        <v>31,Ecuador,0102 G2,SANTA_ANA,Cotopaxi,1,3186,-0.691642,-78.58907395,Myrtaceae,Eucalyptus,nitens,Eucalyptus nitens,130,21.6,21.6, ,,2022</v>
      </c>
      <c r="B244">
        <v>31</v>
      </c>
      <c r="C244" t="s">
        <v>17</v>
      </c>
      <c r="D244" t="s">
        <v>784</v>
      </c>
      <c r="E244" t="s">
        <v>19</v>
      </c>
      <c r="F244" t="s">
        <v>20</v>
      </c>
      <c r="G244">
        <v>1</v>
      </c>
      <c r="H244">
        <v>3186</v>
      </c>
      <c r="I244" s="1">
        <v>-0.69164199999999998</v>
      </c>
      <c r="J244" s="1">
        <v>-78.58907395</v>
      </c>
      <c r="K244" t="s">
        <v>162</v>
      </c>
      <c r="L244" t="s">
        <v>163</v>
      </c>
      <c r="M244" t="s">
        <v>164</v>
      </c>
      <c r="N244" t="s">
        <v>165</v>
      </c>
      <c r="O244">
        <v>130</v>
      </c>
      <c r="P244" t="s">
        <v>85</v>
      </c>
      <c r="Q244" t="s">
        <v>85</v>
      </c>
      <c r="R244" t="s">
        <v>26</v>
      </c>
      <c r="T244">
        <v>2022</v>
      </c>
      <c r="U244" t="str">
        <f t="shared" si="7"/>
        <v>0102 G2_1_31</v>
      </c>
    </row>
    <row r="245" spans="1:21" x14ac:dyDescent="0.3">
      <c r="A245" t="str">
        <f t="shared" si="6"/>
        <v>32,Ecuador,0102 G2,SANTA_ANA,Cotopaxi,1,3186,-0.691642,-78.58907395,Myrtaceae,Eucalyptus,nitens,Eucalyptus nitens,130,20.9,20.9, ,,2022</v>
      </c>
      <c r="B245">
        <v>32</v>
      </c>
      <c r="C245" t="s">
        <v>17</v>
      </c>
      <c r="D245" t="s">
        <v>784</v>
      </c>
      <c r="E245" t="s">
        <v>19</v>
      </c>
      <c r="F245" t="s">
        <v>20</v>
      </c>
      <c r="G245">
        <v>1</v>
      </c>
      <c r="H245">
        <v>3186</v>
      </c>
      <c r="I245" s="1">
        <v>-0.69164199999999998</v>
      </c>
      <c r="J245" s="1">
        <v>-78.58907395</v>
      </c>
      <c r="K245" t="s">
        <v>162</v>
      </c>
      <c r="L245" t="s">
        <v>163</v>
      </c>
      <c r="M245" t="s">
        <v>164</v>
      </c>
      <c r="N245" t="s">
        <v>165</v>
      </c>
      <c r="O245">
        <v>130</v>
      </c>
      <c r="P245" t="s">
        <v>42</v>
      </c>
      <c r="Q245" t="s">
        <v>42</v>
      </c>
      <c r="R245" t="s">
        <v>26</v>
      </c>
      <c r="T245">
        <v>2022</v>
      </c>
      <c r="U245" t="str">
        <f t="shared" si="7"/>
        <v>0102 G2_1_32</v>
      </c>
    </row>
    <row r="246" spans="1:21" x14ac:dyDescent="0.3">
      <c r="A246" t="str">
        <f t="shared" si="6"/>
        <v>33,Ecuador,0102 G2,SANTA_ANA,Cotopaxi,1,3186,-0.691642,-78.58907395,Myrtaceae,Eucalyptus,nitens,Eucalyptus nitens,130,21.3,21.3, ,,2022</v>
      </c>
      <c r="B246">
        <v>33</v>
      </c>
      <c r="C246" t="s">
        <v>17</v>
      </c>
      <c r="D246" t="s">
        <v>784</v>
      </c>
      <c r="E246" t="s">
        <v>19</v>
      </c>
      <c r="F246" t="s">
        <v>20</v>
      </c>
      <c r="G246">
        <v>1</v>
      </c>
      <c r="H246">
        <v>3186</v>
      </c>
      <c r="I246" s="1">
        <v>-0.69164199999999998</v>
      </c>
      <c r="J246" s="1">
        <v>-78.58907395</v>
      </c>
      <c r="K246" t="s">
        <v>162</v>
      </c>
      <c r="L246" t="s">
        <v>163</v>
      </c>
      <c r="M246" t="s">
        <v>164</v>
      </c>
      <c r="N246" t="s">
        <v>165</v>
      </c>
      <c r="O246">
        <v>130</v>
      </c>
      <c r="P246" t="s">
        <v>89</v>
      </c>
      <c r="Q246" t="s">
        <v>89</v>
      </c>
      <c r="R246" t="s">
        <v>26</v>
      </c>
      <c r="T246">
        <v>2022</v>
      </c>
      <c r="U246" t="str">
        <f t="shared" si="7"/>
        <v>0102 G2_1_33</v>
      </c>
    </row>
    <row r="247" spans="1:21" x14ac:dyDescent="0.3">
      <c r="A247" t="str">
        <f t="shared" si="6"/>
        <v>34,Ecuador,0102 G2,SANTA_ANA,Cotopaxi,1,3186,-0.691642,-78.58907395,Myrtaceae,Eucalyptus,nitens,Eucalyptus nitens,130,20.8,20.8,23.5,,2022</v>
      </c>
      <c r="B247">
        <v>34</v>
      </c>
      <c r="C247" t="s">
        <v>17</v>
      </c>
      <c r="D247" t="s">
        <v>784</v>
      </c>
      <c r="E247" t="s">
        <v>19</v>
      </c>
      <c r="F247" t="s">
        <v>20</v>
      </c>
      <c r="G247">
        <v>1</v>
      </c>
      <c r="H247">
        <v>3186</v>
      </c>
      <c r="I247" s="1">
        <v>-0.69164199999999998</v>
      </c>
      <c r="J247" s="1">
        <v>-78.58907395</v>
      </c>
      <c r="K247" t="s">
        <v>162</v>
      </c>
      <c r="L247" t="s">
        <v>163</v>
      </c>
      <c r="M247" t="s">
        <v>164</v>
      </c>
      <c r="N247" t="s">
        <v>165</v>
      </c>
      <c r="O247">
        <v>130</v>
      </c>
      <c r="P247" t="s">
        <v>90</v>
      </c>
      <c r="Q247" t="s">
        <v>90</v>
      </c>
      <c r="R247" t="s">
        <v>107</v>
      </c>
      <c r="T247">
        <v>2022</v>
      </c>
      <c r="U247" t="str">
        <f t="shared" si="7"/>
        <v>0102 G2_1_34</v>
      </c>
    </row>
    <row r="248" spans="1:21" x14ac:dyDescent="0.3">
      <c r="A248" t="str">
        <f t="shared" si="6"/>
        <v>35,Ecuador,0102 G2,SANTA_ANA,Cotopaxi,1,3186,-0.691642,-78.58907395,Myrtaceae,Eucalyptus,nitens,Eucalyptus nitens,130,15.4,15.4,23,,2022</v>
      </c>
      <c r="B248">
        <v>35</v>
      </c>
      <c r="C248" t="s">
        <v>17</v>
      </c>
      <c r="D248" t="s">
        <v>784</v>
      </c>
      <c r="E248" t="s">
        <v>19</v>
      </c>
      <c r="F248" t="s">
        <v>20</v>
      </c>
      <c r="G248">
        <v>1</v>
      </c>
      <c r="H248">
        <v>3186</v>
      </c>
      <c r="I248" s="1">
        <v>-0.69164199999999998</v>
      </c>
      <c r="J248" s="1">
        <v>-78.58907395</v>
      </c>
      <c r="K248" t="s">
        <v>162</v>
      </c>
      <c r="L248" t="s">
        <v>163</v>
      </c>
      <c r="M248" t="s">
        <v>164</v>
      </c>
      <c r="N248" t="s">
        <v>165</v>
      </c>
      <c r="O248">
        <v>130</v>
      </c>
      <c r="P248" t="s">
        <v>80</v>
      </c>
      <c r="Q248" t="s">
        <v>80</v>
      </c>
      <c r="R248">
        <v>23</v>
      </c>
      <c r="T248">
        <v>2022</v>
      </c>
      <c r="U248" t="str">
        <f t="shared" si="7"/>
        <v>0102 G2_1_35</v>
      </c>
    </row>
    <row r="249" spans="1:21" x14ac:dyDescent="0.3">
      <c r="A249" t="str">
        <f t="shared" si="6"/>
        <v>36,Ecuador,0102 G2,SANTA_ANA,Cotopaxi,1,3186,-0.691642,-78.58907395,Myrtaceae,Eucalyptus,nitens,Eucalyptus nitens,130,12.5,12.5, ,,2022</v>
      </c>
      <c r="B249">
        <v>36</v>
      </c>
      <c r="C249" t="s">
        <v>17</v>
      </c>
      <c r="D249" t="s">
        <v>784</v>
      </c>
      <c r="E249" t="s">
        <v>19</v>
      </c>
      <c r="F249" t="s">
        <v>20</v>
      </c>
      <c r="G249">
        <v>1</v>
      </c>
      <c r="H249">
        <v>3186</v>
      </c>
      <c r="I249" s="1">
        <v>-0.69164199999999998</v>
      </c>
      <c r="J249" s="1">
        <v>-78.58907395</v>
      </c>
      <c r="K249" t="s">
        <v>162</v>
      </c>
      <c r="L249" t="s">
        <v>163</v>
      </c>
      <c r="M249" t="s">
        <v>164</v>
      </c>
      <c r="N249" t="s">
        <v>165</v>
      </c>
      <c r="O249">
        <v>130</v>
      </c>
      <c r="P249" t="s">
        <v>177</v>
      </c>
      <c r="Q249" t="s">
        <v>177</v>
      </c>
      <c r="R249" t="s">
        <v>26</v>
      </c>
      <c r="T249">
        <v>2022</v>
      </c>
      <c r="U249" t="str">
        <f t="shared" si="7"/>
        <v>0102 G2_1_36</v>
      </c>
    </row>
    <row r="250" spans="1:21" x14ac:dyDescent="0.3">
      <c r="A250" t="str">
        <f t="shared" si="6"/>
        <v>37,Ecuador,0102 G2,SANTA_ANA,Cotopaxi,1,3186,-0.691642,-78.58907395,Myrtaceae,Eucalyptus,nitens,Eucalyptus nitens,130,6.9,6.9, ,,2022</v>
      </c>
      <c r="B250">
        <v>37</v>
      </c>
      <c r="C250" t="s">
        <v>17</v>
      </c>
      <c r="D250" t="s">
        <v>784</v>
      </c>
      <c r="E250" t="s">
        <v>19</v>
      </c>
      <c r="F250" t="s">
        <v>20</v>
      </c>
      <c r="G250">
        <v>1</v>
      </c>
      <c r="H250">
        <v>3186</v>
      </c>
      <c r="I250" s="1">
        <v>-0.69164199999999998</v>
      </c>
      <c r="J250" s="1">
        <v>-78.58907395</v>
      </c>
      <c r="K250" t="s">
        <v>162</v>
      </c>
      <c r="L250" t="s">
        <v>163</v>
      </c>
      <c r="M250" t="s">
        <v>164</v>
      </c>
      <c r="N250" t="s">
        <v>165</v>
      </c>
      <c r="O250">
        <v>130</v>
      </c>
      <c r="P250" t="s">
        <v>178</v>
      </c>
      <c r="Q250" t="s">
        <v>178</v>
      </c>
      <c r="R250" t="s">
        <v>26</v>
      </c>
      <c r="T250">
        <v>2022</v>
      </c>
      <c r="U250" t="str">
        <f t="shared" si="7"/>
        <v>0102 G2_1_37</v>
      </c>
    </row>
    <row r="251" spans="1:21" x14ac:dyDescent="0.3">
      <c r="A251" t="str">
        <f t="shared" si="6"/>
        <v>38,Ecuador,0102 G2,SANTA_ANA,Cotopaxi,1,3186,-0.691642,-78.58907395,Myrtaceae,Eucalyptus,nitens,Eucalyptus nitens,130,20.5,20.5, ,,2022</v>
      </c>
      <c r="B251">
        <v>38</v>
      </c>
      <c r="C251" t="s">
        <v>17</v>
      </c>
      <c r="D251" t="s">
        <v>784</v>
      </c>
      <c r="E251" t="s">
        <v>19</v>
      </c>
      <c r="F251" t="s">
        <v>20</v>
      </c>
      <c r="G251">
        <v>1</v>
      </c>
      <c r="H251">
        <v>3186</v>
      </c>
      <c r="I251" s="1">
        <v>-0.69164199999999998</v>
      </c>
      <c r="J251" s="1">
        <v>-78.58907395</v>
      </c>
      <c r="K251" t="s">
        <v>162</v>
      </c>
      <c r="L251" t="s">
        <v>163</v>
      </c>
      <c r="M251" t="s">
        <v>164</v>
      </c>
      <c r="N251" t="s">
        <v>165</v>
      </c>
      <c r="O251">
        <v>130</v>
      </c>
      <c r="P251" t="s">
        <v>134</v>
      </c>
      <c r="Q251" t="s">
        <v>134</v>
      </c>
      <c r="R251" t="s">
        <v>26</v>
      </c>
      <c r="T251">
        <v>2022</v>
      </c>
      <c r="U251" t="str">
        <f t="shared" si="7"/>
        <v>0102 G2_1_38</v>
      </c>
    </row>
    <row r="252" spans="1:21" x14ac:dyDescent="0.3">
      <c r="A252" t="str">
        <f t="shared" si="6"/>
        <v>39,Ecuador,0102 G2,SANTA_ANA,Cotopaxi,1,3186,-0.691642,-78.58907395,Myrtaceae,Eucalyptus,nitens,Eucalyptus nitens,130,13.2,13.2, ,,2022</v>
      </c>
      <c r="B252">
        <v>39</v>
      </c>
      <c r="C252" t="s">
        <v>17</v>
      </c>
      <c r="D252" t="s">
        <v>784</v>
      </c>
      <c r="E252" t="s">
        <v>19</v>
      </c>
      <c r="F252" t="s">
        <v>20</v>
      </c>
      <c r="G252">
        <v>1</v>
      </c>
      <c r="H252">
        <v>3186</v>
      </c>
      <c r="I252" s="1">
        <v>-0.69164199999999998</v>
      </c>
      <c r="J252" s="1">
        <v>-78.58907395</v>
      </c>
      <c r="K252" t="s">
        <v>162</v>
      </c>
      <c r="L252" t="s">
        <v>163</v>
      </c>
      <c r="M252" t="s">
        <v>164</v>
      </c>
      <c r="N252" t="s">
        <v>165</v>
      </c>
      <c r="O252">
        <v>130</v>
      </c>
      <c r="P252" t="s">
        <v>155</v>
      </c>
      <c r="Q252" t="s">
        <v>155</v>
      </c>
      <c r="R252" t="s">
        <v>26</v>
      </c>
      <c r="T252">
        <v>2022</v>
      </c>
      <c r="U252" t="str">
        <f t="shared" si="7"/>
        <v>0102 G2_1_39</v>
      </c>
    </row>
    <row r="253" spans="1:21" x14ac:dyDescent="0.3">
      <c r="A253" t="str">
        <f t="shared" si="6"/>
        <v>40,Ecuador,0102 G2,SANTA_ANA,Cotopaxi,1,3186,-0.691642,-78.58907395,Myrtaceae,Eucalyptus,nitens,Eucalyptus nitens,130,23.3,23.3, ,,2022</v>
      </c>
      <c r="B253">
        <v>40</v>
      </c>
      <c r="C253" t="s">
        <v>17</v>
      </c>
      <c r="D253" t="s">
        <v>784</v>
      </c>
      <c r="E253" t="s">
        <v>19</v>
      </c>
      <c r="F253" t="s">
        <v>20</v>
      </c>
      <c r="G253">
        <v>1</v>
      </c>
      <c r="H253">
        <v>3186</v>
      </c>
      <c r="I253" s="1">
        <v>-0.69164199999999998</v>
      </c>
      <c r="J253" s="1">
        <v>-78.58907395</v>
      </c>
      <c r="K253" t="s">
        <v>162</v>
      </c>
      <c r="L253" t="s">
        <v>163</v>
      </c>
      <c r="M253" t="s">
        <v>164</v>
      </c>
      <c r="N253" t="s">
        <v>165</v>
      </c>
      <c r="O253">
        <v>130</v>
      </c>
      <c r="P253" t="s">
        <v>40</v>
      </c>
      <c r="Q253" t="s">
        <v>40</v>
      </c>
      <c r="R253" t="s">
        <v>26</v>
      </c>
      <c r="T253">
        <v>2022</v>
      </c>
      <c r="U253" t="str">
        <f t="shared" si="7"/>
        <v>0102 G2_1_40</v>
      </c>
    </row>
    <row r="254" spans="1:21" x14ac:dyDescent="0.3">
      <c r="A254" t="str">
        <f t="shared" si="6"/>
        <v>41,Ecuador,0102 G2,SANTA_ANA,Cotopaxi,1,3186,-0.691642,-78.58907395,Myrtaceae,Eucalyptus,nitens,Eucalyptus nitens,130,16.5,16.5, ,,2022</v>
      </c>
      <c r="B254">
        <v>41</v>
      </c>
      <c r="C254" t="s">
        <v>17</v>
      </c>
      <c r="D254" t="s">
        <v>784</v>
      </c>
      <c r="E254" t="s">
        <v>19</v>
      </c>
      <c r="F254" t="s">
        <v>20</v>
      </c>
      <c r="G254">
        <v>1</v>
      </c>
      <c r="H254">
        <v>3186</v>
      </c>
      <c r="I254" s="1">
        <v>-0.69164199999999998</v>
      </c>
      <c r="J254" s="1">
        <v>-78.58907395</v>
      </c>
      <c r="K254" t="s">
        <v>162</v>
      </c>
      <c r="L254" t="s">
        <v>163</v>
      </c>
      <c r="M254" t="s">
        <v>164</v>
      </c>
      <c r="N254" t="s">
        <v>165</v>
      </c>
      <c r="O254">
        <v>130</v>
      </c>
      <c r="P254" t="s">
        <v>39</v>
      </c>
      <c r="Q254" t="s">
        <v>39</v>
      </c>
      <c r="R254" t="s">
        <v>26</v>
      </c>
      <c r="T254">
        <v>2022</v>
      </c>
      <c r="U254" t="str">
        <f t="shared" si="7"/>
        <v>0102 G2_1_41</v>
      </c>
    </row>
    <row r="255" spans="1:21" x14ac:dyDescent="0.3">
      <c r="A255" t="str">
        <f t="shared" si="6"/>
        <v>42,Ecuador,0102 G2,SANTA_ANA,Cotopaxi,1,3186,-0.691642,-78.58907395,Myrtaceae,Eucalyptus,nitens,Eucalyptus nitens,130,17.7,17.7, ,,2022</v>
      </c>
      <c r="B255">
        <v>42</v>
      </c>
      <c r="C255" t="s">
        <v>17</v>
      </c>
      <c r="D255" t="s">
        <v>784</v>
      </c>
      <c r="E255" t="s">
        <v>19</v>
      </c>
      <c r="F255" t="s">
        <v>20</v>
      </c>
      <c r="G255">
        <v>1</v>
      </c>
      <c r="H255">
        <v>3186</v>
      </c>
      <c r="I255" s="1">
        <v>-0.69164199999999998</v>
      </c>
      <c r="J255" s="1">
        <v>-78.58907395</v>
      </c>
      <c r="K255" t="s">
        <v>162</v>
      </c>
      <c r="L255" t="s">
        <v>163</v>
      </c>
      <c r="M255" t="s">
        <v>164</v>
      </c>
      <c r="N255" t="s">
        <v>165</v>
      </c>
      <c r="O255">
        <v>130</v>
      </c>
      <c r="P255" t="s">
        <v>116</v>
      </c>
      <c r="Q255" t="s">
        <v>116</v>
      </c>
      <c r="R255" t="s">
        <v>26</v>
      </c>
      <c r="T255">
        <v>2022</v>
      </c>
      <c r="U255" t="str">
        <f t="shared" si="7"/>
        <v>0102 G2_1_42</v>
      </c>
    </row>
    <row r="256" spans="1:21" x14ac:dyDescent="0.3">
      <c r="A256" t="str">
        <f t="shared" si="6"/>
        <v>43,Ecuador,0102 G2,SANTA_ANA,Cotopaxi,1,3186,-0.691642,-78.58907395,Myrtaceae,Eucalyptus,nitens,Eucalyptus nitens,130,12.5,12.5,17,,2022</v>
      </c>
      <c r="B256">
        <v>43</v>
      </c>
      <c r="C256" t="s">
        <v>17</v>
      </c>
      <c r="D256" t="s">
        <v>784</v>
      </c>
      <c r="E256" t="s">
        <v>19</v>
      </c>
      <c r="F256" t="s">
        <v>20</v>
      </c>
      <c r="G256">
        <v>1</v>
      </c>
      <c r="H256">
        <v>3186</v>
      </c>
      <c r="I256" s="1">
        <v>-0.69164199999999998</v>
      </c>
      <c r="J256" s="1">
        <v>-78.58907395</v>
      </c>
      <c r="K256" t="s">
        <v>162</v>
      </c>
      <c r="L256" t="s">
        <v>163</v>
      </c>
      <c r="M256" t="s">
        <v>164</v>
      </c>
      <c r="N256" t="s">
        <v>165</v>
      </c>
      <c r="O256">
        <v>130</v>
      </c>
      <c r="P256" t="s">
        <v>177</v>
      </c>
      <c r="Q256" t="s">
        <v>177</v>
      </c>
      <c r="R256">
        <v>17</v>
      </c>
      <c r="T256">
        <v>2022</v>
      </c>
      <c r="U256" t="str">
        <f t="shared" si="7"/>
        <v>0102 G2_1_43</v>
      </c>
    </row>
    <row r="257" spans="1:21" x14ac:dyDescent="0.3">
      <c r="A257" t="str">
        <f t="shared" si="6"/>
        <v>44,Ecuador,0102 G2,SANTA_ANA,Cotopaxi,1,3186,-0.691642,-78.58907395,Myrtaceae,Eucalyptus,nitens,Eucalyptus nitens,130,18.2,18.2, ,,2022</v>
      </c>
      <c r="B257">
        <v>44</v>
      </c>
      <c r="C257" t="s">
        <v>17</v>
      </c>
      <c r="D257" t="s">
        <v>784</v>
      </c>
      <c r="E257" t="s">
        <v>19</v>
      </c>
      <c r="F257" t="s">
        <v>20</v>
      </c>
      <c r="G257">
        <v>1</v>
      </c>
      <c r="H257">
        <v>3186</v>
      </c>
      <c r="I257" s="1">
        <v>-0.69164199999999998</v>
      </c>
      <c r="J257" s="1">
        <v>-78.58907395</v>
      </c>
      <c r="K257" t="s">
        <v>162</v>
      </c>
      <c r="L257" t="s">
        <v>163</v>
      </c>
      <c r="M257" t="s">
        <v>164</v>
      </c>
      <c r="N257" t="s">
        <v>165</v>
      </c>
      <c r="O257">
        <v>130</v>
      </c>
      <c r="P257" t="s">
        <v>160</v>
      </c>
      <c r="Q257" t="s">
        <v>160</v>
      </c>
      <c r="R257" t="s">
        <v>26</v>
      </c>
      <c r="T257">
        <v>2022</v>
      </c>
      <c r="U257" t="str">
        <f t="shared" si="7"/>
        <v>0102 G2_1_44</v>
      </c>
    </row>
    <row r="258" spans="1:21" x14ac:dyDescent="0.3">
      <c r="A258" t="str">
        <f t="shared" ref="A258:A321" si="8">CONCATENATE(B258,",",C258,",",D258,",",E258,",",F258,",",G258,",",H258,",",I258,",",J258,",",K258,",",L258,",",M258,",",N258,",",O258,",",P258,",",Q258,",",R258,",",S258,",",T258)</f>
        <v>45,Ecuador,0102 G2,SANTA_ANA,Cotopaxi,1,3186,-0.691642,-78.58907395,Myrtaceae,Eucalyptus,nitens,Eucalyptus nitens,130,15.8,15.8, ,,2022</v>
      </c>
      <c r="B258">
        <v>45</v>
      </c>
      <c r="C258" t="s">
        <v>17</v>
      </c>
      <c r="D258" t="s">
        <v>784</v>
      </c>
      <c r="E258" t="s">
        <v>19</v>
      </c>
      <c r="F258" t="s">
        <v>20</v>
      </c>
      <c r="G258">
        <v>1</v>
      </c>
      <c r="H258">
        <v>3186</v>
      </c>
      <c r="I258" s="1">
        <v>-0.69164199999999998</v>
      </c>
      <c r="J258" s="1">
        <v>-78.58907395</v>
      </c>
      <c r="K258" t="s">
        <v>162</v>
      </c>
      <c r="L258" t="s">
        <v>163</v>
      </c>
      <c r="M258" t="s">
        <v>164</v>
      </c>
      <c r="N258" t="s">
        <v>165</v>
      </c>
      <c r="O258">
        <v>130</v>
      </c>
      <c r="P258" t="s">
        <v>179</v>
      </c>
      <c r="Q258" t="s">
        <v>179</v>
      </c>
      <c r="R258" t="s">
        <v>26</v>
      </c>
      <c r="T258">
        <v>2022</v>
      </c>
      <c r="U258" t="str">
        <f t="shared" si="7"/>
        <v>0102 G2_1_45</v>
      </c>
    </row>
    <row r="259" spans="1:21" x14ac:dyDescent="0.3">
      <c r="A259" t="str">
        <f t="shared" si="8"/>
        <v>46,Ecuador,0102 G2,SANTA_ANA,Cotopaxi,1,3186,-0.691642,-78.58907395,Myrtaceae,Eucalyptus,nitens,Eucalyptus nitens,130,12,12,18.75,,2022</v>
      </c>
      <c r="B259">
        <v>46</v>
      </c>
      <c r="C259" t="s">
        <v>17</v>
      </c>
      <c r="D259" t="s">
        <v>784</v>
      </c>
      <c r="E259" t="s">
        <v>19</v>
      </c>
      <c r="F259" t="s">
        <v>20</v>
      </c>
      <c r="G259">
        <v>1</v>
      </c>
      <c r="H259">
        <v>3186</v>
      </c>
      <c r="I259" s="1">
        <v>-0.69164199999999998</v>
      </c>
      <c r="J259" s="1">
        <v>-78.58907395</v>
      </c>
      <c r="K259" t="s">
        <v>162</v>
      </c>
      <c r="L259" t="s">
        <v>163</v>
      </c>
      <c r="M259" t="s">
        <v>164</v>
      </c>
      <c r="N259" t="s">
        <v>165</v>
      </c>
      <c r="O259">
        <v>130</v>
      </c>
      <c r="P259">
        <v>12</v>
      </c>
      <c r="Q259">
        <v>12</v>
      </c>
      <c r="R259" t="s">
        <v>180</v>
      </c>
      <c r="T259">
        <v>2022</v>
      </c>
      <c r="U259" t="str">
        <f t="shared" ref="U259:U322" si="9">D259&amp;"_"&amp;G259&amp;"_"&amp;B259</f>
        <v>0102 G2_1_46</v>
      </c>
    </row>
    <row r="260" spans="1:21" x14ac:dyDescent="0.3">
      <c r="A260" t="str">
        <f t="shared" si="8"/>
        <v>47,Ecuador,0102 G2,SANTA_ANA,Cotopaxi,1,3186,-0.691642,-78.58907395,Myrtaceae,Eucalyptus,nitens,Eucalyptus nitens,130,21.2,21.2,26,,2022</v>
      </c>
      <c r="B260">
        <v>47</v>
      </c>
      <c r="C260" t="s">
        <v>17</v>
      </c>
      <c r="D260" t="s">
        <v>784</v>
      </c>
      <c r="E260" t="s">
        <v>19</v>
      </c>
      <c r="F260" t="s">
        <v>20</v>
      </c>
      <c r="G260">
        <v>1</v>
      </c>
      <c r="H260">
        <v>3186</v>
      </c>
      <c r="I260" s="1">
        <v>-0.69164199999999998</v>
      </c>
      <c r="J260" s="1">
        <v>-78.58907395</v>
      </c>
      <c r="K260" t="s">
        <v>162</v>
      </c>
      <c r="L260" t="s">
        <v>163</v>
      </c>
      <c r="M260" t="s">
        <v>164</v>
      </c>
      <c r="N260" t="s">
        <v>165</v>
      </c>
      <c r="O260">
        <v>130</v>
      </c>
      <c r="P260" t="s">
        <v>114</v>
      </c>
      <c r="Q260" t="s">
        <v>114</v>
      </c>
      <c r="R260">
        <v>26</v>
      </c>
      <c r="T260">
        <v>2022</v>
      </c>
      <c r="U260" t="str">
        <f t="shared" si="9"/>
        <v>0102 G2_1_47</v>
      </c>
    </row>
    <row r="261" spans="1:21" x14ac:dyDescent="0.3">
      <c r="A261" t="str">
        <f t="shared" si="8"/>
        <v>48,Ecuador,0102 G2,SANTA_ANA,Cotopaxi,1,3186,-0.691642,-78.58907395,Myrtaceae,Eucalyptus,nitens,Eucalyptus nitens,130,19.6,19.6,21,,2022</v>
      </c>
      <c r="B261">
        <v>48</v>
      </c>
      <c r="C261" t="s">
        <v>17</v>
      </c>
      <c r="D261" t="s">
        <v>784</v>
      </c>
      <c r="E261" t="s">
        <v>19</v>
      </c>
      <c r="F261" t="s">
        <v>20</v>
      </c>
      <c r="G261">
        <v>1</v>
      </c>
      <c r="H261">
        <v>3186</v>
      </c>
      <c r="I261" s="1">
        <v>-0.69164199999999998</v>
      </c>
      <c r="J261" s="1">
        <v>-78.58907395</v>
      </c>
      <c r="K261" t="s">
        <v>162</v>
      </c>
      <c r="L261" t="s">
        <v>163</v>
      </c>
      <c r="M261" t="s">
        <v>164</v>
      </c>
      <c r="N261" t="s">
        <v>165</v>
      </c>
      <c r="O261">
        <v>130</v>
      </c>
      <c r="P261" t="s">
        <v>36</v>
      </c>
      <c r="Q261" t="s">
        <v>36</v>
      </c>
      <c r="R261">
        <v>21</v>
      </c>
      <c r="T261">
        <v>2022</v>
      </c>
      <c r="U261" t="str">
        <f t="shared" si="9"/>
        <v>0102 G2_1_48</v>
      </c>
    </row>
    <row r="262" spans="1:21" x14ac:dyDescent="0.3">
      <c r="A262" t="str">
        <f t="shared" si="8"/>
        <v>49,Ecuador,0102 G2,SANTA_ANA,Cotopaxi,1,3186,-0.691642,-78.58907395,Myrtaceae,Eucalyptus,nitens,Eucalyptus nitens,130,18.8,18.8, ,,2022</v>
      </c>
      <c r="B262">
        <v>49</v>
      </c>
      <c r="C262" t="s">
        <v>17</v>
      </c>
      <c r="D262" t="s">
        <v>784</v>
      </c>
      <c r="E262" t="s">
        <v>19</v>
      </c>
      <c r="F262" t="s">
        <v>20</v>
      </c>
      <c r="G262">
        <v>1</v>
      </c>
      <c r="H262">
        <v>3186</v>
      </c>
      <c r="I262" s="1">
        <v>-0.69164199999999998</v>
      </c>
      <c r="J262" s="1">
        <v>-78.58907395</v>
      </c>
      <c r="K262" t="s">
        <v>162</v>
      </c>
      <c r="L262" t="s">
        <v>163</v>
      </c>
      <c r="M262" t="s">
        <v>164</v>
      </c>
      <c r="N262" t="s">
        <v>165</v>
      </c>
      <c r="O262">
        <v>130</v>
      </c>
      <c r="P262" t="s">
        <v>117</v>
      </c>
      <c r="Q262" t="s">
        <v>117</v>
      </c>
      <c r="R262" t="s">
        <v>26</v>
      </c>
      <c r="T262">
        <v>2022</v>
      </c>
      <c r="U262" t="str">
        <f t="shared" si="9"/>
        <v>0102 G2_1_49</v>
      </c>
    </row>
    <row r="263" spans="1:21" x14ac:dyDescent="0.3">
      <c r="A263" t="str">
        <f t="shared" si="8"/>
        <v>50,Ecuador,0102 G2,SANTA_ANA,Cotopaxi,1,3186,-0.691642,-78.58907395,Myrtaceae,Eucalyptus,nitens,Eucalyptus nitens,130,19.3,19.3, ,,2022</v>
      </c>
      <c r="B263">
        <v>50</v>
      </c>
      <c r="C263" t="s">
        <v>17</v>
      </c>
      <c r="D263" t="s">
        <v>784</v>
      </c>
      <c r="E263" t="s">
        <v>19</v>
      </c>
      <c r="F263" t="s">
        <v>20</v>
      </c>
      <c r="G263">
        <v>1</v>
      </c>
      <c r="H263">
        <v>3186</v>
      </c>
      <c r="I263" s="1">
        <v>-0.69164199999999998</v>
      </c>
      <c r="J263" s="1">
        <v>-78.58907395</v>
      </c>
      <c r="K263" t="s">
        <v>162</v>
      </c>
      <c r="L263" t="s">
        <v>163</v>
      </c>
      <c r="M263" t="s">
        <v>164</v>
      </c>
      <c r="N263" t="s">
        <v>165</v>
      </c>
      <c r="O263">
        <v>130</v>
      </c>
      <c r="P263" t="s">
        <v>105</v>
      </c>
      <c r="Q263" t="s">
        <v>105</v>
      </c>
      <c r="R263" t="s">
        <v>26</v>
      </c>
      <c r="T263">
        <v>2022</v>
      </c>
      <c r="U263" t="str">
        <f t="shared" si="9"/>
        <v>0102 G2_1_50</v>
      </c>
    </row>
    <row r="264" spans="1:21" x14ac:dyDescent="0.3">
      <c r="A264" t="str">
        <f t="shared" si="8"/>
        <v>51,Ecuador,0102 G2,SANTA_ANA,Cotopaxi,1,3186,-0.691642,-78.58907395,Myrtaceae,Eucalyptus,nitens,Eucalyptus nitens,130,28.7,28.7,27,,2022</v>
      </c>
      <c r="B264">
        <v>51</v>
      </c>
      <c r="C264" t="s">
        <v>17</v>
      </c>
      <c r="D264" t="s">
        <v>784</v>
      </c>
      <c r="E264" t="s">
        <v>19</v>
      </c>
      <c r="F264" t="s">
        <v>20</v>
      </c>
      <c r="G264">
        <v>1</v>
      </c>
      <c r="H264">
        <v>3186</v>
      </c>
      <c r="I264" s="1">
        <v>-0.69164199999999998</v>
      </c>
      <c r="J264" s="1">
        <v>-78.58907395</v>
      </c>
      <c r="K264" t="s">
        <v>162</v>
      </c>
      <c r="L264" t="s">
        <v>163</v>
      </c>
      <c r="M264" t="s">
        <v>164</v>
      </c>
      <c r="N264" t="s">
        <v>165</v>
      </c>
      <c r="O264">
        <v>130</v>
      </c>
      <c r="P264" t="s">
        <v>181</v>
      </c>
      <c r="Q264" t="s">
        <v>181</v>
      </c>
      <c r="R264">
        <v>27</v>
      </c>
      <c r="T264">
        <v>2022</v>
      </c>
      <c r="U264" t="str">
        <f t="shared" si="9"/>
        <v>0102 G2_1_51</v>
      </c>
    </row>
    <row r="265" spans="1:21" x14ac:dyDescent="0.3">
      <c r="A265" t="str">
        <f t="shared" si="8"/>
        <v>52,Ecuador,0102 G2,SANTA_ANA,Cotopaxi,1,3186,-0.691642,-78.58907395,Myrtaceae,Eucalyptus,nitens,Eucalyptus nitens,130,20.3,20.3, ,,2022</v>
      </c>
      <c r="B265">
        <v>52</v>
      </c>
      <c r="C265" t="s">
        <v>17</v>
      </c>
      <c r="D265" t="s">
        <v>784</v>
      </c>
      <c r="E265" t="s">
        <v>19</v>
      </c>
      <c r="F265" t="s">
        <v>20</v>
      </c>
      <c r="G265">
        <v>1</v>
      </c>
      <c r="H265">
        <v>3186</v>
      </c>
      <c r="I265" s="1">
        <v>-0.69164199999999998</v>
      </c>
      <c r="J265" s="1">
        <v>-78.58907395</v>
      </c>
      <c r="K265" t="s">
        <v>162</v>
      </c>
      <c r="L265" t="s">
        <v>163</v>
      </c>
      <c r="M265" t="s">
        <v>164</v>
      </c>
      <c r="N265" t="s">
        <v>165</v>
      </c>
      <c r="O265">
        <v>130</v>
      </c>
      <c r="P265" t="s">
        <v>130</v>
      </c>
      <c r="Q265" t="s">
        <v>130</v>
      </c>
      <c r="R265" t="s">
        <v>26</v>
      </c>
      <c r="T265">
        <v>2022</v>
      </c>
      <c r="U265" t="str">
        <f t="shared" si="9"/>
        <v>0102 G2_1_52</v>
      </c>
    </row>
    <row r="266" spans="1:21" x14ac:dyDescent="0.3">
      <c r="A266" t="str">
        <f t="shared" si="8"/>
        <v>53,Ecuador,0102 G2,SANTA_ANA,Cotopaxi,1,3186,-0.691642,-78.58907395,Myrtaceae,Eucalyptus,nitens,Eucalyptus nitens,130,24.4,24.4, ,,2022</v>
      </c>
      <c r="B266">
        <v>53</v>
      </c>
      <c r="C266" t="s">
        <v>17</v>
      </c>
      <c r="D266" t="s">
        <v>784</v>
      </c>
      <c r="E266" t="s">
        <v>19</v>
      </c>
      <c r="F266" t="s">
        <v>20</v>
      </c>
      <c r="G266">
        <v>1</v>
      </c>
      <c r="H266">
        <v>3186</v>
      </c>
      <c r="I266" s="1">
        <v>-0.69164199999999998</v>
      </c>
      <c r="J266" s="1">
        <v>-78.58907395</v>
      </c>
      <c r="K266" t="s">
        <v>162</v>
      </c>
      <c r="L266" t="s">
        <v>163</v>
      </c>
      <c r="M266" t="s">
        <v>164</v>
      </c>
      <c r="N266" t="s">
        <v>165</v>
      </c>
      <c r="O266">
        <v>130</v>
      </c>
      <c r="P266" t="s">
        <v>69</v>
      </c>
      <c r="Q266" t="s">
        <v>69</v>
      </c>
      <c r="R266" t="s">
        <v>26</v>
      </c>
      <c r="T266">
        <v>2022</v>
      </c>
      <c r="U266" t="str">
        <f t="shared" si="9"/>
        <v>0102 G2_1_53</v>
      </c>
    </row>
    <row r="267" spans="1:21" x14ac:dyDescent="0.3">
      <c r="A267" t="str">
        <f t="shared" si="8"/>
        <v>54,Ecuador,0102 G2,SANTA_ANA,Cotopaxi,1,3186,-0.691642,-78.58907395,Myrtaceae,Eucalyptus,nitens,Eucalyptus nitens,130,29,29,25,,2022</v>
      </c>
      <c r="B267">
        <v>54</v>
      </c>
      <c r="C267" t="s">
        <v>17</v>
      </c>
      <c r="D267" t="s">
        <v>784</v>
      </c>
      <c r="E267" t="s">
        <v>19</v>
      </c>
      <c r="F267" t="s">
        <v>20</v>
      </c>
      <c r="G267">
        <v>1</v>
      </c>
      <c r="H267">
        <v>3186</v>
      </c>
      <c r="I267" s="1">
        <v>-0.69164199999999998</v>
      </c>
      <c r="J267" s="1">
        <v>-78.58907395</v>
      </c>
      <c r="K267" t="s">
        <v>162</v>
      </c>
      <c r="L267" t="s">
        <v>163</v>
      </c>
      <c r="M267" t="s">
        <v>164</v>
      </c>
      <c r="N267" t="s">
        <v>165</v>
      </c>
      <c r="O267">
        <v>130</v>
      </c>
      <c r="P267">
        <v>29</v>
      </c>
      <c r="Q267">
        <v>29</v>
      </c>
      <c r="R267">
        <v>25</v>
      </c>
      <c r="T267">
        <v>2022</v>
      </c>
      <c r="U267" t="str">
        <f t="shared" si="9"/>
        <v>0102 G2_1_54</v>
      </c>
    </row>
    <row r="268" spans="1:21" x14ac:dyDescent="0.3">
      <c r="A268" t="str">
        <f t="shared" si="8"/>
        <v>55,Ecuador,0102 G2,SANTA_ANA,Cotopaxi,1,3186,-0.691642,-78.58907395,Myrtaceae,Eucalyptus,nitens,Eucalyptus nitens,130,11.2,11.2, ,,2022</v>
      </c>
      <c r="B268">
        <v>55</v>
      </c>
      <c r="C268" t="s">
        <v>17</v>
      </c>
      <c r="D268" t="s">
        <v>784</v>
      </c>
      <c r="E268" t="s">
        <v>19</v>
      </c>
      <c r="F268" t="s">
        <v>20</v>
      </c>
      <c r="G268">
        <v>1</v>
      </c>
      <c r="H268">
        <v>3186</v>
      </c>
      <c r="I268" s="1">
        <v>-0.69164199999999998</v>
      </c>
      <c r="J268" s="1">
        <v>-78.58907395</v>
      </c>
      <c r="K268" t="s">
        <v>162</v>
      </c>
      <c r="L268" t="s">
        <v>163</v>
      </c>
      <c r="M268" t="s">
        <v>164</v>
      </c>
      <c r="N268" t="s">
        <v>165</v>
      </c>
      <c r="O268">
        <v>130</v>
      </c>
      <c r="P268" t="s">
        <v>182</v>
      </c>
      <c r="Q268" t="s">
        <v>182</v>
      </c>
      <c r="R268" t="s">
        <v>26</v>
      </c>
      <c r="T268">
        <v>2022</v>
      </c>
      <c r="U268" t="str">
        <f t="shared" si="9"/>
        <v>0102 G2_1_55</v>
      </c>
    </row>
    <row r="269" spans="1:21" x14ac:dyDescent="0.3">
      <c r="A269" t="str">
        <f t="shared" si="8"/>
        <v>56,Ecuador,0102 G2,SANTA_ANA,Cotopaxi,1,3186,-0.691642,-78.58907395,Myrtaceae,Eucalyptus,nitens,Eucalyptus nitens,130,22.3,22.3,24,,2022</v>
      </c>
      <c r="B269">
        <v>56</v>
      </c>
      <c r="C269" t="s">
        <v>17</v>
      </c>
      <c r="D269" t="s">
        <v>784</v>
      </c>
      <c r="E269" t="s">
        <v>19</v>
      </c>
      <c r="F269" t="s">
        <v>20</v>
      </c>
      <c r="G269">
        <v>1</v>
      </c>
      <c r="H269">
        <v>3186</v>
      </c>
      <c r="I269" s="1">
        <v>-0.69164199999999998</v>
      </c>
      <c r="J269" s="1">
        <v>-78.58907395</v>
      </c>
      <c r="K269" t="s">
        <v>162</v>
      </c>
      <c r="L269" t="s">
        <v>163</v>
      </c>
      <c r="M269" t="s">
        <v>164</v>
      </c>
      <c r="N269" t="s">
        <v>165</v>
      </c>
      <c r="O269">
        <v>130</v>
      </c>
      <c r="P269" t="s">
        <v>87</v>
      </c>
      <c r="Q269" t="s">
        <v>87</v>
      </c>
      <c r="R269">
        <v>24</v>
      </c>
      <c r="T269">
        <v>2022</v>
      </c>
      <c r="U269" t="str">
        <f t="shared" si="9"/>
        <v>0102 G2_1_56</v>
      </c>
    </row>
    <row r="270" spans="1:21" x14ac:dyDescent="0.3">
      <c r="A270" t="str">
        <f t="shared" si="8"/>
        <v>57,Ecuador,0102 G2,SANTA_ANA,Cotopaxi,1,3186,-0.691642,-78.58907395,Myrtaceae,Eucalyptus,nitens,Eucalyptus nitens,130,14.1,14.1,19,,2022</v>
      </c>
      <c r="B270">
        <v>57</v>
      </c>
      <c r="C270" t="s">
        <v>17</v>
      </c>
      <c r="D270" t="s">
        <v>784</v>
      </c>
      <c r="E270" t="s">
        <v>19</v>
      </c>
      <c r="F270" t="s">
        <v>20</v>
      </c>
      <c r="G270">
        <v>1</v>
      </c>
      <c r="H270">
        <v>3186</v>
      </c>
      <c r="I270" s="1">
        <v>-0.69164199999999998</v>
      </c>
      <c r="J270" s="1">
        <v>-78.58907395</v>
      </c>
      <c r="K270" t="s">
        <v>162</v>
      </c>
      <c r="L270" t="s">
        <v>163</v>
      </c>
      <c r="M270" t="s">
        <v>164</v>
      </c>
      <c r="N270" t="s">
        <v>165</v>
      </c>
      <c r="O270">
        <v>130</v>
      </c>
      <c r="P270" t="s">
        <v>183</v>
      </c>
      <c r="Q270" t="s">
        <v>183</v>
      </c>
      <c r="R270">
        <v>19</v>
      </c>
      <c r="T270">
        <v>2022</v>
      </c>
      <c r="U270" t="str">
        <f t="shared" si="9"/>
        <v>0102 G2_1_57</v>
      </c>
    </row>
    <row r="271" spans="1:21" x14ac:dyDescent="0.3">
      <c r="A271" t="str">
        <f t="shared" si="8"/>
        <v>58,Ecuador,0102 G2,SANTA_ANA,Cotopaxi,1,3186,-0.691642,-78.58907395,Myrtaceae,Eucalyptus,nitens,Eucalyptus nitens,140,14.7,14.7,20,,2022</v>
      </c>
      <c r="B271">
        <v>58</v>
      </c>
      <c r="C271" t="s">
        <v>17</v>
      </c>
      <c r="D271" t="s">
        <v>784</v>
      </c>
      <c r="E271" t="s">
        <v>19</v>
      </c>
      <c r="F271" t="s">
        <v>20</v>
      </c>
      <c r="G271">
        <v>1</v>
      </c>
      <c r="H271">
        <v>3186</v>
      </c>
      <c r="I271" s="1">
        <v>-0.69164199999999998</v>
      </c>
      <c r="J271" s="1">
        <v>-78.58907395</v>
      </c>
      <c r="K271" t="s">
        <v>162</v>
      </c>
      <c r="L271" t="s">
        <v>163</v>
      </c>
      <c r="M271" t="s">
        <v>164</v>
      </c>
      <c r="N271" t="s">
        <v>165</v>
      </c>
      <c r="O271">
        <v>140</v>
      </c>
      <c r="P271" t="s">
        <v>184</v>
      </c>
      <c r="Q271" t="s">
        <v>184</v>
      </c>
      <c r="R271">
        <v>20</v>
      </c>
      <c r="T271">
        <v>2022</v>
      </c>
      <c r="U271" t="str">
        <f t="shared" si="9"/>
        <v>0102 G2_1_58</v>
      </c>
    </row>
    <row r="272" spans="1:21" x14ac:dyDescent="0.3">
      <c r="A272" t="str">
        <f t="shared" si="8"/>
        <v>1,Ecuador,0103 A2,SANTA_ANA,Cotopaxi,1,3250,-0.683132,-78.59234672,Pinaceae,Pinus ,patula,Pinus patula,130,20.5,20.5,14,,2022</v>
      </c>
      <c r="B272">
        <v>1</v>
      </c>
      <c r="C272" t="s">
        <v>17</v>
      </c>
      <c r="D272" t="s">
        <v>185</v>
      </c>
      <c r="E272" t="s">
        <v>19</v>
      </c>
      <c r="F272" t="s">
        <v>20</v>
      </c>
      <c r="G272">
        <v>1</v>
      </c>
      <c r="H272">
        <v>3250</v>
      </c>
      <c r="I272" s="1">
        <v>-0.68313199999999996</v>
      </c>
      <c r="J272" s="1">
        <v>-78.592346719999995</v>
      </c>
      <c r="K272" t="s">
        <v>21</v>
      </c>
      <c r="L272" t="s">
        <v>186</v>
      </c>
      <c r="M272" t="s">
        <v>23</v>
      </c>
      <c r="N272" t="s">
        <v>24</v>
      </c>
      <c r="O272">
        <v>130</v>
      </c>
      <c r="P272" t="s">
        <v>134</v>
      </c>
      <c r="Q272" t="s">
        <v>134</v>
      </c>
      <c r="R272">
        <v>14</v>
      </c>
      <c r="T272">
        <v>2022</v>
      </c>
      <c r="U272" t="str">
        <f t="shared" si="9"/>
        <v>0103 A2_1_1</v>
      </c>
    </row>
    <row r="273" spans="1:21" x14ac:dyDescent="0.3">
      <c r="A273" t="str">
        <f t="shared" si="8"/>
        <v>2,Ecuador,0103 A2,SANTA_ANA,Cotopaxi,1,3250,-0.683132,-78.59234672,Pinaceae,Pinus ,patula,Pinus patula,130,21.4,21.4, ,,2022</v>
      </c>
      <c r="B273">
        <v>2</v>
      </c>
      <c r="C273" t="s">
        <v>17</v>
      </c>
      <c r="D273" t="s">
        <v>185</v>
      </c>
      <c r="E273" t="s">
        <v>19</v>
      </c>
      <c r="F273" t="s">
        <v>20</v>
      </c>
      <c r="G273">
        <v>1</v>
      </c>
      <c r="H273">
        <v>3250</v>
      </c>
      <c r="I273" s="1">
        <v>-0.68313199999999996</v>
      </c>
      <c r="J273" s="1">
        <v>-78.592346719999995</v>
      </c>
      <c r="K273" t="s">
        <v>21</v>
      </c>
      <c r="L273" t="s">
        <v>186</v>
      </c>
      <c r="M273" t="s">
        <v>23</v>
      </c>
      <c r="N273" t="s">
        <v>24</v>
      </c>
      <c r="O273">
        <v>130</v>
      </c>
      <c r="P273" t="s">
        <v>63</v>
      </c>
      <c r="Q273" t="s">
        <v>63</v>
      </c>
      <c r="R273" t="s">
        <v>26</v>
      </c>
      <c r="T273">
        <v>2022</v>
      </c>
      <c r="U273" t="str">
        <f t="shared" si="9"/>
        <v>0103 A2_1_2</v>
      </c>
    </row>
    <row r="274" spans="1:21" x14ac:dyDescent="0.3">
      <c r="A274" t="str">
        <f t="shared" si="8"/>
        <v>3,Ecuador,0103 A2,SANTA_ANA,Cotopaxi,1,3250,-0.683132,-78.59234672,Pinaceae,Pinus ,patula,Pinus patula,130,19.5,19.5, ,,2022</v>
      </c>
      <c r="B274">
        <v>3</v>
      </c>
      <c r="C274" t="s">
        <v>17</v>
      </c>
      <c r="D274" t="s">
        <v>185</v>
      </c>
      <c r="E274" t="s">
        <v>19</v>
      </c>
      <c r="F274" t="s">
        <v>20</v>
      </c>
      <c r="G274">
        <v>1</v>
      </c>
      <c r="H274">
        <v>3250</v>
      </c>
      <c r="I274" s="1">
        <v>-0.68313199999999996</v>
      </c>
      <c r="J274" s="1">
        <v>-78.592346719999995</v>
      </c>
      <c r="K274" t="s">
        <v>21</v>
      </c>
      <c r="L274" t="s">
        <v>186</v>
      </c>
      <c r="M274" t="s">
        <v>23</v>
      </c>
      <c r="N274" t="s">
        <v>24</v>
      </c>
      <c r="O274">
        <v>130</v>
      </c>
      <c r="P274" t="s">
        <v>32</v>
      </c>
      <c r="Q274" t="s">
        <v>32</v>
      </c>
      <c r="R274" t="s">
        <v>26</v>
      </c>
      <c r="T274">
        <v>2022</v>
      </c>
      <c r="U274" t="str">
        <f t="shared" si="9"/>
        <v>0103 A2_1_3</v>
      </c>
    </row>
    <row r="275" spans="1:21" x14ac:dyDescent="0.3">
      <c r="A275" t="str">
        <f t="shared" si="8"/>
        <v>4,Ecuador,0103 A2,SANTA_ANA,Cotopaxi,1,3250,-0.683132,-78.59234672,Pinaceae,Pinus ,patula,Pinus patula,130,32.8,32.8,13,,2022</v>
      </c>
      <c r="B275">
        <v>4</v>
      </c>
      <c r="C275" t="s">
        <v>17</v>
      </c>
      <c r="D275" t="s">
        <v>185</v>
      </c>
      <c r="E275" t="s">
        <v>19</v>
      </c>
      <c r="F275" t="s">
        <v>20</v>
      </c>
      <c r="G275">
        <v>1</v>
      </c>
      <c r="H275">
        <v>3250</v>
      </c>
      <c r="I275" s="1">
        <v>-0.68313199999999996</v>
      </c>
      <c r="J275" s="1">
        <v>-78.592346719999995</v>
      </c>
      <c r="K275" t="s">
        <v>21</v>
      </c>
      <c r="L275" t="s">
        <v>186</v>
      </c>
      <c r="M275" t="s">
        <v>23</v>
      </c>
      <c r="N275" t="s">
        <v>24</v>
      </c>
      <c r="O275">
        <v>130</v>
      </c>
      <c r="P275" t="s">
        <v>187</v>
      </c>
      <c r="Q275" t="s">
        <v>187</v>
      </c>
      <c r="R275">
        <v>13</v>
      </c>
      <c r="T275">
        <v>2022</v>
      </c>
      <c r="U275" t="str">
        <f t="shared" si="9"/>
        <v>0103 A2_1_4</v>
      </c>
    </row>
    <row r="276" spans="1:21" x14ac:dyDescent="0.3">
      <c r="A276" t="str">
        <f t="shared" si="8"/>
        <v>9,Ecuador,0103 A2,SANTA_ANA,Cotopaxi,1,3250,-0.683132,-78.59234672,Pinaceae,Pinus ,patula,Pinus patula,130,28.2,28.2, ,,2022</v>
      </c>
      <c r="B276">
        <v>9</v>
      </c>
      <c r="C276" t="s">
        <v>17</v>
      </c>
      <c r="D276" t="s">
        <v>185</v>
      </c>
      <c r="E276" t="s">
        <v>19</v>
      </c>
      <c r="F276" t="s">
        <v>20</v>
      </c>
      <c r="G276">
        <v>1</v>
      </c>
      <c r="H276">
        <v>3250</v>
      </c>
      <c r="I276" s="1">
        <v>-0.68313199999999996</v>
      </c>
      <c r="J276" s="1">
        <v>-78.592346719999995</v>
      </c>
      <c r="K276" t="s">
        <v>21</v>
      </c>
      <c r="L276" t="s">
        <v>186</v>
      </c>
      <c r="M276" t="s">
        <v>23</v>
      </c>
      <c r="N276" t="s">
        <v>24</v>
      </c>
      <c r="O276">
        <v>130</v>
      </c>
      <c r="P276" t="s">
        <v>188</v>
      </c>
      <c r="Q276" t="s">
        <v>188</v>
      </c>
      <c r="R276" t="s">
        <v>26</v>
      </c>
      <c r="T276">
        <v>2022</v>
      </c>
      <c r="U276" t="str">
        <f t="shared" si="9"/>
        <v>0103 A2_1_9</v>
      </c>
    </row>
    <row r="277" spans="1:21" x14ac:dyDescent="0.3">
      <c r="A277" t="str">
        <f t="shared" si="8"/>
        <v>10,Ecuador,0103 A2,SANTA_ANA,Cotopaxi,1,3250,-0.683132,-78.59234672,Pinaceae,Pinus ,patula,Pinus patula,130,25.6,25.6, ,,2022</v>
      </c>
      <c r="B277">
        <v>10</v>
      </c>
      <c r="C277" t="s">
        <v>17</v>
      </c>
      <c r="D277" t="s">
        <v>185</v>
      </c>
      <c r="E277" t="s">
        <v>19</v>
      </c>
      <c r="F277" t="s">
        <v>20</v>
      </c>
      <c r="G277">
        <v>1</v>
      </c>
      <c r="H277">
        <v>3250</v>
      </c>
      <c r="I277" s="1">
        <v>-0.68313199999999996</v>
      </c>
      <c r="J277" s="1">
        <v>-78.592346719999995</v>
      </c>
      <c r="K277" t="s">
        <v>21</v>
      </c>
      <c r="L277" t="s">
        <v>186</v>
      </c>
      <c r="M277" t="s">
        <v>23</v>
      </c>
      <c r="N277" t="s">
        <v>24</v>
      </c>
      <c r="O277">
        <v>130</v>
      </c>
      <c r="P277" t="s">
        <v>77</v>
      </c>
      <c r="Q277" t="s">
        <v>77</v>
      </c>
      <c r="R277" t="s">
        <v>26</v>
      </c>
      <c r="T277">
        <v>2022</v>
      </c>
      <c r="U277" t="str">
        <f t="shared" si="9"/>
        <v>0103 A2_1_10</v>
      </c>
    </row>
    <row r="278" spans="1:21" x14ac:dyDescent="0.3">
      <c r="A278" t="str">
        <f t="shared" si="8"/>
        <v>11,Ecuador,0103 A2,SANTA_ANA,Cotopaxi,1,3250,-0.683132,-78.59234672,Pinaceae,Pinus ,patula,Pinus patula,130,21.9,21.9, ,,2022</v>
      </c>
      <c r="B278">
        <v>11</v>
      </c>
      <c r="C278" t="s">
        <v>17</v>
      </c>
      <c r="D278" t="s">
        <v>185</v>
      </c>
      <c r="E278" t="s">
        <v>19</v>
      </c>
      <c r="F278" t="s">
        <v>20</v>
      </c>
      <c r="G278">
        <v>1</v>
      </c>
      <c r="H278">
        <v>3250</v>
      </c>
      <c r="I278" s="1">
        <v>-0.68313199999999996</v>
      </c>
      <c r="J278" s="1">
        <v>-78.592346719999995</v>
      </c>
      <c r="K278" t="s">
        <v>21</v>
      </c>
      <c r="L278" t="s">
        <v>186</v>
      </c>
      <c r="M278" t="s">
        <v>23</v>
      </c>
      <c r="N278" t="s">
        <v>24</v>
      </c>
      <c r="O278">
        <v>130</v>
      </c>
      <c r="P278" t="s">
        <v>92</v>
      </c>
      <c r="Q278" t="s">
        <v>92</v>
      </c>
      <c r="R278" t="s">
        <v>26</v>
      </c>
      <c r="T278">
        <v>2022</v>
      </c>
      <c r="U278" t="str">
        <f t="shared" si="9"/>
        <v>0103 A2_1_11</v>
      </c>
    </row>
    <row r="279" spans="1:21" x14ac:dyDescent="0.3">
      <c r="A279" t="str">
        <f t="shared" si="8"/>
        <v>12,Ecuador,0103 A2,SANTA_ANA,Cotopaxi,1,3250,-0.683132,-78.59234672,Pinaceae,Pinus ,patula,Pinus patula,130,25.6,25.6, ,,2022</v>
      </c>
      <c r="B279">
        <v>12</v>
      </c>
      <c r="C279" t="s">
        <v>17</v>
      </c>
      <c r="D279" t="s">
        <v>185</v>
      </c>
      <c r="E279" t="s">
        <v>19</v>
      </c>
      <c r="F279" t="s">
        <v>20</v>
      </c>
      <c r="G279">
        <v>1</v>
      </c>
      <c r="H279">
        <v>3250</v>
      </c>
      <c r="I279" s="1">
        <v>-0.68313199999999996</v>
      </c>
      <c r="J279" s="1">
        <v>-78.592346719999995</v>
      </c>
      <c r="K279" t="s">
        <v>21</v>
      </c>
      <c r="L279" t="s">
        <v>186</v>
      </c>
      <c r="M279" t="s">
        <v>23</v>
      </c>
      <c r="N279" t="s">
        <v>24</v>
      </c>
      <c r="O279">
        <v>130</v>
      </c>
      <c r="P279" t="s">
        <v>77</v>
      </c>
      <c r="Q279" t="s">
        <v>77</v>
      </c>
      <c r="R279" t="s">
        <v>26</v>
      </c>
      <c r="T279">
        <v>2022</v>
      </c>
      <c r="U279" t="str">
        <f t="shared" si="9"/>
        <v>0103 A2_1_12</v>
      </c>
    </row>
    <row r="280" spans="1:21" x14ac:dyDescent="0.3">
      <c r="A280" t="str">
        <f t="shared" si="8"/>
        <v>13,Ecuador,0103 A2,SANTA_ANA,Cotopaxi,1,3250,-0.683132,-78.59234672,Pinaceae,Pinus ,patula,Pinus patula,130,25.9,25.9, ,,2022</v>
      </c>
      <c r="B280">
        <v>13</v>
      </c>
      <c r="C280" t="s">
        <v>17</v>
      </c>
      <c r="D280" t="s">
        <v>185</v>
      </c>
      <c r="E280" t="s">
        <v>19</v>
      </c>
      <c r="F280" t="s">
        <v>20</v>
      </c>
      <c r="G280">
        <v>1</v>
      </c>
      <c r="H280">
        <v>3250</v>
      </c>
      <c r="I280" s="1">
        <v>-0.68313199999999996</v>
      </c>
      <c r="J280" s="1">
        <v>-78.592346719999995</v>
      </c>
      <c r="K280" t="s">
        <v>21</v>
      </c>
      <c r="L280" t="s">
        <v>186</v>
      </c>
      <c r="M280" t="s">
        <v>23</v>
      </c>
      <c r="N280" t="s">
        <v>24</v>
      </c>
      <c r="O280">
        <v>130</v>
      </c>
      <c r="P280" t="s">
        <v>150</v>
      </c>
      <c r="Q280" t="s">
        <v>150</v>
      </c>
      <c r="R280" t="s">
        <v>26</v>
      </c>
      <c r="T280">
        <v>2022</v>
      </c>
      <c r="U280" t="str">
        <f t="shared" si="9"/>
        <v>0103 A2_1_13</v>
      </c>
    </row>
    <row r="281" spans="1:21" x14ac:dyDescent="0.3">
      <c r="A281" t="str">
        <f t="shared" si="8"/>
        <v>14,Ecuador,0103 A2,SANTA_ANA,Cotopaxi,1,3250,-0.683132,-78.59234672,Pinaceae,Pinus ,patula,Pinus patula,130,26.4,26.4, ,,2022</v>
      </c>
      <c r="B281">
        <v>14</v>
      </c>
      <c r="C281" t="s">
        <v>17</v>
      </c>
      <c r="D281" t="s">
        <v>185</v>
      </c>
      <c r="E281" t="s">
        <v>19</v>
      </c>
      <c r="F281" t="s">
        <v>20</v>
      </c>
      <c r="G281">
        <v>1</v>
      </c>
      <c r="H281">
        <v>3250</v>
      </c>
      <c r="I281" s="1">
        <v>-0.68313199999999996</v>
      </c>
      <c r="J281" s="1">
        <v>-78.592346719999995</v>
      </c>
      <c r="K281" t="s">
        <v>21</v>
      </c>
      <c r="L281" t="s">
        <v>186</v>
      </c>
      <c r="M281" t="s">
        <v>23</v>
      </c>
      <c r="N281" t="s">
        <v>24</v>
      </c>
      <c r="O281">
        <v>130</v>
      </c>
      <c r="P281" t="s">
        <v>46</v>
      </c>
      <c r="Q281" t="s">
        <v>46</v>
      </c>
      <c r="R281" t="s">
        <v>26</v>
      </c>
      <c r="T281">
        <v>2022</v>
      </c>
      <c r="U281" t="str">
        <f t="shared" si="9"/>
        <v>0103 A2_1_14</v>
      </c>
    </row>
    <row r="282" spans="1:21" x14ac:dyDescent="0.3">
      <c r="A282" t="str">
        <f t="shared" si="8"/>
        <v>15,Ecuador,0103 A2,SANTA_ANA,Cotopaxi,1,3250,-0.683132,-78.59234672,Pinaceae,Pinus ,patula,Pinus patula,130,25.1,25.1, ,,2022</v>
      </c>
      <c r="B282">
        <v>15</v>
      </c>
      <c r="C282" t="s">
        <v>17</v>
      </c>
      <c r="D282" t="s">
        <v>185</v>
      </c>
      <c r="E282" t="s">
        <v>19</v>
      </c>
      <c r="F282" t="s">
        <v>20</v>
      </c>
      <c r="G282">
        <v>1</v>
      </c>
      <c r="H282">
        <v>3250</v>
      </c>
      <c r="I282" s="1">
        <v>-0.68313199999999996</v>
      </c>
      <c r="J282" s="1">
        <v>-78.592346719999995</v>
      </c>
      <c r="K282" t="s">
        <v>21</v>
      </c>
      <c r="L282" t="s">
        <v>186</v>
      </c>
      <c r="M282" t="s">
        <v>23</v>
      </c>
      <c r="N282" t="s">
        <v>24</v>
      </c>
      <c r="O282">
        <v>130</v>
      </c>
      <c r="P282" t="s">
        <v>152</v>
      </c>
      <c r="Q282" t="s">
        <v>152</v>
      </c>
      <c r="R282" t="s">
        <v>26</v>
      </c>
      <c r="T282">
        <v>2022</v>
      </c>
      <c r="U282" t="str">
        <f t="shared" si="9"/>
        <v>0103 A2_1_15</v>
      </c>
    </row>
    <row r="283" spans="1:21" x14ac:dyDescent="0.3">
      <c r="A283" t="str">
        <f t="shared" si="8"/>
        <v>16,Ecuador,0103 A2,SANTA_ANA,Cotopaxi,1,3250,-0.683132,-78.59234672,Pinaceae,Pinus ,patula,Pinus patula,130,31.8,31.8,15.5,,2022</v>
      </c>
      <c r="B283">
        <v>16</v>
      </c>
      <c r="C283" t="s">
        <v>17</v>
      </c>
      <c r="D283" t="s">
        <v>185</v>
      </c>
      <c r="E283" t="s">
        <v>19</v>
      </c>
      <c r="F283" t="s">
        <v>20</v>
      </c>
      <c r="G283">
        <v>1</v>
      </c>
      <c r="H283">
        <v>3250</v>
      </c>
      <c r="I283" s="1">
        <v>-0.68313199999999996</v>
      </c>
      <c r="J283" s="1">
        <v>-78.592346719999995</v>
      </c>
      <c r="K283" t="s">
        <v>21</v>
      </c>
      <c r="L283" t="s">
        <v>186</v>
      </c>
      <c r="M283" t="s">
        <v>23</v>
      </c>
      <c r="N283" t="s">
        <v>24</v>
      </c>
      <c r="O283">
        <v>130</v>
      </c>
      <c r="P283" t="s">
        <v>189</v>
      </c>
      <c r="Q283" t="s">
        <v>189</v>
      </c>
      <c r="R283" t="s">
        <v>147</v>
      </c>
      <c r="T283">
        <v>2022</v>
      </c>
      <c r="U283" t="str">
        <f t="shared" si="9"/>
        <v>0103 A2_1_16</v>
      </c>
    </row>
    <row r="284" spans="1:21" x14ac:dyDescent="0.3">
      <c r="A284" t="str">
        <f t="shared" si="8"/>
        <v>17,Ecuador,0103 A2,SANTA_ANA,Cotopaxi,1,3250,-0.683132,-78.59234672,Pinaceae,Pinus ,patula,Pinus patula,130,24.3,24.3, ,,2022</v>
      </c>
      <c r="B284">
        <v>17</v>
      </c>
      <c r="C284" t="s">
        <v>17</v>
      </c>
      <c r="D284" t="s">
        <v>185</v>
      </c>
      <c r="E284" t="s">
        <v>19</v>
      </c>
      <c r="F284" t="s">
        <v>20</v>
      </c>
      <c r="G284">
        <v>1</v>
      </c>
      <c r="H284">
        <v>3250</v>
      </c>
      <c r="I284" s="1">
        <v>-0.68313199999999996</v>
      </c>
      <c r="J284" s="1">
        <v>-78.592346719999995</v>
      </c>
      <c r="K284" t="s">
        <v>21</v>
      </c>
      <c r="L284" t="s">
        <v>186</v>
      </c>
      <c r="M284" t="s">
        <v>23</v>
      </c>
      <c r="N284" t="s">
        <v>24</v>
      </c>
      <c r="O284">
        <v>130</v>
      </c>
      <c r="P284" t="s">
        <v>25</v>
      </c>
      <c r="Q284" t="s">
        <v>25</v>
      </c>
      <c r="R284" t="s">
        <v>26</v>
      </c>
      <c r="T284">
        <v>2022</v>
      </c>
      <c r="U284" t="str">
        <f t="shared" si="9"/>
        <v>0103 A2_1_17</v>
      </c>
    </row>
    <row r="285" spans="1:21" x14ac:dyDescent="0.3">
      <c r="A285" t="str">
        <f t="shared" si="8"/>
        <v>18,Ecuador,0103 A2,SANTA_ANA,Cotopaxi,1,3250,-0.683132,-78.59234672,Pinaceae,Pinus ,patula,Pinus patula,130,13.5,13.5,11,,2022</v>
      </c>
      <c r="B285">
        <v>18</v>
      </c>
      <c r="C285" t="s">
        <v>17</v>
      </c>
      <c r="D285" t="s">
        <v>185</v>
      </c>
      <c r="E285" t="s">
        <v>19</v>
      </c>
      <c r="F285" t="s">
        <v>20</v>
      </c>
      <c r="G285">
        <v>1</v>
      </c>
      <c r="H285">
        <v>3250</v>
      </c>
      <c r="I285" s="1">
        <v>-0.68313199999999996</v>
      </c>
      <c r="J285" s="1">
        <v>-78.592346719999995</v>
      </c>
      <c r="K285" t="s">
        <v>21</v>
      </c>
      <c r="L285" t="s">
        <v>186</v>
      </c>
      <c r="M285" t="s">
        <v>23</v>
      </c>
      <c r="N285" t="s">
        <v>24</v>
      </c>
      <c r="O285">
        <v>130</v>
      </c>
      <c r="P285" t="s">
        <v>102</v>
      </c>
      <c r="Q285" t="s">
        <v>102</v>
      </c>
      <c r="R285">
        <v>11</v>
      </c>
      <c r="T285">
        <v>2022</v>
      </c>
      <c r="U285" t="str">
        <f t="shared" si="9"/>
        <v>0103 A2_1_18</v>
      </c>
    </row>
    <row r="286" spans="1:21" x14ac:dyDescent="0.3">
      <c r="A286" t="str">
        <f t="shared" si="8"/>
        <v>19,Ecuador,0103 A2,SANTA_ANA,Cotopaxi,1,3250,-0.683132,-78.59234672,Pinaceae,Pinus ,patula,Pinus patula,130,28.2,28.2,14.5,,2022</v>
      </c>
      <c r="B286">
        <v>19</v>
      </c>
      <c r="C286" t="s">
        <v>17</v>
      </c>
      <c r="D286" t="s">
        <v>185</v>
      </c>
      <c r="E286" t="s">
        <v>19</v>
      </c>
      <c r="F286" t="s">
        <v>20</v>
      </c>
      <c r="G286">
        <v>1</v>
      </c>
      <c r="H286">
        <v>3250</v>
      </c>
      <c r="I286" s="1">
        <v>-0.68313199999999996</v>
      </c>
      <c r="J286" s="1">
        <v>-78.592346719999995</v>
      </c>
      <c r="K286" t="s">
        <v>21</v>
      </c>
      <c r="L286" t="s">
        <v>186</v>
      </c>
      <c r="M286" t="s">
        <v>23</v>
      </c>
      <c r="N286" t="s">
        <v>24</v>
      </c>
      <c r="O286">
        <v>130</v>
      </c>
      <c r="P286" t="s">
        <v>188</v>
      </c>
      <c r="Q286" t="s">
        <v>188</v>
      </c>
      <c r="R286" t="s">
        <v>95</v>
      </c>
      <c r="T286">
        <v>2022</v>
      </c>
      <c r="U286" t="str">
        <f t="shared" si="9"/>
        <v>0103 A2_1_19</v>
      </c>
    </row>
    <row r="287" spans="1:21" x14ac:dyDescent="0.3">
      <c r="A287" t="str">
        <f t="shared" si="8"/>
        <v>20,Ecuador,0103 A2,SANTA_ANA,Cotopaxi,1,3250,-0.683132,-78.59234672,Pinaceae,Pinus ,patula,Pinus patula,130,20.1,20.1, ,,2022</v>
      </c>
      <c r="B287">
        <v>20</v>
      </c>
      <c r="C287" t="s">
        <v>17</v>
      </c>
      <c r="D287" t="s">
        <v>185</v>
      </c>
      <c r="E287" t="s">
        <v>19</v>
      </c>
      <c r="F287" t="s">
        <v>20</v>
      </c>
      <c r="G287">
        <v>1</v>
      </c>
      <c r="H287">
        <v>3250</v>
      </c>
      <c r="I287" s="1">
        <v>-0.68313199999999996</v>
      </c>
      <c r="J287" s="1">
        <v>-78.592346719999995</v>
      </c>
      <c r="K287" t="s">
        <v>21</v>
      </c>
      <c r="L287" t="s">
        <v>186</v>
      </c>
      <c r="M287" t="s">
        <v>23</v>
      </c>
      <c r="N287" t="s">
        <v>24</v>
      </c>
      <c r="O287">
        <v>130</v>
      </c>
      <c r="P287" t="s">
        <v>153</v>
      </c>
      <c r="Q287" t="s">
        <v>153</v>
      </c>
      <c r="R287" t="s">
        <v>26</v>
      </c>
      <c r="T287">
        <v>2022</v>
      </c>
      <c r="U287" t="str">
        <f t="shared" si="9"/>
        <v>0103 A2_1_20</v>
      </c>
    </row>
    <row r="288" spans="1:21" x14ac:dyDescent="0.3">
      <c r="A288" t="str">
        <f t="shared" si="8"/>
        <v>21,Ecuador,0103 A2,SANTA_ANA,Cotopaxi,1,3250,-0.683132,-78.59234672,Pinaceae,Pinus ,patula,Pinus patula,130,25.4,25.4, ,,2022</v>
      </c>
      <c r="B288">
        <v>21</v>
      </c>
      <c r="C288" t="s">
        <v>17</v>
      </c>
      <c r="D288" t="s">
        <v>185</v>
      </c>
      <c r="E288" t="s">
        <v>19</v>
      </c>
      <c r="F288" t="s">
        <v>20</v>
      </c>
      <c r="G288">
        <v>1</v>
      </c>
      <c r="H288">
        <v>3250</v>
      </c>
      <c r="I288" s="1">
        <v>-0.68313199999999996</v>
      </c>
      <c r="J288" s="1">
        <v>-78.592346719999995</v>
      </c>
      <c r="K288" t="s">
        <v>21</v>
      </c>
      <c r="L288" t="s">
        <v>186</v>
      </c>
      <c r="M288" t="s">
        <v>23</v>
      </c>
      <c r="N288" t="s">
        <v>24</v>
      </c>
      <c r="O288">
        <v>130</v>
      </c>
      <c r="P288" t="s">
        <v>75</v>
      </c>
      <c r="Q288" t="s">
        <v>75</v>
      </c>
      <c r="R288" t="s">
        <v>26</v>
      </c>
      <c r="T288">
        <v>2022</v>
      </c>
      <c r="U288" t="str">
        <f t="shared" si="9"/>
        <v>0103 A2_1_21</v>
      </c>
    </row>
    <row r="289" spans="1:21" x14ac:dyDescent="0.3">
      <c r="A289" t="str">
        <f t="shared" si="8"/>
        <v>22,Ecuador,0103 A2,SANTA_ANA,Cotopaxi,1,3250,-0.683132,-78.59234672,Pinaceae,Pinus ,patula,Pinus patula,130,20.1,20.1, ,,2022</v>
      </c>
      <c r="B289">
        <v>22</v>
      </c>
      <c r="C289" t="s">
        <v>17</v>
      </c>
      <c r="D289" t="s">
        <v>185</v>
      </c>
      <c r="E289" t="s">
        <v>19</v>
      </c>
      <c r="F289" t="s">
        <v>20</v>
      </c>
      <c r="G289">
        <v>1</v>
      </c>
      <c r="H289">
        <v>3250</v>
      </c>
      <c r="I289" s="1">
        <v>-0.68313199999999996</v>
      </c>
      <c r="J289" s="1">
        <v>-78.592346719999995</v>
      </c>
      <c r="K289" t="s">
        <v>21</v>
      </c>
      <c r="L289" t="s">
        <v>186</v>
      </c>
      <c r="M289" t="s">
        <v>23</v>
      </c>
      <c r="N289" t="s">
        <v>24</v>
      </c>
      <c r="O289">
        <v>130</v>
      </c>
      <c r="P289" t="s">
        <v>153</v>
      </c>
      <c r="Q289" t="s">
        <v>153</v>
      </c>
      <c r="R289" t="s">
        <v>26</v>
      </c>
      <c r="T289">
        <v>2022</v>
      </c>
      <c r="U289" t="str">
        <f t="shared" si="9"/>
        <v>0103 A2_1_22</v>
      </c>
    </row>
    <row r="290" spans="1:21" x14ac:dyDescent="0.3">
      <c r="A290" t="str">
        <f t="shared" si="8"/>
        <v>23,Ecuador,0103 A2,SANTA_ANA,Cotopaxi,1,3250,-0.683132,-78.59234672,Pinaceae,Pinus ,patula,Pinus patula,130,21.8,21.8, ,,2022</v>
      </c>
      <c r="B290">
        <v>23</v>
      </c>
      <c r="C290" t="s">
        <v>17</v>
      </c>
      <c r="D290" t="s">
        <v>185</v>
      </c>
      <c r="E290" t="s">
        <v>19</v>
      </c>
      <c r="F290" t="s">
        <v>20</v>
      </c>
      <c r="G290">
        <v>1</v>
      </c>
      <c r="H290">
        <v>3250</v>
      </c>
      <c r="I290" s="1">
        <v>-0.68313199999999996</v>
      </c>
      <c r="J290" s="1">
        <v>-78.592346719999995</v>
      </c>
      <c r="K290" t="s">
        <v>21</v>
      </c>
      <c r="L290" t="s">
        <v>186</v>
      </c>
      <c r="M290" t="s">
        <v>23</v>
      </c>
      <c r="N290" t="s">
        <v>24</v>
      </c>
      <c r="O290">
        <v>130</v>
      </c>
      <c r="P290" t="s">
        <v>190</v>
      </c>
      <c r="Q290" t="s">
        <v>190</v>
      </c>
      <c r="R290" t="s">
        <v>26</v>
      </c>
      <c r="T290">
        <v>2022</v>
      </c>
      <c r="U290" t="str">
        <f t="shared" si="9"/>
        <v>0103 A2_1_23</v>
      </c>
    </row>
    <row r="291" spans="1:21" x14ac:dyDescent="0.3">
      <c r="A291" t="str">
        <f t="shared" si="8"/>
        <v>31,Ecuador,0103 A2,SANTA_ANA,Cotopaxi,1,3250,-0.683132,-78.59234672,Pinaceae,Pinus ,patula,Pinus patula,130,19.1,19.1, ,,2022</v>
      </c>
      <c r="B291">
        <v>31</v>
      </c>
      <c r="C291" t="s">
        <v>17</v>
      </c>
      <c r="D291" t="s">
        <v>185</v>
      </c>
      <c r="E291" t="s">
        <v>19</v>
      </c>
      <c r="F291" t="s">
        <v>20</v>
      </c>
      <c r="G291">
        <v>1</v>
      </c>
      <c r="H291">
        <v>3250</v>
      </c>
      <c r="I291" s="1">
        <v>-0.68313199999999996</v>
      </c>
      <c r="J291" s="1">
        <v>-78.592346719999995</v>
      </c>
      <c r="K291" t="s">
        <v>21</v>
      </c>
      <c r="L291" t="s">
        <v>186</v>
      </c>
      <c r="M291" t="s">
        <v>23</v>
      </c>
      <c r="N291" t="s">
        <v>24</v>
      </c>
      <c r="O291">
        <v>130</v>
      </c>
      <c r="P291" t="s">
        <v>127</v>
      </c>
      <c r="Q291" t="s">
        <v>127</v>
      </c>
      <c r="R291" t="s">
        <v>26</v>
      </c>
      <c r="T291">
        <v>2022</v>
      </c>
      <c r="U291" t="str">
        <f t="shared" si="9"/>
        <v>0103 A2_1_31</v>
      </c>
    </row>
    <row r="292" spans="1:21" x14ac:dyDescent="0.3">
      <c r="A292" t="str">
        <f t="shared" si="8"/>
        <v>32,Ecuador,0103 A2,SANTA_ANA,Cotopaxi,1,3250,-0.683132,-78.59234672,Pinaceae,Pinus ,patula,Pinus patula,130,28.1,28.1, ,,2022</v>
      </c>
      <c r="B292">
        <v>32</v>
      </c>
      <c r="C292" t="s">
        <v>17</v>
      </c>
      <c r="D292" t="s">
        <v>185</v>
      </c>
      <c r="E292" t="s">
        <v>19</v>
      </c>
      <c r="F292" t="s">
        <v>20</v>
      </c>
      <c r="G292">
        <v>1</v>
      </c>
      <c r="H292">
        <v>3250</v>
      </c>
      <c r="I292" s="1">
        <v>-0.68313199999999996</v>
      </c>
      <c r="J292" s="1">
        <v>-78.592346719999995</v>
      </c>
      <c r="K292" t="s">
        <v>21</v>
      </c>
      <c r="L292" t="s">
        <v>186</v>
      </c>
      <c r="M292" t="s">
        <v>23</v>
      </c>
      <c r="N292" t="s">
        <v>24</v>
      </c>
      <c r="O292">
        <v>130</v>
      </c>
      <c r="P292" t="s">
        <v>191</v>
      </c>
      <c r="Q292" t="s">
        <v>191</v>
      </c>
      <c r="R292" t="s">
        <v>26</v>
      </c>
      <c r="T292">
        <v>2022</v>
      </c>
      <c r="U292" t="str">
        <f t="shared" si="9"/>
        <v>0103 A2_1_32</v>
      </c>
    </row>
    <row r="293" spans="1:21" x14ac:dyDescent="0.3">
      <c r="A293" t="str">
        <f t="shared" si="8"/>
        <v>33,Ecuador,0103 A2,SANTA_ANA,Cotopaxi,1,3250,-0.683132,-78.59234672,Pinaceae,Pinus ,patula,Pinus patula,130,26,26, ,,2022</v>
      </c>
      <c r="B293">
        <v>33</v>
      </c>
      <c r="C293" t="s">
        <v>17</v>
      </c>
      <c r="D293" t="s">
        <v>185</v>
      </c>
      <c r="E293" t="s">
        <v>19</v>
      </c>
      <c r="F293" t="s">
        <v>20</v>
      </c>
      <c r="G293">
        <v>1</v>
      </c>
      <c r="H293">
        <v>3250</v>
      </c>
      <c r="I293" s="1">
        <v>-0.68313199999999996</v>
      </c>
      <c r="J293" s="1">
        <v>-78.592346719999995</v>
      </c>
      <c r="K293" t="s">
        <v>21</v>
      </c>
      <c r="L293" t="s">
        <v>186</v>
      </c>
      <c r="M293" t="s">
        <v>23</v>
      </c>
      <c r="N293" t="s">
        <v>24</v>
      </c>
      <c r="O293">
        <v>130</v>
      </c>
      <c r="P293">
        <v>26</v>
      </c>
      <c r="Q293">
        <v>26</v>
      </c>
      <c r="R293" t="s">
        <v>26</v>
      </c>
      <c r="T293">
        <v>2022</v>
      </c>
      <c r="U293" t="str">
        <f t="shared" si="9"/>
        <v>0103 A2_1_33</v>
      </c>
    </row>
    <row r="294" spans="1:21" x14ac:dyDescent="0.3">
      <c r="A294" t="str">
        <f t="shared" si="8"/>
        <v>34,Ecuador,0103 A2,SANTA_ANA,Cotopaxi,1,3250,-0.683132,-78.59234672,Pinaceae,Pinus ,patula,Pinus patula,130,28.3,28.3,12,,2022</v>
      </c>
      <c r="B294">
        <v>34</v>
      </c>
      <c r="C294" t="s">
        <v>17</v>
      </c>
      <c r="D294" t="s">
        <v>185</v>
      </c>
      <c r="E294" t="s">
        <v>19</v>
      </c>
      <c r="F294" t="s">
        <v>20</v>
      </c>
      <c r="G294">
        <v>1</v>
      </c>
      <c r="H294">
        <v>3250</v>
      </c>
      <c r="I294" s="1">
        <v>-0.68313199999999996</v>
      </c>
      <c r="J294" s="1">
        <v>-78.592346719999995</v>
      </c>
      <c r="K294" t="s">
        <v>21</v>
      </c>
      <c r="L294" t="s">
        <v>186</v>
      </c>
      <c r="M294" t="s">
        <v>23</v>
      </c>
      <c r="N294" t="s">
        <v>24</v>
      </c>
      <c r="O294">
        <v>130</v>
      </c>
      <c r="P294" t="s">
        <v>192</v>
      </c>
      <c r="Q294" t="s">
        <v>192</v>
      </c>
      <c r="R294">
        <v>12</v>
      </c>
      <c r="T294">
        <v>2022</v>
      </c>
      <c r="U294" t="str">
        <f t="shared" si="9"/>
        <v>0103 A2_1_34</v>
      </c>
    </row>
    <row r="295" spans="1:21" x14ac:dyDescent="0.3">
      <c r="A295" t="str">
        <f t="shared" si="8"/>
        <v>35,Ecuador,0103 A2,SANTA_ANA,Cotopaxi,1,3250,-0.683132,-78.59234672,Pinaceae,Pinus ,patula,Pinus patula,130,25.9,25.9, ,,2022</v>
      </c>
      <c r="B295">
        <v>35</v>
      </c>
      <c r="C295" t="s">
        <v>17</v>
      </c>
      <c r="D295" t="s">
        <v>185</v>
      </c>
      <c r="E295" t="s">
        <v>19</v>
      </c>
      <c r="F295" t="s">
        <v>20</v>
      </c>
      <c r="G295">
        <v>1</v>
      </c>
      <c r="H295">
        <v>3250</v>
      </c>
      <c r="I295" s="1">
        <v>-0.68313199999999996</v>
      </c>
      <c r="J295" s="1">
        <v>-78.592346719999995</v>
      </c>
      <c r="K295" t="s">
        <v>21</v>
      </c>
      <c r="L295" t="s">
        <v>186</v>
      </c>
      <c r="M295" t="s">
        <v>23</v>
      </c>
      <c r="N295" t="s">
        <v>24</v>
      </c>
      <c r="O295">
        <v>130</v>
      </c>
      <c r="P295" t="s">
        <v>150</v>
      </c>
      <c r="Q295" t="s">
        <v>150</v>
      </c>
      <c r="R295" t="s">
        <v>26</v>
      </c>
      <c r="T295">
        <v>2022</v>
      </c>
      <c r="U295" t="str">
        <f t="shared" si="9"/>
        <v>0103 A2_1_35</v>
      </c>
    </row>
    <row r="296" spans="1:21" x14ac:dyDescent="0.3">
      <c r="A296" t="str">
        <f t="shared" si="8"/>
        <v>36,Ecuador,0103 A2,SANTA_ANA,Cotopaxi,1,3250,-0.683132,-78.59234672,Pinaceae,Pinus ,patula,Pinus patula,130,21.7,21.7, ,,2022</v>
      </c>
      <c r="B296">
        <v>36</v>
      </c>
      <c r="C296" t="s">
        <v>17</v>
      </c>
      <c r="D296" t="s">
        <v>185</v>
      </c>
      <c r="E296" t="s">
        <v>19</v>
      </c>
      <c r="F296" t="s">
        <v>20</v>
      </c>
      <c r="G296">
        <v>1</v>
      </c>
      <c r="H296">
        <v>3250</v>
      </c>
      <c r="I296" s="1">
        <v>-0.68313199999999996</v>
      </c>
      <c r="J296" s="1">
        <v>-78.592346719999995</v>
      </c>
      <c r="K296" t="s">
        <v>21</v>
      </c>
      <c r="L296" t="s">
        <v>186</v>
      </c>
      <c r="M296" t="s">
        <v>23</v>
      </c>
      <c r="N296" t="s">
        <v>24</v>
      </c>
      <c r="O296">
        <v>130</v>
      </c>
      <c r="P296" t="s">
        <v>136</v>
      </c>
      <c r="Q296" t="s">
        <v>136</v>
      </c>
      <c r="R296" t="s">
        <v>26</v>
      </c>
      <c r="T296">
        <v>2022</v>
      </c>
      <c r="U296" t="str">
        <f t="shared" si="9"/>
        <v>0103 A2_1_36</v>
      </c>
    </row>
    <row r="297" spans="1:21" x14ac:dyDescent="0.3">
      <c r="A297" t="str">
        <f t="shared" si="8"/>
        <v>37,Ecuador,0103 A2,SANTA_ANA,Cotopaxi,1,3250,-0.683132,-78.59234672,Pinaceae,Pinus ,patula,Pinus patula,130,27.6,27.6, ,,2022</v>
      </c>
      <c r="B297">
        <v>37</v>
      </c>
      <c r="C297" t="s">
        <v>17</v>
      </c>
      <c r="D297" t="s">
        <v>185</v>
      </c>
      <c r="E297" t="s">
        <v>19</v>
      </c>
      <c r="F297" t="s">
        <v>20</v>
      </c>
      <c r="G297">
        <v>1</v>
      </c>
      <c r="H297">
        <v>3250</v>
      </c>
      <c r="I297" s="1">
        <v>-0.68313199999999996</v>
      </c>
      <c r="J297" s="1">
        <v>-78.592346719999995</v>
      </c>
      <c r="K297" t="s">
        <v>21</v>
      </c>
      <c r="L297" t="s">
        <v>186</v>
      </c>
      <c r="M297" t="s">
        <v>23</v>
      </c>
      <c r="N297" t="s">
        <v>24</v>
      </c>
      <c r="O297">
        <v>130</v>
      </c>
      <c r="P297" t="s">
        <v>132</v>
      </c>
      <c r="Q297" t="s">
        <v>132</v>
      </c>
      <c r="R297" t="s">
        <v>26</v>
      </c>
      <c r="T297">
        <v>2022</v>
      </c>
      <c r="U297" t="str">
        <f t="shared" si="9"/>
        <v>0103 A2_1_37</v>
      </c>
    </row>
    <row r="298" spans="1:21" x14ac:dyDescent="0.3">
      <c r="A298" t="str">
        <f t="shared" si="8"/>
        <v>38,Ecuador,0103 A2,SANTA_ANA,Cotopaxi,1,3250,-0.683132,-78.59234672,Pinaceae,Pinus ,patula,Pinus patula,130,20.1,20.1, ,,2022</v>
      </c>
      <c r="B298">
        <v>38</v>
      </c>
      <c r="C298" t="s">
        <v>17</v>
      </c>
      <c r="D298" t="s">
        <v>185</v>
      </c>
      <c r="E298" t="s">
        <v>19</v>
      </c>
      <c r="F298" t="s">
        <v>20</v>
      </c>
      <c r="G298">
        <v>1</v>
      </c>
      <c r="H298">
        <v>3250</v>
      </c>
      <c r="I298" s="1">
        <v>-0.68313199999999996</v>
      </c>
      <c r="J298" s="1">
        <v>-78.592346719999995</v>
      </c>
      <c r="K298" t="s">
        <v>21</v>
      </c>
      <c r="L298" t="s">
        <v>186</v>
      </c>
      <c r="M298" t="s">
        <v>23</v>
      </c>
      <c r="N298" t="s">
        <v>24</v>
      </c>
      <c r="O298">
        <v>130</v>
      </c>
      <c r="P298" t="s">
        <v>153</v>
      </c>
      <c r="Q298" t="s">
        <v>153</v>
      </c>
      <c r="R298" t="s">
        <v>26</v>
      </c>
      <c r="T298">
        <v>2022</v>
      </c>
      <c r="U298" t="str">
        <f t="shared" si="9"/>
        <v>0103 A2_1_38</v>
      </c>
    </row>
    <row r="299" spans="1:21" x14ac:dyDescent="0.3">
      <c r="A299" t="str">
        <f t="shared" si="8"/>
        <v>39,Ecuador,0103 A2,SANTA_ANA,Cotopaxi,1,3250,-0.683132,-78.59234672,Pinaceae,Pinus ,patula,Pinus patula,130,21.2,21.2,12,,2022</v>
      </c>
      <c r="B299">
        <v>39</v>
      </c>
      <c r="C299" t="s">
        <v>17</v>
      </c>
      <c r="D299" t="s">
        <v>185</v>
      </c>
      <c r="E299" t="s">
        <v>19</v>
      </c>
      <c r="F299" t="s">
        <v>20</v>
      </c>
      <c r="G299">
        <v>1</v>
      </c>
      <c r="H299">
        <v>3250</v>
      </c>
      <c r="I299" s="1">
        <v>-0.68313199999999996</v>
      </c>
      <c r="J299" s="1">
        <v>-78.592346719999995</v>
      </c>
      <c r="K299" t="s">
        <v>21</v>
      </c>
      <c r="L299" t="s">
        <v>186</v>
      </c>
      <c r="M299" t="s">
        <v>23</v>
      </c>
      <c r="N299" t="s">
        <v>24</v>
      </c>
      <c r="O299">
        <v>130</v>
      </c>
      <c r="P299" t="s">
        <v>114</v>
      </c>
      <c r="Q299" t="s">
        <v>114</v>
      </c>
      <c r="R299">
        <v>12</v>
      </c>
      <c r="T299">
        <v>2022</v>
      </c>
      <c r="U299" t="str">
        <f t="shared" si="9"/>
        <v>0103 A2_1_39</v>
      </c>
    </row>
    <row r="300" spans="1:21" x14ac:dyDescent="0.3">
      <c r="A300" t="str">
        <f t="shared" si="8"/>
        <v>40,Ecuador,0103 A2,SANTA_ANA,Cotopaxi,1,3250,-0.683132,-78.59234672,Pinaceae,Pinus ,patula,Pinus patula,130,22.3,22.3, ,,2022</v>
      </c>
      <c r="B300">
        <v>40</v>
      </c>
      <c r="C300" t="s">
        <v>17</v>
      </c>
      <c r="D300" t="s">
        <v>185</v>
      </c>
      <c r="E300" t="s">
        <v>19</v>
      </c>
      <c r="F300" t="s">
        <v>20</v>
      </c>
      <c r="G300">
        <v>1</v>
      </c>
      <c r="H300">
        <v>3250</v>
      </c>
      <c r="I300" s="1">
        <v>-0.68313199999999996</v>
      </c>
      <c r="J300" s="1">
        <v>-78.592346719999995</v>
      </c>
      <c r="K300" t="s">
        <v>21</v>
      </c>
      <c r="L300" t="s">
        <v>186</v>
      </c>
      <c r="M300" t="s">
        <v>23</v>
      </c>
      <c r="N300" t="s">
        <v>24</v>
      </c>
      <c r="O300">
        <v>130</v>
      </c>
      <c r="P300" t="s">
        <v>87</v>
      </c>
      <c r="Q300" t="s">
        <v>87</v>
      </c>
      <c r="R300" t="s">
        <v>26</v>
      </c>
      <c r="T300">
        <v>2022</v>
      </c>
      <c r="U300" t="str">
        <f t="shared" si="9"/>
        <v>0103 A2_1_40</v>
      </c>
    </row>
    <row r="301" spans="1:21" x14ac:dyDescent="0.3">
      <c r="A301" t="str">
        <f t="shared" si="8"/>
        <v>41,Ecuador,0103 A2,SANTA_ANA,Cotopaxi,1,3250,-0.683132,-78.59234672,Pinaceae,Pinus ,patula,Pinus patula,130,26.8,26.8, ,,2022</v>
      </c>
      <c r="B301">
        <v>41</v>
      </c>
      <c r="C301" t="s">
        <v>17</v>
      </c>
      <c r="D301" t="s">
        <v>185</v>
      </c>
      <c r="E301" t="s">
        <v>19</v>
      </c>
      <c r="F301" t="s">
        <v>20</v>
      </c>
      <c r="G301">
        <v>1</v>
      </c>
      <c r="H301">
        <v>3250</v>
      </c>
      <c r="I301" s="1">
        <v>-0.68313199999999996</v>
      </c>
      <c r="J301" s="1">
        <v>-78.592346719999995</v>
      </c>
      <c r="K301" t="s">
        <v>21</v>
      </c>
      <c r="L301" t="s">
        <v>186</v>
      </c>
      <c r="M301" t="s">
        <v>23</v>
      </c>
      <c r="N301" t="s">
        <v>24</v>
      </c>
      <c r="O301">
        <v>130</v>
      </c>
      <c r="P301" t="s">
        <v>193</v>
      </c>
      <c r="Q301" t="s">
        <v>193</v>
      </c>
      <c r="R301" t="s">
        <v>26</v>
      </c>
      <c r="T301">
        <v>2022</v>
      </c>
      <c r="U301" t="str">
        <f t="shared" si="9"/>
        <v>0103 A2_1_41</v>
      </c>
    </row>
    <row r="302" spans="1:21" x14ac:dyDescent="0.3">
      <c r="A302" t="str">
        <f t="shared" si="8"/>
        <v>44,Ecuador,0103 A2,SANTA_ANA,Cotopaxi,1,3250,-0.683132,-78.59234672,Pinaceae,Pinus ,patula,Pinus patula,130,23.2,23.2, ,,2022</v>
      </c>
      <c r="B302">
        <v>44</v>
      </c>
      <c r="C302" t="s">
        <v>17</v>
      </c>
      <c r="D302" t="s">
        <v>185</v>
      </c>
      <c r="E302" t="s">
        <v>19</v>
      </c>
      <c r="F302" t="s">
        <v>20</v>
      </c>
      <c r="G302">
        <v>1</v>
      </c>
      <c r="H302">
        <v>3250</v>
      </c>
      <c r="I302" s="1">
        <v>-0.68313199999999996</v>
      </c>
      <c r="J302" s="1">
        <v>-78.592346719999995</v>
      </c>
      <c r="K302" t="s">
        <v>21</v>
      </c>
      <c r="L302" t="s">
        <v>186</v>
      </c>
      <c r="M302" t="s">
        <v>23</v>
      </c>
      <c r="N302" t="s">
        <v>24</v>
      </c>
      <c r="O302">
        <v>130</v>
      </c>
      <c r="P302" t="s">
        <v>28</v>
      </c>
      <c r="Q302" t="s">
        <v>28</v>
      </c>
      <c r="R302" t="s">
        <v>26</v>
      </c>
      <c r="T302">
        <v>2022</v>
      </c>
      <c r="U302" t="str">
        <f t="shared" si="9"/>
        <v>0103 A2_1_44</v>
      </c>
    </row>
    <row r="303" spans="1:21" x14ac:dyDescent="0.3">
      <c r="A303" t="str">
        <f t="shared" si="8"/>
        <v>56,Ecuador,0103 A2,SANTA_ANA,Cotopaxi,1,3250,-0.683132,-78.59234672,Pinaceae,Pinus ,patula,Pinus patula,130,20.5,20.5, ,,2022</v>
      </c>
      <c r="B303">
        <v>56</v>
      </c>
      <c r="C303" t="s">
        <v>17</v>
      </c>
      <c r="D303" t="s">
        <v>185</v>
      </c>
      <c r="E303" t="s">
        <v>19</v>
      </c>
      <c r="F303" t="s">
        <v>20</v>
      </c>
      <c r="G303">
        <v>1</v>
      </c>
      <c r="H303">
        <v>3250</v>
      </c>
      <c r="I303" s="1">
        <v>-0.68313199999999996</v>
      </c>
      <c r="J303" s="1">
        <v>-78.592346719999995</v>
      </c>
      <c r="K303" t="s">
        <v>21</v>
      </c>
      <c r="L303" t="s">
        <v>186</v>
      </c>
      <c r="M303" t="s">
        <v>23</v>
      </c>
      <c r="N303" t="s">
        <v>24</v>
      </c>
      <c r="O303">
        <v>130</v>
      </c>
      <c r="P303" t="s">
        <v>134</v>
      </c>
      <c r="Q303" t="s">
        <v>134</v>
      </c>
      <c r="R303" t="s">
        <v>26</v>
      </c>
      <c r="T303">
        <v>2022</v>
      </c>
      <c r="U303" t="str">
        <f t="shared" si="9"/>
        <v>0103 A2_1_56</v>
      </c>
    </row>
    <row r="304" spans="1:21" x14ac:dyDescent="0.3">
      <c r="A304" t="str">
        <f t="shared" si="8"/>
        <v>57,Ecuador,0103 A2,SANTA_ANA,Cotopaxi,1,3250,-0.683132,-78.59234672,Pinaceae,Pinus ,patula,Pinus patula,130,26,26, ,,2022</v>
      </c>
      <c r="B304">
        <v>57</v>
      </c>
      <c r="C304" t="s">
        <v>17</v>
      </c>
      <c r="D304" t="s">
        <v>185</v>
      </c>
      <c r="E304" t="s">
        <v>19</v>
      </c>
      <c r="F304" t="s">
        <v>20</v>
      </c>
      <c r="G304">
        <v>1</v>
      </c>
      <c r="H304">
        <v>3250</v>
      </c>
      <c r="I304" s="1">
        <v>-0.68313199999999996</v>
      </c>
      <c r="J304" s="1">
        <v>-78.592346719999995</v>
      </c>
      <c r="K304" t="s">
        <v>21</v>
      </c>
      <c r="L304" t="s">
        <v>186</v>
      </c>
      <c r="M304" t="s">
        <v>23</v>
      </c>
      <c r="N304" t="s">
        <v>24</v>
      </c>
      <c r="O304">
        <v>130</v>
      </c>
      <c r="P304">
        <v>26</v>
      </c>
      <c r="Q304">
        <v>26</v>
      </c>
      <c r="R304" t="s">
        <v>26</v>
      </c>
      <c r="T304">
        <v>2022</v>
      </c>
      <c r="U304" t="str">
        <f t="shared" si="9"/>
        <v>0103 A2_1_57</v>
      </c>
    </row>
    <row r="305" spans="1:21" x14ac:dyDescent="0.3">
      <c r="A305" t="str">
        <f t="shared" si="8"/>
        <v>58,Ecuador,0103 A2,SANTA_ANA,Cotopaxi,1,3250,-0.683132,-78.59234672,Pinaceae,Pinus ,patula,Pinus patula,130,31,31,14,,2022</v>
      </c>
      <c r="B305">
        <v>58</v>
      </c>
      <c r="C305" t="s">
        <v>17</v>
      </c>
      <c r="D305" t="s">
        <v>185</v>
      </c>
      <c r="E305" t="s">
        <v>19</v>
      </c>
      <c r="F305" t="s">
        <v>20</v>
      </c>
      <c r="G305">
        <v>1</v>
      </c>
      <c r="H305">
        <v>3250</v>
      </c>
      <c r="I305" s="1">
        <v>-0.68313199999999996</v>
      </c>
      <c r="J305" s="1">
        <v>-78.592346719999995</v>
      </c>
      <c r="K305" t="s">
        <v>21</v>
      </c>
      <c r="L305" t="s">
        <v>186</v>
      </c>
      <c r="M305" t="s">
        <v>23</v>
      </c>
      <c r="N305" t="s">
        <v>24</v>
      </c>
      <c r="O305">
        <v>130</v>
      </c>
      <c r="P305">
        <v>31</v>
      </c>
      <c r="Q305">
        <v>31</v>
      </c>
      <c r="R305">
        <v>14</v>
      </c>
      <c r="T305">
        <v>2022</v>
      </c>
      <c r="U305" t="str">
        <f t="shared" si="9"/>
        <v>0103 A2_1_58</v>
      </c>
    </row>
    <row r="306" spans="1:21" x14ac:dyDescent="0.3">
      <c r="A306" t="str">
        <f t="shared" si="8"/>
        <v>59,Ecuador,0103 A2,SANTA_ANA,Cotopaxi,1,3250,-0.683132,-78.59234672,Pinaceae,Pinus ,patula,Pinus patula,130,18.9,18.9,14.25,,2022</v>
      </c>
      <c r="B306">
        <v>59</v>
      </c>
      <c r="C306" t="s">
        <v>17</v>
      </c>
      <c r="D306" t="s">
        <v>185</v>
      </c>
      <c r="E306" t="s">
        <v>19</v>
      </c>
      <c r="F306" t="s">
        <v>20</v>
      </c>
      <c r="G306">
        <v>1</v>
      </c>
      <c r="H306">
        <v>3250</v>
      </c>
      <c r="I306" s="1">
        <v>-0.68313199999999996</v>
      </c>
      <c r="J306" s="1">
        <v>-78.592346719999995</v>
      </c>
      <c r="K306" t="s">
        <v>21</v>
      </c>
      <c r="L306" t="s">
        <v>186</v>
      </c>
      <c r="M306" t="s">
        <v>23</v>
      </c>
      <c r="N306" t="s">
        <v>24</v>
      </c>
      <c r="O306">
        <v>130</v>
      </c>
      <c r="P306" t="s">
        <v>194</v>
      </c>
      <c r="Q306" t="s">
        <v>194</v>
      </c>
      <c r="R306" t="s">
        <v>29</v>
      </c>
      <c r="T306">
        <v>2022</v>
      </c>
      <c r="U306" t="str">
        <f t="shared" si="9"/>
        <v>0103 A2_1_59</v>
      </c>
    </row>
    <row r="307" spans="1:21" x14ac:dyDescent="0.3">
      <c r="A307" t="str">
        <f t="shared" si="8"/>
        <v>60,Ecuador,0103 A2,SANTA_ANA,Cotopaxi,1,3250,-0.683132,-78.59234672,Pinaceae,Pinus ,patula,Pinus patula,130,30.8,30.8, ,,2022</v>
      </c>
      <c r="B307">
        <v>60</v>
      </c>
      <c r="C307" t="s">
        <v>17</v>
      </c>
      <c r="D307" t="s">
        <v>185</v>
      </c>
      <c r="E307" t="s">
        <v>19</v>
      </c>
      <c r="F307" t="s">
        <v>20</v>
      </c>
      <c r="G307">
        <v>1</v>
      </c>
      <c r="H307">
        <v>3250</v>
      </c>
      <c r="I307" s="1">
        <v>-0.68313199999999996</v>
      </c>
      <c r="J307" s="1">
        <v>-78.592346719999995</v>
      </c>
      <c r="K307" t="s">
        <v>21</v>
      </c>
      <c r="L307" t="s">
        <v>186</v>
      </c>
      <c r="M307" t="s">
        <v>23</v>
      </c>
      <c r="N307" t="s">
        <v>24</v>
      </c>
      <c r="O307">
        <v>130</v>
      </c>
      <c r="P307" t="s">
        <v>195</v>
      </c>
      <c r="Q307" t="s">
        <v>195</v>
      </c>
      <c r="R307" t="s">
        <v>26</v>
      </c>
      <c r="T307">
        <v>2022</v>
      </c>
      <c r="U307" t="str">
        <f t="shared" si="9"/>
        <v>0103 A2_1_60</v>
      </c>
    </row>
    <row r="308" spans="1:21" x14ac:dyDescent="0.3">
      <c r="A308" t="str">
        <f t="shared" si="8"/>
        <v>61,Ecuador,0103 A2,SANTA_ANA,Cotopaxi,1,3250,-0.683132,-78.59234672,Pinaceae,Pinus ,patula,Pinus patula,130,26.4,26.4, ,,2022</v>
      </c>
      <c r="B308">
        <v>61</v>
      </c>
      <c r="C308" t="s">
        <v>17</v>
      </c>
      <c r="D308" t="s">
        <v>185</v>
      </c>
      <c r="E308" t="s">
        <v>19</v>
      </c>
      <c r="F308" t="s">
        <v>20</v>
      </c>
      <c r="G308">
        <v>1</v>
      </c>
      <c r="H308">
        <v>3250</v>
      </c>
      <c r="I308" s="1">
        <v>-0.68313199999999996</v>
      </c>
      <c r="J308" s="1">
        <v>-78.592346719999995</v>
      </c>
      <c r="K308" t="s">
        <v>21</v>
      </c>
      <c r="L308" t="s">
        <v>186</v>
      </c>
      <c r="M308" t="s">
        <v>23</v>
      </c>
      <c r="N308" t="s">
        <v>24</v>
      </c>
      <c r="O308">
        <v>130</v>
      </c>
      <c r="P308" t="s">
        <v>46</v>
      </c>
      <c r="Q308" t="s">
        <v>46</v>
      </c>
      <c r="R308" t="s">
        <v>26</v>
      </c>
      <c r="T308">
        <v>2022</v>
      </c>
      <c r="U308" t="str">
        <f t="shared" si="9"/>
        <v>0103 A2_1_61</v>
      </c>
    </row>
    <row r="309" spans="1:21" x14ac:dyDescent="0.3">
      <c r="A309" t="str">
        <f t="shared" si="8"/>
        <v>62,Ecuador,0103 A2,SANTA_ANA,Cotopaxi,1,3250,-0.683132,-78.59234672,Pinaceae,Pinus ,patula,Pinus patula,130,21.5,21.5,13.5,,2022</v>
      </c>
      <c r="B309">
        <v>62</v>
      </c>
      <c r="C309" t="s">
        <v>17</v>
      </c>
      <c r="D309" t="s">
        <v>185</v>
      </c>
      <c r="E309" t="s">
        <v>19</v>
      </c>
      <c r="F309" t="s">
        <v>20</v>
      </c>
      <c r="G309">
        <v>1</v>
      </c>
      <c r="H309">
        <v>3250</v>
      </c>
      <c r="I309" s="1">
        <v>-0.68313199999999996</v>
      </c>
      <c r="J309" s="1">
        <v>-78.592346719999995</v>
      </c>
      <c r="K309" t="s">
        <v>21</v>
      </c>
      <c r="L309" t="s">
        <v>186</v>
      </c>
      <c r="M309" t="s">
        <v>23</v>
      </c>
      <c r="N309" t="s">
        <v>24</v>
      </c>
      <c r="O309">
        <v>130</v>
      </c>
      <c r="P309" t="s">
        <v>68</v>
      </c>
      <c r="Q309" t="s">
        <v>68</v>
      </c>
      <c r="R309" t="s">
        <v>102</v>
      </c>
      <c r="T309">
        <v>2022</v>
      </c>
      <c r="U309" t="str">
        <f t="shared" si="9"/>
        <v>0103 A2_1_62</v>
      </c>
    </row>
    <row r="310" spans="1:21" x14ac:dyDescent="0.3">
      <c r="A310" t="str">
        <f t="shared" si="8"/>
        <v>63,Ecuador,0103 A2,SANTA_ANA,Cotopaxi,1,3250,-0.683132,-78.59234672,Pinaceae,Pinus ,patula,Pinus patula,130,24.2,24.2, ,,2022</v>
      </c>
      <c r="B310">
        <v>63</v>
      </c>
      <c r="C310" t="s">
        <v>17</v>
      </c>
      <c r="D310" t="s">
        <v>185</v>
      </c>
      <c r="E310" t="s">
        <v>19</v>
      </c>
      <c r="F310" t="s">
        <v>20</v>
      </c>
      <c r="G310">
        <v>1</v>
      </c>
      <c r="H310">
        <v>3250</v>
      </c>
      <c r="I310" s="1">
        <v>-0.68313199999999996</v>
      </c>
      <c r="J310" s="1">
        <v>-78.592346719999995</v>
      </c>
      <c r="K310" t="s">
        <v>21</v>
      </c>
      <c r="L310" t="s">
        <v>186</v>
      </c>
      <c r="M310" t="s">
        <v>23</v>
      </c>
      <c r="N310" t="s">
        <v>24</v>
      </c>
      <c r="O310">
        <v>130</v>
      </c>
      <c r="P310" t="s">
        <v>33</v>
      </c>
      <c r="Q310" t="s">
        <v>33</v>
      </c>
      <c r="R310" t="s">
        <v>26</v>
      </c>
      <c r="T310">
        <v>2022</v>
      </c>
      <c r="U310" t="str">
        <f t="shared" si="9"/>
        <v>0103 A2_1_63</v>
      </c>
    </row>
    <row r="311" spans="1:21" x14ac:dyDescent="0.3">
      <c r="A311" t="str">
        <f t="shared" si="8"/>
        <v>64,Ecuador,0103 A2,SANTA_ANA,Cotopaxi,1,3250,-0.683132,-78.59234672,Pinaceae,Pinus ,patula,Pinus patula,130,24.2,24.2, ,,2022</v>
      </c>
      <c r="B311">
        <v>64</v>
      </c>
      <c r="C311" t="s">
        <v>17</v>
      </c>
      <c r="D311" t="s">
        <v>185</v>
      </c>
      <c r="E311" t="s">
        <v>19</v>
      </c>
      <c r="F311" t="s">
        <v>20</v>
      </c>
      <c r="G311">
        <v>1</v>
      </c>
      <c r="H311">
        <v>3250</v>
      </c>
      <c r="I311" s="1">
        <v>-0.68313199999999996</v>
      </c>
      <c r="J311" s="1">
        <v>-78.592346719999995</v>
      </c>
      <c r="K311" t="s">
        <v>21</v>
      </c>
      <c r="L311" t="s">
        <v>186</v>
      </c>
      <c r="M311" t="s">
        <v>23</v>
      </c>
      <c r="N311" t="s">
        <v>24</v>
      </c>
      <c r="O311">
        <v>130</v>
      </c>
      <c r="P311" t="s">
        <v>33</v>
      </c>
      <c r="Q311" t="s">
        <v>33</v>
      </c>
      <c r="R311" t="s">
        <v>26</v>
      </c>
      <c r="T311">
        <v>2022</v>
      </c>
      <c r="U311" t="str">
        <f t="shared" si="9"/>
        <v>0103 A2_1_64</v>
      </c>
    </row>
    <row r="312" spans="1:21" x14ac:dyDescent="0.3">
      <c r="A312" t="str">
        <f t="shared" si="8"/>
        <v>65,Ecuador,0103 A2,SANTA_ANA,Cotopaxi,1,3250,-0.683132,-78.59234672,Pinaceae,Pinus ,patula,Pinus patula,130,29,29,17,,2022</v>
      </c>
      <c r="B312">
        <v>65</v>
      </c>
      <c r="C312" t="s">
        <v>17</v>
      </c>
      <c r="D312" t="s">
        <v>185</v>
      </c>
      <c r="E312" t="s">
        <v>19</v>
      </c>
      <c r="F312" t="s">
        <v>20</v>
      </c>
      <c r="G312">
        <v>1</v>
      </c>
      <c r="H312">
        <v>3250</v>
      </c>
      <c r="I312" s="1">
        <v>-0.68313199999999996</v>
      </c>
      <c r="J312" s="1">
        <v>-78.592346719999995</v>
      </c>
      <c r="K312" t="s">
        <v>21</v>
      </c>
      <c r="L312" t="s">
        <v>186</v>
      </c>
      <c r="M312" t="s">
        <v>23</v>
      </c>
      <c r="N312" t="s">
        <v>24</v>
      </c>
      <c r="O312">
        <v>130</v>
      </c>
      <c r="P312">
        <v>29</v>
      </c>
      <c r="Q312">
        <v>29</v>
      </c>
      <c r="R312">
        <v>17</v>
      </c>
      <c r="T312">
        <v>2022</v>
      </c>
      <c r="U312" t="str">
        <f t="shared" si="9"/>
        <v>0103 A2_1_65</v>
      </c>
    </row>
    <row r="313" spans="1:21" x14ac:dyDescent="0.3">
      <c r="A313" t="str">
        <f t="shared" si="8"/>
        <v>1,Ecuador,0104 A2,SANTA_ANA,Cotopaxi,1,3300,-0.679165,-78.59066955,Pinaceae,Pinus ,patula,Pinus patula,130,22.2,22.2,11,,2022</v>
      </c>
      <c r="B313">
        <v>1</v>
      </c>
      <c r="C313" t="s">
        <v>17</v>
      </c>
      <c r="D313" t="s">
        <v>196</v>
      </c>
      <c r="E313" t="s">
        <v>19</v>
      </c>
      <c r="F313" t="s">
        <v>20</v>
      </c>
      <c r="G313">
        <v>1</v>
      </c>
      <c r="H313">
        <v>3300</v>
      </c>
      <c r="I313" s="1">
        <v>-0.67916500000000002</v>
      </c>
      <c r="J313" s="1">
        <v>-78.590669550000001</v>
      </c>
      <c r="K313" t="s">
        <v>21</v>
      </c>
      <c r="L313" t="s">
        <v>186</v>
      </c>
      <c r="M313" t="s">
        <v>23</v>
      </c>
      <c r="N313" t="s">
        <v>24</v>
      </c>
      <c r="O313">
        <v>130</v>
      </c>
      <c r="P313" t="s">
        <v>157</v>
      </c>
      <c r="Q313" t="s">
        <v>157</v>
      </c>
      <c r="R313">
        <v>11</v>
      </c>
      <c r="T313">
        <v>2022</v>
      </c>
      <c r="U313" t="str">
        <f t="shared" si="9"/>
        <v>0104 A2_1_1</v>
      </c>
    </row>
    <row r="314" spans="1:21" x14ac:dyDescent="0.3">
      <c r="A314" t="str">
        <f t="shared" si="8"/>
        <v>2,Ecuador,0104 A2,SANTA_ANA,Cotopaxi,1,3300,-0.679165,-78.59066955,Pinaceae,Pinus ,patula,Pinus patula,130,19.6,19.6, ,,2022</v>
      </c>
      <c r="B314">
        <v>2</v>
      </c>
      <c r="C314" t="s">
        <v>17</v>
      </c>
      <c r="D314" t="s">
        <v>196</v>
      </c>
      <c r="E314" t="s">
        <v>19</v>
      </c>
      <c r="F314" t="s">
        <v>20</v>
      </c>
      <c r="G314">
        <v>1</v>
      </c>
      <c r="H314">
        <v>3300</v>
      </c>
      <c r="I314" s="1">
        <v>-0.67916500000000002</v>
      </c>
      <c r="J314" s="1">
        <v>-78.590669550000001</v>
      </c>
      <c r="K314" t="s">
        <v>21</v>
      </c>
      <c r="L314" t="s">
        <v>186</v>
      </c>
      <c r="M314" t="s">
        <v>23</v>
      </c>
      <c r="N314" t="s">
        <v>24</v>
      </c>
      <c r="O314">
        <v>130</v>
      </c>
      <c r="P314" t="s">
        <v>36</v>
      </c>
      <c r="Q314" t="s">
        <v>36</v>
      </c>
      <c r="R314" t="s">
        <v>26</v>
      </c>
      <c r="T314">
        <v>2022</v>
      </c>
      <c r="U314" t="str">
        <f t="shared" si="9"/>
        <v>0104 A2_1_2</v>
      </c>
    </row>
    <row r="315" spans="1:21" x14ac:dyDescent="0.3">
      <c r="A315" t="str">
        <f t="shared" si="8"/>
        <v>3,Ecuador,0104 A2,SANTA_ANA,Cotopaxi,1,3300,-0.679165,-78.59066955,Pinaceae,Pinus ,patula,Pinus patula,130,16.4,16.4,11.5,,2022</v>
      </c>
      <c r="B315">
        <v>3</v>
      </c>
      <c r="C315" t="s">
        <v>17</v>
      </c>
      <c r="D315" t="s">
        <v>196</v>
      </c>
      <c r="E315" t="s">
        <v>19</v>
      </c>
      <c r="F315" t="s">
        <v>20</v>
      </c>
      <c r="G315">
        <v>1</v>
      </c>
      <c r="H315">
        <v>3300</v>
      </c>
      <c r="I315" s="1">
        <v>-0.67916500000000002</v>
      </c>
      <c r="J315" s="1">
        <v>-78.590669550000001</v>
      </c>
      <c r="K315" t="s">
        <v>21</v>
      </c>
      <c r="L315" t="s">
        <v>186</v>
      </c>
      <c r="M315" t="s">
        <v>23</v>
      </c>
      <c r="N315" t="s">
        <v>24</v>
      </c>
      <c r="O315">
        <v>130</v>
      </c>
      <c r="P315" t="s">
        <v>154</v>
      </c>
      <c r="Q315" t="s">
        <v>154</v>
      </c>
      <c r="R315" t="s">
        <v>104</v>
      </c>
      <c r="T315">
        <v>2022</v>
      </c>
      <c r="U315" t="str">
        <f t="shared" si="9"/>
        <v>0104 A2_1_3</v>
      </c>
    </row>
    <row r="316" spans="1:21" x14ac:dyDescent="0.3">
      <c r="A316" t="str">
        <f t="shared" si="8"/>
        <v>4,Ecuador,0104 A2,SANTA_ANA,Cotopaxi,1,3300,-0.679165,-78.59066955,Pinaceae,Pinus ,patula,Pinus patula,130,19.3,19.3, ,,2022</v>
      </c>
      <c r="B316">
        <v>4</v>
      </c>
      <c r="C316" t="s">
        <v>17</v>
      </c>
      <c r="D316" t="s">
        <v>196</v>
      </c>
      <c r="E316" t="s">
        <v>19</v>
      </c>
      <c r="F316" t="s">
        <v>20</v>
      </c>
      <c r="G316">
        <v>1</v>
      </c>
      <c r="H316">
        <v>3300</v>
      </c>
      <c r="I316" s="1">
        <v>-0.67916500000000002</v>
      </c>
      <c r="J316" s="1">
        <v>-78.590669550000001</v>
      </c>
      <c r="K316" t="s">
        <v>21</v>
      </c>
      <c r="L316" t="s">
        <v>186</v>
      </c>
      <c r="M316" t="s">
        <v>23</v>
      </c>
      <c r="N316" t="s">
        <v>24</v>
      </c>
      <c r="O316">
        <v>130</v>
      </c>
      <c r="P316" t="s">
        <v>105</v>
      </c>
      <c r="Q316" t="s">
        <v>105</v>
      </c>
      <c r="R316" t="s">
        <v>26</v>
      </c>
      <c r="T316">
        <v>2022</v>
      </c>
      <c r="U316" t="str">
        <f t="shared" si="9"/>
        <v>0104 A2_1_4</v>
      </c>
    </row>
    <row r="317" spans="1:21" x14ac:dyDescent="0.3">
      <c r="A317" t="str">
        <f t="shared" si="8"/>
        <v>6,Ecuador,0104 A2,SANTA_ANA,Cotopaxi,1,3300,-0.679165,-78.59066955,Pinaceae,Pinus ,patula,Pinus patula,120,19,19, ,,2022</v>
      </c>
      <c r="B317">
        <v>6</v>
      </c>
      <c r="C317" t="s">
        <v>17</v>
      </c>
      <c r="D317" t="s">
        <v>196</v>
      </c>
      <c r="E317" t="s">
        <v>19</v>
      </c>
      <c r="F317" t="s">
        <v>20</v>
      </c>
      <c r="G317">
        <v>1</v>
      </c>
      <c r="H317">
        <v>3300</v>
      </c>
      <c r="I317" s="1">
        <v>-0.67916500000000002</v>
      </c>
      <c r="J317" s="1">
        <v>-78.590669550000001</v>
      </c>
      <c r="K317" t="s">
        <v>21</v>
      </c>
      <c r="L317" t="s">
        <v>186</v>
      </c>
      <c r="M317" t="s">
        <v>23</v>
      </c>
      <c r="N317" t="s">
        <v>24</v>
      </c>
      <c r="O317">
        <v>120</v>
      </c>
      <c r="P317">
        <v>19</v>
      </c>
      <c r="Q317">
        <v>19</v>
      </c>
      <c r="R317" t="s">
        <v>26</v>
      </c>
      <c r="T317">
        <v>2022</v>
      </c>
      <c r="U317" t="str">
        <f t="shared" si="9"/>
        <v>0104 A2_1_6</v>
      </c>
    </row>
    <row r="318" spans="1:21" x14ac:dyDescent="0.3">
      <c r="A318" t="str">
        <f t="shared" si="8"/>
        <v>7,Ecuador,0104 A2,SANTA_ANA,Cotopaxi,1,3300,-0.679165,-78.59066955,Pinaceae,Pinus ,patula,Pinus patula,140,24.5,24.5,11,,2022</v>
      </c>
      <c r="B318">
        <v>7</v>
      </c>
      <c r="C318" t="s">
        <v>17</v>
      </c>
      <c r="D318" t="s">
        <v>196</v>
      </c>
      <c r="E318" t="s">
        <v>19</v>
      </c>
      <c r="F318" t="s">
        <v>20</v>
      </c>
      <c r="G318">
        <v>1</v>
      </c>
      <c r="H318">
        <v>3300</v>
      </c>
      <c r="I318" s="1">
        <v>-0.67916500000000002</v>
      </c>
      <c r="J318" s="1">
        <v>-78.590669550000001</v>
      </c>
      <c r="K318" t="s">
        <v>21</v>
      </c>
      <c r="L318" t="s">
        <v>186</v>
      </c>
      <c r="M318" t="s">
        <v>23</v>
      </c>
      <c r="N318" t="s">
        <v>24</v>
      </c>
      <c r="O318">
        <v>140</v>
      </c>
      <c r="P318" t="s">
        <v>93</v>
      </c>
      <c r="Q318" t="s">
        <v>93</v>
      </c>
      <c r="R318">
        <v>11</v>
      </c>
      <c r="T318">
        <v>2022</v>
      </c>
      <c r="U318" t="str">
        <f t="shared" si="9"/>
        <v>0104 A2_1_7</v>
      </c>
    </row>
    <row r="319" spans="1:21" x14ac:dyDescent="0.3">
      <c r="A319" t="str">
        <f t="shared" si="8"/>
        <v>8,Ecuador,0104 A2,SANTA_ANA,Cotopaxi,1,3300,-0.679165,-78.59066955,Pinaceae,Pinus ,patula,Pinus patula,130,16.6,16.6, ,,2022</v>
      </c>
      <c r="B319">
        <v>8</v>
      </c>
      <c r="C319" t="s">
        <v>17</v>
      </c>
      <c r="D319" t="s">
        <v>196</v>
      </c>
      <c r="E319" t="s">
        <v>19</v>
      </c>
      <c r="F319" t="s">
        <v>20</v>
      </c>
      <c r="G319">
        <v>1</v>
      </c>
      <c r="H319">
        <v>3300</v>
      </c>
      <c r="I319" s="1">
        <v>-0.67916500000000002</v>
      </c>
      <c r="J319" s="1">
        <v>-78.590669550000001</v>
      </c>
      <c r="K319" t="s">
        <v>21</v>
      </c>
      <c r="L319" t="s">
        <v>186</v>
      </c>
      <c r="M319" t="s">
        <v>23</v>
      </c>
      <c r="N319" t="s">
        <v>24</v>
      </c>
      <c r="O319">
        <v>130</v>
      </c>
      <c r="P319" t="s">
        <v>161</v>
      </c>
      <c r="Q319" t="s">
        <v>161</v>
      </c>
      <c r="R319" t="s">
        <v>26</v>
      </c>
      <c r="T319">
        <v>2022</v>
      </c>
      <c r="U319" t="str">
        <f t="shared" si="9"/>
        <v>0104 A2_1_8</v>
      </c>
    </row>
    <row r="320" spans="1:21" x14ac:dyDescent="0.3">
      <c r="A320" t="str">
        <f t="shared" si="8"/>
        <v>9,Ecuador,0104 A2,SANTA_ANA,Cotopaxi,1,3300,-0.679165,-78.59066955,Pinaceae,Pinus ,patula,Pinus patula,130,25.5,25.5,11.5,,2022</v>
      </c>
      <c r="B320">
        <v>9</v>
      </c>
      <c r="C320" t="s">
        <v>17</v>
      </c>
      <c r="D320" t="s">
        <v>196</v>
      </c>
      <c r="E320" t="s">
        <v>19</v>
      </c>
      <c r="F320" t="s">
        <v>20</v>
      </c>
      <c r="G320">
        <v>1</v>
      </c>
      <c r="H320">
        <v>3300</v>
      </c>
      <c r="I320" s="1">
        <v>-0.67916500000000002</v>
      </c>
      <c r="J320" s="1">
        <v>-78.590669550000001</v>
      </c>
      <c r="K320" t="s">
        <v>21</v>
      </c>
      <c r="L320" t="s">
        <v>186</v>
      </c>
      <c r="M320" t="s">
        <v>23</v>
      </c>
      <c r="N320" t="s">
        <v>24</v>
      </c>
      <c r="O320">
        <v>130</v>
      </c>
      <c r="P320" t="s">
        <v>197</v>
      </c>
      <c r="Q320" t="s">
        <v>197</v>
      </c>
      <c r="R320" t="s">
        <v>104</v>
      </c>
      <c r="T320">
        <v>2022</v>
      </c>
      <c r="U320" t="str">
        <f t="shared" si="9"/>
        <v>0104 A2_1_9</v>
      </c>
    </row>
    <row r="321" spans="1:21" x14ac:dyDescent="0.3">
      <c r="A321" t="str">
        <f t="shared" si="8"/>
        <v>10,Ecuador,0104 A2,SANTA_ANA,Cotopaxi,1,3300,-0.679165,-78.59066955,Pinaceae,Pinus ,patula,Pinus patula,130,13.9,13.9,9.5,,2022</v>
      </c>
      <c r="B321">
        <v>10</v>
      </c>
      <c r="C321" t="s">
        <v>17</v>
      </c>
      <c r="D321" t="s">
        <v>196</v>
      </c>
      <c r="E321" t="s">
        <v>19</v>
      </c>
      <c r="F321" t="s">
        <v>20</v>
      </c>
      <c r="G321">
        <v>1</v>
      </c>
      <c r="H321">
        <v>3300</v>
      </c>
      <c r="I321" s="1">
        <v>-0.67916500000000002</v>
      </c>
      <c r="J321" s="1">
        <v>-78.590669550000001</v>
      </c>
      <c r="K321" t="s">
        <v>21</v>
      </c>
      <c r="L321" t="s">
        <v>186</v>
      </c>
      <c r="M321" t="s">
        <v>23</v>
      </c>
      <c r="N321" t="s">
        <v>24</v>
      </c>
      <c r="O321">
        <v>130</v>
      </c>
      <c r="P321" t="s">
        <v>198</v>
      </c>
      <c r="Q321" t="s">
        <v>198</v>
      </c>
      <c r="R321" t="s">
        <v>103</v>
      </c>
      <c r="T321">
        <v>2022</v>
      </c>
      <c r="U321" t="str">
        <f t="shared" si="9"/>
        <v>0104 A2_1_10</v>
      </c>
    </row>
    <row r="322" spans="1:21" x14ac:dyDescent="0.3">
      <c r="A322" t="str">
        <f t="shared" ref="A322:A385" si="10">CONCATENATE(B322,",",C322,",",D322,",",E322,",",F322,",",G322,",",H322,",",I322,",",J322,",",K322,",",L322,",",M322,",",N322,",",O322,",",P322,",",Q322,",",R322,",",S322,",",T322)</f>
        <v>11,Ecuador,0104 A2,SANTA_ANA,Cotopaxi,1,3300,-0.679165,-78.59066955,Pinaceae,Pinus ,patula,Pinus patula,140,17.3,17.3, ,,2022</v>
      </c>
      <c r="B322">
        <v>11</v>
      </c>
      <c r="C322" t="s">
        <v>17</v>
      </c>
      <c r="D322" t="s">
        <v>196</v>
      </c>
      <c r="E322" t="s">
        <v>19</v>
      </c>
      <c r="F322" t="s">
        <v>20</v>
      </c>
      <c r="G322">
        <v>1</v>
      </c>
      <c r="H322">
        <v>3300</v>
      </c>
      <c r="I322" s="1">
        <v>-0.67916500000000002</v>
      </c>
      <c r="J322" s="1">
        <v>-78.590669550000001</v>
      </c>
      <c r="K322" t="s">
        <v>21</v>
      </c>
      <c r="L322" t="s">
        <v>186</v>
      </c>
      <c r="M322" t="s">
        <v>23</v>
      </c>
      <c r="N322" t="s">
        <v>24</v>
      </c>
      <c r="O322">
        <v>140</v>
      </c>
      <c r="P322" t="s">
        <v>88</v>
      </c>
      <c r="Q322" t="s">
        <v>88</v>
      </c>
      <c r="R322" t="s">
        <v>26</v>
      </c>
      <c r="T322">
        <v>2022</v>
      </c>
      <c r="U322" t="str">
        <f t="shared" si="9"/>
        <v>0104 A2_1_11</v>
      </c>
    </row>
    <row r="323" spans="1:21" x14ac:dyDescent="0.3">
      <c r="A323" t="str">
        <f t="shared" si="10"/>
        <v>12,Ecuador,0104 A2,SANTA_ANA,Cotopaxi,1,3300,-0.679165,-78.59066955,Pinaceae,Pinus ,patula,Pinus patula,130,15.6,15.6,12,,2022</v>
      </c>
      <c r="B323">
        <v>12</v>
      </c>
      <c r="C323" t="s">
        <v>17</v>
      </c>
      <c r="D323" t="s">
        <v>196</v>
      </c>
      <c r="E323" t="s">
        <v>19</v>
      </c>
      <c r="F323" t="s">
        <v>20</v>
      </c>
      <c r="G323">
        <v>1</v>
      </c>
      <c r="H323">
        <v>3300</v>
      </c>
      <c r="I323" s="1">
        <v>-0.67916500000000002</v>
      </c>
      <c r="J323" s="1">
        <v>-78.590669550000001</v>
      </c>
      <c r="K323" t="s">
        <v>21</v>
      </c>
      <c r="L323" t="s">
        <v>186</v>
      </c>
      <c r="M323" t="s">
        <v>23</v>
      </c>
      <c r="N323" t="s">
        <v>24</v>
      </c>
      <c r="O323">
        <v>130</v>
      </c>
      <c r="P323" t="s">
        <v>43</v>
      </c>
      <c r="Q323" t="s">
        <v>43</v>
      </c>
      <c r="R323">
        <v>12</v>
      </c>
      <c r="T323">
        <v>2022</v>
      </c>
      <c r="U323" t="str">
        <f t="shared" ref="U323:U386" si="11">D323&amp;"_"&amp;G323&amp;"_"&amp;B323</f>
        <v>0104 A2_1_12</v>
      </c>
    </row>
    <row r="324" spans="1:21" x14ac:dyDescent="0.3">
      <c r="A324" t="str">
        <f t="shared" si="10"/>
        <v>13,Ecuador,0104 A2,SANTA_ANA,Cotopaxi,1,3300,-0.679165,-78.59066955,Pinaceae,Pinus ,patula,Pinus patula,130,22,22, ,,2022</v>
      </c>
      <c r="B324">
        <v>13</v>
      </c>
      <c r="C324" t="s">
        <v>17</v>
      </c>
      <c r="D324" t="s">
        <v>196</v>
      </c>
      <c r="E324" t="s">
        <v>19</v>
      </c>
      <c r="F324" t="s">
        <v>20</v>
      </c>
      <c r="G324">
        <v>1</v>
      </c>
      <c r="H324">
        <v>3300</v>
      </c>
      <c r="I324" s="1">
        <v>-0.67916500000000002</v>
      </c>
      <c r="J324" s="1">
        <v>-78.590669550000001</v>
      </c>
      <c r="K324" t="s">
        <v>21</v>
      </c>
      <c r="L324" t="s">
        <v>186</v>
      </c>
      <c r="M324" t="s">
        <v>23</v>
      </c>
      <c r="N324" t="s">
        <v>24</v>
      </c>
      <c r="O324">
        <v>130</v>
      </c>
      <c r="P324">
        <v>22</v>
      </c>
      <c r="Q324">
        <v>22</v>
      </c>
      <c r="R324" t="s">
        <v>26</v>
      </c>
      <c r="T324">
        <v>2022</v>
      </c>
      <c r="U324" t="str">
        <f t="shared" si="11"/>
        <v>0104 A2_1_13</v>
      </c>
    </row>
    <row r="325" spans="1:21" x14ac:dyDescent="0.3">
      <c r="A325" t="str">
        <f t="shared" si="10"/>
        <v>14,Ecuador,0104 A2,SANTA_ANA,Cotopaxi,1,3300,-0.679165,-78.59066955,Pinaceae,Pinus ,patula,Pinus patula,140,19.8,19.8, ,,2022</v>
      </c>
      <c r="B325">
        <v>14</v>
      </c>
      <c r="C325" t="s">
        <v>17</v>
      </c>
      <c r="D325" t="s">
        <v>196</v>
      </c>
      <c r="E325" t="s">
        <v>19</v>
      </c>
      <c r="F325" t="s">
        <v>20</v>
      </c>
      <c r="G325">
        <v>1</v>
      </c>
      <c r="H325">
        <v>3300</v>
      </c>
      <c r="I325" s="1">
        <v>-0.67916500000000002</v>
      </c>
      <c r="J325" s="1">
        <v>-78.590669550000001</v>
      </c>
      <c r="K325" t="s">
        <v>21</v>
      </c>
      <c r="L325" t="s">
        <v>186</v>
      </c>
      <c r="M325" t="s">
        <v>23</v>
      </c>
      <c r="N325" t="s">
        <v>24</v>
      </c>
      <c r="O325">
        <v>140</v>
      </c>
      <c r="P325" t="s">
        <v>65</v>
      </c>
      <c r="Q325" t="s">
        <v>65</v>
      </c>
      <c r="R325" t="s">
        <v>26</v>
      </c>
      <c r="T325">
        <v>2022</v>
      </c>
      <c r="U325" t="str">
        <f t="shared" si="11"/>
        <v>0104 A2_1_14</v>
      </c>
    </row>
    <row r="326" spans="1:21" x14ac:dyDescent="0.3">
      <c r="A326" t="str">
        <f t="shared" si="10"/>
        <v>15,Ecuador,0104 A2,SANTA_ANA,Cotopaxi,1,3300,-0.679165,-78.59066955,Pinaceae,Pinus ,patula,Pinus patula,140,19.2,19.2, ,,2022</v>
      </c>
      <c r="B326">
        <v>15</v>
      </c>
      <c r="C326" t="s">
        <v>17</v>
      </c>
      <c r="D326" t="s">
        <v>196</v>
      </c>
      <c r="E326" t="s">
        <v>19</v>
      </c>
      <c r="F326" t="s">
        <v>20</v>
      </c>
      <c r="G326">
        <v>1</v>
      </c>
      <c r="H326">
        <v>3300</v>
      </c>
      <c r="I326" s="1">
        <v>-0.67916500000000002</v>
      </c>
      <c r="J326" s="1">
        <v>-78.590669550000001</v>
      </c>
      <c r="K326" t="s">
        <v>21</v>
      </c>
      <c r="L326" t="s">
        <v>186</v>
      </c>
      <c r="M326" t="s">
        <v>23</v>
      </c>
      <c r="N326" t="s">
        <v>24</v>
      </c>
      <c r="O326">
        <v>140</v>
      </c>
      <c r="P326" t="s">
        <v>58</v>
      </c>
      <c r="Q326" t="s">
        <v>58</v>
      </c>
      <c r="R326" t="s">
        <v>26</v>
      </c>
      <c r="T326">
        <v>2022</v>
      </c>
      <c r="U326" t="str">
        <f t="shared" si="11"/>
        <v>0104 A2_1_15</v>
      </c>
    </row>
    <row r="327" spans="1:21" x14ac:dyDescent="0.3">
      <c r="A327" t="str">
        <f t="shared" si="10"/>
        <v>16,Ecuador,0104 A2,SANTA_ANA,Cotopaxi,1,3300,-0.679165,-78.59066955,Pinaceae,Pinus ,patula,Pinus patula,130,17.8,17.8, ,,2022</v>
      </c>
      <c r="B327">
        <v>16</v>
      </c>
      <c r="C327" t="s">
        <v>17</v>
      </c>
      <c r="D327" t="s">
        <v>196</v>
      </c>
      <c r="E327" t="s">
        <v>19</v>
      </c>
      <c r="F327" t="s">
        <v>20</v>
      </c>
      <c r="G327">
        <v>1</v>
      </c>
      <c r="H327">
        <v>3300</v>
      </c>
      <c r="I327" s="1">
        <v>-0.67916500000000002</v>
      </c>
      <c r="J327" s="1">
        <v>-78.590669550000001</v>
      </c>
      <c r="K327" t="s">
        <v>21</v>
      </c>
      <c r="L327" t="s">
        <v>186</v>
      </c>
      <c r="M327" t="s">
        <v>23</v>
      </c>
      <c r="N327" t="s">
        <v>24</v>
      </c>
      <c r="O327">
        <v>130</v>
      </c>
      <c r="P327" t="s">
        <v>100</v>
      </c>
      <c r="Q327" t="s">
        <v>100</v>
      </c>
      <c r="R327" t="s">
        <v>26</v>
      </c>
      <c r="T327">
        <v>2022</v>
      </c>
      <c r="U327" t="str">
        <f t="shared" si="11"/>
        <v>0104 A2_1_16</v>
      </c>
    </row>
    <row r="328" spans="1:21" x14ac:dyDescent="0.3">
      <c r="A328" t="str">
        <f t="shared" si="10"/>
        <v>17,Ecuador,0104 A2,SANTA_ANA,Cotopaxi,1,3300,-0.679165,-78.59066955,Pinaceae,Pinus ,patula,Pinus patula,130,19.2,19.2, ,,2022</v>
      </c>
      <c r="B328">
        <v>17</v>
      </c>
      <c r="C328" t="s">
        <v>17</v>
      </c>
      <c r="D328" t="s">
        <v>196</v>
      </c>
      <c r="E328" t="s">
        <v>19</v>
      </c>
      <c r="F328" t="s">
        <v>20</v>
      </c>
      <c r="G328">
        <v>1</v>
      </c>
      <c r="H328">
        <v>3300</v>
      </c>
      <c r="I328" s="1">
        <v>-0.67916500000000002</v>
      </c>
      <c r="J328" s="1">
        <v>-78.590669550000001</v>
      </c>
      <c r="K328" t="s">
        <v>21</v>
      </c>
      <c r="L328" t="s">
        <v>186</v>
      </c>
      <c r="M328" t="s">
        <v>23</v>
      </c>
      <c r="N328" t="s">
        <v>24</v>
      </c>
      <c r="O328">
        <v>130</v>
      </c>
      <c r="P328" t="s">
        <v>58</v>
      </c>
      <c r="Q328" t="s">
        <v>58</v>
      </c>
      <c r="R328" t="s">
        <v>26</v>
      </c>
      <c r="T328">
        <v>2022</v>
      </c>
      <c r="U328" t="str">
        <f t="shared" si="11"/>
        <v>0104 A2_1_17</v>
      </c>
    </row>
    <row r="329" spans="1:21" x14ac:dyDescent="0.3">
      <c r="A329" t="str">
        <f t="shared" si="10"/>
        <v>18,Ecuador,0104 A2,SANTA_ANA,Cotopaxi,1,3300,-0.679165,-78.59066955,Pinaceae,Pinus ,patula,Pinus patula,130,22.7,22.7, ,,2022</v>
      </c>
      <c r="B329">
        <v>18</v>
      </c>
      <c r="C329" t="s">
        <v>17</v>
      </c>
      <c r="D329" t="s">
        <v>196</v>
      </c>
      <c r="E329" t="s">
        <v>19</v>
      </c>
      <c r="F329" t="s">
        <v>20</v>
      </c>
      <c r="G329">
        <v>1</v>
      </c>
      <c r="H329">
        <v>3300</v>
      </c>
      <c r="I329" s="1">
        <v>-0.67916500000000002</v>
      </c>
      <c r="J329" s="1">
        <v>-78.590669550000001</v>
      </c>
      <c r="K329" t="s">
        <v>21</v>
      </c>
      <c r="L329" t="s">
        <v>186</v>
      </c>
      <c r="M329" t="s">
        <v>23</v>
      </c>
      <c r="N329" t="s">
        <v>24</v>
      </c>
      <c r="O329">
        <v>130</v>
      </c>
      <c r="P329" t="s">
        <v>61</v>
      </c>
      <c r="Q329" t="s">
        <v>61</v>
      </c>
      <c r="R329" t="s">
        <v>26</v>
      </c>
      <c r="T329">
        <v>2022</v>
      </c>
      <c r="U329" t="str">
        <f t="shared" si="11"/>
        <v>0104 A2_1_18</v>
      </c>
    </row>
    <row r="330" spans="1:21" x14ac:dyDescent="0.3">
      <c r="A330" t="str">
        <f t="shared" si="10"/>
        <v>19,Ecuador,0104 A2,SANTA_ANA,Cotopaxi,1,3300,-0.679165,-78.59066955,Pinaceae,Pinus ,patula,Pinus patula,120,19.5,19.5, ,,2022</v>
      </c>
      <c r="B330">
        <v>19</v>
      </c>
      <c r="C330" t="s">
        <v>17</v>
      </c>
      <c r="D330" t="s">
        <v>196</v>
      </c>
      <c r="E330" t="s">
        <v>19</v>
      </c>
      <c r="F330" t="s">
        <v>20</v>
      </c>
      <c r="G330">
        <v>1</v>
      </c>
      <c r="H330">
        <v>3300</v>
      </c>
      <c r="I330" s="1">
        <v>-0.67916500000000002</v>
      </c>
      <c r="J330" s="1">
        <v>-78.590669550000001</v>
      </c>
      <c r="K330" t="s">
        <v>21</v>
      </c>
      <c r="L330" t="s">
        <v>186</v>
      </c>
      <c r="M330" t="s">
        <v>23</v>
      </c>
      <c r="N330" t="s">
        <v>24</v>
      </c>
      <c r="O330">
        <v>120</v>
      </c>
      <c r="P330" t="s">
        <v>32</v>
      </c>
      <c r="Q330" t="s">
        <v>32</v>
      </c>
      <c r="R330" t="s">
        <v>26</v>
      </c>
      <c r="T330">
        <v>2022</v>
      </c>
      <c r="U330" t="str">
        <f t="shared" si="11"/>
        <v>0104 A2_1_19</v>
      </c>
    </row>
    <row r="331" spans="1:21" x14ac:dyDescent="0.3">
      <c r="A331" t="str">
        <f t="shared" si="10"/>
        <v>20,Ecuador,0104 A2,SANTA_ANA,Cotopaxi,1,3300,-0.679165,-78.59066955,Pinaceae,Pinus ,patula,Pinus patula,130,18,18, ,,2022</v>
      </c>
      <c r="B331">
        <v>20</v>
      </c>
      <c r="C331" t="s">
        <v>17</v>
      </c>
      <c r="D331" t="s">
        <v>196</v>
      </c>
      <c r="E331" t="s">
        <v>19</v>
      </c>
      <c r="F331" t="s">
        <v>20</v>
      </c>
      <c r="G331">
        <v>1</v>
      </c>
      <c r="H331">
        <v>3300</v>
      </c>
      <c r="I331" s="1">
        <v>-0.67916500000000002</v>
      </c>
      <c r="J331" s="1">
        <v>-78.590669550000001</v>
      </c>
      <c r="K331" t="s">
        <v>21</v>
      </c>
      <c r="L331" t="s">
        <v>186</v>
      </c>
      <c r="M331" t="s">
        <v>23</v>
      </c>
      <c r="N331" t="s">
        <v>24</v>
      </c>
      <c r="O331">
        <v>130</v>
      </c>
      <c r="P331">
        <v>18</v>
      </c>
      <c r="Q331">
        <v>18</v>
      </c>
      <c r="R331" t="s">
        <v>26</v>
      </c>
      <c r="T331">
        <v>2022</v>
      </c>
      <c r="U331" t="str">
        <f t="shared" si="11"/>
        <v>0104 A2_1_20</v>
      </c>
    </row>
    <row r="332" spans="1:21" x14ac:dyDescent="0.3">
      <c r="A332" t="str">
        <f t="shared" si="10"/>
        <v>21,Ecuador,0104 A2,SANTA_ANA,Cotopaxi,1,3300,-0.679165,-78.59066955,Pinaceae,Pinus ,patula,Pinus patula,130,20.8,20.8, ,,2022</v>
      </c>
      <c r="B332">
        <v>21</v>
      </c>
      <c r="C332" t="s">
        <v>17</v>
      </c>
      <c r="D332" t="s">
        <v>196</v>
      </c>
      <c r="E332" t="s">
        <v>19</v>
      </c>
      <c r="F332" t="s">
        <v>20</v>
      </c>
      <c r="G332">
        <v>1</v>
      </c>
      <c r="H332">
        <v>3300</v>
      </c>
      <c r="I332" s="1">
        <v>-0.67916500000000002</v>
      </c>
      <c r="J332" s="1">
        <v>-78.590669550000001</v>
      </c>
      <c r="K332" t="s">
        <v>21</v>
      </c>
      <c r="L332" t="s">
        <v>186</v>
      </c>
      <c r="M332" t="s">
        <v>23</v>
      </c>
      <c r="N332" t="s">
        <v>24</v>
      </c>
      <c r="O332">
        <v>130</v>
      </c>
      <c r="P332" t="s">
        <v>90</v>
      </c>
      <c r="Q332" t="s">
        <v>90</v>
      </c>
      <c r="R332" t="s">
        <v>26</v>
      </c>
      <c r="T332">
        <v>2022</v>
      </c>
      <c r="U332" t="str">
        <f t="shared" si="11"/>
        <v>0104 A2_1_21</v>
      </c>
    </row>
    <row r="333" spans="1:21" x14ac:dyDescent="0.3">
      <c r="A333" t="str">
        <f t="shared" si="10"/>
        <v>22,Ecuador,0104 A2,SANTA_ANA,Cotopaxi,1,3300,-0.679165,-78.59066955,Pinaceae,Pinus ,patula,Pinus patula,140,21.8,21.8, ,,2022</v>
      </c>
      <c r="B333">
        <v>22</v>
      </c>
      <c r="C333" t="s">
        <v>17</v>
      </c>
      <c r="D333" t="s">
        <v>196</v>
      </c>
      <c r="E333" t="s">
        <v>19</v>
      </c>
      <c r="F333" t="s">
        <v>20</v>
      </c>
      <c r="G333">
        <v>1</v>
      </c>
      <c r="H333">
        <v>3300</v>
      </c>
      <c r="I333" s="1">
        <v>-0.67916500000000002</v>
      </c>
      <c r="J333" s="1">
        <v>-78.590669550000001</v>
      </c>
      <c r="K333" t="s">
        <v>21</v>
      </c>
      <c r="L333" t="s">
        <v>186</v>
      </c>
      <c r="M333" t="s">
        <v>23</v>
      </c>
      <c r="N333" t="s">
        <v>24</v>
      </c>
      <c r="O333">
        <v>140</v>
      </c>
      <c r="P333" t="s">
        <v>190</v>
      </c>
      <c r="Q333" t="s">
        <v>190</v>
      </c>
      <c r="R333" t="s">
        <v>26</v>
      </c>
      <c r="T333">
        <v>2022</v>
      </c>
      <c r="U333" t="str">
        <f t="shared" si="11"/>
        <v>0104 A2_1_22</v>
      </c>
    </row>
    <row r="334" spans="1:21" x14ac:dyDescent="0.3">
      <c r="A334" t="str">
        <f t="shared" si="10"/>
        <v>23,Ecuador,0104 A2,SANTA_ANA,Cotopaxi,1,3300,-0.679165,-78.59066955,Pinaceae,Pinus ,patula,Pinus patula,140,19.4,19.4, ,,2022</v>
      </c>
      <c r="B334">
        <v>23</v>
      </c>
      <c r="C334" t="s">
        <v>17</v>
      </c>
      <c r="D334" t="s">
        <v>196</v>
      </c>
      <c r="E334" t="s">
        <v>19</v>
      </c>
      <c r="F334" t="s">
        <v>20</v>
      </c>
      <c r="G334">
        <v>1</v>
      </c>
      <c r="H334">
        <v>3300</v>
      </c>
      <c r="I334" s="1">
        <v>-0.67916500000000002</v>
      </c>
      <c r="J334" s="1">
        <v>-78.590669550000001</v>
      </c>
      <c r="K334" t="s">
        <v>21</v>
      </c>
      <c r="L334" t="s">
        <v>186</v>
      </c>
      <c r="M334" t="s">
        <v>23</v>
      </c>
      <c r="N334" t="s">
        <v>24</v>
      </c>
      <c r="O334">
        <v>140</v>
      </c>
      <c r="P334" t="s">
        <v>62</v>
      </c>
      <c r="Q334" t="s">
        <v>62</v>
      </c>
      <c r="R334" t="s">
        <v>26</v>
      </c>
      <c r="T334">
        <v>2022</v>
      </c>
      <c r="U334" t="str">
        <f t="shared" si="11"/>
        <v>0104 A2_1_23</v>
      </c>
    </row>
    <row r="335" spans="1:21" x14ac:dyDescent="0.3">
      <c r="A335" t="str">
        <f t="shared" si="10"/>
        <v>24,Ecuador,0104 A2,SANTA_ANA,Cotopaxi,1,3300,-0.679165,-78.59066955,Pinaceae,Pinus ,patula,Pinus patula,130,22.6,22.6,12,,2022</v>
      </c>
      <c r="B335">
        <v>24</v>
      </c>
      <c r="C335" t="s">
        <v>17</v>
      </c>
      <c r="D335" t="s">
        <v>196</v>
      </c>
      <c r="E335" t="s">
        <v>19</v>
      </c>
      <c r="F335" t="s">
        <v>20</v>
      </c>
      <c r="G335">
        <v>1</v>
      </c>
      <c r="H335">
        <v>3300</v>
      </c>
      <c r="I335" s="1">
        <v>-0.67916500000000002</v>
      </c>
      <c r="J335" s="1">
        <v>-78.590669550000001</v>
      </c>
      <c r="K335" t="s">
        <v>21</v>
      </c>
      <c r="L335" t="s">
        <v>186</v>
      </c>
      <c r="M335" t="s">
        <v>23</v>
      </c>
      <c r="N335" t="s">
        <v>24</v>
      </c>
      <c r="O335">
        <v>130</v>
      </c>
      <c r="P335" t="s">
        <v>199</v>
      </c>
      <c r="Q335" t="s">
        <v>199</v>
      </c>
      <c r="R335">
        <v>12</v>
      </c>
      <c r="T335">
        <v>2022</v>
      </c>
      <c r="U335" t="str">
        <f t="shared" si="11"/>
        <v>0104 A2_1_24</v>
      </c>
    </row>
    <row r="336" spans="1:21" x14ac:dyDescent="0.3">
      <c r="A336" t="str">
        <f t="shared" si="10"/>
        <v>25,Ecuador,0104 A2,SANTA_ANA,Cotopaxi,1,3300,-0.679165,-78.59066955,Pinaceae,Pinus ,patula,Pinus patula,130,20.4,20.4, ,,2022</v>
      </c>
      <c r="B336">
        <v>25</v>
      </c>
      <c r="C336" t="s">
        <v>17</v>
      </c>
      <c r="D336" t="s">
        <v>196</v>
      </c>
      <c r="E336" t="s">
        <v>19</v>
      </c>
      <c r="F336" t="s">
        <v>20</v>
      </c>
      <c r="G336">
        <v>1</v>
      </c>
      <c r="H336">
        <v>3300</v>
      </c>
      <c r="I336" s="1">
        <v>-0.67916500000000002</v>
      </c>
      <c r="J336" s="1">
        <v>-78.590669550000001</v>
      </c>
      <c r="K336" t="s">
        <v>21</v>
      </c>
      <c r="L336" t="s">
        <v>186</v>
      </c>
      <c r="M336" t="s">
        <v>23</v>
      </c>
      <c r="N336" t="s">
        <v>24</v>
      </c>
      <c r="O336">
        <v>130</v>
      </c>
      <c r="P336" t="s">
        <v>78</v>
      </c>
      <c r="Q336" t="s">
        <v>78</v>
      </c>
      <c r="R336" t="s">
        <v>26</v>
      </c>
      <c r="T336">
        <v>2022</v>
      </c>
      <c r="U336" t="str">
        <f t="shared" si="11"/>
        <v>0104 A2_1_25</v>
      </c>
    </row>
    <row r="337" spans="1:21" x14ac:dyDescent="0.3">
      <c r="A337" t="str">
        <f t="shared" si="10"/>
        <v>26,Ecuador,0104 A2,SANTA_ANA,Cotopaxi,1,3300,-0.679165,-78.59066955,Pinaceae,Pinus ,patula,Pinus patula,130,17.2,17.2,12,,2022</v>
      </c>
      <c r="B337">
        <v>26</v>
      </c>
      <c r="C337" t="s">
        <v>17</v>
      </c>
      <c r="D337" t="s">
        <v>196</v>
      </c>
      <c r="E337" t="s">
        <v>19</v>
      </c>
      <c r="F337" t="s">
        <v>20</v>
      </c>
      <c r="G337">
        <v>1</v>
      </c>
      <c r="H337">
        <v>3300</v>
      </c>
      <c r="I337" s="1">
        <v>-0.67916500000000002</v>
      </c>
      <c r="J337" s="1">
        <v>-78.590669550000001</v>
      </c>
      <c r="K337" t="s">
        <v>21</v>
      </c>
      <c r="L337" t="s">
        <v>186</v>
      </c>
      <c r="M337" t="s">
        <v>23</v>
      </c>
      <c r="N337" t="s">
        <v>24</v>
      </c>
      <c r="O337">
        <v>130</v>
      </c>
      <c r="P337" t="s">
        <v>112</v>
      </c>
      <c r="Q337" t="s">
        <v>112</v>
      </c>
      <c r="R337">
        <v>12</v>
      </c>
      <c r="T337">
        <v>2022</v>
      </c>
      <c r="U337" t="str">
        <f t="shared" si="11"/>
        <v>0104 A2_1_26</v>
      </c>
    </row>
    <row r="338" spans="1:21" x14ac:dyDescent="0.3">
      <c r="A338" t="str">
        <f t="shared" si="10"/>
        <v>27,Ecuador,0104 A2,SANTA_ANA,Cotopaxi,1,3300,-0.679165,-78.59066955,Pinaceae,Pinus ,patula,Pinus patula,120,24,24, ,,2022</v>
      </c>
      <c r="B338">
        <v>27</v>
      </c>
      <c r="C338" t="s">
        <v>17</v>
      </c>
      <c r="D338" t="s">
        <v>196</v>
      </c>
      <c r="E338" t="s">
        <v>19</v>
      </c>
      <c r="F338" t="s">
        <v>20</v>
      </c>
      <c r="G338">
        <v>1</v>
      </c>
      <c r="H338">
        <v>3300</v>
      </c>
      <c r="I338" s="1">
        <v>-0.67916500000000002</v>
      </c>
      <c r="J338" s="1">
        <v>-78.590669550000001</v>
      </c>
      <c r="K338" t="s">
        <v>21</v>
      </c>
      <c r="L338" t="s">
        <v>186</v>
      </c>
      <c r="M338" t="s">
        <v>23</v>
      </c>
      <c r="N338" t="s">
        <v>24</v>
      </c>
      <c r="O338">
        <v>120</v>
      </c>
      <c r="P338">
        <v>24</v>
      </c>
      <c r="Q338">
        <v>24</v>
      </c>
      <c r="R338" t="s">
        <v>26</v>
      </c>
      <c r="T338">
        <v>2022</v>
      </c>
      <c r="U338" t="str">
        <f t="shared" si="11"/>
        <v>0104 A2_1_27</v>
      </c>
    </row>
    <row r="339" spans="1:21" x14ac:dyDescent="0.3">
      <c r="A339" t="str">
        <f t="shared" si="10"/>
        <v>28,Ecuador,0104 A2,SANTA_ANA,Cotopaxi,1,3300,-0.679165,-78.59066955,Pinaceae,Pinus ,patula,Pinus patula,130,17.7,17.7, ,,2022</v>
      </c>
      <c r="B339">
        <v>28</v>
      </c>
      <c r="C339" t="s">
        <v>17</v>
      </c>
      <c r="D339" t="s">
        <v>196</v>
      </c>
      <c r="E339" t="s">
        <v>19</v>
      </c>
      <c r="F339" t="s">
        <v>20</v>
      </c>
      <c r="G339">
        <v>1</v>
      </c>
      <c r="H339">
        <v>3300</v>
      </c>
      <c r="I339" s="1">
        <v>-0.67916500000000002</v>
      </c>
      <c r="J339" s="1">
        <v>-78.590669550000001</v>
      </c>
      <c r="K339" t="s">
        <v>21</v>
      </c>
      <c r="L339" t="s">
        <v>186</v>
      </c>
      <c r="M339" t="s">
        <v>23</v>
      </c>
      <c r="N339" t="s">
        <v>24</v>
      </c>
      <c r="O339">
        <v>130</v>
      </c>
      <c r="P339" t="s">
        <v>116</v>
      </c>
      <c r="Q339" t="s">
        <v>116</v>
      </c>
      <c r="R339" t="s">
        <v>26</v>
      </c>
      <c r="T339">
        <v>2022</v>
      </c>
      <c r="U339" t="str">
        <f t="shared" si="11"/>
        <v>0104 A2_1_28</v>
      </c>
    </row>
    <row r="340" spans="1:21" x14ac:dyDescent="0.3">
      <c r="A340" t="str">
        <f t="shared" si="10"/>
        <v>29,Ecuador,0104 A2,SANTA_ANA,Cotopaxi,1,3300,-0.679165,-78.59066955,Pinaceae,Pinus ,patula,Pinus patula,140,23.3,23.3, ,,2022</v>
      </c>
      <c r="B340">
        <v>29</v>
      </c>
      <c r="C340" t="s">
        <v>17</v>
      </c>
      <c r="D340" t="s">
        <v>196</v>
      </c>
      <c r="E340" t="s">
        <v>19</v>
      </c>
      <c r="F340" t="s">
        <v>20</v>
      </c>
      <c r="G340">
        <v>1</v>
      </c>
      <c r="H340">
        <v>3300</v>
      </c>
      <c r="I340" s="1">
        <v>-0.67916500000000002</v>
      </c>
      <c r="J340" s="1">
        <v>-78.590669550000001</v>
      </c>
      <c r="K340" t="s">
        <v>21</v>
      </c>
      <c r="L340" t="s">
        <v>186</v>
      </c>
      <c r="M340" t="s">
        <v>23</v>
      </c>
      <c r="N340" t="s">
        <v>24</v>
      </c>
      <c r="O340">
        <v>140</v>
      </c>
      <c r="P340" t="s">
        <v>40</v>
      </c>
      <c r="Q340" t="s">
        <v>40</v>
      </c>
      <c r="R340" t="s">
        <v>26</v>
      </c>
      <c r="T340">
        <v>2022</v>
      </c>
      <c r="U340" t="str">
        <f t="shared" si="11"/>
        <v>0104 A2_1_29</v>
      </c>
    </row>
    <row r="341" spans="1:21" x14ac:dyDescent="0.3">
      <c r="A341" t="str">
        <f t="shared" si="10"/>
        <v>31,Ecuador,0104 A2,SANTA_ANA,Cotopaxi,1,3300,-0.679165,-78.59066955,Pinaceae,Pinus ,patula,Pinus patula,130,20.2,20.2,11,,2022</v>
      </c>
      <c r="B341">
        <v>31</v>
      </c>
      <c r="C341" t="s">
        <v>17</v>
      </c>
      <c r="D341" t="s">
        <v>196</v>
      </c>
      <c r="E341" t="s">
        <v>19</v>
      </c>
      <c r="F341" t="s">
        <v>20</v>
      </c>
      <c r="G341">
        <v>1</v>
      </c>
      <c r="H341">
        <v>3300</v>
      </c>
      <c r="I341" s="1">
        <v>-0.67916500000000002</v>
      </c>
      <c r="J341" s="1">
        <v>-78.590669550000001</v>
      </c>
      <c r="K341" t="s">
        <v>21</v>
      </c>
      <c r="L341" t="s">
        <v>186</v>
      </c>
      <c r="M341" t="s">
        <v>23</v>
      </c>
      <c r="N341" t="s">
        <v>24</v>
      </c>
      <c r="O341">
        <v>130</v>
      </c>
      <c r="P341" t="s">
        <v>173</v>
      </c>
      <c r="Q341" t="s">
        <v>173</v>
      </c>
      <c r="R341">
        <v>11</v>
      </c>
      <c r="T341">
        <v>2022</v>
      </c>
      <c r="U341" t="str">
        <f t="shared" si="11"/>
        <v>0104 A2_1_31</v>
      </c>
    </row>
    <row r="342" spans="1:21" x14ac:dyDescent="0.3">
      <c r="A342" t="str">
        <f t="shared" si="10"/>
        <v>32,Ecuador,0104 A2,SANTA_ANA,Cotopaxi,1,3300,-0.679165,-78.59066955,Pinaceae,Pinus ,patula,Pinus patula,130,9.9,9.9,7.5,,2022</v>
      </c>
      <c r="B342">
        <v>32</v>
      </c>
      <c r="C342" t="s">
        <v>17</v>
      </c>
      <c r="D342" t="s">
        <v>196</v>
      </c>
      <c r="E342" t="s">
        <v>19</v>
      </c>
      <c r="F342" t="s">
        <v>20</v>
      </c>
      <c r="G342">
        <v>1</v>
      </c>
      <c r="H342">
        <v>3300</v>
      </c>
      <c r="I342" s="1">
        <v>-0.67916500000000002</v>
      </c>
      <c r="J342" s="1">
        <v>-78.590669550000001</v>
      </c>
      <c r="K342" t="s">
        <v>21</v>
      </c>
      <c r="L342" t="s">
        <v>186</v>
      </c>
      <c r="M342" t="s">
        <v>23</v>
      </c>
      <c r="N342" t="s">
        <v>24</v>
      </c>
      <c r="O342">
        <v>130</v>
      </c>
      <c r="P342" t="s">
        <v>200</v>
      </c>
      <c r="Q342" t="s">
        <v>200</v>
      </c>
      <c r="R342" t="s">
        <v>201</v>
      </c>
      <c r="T342">
        <v>2022</v>
      </c>
      <c r="U342" t="str">
        <f t="shared" si="11"/>
        <v>0104 A2_1_32</v>
      </c>
    </row>
    <row r="343" spans="1:21" x14ac:dyDescent="0.3">
      <c r="A343" t="str">
        <f t="shared" si="10"/>
        <v>33,Ecuador,0104 A2,SANTA_ANA,Cotopaxi,1,3300,-0.679165,-78.59066955,Pinaceae,Pinus ,patula,Pinus patula,130,20.2,20.2,11.5,,2022</v>
      </c>
      <c r="B343">
        <v>33</v>
      </c>
      <c r="C343" t="s">
        <v>17</v>
      </c>
      <c r="D343" t="s">
        <v>196</v>
      </c>
      <c r="E343" t="s">
        <v>19</v>
      </c>
      <c r="F343" t="s">
        <v>20</v>
      </c>
      <c r="G343">
        <v>1</v>
      </c>
      <c r="H343">
        <v>3300</v>
      </c>
      <c r="I343" s="1">
        <v>-0.67916500000000002</v>
      </c>
      <c r="J343" s="1">
        <v>-78.590669550000001</v>
      </c>
      <c r="K343" t="s">
        <v>21</v>
      </c>
      <c r="L343" t="s">
        <v>186</v>
      </c>
      <c r="M343" t="s">
        <v>23</v>
      </c>
      <c r="N343" t="s">
        <v>24</v>
      </c>
      <c r="O343">
        <v>130</v>
      </c>
      <c r="P343" t="s">
        <v>173</v>
      </c>
      <c r="Q343" t="s">
        <v>173</v>
      </c>
      <c r="R343" t="s">
        <v>104</v>
      </c>
      <c r="T343">
        <v>2022</v>
      </c>
      <c r="U343" t="str">
        <f t="shared" si="11"/>
        <v>0104 A2_1_33</v>
      </c>
    </row>
    <row r="344" spans="1:21" x14ac:dyDescent="0.3">
      <c r="A344" t="str">
        <f t="shared" si="10"/>
        <v>34,Ecuador,0104 A2,SANTA_ANA,Cotopaxi,1,3300,-0.679165,-78.59066955,Pinaceae,Pinus ,patula,Pinus patula,130,20.8,20.8, ,,2022</v>
      </c>
      <c r="B344">
        <v>34</v>
      </c>
      <c r="C344" t="s">
        <v>17</v>
      </c>
      <c r="D344" t="s">
        <v>196</v>
      </c>
      <c r="E344" t="s">
        <v>19</v>
      </c>
      <c r="F344" t="s">
        <v>20</v>
      </c>
      <c r="G344">
        <v>1</v>
      </c>
      <c r="H344">
        <v>3300</v>
      </c>
      <c r="I344" s="1">
        <v>-0.67916500000000002</v>
      </c>
      <c r="J344" s="1">
        <v>-78.590669550000001</v>
      </c>
      <c r="K344" t="s">
        <v>21</v>
      </c>
      <c r="L344" t="s">
        <v>186</v>
      </c>
      <c r="M344" t="s">
        <v>23</v>
      </c>
      <c r="N344" t="s">
        <v>24</v>
      </c>
      <c r="O344">
        <v>130</v>
      </c>
      <c r="P344" t="s">
        <v>90</v>
      </c>
      <c r="Q344" t="s">
        <v>90</v>
      </c>
      <c r="R344" t="s">
        <v>26</v>
      </c>
      <c r="T344">
        <v>2022</v>
      </c>
      <c r="U344" t="str">
        <f t="shared" si="11"/>
        <v>0104 A2_1_34</v>
      </c>
    </row>
    <row r="345" spans="1:21" x14ac:dyDescent="0.3">
      <c r="A345" t="str">
        <f t="shared" si="10"/>
        <v>35,Ecuador,0104 A2,SANTA_ANA,Cotopaxi,1,3300,-0.679165,-78.59066955,Pinaceae,Pinus ,patula,Pinus patula,140,18.2,18.2, ,,2022</v>
      </c>
      <c r="B345">
        <v>35</v>
      </c>
      <c r="C345" t="s">
        <v>17</v>
      </c>
      <c r="D345" t="s">
        <v>196</v>
      </c>
      <c r="E345" t="s">
        <v>19</v>
      </c>
      <c r="F345" t="s">
        <v>20</v>
      </c>
      <c r="G345">
        <v>1</v>
      </c>
      <c r="H345">
        <v>3300</v>
      </c>
      <c r="I345" s="1">
        <v>-0.67916500000000002</v>
      </c>
      <c r="J345" s="1">
        <v>-78.590669550000001</v>
      </c>
      <c r="K345" t="s">
        <v>21</v>
      </c>
      <c r="L345" t="s">
        <v>186</v>
      </c>
      <c r="M345" t="s">
        <v>23</v>
      </c>
      <c r="N345" t="s">
        <v>24</v>
      </c>
      <c r="O345">
        <v>140</v>
      </c>
      <c r="P345" t="s">
        <v>160</v>
      </c>
      <c r="Q345" t="s">
        <v>160</v>
      </c>
      <c r="R345" t="s">
        <v>26</v>
      </c>
      <c r="T345">
        <v>2022</v>
      </c>
      <c r="U345" t="str">
        <f t="shared" si="11"/>
        <v>0104 A2_1_35</v>
      </c>
    </row>
    <row r="346" spans="1:21" x14ac:dyDescent="0.3">
      <c r="A346" t="str">
        <f t="shared" si="10"/>
        <v>36,Ecuador,0104 A2,SANTA_ANA,Cotopaxi,1,3300,-0.679165,-78.59066955,Pinaceae,Pinus ,patula,Pinus patula,130,6.7,6.7, ,,2022</v>
      </c>
      <c r="B346">
        <v>36</v>
      </c>
      <c r="C346" t="s">
        <v>17</v>
      </c>
      <c r="D346" t="s">
        <v>196</v>
      </c>
      <c r="E346" t="s">
        <v>19</v>
      </c>
      <c r="F346" t="s">
        <v>20</v>
      </c>
      <c r="G346">
        <v>1</v>
      </c>
      <c r="H346">
        <v>3300</v>
      </c>
      <c r="I346" s="1">
        <v>-0.67916500000000002</v>
      </c>
      <c r="J346" s="1">
        <v>-78.590669550000001</v>
      </c>
      <c r="K346" t="s">
        <v>21</v>
      </c>
      <c r="L346" t="s">
        <v>186</v>
      </c>
      <c r="M346" t="s">
        <v>23</v>
      </c>
      <c r="N346" t="s">
        <v>24</v>
      </c>
      <c r="O346">
        <v>130</v>
      </c>
      <c r="P346" t="s">
        <v>202</v>
      </c>
      <c r="Q346" t="s">
        <v>202</v>
      </c>
      <c r="R346" t="s">
        <v>26</v>
      </c>
      <c r="T346">
        <v>2022</v>
      </c>
      <c r="U346" t="str">
        <f t="shared" si="11"/>
        <v>0104 A2_1_36</v>
      </c>
    </row>
    <row r="347" spans="1:21" x14ac:dyDescent="0.3">
      <c r="A347" t="str">
        <f t="shared" si="10"/>
        <v>37,Ecuador,0104 A2,SANTA_ANA,Cotopaxi,1,3300,-0.679165,-78.59066955,Pinaceae,Pinus ,patula,Pinus patula,140,17.1,17.1, ,,2022</v>
      </c>
      <c r="B347">
        <v>37</v>
      </c>
      <c r="C347" t="s">
        <v>17</v>
      </c>
      <c r="D347" t="s">
        <v>196</v>
      </c>
      <c r="E347" t="s">
        <v>19</v>
      </c>
      <c r="F347" t="s">
        <v>20</v>
      </c>
      <c r="G347">
        <v>1</v>
      </c>
      <c r="H347">
        <v>3300</v>
      </c>
      <c r="I347" s="1">
        <v>-0.67916500000000002</v>
      </c>
      <c r="J347" s="1">
        <v>-78.590669550000001</v>
      </c>
      <c r="K347" t="s">
        <v>21</v>
      </c>
      <c r="L347" t="s">
        <v>186</v>
      </c>
      <c r="M347" t="s">
        <v>23</v>
      </c>
      <c r="N347" t="s">
        <v>24</v>
      </c>
      <c r="O347">
        <v>140</v>
      </c>
      <c r="P347" t="s">
        <v>146</v>
      </c>
      <c r="Q347" t="s">
        <v>146</v>
      </c>
      <c r="R347" t="s">
        <v>26</v>
      </c>
      <c r="T347">
        <v>2022</v>
      </c>
      <c r="U347" t="str">
        <f t="shared" si="11"/>
        <v>0104 A2_1_37</v>
      </c>
    </row>
    <row r="348" spans="1:21" x14ac:dyDescent="0.3">
      <c r="A348" t="str">
        <f t="shared" si="10"/>
        <v>38,Ecuador,0104 A2,SANTA_ANA,Cotopaxi,1,3300,-0.679165,-78.59066955,Pinaceae,Pinus ,patula,Pinus patula,130,23.5,23.5,11.5,,2022</v>
      </c>
      <c r="B348">
        <v>38</v>
      </c>
      <c r="C348" t="s">
        <v>17</v>
      </c>
      <c r="D348" t="s">
        <v>196</v>
      </c>
      <c r="E348" t="s">
        <v>19</v>
      </c>
      <c r="F348" t="s">
        <v>20</v>
      </c>
      <c r="G348">
        <v>1</v>
      </c>
      <c r="H348">
        <v>3300</v>
      </c>
      <c r="I348" s="1">
        <v>-0.67916500000000002</v>
      </c>
      <c r="J348" s="1">
        <v>-78.590669550000001</v>
      </c>
      <c r="K348" t="s">
        <v>21</v>
      </c>
      <c r="L348" t="s">
        <v>186</v>
      </c>
      <c r="M348" t="s">
        <v>23</v>
      </c>
      <c r="N348" t="s">
        <v>24</v>
      </c>
      <c r="O348">
        <v>130</v>
      </c>
      <c r="P348" t="s">
        <v>107</v>
      </c>
      <c r="Q348" t="s">
        <v>107</v>
      </c>
      <c r="R348" t="s">
        <v>104</v>
      </c>
      <c r="T348">
        <v>2022</v>
      </c>
      <c r="U348" t="str">
        <f t="shared" si="11"/>
        <v>0104 A2_1_38</v>
      </c>
    </row>
    <row r="349" spans="1:21" x14ac:dyDescent="0.3">
      <c r="A349" t="str">
        <f t="shared" si="10"/>
        <v>39,Ecuador,0104 A2,SANTA_ANA,Cotopaxi,1,3300,-0.679165,-78.59066955,Pinaceae,Pinus ,patula,Pinus patula,130,20.4,20.4, ,,2022</v>
      </c>
      <c r="B349">
        <v>39</v>
      </c>
      <c r="C349" t="s">
        <v>17</v>
      </c>
      <c r="D349" t="s">
        <v>196</v>
      </c>
      <c r="E349" t="s">
        <v>19</v>
      </c>
      <c r="F349" t="s">
        <v>20</v>
      </c>
      <c r="G349">
        <v>1</v>
      </c>
      <c r="H349">
        <v>3300</v>
      </c>
      <c r="I349" s="1">
        <v>-0.67916500000000002</v>
      </c>
      <c r="J349" s="1">
        <v>-78.590669550000001</v>
      </c>
      <c r="K349" t="s">
        <v>21</v>
      </c>
      <c r="L349" t="s">
        <v>186</v>
      </c>
      <c r="M349" t="s">
        <v>23</v>
      </c>
      <c r="N349" t="s">
        <v>24</v>
      </c>
      <c r="O349">
        <v>130</v>
      </c>
      <c r="P349" t="s">
        <v>78</v>
      </c>
      <c r="Q349" t="s">
        <v>78</v>
      </c>
      <c r="R349" t="s">
        <v>26</v>
      </c>
      <c r="T349">
        <v>2022</v>
      </c>
      <c r="U349" t="str">
        <f t="shared" si="11"/>
        <v>0104 A2_1_39</v>
      </c>
    </row>
    <row r="350" spans="1:21" x14ac:dyDescent="0.3">
      <c r="A350" t="str">
        <f t="shared" si="10"/>
        <v>40,Ecuador,0104 A2,SANTA_ANA,Cotopaxi,1,3300,-0.679165,-78.59066955,Pinaceae,Pinus ,patula,Pinus patula,130,17.6,17.6, ,,2022</v>
      </c>
      <c r="B350">
        <v>40</v>
      </c>
      <c r="C350" t="s">
        <v>17</v>
      </c>
      <c r="D350" t="s">
        <v>196</v>
      </c>
      <c r="E350" t="s">
        <v>19</v>
      </c>
      <c r="F350" t="s">
        <v>20</v>
      </c>
      <c r="G350">
        <v>1</v>
      </c>
      <c r="H350">
        <v>3300</v>
      </c>
      <c r="I350" s="1">
        <v>-0.67916500000000002</v>
      </c>
      <c r="J350" s="1">
        <v>-78.590669550000001</v>
      </c>
      <c r="K350" t="s">
        <v>21</v>
      </c>
      <c r="L350" t="s">
        <v>186</v>
      </c>
      <c r="M350" t="s">
        <v>23</v>
      </c>
      <c r="N350" t="s">
        <v>24</v>
      </c>
      <c r="O350">
        <v>130</v>
      </c>
      <c r="P350" t="s">
        <v>138</v>
      </c>
      <c r="Q350" t="s">
        <v>138</v>
      </c>
      <c r="R350" t="s">
        <v>26</v>
      </c>
      <c r="T350">
        <v>2022</v>
      </c>
      <c r="U350" t="str">
        <f t="shared" si="11"/>
        <v>0104 A2_1_40</v>
      </c>
    </row>
    <row r="351" spans="1:21" x14ac:dyDescent="0.3">
      <c r="A351" t="str">
        <f t="shared" si="10"/>
        <v>41,Ecuador,0104 A2,SANTA_ANA,Cotopaxi,1,3300,-0.679165,-78.59066955,Pinaceae,Pinus ,patula,Pinus patula,130,18.5,18.5, ,,2022</v>
      </c>
      <c r="B351">
        <v>41</v>
      </c>
      <c r="C351" t="s">
        <v>17</v>
      </c>
      <c r="D351" t="s">
        <v>196</v>
      </c>
      <c r="E351" t="s">
        <v>19</v>
      </c>
      <c r="F351" t="s">
        <v>20</v>
      </c>
      <c r="G351">
        <v>1</v>
      </c>
      <c r="H351">
        <v>3300</v>
      </c>
      <c r="I351" s="1">
        <v>-0.67916500000000002</v>
      </c>
      <c r="J351" s="1">
        <v>-78.590669550000001</v>
      </c>
      <c r="K351" t="s">
        <v>21</v>
      </c>
      <c r="L351" t="s">
        <v>186</v>
      </c>
      <c r="M351" t="s">
        <v>23</v>
      </c>
      <c r="N351" t="s">
        <v>24</v>
      </c>
      <c r="O351">
        <v>130</v>
      </c>
      <c r="P351" t="s">
        <v>125</v>
      </c>
      <c r="Q351" t="s">
        <v>125</v>
      </c>
      <c r="R351" t="s">
        <v>26</v>
      </c>
      <c r="T351">
        <v>2022</v>
      </c>
      <c r="U351" t="str">
        <f t="shared" si="11"/>
        <v>0104 A2_1_41</v>
      </c>
    </row>
    <row r="352" spans="1:21" x14ac:dyDescent="0.3">
      <c r="A352" t="str">
        <f t="shared" si="10"/>
        <v>42,Ecuador,0104 A2,SANTA_ANA,Cotopaxi,1,3300,-0.679165,-78.59066955,Pinaceae,Pinus ,patula,Pinus patula,120,19.3,19.3, ,,2022</v>
      </c>
      <c r="B352">
        <v>42</v>
      </c>
      <c r="C352" t="s">
        <v>17</v>
      </c>
      <c r="D352" t="s">
        <v>196</v>
      </c>
      <c r="E352" t="s">
        <v>19</v>
      </c>
      <c r="F352" t="s">
        <v>20</v>
      </c>
      <c r="G352">
        <v>1</v>
      </c>
      <c r="H352">
        <v>3300</v>
      </c>
      <c r="I352" s="1">
        <v>-0.67916500000000002</v>
      </c>
      <c r="J352" s="1">
        <v>-78.590669550000001</v>
      </c>
      <c r="K352" t="s">
        <v>21</v>
      </c>
      <c r="L352" t="s">
        <v>186</v>
      </c>
      <c r="M352" t="s">
        <v>23</v>
      </c>
      <c r="N352" t="s">
        <v>24</v>
      </c>
      <c r="O352">
        <v>120</v>
      </c>
      <c r="P352" t="s">
        <v>105</v>
      </c>
      <c r="Q352" t="s">
        <v>105</v>
      </c>
      <c r="R352" t="s">
        <v>26</v>
      </c>
      <c r="T352">
        <v>2022</v>
      </c>
      <c r="U352" t="str">
        <f t="shared" si="11"/>
        <v>0104 A2_1_42</v>
      </c>
    </row>
    <row r="353" spans="1:21" x14ac:dyDescent="0.3">
      <c r="A353" t="str">
        <f t="shared" si="10"/>
        <v>43,Ecuador,0104 A2,SANTA_ANA,Cotopaxi,1,3300,-0.679165,-78.59066955,Pinaceae,Pinus ,patula,Pinus patula,125,18.9,18.9,11,,2022</v>
      </c>
      <c r="B353">
        <v>43</v>
      </c>
      <c r="C353" t="s">
        <v>17</v>
      </c>
      <c r="D353" t="s">
        <v>196</v>
      </c>
      <c r="E353" t="s">
        <v>19</v>
      </c>
      <c r="F353" t="s">
        <v>20</v>
      </c>
      <c r="G353">
        <v>1</v>
      </c>
      <c r="H353">
        <v>3300</v>
      </c>
      <c r="I353" s="1">
        <v>-0.67916500000000002</v>
      </c>
      <c r="J353" s="1">
        <v>-78.590669550000001</v>
      </c>
      <c r="K353" t="s">
        <v>21</v>
      </c>
      <c r="L353" t="s">
        <v>186</v>
      </c>
      <c r="M353" t="s">
        <v>23</v>
      </c>
      <c r="N353" t="s">
        <v>24</v>
      </c>
      <c r="O353">
        <v>125</v>
      </c>
      <c r="P353" t="s">
        <v>194</v>
      </c>
      <c r="Q353" t="s">
        <v>194</v>
      </c>
      <c r="R353">
        <v>11</v>
      </c>
      <c r="T353">
        <v>2022</v>
      </c>
      <c r="U353" t="str">
        <f t="shared" si="11"/>
        <v>0104 A2_1_43</v>
      </c>
    </row>
    <row r="354" spans="1:21" x14ac:dyDescent="0.3">
      <c r="A354" t="str">
        <f t="shared" si="10"/>
        <v>44,Ecuador,0104 A2,SANTA_ANA,Cotopaxi,1,3300,-0.679165,-78.59066955,Pinaceae,Pinus ,patula,Pinus patula,130,19.5,19.5, ,,2022</v>
      </c>
      <c r="B354">
        <v>44</v>
      </c>
      <c r="C354" t="s">
        <v>17</v>
      </c>
      <c r="D354" t="s">
        <v>196</v>
      </c>
      <c r="E354" t="s">
        <v>19</v>
      </c>
      <c r="F354" t="s">
        <v>20</v>
      </c>
      <c r="G354">
        <v>1</v>
      </c>
      <c r="H354">
        <v>3300</v>
      </c>
      <c r="I354" s="1">
        <v>-0.67916500000000002</v>
      </c>
      <c r="J354" s="1">
        <v>-78.590669550000001</v>
      </c>
      <c r="K354" t="s">
        <v>21</v>
      </c>
      <c r="L354" t="s">
        <v>186</v>
      </c>
      <c r="M354" t="s">
        <v>23</v>
      </c>
      <c r="N354" t="s">
        <v>24</v>
      </c>
      <c r="O354">
        <v>130</v>
      </c>
      <c r="P354" t="s">
        <v>32</v>
      </c>
      <c r="Q354" t="s">
        <v>32</v>
      </c>
      <c r="R354" t="s">
        <v>26</v>
      </c>
      <c r="T354">
        <v>2022</v>
      </c>
      <c r="U354" t="str">
        <f t="shared" si="11"/>
        <v>0104 A2_1_44</v>
      </c>
    </row>
    <row r="355" spans="1:21" x14ac:dyDescent="0.3">
      <c r="A355" t="str">
        <f t="shared" si="10"/>
        <v>45,Ecuador,0104 A2,SANTA_ANA,Cotopaxi,1,3300,-0.679165,-78.59066955,Pinaceae,Pinus ,patula,Pinus patula,130,19.5,19.5,11,,2022</v>
      </c>
      <c r="B355">
        <v>45</v>
      </c>
      <c r="C355" t="s">
        <v>17</v>
      </c>
      <c r="D355" t="s">
        <v>196</v>
      </c>
      <c r="E355" t="s">
        <v>19</v>
      </c>
      <c r="F355" t="s">
        <v>20</v>
      </c>
      <c r="G355">
        <v>1</v>
      </c>
      <c r="H355">
        <v>3300</v>
      </c>
      <c r="I355" s="1">
        <v>-0.67916500000000002</v>
      </c>
      <c r="J355" s="1">
        <v>-78.590669550000001</v>
      </c>
      <c r="K355" t="s">
        <v>21</v>
      </c>
      <c r="L355" t="s">
        <v>186</v>
      </c>
      <c r="M355" t="s">
        <v>23</v>
      </c>
      <c r="N355" t="s">
        <v>24</v>
      </c>
      <c r="O355">
        <v>130</v>
      </c>
      <c r="P355" t="s">
        <v>32</v>
      </c>
      <c r="Q355" t="s">
        <v>32</v>
      </c>
      <c r="R355">
        <v>11</v>
      </c>
      <c r="T355">
        <v>2022</v>
      </c>
      <c r="U355" t="str">
        <f t="shared" si="11"/>
        <v>0104 A2_1_45</v>
      </c>
    </row>
    <row r="356" spans="1:21" x14ac:dyDescent="0.3">
      <c r="A356" t="str">
        <f t="shared" si="10"/>
        <v>46,Ecuador,0104 A2,SANTA_ANA,Cotopaxi,1,3300,-0.679165,-78.59066955,Pinaceae,Pinus ,patula,Pinus patula,120,20.4,20.4,11.5,,2022</v>
      </c>
      <c r="B356">
        <v>46</v>
      </c>
      <c r="C356" t="s">
        <v>17</v>
      </c>
      <c r="D356" t="s">
        <v>196</v>
      </c>
      <c r="E356" t="s">
        <v>19</v>
      </c>
      <c r="F356" t="s">
        <v>20</v>
      </c>
      <c r="G356">
        <v>1</v>
      </c>
      <c r="H356">
        <v>3300</v>
      </c>
      <c r="I356" s="1">
        <v>-0.67916500000000002</v>
      </c>
      <c r="J356" s="1">
        <v>-78.590669550000001</v>
      </c>
      <c r="K356" t="s">
        <v>21</v>
      </c>
      <c r="L356" t="s">
        <v>186</v>
      </c>
      <c r="M356" t="s">
        <v>23</v>
      </c>
      <c r="N356" t="s">
        <v>24</v>
      </c>
      <c r="O356">
        <v>120</v>
      </c>
      <c r="P356" t="s">
        <v>78</v>
      </c>
      <c r="Q356" t="s">
        <v>78</v>
      </c>
      <c r="R356" t="s">
        <v>104</v>
      </c>
      <c r="T356">
        <v>2022</v>
      </c>
      <c r="U356" t="str">
        <f t="shared" si="11"/>
        <v>0104 A2_1_46</v>
      </c>
    </row>
    <row r="357" spans="1:21" x14ac:dyDescent="0.3">
      <c r="A357" t="str">
        <f t="shared" si="10"/>
        <v>47,Ecuador,0104 A2,SANTA_ANA,Cotopaxi,1,3300,-0.679165,-78.59066955,Pinaceae,Pinus ,patula,Pinus patula,120,23,23,11.5,,2022</v>
      </c>
      <c r="B357">
        <v>47</v>
      </c>
      <c r="C357" t="s">
        <v>17</v>
      </c>
      <c r="D357" t="s">
        <v>196</v>
      </c>
      <c r="E357" t="s">
        <v>19</v>
      </c>
      <c r="F357" t="s">
        <v>20</v>
      </c>
      <c r="G357">
        <v>1</v>
      </c>
      <c r="H357">
        <v>3300</v>
      </c>
      <c r="I357" s="1">
        <v>-0.67916500000000002</v>
      </c>
      <c r="J357" s="1">
        <v>-78.590669550000001</v>
      </c>
      <c r="K357" t="s">
        <v>21</v>
      </c>
      <c r="L357" t="s">
        <v>186</v>
      </c>
      <c r="M357" t="s">
        <v>23</v>
      </c>
      <c r="N357" t="s">
        <v>24</v>
      </c>
      <c r="O357">
        <v>120</v>
      </c>
      <c r="P357">
        <v>23</v>
      </c>
      <c r="Q357">
        <v>23</v>
      </c>
      <c r="R357" t="s">
        <v>104</v>
      </c>
      <c r="T357">
        <v>2022</v>
      </c>
      <c r="U357" t="str">
        <f t="shared" si="11"/>
        <v>0104 A2_1_47</v>
      </c>
    </row>
    <row r="358" spans="1:21" x14ac:dyDescent="0.3">
      <c r="A358" t="str">
        <f t="shared" si="10"/>
        <v>48,Ecuador,0104 A2,SANTA_ANA,Cotopaxi,1,3300,-0.679165,-78.59066955,Pinaceae,Pinus ,patula,Pinus patula,130,17.4,17.4, ,,2022</v>
      </c>
      <c r="B358">
        <v>48</v>
      </c>
      <c r="C358" t="s">
        <v>17</v>
      </c>
      <c r="D358" t="s">
        <v>196</v>
      </c>
      <c r="E358" t="s">
        <v>19</v>
      </c>
      <c r="F358" t="s">
        <v>20</v>
      </c>
      <c r="G358">
        <v>1</v>
      </c>
      <c r="H358">
        <v>3300</v>
      </c>
      <c r="I358" s="1">
        <v>-0.67916500000000002</v>
      </c>
      <c r="J358" s="1">
        <v>-78.590669550000001</v>
      </c>
      <c r="K358" t="s">
        <v>21</v>
      </c>
      <c r="L358" t="s">
        <v>186</v>
      </c>
      <c r="M358" t="s">
        <v>23</v>
      </c>
      <c r="N358" t="s">
        <v>24</v>
      </c>
      <c r="O358">
        <v>130</v>
      </c>
      <c r="P358" t="s">
        <v>110</v>
      </c>
      <c r="Q358" t="s">
        <v>110</v>
      </c>
      <c r="R358" t="s">
        <v>26</v>
      </c>
      <c r="T358">
        <v>2022</v>
      </c>
      <c r="U358" t="str">
        <f t="shared" si="11"/>
        <v>0104 A2_1_48</v>
      </c>
    </row>
    <row r="359" spans="1:21" x14ac:dyDescent="0.3">
      <c r="A359" t="str">
        <f t="shared" si="10"/>
        <v>51,Ecuador,0104 A2,SANTA_ANA,Cotopaxi,1,3300,-0.679165,-78.59066955,Pinaceae,Pinus ,patula,Pinus patula,130,17,17, ,,2022</v>
      </c>
      <c r="B359">
        <v>51</v>
      </c>
      <c r="C359" t="s">
        <v>17</v>
      </c>
      <c r="D359" t="s">
        <v>196</v>
      </c>
      <c r="E359" t="s">
        <v>19</v>
      </c>
      <c r="F359" t="s">
        <v>20</v>
      </c>
      <c r="G359">
        <v>1</v>
      </c>
      <c r="H359">
        <v>3300</v>
      </c>
      <c r="I359" s="1">
        <v>-0.67916500000000002</v>
      </c>
      <c r="J359" s="1">
        <v>-78.590669550000001</v>
      </c>
      <c r="K359" t="s">
        <v>21</v>
      </c>
      <c r="L359" t="s">
        <v>186</v>
      </c>
      <c r="M359" t="s">
        <v>23</v>
      </c>
      <c r="N359" t="s">
        <v>24</v>
      </c>
      <c r="O359">
        <v>130</v>
      </c>
      <c r="P359">
        <v>17</v>
      </c>
      <c r="Q359">
        <v>17</v>
      </c>
      <c r="R359" t="s">
        <v>26</v>
      </c>
      <c r="T359">
        <v>2022</v>
      </c>
      <c r="U359" t="str">
        <f t="shared" si="11"/>
        <v>0104 A2_1_51</v>
      </c>
    </row>
    <row r="360" spans="1:21" x14ac:dyDescent="0.3">
      <c r="A360" t="str">
        <f t="shared" si="10"/>
        <v>52,Ecuador,0104 A2,SANTA_ANA,Cotopaxi,1,3300,-0.679165,-78.59066955,Pinaceae,Pinus ,patula,Pinus patula,140,24.3,24.3,11,,2022</v>
      </c>
      <c r="B360">
        <v>52</v>
      </c>
      <c r="C360" t="s">
        <v>17</v>
      </c>
      <c r="D360" t="s">
        <v>196</v>
      </c>
      <c r="E360" t="s">
        <v>19</v>
      </c>
      <c r="F360" t="s">
        <v>20</v>
      </c>
      <c r="G360">
        <v>1</v>
      </c>
      <c r="H360">
        <v>3300</v>
      </c>
      <c r="I360" s="1">
        <v>-0.67916500000000002</v>
      </c>
      <c r="J360" s="1">
        <v>-78.590669550000001</v>
      </c>
      <c r="K360" t="s">
        <v>21</v>
      </c>
      <c r="L360" t="s">
        <v>186</v>
      </c>
      <c r="M360" t="s">
        <v>23</v>
      </c>
      <c r="N360" t="s">
        <v>24</v>
      </c>
      <c r="O360">
        <v>140</v>
      </c>
      <c r="P360" t="s">
        <v>25</v>
      </c>
      <c r="Q360" t="s">
        <v>25</v>
      </c>
      <c r="R360">
        <v>11</v>
      </c>
      <c r="T360">
        <v>2022</v>
      </c>
      <c r="U360" t="str">
        <f t="shared" si="11"/>
        <v>0104 A2_1_52</v>
      </c>
    </row>
    <row r="361" spans="1:21" x14ac:dyDescent="0.3">
      <c r="A361" t="str">
        <f t="shared" si="10"/>
        <v>53,Ecuador,0104 A2,SANTA_ANA,Cotopaxi,1,3300,-0.679165,-78.59066955,Pinaceae,Pinus ,patula,Pinus patula,130,18,18, ,,2022</v>
      </c>
      <c r="B361">
        <v>53</v>
      </c>
      <c r="C361" t="s">
        <v>17</v>
      </c>
      <c r="D361" t="s">
        <v>196</v>
      </c>
      <c r="E361" t="s">
        <v>19</v>
      </c>
      <c r="F361" t="s">
        <v>20</v>
      </c>
      <c r="G361">
        <v>1</v>
      </c>
      <c r="H361">
        <v>3300</v>
      </c>
      <c r="I361" s="1">
        <v>-0.67916500000000002</v>
      </c>
      <c r="J361" s="1">
        <v>-78.590669550000001</v>
      </c>
      <c r="K361" t="s">
        <v>21</v>
      </c>
      <c r="L361" t="s">
        <v>186</v>
      </c>
      <c r="M361" t="s">
        <v>23</v>
      </c>
      <c r="N361" t="s">
        <v>24</v>
      </c>
      <c r="O361">
        <v>130</v>
      </c>
      <c r="P361">
        <v>18</v>
      </c>
      <c r="Q361">
        <v>18</v>
      </c>
      <c r="R361" t="s">
        <v>26</v>
      </c>
      <c r="T361">
        <v>2022</v>
      </c>
      <c r="U361" t="str">
        <f t="shared" si="11"/>
        <v>0104 A2_1_53</v>
      </c>
    </row>
    <row r="362" spans="1:21" x14ac:dyDescent="0.3">
      <c r="A362" t="str">
        <f t="shared" si="10"/>
        <v>54,Ecuador,0104 A2,SANTA_ANA,Cotopaxi,1,3300,-0.679165,-78.59066955,Pinaceae,Pinus ,patula,Pinus patula,130,22.7,22.7,11.5,,2022</v>
      </c>
      <c r="B362">
        <v>54</v>
      </c>
      <c r="C362" t="s">
        <v>17</v>
      </c>
      <c r="D362" t="s">
        <v>196</v>
      </c>
      <c r="E362" t="s">
        <v>19</v>
      </c>
      <c r="F362" t="s">
        <v>20</v>
      </c>
      <c r="G362">
        <v>1</v>
      </c>
      <c r="H362">
        <v>3300</v>
      </c>
      <c r="I362" s="1">
        <v>-0.67916500000000002</v>
      </c>
      <c r="J362" s="1">
        <v>-78.590669550000001</v>
      </c>
      <c r="K362" t="s">
        <v>21</v>
      </c>
      <c r="L362" t="s">
        <v>186</v>
      </c>
      <c r="M362" t="s">
        <v>23</v>
      </c>
      <c r="N362" t="s">
        <v>24</v>
      </c>
      <c r="O362">
        <v>130</v>
      </c>
      <c r="P362" t="s">
        <v>61</v>
      </c>
      <c r="Q362" t="s">
        <v>61</v>
      </c>
      <c r="R362" t="s">
        <v>104</v>
      </c>
      <c r="T362">
        <v>2022</v>
      </c>
      <c r="U362" t="str">
        <f t="shared" si="11"/>
        <v>0104 A2_1_54</v>
      </c>
    </row>
    <row r="363" spans="1:21" x14ac:dyDescent="0.3">
      <c r="A363" t="str">
        <f t="shared" si="10"/>
        <v>55,Ecuador,0104 A2,SANTA_ANA,Cotopaxi,1,3300,-0.679165,-78.59066955,Pinaceae,Pinus ,patula,Pinus patula,130,18.4,18.4, ,,2022</v>
      </c>
      <c r="B363">
        <v>55</v>
      </c>
      <c r="C363" t="s">
        <v>17</v>
      </c>
      <c r="D363" t="s">
        <v>196</v>
      </c>
      <c r="E363" t="s">
        <v>19</v>
      </c>
      <c r="F363" t="s">
        <v>20</v>
      </c>
      <c r="G363">
        <v>1</v>
      </c>
      <c r="H363">
        <v>3300</v>
      </c>
      <c r="I363" s="1">
        <v>-0.67916500000000002</v>
      </c>
      <c r="J363" s="1">
        <v>-78.590669550000001</v>
      </c>
      <c r="K363" t="s">
        <v>21</v>
      </c>
      <c r="L363" t="s">
        <v>186</v>
      </c>
      <c r="M363" t="s">
        <v>23</v>
      </c>
      <c r="N363" t="s">
        <v>24</v>
      </c>
      <c r="O363">
        <v>130</v>
      </c>
      <c r="P363" t="s">
        <v>59</v>
      </c>
      <c r="Q363" t="s">
        <v>59</v>
      </c>
      <c r="R363" t="s">
        <v>26</v>
      </c>
      <c r="T363">
        <v>2022</v>
      </c>
      <c r="U363" t="str">
        <f t="shared" si="11"/>
        <v>0104 A2_1_55</v>
      </c>
    </row>
    <row r="364" spans="1:21" x14ac:dyDescent="0.3">
      <c r="A364" t="str">
        <f t="shared" si="10"/>
        <v>56,Ecuador,0104 A2,SANTA_ANA,Cotopaxi,1,3300,-0.679165,-78.59066955,Pinaceae,Pinus ,patula,Pinus patula,130,16,16, ,,2022</v>
      </c>
      <c r="B364">
        <v>56</v>
      </c>
      <c r="C364" t="s">
        <v>17</v>
      </c>
      <c r="D364" t="s">
        <v>196</v>
      </c>
      <c r="E364" t="s">
        <v>19</v>
      </c>
      <c r="F364" t="s">
        <v>20</v>
      </c>
      <c r="G364">
        <v>1</v>
      </c>
      <c r="H364">
        <v>3300</v>
      </c>
      <c r="I364" s="1">
        <v>-0.67916500000000002</v>
      </c>
      <c r="J364" s="1">
        <v>-78.590669550000001</v>
      </c>
      <c r="K364" t="s">
        <v>21</v>
      </c>
      <c r="L364" t="s">
        <v>186</v>
      </c>
      <c r="M364" t="s">
        <v>23</v>
      </c>
      <c r="N364" t="s">
        <v>24</v>
      </c>
      <c r="O364">
        <v>130</v>
      </c>
      <c r="P364">
        <v>16</v>
      </c>
      <c r="Q364">
        <v>16</v>
      </c>
      <c r="R364" t="s">
        <v>26</v>
      </c>
      <c r="T364">
        <v>2022</v>
      </c>
      <c r="U364" t="str">
        <f t="shared" si="11"/>
        <v>0104 A2_1_56</v>
      </c>
    </row>
    <row r="365" spans="1:21" x14ac:dyDescent="0.3">
      <c r="A365" t="str">
        <f t="shared" si="10"/>
        <v>57,Ecuador,0104 A2,SANTA_ANA,Cotopaxi,1,3300,-0.679165,-78.59066955,Pinaceae,Pinus ,patula,Pinus patula,130,19.4,19.4, ,,2022</v>
      </c>
      <c r="B365">
        <v>57</v>
      </c>
      <c r="C365" t="s">
        <v>17</v>
      </c>
      <c r="D365" t="s">
        <v>196</v>
      </c>
      <c r="E365" t="s">
        <v>19</v>
      </c>
      <c r="F365" t="s">
        <v>20</v>
      </c>
      <c r="G365">
        <v>1</v>
      </c>
      <c r="H365">
        <v>3300</v>
      </c>
      <c r="I365" s="1">
        <v>-0.67916500000000002</v>
      </c>
      <c r="J365" s="1">
        <v>-78.590669550000001</v>
      </c>
      <c r="K365" t="s">
        <v>21</v>
      </c>
      <c r="L365" t="s">
        <v>186</v>
      </c>
      <c r="M365" t="s">
        <v>23</v>
      </c>
      <c r="N365" t="s">
        <v>24</v>
      </c>
      <c r="O365">
        <v>130</v>
      </c>
      <c r="P365" t="s">
        <v>62</v>
      </c>
      <c r="Q365" t="s">
        <v>62</v>
      </c>
      <c r="R365" t="s">
        <v>26</v>
      </c>
      <c r="T365">
        <v>2022</v>
      </c>
      <c r="U365" t="str">
        <f t="shared" si="11"/>
        <v>0104 A2_1_57</v>
      </c>
    </row>
    <row r="366" spans="1:21" x14ac:dyDescent="0.3">
      <c r="A366" t="str">
        <f t="shared" si="10"/>
        <v>58,Ecuador,0104 A2,SANTA_ANA,Cotopaxi,1,3300,-0.679165,-78.59066955,Pinaceae,Pinus ,patula,Pinus patula,130,16,16, ,,2022</v>
      </c>
      <c r="B366">
        <v>58</v>
      </c>
      <c r="C366" t="s">
        <v>17</v>
      </c>
      <c r="D366" t="s">
        <v>196</v>
      </c>
      <c r="E366" t="s">
        <v>19</v>
      </c>
      <c r="F366" t="s">
        <v>20</v>
      </c>
      <c r="G366">
        <v>1</v>
      </c>
      <c r="H366">
        <v>3300</v>
      </c>
      <c r="I366" s="1">
        <v>-0.67916500000000002</v>
      </c>
      <c r="J366" s="1">
        <v>-78.590669550000001</v>
      </c>
      <c r="K366" t="s">
        <v>21</v>
      </c>
      <c r="L366" t="s">
        <v>186</v>
      </c>
      <c r="M366" t="s">
        <v>23</v>
      </c>
      <c r="N366" t="s">
        <v>24</v>
      </c>
      <c r="O366">
        <v>130</v>
      </c>
      <c r="P366">
        <v>16</v>
      </c>
      <c r="Q366">
        <v>16</v>
      </c>
      <c r="R366" t="s">
        <v>26</v>
      </c>
      <c r="T366">
        <v>2022</v>
      </c>
      <c r="U366" t="str">
        <f t="shared" si="11"/>
        <v>0104 A2_1_58</v>
      </c>
    </row>
    <row r="367" spans="1:21" x14ac:dyDescent="0.3">
      <c r="A367" t="str">
        <f t="shared" si="10"/>
        <v>59,Ecuador,0104 A2,SANTA_ANA,Cotopaxi,1,3300,-0.679165,-78.59066955,Pinaceae,Pinus ,patula,Pinus patula,130,16.3,16.3, ,,2022</v>
      </c>
      <c r="B367">
        <v>59</v>
      </c>
      <c r="C367" t="s">
        <v>17</v>
      </c>
      <c r="D367" t="s">
        <v>196</v>
      </c>
      <c r="E367" t="s">
        <v>19</v>
      </c>
      <c r="F367" t="s">
        <v>20</v>
      </c>
      <c r="G367">
        <v>1</v>
      </c>
      <c r="H367">
        <v>3300</v>
      </c>
      <c r="I367" s="1">
        <v>-0.67916500000000002</v>
      </c>
      <c r="J367" s="1">
        <v>-78.590669550000001</v>
      </c>
      <c r="K367" t="s">
        <v>21</v>
      </c>
      <c r="L367" t="s">
        <v>186</v>
      </c>
      <c r="M367" t="s">
        <v>23</v>
      </c>
      <c r="N367" t="s">
        <v>24</v>
      </c>
      <c r="O367">
        <v>130</v>
      </c>
      <c r="P367" t="s">
        <v>203</v>
      </c>
      <c r="Q367" t="s">
        <v>203</v>
      </c>
      <c r="R367" t="s">
        <v>26</v>
      </c>
      <c r="T367">
        <v>2022</v>
      </c>
      <c r="U367" t="str">
        <f t="shared" si="11"/>
        <v>0104 A2_1_59</v>
      </c>
    </row>
    <row r="368" spans="1:21" x14ac:dyDescent="0.3">
      <c r="A368" t="str">
        <f t="shared" si="10"/>
        <v>60,Ecuador,0104 A2,SANTA_ANA,Cotopaxi,1,3300,-0.679165,-78.59066955,Pinaceae,Pinus ,patula,Pinus patula,120,24.2,24.2, ,,2022</v>
      </c>
      <c r="B368">
        <v>60</v>
      </c>
      <c r="C368" t="s">
        <v>17</v>
      </c>
      <c r="D368" t="s">
        <v>196</v>
      </c>
      <c r="E368" t="s">
        <v>19</v>
      </c>
      <c r="F368" t="s">
        <v>20</v>
      </c>
      <c r="G368">
        <v>1</v>
      </c>
      <c r="H368">
        <v>3300</v>
      </c>
      <c r="I368" s="1">
        <v>-0.67916500000000002</v>
      </c>
      <c r="J368" s="1">
        <v>-78.590669550000001</v>
      </c>
      <c r="K368" t="s">
        <v>21</v>
      </c>
      <c r="L368" t="s">
        <v>186</v>
      </c>
      <c r="M368" t="s">
        <v>23</v>
      </c>
      <c r="N368" t="s">
        <v>24</v>
      </c>
      <c r="O368">
        <v>120</v>
      </c>
      <c r="P368" t="s">
        <v>33</v>
      </c>
      <c r="Q368" t="s">
        <v>33</v>
      </c>
      <c r="R368" t="s">
        <v>26</v>
      </c>
      <c r="T368">
        <v>2022</v>
      </c>
      <c r="U368" t="str">
        <f t="shared" si="11"/>
        <v>0104 A2_1_60</v>
      </c>
    </row>
    <row r="369" spans="1:21" x14ac:dyDescent="0.3">
      <c r="A369" t="str">
        <f t="shared" si="10"/>
        <v>61,Ecuador,0104 A2,SANTA_ANA,Cotopaxi,1,3300,-0.679165,-78.59066955,Pinaceae,Pinus ,patula,Pinus patula,130,15.7,15.7, ,,2022</v>
      </c>
      <c r="B369">
        <v>61</v>
      </c>
      <c r="C369" t="s">
        <v>17</v>
      </c>
      <c r="D369" t="s">
        <v>196</v>
      </c>
      <c r="E369" t="s">
        <v>19</v>
      </c>
      <c r="F369" t="s">
        <v>20</v>
      </c>
      <c r="G369">
        <v>1</v>
      </c>
      <c r="H369">
        <v>3300</v>
      </c>
      <c r="I369" s="1">
        <v>-0.67916500000000002</v>
      </c>
      <c r="J369" s="1">
        <v>-78.590669550000001</v>
      </c>
      <c r="K369" t="s">
        <v>21</v>
      </c>
      <c r="L369" t="s">
        <v>186</v>
      </c>
      <c r="M369" t="s">
        <v>23</v>
      </c>
      <c r="N369" t="s">
        <v>24</v>
      </c>
      <c r="O369">
        <v>130</v>
      </c>
      <c r="P369" t="s">
        <v>204</v>
      </c>
      <c r="Q369" t="s">
        <v>204</v>
      </c>
      <c r="R369" t="s">
        <v>26</v>
      </c>
      <c r="T369">
        <v>2022</v>
      </c>
      <c r="U369" t="str">
        <f t="shared" si="11"/>
        <v>0104 A2_1_61</v>
      </c>
    </row>
    <row r="370" spans="1:21" x14ac:dyDescent="0.3">
      <c r="A370" t="str">
        <f t="shared" si="10"/>
        <v>62,Ecuador,0104 A2,SANTA_ANA,Cotopaxi,1,3300,-0.679165,-78.59066955,Pinaceae,Pinus ,patula,Pinus patula,130,19.6,19.6, ,,2022</v>
      </c>
      <c r="B370">
        <v>62</v>
      </c>
      <c r="C370" t="s">
        <v>17</v>
      </c>
      <c r="D370" t="s">
        <v>196</v>
      </c>
      <c r="E370" t="s">
        <v>19</v>
      </c>
      <c r="F370" t="s">
        <v>20</v>
      </c>
      <c r="G370">
        <v>1</v>
      </c>
      <c r="H370">
        <v>3300</v>
      </c>
      <c r="I370" s="1">
        <v>-0.67916500000000002</v>
      </c>
      <c r="J370" s="1">
        <v>-78.590669550000001</v>
      </c>
      <c r="K370" t="s">
        <v>21</v>
      </c>
      <c r="L370" t="s">
        <v>186</v>
      </c>
      <c r="M370" t="s">
        <v>23</v>
      </c>
      <c r="N370" t="s">
        <v>24</v>
      </c>
      <c r="O370">
        <v>130</v>
      </c>
      <c r="P370" t="s">
        <v>36</v>
      </c>
      <c r="Q370" t="s">
        <v>36</v>
      </c>
      <c r="R370" t="s">
        <v>26</v>
      </c>
      <c r="T370">
        <v>2022</v>
      </c>
      <c r="U370" t="str">
        <f t="shared" si="11"/>
        <v>0104 A2_1_62</v>
      </c>
    </row>
    <row r="371" spans="1:21" x14ac:dyDescent="0.3">
      <c r="A371" t="str">
        <f t="shared" si="10"/>
        <v>63,Ecuador,0104 A2,SANTA_ANA,Cotopaxi,1,3300,-0.679165,-78.59066955,Pinaceae,Pinus ,patula,Pinus patula,140,24.4,24.4,11,,2022</v>
      </c>
      <c r="B371">
        <v>63</v>
      </c>
      <c r="C371" t="s">
        <v>17</v>
      </c>
      <c r="D371" t="s">
        <v>196</v>
      </c>
      <c r="E371" t="s">
        <v>19</v>
      </c>
      <c r="F371" t="s">
        <v>20</v>
      </c>
      <c r="G371">
        <v>1</v>
      </c>
      <c r="H371">
        <v>3300</v>
      </c>
      <c r="I371" s="1">
        <v>-0.67916500000000002</v>
      </c>
      <c r="J371" s="1">
        <v>-78.590669550000001</v>
      </c>
      <c r="K371" t="s">
        <v>21</v>
      </c>
      <c r="L371" t="s">
        <v>186</v>
      </c>
      <c r="M371" t="s">
        <v>23</v>
      </c>
      <c r="N371" t="s">
        <v>24</v>
      </c>
      <c r="O371">
        <v>140</v>
      </c>
      <c r="P371" t="s">
        <v>69</v>
      </c>
      <c r="Q371" t="s">
        <v>69</v>
      </c>
      <c r="R371">
        <v>11</v>
      </c>
      <c r="T371">
        <v>2022</v>
      </c>
      <c r="U371" t="str">
        <f t="shared" si="11"/>
        <v>0104 A2_1_63</v>
      </c>
    </row>
    <row r="372" spans="1:21" x14ac:dyDescent="0.3">
      <c r="A372" t="str">
        <f t="shared" si="10"/>
        <v>1,Ecuador,0105 A2,SANTA_ANA,Cotopaxi,1,3320,-0.68043,-78.59066892,Pinaceae,Pinus ,patula,Pinus patula,130,19.1,19.1,10,,2022</v>
      </c>
      <c r="B372">
        <v>1</v>
      </c>
      <c r="C372" t="s">
        <v>17</v>
      </c>
      <c r="D372" t="s">
        <v>205</v>
      </c>
      <c r="E372" t="s">
        <v>19</v>
      </c>
      <c r="F372" t="s">
        <v>20</v>
      </c>
      <c r="G372">
        <v>1</v>
      </c>
      <c r="H372">
        <v>3320</v>
      </c>
      <c r="I372" s="1">
        <v>-0.68042999999999998</v>
      </c>
      <c r="J372" s="1">
        <v>-78.590668919999999</v>
      </c>
      <c r="K372" t="s">
        <v>21</v>
      </c>
      <c r="L372" t="s">
        <v>186</v>
      </c>
      <c r="M372" t="s">
        <v>23</v>
      </c>
      <c r="N372" t="s">
        <v>24</v>
      </c>
      <c r="O372">
        <v>130</v>
      </c>
      <c r="P372" t="s">
        <v>127</v>
      </c>
      <c r="Q372" t="s">
        <v>127</v>
      </c>
      <c r="R372">
        <v>10</v>
      </c>
      <c r="T372">
        <v>2022</v>
      </c>
      <c r="U372" t="str">
        <f t="shared" si="11"/>
        <v>0105 A2_1_1</v>
      </c>
    </row>
    <row r="373" spans="1:21" x14ac:dyDescent="0.3">
      <c r="A373" t="str">
        <f t="shared" si="10"/>
        <v>2,Ecuador,0105 A2,SANTA_ANA,Cotopaxi,1,3320,-0.68043,-78.59066892,Pinaceae,Pinus ,patula,Pinus patula,130,19.5,19.5, ,,2022</v>
      </c>
      <c r="B373">
        <v>2</v>
      </c>
      <c r="C373" t="s">
        <v>17</v>
      </c>
      <c r="D373" t="s">
        <v>205</v>
      </c>
      <c r="E373" t="s">
        <v>19</v>
      </c>
      <c r="F373" t="s">
        <v>20</v>
      </c>
      <c r="G373">
        <v>1</v>
      </c>
      <c r="H373">
        <v>3320</v>
      </c>
      <c r="I373" s="1">
        <v>-0.68042999999999998</v>
      </c>
      <c r="J373" s="1">
        <v>-78.590668919999999</v>
      </c>
      <c r="K373" t="s">
        <v>21</v>
      </c>
      <c r="L373" t="s">
        <v>186</v>
      </c>
      <c r="M373" t="s">
        <v>23</v>
      </c>
      <c r="N373" t="s">
        <v>24</v>
      </c>
      <c r="O373">
        <v>130</v>
      </c>
      <c r="P373" t="s">
        <v>32</v>
      </c>
      <c r="Q373" t="s">
        <v>32</v>
      </c>
      <c r="R373" t="s">
        <v>26</v>
      </c>
      <c r="T373">
        <v>2022</v>
      </c>
      <c r="U373" t="str">
        <f t="shared" si="11"/>
        <v>0105 A2_1_2</v>
      </c>
    </row>
    <row r="374" spans="1:21" x14ac:dyDescent="0.3">
      <c r="A374" t="str">
        <f t="shared" si="10"/>
        <v>3,Ecuador,0105 A2,SANTA_ANA,Cotopaxi,1,3320,-0.68043,-78.59066892,Pinaceae,Pinus ,patula,Pinus patula,130,24,24, ,,2022</v>
      </c>
      <c r="B374">
        <v>3</v>
      </c>
      <c r="C374" t="s">
        <v>17</v>
      </c>
      <c r="D374" t="s">
        <v>205</v>
      </c>
      <c r="E374" t="s">
        <v>19</v>
      </c>
      <c r="F374" t="s">
        <v>20</v>
      </c>
      <c r="G374">
        <v>1</v>
      </c>
      <c r="H374">
        <v>3320</v>
      </c>
      <c r="I374" s="1">
        <v>-0.68042999999999998</v>
      </c>
      <c r="J374" s="1">
        <v>-78.590668919999999</v>
      </c>
      <c r="K374" t="s">
        <v>21</v>
      </c>
      <c r="L374" t="s">
        <v>186</v>
      </c>
      <c r="M374" t="s">
        <v>23</v>
      </c>
      <c r="N374" t="s">
        <v>24</v>
      </c>
      <c r="O374">
        <v>130</v>
      </c>
      <c r="P374">
        <v>24</v>
      </c>
      <c r="Q374">
        <v>24</v>
      </c>
      <c r="R374" t="s">
        <v>26</v>
      </c>
      <c r="T374">
        <v>2022</v>
      </c>
      <c r="U374" t="str">
        <f t="shared" si="11"/>
        <v>0105 A2_1_3</v>
      </c>
    </row>
    <row r="375" spans="1:21" x14ac:dyDescent="0.3">
      <c r="A375" t="str">
        <f t="shared" si="10"/>
        <v>4,Ecuador,0105 A2,SANTA_ANA,Cotopaxi,1,3320,-0.68043,-78.59066892,Pinaceae,Pinus ,patula,Pinus patula,130,15,15, ,,2022</v>
      </c>
      <c r="B375">
        <v>4</v>
      </c>
      <c r="C375" t="s">
        <v>17</v>
      </c>
      <c r="D375" t="s">
        <v>205</v>
      </c>
      <c r="E375" t="s">
        <v>19</v>
      </c>
      <c r="F375" t="s">
        <v>20</v>
      </c>
      <c r="G375">
        <v>1</v>
      </c>
      <c r="H375">
        <v>3320</v>
      </c>
      <c r="I375" s="1">
        <v>-0.68042999999999998</v>
      </c>
      <c r="J375" s="1">
        <v>-78.590668919999999</v>
      </c>
      <c r="K375" t="s">
        <v>21</v>
      </c>
      <c r="L375" t="s">
        <v>186</v>
      </c>
      <c r="M375" t="s">
        <v>23</v>
      </c>
      <c r="N375" t="s">
        <v>24</v>
      </c>
      <c r="O375">
        <v>130</v>
      </c>
      <c r="P375">
        <v>15</v>
      </c>
      <c r="Q375">
        <v>15</v>
      </c>
      <c r="R375" t="s">
        <v>26</v>
      </c>
      <c r="T375">
        <v>2022</v>
      </c>
      <c r="U375" t="str">
        <f t="shared" si="11"/>
        <v>0105 A2_1_4</v>
      </c>
    </row>
    <row r="376" spans="1:21" x14ac:dyDescent="0.3">
      <c r="A376" t="str">
        <f t="shared" si="10"/>
        <v>5,Ecuador,0105 A2,SANTA_ANA,Cotopaxi,1,3320,-0.68043,-78.59066892,Pinaceae,Pinus ,patula,Pinus patula,130,17,17, ,,2022</v>
      </c>
      <c r="B376">
        <v>5</v>
      </c>
      <c r="C376" t="s">
        <v>17</v>
      </c>
      <c r="D376" t="s">
        <v>205</v>
      </c>
      <c r="E376" t="s">
        <v>19</v>
      </c>
      <c r="F376" t="s">
        <v>20</v>
      </c>
      <c r="G376">
        <v>1</v>
      </c>
      <c r="H376">
        <v>3320</v>
      </c>
      <c r="I376" s="1">
        <v>-0.68042999999999998</v>
      </c>
      <c r="J376" s="1">
        <v>-78.590668919999999</v>
      </c>
      <c r="K376" t="s">
        <v>21</v>
      </c>
      <c r="L376" t="s">
        <v>186</v>
      </c>
      <c r="M376" t="s">
        <v>23</v>
      </c>
      <c r="N376" t="s">
        <v>24</v>
      </c>
      <c r="O376">
        <v>130</v>
      </c>
      <c r="P376">
        <v>17</v>
      </c>
      <c r="Q376">
        <v>17</v>
      </c>
      <c r="R376" t="s">
        <v>26</v>
      </c>
      <c r="T376">
        <v>2022</v>
      </c>
      <c r="U376" t="str">
        <f t="shared" si="11"/>
        <v>0105 A2_1_5</v>
      </c>
    </row>
    <row r="377" spans="1:21" x14ac:dyDescent="0.3">
      <c r="A377" t="str">
        <f t="shared" si="10"/>
        <v>6,Ecuador,0105 A2,SANTA_ANA,Cotopaxi,1,3320,-0.68043,-78.59066892,Pinaceae,Pinus ,patula,Pinus patula,130,21.1,21.1, ,,2022</v>
      </c>
      <c r="B377">
        <v>6</v>
      </c>
      <c r="C377" t="s">
        <v>17</v>
      </c>
      <c r="D377" t="s">
        <v>205</v>
      </c>
      <c r="E377" t="s">
        <v>19</v>
      </c>
      <c r="F377" t="s">
        <v>20</v>
      </c>
      <c r="G377">
        <v>1</v>
      </c>
      <c r="H377">
        <v>3320</v>
      </c>
      <c r="I377" s="1">
        <v>-0.68042999999999998</v>
      </c>
      <c r="J377" s="1">
        <v>-78.590668919999999</v>
      </c>
      <c r="K377" t="s">
        <v>21</v>
      </c>
      <c r="L377" t="s">
        <v>186</v>
      </c>
      <c r="M377" t="s">
        <v>23</v>
      </c>
      <c r="N377" t="s">
        <v>24</v>
      </c>
      <c r="O377">
        <v>130</v>
      </c>
      <c r="P377" t="s">
        <v>206</v>
      </c>
      <c r="Q377" t="s">
        <v>206</v>
      </c>
      <c r="R377" t="s">
        <v>26</v>
      </c>
      <c r="T377">
        <v>2022</v>
      </c>
      <c r="U377" t="str">
        <f t="shared" si="11"/>
        <v>0105 A2_1_6</v>
      </c>
    </row>
    <row r="378" spans="1:21" x14ac:dyDescent="0.3">
      <c r="A378" t="str">
        <f t="shared" si="10"/>
        <v>7,Ecuador,0105 A2,SANTA_ANA,Cotopaxi,1,3320,-0.68043,-78.59066892,Pinaceae,Pinus ,patula,Pinus patula,130,18.8,18.8, ,,2022</v>
      </c>
      <c r="B378">
        <v>7</v>
      </c>
      <c r="C378" t="s">
        <v>17</v>
      </c>
      <c r="D378" t="s">
        <v>205</v>
      </c>
      <c r="E378" t="s">
        <v>19</v>
      </c>
      <c r="F378" t="s">
        <v>20</v>
      </c>
      <c r="G378">
        <v>1</v>
      </c>
      <c r="H378">
        <v>3320</v>
      </c>
      <c r="I378" s="1">
        <v>-0.68042999999999998</v>
      </c>
      <c r="J378" s="1">
        <v>-78.590668919999999</v>
      </c>
      <c r="K378" t="s">
        <v>21</v>
      </c>
      <c r="L378" t="s">
        <v>186</v>
      </c>
      <c r="M378" t="s">
        <v>23</v>
      </c>
      <c r="N378" t="s">
        <v>24</v>
      </c>
      <c r="O378">
        <v>130</v>
      </c>
      <c r="P378" t="s">
        <v>117</v>
      </c>
      <c r="Q378" t="s">
        <v>117</v>
      </c>
      <c r="R378" t="s">
        <v>26</v>
      </c>
      <c r="T378">
        <v>2022</v>
      </c>
      <c r="U378" t="str">
        <f t="shared" si="11"/>
        <v>0105 A2_1_7</v>
      </c>
    </row>
    <row r="379" spans="1:21" x14ac:dyDescent="0.3">
      <c r="A379" t="str">
        <f t="shared" si="10"/>
        <v>8,Ecuador,0105 A2,SANTA_ANA,Cotopaxi,1,3320,-0.68043,-78.59066892,Pinaceae,Pinus ,patula,Pinus patula,130,15.5,15.5, ,,2022</v>
      </c>
      <c r="B379">
        <v>8</v>
      </c>
      <c r="C379" t="s">
        <v>17</v>
      </c>
      <c r="D379" t="s">
        <v>205</v>
      </c>
      <c r="E379" t="s">
        <v>19</v>
      </c>
      <c r="F379" t="s">
        <v>20</v>
      </c>
      <c r="G379">
        <v>1</v>
      </c>
      <c r="H379">
        <v>3320</v>
      </c>
      <c r="I379" s="1">
        <v>-0.68042999999999998</v>
      </c>
      <c r="J379" s="1">
        <v>-78.590668919999999</v>
      </c>
      <c r="K379" t="s">
        <v>21</v>
      </c>
      <c r="L379" t="s">
        <v>186</v>
      </c>
      <c r="M379" t="s">
        <v>23</v>
      </c>
      <c r="N379" t="s">
        <v>24</v>
      </c>
      <c r="O379">
        <v>130</v>
      </c>
      <c r="P379" t="s">
        <v>147</v>
      </c>
      <c r="Q379" t="s">
        <v>147</v>
      </c>
      <c r="R379" t="s">
        <v>26</v>
      </c>
      <c r="T379">
        <v>2022</v>
      </c>
      <c r="U379" t="str">
        <f t="shared" si="11"/>
        <v>0105 A2_1_8</v>
      </c>
    </row>
    <row r="380" spans="1:21" x14ac:dyDescent="0.3">
      <c r="A380" t="str">
        <f t="shared" si="10"/>
        <v>9,Ecuador,0105 A2,SANTA_ANA,Cotopaxi,1,3320,-0.68043,-78.59066892,Pinaceae,Pinus ,patula,Pinus patula,130,24.5,24.5, ,,2022</v>
      </c>
      <c r="B380">
        <v>9</v>
      </c>
      <c r="C380" t="s">
        <v>17</v>
      </c>
      <c r="D380" t="s">
        <v>205</v>
      </c>
      <c r="E380" t="s">
        <v>19</v>
      </c>
      <c r="F380" t="s">
        <v>20</v>
      </c>
      <c r="G380">
        <v>1</v>
      </c>
      <c r="H380">
        <v>3320</v>
      </c>
      <c r="I380" s="1">
        <v>-0.68042999999999998</v>
      </c>
      <c r="J380" s="1">
        <v>-78.590668919999999</v>
      </c>
      <c r="K380" t="s">
        <v>21</v>
      </c>
      <c r="L380" t="s">
        <v>186</v>
      </c>
      <c r="M380" t="s">
        <v>23</v>
      </c>
      <c r="N380" t="s">
        <v>24</v>
      </c>
      <c r="O380">
        <v>130</v>
      </c>
      <c r="P380" t="s">
        <v>93</v>
      </c>
      <c r="Q380" t="s">
        <v>93</v>
      </c>
      <c r="R380" t="s">
        <v>26</v>
      </c>
      <c r="T380">
        <v>2022</v>
      </c>
      <c r="U380" t="str">
        <f t="shared" si="11"/>
        <v>0105 A2_1_9</v>
      </c>
    </row>
    <row r="381" spans="1:21" x14ac:dyDescent="0.3">
      <c r="A381" t="str">
        <f t="shared" si="10"/>
        <v>10,Ecuador,0105 A2,SANTA_ANA,Cotopaxi,1,3320,-0.68043,-78.59066892,Pinaceae,Pinus ,patula,Pinus patula,130,19.8,19.8, ,,2022</v>
      </c>
      <c r="B381">
        <v>10</v>
      </c>
      <c r="C381" t="s">
        <v>17</v>
      </c>
      <c r="D381" t="s">
        <v>205</v>
      </c>
      <c r="E381" t="s">
        <v>19</v>
      </c>
      <c r="F381" t="s">
        <v>20</v>
      </c>
      <c r="G381">
        <v>1</v>
      </c>
      <c r="H381">
        <v>3320</v>
      </c>
      <c r="I381" s="1">
        <v>-0.68042999999999998</v>
      </c>
      <c r="J381" s="1">
        <v>-78.590668919999999</v>
      </c>
      <c r="K381" t="s">
        <v>21</v>
      </c>
      <c r="L381" t="s">
        <v>186</v>
      </c>
      <c r="M381" t="s">
        <v>23</v>
      </c>
      <c r="N381" t="s">
        <v>24</v>
      </c>
      <c r="O381">
        <v>130</v>
      </c>
      <c r="P381" t="s">
        <v>65</v>
      </c>
      <c r="Q381" t="s">
        <v>65</v>
      </c>
      <c r="R381" t="s">
        <v>26</v>
      </c>
      <c r="T381">
        <v>2022</v>
      </c>
      <c r="U381" t="str">
        <f t="shared" si="11"/>
        <v>0105 A2_1_10</v>
      </c>
    </row>
    <row r="382" spans="1:21" x14ac:dyDescent="0.3">
      <c r="A382" t="str">
        <f t="shared" si="10"/>
        <v>12,Ecuador,0105 A2,SANTA_ANA,Cotopaxi,1,3320,-0.68043,-78.59066892,Pinaceae,Pinus ,patula,Pinus patula,130,22.8,22.8,11.25,,2022</v>
      </c>
      <c r="B382">
        <v>12</v>
      </c>
      <c r="C382" t="s">
        <v>17</v>
      </c>
      <c r="D382" t="s">
        <v>205</v>
      </c>
      <c r="E382" t="s">
        <v>19</v>
      </c>
      <c r="F382" t="s">
        <v>20</v>
      </c>
      <c r="G382">
        <v>1</v>
      </c>
      <c r="H382">
        <v>3320</v>
      </c>
      <c r="I382" s="1">
        <v>-0.68042999999999998</v>
      </c>
      <c r="J382" s="1">
        <v>-78.590668919999999</v>
      </c>
      <c r="K382" t="s">
        <v>21</v>
      </c>
      <c r="L382" t="s">
        <v>186</v>
      </c>
      <c r="M382" t="s">
        <v>23</v>
      </c>
      <c r="N382" t="s">
        <v>24</v>
      </c>
      <c r="O382">
        <v>130</v>
      </c>
      <c r="P382" t="s">
        <v>79</v>
      </c>
      <c r="Q382" t="s">
        <v>79</v>
      </c>
      <c r="R382" t="s">
        <v>207</v>
      </c>
      <c r="T382">
        <v>2022</v>
      </c>
      <c r="U382" t="str">
        <f t="shared" si="11"/>
        <v>0105 A2_1_12</v>
      </c>
    </row>
    <row r="383" spans="1:21" x14ac:dyDescent="0.3">
      <c r="A383" t="str">
        <f t="shared" si="10"/>
        <v>13,Ecuador,0105 A2,SANTA_ANA,Cotopaxi,1,3320,-0.68043,-78.59066892,Pinaceae,Pinus ,patula,Pinus patula,130,18.3,18.3, ,,2022</v>
      </c>
      <c r="B383">
        <v>13</v>
      </c>
      <c r="C383" t="s">
        <v>17</v>
      </c>
      <c r="D383" t="s">
        <v>205</v>
      </c>
      <c r="E383" t="s">
        <v>19</v>
      </c>
      <c r="F383" t="s">
        <v>20</v>
      </c>
      <c r="G383">
        <v>1</v>
      </c>
      <c r="H383">
        <v>3320</v>
      </c>
      <c r="I383" s="1">
        <v>-0.68042999999999998</v>
      </c>
      <c r="J383" s="1">
        <v>-78.590668919999999</v>
      </c>
      <c r="K383" t="s">
        <v>21</v>
      </c>
      <c r="L383" t="s">
        <v>186</v>
      </c>
      <c r="M383" t="s">
        <v>23</v>
      </c>
      <c r="N383" t="s">
        <v>24</v>
      </c>
      <c r="O383">
        <v>130</v>
      </c>
      <c r="P383" t="s">
        <v>66</v>
      </c>
      <c r="Q383" t="s">
        <v>66</v>
      </c>
      <c r="R383" t="s">
        <v>26</v>
      </c>
      <c r="T383">
        <v>2022</v>
      </c>
      <c r="U383" t="str">
        <f t="shared" si="11"/>
        <v>0105 A2_1_13</v>
      </c>
    </row>
    <row r="384" spans="1:21" x14ac:dyDescent="0.3">
      <c r="A384" t="str">
        <f t="shared" si="10"/>
        <v>14,Ecuador,0105 A2,SANTA_ANA,Cotopaxi,1,3320,-0.68043,-78.59066892,Pinaceae,Pinus ,patula,Pinus patula,130,21.9,21.9, ,,2022</v>
      </c>
      <c r="B384">
        <v>14</v>
      </c>
      <c r="C384" t="s">
        <v>17</v>
      </c>
      <c r="D384" t="s">
        <v>205</v>
      </c>
      <c r="E384" t="s">
        <v>19</v>
      </c>
      <c r="F384" t="s">
        <v>20</v>
      </c>
      <c r="G384">
        <v>1</v>
      </c>
      <c r="H384">
        <v>3320</v>
      </c>
      <c r="I384" s="1">
        <v>-0.68042999999999998</v>
      </c>
      <c r="J384" s="1">
        <v>-78.590668919999999</v>
      </c>
      <c r="K384" t="s">
        <v>21</v>
      </c>
      <c r="L384" t="s">
        <v>186</v>
      </c>
      <c r="M384" t="s">
        <v>23</v>
      </c>
      <c r="N384" t="s">
        <v>24</v>
      </c>
      <c r="O384">
        <v>130</v>
      </c>
      <c r="P384" t="s">
        <v>92</v>
      </c>
      <c r="Q384" t="s">
        <v>92</v>
      </c>
      <c r="R384" t="s">
        <v>26</v>
      </c>
      <c r="T384">
        <v>2022</v>
      </c>
      <c r="U384" t="str">
        <f t="shared" si="11"/>
        <v>0105 A2_1_14</v>
      </c>
    </row>
    <row r="385" spans="1:21" x14ac:dyDescent="0.3">
      <c r="A385" t="str">
        <f t="shared" si="10"/>
        <v>15,Ecuador,0105 A2,SANTA_ANA,Cotopaxi,1,3320,-0.68043,-78.59066892,Pinaceae,Pinus ,patula,Pinus patula,130,15.7,15.7, ,,2022</v>
      </c>
      <c r="B385">
        <v>15</v>
      </c>
      <c r="C385" t="s">
        <v>17</v>
      </c>
      <c r="D385" t="s">
        <v>205</v>
      </c>
      <c r="E385" t="s">
        <v>19</v>
      </c>
      <c r="F385" t="s">
        <v>20</v>
      </c>
      <c r="G385">
        <v>1</v>
      </c>
      <c r="H385">
        <v>3320</v>
      </c>
      <c r="I385" s="1">
        <v>-0.68042999999999998</v>
      </c>
      <c r="J385" s="1">
        <v>-78.590668919999999</v>
      </c>
      <c r="K385" t="s">
        <v>21</v>
      </c>
      <c r="L385" t="s">
        <v>186</v>
      </c>
      <c r="M385" t="s">
        <v>23</v>
      </c>
      <c r="N385" t="s">
        <v>24</v>
      </c>
      <c r="O385">
        <v>130</v>
      </c>
      <c r="P385" t="s">
        <v>204</v>
      </c>
      <c r="Q385" t="s">
        <v>204</v>
      </c>
      <c r="R385" t="s">
        <v>26</v>
      </c>
      <c r="T385">
        <v>2022</v>
      </c>
      <c r="U385" t="str">
        <f t="shared" si="11"/>
        <v>0105 A2_1_15</v>
      </c>
    </row>
    <row r="386" spans="1:21" x14ac:dyDescent="0.3">
      <c r="A386" t="str">
        <f t="shared" ref="A386:A449" si="12">CONCATENATE(B386,",",C386,",",D386,",",E386,",",F386,",",G386,",",H386,",",I386,",",J386,",",K386,",",L386,",",M386,",",N386,",",O386,",",P386,",",Q386,",",R386,",",S386,",",T386)</f>
        <v>16,Ecuador,0105 A2,SANTA_ANA,Cotopaxi,1,3320,-0.68043,-78.59066892,Pinaceae,Pinus ,patula,Pinus patula,130,24.7,24.7,12,,2022</v>
      </c>
      <c r="B386">
        <v>16</v>
      </c>
      <c r="C386" t="s">
        <v>17</v>
      </c>
      <c r="D386" t="s">
        <v>205</v>
      </c>
      <c r="E386" t="s">
        <v>19</v>
      </c>
      <c r="F386" t="s">
        <v>20</v>
      </c>
      <c r="G386">
        <v>1</v>
      </c>
      <c r="H386">
        <v>3320</v>
      </c>
      <c r="I386" s="1">
        <v>-0.68042999999999998</v>
      </c>
      <c r="J386" s="1">
        <v>-78.590668919999999</v>
      </c>
      <c r="K386" t="s">
        <v>21</v>
      </c>
      <c r="L386" t="s">
        <v>186</v>
      </c>
      <c r="M386" t="s">
        <v>23</v>
      </c>
      <c r="N386" t="s">
        <v>24</v>
      </c>
      <c r="O386">
        <v>130</v>
      </c>
      <c r="P386" t="s">
        <v>113</v>
      </c>
      <c r="Q386" t="s">
        <v>113</v>
      </c>
      <c r="R386">
        <v>12</v>
      </c>
      <c r="T386">
        <v>2022</v>
      </c>
      <c r="U386" t="str">
        <f t="shared" si="11"/>
        <v>0105 A2_1_16</v>
      </c>
    </row>
    <row r="387" spans="1:21" x14ac:dyDescent="0.3">
      <c r="A387" t="str">
        <f t="shared" si="12"/>
        <v>17,Ecuador,0105 A2,SANTA_ANA,Cotopaxi,1,3320,-0.68043,-78.59066892,Pinaceae,Pinus ,patula,Pinus patula,130,18.2,18.2, ,,2022</v>
      </c>
      <c r="B387">
        <v>17</v>
      </c>
      <c r="C387" t="s">
        <v>17</v>
      </c>
      <c r="D387" t="s">
        <v>205</v>
      </c>
      <c r="E387" t="s">
        <v>19</v>
      </c>
      <c r="F387" t="s">
        <v>20</v>
      </c>
      <c r="G387">
        <v>1</v>
      </c>
      <c r="H387">
        <v>3320</v>
      </c>
      <c r="I387" s="1">
        <v>-0.68042999999999998</v>
      </c>
      <c r="J387" s="1">
        <v>-78.590668919999999</v>
      </c>
      <c r="K387" t="s">
        <v>21</v>
      </c>
      <c r="L387" t="s">
        <v>186</v>
      </c>
      <c r="M387" t="s">
        <v>23</v>
      </c>
      <c r="N387" t="s">
        <v>24</v>
      </c>
      <c r="O387">
        <v>130</v>
      </c>
      <c r="P387" t="s">
        <v>160</v>
      </c>
      <c r="Q387" t="s">
        <v>160</v>
      </c>
      <c r="R387" t="s">
        <v>26</v>
      </c>
      <c r="T387">
        <v>2022</v>
      </c>
      <c r="U387" t="str">
        <f t="shared" ref="U387:U450" si="13">D387&amp;"_"&amp;G387&amp;"_"&amp;B387</f>
        <v>0105 A2_1_17</v>
      </c>
    </row>
    <row r="388" spans="1:21" x14ac:dyDescent="0.3">
      <c r="A388" t="str">
        <f t="shared" si="12"/>
        <v>18,Ecuador,0105 A2,SANTA_ANA,Cotopaxi,1,3320,-0.68043,-78.59066892,Pinaceae,Pinus ,patula,Pinus patula,130,17.9,17.9, ,,2022</v>
      </c>
      <c r="B388">
        <v>18</v>
      </c>
      <c r="C388" t="s">
        <v>17</v>
      </c>
      <c r="D388" t="s">
        <v>205</v>
      </c>
      <c r="E388" t="s">
        <v>19</v>
      </c>
      <c r="F388" t="s">
        <v>20</v>
      </c>
      <c r="G388">
        <v>1</v>
      </c>
      <c r="H388">
        <v>3320</v>
      </c>
      <c r="I388" s="1">
        <v>-0.68042999999999998</v>
      </c>
      <c r="J388" s="1">
        <v>-78.590668919999999</v>
      </c>
      <c r="K388" t="s">
        <v>21</v>
      </c>
      <c r="L388" t="s">
        <v>186</v>
      </c>
      <c r="M388" t="s">
        <v>23</v>
      </c>
      <c r="N388" t="s">
        <v>24</v>
      </c>
      <c r="O388">
        <v>130</v>
      </c>
      <c r="P388" t="s">
        <v>145</v>
      </c>
      <c r="Q388" t="s">
        <v>145</v>
      </c>
      <c r="R388" t="s">
        <v>26</v>
      </c>
      <c r="T388">
        <v>2022</v>
      </c>
      <c r="U388" t="str">
        <f t="shared" si="13"/>
        <v>0105 A2_1_18</v>
      </c>
    </row>
    <row r="389" spans="1:21" x14ac:dyDescent="0.3">
      <c r="A389" t="str">
        <f t="shared" si="12"/>
        <v>19,Ecuador,0105 A2,SANTA_ANA,Cotopaxi,1,3320,-0.68043,-78.59066892,Pinaceae,Pinus ,patula,Pinus patula,130,12.9,12.9, ,,2022</v>
      </c>
      <c r="B389">
        <v>19</v>
      </c>
      <c r="C389" t="s">
        <v>17</v>
      </c>
      <c r="D389" t="s">
        <v>205</v>
      </c>
      <c r="E389" t="s">
        <v>19</v>
      </c>
      <c r="F389" t="s">
        <v>20</v>
      </c>
      <c r="G389">
        <v>1</v>
      </c>
      <c r="H389">
        <v>3320</v>
      </c>
      <c r="I389" s="1">
        <v>-0.68042999999999998</v>
      </c>
      <c r="J389" s="1">
        <v>-78.590668919999999</v>
      </c>
      <c r="K389" t="s">
        <v>21</v>
      </c>
      <c r="L389" t="s">
        <v>186</v>
      </c>
      <c r="M389" t="s">
        <v>23</v>
      </c>
      <c r="N389" t="s">
        <v>24</v>
      </c>
      <c r="O389">
        <v>130</v>
      </c>
      <c r="P389" t="s">
        <v>208</v>
      </c>
      <c r="Q389" t="s">
        <v>208</v>
      </c>
      <c r="R389" t="s">
        <v>26</v>
      </c>
      <c r="T389">
        <v>2022</v>
      </c>
      <c r="U389" t="str">
        <f t="shared" si="13"/>
        <v>0105 A2_1_19</v>
      </c>
    </row>
    <row r="390" spans="1:21" x14ac:dyDescent="0.3">
      <c r="A390" t="str">
        <f t="shared" si="12"/>
        <v>20,Ecuador,0105 A2,SANTA_ANA,Cotopaxi,1,3320,-0.68043,-78.59066892,Pinaceae,Pinus ,patula,Pinus patula,140,22.7,22.7,12.5,,2022</v>
      </c>
      <c r="B390">
        <v>20</v>
      </c>
      <c r="C390" t="s">
        <v>17</v>
      </c>
      <c r="D390" t="s">
        <v>205</v>
      </c>
      <c r="E390" t="s">
        <v>19</v>
      </c>
      <c r="F390" t="s">
        <v>20</v>
      </c>
      <c r="G390">
        <v>1</v>
      </c>
      <c r="H390">
        <v>3320</v>
      </c>
      <c r="I390" s="1">
        <v>-0.68042999999999998</v>
      </c>
      <c r="J390" s="1">
        <v>-78.590668919999999</v>
      </c>
      <c r="K390" t="s">
        <v>21</v>
      </c>
      <c r="L390" t="s">
        <v>186</v>
      </c>
      <c r="M390" t="s">
        <v>23</v>
      </c>
      <c r="N390" t="s">
        <v>24</v>
      </c>
      <c r="O390">
        <v>140</v>
      </c>
      <c r="P390" t="s">
        <v>61</v>
      </c>
      <c r="Q390" t="s">
        <v>61</v>
      </c>
      <c r="R390" t="s">
        <v>177</v>
      </c>
      <c r="T390">
        <v>2022</v>
      </c>
      <c r="U390" t="str">
        <f t="shared" si="13"/>
        <v>0105 A2_1_20</v>
      </c>
    </row>
    <row r="391" spans="1:21" x14ac:dyDescent="0.3">
      <c r="A391" t="str">
        <f t="shared" si="12"/>
        <v>21,Ecuador,0105 A2,SANTA_ANA,Cotopaxi,1,3320,-0.68043,-78.59066892,Pinaceae,Pinus ,patula,Pinus patula,130,19.8,19.8, ,,2022</v>
      </c>
      <c r="B391">
        <v>21</v>
      </c>
      <c r="C391" t="s">
        <v>17</v>
      </c>
      <c r="D391" t="s">
        <v>205</v>
      </c>
      <c r="E391" t="s">
        <v>19</v>
      </c>
      <c r="F391" t="s">
        <v>20</v>
      </c>
      <c r="G391">
        <v>1</v>
      </c>
      <c r="H391">
        <v>3320</v>
      </c>
      <c r="I391" s="1">
        <v>-0.68042999999999998</v>
      </c>
      <c r="J391" s="1">
        <v>-78.590668919999999</v>
      </c>
      <c r="K391" t="s">
        <v>21</v>
      </c>
      <c r="L391" t="s">
        <v>186</v>
      </c>
      <c r="M391" t="s">
        <v>23</v>
      </c>
      <c r="N391" t="s">
        <v>24</v>
      </c>
      <c r="O391">
        <v>130</v>
      </c>
      <c r="P391" t="s">
        <v>65</v>
      </c>
      <c r="Q391" t="s">
        <v>65</v>
      </c>
      <c r="R391" t="s">
        <v>26</v>
      </c>
      <c r="T391">
        <v>2022</v>
      </c>
      <c r="U391" t="str">
        <f t="shared" si="13"/>
        <v>0105 A2_1_21</v>
      </c>
    </row>
    <row r="392" spans="1:21" x14ac:dyDescent="0.3">
      <c r="A392" t="str">
        <f t="shared" si="12"/>
        <v>22,Ecuador,0105 A2,SANTA_ANA,Cotopaxi,1,3320,-0.68043,-78.59066892,Pinaceae,Pinus ,patula,Pinus patula,130,20.6,20.6, ,,2022</v>
      </c>
      <c r="B392">
        <v>22</v>
      </c>
      <c r="C392" t="s">
        <v>17</v>
      </c>
      <c r="D392" t="s">
        <v>205</v>
      </c>
      <c r="E392" t="s">
        <v>19</v>
      </c>
      <c r="F392" t="s">
        <v>20</v>
      </c>
      <c r="G392">
        <v>1</v>
      </c>
      <c r="H392">
        <v>3320</v>
      </c>
      <c r="I392" s="1">
        <v>-0.68042999999999998</v>
      </c>
      <c r="J392" s="1">
        <v>-78.590668919999999</v>
      </c>
      <c r="K392" t="s">
        <v>21</v>
      </c>
      <c r="L392" t="s">
        <v>186</v>
      </c>
      <c r="M392" t="s">
        <v>23</v>
      </c>
      <c r="N392" t="s">
        <v>24</v>
      </c>
      <c r="O392">
        <v>130</v>
      </c>
      <c r="P392" t="s">
        <v>108</v>
      </c>
      <c r="Q392" t="s">
        <v>108</v>
      </c>
      <c r="R392" t="s">
        <v>26</v>
      </c>
      <c r="T392">
        <v>2022</v>
      </c>
      <c r="U392" t="str">
        <f t="shared" si="13"/>
        <v>0105 A2_1_22</v>
      </c>
    </row>
    <row r="393" spans="1:21" x14ac:dyDescent="0.3">
      <c r="A393" t="str">
        <f t="shared" si="12"/>
        <v>23,Ecuador,0105 A2,SANTA_ANA,Cotopaxi,1,3320,-0.68043,-78.59066892,Pinaceae,Pinus ,patula,Pinus patula,130,22.7,22.7, ,,2022</v>
      </c>
      <c r="B393">
        <v>23</v>
      </c>
      <c r="C393" t="s">
        <v>17</v>
      </c>
      <c r="D393" t="s">
        <v>205</v>
      </c>
      <c r="E393" t="s">
        <v>19</v>
      </c>
      <c r="F393" t="s">
        <v>20</v>
      </c>
      <c r="G393">
        <v>1</v>
      </c>
      <c r="H393">
        <v>3320</v>
      </c>
      <c r="I393" s="1">
        <v>-0.68042999999999998</v>
      </c>
      <c r="J393" s="1">
        <v>-78.590668919999999</v>
      </c>
      <c r="K393" t="s">
        <v>21</v>
      </c>
      <c r="L393" t="s">
        <v>186</v>
      </c>
      <c r="M393" t="s">
        <v>23</v>
      </c>
      <c r="N393" t="s">
        <v>24</v>
      </c>
      <c r="O393">
        <v>130</v>
      </c>
      <c r="P393" t="s">
        <v>61</v>
      </c>
      <c r="Q393" t="s">
        <v>61</v>
      </c>
      <c r="R393" t="s">
        <v>26</v>
      </c>
      <c r="T393">
        <v>2022</v>
      </c>
      <c r="U393" t="str">
        <f t="shared" si="13"/>
        <v>0105 A2_1_23</v>
      </c>
    </row>
    <row r="394" spans="1:21" x14ac:dyDescent="0.3">
      <c r="A394" t="str">
        <f t="shared" si="12"/>
        <v>24,Ecuador,0105 A2,SANTA_ANA,Cotopaxi,1,3320,-0.68043,-78.59066892,Pinaceae,Pinus ,patula,Pinus patula,130,21.5,21.5, ,,2022</v>
      </c>
      <c r="B394">
        <v>24</v>
      </c>
      <c r="C394" t="s">
        <v>17</v>
      </c>
      <c r="D394" t="s">
        <v>205</v>
      </c>
      <c r="E394" t="s">
        <v>19</v>
      </c>
      <c r="F394" t="s">
        <v>20</v>
      </c>
      <c r="G394">
        <v>1</v>
      </c>
      <c r="H394">
        <v>3320</v>
      </c>
      <c r="I394" s="1">
        <v>-0.68042999999999998</v>
      </c>
      <c r="J394" s="1">
        <v>-78.590668919999999</v>
      </c>
      <c r="K394" t="s">
        <v>21</v>
      </c>
      <c r="L394" t="s">
        <v>186</v>
      </c>
      <c r="M394" t="s">
        <v>23</v>
      </c>
      <c r="N394" t="s">
        <v>24</v>
      </c>
      <c r="O394">
        <v>130</v>
      </c>
      <c r="P394" t="s">
        <v>68</v>
      </c>
      <c r="Q394" t="s">
        <v>68</v>
      </c>
      <c r="R394" t="s">
        <v>26</v>
      </c>
      <c r="T394">
        <v>2022</v>
      </c>
      <c r="U394" t="str">
        <f t="shared" si="13"/>
        <v>0105 A2_1_24</v>
      </c>
    </row>
    <row r="395" spans="1:21" x14ac:dyDescent="0.3">
      <c r="A395" t="str">
        <f t="shared" si="12"/>
        <v>26,Ecuador,0105 A2,SANTA_ANA,Cotopaxi,1,3320,-0.68043,-78.59066892,Pinaceae,Pinus ,patula,Pinus patula,130,26.5,26.5, ,,2022</v>
      </c>
      <c r="B395">
        <v>26</v>
      </c>
      <c r="C395" t="s">
        <v>17</v>
      </c>
      <c r="D395" t="s">
        <v>205</v>
      </c>
      <c r="E395" t="s">
        <v>19</v>
      </c>
      <c r="F395" t="s">
        <v>20</v>
      </c>
      <c r="G395">
        <v>1</v>
      </c>
      <c r="H395">
        <v>3320</v>
      </c>
      <c r="I395" s="1">
        <v>-0.68042999999999998</v>
      </c>
      <c r="J395" s="1">
        <v>-78.590668919999999</v>
      </c>
      <c r="K395" t="s">
        <v>21</v>
      </c>
      <c r="L395" t="s">
        <v>186</v>
      </c>
      <c r="M395" t="s">
        <v>23</v>
      </c>
      <c r="N395" t="s">
        <v>24</v>
      </c>
      <c r="O395">
        <v>130</v>
      </c>
      <c r="P395" t="s">
        <v>47</v>
      </c>
      <c r="Q395" t="s">
        <v>47</v>
      </c>
      <c r="R395" t="s">
        <v>26</v>
      </c>
      <c r="T395">
        <v>2022</v>
      </c>
      <c r="U395" t="str">
        <f t="shared" si="13"/>
        <v>0105 A2_1_26</v>
      </c>
    </row>
    <row r="396" spans="1:21" x14ac:dyDescent="0.3">
      <c r="A396" t="str">
        <f t="shared" si="12"/>
        <v>27,Ecuador,0105 A2,SANTA_ANA,Cotopaxi,1,3320,-0.68043,-78.59066892,Pinaceae,Pinus ,patula,Pinus patula,130,10.5,10.5, ,,2022</v>
      </c>
      <c r="B396">
        <v>27</v>
      </c>
      <c r="C396" t="s">
        <v>17</v>
      </c>
      <c r="D396" t="s">
        <v>205</v>
      </c>
      <c r="E396" t="s">
        <v>19</v>
      </c>
      <c r="F396" t="s">
        <v>20</v>
      </c>
      <c r="G396">
        <v>1</v>
      </c>
      <c r="H396">
        <v>3320</v>
      </c>
      <c r="I396" s="1">
        <v>-0.68042999999999998</v>
      </c>
      <c r="J396" s="1">
        <v>-78.590668919999999</v>
      </c>
      <c r="K396" t="s">
        <v>21</v>
      </c>
      <c r="L396" t="s">
        <v>186</v>
      </c>
      <c r="M396" t="s">
        <v>23</v>
      </c>
      <c r="N396" t="s">
        <v>24</v>
      </c>
      <c r="O396">
        <v>130</v>
      </c>
      <c r="P396" t="s">
        <v>168</v>
      </c>
      <c r="Q396" t="s">
        <v>168</v>
      </c>
      <c r="R396" t="s">
        <v>26</v>
      </c>
      <c r="T396">
        <v>2022</v>
      </c>
      <c r="U396" t="str">
        <f t="shared" si="13"/>
        <v>0105 A2_1_27</v>
      </c>
    </row>
    <row r="397" spans="1:21" x14ac:dyDescent="0.3">
      <c r="A397" t="str">
        <f t="shared" si="12"/>
        <v>28,Ecuador,0105 A2,SANTA_ANA,Cotopaxi,1,3320,-0.68043,-78.59066892,Pinaceae,Pinus ,patula,Pinus patula,130,20.8,20.8, ,,2022</v>
      </c>
      <c r="B397">
        <v>28</v>
      </c>
      <c r="C397" t="s">
        <v>17</v>
      </c>
      <c r="D397" t="s">
        <v>205</v>
      </c>
      <c r="E397" t="s">
        <v>19</v>
      </c>
      <c r="F397" t="s">
        <v>20</v>
      </c>
      <c r="G397">
        <v>1</v>
      </c>
      <c r="H397">
        <v>3320</v>
      </c>
      <c r="I397" s="1">
        <v>-0.68042999999999998</v>
      </c>
      <c r="J397" s="1">
        <v>-78.590668919999999</v>
      </c>
      <c r="K397" t="s">
        <v>21</v>
      </c>
      <c r="L397" t="s">
        <v>186</v>
      </c>
      <c r="M397" t="s">
        <v>23</v>
      </c>
      <c r="N397" t="s">
        <v>24</v>
      </c>
      <c r="O397">
        <v>130</v>
      </c>
      <c r="P397" t="s">
        <v>90</v>
      </c>
      <c r="Q397" t="s">
        <v>90</v>
      </c>
      <c r="R397" t="s">
        <v>26</v>
      </c>
      <c r="T397">
        <v>2022</v>
      </c>
      <c r="U397" t="str">
        <f t="shared" si="13"/>
        <v>0105 A2_1_28</v>
      </c>
    </row>
    <row r="398" spans="1:21" x14ac:dyDescent="0.3">
      <c r="A398" t="str">
        <f t="shared" si="12"/>
        <v>30,Ecuador,0105 A2,SANTA_ANA,Cotopaxi,1,3320,-0.68043,-78.59066892,Pinaceae,Pinus ,patula,Pinus patula,130,20.2,20.2, ,,2022</v>
      </c>
      <c r="B398">
        <v>30</v>
      </c>
      <c r="C398" t="s">
        <v>17</v>
      </c>
      <c r="D398" t="s">
        <v>205</v>
      </c>
      <c r="E398" t="s">
        <v>19</v>
      </c>
      <c r="F398" t="s">
        <v>20</v>
      </c>
      <c r="G398">
        <v>1</v>
      </c>
      <c r="H398">
        <v>3320</v>
      </c>
      <c r="I398" s="1">
        <v>-0.68042999999999998</v>
      </c>
      <c r="J398" s="1">
        <v>-78.590668919999999</v>
      </c>
      <c r="K398" t="s">
        <v>21</v>
      </c>
      <c r="L398" t="s">
        <v>186</v>
      </c>
      <c r="M398" t="s">
        <v>23</v>
      </c>
      <c r="N398" t="s">
        <v>24</v>
      </c>
      <c r="O398">
        <v>130</v>
      </c>
      <c r="P398" t="s">
        <v>173</v>
      </c>
      <c r="Q398" t="s">
        <v>173</v>
      </c>
      <c r="R398" t="s">
        <v>26</v>
      </c>
      <c r="T398">
        <v>2022</v>
      </c>
      <c r="U398" t="str">
        <f t="shared" si="13"/>
        <v>0105 A2_1_30</v>
      </c>
    </row>
    <row r="399" spans="1:21" x14ac:dyDescent="0.3">
      <c r="A399" t="str">
        <f t="shared" si="12"/>
        <v>31,Ecuador,0105 A2,SANTA_ANA,Cotopaxi,1,3320,-0.68043,-78.59066892,Pinaceae,Pinus ,patula,Pinus patula,120,11.5,11.5, ,,2022</v>
      </c>
      <c r="B399">
        <v>31</v>
      </c>
      <c r="C399" t="s">
        <v>17</v>
      </c>
      <c r="D399" t="s">
        <v>205</v>
      </c>
      <c r="E399" t="s">
        <v>19</v>
      </c>
      <c r="F399" t="s">
        <v>20</v>
      </c>
      <c r="G399">
        <v>1</v>
      </c>
      <c r="H399">
        <v>3320</v>
      </c>
      <c r="I399" s="1">
        <v>-0.68042999999999998</v>
      </c>
      <c r="J399" s="1">
        <v>-78.590668919999999</v>
      </c>
      <c r="K399" t="s">
        <v>21</v>
      </c>
      <c r="L399" t="s">
        <v>186</v>
      </c>
      <c r="M399" t="s">
        <v>23</v>
      </c>
      <c r="N399" t="s">
        <v>24</v>
      </c>
      <c r="O399">
        <v>120</v>
      </c>
      <c r="P399" t="s">
        <v>104</v>
      </c>
      <c r="Q399" t="s">
        <v>104</v>
      </c>
      <c r="R399" t="s">
        <v>26</v>
      </c>
      <c r="T399">
        <v>2022</v>
      </c>
      <c r="U399" t="str">
        <f t="shared" si="13"/>
        <v>0105 A2_1_31</v>
      </c>
    </row>
    <row r="400" spans="1:21" x14ac:dyDescent="0.3">
      <c r="A400" t="str">
        <f t="shared" si="12"/>
        <v>32,Ecuador,0105 A2,SANTA_ANA,Cotopaxi,1,3320,-0.68043,-78.59066892,Pinaceae,Pinus ,patula,Pinus patula,130,23.4,23.4, ,,2022</v>
      </c>
      <c r="B400">
        <v>32</v>
      </c>
      <c r="C400" t="s">
        <v>17</v>
      </c>
      <c r="D400" t="s">
        <v>205</v>
      </c>
      <c r="E400" t="s">
        <v>19</v>
      </c>
      <c r="F400" t="s">
        <v>20</v>
      </c>
      <c r="G400">
        <v>1</v>
      </c>
      <c r="H400">
        <v>3320</v>
      </c>
      <c r="I400" s="1">
        <v>-0.68042999999999998</v>
      </c>
      <c r="J400" s="1">
        <v>-78.590668919999999</v>
      </c>
      <c r="K400" t="s">
        <v>21</v>
      </c>
      <c r="L400" t="s">
        <v>186</v>
      </c>
      <c r="M400" t="s">
        <v>23</v>
      </c>
      <c r="N400" t="s">
        <v>24</v>
      </c>
      <c r="O400">
        <v>130</v>
      </c>
      <c r="P400" t="s">
        <v>52</v>
      </c>
      <c r="Q400" t="s">
        <v>52</v>
      </c>
      <c r="R400" t="s">
        <v>26</v>
      </c>
      <c r="T400">
        <v>2022</v>
      </c>
      <c r="U400" t="str">
        <f t="shared" si="13"/>
        <v>0105 A2_1_32</v>
      </c>
    </row>
    <row r="401" spans="1:21" x14ac:dyDescent="0.3">
      <c r="A401" t="str">
        <f t="shared" si="12"/>
        <v>33,Ecuador,0105 A2,SANTA_ANA,Cotopaxi,1,3320,-0.68043,-78.59066892,Pinaceae,Pinus ,patula,Pinus patula,130,21.5,21.5, ,,2022</v>
      </c>
      <c r="B401">
        <v>33</v>
      </c>
      <c r="C401" t="s">
        <v>17</v>
      </c>
      <c r="D401" t="s">
        <v>205</v>
      </c>
      <c r="E401" t="s">
        <v>19</v>
      </c>
      <c r="F401" t="s">
        <v>20</v>
      </c>
      <c r="G401">
        <v>1</v>
      </c>
      <c r="H401">
        <v>3320</v>
      </c>
      <c r="I401" s="1">
        <v>-0.68042999999999998</v>
      </c>
      <c r="J401" s="1">
        <v>-78.590668919999999</v>
      </c>
      <c r="K401" t="s">
        <v>21</v>
      </c>
      <c r="L401" t="s">
        <v>186</v>
      </c>
      <c r="M401" t="s">
        <v>23</v>
      </c>
      <c r="N401" t="s">
        <v>24</v>
      </c>
      <c r="O401">
        <v>130</v>
      </c>
      <c r="P401" t="s">
        <v>68</v>
      </c>
      <c r="Q401" t="s">
        <v>68</v>
      </c>
      <c r="R401" t="s">
        <v>26</v>
      </c>
      <c r="T401">
        <v>2022</v>
      </c>
      <c r="U401" t="str">
        <f t="shared" si="13"/>
        <v>0105 A2_1_33</v>
      </c>
    </row>
    <row r="402" spans="1:21" x14ac:dyDescent="0.3">
      <c r="A402" t="str">
        <f t="shared" si="12"/>
        <v>34,Ecuador,0105 A2,SANTA_ANA,Cotopaxi,1,3320,-0.68043,-78.59066892,Pinaceae,Pinus ,patula,Pinus patula,130,24.2,24.2,11.5,,2022</v>
      </c>
      <c r="B402">
        <v>34</v>
      </c>
      <c r="C402" t="s">
        <v>17</v>
      </c>
      <c r="D402" t="s">
        <v>205</v>
      </c>
      <c r="E402" t="s">
        <v>19</v>
      </c>
      <c r="F402" t="s">
        <v>20</v>
      </c>
      <c r="G402">
        <v>1</v>
      </c>
      <c r="H402">
        <v>3320</v>
      </c>
      <c r="I402" s="1">
        <v>-0.68042999999999998</v>
      </c>
      <c r="J402" s="1">
        <v>-78.590668919999999</v>
      </c>
      <c r="K402" t="s">
        <v>21</v>
      </c>
      <c r="L402" t="s">
        <v>186</v>
      </c>
      <c r="M402" t="s">
        <v>23</v>
      </c>
      <c r="N402" t="s">
        <v>24</v>
      </c>
      <c r="O402">
        <v>130</v>
      </c>
      <c r="P402" t="s">
        <v>33</v>
      </c>
      <c r="Q402" t="s">
        <v>33</v>
      </c>
      <c r="R402" t="s">
        <v>104</v>
      </c>
      <c r="T402">
        <v>2022</v>
      </c>
      <c r="U402" t="str">
        <f t="shared" si="13"/>
        <v>0105 A2_1_34</v>
      </c>
    </row>
    <row r="403" spans="1:21" x14ac:dyDescent="0.3">
      <c r="A403" t="str">
        <f t="shared" si="12"/>
        <v>35,Ecuador,0105 A2,SANTA_ANA,Cotopaxi,1,3320,-0.68043,-78.59066892,Pinaceae,Pinus ,patula,Pinus patula,130,18.1,18.1, ,,2022</v>
      </c>
      <c r="B403">
        <v>35</v>
      </c>
      <c r="C403" t="s">
        <v>17</v>
      </c>
      <c r="D403" t="s">
        <v>205</v>
      </c>
      <c r="E403" t="s">
        <v>19</v>
      </c>
      <c r="F403" t="s">
        <v>20</v>
      </c>
      <c r="G403">
        <v>1</v>
      </c>
      <c r="H403">
        <v>3320</v>
      </c>
      <c r="I403" s="1">
        <v>-0.68042999999999998</v>
      </c>
      <c r="J403" s="1">
        <v>-78.590668919999999</v>
      </c>
      <c r="K403" t="s">
        <v>21</v>
      </c>
      <c r="L403" t="s">
        <v>186</v>
      </c>
      <c r="M403" t="s">
        <v>23</v>
      </c>
      <c r="N403" t="s">
        <v>24</v>
      </c>
      <c r="O403">
        <v>130</v>
      </c>
      <c r="P403" t="s">
        <v>209</v>
      </c>
      <c r="Q403" t="s">
        <v>209</v>
      </c>
      <c r="R403" t="s">
        <v>26</v>
      </c>
      <c r="T403">
        <v>2022</v>
      </c>
      <c r="U403" t="str">
        <f t="shared" si="13"/>
        <v>0105 A2_1_35</v>
      </c>
    </row>
    <row r="404" spans="1:21" x14ac:dyDescent="0.3">
      <c r="A404" t="str">
        <f t="shared" si="12"/>
        <v>37,Ecuador,0105 A2,SANTA_ANA,Cotopaxi,1,3320,-0.68043,-78.59066892,Pinaceae,Pinus ,patula,Pinus patula,130,16.7,16.7,11,,2022</v>
      </c>
      <c r="B404">
        <v>37</v>
      </c>
      <c r="C404" t="s">
        <v>17</v>
      </c>
      <c r="D404" t="s">
        <v>205</v>
      </c>
      <c r="E404" t="s">
        <v>19</v>
      </c>
      <c r="F404" t="s">
        <v>20</v>
      </c>
      <c r="G404">
        <v>1</v>
      </c>
      <c r="H404">
        <v>3320</v>
      </c>
      <c r="I404" s="1">
        <v>-0.68042999999999998</v>
      </c>
      <c r="J404" s="1">
        <v>-78.590668919999999</v>
      </c>
      <c r="K404" t="s">
        <v>21</v>
      </c>
      <c r="L404" t="s">
        <v>186</v>
      </c>
      <c r="M404" t="s">
        <v>23</v>
      </c>
      <c r="N404" t="s">
        <v>24</v>
      </c>
      <c r="O404">
        <v>130</v>
      </c>
      <c r="P404" t="s">
        <v>175</v>
      </c>
      <c r="Q404" t="s">
        <v>175</v>
      </c>
      <c r="R404">
        <v>11</v>
      </c>
      <c r="T404">
        <v>2022</v>
      </c>
      <c r="U404" t="str">
        <f t="shared" si="13"/>
        <v>0105 A2_1_37</v>
      </c>
    </row>
    <row r="405" spans="1:21" x14ac:dyDescent="0.3">
      <c r="A405" t="str">
        <f t="shared" si="12"/>
        <v>38,Ecuador,0105 A2,SANTA_ANA,Cotopaxi,1,3320,-0.68043,-78.59066892,Pinaceae,Pinus ,patula,Pinus patula,130,17.7,17.7, ,,2022</v>
      </c>
      <c r="B405">
        <v>38</v>
      </c>
      <c r="C405" t="s">
        <v>17</v>
      </c>
      <c r="D405" t="s">
        <v>205</v>
      </c>
      <c r="E405" t="s">
        <v>19</v>
      </c>
      <c r="F405" t="s">
        <v>20</v>
      </c>
      <c r="G405">
        <v>1</v>
      </c>
      <c r="H405">
        <v>3320</v>
      </c>
      <c r="I405" s="1">
        <v>-0.68042999999999998</v>
      </c>
      <c r="J405" s="1">
        <v>-78.590668919999999</v>
      </c>
      <c r="K405" t="s">
        <v>21</v>
      </c>
      <c r="L405" t="s">
        <v>186</v>
      </c>
      <c r="M405" t="s">
        <v>23</v>
      </c>
      <c r="N405" t="s">
        <v>24</v>
      </c>
      <c r="O405">
        <v>130</v>
      </c>
      <c r="P405" t="s">
        <v>116</v>
      </c>
      <c r="Q405" t="s">
        <v>116</v>
      </c>
      <c r="R405" t="s">
        <v>26</v>
      </c>
      <c r="T405">
        <v>2022</v>
      </c>
      <c r="U405" t="str">
        <f t="shared" si="13"/>
        <v>0105 A2_1_38</v>
      </c>
    </row>
    <row r="406" spans="1:21" x14ac:dyDescent="0.3">
      <c r="A406" t="str">
        <f t="shared" si="12"/>
        <v>39,Ecuador,0105 A2,SANTA_ANA,Cotopaxi,1,3320,-0.68043,-78.59066892,Pinaceae,Pinus ,patula,Pinus patula,130,17.5,17.5, ,,2022</v>
      </c>
      <c r="B406">
        <v>39</v>
      </c>
      <c r="C406" t="s">
        <v>17</v>
      </c>
      <c r="D406" t="s">
        <v>205</v>
      </c>
      <c r="E406" t="s">
        <v>19</v>
      </c>
      <c r="F406" t="s">
        <v>20</v>
      </c>
      <c r="G406">
        <v>1</v>
      </c>
      <c r="H406">
        <v>3320</v>
      </c>
      <c r="I406" s="1">
        <v>-0.68042999999999998</v>
      </c>
      <c r="J406" s="1">
        <v>-78.590668919999999</v>
      </c>
      <c r="K406" t="s">
        <v>21</v>
      </c>
      <c r="L406" t="s">
        <v>186</v>
      </c>
      <c r="M406" t="s">
        <v>23</v>
      </c>
      <c r="N406" t="s">
        <v>24</v>
      </c>
      <c r="O406">
        <v>130</v>
      </c>
      <c r="P406" t="s">
        <v>111</v>
      </c>
      <c r="Q406" t="s">
        <v>111</v>
      </c>
      <c r="R406" t="s">
        <v>26</v>
      </c>
      <c r="T406">
        <v>2022</v>
      </c>
      <c r="U406" t="str">
        <f t="shared" si="13"/>
        <v>0105 A2_1_39</v>
      </c>
    </row>
    <row r="407" spans="1:21" x14ac:dyDescent="0.3">
      <c r="A407" t="str">
        <f t="shared" si="12"/>
        <v>40,Ecuador,0105 A2,SANTA_ANA,Cotopaxi,1,3320,-0.68043,-78.59066892,Pinaceae,Pinus ,patula,Pinus patula,130,21.2,21.2, ,,2022</v>
      </c>
      <c r="B407">
        <v>40</v>
      </c>
      <c r="C407" t="s">
        <v>17</v>
      </c>
      <c r="D407" t="s">
        <v>205</v>
      </c>
      <c r="E407" t="s">
        <v>19</v>
      </c>
      <c r="F407" t="s">
        <v>20</v>
      </c>
      <c r="G407">
        <v>1</v>
      </c>
      <c r="H407">
        <v>3320</v>
      </c>
      <c r="I407" s="1">
        <v>-0.68042999999999998</v>
      </c>
      <c r="J407" s="1">
        <v>-78.590668919999999</v>
      </c>
      <c r="K407" t="s">
        <v>21</v>
      </c>
      <c r="L407" t="s">
        <v>186</v>
      </c>
      <c r="M407" t="s">
        <v>23</v>
      </c>
      <c r="N407" t="s">
        <v>24</v>
      </c>
      <c r="O407">
        <v>130</v>
      </c>
      <c r="P407" t="s">
        <v>114</v>
      </c>
      <c r="Q407" t="s">
        <v>114</v>
      </c>
      <c r="R407" t="s">
        <v>26</v>
      </c>
      <c r="T407">
        <v>2022</v>
      </c>
      <c r="U407" t="str">
        <f t="shared" si="13"/>
        <v>0105 A2_1_40</v>
      </c>
    </row>
    <row r="408" spans="1:21" x14ac:dyDescent="0.3">
      <c r="A408" t="str">
        <f t="shared" si="12"/>
        <v>41,Ecuador,0105 A2,SANTA_ANA,Cotopaxi,1,3320,-0.68043,-78.59066892,Pinaceae,Pinus ,patula,Pinus patula,130,28.1,28.1,12,,2022</v>
      </c>
      <c r="B408">
        <v>41</v>
      </c>
      <c r="C408" t="s">
        <v>17</v>
      </c>
      <c r="D408" t="s">
        <v>205</v>
      </c>
      <c r="E408" t="s">
        <v>19</v>
      </c>
      <c r="F408" t="s">
        <v>20</v>
      </c>
      <c r="G408">
        <v>1</v>
      </c>
      <c r="H408">
        <v>3320</v>
      </c>
      <c r="I408" s="1">
        <v>-0.68042999999999998</v>
      </c>
      <c r="J408" s="1">
        <v>-78.590668919999999</v>
      </c>
      <c r="K408" t="s">
        <v>21</v>
      </c>
      <c r="L408" t="s">
        <v>186</v>
      </c>
      <c r="M408" t="s">
        <v>23</v>
      </c>
      <c r="N408" t="s">
        <v>24</v>
      </c>
      <c r="O408">
        <v>130</v>
      </c>
      <c r="P408" t="s">
        <v>191</v>
      </c>
      <c r="Q408" t="s">
        <v>191</v>
      </c>
      <c r="R408">
        <v>12</v>
      </c>
      <c r="T408">
        <v>2022</v>
      </c>
      <c r="U408" t="str">
        <f t="shared" si="13"/>
        <v>0105 A2_1_41</v>
      </c>
    </row>
    <row r="409" spans="1:21" x14ac:dyDescent="0.3">
      <c r="A409" t="str">
        <f t="shared" si="12"/>
        <v>42,Ecuador,0105 A2,SANTA_ANA,Cotopaxi,1,3320,-0.68043,-78.59066892,Pinaceae,Pinus ,patula,Pinus patula,130,11.3,11.3, ,,2022</v>
      </c>
      <c r="B409">
        <v>42</v>
      </c>
      <c r="C409" t="s">
        <v>17</v>
      </c>
      <c r="D409" t="s">
        <v>205</v>
      </c>
      <c r="E409" t="s">
        <v>19</v>
      </c>
      <c r="F409" t="s">
        <v>20</v>
      </c>
      <c r="G409">
        <v>1</v>
      </c>
      <c r="H409">
        <v>3320</v>
      </c>
      <c r="I409" s="1">
        <v>-0.68042999999999998</v>
      </c>
      <c r="J409" s="1">
        <v>-78.590668919999999</v>
      </c>
      <c r="K409" t="s">
        <v>21</v>
      </c>
      <c r="L409" t="s">
        <v>186</v>
      </c>
      <c r="M409" t="s">
        <v>23</v>
      </c>
      <c r="N409" t="s">
        <v>24</v>
      </c>
      <c r="O409">
        <v>130</v>
      </c>
      <c r="P409" t="s">
        <v>172</v>
      </c>
      <c r="Q409" t="s">
        <v>172</v>
      </c>
      <c r="R409" t="s">
        <v>26</v>
      </c>
      <c r="T409">
        <v>2022</v>
      </c>
      <c r="U409" t="str">
        <f t="shared" si="13"/>
        <v>0105 A2_1_42</v>
      </c>
    </row>
    <row r="410" spans="1:21" x14ac:dyDescent="0.3">
      <c r="A410" t="str">
        <f t="shared" si="12"/>
        <v>43,Ecuador,0105 A2,SANTA_ANA,Cotopaxi,1,3320,-0.68043,-78.59066892,Pinaceae,Pinus ,patula,Pinus patula,130,20.1,20.1, ,,2022</v>
      </c>
      <c r="B410">
        <v>43</v>
      </c>
      <c r="C410" t="s">
        <v>17</v>
      </c>
      <c r="D410" t="s">
        <v>205</v>
      </c>
      <c r="E410" t="s">
        <v>19</v>
      </c>
      <c r="F410" t="s">
        <v>20</v>
      </c>
      <c r="G410">
        <v>1</v>
      </c>
      <c r="H410">
        <v>3320</v>
      </c>
      <c r="I410" s="1">
        <v>-0.68042999999999998</v>
      </c>
      <c r="J410" s="1">
        <v>-78.590668919999999</v>
      </c>
      <c r="K410" t="s">
        <v>21</v>
      </c>
      <c r="L410" t="s">
        <v>186</v>
      </c>
      <c r="M410" t="s">
        <v>23</v>
      </c>
      <c r="N410" t="s">
        <v>24</v>
      </c>
      <c r="O410">
        <v>130</v>
      </c>
      <c r="P410" t="s">
        <v>153</v>
      </c>
      <c r="Q410" t="s">
        <v>153</v>
      </c>
      <c r="R410" t="s">
        <v>26</v>
      </c>
      <c r="T410">
        <v>2022</v>
      </c>
      <c r="U410" t="str">
        <f t="shared" si="13"/>
        <v>0105 A2_1_43</v>
      </c>
    </row>
    <row r="411" spans="1:21" x14ac:dyDescent="0.3">
      <c r="A411" t="str">
        <f t="shared" si="12"/>
        <v>44,Ecuador,0105 A2,SANTA_ANA,Cotopaxi,1,3320,-0.68043,-78.59066892,Pinaceae,Pinus ,patula,Pinus patula,130,18.2,18.2, ,,2022</v>
      </c>
      <c r="B411">
        <v>44</v>
      </c>
      <c r="C411" t="s">
        <v>17</v>
      </c>
      <c r="D411" t="s">
        <v>205</v>
      </c>
      <c r="E411" t="s">
        <v>19</v>
      </c>
      <c r="F411" t="s">
        <v>20</v>
      </c>
      <c r="G411">
        <v>1</v>
      </c>
      <c r="H411">
        <v>3320</v>
      </c>
      <c r="I411" s="1">
        <v>-0.68042999999999998</v>
      </c>
      <c r="J411" s="1">
        <v>-78.590668919999999</v>
      </c>
      <c r="K411" t="s">
        <v>21</v>
      </c>
      <c r="L411" t="s">
        <v>186</v>
      </c>
      <c r="M411" t="s">
        <v>23</v>
      </c>
      <c r="N411" t="s">
        <v>24</v>
      </c>
      <c r="O411">
        <v>130</v>
      </c>
      <c r="P411" t="s">
        <v>160</v>
      </c>
      <c r="Q411" t="s">
        <v>160</v>
      </c>
      <c r="R411" t="s">
        <v>26</v>
      </c>
      <c r="T411">
        <v>2022</v>
      </c>
      <c r="U411" t="str">
        <f t="shared" si="13"/>
        <v>0105 A2_1_44</v>
      </c>
    </row>
    <row r="412" spans="1:21" x14ac:dyDescent="0.3">
      <c r="A412" t="str">
        <f t="shared" si="12"/>
        <v>45,Ecuador,0105 A2,SANTA_ANA,Cotopaxi,1,3320,-0.68043,-78.59066892,Pinaceae,Pinus ,patula,Pinus patula,130,18.8,18.8, ,,2022</v>
      </c>
      <c r="B412">
        <v>45</v>
      </c>
      <c r="C412" t="s">
        <v>17</v>
      </c>
      <c r="D412" t="s">
        <v>205</v>
      </c>
      <c r="E412" t="s">
        <v>19</v>
      </c>
      <c r="F412" t="s">
        <v>20</v>
      </c>
      <c r="G412">
        <v>1</v>
      </c>
      <c r="H412">
        <v>3320</v>
      </c>
      <c r="I412" s="1">
        <v>-0.68042999999999998</v>
      </c>
      <c r="J412" s="1">
        <v>-78.590668919999999</v>
      </c>
      <c r="K412" t="s">
        <v>21</v>
      </c>
      <c r="L412" t="s">
        <v>186</v>
      </c>
      <c r="M412" t="s">
        <v>23</v>
      </c>
      <c r="N412" t="s">
        <v>24</v>
      </c>
      <c r="O412">
        <v>130</v>
      </c>
      <c r="P412" t="s">
        <v>117</v>
      </c>
      <c r="Q412" t="s">
        <v>117</v>
      </c>
      <c r="R412" t="s">
        <v>26</v>
      </c>
      <c r="T412">
        <v>2022</v>
      </c>
      <c r="U412" t="str">
        <f t="shared" si="13"/>
        <v>0105 A2_1_45</v>
      </c>
    </row>
    <row r="413" spans="1:21" x14ac:dyDescent="0.3">
      <c r="A413" t="str">
        <f t="shared" si="12"/>
        <v>46,Ecuador,0105 A2,SANTA_ANA,Cotopaxi,1,3320,-0.68043,-78.59066892,Pinaceae,Pinus ,patula,Pinus patula,140,17,17, ,,2022</v>
      </c>
      <c r="B413">
        <v>46</v>
      </c>
      <c r="C413" t="s">
        <v>17</v>
      </c>
      <c r="D413" t="s">
        <v>205</v>
      </c>
      <c r="E413" t="s">
        <v>19</v>
      </c>
      <c r="F413" t="s">
        <v>20</v>
      </c>
      <c r="G413">
        <v>1</v>
      </c>
      <c r="H413">
        <v>3320</v>
      </c>
      <c r="I413" s="1">
        <v>-0.68042999999999998</v>
      </c>
      <c r="J413" s="1">
        <v>-78.590668919999999</v>
      </c>
      <c r="K413" t="s">
        <v>21</v>
      </c>
      <c r="L413" t="s">
        <v>186</v>
      </c>
      <c r="M413" t="s">
        <v>23</v>
      </c>
      <c r="N413" t="s">
        <v>24</v>
      </c>
      <c r="O413">
        <v>140</v>
      </c>
      <c r="P413">
        <v>17</v>
      </c>
      <c r="Q413">
        <v>17</v>
      </c>
      <c r="R413" t="s">
        <v>26</v>
      </c>
      <c r="T413">
        <v>2022</v>
      </c>
      <c r="U413" t="str">
        <f t="shared" si="13"/>
        <v>0105 A2_1_46</v>
      </c>
    </row>
    <row r="414" spans="1:21" x14ac:dyDescent="0.3">
      <c r="A414" t="str">
        <f t="shared" si="12"/>
        <v>47,Ecuador,0105 A2,SANTA_ANA,Cotopaxi,1,3320,-0.68043,-78.59066892,Pinaceae,Pinus ,patula,Pinus patula,145,19.5,19.5, ,,2022</v>
      </c>
      <c r="B414">
        <v>47</v>
      </c>
      <c r="C414" t="s">
        <v>17</v>
      </c>
      <c r="D414" t="s">
        <v>205</v>
      </c>
      <c r="E414" t="s">
        <v>19</v>
      </c>
      <c r="F414" t="s">
        <v>20</v>
      </c>
      <c r="G414">
        <v>1</v>
      </c>
      <c r="H414">
        <v>3320</v>
      </c>
      <c r="I414" s="1">
        <v>-0.68042999999999998</v>
      </c>
      <c r="J414" s="1">
        <v>-78.590668919999999</v>
      </c>
      <c r="K414" t="s">
        <v>21</v>
      </c>
      <c r="L414" t="s">
        <v>186</v>
      </c>
      <c r="M414" t="s">
        <v>23</v>
      </c>
      <c r="N414" t="s">
        <v>24</v>
      </c>
      <c r="O414">
        <v>145</v>
      </c>
      <c r="P414" t="s">
        <v>32</v>
      </c>
      <c r="Q414" t="s">
        <v>32</v>
      </c>
      <c r="R414" t="s">
        <v>26</v>
      </c>
      <c r="T414">
        <v>2022</v>
      </c>
      <c r="U414" t="str">
        <f t="shared" si="13"/>
        <v>0105 A2_1_47</v>
      </c>
    </row>
    <row r="415" spans="1:21" x14ac:dyDescent="0.3">
      <c r="A415" t="str">
        <f t="shared" si="12"/>
        <v>48,Ecuador,0105 A2,SANTA_ANA,Cotopaxi,1,3320,-0.68043,-78.59066892,Pinaceae,Pinus ,patula,Pinus patula,120,20.1,20.1, ,,2022</v>
      </c>
      <c r="B415">
        <v>48</v>
      </c>
      <c r="C415" t="s">
        <v>17</v>
      </c>
      <c r="D415" t="s">
        <v>205</v>
      </c>
      <c r="E415" t="s">
        <v>19</v>
      </c>
      <c r="F415" t="s">
        <v>20</v>
      </c>
      <c r="G415">
        <v>1</v>
      </c>
      <c r="H415">
        <v>3320</v>
      </c>
      <c r="I415" s="1">
        <v>-0.68042999999999998</v>
      </c>
      <c r="J415" s="1">
        <v>-78.590668919999999</v>
      </c>
      <c r="K415" t="s">
        <v>21</v>
      </c>
      <c r="L415" t="s">
        <v>186</v>
      </c>
      <c r="M415" t="s">
        <v>23</v>
      </c>
      <c r="N415" t="s">
        <v>24</v>
      </c>
      <c r="O415">
        <v>120</v>
      </c>
      <c r="P415" t="s">
        <v>153</v>
      </c>
      <c r="Q415" t="s">
        <v>153</v>
      </c>
      <c r="R415" t="s">
        <v>26</v>
      </c>
      <c r="T415">
        <v>2022</v>
      </c>
      <c r="U415" t="str">
        <f t="shared" si="13"/>
        <v>0105 A2_1_48</v>
      </c>
    </row>
    <row r="416" spans="1:21" x14ac:dyDescent="0.3">
      <c r="A416" t="str">
        <f t="shared" si="12"/>
        <v>49,Ecuador,0105 A2,SANTA_ANA,Cotopaxi,1,3320,-0.68043,-78.59066892,Pinaceae,Pinus ,patula,Pinus patula,130,21.5,21.5,12,,2022</v>
      </c>
      <c r="B416">
        <v>49</v>
      </c>
      <c r="C416" t="s">
        <v>17</v>
      </c>
      <c r="D416" t="s">
        <v>205</v>
      </c>
      <c r="E416" t="s">
        <v>19</v>
      </c>
      <c r="F416" t="s">
        <v>20</v>
      </c>
      <c r="G416">
        <v>1</v>
      </c>
      <c r="H416">
        <v>3320</v>
      </c>
      <c r="I416" s="1">
        <v>-0.68042999999999998</v>
      </c>
      <c r="J416" s="1">
        <v>-78.590668919999999</v>
      </c>
      <c r="K416" t="s">
        <v>21</v>
      </c>
      <c r="L416" t="s">
        <v>186</v>
      </c>
      <c r="M416" t="s">
        <v>23</v>
      </c>
      <c r="N416" t="s">
        <v>24</v>
      </c>
      <c r="O416">
        <v>130</v>
      </c>
      <c r="P416" t="s">
        <v>68</v>
      </c>
      <c r="Q416" t="s">
        <v>68</v>
      </c>
      <c r="R416">
        <v>12</v>
      </c>
      <c r="T416">
        <v>2022</v>
      </c>
      <c r="U416" t="str">
        <f t="shared" si="13"/>
        <v>0105 A2_1_49</v>
      </c>
    </row>
    <row r="417" spans="1:21" x14ac:dyDescent="0.3">
      <c r="A417" t="str">
        <f t="shared" si="12"/>
        <v>50,Ecuador,0105 A2,SANTA_ANA,Cotopaxi,1,3320,-0.68043,-78.59066892,Pinaceae,Pinus ,patula,Pinus patula,130,25.4,25.4,11,,2022</v>
      </c>
      <c r="B417">
        <v>50</v>
      </c>
      <c r="C417" t="s">
        <v>17</v>
      </c>
      <c r="D417" t="s">
        <v>205</v>
      </c>
      <c r="E417" t="s">
        <v>19</v>
      </c>
      <c r="F417" t="s">
        <v>20</v>
      </c>
      <c r="G417">
        <v>1</v>
      </c>
      <c r="H417">
        <v>3320</v>
      </c>
      <c r="I417" s="1">
        <v>-0.68042999999999998</v>
      </c>
      <c r="J417" s="1">
        <v>-78.590668919999999</v>
      </c>
      <c r="K417" t="s">
        <v>21</v>
      </c>
      <c r="L417" t="s">
        <v>186</v>
      </c>
      <c r="M417" t="s">
        <v>23</v>
      </c>
      <c r="N417" t="s">
        <v>24</v>
      </c>
      <c r="O417">
        <v>130</v>
      </c>
      <c r="P417" t="s">
        <v>75</v>
      </c>
      <c r="Q417" t="s">
        <v>75</v>
      </c>
      <c r="R417">
        <v>11</v>
      </c>
      <c r="T417">
        <v>2022</v>
      </c>
      <c r="U417" t="str">
        <f t="shared" si="13"/>
        <v>0105 A2_1_50</v>
      </c>
    </row>
    <row r="418" spans="1:21" x14ac:dyDescent="0.3">
      <c r="A418" t="str">
        <f t="shared" si="12"/>
        <v>51,Ecuador,0105 A2,SANTA_ANA,Cotopaxi,1,3320,-0.68043,-78.59066892,Pinaceae,Pinus ,patula,Pinus patula,130,13.5,13.5,12.5,,2022</v>
      </c>
      <c r="B418">
        <v>51</v>
      </c>
      <c r="C418" t="s">
        <v>17</v>
      </c>
      <c r="D418" t="s">
        <v>205</v>
      </c>
      <c r="E418" t="s">
        <v>19</v>
      </c>
      <c r="F418" t="s">
        <v>20</v>
      </c>
      <c r="G418">
        <v>1</v>
      </c>
      <c r="H418">
        <v>3320</v>
      </c>
      <c r="I418" s="1">
        <v>-0.68042999999999998</v>
      </c>
      <c r="J418" s="1">
        <v>-78.590668919999999</v>
      </c>
      <c r="K418" t="s">
        <v>21</v>
      </c>
      <c r="L418" t="s">
        <v>186</v>
      </c>
      <c r="M418" t="s">
        <v>23</v>
      </c>
      <c r="N418" t="s">
        <v>24</v>
      </c>
      <c r="O418">
        <v>130</v>
      </c>
      <c r="P418" t="s">
        <v>102</v>
      </c>
      <c r="Q418" t="s">
        <v>102</v>
      </c>
      <c r="R418" t="s">
        <v>177</v>
      </c>
      <c r="T418">
        <v>2022</v>
      </c>
      <c r="U418" t="str">
        <f t="shared" si="13"/>
        <v>0105 A2_1_51</v>
      </c>
    </row>
    <row r="419" spans="1:21" x14ac:dyDescent="0.3">
      <c r="A419" t="str">
        <f t="shared" si="12"/>
        <v>52,Ecuador,0105 A2,SANTA_ANA,Cotopaxi,1,3320,-0.68043,-78.59066892,Pinaceae,Pinus ,patula,Pinus patula,130,19.8,19.8, ,,2022</v>
      </c>
      <c r="B419">
        <v>52</v>
      </c>
      <c r="C419" t="s">
        <v>17</v>
      </c>
      <c r="D419" t="s">
        <v>205</v>
      </c>
      <c r="E419" t="s">
        <v>19</v>
      </c>
      <c r="F419" t="s">
        <v>20</v>
      </c>
      <c r="G419">
        <v>1</v>
      </c>
      <c r="H419">
        <v>3320</v>
      </c>
      <c r="I419" s="1">
        <v>-0.68042999999999998</v>
      </c>
      <c r="J419" s="1">
        <v>-78.590668919999999</v>
      </c>
      <c r="K419" t="s">
        <v>21</v>
      </c>
      <c r="L419" t="s">
        <v>186</v>
      </c>
      <c r="M419" t="s">
        <v>23</v>
      </c>
      <c r="N419" t="s">
        <v>24</v>
      </c>
      <c r="O419">
        <v>130</v>
      </c>
      <c r="P419" t="s">
        <v>65</v>
      </c>
      <c r="Q419" t="s">
        <v>65</v>
      </c>
      <c r="R419" t="s">
        <v>26</v>
      </c>
      <c r="T419">
        <v>2022</v>
      </c>
      <c r="U419" t="str">
        <f t="shared" si="13"/>
        <v>0105 A2_1_52</v>
      </c>
    </row>
    <row r="420" spans="1:21" x14ac:dyDescent="0.3">
      <c r="A420" t="str">
        <f t="shared" si="12"/>
        <v>53,Ecuador,0105 A2,SANTA_ANA,Cotopaxi,1,3320,-0.68043,-78.59066892,Pinaceae,Pinus ,patula,Pinus patula,130,21.2,21.2, ,,2022</v>
      </c>
      <c r="B420">
        <v>53</v>
      </c>
      <c r="C420" t="s">
        <v>17</v>
      </c>
      <c r="D420" t="s">
        <v>205</v>
      </c>
      <c r="E420" t="s">
        <v>19</v>
      </c>
      <c r="F420" t="s">
        <v>20</v>
      </c>
      <c r="G420">
        <v>1</v>
      </c>
      <c r="H420">
        <v>3320</v>
      </c>
      <c r="I420" s="1">
        <v>-0.68042999999999998</v>
      </c>
      <c r="J420" s="1">
        <v>-78.590668919999999</v>
      </c>
      <c r="K420" t="s">
        <v>21</v>
      </c>
      <c r="L420" t="s">
        <v>186</v>
      </c>
      <c r="M420" t="s">
        <v>23</v>
      </c>
      <c r="N420" t="s">
        <v>24</v>
      </c>
      <c r="O420">
        <v>130</v>
      </c>
      <c r="P420" t="s">
        <v>114</v>
      </c>
      <c r="Q420" t="s">
        <v>114</v>
      </c>
      <c r="R420" t="s">
        <v>26</v>
      </c>
      <c r="T420">
        <v>2022</v>
      </c>
      <c r="U420" t="str">
        <f t="shared" si="13"/>
        <v>0105 A2_1_53</v>
      </c>
    </row>
    <row r="421" spans="1:21" x14ac:dyDescent="0.3">
      <c r="A421" t="str">
        <f t="shared" si="12"/>
        <v>54,Ecuador,0105 A2,SANTA_ANA,Cotopaxi,1,3320,-0.68043,-78.59066892,Pinaceae,Pinus ,patula,Pinus patula,130,15.2,15.2, ,,2022</v>
      </c>
      <c r="B421">
        <v>54</v>
      </c>
      <c r="C421" t="s">
        <v>17</v>
      </c>
      <c r="D421" t="s">
        <v>205</v>
      </c>
      <c r="E421" t="s">
        <v>19</v>
      </c>
      <c r="F421" t="s">
        <v>20</v>
      </c>
      <c r="G421">
        <v>1</v>
      </c>
      <c r="H421">
        <v>3320</v>
      </c>
      <c r="I421" s="1">
        <v>-0.68042999999999998</v>
      </c>
      <c r="J421" s="1">
        <v>-78.590668919999999</v>
      </c>
      <c r="K421" t="s">
        <v>21</v>
      </c>
      <c r="L421" t="s">
        <v>186</v>
      </c>
      <c r="M421" t="s">
        <v>23</v>
      </c>
      <c r="N421" t="s">
        <v>24</v>
      </c>
      <c r="O421">
        <v>130</v>
      </c>
      <c r="P421" t="s">
        <v>210</v>
      </c>
      <c r="Q421" t="s">
        <v>210</v>
      </c>
      <c r="R421" t="s">
        <v>26</v>
      </c>
      <c r="T421">
        <v>2022</v>
      </c>
      <c r="U421" t="str">
        <f t="shared" si="13"/>
        <v>0105 A2_1_54</v>
      </c>
    </row>
    <row r="422" spans="1:21" x14ac:dyDescent="0.3">
      <c r="A422" t="str">
        <f t="shared" si="12"/>
        <v>56,Ecuador,0105 A2,SANTA_ANA,Cotopaxi,1,3320,-0.68043,-78.59066892,Pinaceae,Pinus ,patula,Pinus patula,130,14.6,14.6,11.25,,2022</v>
      </c>
      <c r="B422">
        <v>56</v>
      </c>
      <c r="C422" t="s">
        <v>17</v>
      </c>
      <c r="D422" t="s">
        <v>205</v>
      </c>
      <c r="E422" t="s">
        <v>19</v>
      </c>
      <c r="F422" t="s">
        <v>20</v>
      </c>
      <c r="G422">
        <v>1</v>
      </c>
      <c r="H422">
        <v>3320</v>
      </c>
      <c r="I422" s="1">
        <v>-0.68042999999999998</v>
      </c>
      <c r="J422" s="1">
        <v>-78.590668919999999</v>
      </c>
      <c r="K422" t="s">
        <v>21</v>
      </c>
      <c r="L422" t="s">
        <v>186</v>
      </c>
      <c r="M422" t="s">
        <v>23</v>
      </c>
      <c r="N422" t="s">
        <v>24</v>
      </c>
      <c r="O422">
        <v>130</v>
      </c>
      <c r="P422" t="s">
        <v>140</v>
      </c>
      <c r="Q422" t="s">
        <v>140</v>
      </c>
      <c r="R422" t="s">
        <v>207</v>
      </c>
      <c r="T422">
        <v>2022</v>
      </c>
      <c r="U422" t="str">
        <f t="shared" si="13"/>
        <v>0105 A2_1_56</v>
      </c>
    </row>
    <row r="423" spans="1:21" x14ac:dyDescent="0.3">
      <c r="A423" t="str">
        <f t="shared" si="12"/>
        <v>57,Ecuador,0105 A2,SANTA_ANA,Cotopaxi,1,3320,-0.68043,-78.59066892,Pinaceae,Pinus ,patula,Pinus patula,130,24.5,24.5,10.5,,2022</v>
      </c>
      <c r="B423">
        <v>57</v>
      </c>
      <c r="C423" t="s">
        <v>17</v>
      </c>
      <c r="D423" t="s">
        <v>205</v>
      </c>
      <c r="E423" t="s">
        <v>19</v>
      </c>
      <c r="F423" t="s">
        <v>20</v>
      </c>
      <c r="G423">
        <v>1</v>
      </c>
      <c r="H423">
        <v>3320</v>
      </c>
      <c r="I423" s="1">
        <v>-0.68042999999999998</v>
      </c>
      <c r="J423" s="1">
        <v>-78.590668919999999</v>
      </c>
      <c r="K423" t="s">
        <v>21</v>
      </c>
      <c r="L423" t="s">
        <v>186</v>
      </c>
      <c r="M423" t="s">
        <v>23</v>
      </c>
      <c r="N423" t="s">
        <v>24</v>
      </c>
      <c r="O423">
        <v>130</v>
      </c>
      <c r="P423" t="s">
        <v>93</v>
      </c>
      <c r="Q423" t="s">
        <v>93</v>
      </c>
      <c r="R423" t="s">
        <v>168</v>
      </c>
      <c r="T423">
        <v>2022</v>
      </c>
      <c r="U423" t="str">
        <f t="shared" si="13"/>
        <v>0105 A2_1_57</v>
      </c>
    </row>
    <row r="424" spans="1:21" x14ac:dyDescent="0.3">
      <c r="A424" t="str">
        <f t="shared" si="12"/>
        <v>60,Ecuador,0105 A2,SANTA_ANA,Cotopaxi,1,3320,-0.68043,-78.59066892,Pinaceae,Pinus ,patula,Pinus patula,130,21.4,21.4, ,,2022</v>
      </c>
      <c r="B424">
        <v>60</v>
      </c>
      <c r="C424" t="s">
        <v>17</v>
      </c>
      <c r="D424" t="s">
        <v>205</v>
      </c>
      <c r="E424" t="s">
        <v>19</v>
      </c>
      <c r="F424" t="s">
        <v>20</v>
      </c>
      <c r="G424">
        <v>1</v>
      </c>
      <c r="H424">
        <v>3320</v>
      </c>
      <c r="I424" s="1">
        <v>-0.68042999999999998</v>
      </c>
      <c r="J424" s="1">
        <v>-78.590668919999999</v>
      </c>
      <c r="K424" t="s">
        <v>21</v>
      </c>
      <c r="L424" t="s">
        <v>186</v>
      </c>
      <c r="M424" t="s">
        <v>23</v>
      </c>
      <c r="N424" t="s">
        <v>24</v>
      </c>
      <c r="O424">
        <v>130</v>
      </c>
      <c r="P424" t="s">
        <v>63</v>
      </c>
      <c r="Q424" t="s">
        <v>63</v>
      </c>
      <c r="R424" t="s">
        <v>26</v>
      </c>
      <c r="T424">
        <v>2022</v>
      </c>
      <c r="U424" t="str">
        <f t="shared" si="13"/>
        <v>0105 A2_1_60</v>
      </c>
    </row>
    <row r="425" spans="1:21" x14ac:dyDescent="0.3">
      <c r="A425" t="str">
        <f t="shared" si="12"/>
        <v>61,Ecuador,0105 A2,SANTA_ANA,Cotopaxi,1,3320,-0.68043,-78.59066892,Pinaceae,Pinus ,patula,Pinus patula,130,19.5,19.5, ,,2022</v>
      </c>
      <c r="B425">
        <v>61</v>
      </c>
      <c r="C425" t="s">
        <v>17</v>
      </c>
      <c r="D425" t="s">
        <v>205</v>
      </c>
      <c r="E425" t="s">
        <v>19</v>
      </c>
      <c r="F425" t="s">
        <v>20</v>
      </c>
      <c r="G425">
        <v>1</v>
      </c>
      <c r="H425">
        <v>3320</v>
      </c>
      <c r="I425" s="1">
        <v>-0.68042999999999998</v>
      </c>
      <c r="J425" s="1">
        <v>-78.590668919999999</v>
      </c>
      <c r="K425" t="s">
        <v>21</v>
      </c>
      <c r="L425" t="s">
        <v>186</v>
      </c>
      <c r="M425" t="s">
        <v>23</v>
      </c>
      <c r="N425" t="s">
        <v>24</v>
      </c>
      <c r="O425">
        <v>130</v>
      </c>
      <c r="P425" t="s">
        <v>32</v>
      </c>
      <c r="Q425" t="s">
        <v>32</v>
      </c>
      <c r="R425" t="s">
        <v>26</v>
      </c>
      <c r="T425">
        <v>2022</v>
      </c>
      <c r="U425" t="str">
        <f t="shared" si="13"/>
        <v>0105 A2_1_61</v>
      </c>
    </row>
    <row r="426" spans="1:21" x14ac:dyDescent="0.3">
      <c r="A426" t="str">
        <f t="shared" si="12"/>
        <v>62,Ecuador,0105 A2,SANTA_ANA,Cotopaxi,1,3320,-0.68043,-78.59066892,Pinaceae,Pinus ,patula,Pinus patula,130,20,20,11.5,,2022</v>
      </c>
      <c r="B426">
        <v>62</v>
      </c>
      <c r="C426" t="s">
        <v>17</v>
      </c>
      <c r="D426" t="s">
        <v>205</v>
      </c>
      <c r="E426" t="s">
        <v>19</v>
      </c>
      <c r="F426" t="s">
        <v>20</v>
      </c>
      <c r="G426">
        <v>1</v>
      </c>
      <c r="H426">
        <v>3320</v>
      </c>
      <c r="I426" s="1">
        <v>-0.68042999999999998</v>
      </c>
      <c r="J426" s="1">
        <v>-78.590668919999999</v>
      </c>
      <c r="K426" t="s">
        <v>21</v>
      </c>
      <c r="L426" t="s">
        <v>186</v>
      </c>
      <c r="M426" t="s">
        <v>23</v>
      </c>
      <c r="N426" t="s">
        <v>24</v>
      </c>
      <c r="O426">
        <v>130</v>
      </c>
      <c r="P426">
        <v>20</v>
      </c>
      <c r="Q426">
        <v>20</v>
      </c>
      <c r="R426" t="s">
        <v>104</v>
      </c>
      <c r="T426">
        <v>2022</v>
      </c>
      <c r="U426" t="str">
        <f t="shared" si="13"/>
        <v>0105 A2_1_62</v>
      </c>
    </row>
    <row r="427" spans="1:21" x14ac:dyDescent="0.3">
      <c r="A427" t="str">
        <f t="shared" si="12"/>
        <v>63,Ecuador,0105 A2,SANTA_ANA,Cotopaxi,1,3320,-0.68043,-78.59066892,Pinaceae,Pinus ,patula,Pinus patula,130,25.4,25.4,11.5,,2022</v>
      </c>
      <c r="B427">
        <v>63</v>
      </c>
      <c r="C427" t="s">
        <v>17</v>
      </c>
      <c r="D427" t="s">
        <v>205</v>
      </c>
      <c r="E427" t="s">
        <v>19</v>
      </c>
      <c r="F427" t="s">
        <v>20</v>
      </c>
      <c r="G427">
        <v>1</v>
      </c>
      <c r="H427">
        <v>3320</v>
      </c>
      <c r="I427" s="1">
        <v>-0.68042999999999998</v>
      </c>
      <c r="J427" s="1">
        <v>-78.590668919999999</v>
      </c>
      <c r="K427" t="s">
        <v>21</v>
      </c>
      <c r="L427" t="s">
        <v>186</v>
      </c>
      <c r="M427" t="s">
        <v>23</v>
      </c>
      <c r="N427" t="s">
        <v>24</v>
      </c>
      <c r="O427">
        <v>130</v>
      </c>
      <c r="P427" t="s">
        <v>75</v>
      </c>
      <c r="Q427" t="s">
        <v>75</v>
      </c>
      <c r="R427" t="s">
        <v>104</v>
      </c>
      <c r="T427">
        <v>2022</v>
      </c>
      <c r="U427" t="str">
        <f t="shared" si="13"/>
        <v>0105 A2_1_63</v>
      </c>
    </row>
    <row r="428" spans="1:21" x14ac:dyDescent="0.3">
      <c r="A428" t="str">
        <f t="shared" si="12"/>
        <v>2,Ecuador,0106 A2,SANTA_ANA,Cotopaxi,1,3183,-0.692788,-78.586317,Myrtaceae,Eucalyptus,globulus,Eucalyptus globulus,130,15.2,15.2, ,,2022</v>
      </c>
      <c r="B428">
        <v>2</v>
      </c>
      <c r="C428" t="s">
        <v>17</v>
      </c>
      <c r="D428" t="s">
        <v>211</v>
      </c>
      <c r="E428" t="s">
        <v>19</v>
      </c>
      <c r="F428" t="s">
        <v>20</v>
      </c>
      <c r="G428">
        <v>1</v>
      </c>
      <c r="H428">
        <v>3183</v>
      </c>
      <c r="I428" s="1">
        <v>-0.69278799999999996</v>
      </c>
      <c r="J428" s="1">
        <v>-78.586316999999994</v>
      </c>
      <c r="K428" t="s">
        <v>162</v>
      </c>
      <c r="L428" t="s">
        <v>163</v>
      </c>
      <c r="M428" t="s">
        <v>212</v>
      </c>
      <c r="N428" t="s">
        <v>213</v>
      </c>
      <c r="O428">
        <v>130</v>
      </c>
      <c r="P428" t="s">
        <v>210</v>
      </c>
      <c r="Q428" t="s">
        <v>210</v>
      </c>
      <c r="R428" t="s">
        <v>26</v>
      </c>
      <c r="T428">
        <v>2022</v>
      </c>
      <c r="U428" t="str">
        <f t="shared" si="13"/>
        <v>0106 A2_1_2</v>
      </c>
    </row>
    <row r="429" spans="1:21" x14ac:dyDescent="0.3">
      <c r="A429" t="str">
        <f t="shared" si="12"/>
        <v>3,Ecuador,0106 A2,SANTA_ANA,Cotopaxi,1,3183,-0.692788,-78.586317,Myrtaceae,Eucalyptus,globulus,Eucalyptus globulus,130,9,9, ,,2022</v>
      </c>
      <c r="B429">
        <v>3</v>
      </c>
      <c r="C429" t="s">
        <v>17</v>
      </c>
      <c r="D429" t="s">
        <v>211</v>
      </c>
      <c r="E429" t="s">
        <v>19</v>
      </c>
      <c r="F429" t="s">
        <v>20</v>
      </c>
      <c r="G429">
        <v>1</v>
      </c>
      <c r="H429">
        <v>3183</v>
      </c>
      <c r="I429" s="1">
        <v>-0.69278799999999996</v>
      </c>
      <c r="J429" s="1">
        <v>-78.586316999999994</v>
      </c>
      <c r="K429" t="s">
        <v>162</v>
      </c>
      <c r="L429" t="s">
        <v>163</v>
      </c>
      <c r="M429" t="s">
        <v>212</v>
      </c>
      <c r="N429" t="s">
        <v>213</v>
      </c>
      <c r="O429">
        <v>130</v>
      </c>
      <c r="P429">
        <v>9</v>
      </c>
      <c r="Q429">
        <v>9</v>
      </c>
      <c r="R429" t="s">
        <v>26</v>
      </c>
      <c r="T429">
        <v>2022</v>
      </c>
      <c r="U429" t="str">
        <f t="shared" si="13"/>
        <v>0106 A2_1_3</v>
      </c>
    </row>
    <row r="430" spans="1:21" x14ac:dyDescent="0.3">
      <c r="A430" t="str">
        <f t="shared" si="12"/>
        <v>4,Ecuador,0106 A2,SANTA_ANA,Cotopaxi,1,3183,-0.692788,-78.586317,Myrtaceae,Eucalyptus,globulus,Eucalyptus globulus,130,19.8,19.8,26,,2022</v>
      </c>
      <c r="B430">
        <v>4</v>
      </c>
      <c r="C430" t="s">
        <v>17</v>
      </c>
      <c r="D430" t="s">
        <v>211</v>
      </c>
      <c r="E430" t="s">
        <v>19</v>
      </c>
      <c r="F430" t="s">
        <v>20</v>
      </c>
      <c r="G430">
        <v>1</v>
      </c>
      <c r="H430">
        <v>3183</v>
      </c>
      <c r="I430" s="1">
        <v>-0.69278799999999996</v>
      </c>
      <c r="J430" s="1">
        <v>-78.586316999999994</v>
      </c>
      <c r="K430" t="s">
        <v>162</v>
      </c>
      <c r="L430" t="s">
        <v>163</v>
      </c>
      <c r="M430" t="s">
        <v>212</v>
      </c>
      <c r="N430" t="s">
        <v>213</v>
      </c>
      <c r="O430">
        <v>130</v>
      </c>
      <c r="P430" t="s">
        <v>65</v>
      </c>
      <c r="Q430" t="s">
        <v>65</v>
      </c>
      <c r="R430">
        <v>26</v>
      </c>
      <c r="T430">
        <v>2022</v>
      </c>
      <c r="U430" t="str">
        <f t="shared" si="13"/>
        <v>0106 A2_1_4</v>
      </c>
    </row>
    <row r="431" spans="1:21" x14ac:dyDescent="0.3">
      <c r="A431" t="str">
        <f t="shared" si="12"/>
        <v>5,Ecuador,0106 A2,SANTA_ANA,Cotopaxi,1,3183,-0.692788,-78.586317,Myrtaceae,Eucalyptus,globulus,Eucalyptus globulus,130,18.2,18.2,23,,2022</v>
      </c>
      <c r="B431">
        <v>5</v>
      </c>
      <c r="C431" t="s">
        <v>17</v>
      </c>
      <c r="D431" t="s">
        <v>211</v>
      </c>
      <c r="E431" t="s">
        <v>19</v>
      </c>
      <c r="F431" t="s">
        <v>20</v>
      </c>
      <c r="G431">
        <v>1</v>
      </c>
      <c r="H431">
        <v>3183</v>
      </c>
      <c r="I431" s="1">
        <v>-0.69278799999999996</v>
      </c>
      <c r="J431" s="1">
        <v>-78.586316999999994</v>
      </c>
      <c r="K431" t="s">
        <v>162</v>
      </c>
      <c r="L431" t="s">
        <v>163</v>
      </c>
      <c r="M431" t="s">
        <v>212</v>
      </c>
      <c r="N431" t="s">
        <v>213</v>
      </c>
      <c r="O431">
        <v>130</v>
      </c>
      <c r="P431" t="s">
        <v>160</v>
      </c>
      <c r="Q431" t="s">
        <v>160</v>
      </c>
      <c r="R431">
        <v>23</v>
      </c>
      <c r="T431">
        <v>2022</v>
      </c>
      <c r="U431" t="str">
        <f t="shared" si="13"/>
        <v>0106 A2_1_5</v>
      </c>
    </row>
    <row r="432" spans="1:21" x14ac:dyDescent="0.3">
      <c r="A432" t="str">
        <f t="shared" si="12"/>
        <v>6,Ecuador,0106 A2,SANTA_ANA,Cotopaxi,1,3183,-0.692788,-78.586317,Myrtaceae,Eucalyptus,globulus,Eucalyptus globulus,130,11.1,11.1, ,,2022</v>
      </c>
      <c r="B432">
        <v>6</v>
      </c>
      <c r="C432" t="s">
        <v>17</v>
      </c>
      <c r="D432" t="s">
        <v>211</v>
      </c>
      <c r="E432" t="s">
        <v>19</v>
      </c>
      <c r="F432" t="s">
        <v>20</v>
      </c>
      <c r="G432">
        <v>1</v>
      </c>
      <c r="H432">
        <v>3183</v>
      </c>
      <c r="I432" s="1">
        <v>-0.69278799999999996</v>
      </c>
      <c r="J432" s="1">
        <v>-78.586316999999994</v>
      </c>
      <c r="K432" t="s">
        <v>162</v>
      </c>
      <c r="L432" t="s">
        <v>163</v>
      </c>
      <c r="M432" t="s">
        <v>212</v>
      </c>
      <c r="N432" t="s">
        <v>213</v>
      </c>
      <c r="O432">
        <v>130</v>
      </c>
      <c r="P432" t="s">
        <v>214</v>
      </c>
      <c r="Q432" t="s">
        <v>214</v>
      </c>
      <c r="R432" t="s">
        <v>26</v>
      </c>
      <c r="T432">
        <v>2022</v>
      </c>
      <c r="U432" t="str">
        <f t="shared" si="13"/>
        <v>0106 A2_1_6</v>
      </c>
    </row>
    <row r="433" spans="1:21" x14ac:dyDescent="0.3">
      <c r="A433" t="str">
        <f t="shared" si="12"/>
        <v>7,Ecuador,0106 A2,SANTA_ANA,Cotopaxi,1,3183,-0.692788,-78.586317,Myrtaceae,Eucalyptus,globulus,Eucalyptus globulus,130,10.5,10.5, ,,2022</v>
      </c>
      <c r="B433">
        <v>7</v>
      </c>
      <c r="C433" t="s">
        <v>17</v>
      </c>
      <c r="D433" t="s">
        <v>211</v>
      </c>
      <c r="E433" t="s">
        <v>19</v>
      </c>
      <c r="F433" t="s">
        <v>20</v>
      </c>
      <c r="G433">
        <v>1</v>
      </c>
      <c r="H433">
        <v>3183</v>
      </c>
      <c r="I433" s="1">
        <v>-0.69278799999999996</v>
      </c>
      <c r="J433" s="1">
        <v>-78.586316999999994</v>
      </c>
      <c r="K433" t="s">
        <v>162</v>
      </c>
      <c r="L433" t="s">
        <v>163</v>
      </c>
      <c r="M433" t="s">
        <v>212</v>
      </c>
      <c r="N433" t="s">
        <v>213</v>
      </c>
      <c r="O433">
        <v>130</v>
      </c>
      <c r="P433" t="s">
        <v>168</v>
      </c>
      <c r="Q433" t="s">
        <v>168</v>
      </c>
      <c r="R433" t="s">
        <v>26</v>
      </c>
      <c r="T433">
        <v>2022</v>
      </c>
      <c r="U433" t="str">
        <f t="shared" si="13"/>
        <v>0106 A2_1_7</v>
      </c>
    </row>
    <row r="434" spans="1:21" x14ac:dyDescent="0.3">
      <c r="A434" t="str">
        <f t="shared" si="12"/>
        <v>8,Ecuador,0106 A2,SANTA_ANA,Cotopaxi,1,3183,-0.692788,-78.586317,Myrtaceae,Eucalyptus,globulus,Eucalyptus globulus,130,11.5,11.5, ,,2022</v>
      </c>
      <c r="B434">
        <v>8</v>
      </c>
      <c r="C434" t="s">
        <v>17</v>
      </c>
      <c r="D434" t="s">
        <v>211</v>
      </c>
      <c r="E434" t="s">
        <v>19</v>
      </c>
      <c r="F434" t="s">
        <v>20</v>
      </c>
      <c r="G434">
        <v>1</v>
      </c>
      <c r="H434">
        <v>3183</v>
      </c>
      <c r="I434" s="1">
        <v>-0.69278799999999996</v>
      </c>
      <c r="J434" s="1">
        <v>-78.586316999999994</v>
      </c>
      <c r="K434" t="s">
        <v>162</v>
      </c>
      <c r="L434" t="s">
        <v>163</v>
      </c>
      <c r="M434" t="s">
        <v>212</v>
      </c>
      <c r="N434" t="s">
        <v>213</v>
      </c>
      <c r="O434">
        <v>130</v>
      </c>
      <c r="P434" t="s">
        <v>104</v>
      </c>
      <c r="Q434" t="s">
        <v>104</v>
      </c>
      <c r="R434" t="s">
        <v>26</v>
      </c>
      <c r="T434">
        <v>2022</v>
      </c>
      <c r="U434" t="str">
        <f t="shared" si="13"/>
        <v>0106 A2_1_8</v>
      </c>
    </row>
    <row r="435" spans="1:21" x14ac:dyDescent="0.3">
      <c r="A435" t="str">
        <f t="shared" si="12"/>
        <v>9,Ecuador,0106 A2,SANTA_ANA,Cotopaxi,1,3183,-0.692788,-78.586317,Myrtaceae,Eucalyptus,globulus,Eucalyptus globulus,130,8.6,8.6, ,,2022</v>
      </c>
      <c r="B435">
        <v>9</v>
      </c>
      <c r="C435" t="s">
        <v>17</v>
      </c>
      <c r="D435" t="s">
        <v>211</v>
      </c>
      <c r="E435" t="s">
        <v>19</v>
      </c>
      <c r="F435" t="s">
        <v>20</v>
      </c>
      <c r="G435">
        <v>1</v>
      </c>
      <c r="H435">
        <v>3183</v>
      </c>
      <c r="I435" s="1">
        <v>-0.69278799999999996</v>
      </c>
      <c r="J435" s="1">
        <v>-78.586316999999994</v>
      </c>
      <c r="K435" t="s">
        <v>162</v>
      </c>
      <c r="L435" t="s">
        <v>163</v>
      </c>
      <c r="M435" t="s">
        <v>212</v>
      </c>
      <c r="N435" t="s">
        <v>213</v>
      </c>
      <c r="O435">
        <v>130</v>
      </c>
      <c r="P435" t="s">
        <v>170</v>
      </c>
      <c r="Q435" t="s">
        <v>170</v>
      </c>
      <c r="R435" t="s">
        <v>26</v>
      </c>
      <c r="T435">
        <v>2022</v>
      </c>
      <c r="U435" t="str">
        <f t="shared" si="13"/>
        <v>0106 A2_1_9</v>
      </c>
    </row>
    <row r="436" spans="1:21" x14ac:dyDescent="0.3">
      <c r="A436" t="str">
        <f t="shared" si="12"/>
        <v>10,Ecuador,0106 A2,SANTA_ANA,Cotopaxi,1,3183,-0.692788,-78.586317,Myrtaceae,Eucalyptus,globulus,Eucalyptus globulus,130,18.3,18.3, ,,2022</v>
      </c>
      <c r="B436">
        <v>10</v>
      </c>
      <c r="C436" t="s">
        <v>17</v>
      </c>
      <c r="D436" t="s">
        <v>211</v>
      </c>
      <c r="E436" t="s">
        <v>19</v>
      </c>
      <c r="F436" t="s">
        <v>20</v>
      </c>
      <c r="G436">
        <v>1</v>
      </c>
      <c r="H436">
        <v>3183</v>
      </c>
      <c r="I436" s="1">
        <v>-0.69278799999999996</v>
      </c>
      <c r="J436" s="1">
        <v>-78.586316999999994</v>
      </c>
      <c r="K436" t="s">
        <v>162</v>
      </c>
      <c r="L436" t="s">
        <v>163</v>
      </c>
      <c r="M436" t="s">
        <v>212</v>
      </c>
      <c r="N436" t="s">
        <v>213</v>
      </c>
      <c r="O436">
        <v>130</v>
      </c>
      <c r="P436" t="s">
        <v>66</v>
      </c>
      <c r="Q436" t="s">
        <v>66</v>
      </c>
      <c r="R436" t="s">
        <v>26</v>
      </c>
      <c r="T436">
        <v>2022</v>
      </c>
      <c r="U436" t="str">
        <f t="shared" si="13"/>
        <v>0106 A2_1_10</v>
      </c>
    </row>
    <row r="437" spans="1:21" x14ac:dyDescent="0.3">
      <c r="A437" t="str">
        <f t="shared" si="12"/>
        <v>12,Ecuador,0106 A2,SANTA_ANA,Cotopaxi,1,3183,-0.692788,-78.586317,Myrtaceae,Eucalyptus,globulus,Eucalyptus globulus,130,15.8,15.8, ,,2022</v>
      </c>
      <c r="B437">
        <v>12</v>
      </c>
      <c r="C437" t="s">
        <v>17</v>
      </c>
      <c r="D437" t="s">
        <v>211</v>
      </c>
      <c r="E437" t="s">
        <v>19</v>
      </c>
      <c r="F437" t="s">
        <v>20</v>
      </c>
      <c r="G437">
        <v>1</v>
      </c>
      <c r="H437">
        <v>3183</v>
      </c>
      <c r="I437" s="1">
        <v>-0.69278799999999996</v>
      </c>
      <c r="J437" s="1">
        <v>-78.586316999999994</v>
      </c>
      <c r="K437" t="s">
        <v>162</v>
      </c>
      <c r="L437" t="s">
        <v>163</v>
      </c>
      <c r="M437" t="s">
        <v>212</v>
      </c>
      <c r="N437" t="s">
        <v>213</v>
      </c>
      <c r="O437">
        <v>130</v>
      </c>
      <c r="P437" t="s">
        <v>179</v>
      </c>
      <c r="Q437" t="s">
        <v>179</v>
      </c>
      <c r="R437" t="s">
        <v>26</v>
      </c>
      <c r="T437">
        <v>2022</v>
      </c>
      <c r="U437" t="str">
        <f t="shared" si="13"/>
        <v>0106 A2_1_12</v>
      </c>
    </row>
    <row r="438" spans="1:21" x14ac:dyDescent="0.3">
      <c r="A438" t="str">
        <f t="shared" si="12"/>
        <v>13,Ecuador,0106 A2,SANTA_ANA,Cotopaxi,1,3183,-0.692788,-78.586317,Myrtaceae,Eucalyptus,globulus,Eucalyptus globulus,130,15.8,15.8, ,,2022</v>
      </c>
      <c r="B438">
        <v>13</v>
      </c>
      <c r="C438" t="s">
        <v>17</v>
      </c>
      <c r="D438" t="s">
        <v>211</v>
      </c>
      <c r="E438" t="s">
        <v>19</v>
      </c>
      <c r="F438" t="s">
        <v>20</v>
      </c>
      <c r="G438">
        <v>1</v>
      </c>
      <c r="H438">
        <v>3183</v>
      </c>
      <c r="I438" s="1">
        <v>-0.69278799999999996</v>
      </c>
      <c r="J438" s="1">
        <v>-78.586316999999994</v>
      </c>
      <c r="K438" t="s">
        <v>162</v>
      </c>
      <c r="L438" t="s">
        <v>163</v>
      </c>
      <c r="M438" t="s">
        <v>212</v>
      </c>
      <c r="N438" t="s">
        <v>213</v>
      </c>
      <c r="O438">
        <v>130</v>
      </c>
      <c r="P438" t="s">
        <v>179</v>
      </c>
      <c r="Q438" t="s">
        <v>179</v>
      </c>
      <c r="R438" t="s">
        <v>26</v>
      </c>
      <c r="T438">
        <v>2022</v>
      </c>
      <c r="U438" t="str">
        <f t="shared" si="13"/>
        <v>0106 A2_1_13</v>
      </c>
    </row>
    <row r="439" spans="1:21" x14ac:dyDescent="0.3">
      <c r="A439" t="str">
        <f t="shared" si="12"/>
        <v>14,Ecuador,0106 A2,SANTA_ANA,Cotopaxi,1,3183,-0.692788,-78.586317,Myrtaceae,Eucalyptus,globulus,Eucalyptus globulus,130,9.1,9.1, ,,2022</v>
      </c>
      <c r="B439">
        <v>14</v>
      </c>
      <c r="C439" t="s">
        <v>17</v>
      </c>
      <c r="D439" t="s">
        <v>211</v>
      </c>
      <c r="E439" t="s">
        <v>19</v>
      </c>
      <c r="F439" t="s">
        <v>20</v>
      </c>
      <c r="G439">
        <v>1</v>
      </c>
      <c r="H439">
        <v>3183</v>
      </c>
      <c r="I439" s="1">
        <v>-0.69278799999999996</v>
      </c>
      <c r="J439" s="1">
        <v>-78.586316999999994</v>
      </c>
      <c r="K439" t="s">
        <v>162</v>
      </c>
      <c r="L439" t="s">
        <v>163</v>
      </c>
      <c r="M439" t="s">
        <v>212</v>
      </c>
      <c r="N439" t="s">
        <v>213</v>
      </c>
      <c r="O439">
        <v>130</v>
      </c>
      <c r="P439" t="s">
        <v>215</v>
      </c>
      <c r="Q439" t="s">
        <v>215</v>
      </c>
      <c r="R439" t="s">
        <v>26</v>
      </c>
      <c r="T439">
        <v>2022</v>
      </c>
      <c r="U439" t="str">
        <f t="shared" si="13"/>
        <v>0106 A2_1_14</v>
      </c>
    </row>
    <row r="440" spans="1:21" x14ac:dyDescent="0.3">
      <c r="A440" t="str">
        <f t="shared" si="12"/>
        <v>15,Ecuador,0106 A2,SANTA_ANA,Cotopaxi,1,3183,-0.692788,-78.586317,Myrtaceae,Eucalyptus,globulus,Eucalyptus globulus,130,19.9,19.9, ,,2022</v>
      </c>
      <c r="B440">
        <v>15</v>
      </c>
      <c r="C440" t="s">
        <v>17</v>
      </c>
      <c r="D440" t="s">
        <v>211</v>
      </c>
      <c r="E440" t="s">
        <v>19</v>
      </c>
      <c r="F440" t="s">
        <v>20</v>
      </c>
      <c r="G440">
        <v>1</v>
      </c>
      <c r="H440">
        <v>3183</v>
      </c>
      <c r="I440" s="1">
        <v>-0.69278799999999996</v>
      </c>
      <c r="J440" s="1">
        <v>-78.586316999999994</v>
      </c>
      <c r="K440" t="s">
        <v>162</v>
      </c>
      <c r="L440" t="s">
        <v>163</v>
      </c>
      <c r="M440" t="s">
        <v>212</v>
      </c>
      <c r="N440" t="s">
        <v>213</v>
      </c>
      <c r="O440">
        <v>130</v>
      </c>
      <c r="P440" t="s">
        <v>51</v>
      </c>
      <c r="Q440" t="s">
        <v>51</v>
      </c>
      <c r="R440" t="s">
        <v>26</v>
      </c>
      <c r="T440">
        <v>2022</v>
      </c>
      <c r="U440" t="str">
        <f t="shared" si="13"/>
        <v>0106 A2_1_15</v>
      </c>
    </row>
    <row r="441" spans="1:21" x14ac:dyDescent="0.3">
      <c r="A441" t="str">
        <f t="shared" si="12"/>
        <v>16,Ecuador,0106 A2,SANTA_ANA,Cotopaxi,1,3183,-0.692788,-78.586317,Myrtaceae,Eucalyptus,globulus,Eucalyptus globulus,130,12,12, ,,2022</v>
      </c>
      <c r="B441">
        <v>16</v>
      </c>
      <c r="C441" t="s">
        <v>17</v>
      </c>
      <c r="D441" t="s">
        <v>211</v>
      </c>
      <c r="E441" t="s">
        <v>19</v>
      </c>
      <c r="F441" t="s">
        <v>20</v>
      </c>
      <c r="G441">
        <v>1</v>
      </c>
      <c r="H441">
        <v>3183</v>
      </c>
      <c r="I441" s="1">
        <v>-0.69278799999999996</v>
      </c>
      <c r="J441" s="1">
        <v>-78.586316999999994</v>
      </c>
      <c r="K441" t="s">
        <v>162</v>
      </c>
      <c r="L441" t="s">
        <v>163</v>
      </c>
      <c r="M441" t="s">
        <v>212</v>
      </c>
      <c r="N441" t="s">
        <v>213</v>
      </c>
      <c r="O441">
        <v>130</v>
      </c>
      <c r="P441">
        <v>12</v>
      </c>
      <c r="Q441">
        <v>12</v>
      </c>
      <c r="R441" t="s">
        <v>26</v>
      </c>
      <c r="T441">
        <v>2022</v>
      </c>
      <c r="U441" t="str">
        <f t="shared" si="13"/>
        <v>0106 A2_1_16</v>
      </c>
    </row>
    <row r="442" spans="1:21" x14ac:dyDescent="0.3">
      <c r="A442" t="str">
        <f t="shared" si="12"/>
        <v>18,Ecuador,0106 A2,SANTA_ANA,Cotopaxi,1,3183,-0.692788,-78.586317,Myrtaceae,Eucalyptus,globulus,Eucalyptus globulus,130,21.7,21.7, ,,2022</v>
      </c>
      <c r="B442">
        <v>18</v>
      </c>
      <c r="C442" t="s">
        <v>17</v>
      </c>
      <c r="D442" t="s">
        <v>211</v>
      </c>
      <c r="E442" t="s">
        <v>19</v>
      </c>
      <c r="F442" t="s">
        <v>20</v>
      </c>
      <c r="G442">
        <v>1</v>
      </c>
      <c r="H442">
        <v>3183</v>
      </c>
      <c r="I442" s="1">
        <v>-0.69278799999999996</v>
      </c>
      <c r="J442" s="1">
        <v>-78.586316999999994</v>
      </c>
      <c r="K442" t="s">
        <v>162</v>
      </c>
      <c r="L442" t="s">
        <v>163</v>
      </c>
      <c r="M442" t="s">
        <v>212</v>
      </c>
      <c r="N442" t="s">
        <v>213</v>
      </c>
      <c r="O442">
        <v>130</v>
      </c>
      <c r="P442" t="s">
        <v>136</v>
      </c>
      <c r="Q442" t="s">
        <v>136</v>
      </c>
      <c r="R442" t="s">
        <v>26</v>
      </c>
      <c r="T442">
        <v>2022</v>
      </c>
      <c r="U442" t="str">
        <f t="shared" si="13"/>
        <v>0106 A2_1_18</v>
      </c>
    </row>
    <row r="443" spans="1:21" x14ac:dyDescent="0.3">
      <c r="A443" t="str">
        <f t="shared" si="12"/>
        <v>19,Ecuador,0106 A2,SANTA_ANA,Cotopaxi,1,3183,-0.692788,-78.586317,Myrtaceae,Eucalyptus,globulus,Eucalyptus globulus,130,15.2,15.2, ,,2022</v>
      </c>
      <c r="B443">
        <v>19</v>
      </c>
      <c r="C443" t="s">
        <v>17</v>
      </c>
      <c r="D443" t="s">
        <v>211</v>
      </c>
      <c r="E443" t="s">
        <v>19</v>
      </c>
      <c r="F443" t="s">
        <v>20</v>
      </c>
      <c r="G443">
        <v>1</v>
      </c>
      <c r="H443">
        <v>3183</v>
      </c>
      <c r="I443" s="1">
        <v>-0.69278799999999996</v>
      </c>
      <c r="J443" s="1">
        <v>-78.586316999999994</v>
      </c>
      <c r="K443" t="s">
        <v>162</v>
      </c>
      <c r="L443" t="s">
        <v>163</v>
      </c>
      <c r="M443" t="s">
        <v>212</v>
      </c>
      <c r="N443" t="s">
        <v>213</v>
      </c>
      <c r="O443">
        <v>130</v>
      </c>
      <c r="P443" t="s">
        <v>210</v>
      </c>
      <c r="Q443" t="s">
        <v>210</v>
      </c>
      <c r="R443" t="s">
        <v>26</v>
      </c>
      <c r="T443">
        <v>2022</v>
      </c>
      <c r="U443" t="str">
        <f t="shared" si="13"/>
        <v>0106 A2_1_19</v>
      </c>
    </row>
    <row r="444" spans="1:21" x14ac:dyDescent="0.3">
      <c r="A444" t="str">
        <f t="shared" si="12"/>
        <v>20,Ecuador,0106 A2,SANTA_ANA,Cotopaxi,1,3183,-0.692788,-78.586317,Myrtaceae,Eucalyptus,globulus,Eucalyptus globulus,130,7.5,7.5, ,,2022</v>
      </c>
      <c r="B444">
        <v>20</v>
      </c>
      <c r="C444" t="s">
        <v>17</v>
      </c>
      <c r="D444" t="s">
        <v>211</v>
      </c>
      <c r="E444" t="s">
        <v>19</v>
      </c>
      <c r="F444" t="s">
        <v>20</v>
      </c>
      <c r="G444">
        <v>1</v>
      </c>
      <c r="H444">
        <v>3183</v>
      </c>
      <c r="I444" s="1">
        <v>-0.69278799999999996</v>
      </c>
      <c r="J444" s="1">
        <v>-78.586316999999994</v>
      </c>
      <c r="K444" t="s">
        <v>162</v>
      </c>
      <c r="L444" t="s">
        <v>163</v>
      </c>
      <c r="M444" t="s">
        <v>212</v>
      </c>
      <c r="N444" t="s">
        <v>213</v>
      </c>
      <c r="O444">
        <v>130</v>
      </c>
      <c r="P444" t="s">
        <v>201</v>
      </c>
      <c r="Q444" t="s">
        <v>201</v>
      </c>
      <c r="R444" t="s">
        <v>26</v>
      </c>
      <c r="T444">
        <v>2022</v>
      </c>
      <c r="U444" t="str">
        <f t="shared" si="13"/>
        <v>0106 A2_1_20</v>
      </c>
    </row>
    <row r="445" spans="1:21" x14ac:dyDescent="0.3">
      <c r="A445" t="str">
        <f t="shared" si="12"/>
        <v>21,Ecuador,0106 A2,SANTA_ANA,Cotopaxi,1,3183,-0.692788,-78.586317,Myrtaceae,Eucalyptus,globulus,Eucalyptus globulus,130,19.3,19.3,24,,2022</v>
      </c>
      <c r="B445">
        <v>21</v>
      </c>
      <c r="C445" t="s">
        <v>17</v>
      </c>
      <c r="D445" t="s">
        <v>211</v>
      </c>
      <c r="E445" t="s">
        <v>19</v>
      </c>
      <c r="F445" t="s">
        <v>20</v>
      </c>
      <c r="G445">
        <v>1</v>
      </c>
      <c r="H445">
        <v>3183</v>
      </c>
      <c r="I445" s="1">
        <v>-0.69278799999999996</v>
      </c>
      <c r="J445" s="1">
        <v>-78.586316999999994</v>
      </c>
      <c r="K445" t="s">
        <v>162</v>
      </c>
      <c r="L445" t="s">
        <v>163</v>
      </c>
      <c r="M445" t="s">
        <v>212</v>
      </c>
      <c r="N445" t="s">
        <v>213</v>
      </c>
      <c r="O445">
        <v>130</v>
      </c>
      <c r="P445" t="s">
        <v>105</v>
      </c>
      <c r="Q445" t="s">
        <v>105</v>
      </c>
      <c r="R445">
        <v>24</v>
      </c>
      <c r="T445">
        <v>2022</v>
      </c>
      <c r="U445" t="str">
        <f t="shared" si="13"/>
        <v>0106 A2_1_21</v>
      </c>
    </row>
    <row r="446" spans="1:21" x14ac:dyDescent="0.3">
      <c r="A446" t="str">
        <f t="shared" si="12"/>
        <v>22,Ecuador,0106 A2,SANTA_ANA,Cotopaxi,1,3183,-0.692788,-78.586317,Myrtaceae,Eucalyptus,globulus,Eucalyptus globulus,130,17.5,17.5, ,,2022</v>
      </c>
      <c r="B446">
        <v>22</v>
      </c>
      <c r="C446" t="s">
        <v>17</v>
      </c>
      <c r="D446" t="s">
        <v>211</v>
      </c>
      <c r="E446" t="s">
        <v>19</v>
      </c>
      <c r="F446" t="s">
        <v>20</v>
      </c>
      <c r="G446">
        <v>1</v>
      </c>
      <c r="H446">
        <v>3183</v>
      </c>
      <c r="I446" s="1">
        <v>-0.69278799999999996</v>
      </c>
      <c r="J446" s="1">
        <v>-78.586316999999994</v>
      </c>
      <c r="K446" t="s">
        <v>162</v>
      </c>
      <c r="L446" t="s">
        <v>163</v>
      </c>
      <c r="M446" t="s">
        <v>212</v>
      </c>
      <c r="N446" t="s">
        <v>213</v>
      </c>
      <c r="O446">
        <v>130</v>
      </c>
      <c r="P446" t="s">
        <v>111</v>
      </c>
      <c r="Q446" t="s">
        <v>111</v>
      </c>
      <c r="R446" t="s">
        <v>26</v>
      </c>
      <c r="T446">
        <v>2022</v>
      </c>
      <c r="U446" t="str">
        <f t="shared" si="13"/>
        <v>0106 A2_1_22</v>
      </c>
    </row>
    <row r="447" spans="1:21" x14ac:dyDescent="0.3">
      <c r="A447" t="str">
        <f t="shared" si="12"/>
        <v>23,Ecuador,0106 A2,SANTA_ANA,Cotopaxi,1,3183,-0.692788,-78.586317,Myrtaceae,Eucalyptus,globulus,Eucalyptus globulus,130,7.4,7.4, ,,2022</v>
      </c>
      <c r="B447">
        <v>23</v>
      </c>
      <c r="C447" t="s">
        <v>17</v>
      </c>
      <c r="D447" t="s">
        <v>211</v>
      </c>
      <c r="E447" t="s">
        <v>19</v>
      </c>
      <c r="F447" t="s">
        <v>20</v>
      </c>
      <c r="G447">
        <v>1</v>
      </c>
      <c r="H447">
        <v>3183</v>
      </c>
      <c r="I447" s="1">
        <v>-0.69278799999999996</v>
      </c>
      <c r="J447" s="1">
        <v>-78.586316999999994</v>
      </c>
      <c r="K447" t="s">
        <v>162</v>
      </c>
      <c r="L447" t="s">
        <v>163</v>
      </c>
      <c r="M447" t="s">
        <v>212</v>
      </c>
      <c r="N447" t="s">
        <v>213</v>
      </c>
      <c r="O447">
        <v>130</v>
      </c>
      <c r="P447" t="s">
        <v>216</v>
      </c>
      <c r="Q447" t="s">
        <v>216</v>
      </c>
      <c r="R447" t="s">
        <v>26</v>
      </c>
      <c r="T447">
        <v>2022</v>
      </c>
      <c r="U447" t="str">
        <f t="shared" si="13"/>
        <v>0106 A2_1_23</v>
      </c>
    </row>
    <row r="448" spans="1:21" x14ac:dyDescent="0.3">
      <c r="A448" t="str">
        <f t="shared" si="12"/>
        <v>25,Ecuador,0106 A2,SANTA_ANA,Cotopaxi,1,3183,-0.692788,-78.586317,Myrtaceae,Eucalyptus,globulus,Eucalyptus globulus,130,10,10,14,,2022</v>
      </c>
      <c r="B448">
        <v>25</v>
      </c>
      <c r="C448" t="s">
        <v>17</v>
      </c>
      <c r="D448" t="s">
        <v>211</v>
      </c>
      <c r="E448" t="s">
        <v>19</v>
      </c>
      <c r="F448" t="s">
        <v>20</v>
      </c>
      <c r="G448">
        <v>1</v>
      </c>
      <c r="H448">
        <v>3183</v>
      </c>
      <c r="I448" s="1">
        <v>-0.69278799999999996</v>
      </c>
      <c r="J448" s="1">
        <v>-78.586316999999994</v>
      </c>
      <c r="K448" t="s">
        <v>162</v>
      </c>
      <c r="L448" t="s">
        <v>163</v>
      </c>
      <c r="M448" t="s">
        <v>212</v>
      </c>
      <c r="N448" t="s">
        <v>213</v>
      </c>
      <c r="O448">
        <v>130</v>
      </c>
      <c r="P448">
        <v>10</v>
      </c>
      <c r="Q448">
        <v>10</v>
      </c>
      <c r="R448">
        <v>14</v>
      </c>
      <c r="T448">
        <v>2022</v>
      </c>
      <c r="U448" t="str">
        <f t="shared" si="13"/>
        <v>0106 A2_1_25</v>
      </c>
    </row>
    <row r="449" spans="1:21" x14ac:dyDescent="0.3">
      <c r="A449" t="str">
        <f t="shared" si="12"/>
        <v>26,Ecuador,0106 A2,SANTA_ANA,Cotopaxi,1,3183,-0.692788,-78.586317,Myrtaceae,Eucalyptus,globulus,Eucalyptus globulus,130,7.8,7.8, ,,2022</v>
      </c>
      <c r="B449">
        <v>26</v>
      </c>
      <c r="C449" t="s">
        <v>17</v>
      </c>
      <c r="D449" t="s">
        <v>211</v>
      </c>
      <c r="E449" t="s">
        <v>19</v>
      </c>
      <c r="F449" t="s">
        <v>20</v>
      </c>
      <c r="G449">
        <v>1</v>
      </c>
      <c r="H449">
        <v>3183</v>
      </c>
      <c r="I449" s="1">
        <v>-0.69278799999999996</v>
      </c>
      <c r="J449" s="1">
        <v>-78.586316999999994</v>
      </c>
      <c r="K449" t="s">
        <v>162</v>
      </c>
      <c r="L449" t="s">
        <v>163</v>
      </c>
      <c r="M449" t="s">
        <v>212</v>
      </c>
      <c r="N449" t="s">
        <v>213</v>
      </c>
      <c r="O449">
        <v>130</v>
      </c>
      <c r="P449" t="s">
        <v>217</v>
      </c>
      <c r="Q449" t="s">
        <v>217</v>
      </c>
      <c r="R449" t="s">
        <v>26</v>
      </c>
      <c r="T449">
        <v>2022</v>
      </c>
      <c r="U449" t="str">
        <f t="shared" si="13"/>
        <v>0106 A2_1_26</v>
      </c>
    </row>
    <row r="450" spans="1:21" x14ac:dyDescent="0.3">
      <c r="A450" t="str">
        <f t="shared" ref="A450:A513" si="14">CONCATENATE(B450,",",C450,",",D450,",",E450,",",F450,",",G450,",",H450,",",I450,",",J450,",",K450,",",L450,",",M450,",",N450,",",O450,",",P450,",",Q450,",",R450,",",S450,",",T450)</f>
        <v>27,Ecuador,0106 A2,SANTA_ANA,Cotopaxi,1,3183,-0.692788,-78.586317,Myrtaceae,Eucalyptus,globulus,Eucalyptus globulus,130,13.8,13.8, ,,2022</v>
      </c>
      <c r="B450">
        <v>27</v>
      </c>
      <c r="C450" t="s">
        <v>17</v>
      </c>
      <c r="D450" t="s">
        <v>211</v>
      </c>
      <c r="E450" t="s">
        <v>19</v>
      </c>
      <c r="F450" t="s">
        <v>20</v>
      </c>
      <c r="G450">
        <v>1</v>
      </c>
      <c r="H450">
        <v>3183</v>
      </c>
      <c r="I450" s="1">
        <v>-0.69278799999999996</v>
      </c>
      <c r="J450" s="1">
        <v>-78.586316999999994</v>
      </c>
      <c r="K450" t="s">
        <v>162</v>
      </c>
      <c r="L450" t="s">
        <v>163</v>
      </c>
      <c r="M450" t="s">
        <v>212</v>
      </c>
      <c r="N450" t="s">
        <v>213</v>
      </c>
      <c r="O450">
        <v>130</v>
      </c>
      <c r="P450" t="s">
        <v>109</v>
      </c>
      <c r="Q450" t="s">
        <v>109</v>
      </c>
      <c r="R450" t="s">
        <v>26</v>
      </c>
      <c r="T450">
        <v>2022</v>
      </c>
      <c r="U450" t="str">
        <f t="shared" si="13"/>
        <v>0106 A2_1_27</v>
      </c>
    </row>
    <row r="451" spans="1:21" x14ac:dyDescent="0.3">
      <c r="A451" t="str">
        <f t="shared" si="14"/>
        <v>28,Ecuador,0106 A2,SANTA_ANA,Cotopaxi,1,3183,-0.692788,-78.586317,Myrtaceae,Eucalyptus,globulus,Eucalyptus globulus,130,14.5,14.5, ,,2022</v>
      </c>
      <c r="B451">
        <v>28</v>
      </c>
      <c r="C451" t="s">
        <v>17</v>
      </c>
      <c r="D451" t="s">
        <v>211</v>
      </c>
      <c r="E451" t="s">
        <v>19</v>
      </c>
      <c r="F451" t="s">
        <v>20</v>
      </c>
      <c r="G451">
        <v>1</v>
      </c>
      <c r="H451">
        <v>3183</v>
      </c>
      <c r="I451" s="1">
        <v>-0.69278799999999996</v>
      </c>
      <c r="J451" s="1">
        <v>-78.586316999999994</v>
      </c>
      <c r="K451" t="s">
        <v>162</v>
      </c>
      <c r="L451" t="s">
        <v>163</v>
      </c>
      <c r="M451" t="s">
        <v>212</v>
      </c>
      <c r="N451" t="s">
        <v>213</v>
      </c>
      <c r="O451">
        <v>130</v>
      </c>
      <c r="P451" t="s">
        <v>95</v>
      </c>
      <c r="Q451" t="s">
        <v>95</v>
      </c>
      <c r="R451" t="s">
        <v>26</v>
      </c>
      <c r="T451">
        <v>2022</v>
      </c>
      <c r="U451" t="str">
        <f t="shared" ref="U451:U514" si="15">D451&amp;"_"&amp;G451&amp;"_"&amp;B451</f>
        <v>0106 A2_1_28</v>
      </c>
    </row>
    <row r="452" spans="1:21" x14ac:dyDescent="0.3">
      <c r="A452" t="str">
        <f t="shared" si="14"/>
        <v>29,Ecuador,0106 A2,SANTA_ANA,Cotopaxi,1,3183,-0.692788,-78.586317,Myrtaceae,Eucalyptus,globulus,Eucalyptus globulus,130,24,24,21,,2022</v>
      </c>
      <c r="B452">
        <v>29</v>
      </c>
      <c r="C452" t="s">
        <v>17</v>
      </c>
      <c r="D452" t="s">
        <v>211</v>
      </c>
      <c r="E452" t="s">
        <v>19</v>
      </c>
      <c r="F452" t="s">
        <v>20</v>
      </c>
      <c r="G452">
        <v>1</v>
      </c>
      <c r="H452">
        <v>3183</v>
      </c>
      <c r="I452" s="1">
        <v>-0.69278799999999996</v>
      </c>
      <c r="J452" s="1">
        <v>-78.586316999999994</v>
      </c>
      <c r="K452" t="s">
        <v>162</v>
      </c>
      <c r="L452" t="s">
        <v>163</v>
      </c>
      <c r="M452" t="s">
        <v>212</v>
      </c>
      <c r="N452" t="s">
        <v>213</v>
      </c>
      <c r="O452">
        <v>130</v>
      </c>
      <c r="P452">
        <v>24</v>
      </c>
      <c r="Q452">
        <v>24</v>
      </c>
      <c r="R452">
        <v>21</v>
      </c>
      <c r="T452">
        <v>2022</v>
      </c>
      <c r="U452" t="str">
        <f t="shared" si="15"/>
        <v>0106 A2_1_29</v>
      </c>
    </row>
    <row r="453" spans="1:21" x14ac:dyDescent="0.3">
      <c r="A453" t="str">
        <f t="shared" si="14"/>
        <v>30,Ecuador,0106 A2,SANTA_ANA,Cotopaxi,1,3183,-0.692788,-78.586317,Myrtaceae,Eucalyptus,globulus,Eucalyptus globulus,130,17.5,17.5,23,,2022</v>
      </c>
      <c r="B453">
        <v>30</v>
      </c>
      <c r="C453" t="s">
        <v>17</v>
      </c>
      <c r="D453" t="s">
        <v>211</v>
      </c>
      <c r="E453" t="s">
        <v>19</v>
      </c>
      <c r="F453" t="s">
        <v>20</v>
      </c>
      <c r="G453">
        <v>1</v>
      </c>
      <c r="H453">
        <v>3183</v>
      </c>
      <c r="I453" s="1">
        <v>-0.69278799999999996</v>
      </c>
      <c r="J453" s="1">
        <v>-78.586316999999994</v>
      </c>
      <c r="K453" t="s">
        <v>162</v>
      </c>
      <c r="L453" t="s">
        <v>163</v>
      </c>
      <c r="M453" t="s">
        <v>212</v>
      </c>
      <c r="N453" t="s">
        <v>213</v>
      </c>
      <c r="O453">
        <v>130</v>
      </c>
      <c r="P453" t="s">
        <v>111</v>
      </c>
      <c r="Q453" t="s">
        <v>111</v>
      </c>
      <c r="R453">
        <v>23</v>
      </c>
      <c r="T453">
        <v>2022</v>
      </c>
      <c r="U453" t="str">
        <f t="shared" si="15"/>
        <v>0106 A2_1_30</v>
      </c>
    </row>
    <row r="454" spans="1:21" x14ac:dyDescent="0.3">
      <c r="A454" t="str">
        <f t="shared" si="14"/>
        <v>31,Ecuador,0106 A2,SANTA_ANA,Cotopaxi,1,3183,-0.692788,-78.586317,Myrtaceae,Eucalyptus,globulus,Eucalyptus globulus,130,13.1,13.1, ,,2022</v>
      </c>
      <c r="B454">
        <v>31</v>
      </c>
      <c r="C454" t="s">
        <v>17</v>
      </c>
      <c r="D454" t="s">
        <v>211</v>
      </c>
      <c r="E454" t="s">
        <v>19</v>
      </c>
      <c r="F454" t="s">
        <v>20</v>
      </c>
      <c r="G454">
        <v>1</v>
      </c>
      <c r="H454">
        <v>3183</v>
      </c>
      <c r="I454" s="1">
        <v>-0.69278799999999996</v>
      </c>
      <c r="J454" s="1">
        <v>-78.586316999999994</v>
      </c>
      <c r="K454" t="s">
        <v>162</v>
      </c>
      <c r="L454" t="s">
        <v>163</v>
      </c>
      <c r="M454" t="s">
        <v>212</v>
      </c>
      <c r="N454" t="s">
        <v>213</v>
      </c>
      <c r="O454">
        <v>130</v>
      </c>
      <c r="P454" t="s">
        <v>218</v>
      </c>
      <c r="Q454" t="s">
        <v>218</v>
      </c>
      <c r="R454" t="s">
        <v>26</v>
      </c>
      <c r="T454">
        <v>2022</v>
      </c>
      <c r="U454" t="str">
        <f t="shared" si="15"/>
        <v>0106 A2_1_31</v>
      </c>
    </row>
    <row r="455" spans="1:21" x14ac:dyDescent="0.3">
      <c r="A455" t="str">
        <f t="shared" si="14"/>
        <v>32,Ecuador,0106 A2,SANTA_ANA,Cotopaxi,1,3183,-0.692788,-78.586317,Myrtaceae,Eucalyptus,globulus,Eucalyptus globulus,130,18.5,18.5,22,,2022</v>
      </c>
      <c r="B455">
        <v>32</v>
      </c>
      <c r="C455" t="s">
        <v>17</v>
      </c>
      <c r="D455" t="s">
        <v>211</v>
      </c>
      <c r="E455" t="s">
        <v>19</v>
      </c>
      <c r="F455" t="s">
        <v>20</v>
      </c>
      <c r="G455">
        <v>1</v>
      </c>
      <c r="H455">
        <v>3183</v>
      </c>
      <c r="I455" s="1">
        <v>-0.69278799999999996</v>
      </c>
      <c r="J455" s="1">
        <v>-78.586316999999994</v>
      </c>
      <c r="K455" t="s">
        <v>162</v>
      </c>
      <c r="L455" t="s">
        <v>163</v>
      </c>
      <c r="M455" t="s">
        <v>212</v>
      </c>
      <c r="N455" t="s">
        <v>213</v>
      </c>
      <c r="O455">
        <v>130</v>
      </c>
      <c r="P455" t="s">
        <v>125</v>
      </c>
      <c r="Q455" t="s">
        <v>125</v>
      </c>
      <c r="R455">
        <v>22</v>
      </c>
      <c r="T455">
        <v>2022</v>
      </c>
      <c r="U455" t="str">
        <f t="shared" si="15"/>
        <v>0106 A2_1_32</v>
      </c>
    </row>
    <row r="456" spans="1:21" x14ac:dyDescent="0.3">
      <c r="A456" t="str">
        <f t="shared" si="14"/>
        <v>33,Ecuador,0106 A2,SANTA_ANA,Cotopaxi,1,3183,-0.692788,-78.586317,Myrtaceae,Eucalyptus,globulus,Eucalyptus globulus,130,8,8, ,,2022</v>
      </c>
      <c r="B456">
        <v>33</v>
      </c>
      <c r="C456" t="s">
        <v>17</v>
      </c>
      <c r="D456" t="s">
        <v>211</v>
      </c>
      <c r="E456" t="s">
        <v>19</v>
      </c>
      <c r="F456" t="s">
        <v>20</v>
      </c>
      <c r="G456">
        <v>1</v>
      </c>
      <c r="H456">
        <v>3183</v>
      </c>
      <c r="I456" s="1">
        <v>-0.69278799999999996</v>
      </c>
      <c r="J456" s="1">
        <v>-78.586316999999994</v>
      </c>
      <c r="K456" t="s">
        <v>162</v>
      </c>
      <c r="L456" t="s">
        <v>163</v>
      </c>
      <c r="M456" t="s">
        <v>212</v>
      </c>
      <c r="N456" t="s">
        <v>213</v>
      </c>
      <c r="O456">
        <v>130</v>
      </c>
      <c r="P456">
        <v>8</v>
      </c>
      <c r="Q456">
        <v>8</v>
      </c>
      <c r="R456" t="s">
        <v>26</v>
      </c>
      <c r="T456">
        <v>2022</v>
      </c>
      <c r="U456" t="str">
        <f t="shared" si="15"/>
        <v>0106 A2_1_33</v>
      </c>
    </row>
    <row r="457" spans="1:21" x14ac:dyDescent="0.3">
      <c r="A457" t="str">
        <f t="shared" si="14"/>
        <v>34,Ecuador,0106 A2,SANTA_ANA,Cotopaxi,1,3183,-0.692788,-78.586317,Myrtaceae,Eucalyptus,globulus,Eucalyptus globulus,130,13.3,13.3,17,,2022</v>
      </c>
      <c r="B457">
        <v>34</v>
      </c>
      <c r="C457" t="s">
        <v>17</v>
      </c>
      <c r="D457" t="s">
        <v>211</v>
      </c>
      <c r="E457" t="s">
        <v>19</v>
      </c>
      <c r="F457" t="s">
        <v>20</v>
      </c>
      <c r="G457">
        <v>1</v>
      </c>
      <c r="H457">
        <v>3183</v>
      </c>
      <c r="I457" s="1">
        <v>-0.69278799999999996</v>
      </c>
      <c r="J457" s="1">
        <v>-78.586316999999994</v>
      </c>
      <c r="K457" t="s">
        <v>162</v>
      </c>
      <c r="L457" t="s">
        <v>163</v>
      </c>
      <c r="M457" t="s">
        <v>212</v>
      </c>
      <c r="N457" t="s">
        <v>213</v>
      </c>
      <c r="O457">
        <v>130</v>
      </c>
      <c r="P457" t="s">
        <v>219</v>
      </c>
      <c r="Q457" t="s">
        <v>219</v>
      </c>
      <c r="R457">
        <v>17</v>
      </c>
      <c r="T457">
        <v>2022</v>
      </c>
      <c r="U457" t="str">
        <f t="shared" si="15"/>
        <v>0106 A2_1_34</v>
      </c>
    </row>
    <row r="458" spans="1:21" x14ac:dyDescent="0.3">
      <c r="A458" t="str">
        <f t="shared" si="14"/>
        <v>35,Ecuador,0106 A2,SANTA_ANA,Cotopaxi,1,3183,-0.692788,-78.586317,Myrtaceae,Eucalyptus,globulus,Eucalyptus globulus,130,6.8,6.8,11,,2022</v>
      </c>
      <c r="B458">
        <v>35</v>
      </c>
      <c r="C458" t="s">
        <v>17</v>
      </c>
      <c r="D458" t="s">
        <v>211</v>
      </c>
      <c r="E458" t="s">
        <v>19</v>
      </c>
      <c r="F458" t="s">
        <v>20</v>
      </c>
      <c r="G458">
        <v>1</v>
      </c>
      <c r="H458">
        <v>3183</v>
      </c>
      <c r="I458" s="1">
        <v>-0.69278799999999996</v>
      </c>
      <c r="J458" s="1">
        <v>-78.586316999999994</v>
      </c>
      <c r="K458" t="s">
        <v>162</v>
      </c>
      <c r="L458" t="s">
        <v>163</v>
      </c>
      <c r="M458" t="s">
        <v>212</v>
      </c>
      <c r="N458" t="s">
        <v>213</v>
      </c>
      <c r="O458">
        <v>130</v>
      </c>
      <c r="P458" t="s">
        <v>167</v>
      </c>
      <c r="Q458" t="s">
        <v>167</v>
      </c>
      <c r="R458">
        <v>11</v>
      </c>
      <c r="T458">
        <v>2022</v>
      </c>
      <c r="U458" t="str">
        <f t="shared" si="15"/>
        <v>0106 A2_1_35</v>
      </c>
    </row>
    <row r="459" spans="1:21" x14ac:dyDescent="0.3">
      <c r="A459" t="str">
        <f t="shared" si="14"/>
        <v>36,Ecuador,0106 A2,SANTA_ANA,Cotopaxi,1,3183,-0.692788,-78.586317,Myrtaceae,Eucalyptus,globulus,Eucalyptus globulus,130,18.4,18.4,19,,2022</v>
      </c>
      <c r="B459">
        <v>36</v>
      </c>
      <c r="C459" t="s">
        <v>17</v>
      </c>
      <c r="D459" t="s">
        <v>211</v>
      </c>
      <c r="E459" t="s">
        <v>19</v>
      </c>
      <c r="F459" t="s">
        <v>20</v>
      </c>
      <c r="G459">
        <v>1</v>
      </c>
      <c r="H459">
        <v>3183</v>
      </c>
      <c r="I459" s="1">
        <v>-0.69278799999999996</v>
      </c>
      <c r="J459" s="1">
        <v>-78.586316999999994</v>
      </c>
      <c r="K459" t="s">
        <v>162</v>
      </c>
      <c r="L459" t="s">
        <v>163</v>
      </c>
      <c r="M459" t="s">
        <v>212</v>
      </c>
      <c r="N459" t="s">
        <v>213</v>
      </c>
      <c r="O459">
        <v>130</v>
      </c>
      <c r="P459" t="s">
        <v>59</v>
      </c>
      <c r="Q459" t="s">
        <v>59</v>
      </c>
      <c r="R459">
        <v>19</v>
      </c>
      <c r="T459">
        <v>2022</v>
      </c>
      <c r="U459" t="str">
        <f t="shared" si="15"/>
        <v>0106 A2_1_36</v>
      </c>
    </row>
    <row r="460" spans="1:21" x14ac:dyDescent="0.3">
      <c r="A460" t="str">
        <f t="shared" si="14"/>
        <v>38,Ecuador,0106 A2,SANTA_ANA,Cotopaxi,1,3183,-0.692788,-78.586317,Myrtaceae,Eucalyptus,globulus,Eucalyptus globulus,130,6,6, ,,2022</v>
      </c>
      <c r="B460">
        <v>38</v>
      </c>
      <c r="C460" t="s">
        <v>17</v>
      </c>
      <c r="D460" t="s">
        <v>211</v>
      </c>
      <c r="E460" t="s">
        <v>19</v>
      </c>
      <c r="F460" t="s">
        <v>20</v>
      </c>
      <c r="G460">
        <v>1</v>
      </c>
      <c r="H460">
        <v>3183</v>
      </c>
      <c r="I460" s="1">
        <v>-0.69278799999999996</v>
      </c>
      <c r="J460" s="1">
        <v>-78.586316999999994</v>
      </c>
      <c r="K460" t="s">
        <v>162</v>
      </c>
      <c r="L460" t="s">
        <v>163</v>
      </c>
      <c r="M460" t="s">
        <v>212</v>
      </c>
      <c r="N460" t="s">
        <v>213</v>
      </c>
      <c r="O460">
        <v>130</v>
      </c>
      <c r="P460">
        <v>6</v>
      </c>
      <c r="Q460">
        <v>6</v>
      </c>
      <c r="R460" t="s">
        <v>26</v>
      </c>
      <c r="T460">
        <v>2022</v>
      </c>
      <c r="U460" t="str">
        <f t="shared" si="15"/>
        <v>0106 A2_1_38</v>
      </c>
    </row>
    <row r="461" spans="1:21" x14ac:dyDescent="0.3">
      <c r="A461" t="str">
        <f t="shared" si="14"/>
        <v>39,Ecuador,0106 A2,SANTA_ANA,Cotopaxi,1,3183,-0.692788,-78.586317,Myrtaceae,Eucalyptus,globulus,Eucalyptus globulus,130,14.9,14.9,19.5,,2022</v>
      </c>
      <c r="B461">
        <v>39</v>
      </c>
      <c r="C461" t="s">
        <v>17</v>
      </c>
      <c r="D461" t="s">
        <v>211</v>
      </c>
      <c r="E461" t="s">
        <v>19</v>
      </c>
      <c r="F461" t="s">
        <v>20</v>
      </c>
      <c r="G461">
        <v>1</v>
      </c>
      <c r="H461">
        <v>3183</v>
      </c>
      <c r="I461" s="1">
        <v>-0.69278799999999996</v>
      </c>
      <c r="J461" s="1">
        <v>-78.586316999999994</v>
      </c>
      <c r="K461" t="s">
        <v>162</v>
      </c>
      <c r="L461" t="s">
        <v>163</v>
      </c>
      <c r="M461" t="s">
        <v>212</v>
      </c>
      <c r="N461" t="s">
        <v>213</v>
      </c>
      <c r="O461">
        <v>130</v>
      </c>
      <c r="P461" t="s">
        <v>120</v>
      </c>
      <c r="Q461" t="s">
        <v>120</v>
      </c>
      <c r="R461" t="s">
        <v>32</v>
      </c>
      <c r="T461">
        <v>2022</v>
      </c>
      <c r="U461" t="str">
        <f t="shared" si="15"/>
        <v>0106 A2_1_39</v>
      </c>
    </row>
    <row r="462" spans="1:21" x14ac:dyDescent="0.3">
      <c r="A462" t="str">
        <f t="shared" si="14"/>
        <v>40,Ecuador,0106 A2,SANTA_ANA,Cotopaxi,1,3183,-0.692788,-78.586317,Myrtaceae,Eucalyptus,globulus,Eucalyptus globulus,130,16.2,16.2, ,,2022</v>
      </c>
      <c r="B462">
        <v>40</v>
      </c>
      <c r="C462" t="s">
        <v>17</v>
      </c>
      <c r="D462" t="s">
        <v>211</v>
      </c>
      <c r="E462" t="s">
        <v>19</v>
      </c>
      <c r="F462" t="s">
        <v>20</v>
      </c>
      <c r="G462">
        <v>1</v>
      </c>
      <c r="H462">
        <v>3183</v>
      </c>
      <c r="I462" s="1">
        <v>-0.69278799999999996</v>
      </c>
      <c r="J462" s="1">
        <v>-78.586316999999994</v>
      </c>
      <c r="K462" t="s">
        <v>162</v>
      </c>
      <c r="L462" t="s">
        <v>163</v>
      </c>
      <c r="M462" t="s">
        <v>212</v>
      </c>
      <c r="N462" t="s">
        <v>213</v>
      </c>
      <c r="O462">
        <v>130</v>
      </c>
      <c r="P462" t="s">
        <v>60</v>
      </c>
      <c r="Q462" t="s">
        <v>60</v>
      </c>
      <c r="R462" t="s">
        <v>26</v>
      </c>
      <c r="T462">
        <v>2022</v>
      </c>
      <c r="U462" t="str">
        <f t="shared" si="15"/>
        <v>0106 A2_1_40</v>
      </c>
    </row>
    <row r="463" spans="1:21" x14ac:dyDescent="0.3">
      <c r="A463" t="str">
        <f t="shared" si="14"/>
        <v>41,Ecuador,0106 A2,SANTA_ANA,Cotopaxi,1,3183,-0.692788,-78.586317,Myrtaceae,Eucalyptus,globulus,Eucalyptus globulus,130,10.4,10.4, ,,2022</v>
      </c>
      <c r="B463">
        <v>41</v>
      </c>
      <c r="C463" t="s">
        <v>17</v>
      </c>
      <c r="D463" t="s">
        <v>211</v>
      </c>
      <c r="E463" t="s">
        <v>19</v>
      </c>
      <c r="F463" t="s">
        <v>20</v>
      </c>
      <c r="G463">
        <v>1</v>
      </c>
      <c r="H463">
        <v>3183</v>
      </c>
      <c r="I463" s="1">
        <v>-0.69278799999999996</v>
      </c>
      <c r="J463" s="1">
        <v>-78.586316999999994</v>
      </c>
      <c r="K463" t="s">
        <v>162</v>
      </c>
      <c r="L463" t="s">
        <v>163</v>
      </c>
      <c r="M463" t="s">
        <v>212</v>
      </c>
      <c r="N463" t="s">
        <v>213</v>
      </c>
      <c r="O463">
        <v>130</v>
      </c>
      <c r="P463" t="s">
        <v>220</v>
      </c>
      <c r="Q463" t="s">
        <v>220</v>
      </c>
      <c r="R463" t="s">
        <v>26</v>
      </c>
      <c r="T463">
        <v>2022</v>
      </c>
      <c r="U463" t="str">
        <f t="shared" si="15"/>
        <v>0106 A2_1_41</v>
      </c>
    </row>
    <row r="464" spans="1:21" x14ac:dyDescent="0.3">
      <c r="A464" t="str">
        <f t="shared" si="14"/>
        <v>44,Ecuador,0106 A2,SANTA_ANA,Cotopaxi,1,3183,-0.692788,-78.586317,Myrtaceae,Eucalyptus,globulus,Eucalyptus globulus,130,12.2,12.2, ,,2022</v>
      </c>
      <c r="B464">
        <v>44</v>
      </c>
      <c r="C464" t="s">
        <v>17</v>
      </c>
      <c r="D464" t="s">
        <v>211</v>
      </c>
      <c r="E464" t="s">
        <v>19</v>
      </c>
      <c r="F464" t="s">
        <v>20</v>
      </c>
      <c r="G464">
        <v>1</v>
      </c>
      <c r="H464">
        <v>3183</v>
      </c>
      <c r="I464" s="1">
        <v>-0.69278799999999996</v>
      </c>
      <c r="J464" s="1">
        <v>-78.586316999999994</v>
      </c>
      <c r="K464" t="s">
        <v>162</v>
      </c>
      <c r="L464" t="s">
        <v>163</v>
      </c>
      <c r="M464" t="s">
        <v>212</v>
      </c>
      <c r="N464" t="s">
        <v>213</v>
      </c>
      <c r="O464">
        <v>130</v>
      </c>
      <c r="P464" t="s">
        <v>174</v>
      </c>
      <c r="Q464" t="s">
        <v>174</v>
      </c>
      <c r="R464" t="s">
        <v>26</v>
      </c>
      <c r="T464">
        <v>2022</v>
      </c>
      <c r="U464" t="str">
        <f t="shared" si="15"/>
        <v>0106 A2_1_44</v>
      </c>
    </row>
    <row r="465" spans="1:21" x14ac:dyDescent="0.3">
      <c r="A465" t="str">
        <f t="shared" si="14"/>
        <v>45,Ecuador,0106 A2,SANTA_ANA,Cotopaxi,1,3183,-0.692788,-78.586317,Myrtaceae,Eucalyptus,globulus,Eucalyptus globulus,130,15,15,23,,2022</v>
      </c>
      <c r="B465">
        <v>45</v>
      </c>
      <c r="C465" t="s">
        <v>17</v>
      </c>
      <c r="D465" t="s">
        <v>211</v>
      </c>
      <c r="E465" t="s">
        <v>19</v>
      </c>
      <c r="F465" t="s">
        <v>20</v>
      </c>
      <c r="G465">
        <v>1</v>
      </c>
      <c r="H465">
        <v>3183</v>
      </c>
      <c r="I465" s="1">
        <v>-0.69278799999999996</v>
      </c>
      <c r="J465" s="1">
        <v>-78.586316999999994</v>
      </c>
      <c r="K465" t="s">
        <v>162</v>
      </c>
      <c r="L465" t="s">
        <v>163</v>
      </c>
      <c r="M465" t="s">
        <v>212</v>
      </c>
      <c r="N465" t="s">
        <v>213</v>
      </c>
      <c r="O465">
        <v>130</v>
      </c>
      <c r="P465">
        <v>15</v>
      </c>
      <c r="Q465">
        <v>15</v>
      </c>
      <c r="R465">
        <v>23</v>
      </c>
      <c r="T465">
        <v>2022</v>
      </c>
      <c r="U465" t="str">
        <f t="shared" si="15"/>
        <v>0106 A2_1_45</v>
      </c>
    </row>
    <row r="466" spans="1:21" x14ac:dyDescent="0.3">
      <c r="A466" t="str">
        <f t="shared" si="14"/>
        <v>46,Ecuador,0106 A2,SANTA_ANA,Cotopaxi,1,3183,-0.692788,-78.586317,Myrtaceae,Eucalyptus,globulus,Eucalyptus globulus,130,7.7,7.7, ,,2022</v>
      </c>
      <c r="B466">
        <v>46</v>
      </c>
      <c r="C466" t="s">
        <v>17</v>
      </c>
      <c r="D466" t="s">
        <v>211</v>
      </c>
      <c r="E466" t="s">
        <v>19</v>
      </c>
      <c r="F466" t="s">
        <v>20</v>
      </c>
      <c r="G466">
        <v>1</v>
      </c>
      <c r="H466">
        <v>3183</v>
      </c>
      <c r="I466" s="1">
        <v>-0.69278799999999996</v>
      </c>
      <c r="J466" s="1">
        <v>-78.586316999999994</v>
      </c>
      <c r="K466" t="s">
        <v>162</v>
      </c>
      <c r="L466" t="s">
        <v>163</v>
      </c>
      <c r="M466" t="s">
        <v>212</v>
      </c>
      <c r="N466" t="s">
        <v>213</v>
      </c>
      <c r="O466">
        <v>130</v>
      </c>
      <c r="P466" t="s">
        <v>221</v>
      </c>
      <c r="Q466" t="s">
        <v>221</v>
      </c>
      <c r="R466" t="s">
        <v>26</v>
      </c>
      <c r="T466">
        <v>2022</v>
      </c>
      <c r="U466" t="str">
        <f t="shared" si="15"/>
        <v>0106 A2_1_46</v>
      </c>
    </row>
    <row r="467" spans="1:21" x14ac:dyDescent="0.3">
      <c r="A467" t="str">
        <f t="shared" si="14"/>
        <v>47,Ecuador,0106 A2,SANTA_ANA,Cotopaxi,1,3183,-0.692788,-78.586317,Myrtaceae,Eucalyptus,globulus,Eucalyptus globulus,130,16.6,16.6,22,,2022</v>
      </c>
      <c r="B467">
        <v>47</v>
      </c>
      <c r="C467" t="s">
        <v>17</v>
      </c>
      <c r="D467" t="s">
        <v>211</v>
      </c>
      <c r="E467" t="s">
        <v>19</v>
      </c>
      <c r="F467" t="s">
        <v>20</v>
      </c>
      <c r="G467">
        <v>1</v>
      </c>
      <c r="H467">
        <v>3183</v>
      </c>
      <c r="I467" s="1">
        <v>-0.69278799999999996</v>
      </c>
      <c r="J467" s="1">
        <v>-78.586316999999994</v>
      </c>
      <c r="K467" t="s">
        <v>162</v>
      </c>
      <c r="L467" t="s">
        <v>163</v>
      </c>
      <c r="M467" t="s">
        <v>212</v>
      </c>
      <c r="N467" t="s">
        <v>213</v>
      </c>
      <c r="O467">
        <v>130</v>
      </c>
      <c r="P467" t="s">
        <v>161</v>
      </c>
      <c r="Q467" t="s">
        <v>161</v>
      </c>
      <c r="R467">
        <v>22</v>
      </c>
      <c r="T467">
        <v>2022</v>
      </c>
      <c r="U467" t="str">
        <f t="shared" si="15"/>
        <v>0106 A2_1_47</v>
      </c>
    </row>
    <row r="468" spans="1:21" x14ac:dyDescent="0.3">
      <c r="A468" t="str">
        <f t="shared" si="14"/>
        <v>48,Ecuador,0106 A2,SANTA_ANA,Cotopaxi,1,3183,-0.692788,-78.586317,Myrtaceae,Eucalyptus,globulus,Eucalyptus globulus,130,7,7,15,,2022</v>
      </c>
      <c r="B468">
        <v>48</v>
      </c>
      <c r="C468" t="s">
        <v>17</v>
      </c>
      <c r="D468" t="s">
        <v>211</v>
      </c>
      <c r="E468" t="s">
        <v>19</v>
      </c>
      <c r="F468" t="s">
        <v>20</v>
      </c>
      <c r="G468">
        <v>1</v>
      </c>
      <c r="H468">
        <v>3183</v>
      </c>
      <c r="I468" s="1">
        <v>-0.69278799999999996</v>
      </c>
      <c r="J468" s="1">
        <v>-78.586316999999994</v>
      </c>
      <c r="K468" t="s">
        <v>162</v>
      </c>
      <c r="L468" t="s">
        <v>163</v>
      </c>
      <c r="M468" t="s">
        <v>212</v>
      </c>
      <c r="N468" t="s">
        <v>213</v>
      </c>
      <c r="O468">
        <v>130</v>
      </c>
      <c r="P468">
        <v>7</v>
      </c>
      <c r="Q468">
        <v>7</v>
      </c>
      <c r="R468">
        <v>15</v>
      </c>
      <c r="T468">
        <v>2022</v>
      </c>
      <c r="U468" t="str">
        <f t="shared" si="15"/>
        <v>0106 A2_1_48</v>
      </c>
    </row>
    <row r="469" spans="1:21" x14ac:dyDescent="0.3">
      <c r="A469" t="str">
        <f t="shared" si="14"/>
        <v>49,Ecuador,0106 A2,SANTA_ANA,Cotopaxi,1,3183,-0.692788,-78.586317,Myrtaceae,Eucalyptus,globulus,Eucalyptus globulus,130,8.7,8.7, ,,2022</v>
      </c>
      <c r="B469">
        <v>49</v>
      </c>
      <c r="C469" t="s">
        <v>17</v>
      </c>
      <c r="D469" t="s">
        <v>211</v>
      </c>
      <c r="E469" t="s">
        <v>19</v>
      </c>
      <c r="F469" t="s">
        <v>20</v>
      </c>
      <c r="G469">
        <v>1</v>
      </c>
      <c r="H469">
        <v>3183</v>
      </c>
      <c r="I469" s="1">
        <v>-0.69278799999999996</v>
      </c>
      <c r="J469" s="1">
        <v>-78.586316999999994</v>
      </c>
      <c r="K469" t="s">
        <v>162</v>
      </c>
      <c r="L469" t="s">
        <v>163</v>
      </c>
      <c r="M469" t="s">
        <v>212</v>
      </c>
      <c r="N469" t="s">
        <v>213</v>
      </c>
      <c r="O469">
        <v>130</v>
      </c>
      <c r="P469" t="s">
        <v>222</v>
      </c>
      <c r="Q469" t="s">
        <v>222</v>
      </c>
      <c r="R469" t="s">
        <v>26</v>
      </c>
      <c r="T469">
        <v>2022</v>
      </c>
      <c r="U469" t="str">
        <f t="shared" si="15"/>
        <v>0106 A2_1_49</v>
      </c>
    </row>
    <row r="470" spans="1:21" x14ac:dyDescent="0.3">
      <c r="A470" t="str">
        <f t="shared" si="14"/>
        <v>50,Ecuador,0106 A2,SANTA_ANA,Cotopaxi,1,3183,-0.692788,-78.586317,Myrtaceae,Eucalyptus,globulus,Eucalyptus globulus,130,19.5,19.5,25,,2022</v>
      </c>
      <c r="B470">
        <v>50</v>
      </c>
      <c r="C470" t="s">
        <v>17</v>
      </c>
      <c r="D470" t="s">
        <v>211</v>
      </c>
      <c r="E470" t="s">
        <v>19</v>
      </c>
      <c r="F470" t="s">
        <v>20</v>
      </c>
      <c r="G470">
        <v>1</v>
      </c>
      <c r="H470">
        <v>3183</v>
      </c>
      <c r="I470" s="1">
        <v>-0.69278799999999996</v>
      </c>
      <c r="J470" s="1">
        <v>-78.586316999999994</v>
      </c>
      <c r="K470" t="s">
        <v>162</v>
      </c>
      <c r="L470" t="s">
        <v>163</v>
      </c>
      <c r="M470" t="s">
        <v>212</v>
      </c>
      <c r="N470" t="s">
        <v>213</v>
      </c>
      <c r="O470">
        <v>130</v>
      </c>
      <c r="P470" t="s">
        <v>32</v>
      </c>
      <c r="Q470" t="s">
        <v>32</v>
      </c>
      <c r="R470">
        <v>25</v>
      </c>
      <c r="T470">
        <v>2022</v>
      </c>
      <c r="U470" t="str">
        <f t="shared" si="15"/>
        <v>0106 A2_1_50</v>
      </c>
    </row>
    <row r="471" spans="1:21" x14ac:dyDescent="0.3">
      <c r="A471" t="str">
        <f t="shared" si="14"/>
        <v>51,Ecuador,0106 A2,SANTA_ANA,Cotopaxi,1,3183,-0.692788,-78.586317,Myrtaceae,Eucalyptus,globulus,Eucalyptus globulus,130,8,8, ,,2022</v>
      </c>
      <c r="B471">
        <v>51</v>
      </c>
      <c r="C471" t="s">
        <v>17</v>
      </c>
      <c r="D471" t="s">
        <v>211</v>
      </c>
      <c r="E471" t="s">
        <v>19</v>
      </c>
      <c r="F471" t="s">
        <v>20</v>
      </c>
      <c r="G471">
        <v>1</v>
      </c>
      <c r="H471">
        <v>3183</v>
      </c>
      <c r="I471" s="1">
        <v>-0.69278799999999996</v>
      </c>
      <c r="J471" s="1">
        <v>-78.586316999999994</v>
      </c>
      <c r="K471" t="s">
        <v>162</v>
      </c>
      <c r="L471" t="s">
        <v>163</v>
      </c>
      <c r="M471" t="s">
        <v>212</v>
      </c>
      <c r="N471" t="s">
        <v>213</v>
      </c>
      <c r="O471">
        <v>130</v>
      </c>
      <c r="P471">
        <v>8</v>
      </c>
      <c r="Q471">
        <v>8</v>
      </c>
      <c r="R471" t="s">
        <v>26</v>
      </c>
      <c r="T471">
        <v>2022</v>
      </c>
      <c r="U471" t="str">
        <f t="shared" si="15"/>
        <v>0106 A2_1_51</v>
      </c>
    </row>
    <row r="472" spans="1:21" x14ac:dyDescent="0.3">
      <c r="A472" t="str">
        <f t="shared" si="14"/>
        <v>52,Ecuador,0106 A2,SANTA_ANA,Cotopaxi,1,3183,-0.692788,-78.586317,Myrtaceae,Eucalyptus,globulus,Eucalyptus globulus,130,16,16, ,,2022</v>
      </c>
      <c r="B472">
        <v>52</v>
      </c>
      <c r="C472" t="s">
        <v>17</v>
      </c>
      <c r="D472" t="s">
        <v>211</v>
      </c>
      <c r="E472" t="s">
        <v>19</v>
      </c>
      <c r="F472" t="s">
        <v>20</v>
      </c>
      <c r="G472">
        <v>1</v>
      </c>
      <c r="H472">
        <v>3183</v>
      </c>
      <c r="I472" s="1">
        <v>-0.69278799999999996</v>
      </c>
      <c r="J472" s="1">
        <v>-78.586316999999994</v>
      </c>
      <c r="K472" t="s">
        <v>162</v>
      </c>
      <c r="L472" t="s">
        <v>163</v>
      </c>
      <c r="M472" t="s">
        <v>212</v>
      </c>
      <c r="N472" t="s">
        <v>213</v>
      </c>
      <c r="O472">
        <v>130</v>
      </c>
      <c r="P472">
        <v>16</v>
      </c>
      <c r="Q472">
        <v>16</v>
      </c>
      <c r="R472" t="s">
        <v>26</v>
      </c>
      <c r="T472">
        <v>2022</v>
      </c>
      <c r="U472" t="str">
        <f t="shared" si="15"/>
        <v>0106 A2_1_52</v>
      </c>
    </row>
    <row r="473" spans="1:21" x14ac:dyDescent="0.3">
      <c r="A473" t="str">
        <f t="shared" si="14"/>
        <v>53,Ecuador,0106 A2,SANTA_ANA,Cotopaxi,1,3183,-0.692788,-78.586317,Myrtaceae,Eucalyptus,globulus,Eucalyptus globulus,130,17.1,17.1, ,,2022</v>
      </c>
      <c r="B473">
        <v>53</v>
      </c>
      <c r="C473" t="s">
        <v>17</v>
      </c>
      <c r="D473" t="s">
        <v>211</v>
      </c>
      <c r="E473" t="s">
        <v>19</v>
      </c>
      <c r="F473" t="s">
        <v>20</v>
      </c>
      <c r="G473">
        <v>1</v>
      </c>
      <c r="H473">
        <v>3183</v>
      </c>
      <c r="I473" s="1">
        <v>-0.69278799999999996</v>
      </c>
      <c r="J473" s="1">
        <v>-78.586316999999994</v>
      </c>
      <c r="K473" t="s">
        <v>162</v>
      </c>
      <c r="L473" t="s">
        <v>163</v>
      </c>
      <c r="M473" t="s">
        <v>212</v>
      </c>
      <c r="N473" t="s">
        <v>213</v>
      </c>
      <c r="O473">
        <v>130</v>
      </c>
      <c r="P473" t="s">
        <v>146</v>
      </c>
      <c r="Q473" t="s">
        <v>146</v>
      </c>
      <c r="R473" t="s">
        <v>26</v>
      </c>
      <c r="T473">
        <v>2022</v>
      </c>
      <c r="U473" t="str">
        <f t="shared" si="15"/>
        <v>0106 A2_1_53</v>
      </c>
    </row>
    <row r="474" spans="1:21" x14ac:dyDescent="0.3">
      <c r="A474" t="str">
        <f t="shared" si="14"/>
        <v>54,Ecuador,0106 A2,SANTA_ANA,Cotopaxi,1,3183,-0.692788,-78.586317,Myrtaceae,Eucalyptus,globulus,Eucalyptus globulus,130,11.5,11.5, ,,2022</v>
      </c>
      <c r="B474">
        <v>54</v>
      </c>
      <c r="C474" t="s">
        <v>17</v>
      </c>
      <c r="D474" t="s">
        <v>211</v>
      </c>
      <c r="E474" t="s">
        <v>19</v>
      </c>
      <c r="F474" t="s">
        <v>20</v>
      </c>
      <c r="G474">
        <v>1</v>
      </c>
      <c r="H474">
        <v>3183</v>
      </c>
      <c r="I474" s="1">
        <v>-0.69278799999999996</v>
      </c>
      <c r="J474" s="1">
        <v>-78.586316999999994</v>
      </c>
      <c r="K474" t="s">
        <v>162</v>
      </c>
      <c r="L474" t="s">
        <v>163</v>
      </c>
      <c r="M474" t="s">
        <v>212</v>
      </c>
      <c r="N474" t="s">
        <v>213</v>
      </c>
      <c r="O474">
        <v>130</v>
      </c>
      <c r="P474" t="s">
        <v>104</v>
      </c>
      <c r="Q474" t="s">
        <v>104</v>
      </c>
      <c r="R474" t="s">
        <v>26</v>
      </c>
      <c r="T474">
        <v>2022</v>
      </c>
      <c r="U474" t="str">
        <f t="shared" si="15"/>
        <v>0106 A2_1_54</v>
      </c>
    </row>
    <row r="475" spans="1:21" x14ac:dyDescent="0.3">
      <c r="A475" t="str">
        <f t="shared" si="14"/>
        <v>1,Ecuador,0106 A2,SANTA_ANA,Cotopaxi,2,3200,-0.691337,-78.585573,Myrtaceae,Eucalyptus,globulus,Eucalyptus globulus,130,10.9,10.9,14.5,,2022</v>
      </c>
      <c r="B475">
        <v>1</v>
      </c>
      <c r="C475" t="s">
        <v>17</v>
      </c>
      <c r="D475" t="s">
        <v>211</v>
      </c>
      <c r="E475" t="s">
        <v>19</v>
      </c>
      <c r="F475" t="s">
        <v>20</v>
      </c>
      <c r="G475">
        <v>2</v>
      </c>
      <c r="H475">
        <v>3200</v>
      </c>
      <c r="I475" s="1">
        <v>-0.69133699999999998</v>
      </c>
      <c r="J475" s="1">
        <v>-78.585572999999997</v>
      </c>
      <c r="K475" t="s">
        <v>162</v>
      </c>
      <c r="L475" t="s">
        <v>163</v>
      </c>
      <c r="M475" t="s">
        <v>212</v>
      </c>
      <c r="N475" t="s">
        <v>213</v>
      </c>
      <c r="O475">
        <v>130</v>
      </c>
      <c r="P475" t="s">
        <v>223</v>
      </c>
      <c r="Q475" t="s">
        <v>223</v>
      </c>
      <c r="R475" t="s">
        <v>95</v>
      </c>
      <c r="T475">
        <v>2022</v>
      </c>
      <c r="U475" t="str">
        <f t="shared" si="15"/>
        <v>0106 A2_2_1</v>
      </c>
    </row>
    <row r="476" spans="1:21" x14ac:dyDescent="0.3">
      <c r="A476" t="str">
        <f t="shared" si="14"/>
        <v>2,Ecuador,0106 A2,SANTA_ANA,Cotopaxi,2,3200,-0.691337,-78.585573,Myrtaceae,Eucalyptus,globulus,Eucalyptus globulus,130,11.5,11.5, ,,2022</v>
      </c>
      <c r="B476">
        <v>2</v>
      </c>
      <c r="C476" t="s">
        <v>17</v>
      </c>
      <c r="D476" t="s">
        <v>211</v>
      </c>
      <c r="E476" t="s">
        <v>19</v>
      </c>
      <c r="F476" t="s">
        <v>20</v>
      </c>
      <c r="G476">
        <v>2</v>
      </c>
      <c r="H476">
        <v>3200</v>
      </c>
      <c r="I476" s="1">
        <v>-0.69133699999999998</v>
      </c>
      <c r="J476" s="1">
        <v>-78.585572999999997</v>
      </c>
      <c r="K476" t="s">
        <v>162</v>
      </c>
      <c r="L476" t="s">
        <v>163</v>
      </c>
      <c r="M476" t="s">
        <v>212</v>
      </c>
      <c r="N476" t="s">
        <v>213</v>
      </c>
      <c r="O476">
        <v>130</v>
      </c>
      <c r="P476" t="s">
        <v>104</v>
      </c>
      <c r="Q476" t="s">
        <v>104</v>
      </c>
      <c r="R476" t="s">
        <v>26</v>
      </c>
      <c r="T476">
        <v>2022</v>
      </c>
      <c r="U476" t="str">
        <f t="shared" si="15"/>
        <v>0106 A2_2_2</v>
      </c>
    </row>
    <row r="477" spans="1:21" x14ac:dyDescent="0.3">
      <c r="A477" t="str">
        <f t="shared" si="14"/>
        <v>3,Ecuador,0106 A2,SANTA_ANA,Cotopaxi,2,3200,-0.691337,-78.585573,Myrtaceae,Eucalyptus,globulus,Eucalyptus globulus,130,16.7,16.7,22,,2022</v>
      </c>
      <c r="B477">
        <v>3</v>
      </c>
      <c r="C477" t="s">
        <v>17</v>
      </c>
      <c r="D477" t="s">
        <v>211</v>
      </c>
      <c r="E477" t="s">
        <v>19</v>
      </c>
      <c r="F477" t="s">
        <v>20</v>
      </c>
      <c r="G477">
        <v>2</v>
      </c>
      <c r="H477">
        <v>3200</v>
      </c>
      <c r="I477" s="1">
        <v>-0.69133699999999998</v>
      </c>
      <c r="J477" s="1">
        <v>-78.585572999999997</v>
      </c>
      <c r="K477" t="s">
        <v>162</v>
      </c>
      <c r="L477" t="s">
        <v>163</v>
      </c>
      <c r="M477" t="s">
        <v>212</v>
      </c>
      <c r="N477" t="s">
        <v>213</v>
      </c>
      <c r="O477">
        <v>130</v>
      </c>
      <c r="P477" t="s">
        <v>175</v>
      </c>
      <c r="Q477" t="s">
        <v>175</v>
      </c>
      <c r="R477">
        <v>22</v>
      </c>
      <c r="T477">
        <v>2022</v>
      </c>
      <c r="U477" t="str">
        <f t="shared" si="15"/>
        <v>0106 A2_2_3</v>
      </c>
    </row>
    <row r="478" spans="1:21" x14ac:dyDescent="0.3">
      <c r="A478" t="str">
        <f t="shared" si="14"/>
        <v>4,Ecuador,0106 A2,SANTA_ANA,Cotopaxi,2,3200,-0.691337,-78.585573,Myrtaceae,Eucalyptus,globulus,Eucalyptus globulus,135,15.4,15.4, ,,2022</v>
      </c>
      <c r="B478">
        <v>4</v>
      </c>
      <c r="C478" t="s">
        <v>17</v>
      </c>
      <c r="D478" t="s">
        <v>211</v>
      </c>
      <c r="E478" t="s">
        <v>19</v>
      </c>
      <c r="F478" t="s">
        <v>20</v>
      </c>
      <c r="G478">
        <v>2</v>
      </c>
      <c r="H478">
        <v>3200</v>
      </c>
      <c r="I478" s="1">
        <v>-0.69133699999999998</v>
      </c>
      <c r="J478" s="1">
        <v>-78.585572999999997</v>
      </c>
      <c r="K478" t="s">
        <v>162</v>
      </c>
      <c r="L478" t="s">
        <v>163</v>
      </c>
      <c r="M478" t="s">
        <v>212</v>
      </c>
      <c r="N478" t="s">
        <v>213</v>
      </c>
      <c r="O478">
        <v>135</v>
      </c>
      <c r="P478" t="s">
        <v>80</v>
      </c>
      <c r="Q478" t="s">
        <v>80</v>
      </c>
      <c r="R478" t="s">
        <v>26</v>
      </c>
      <c r="T478">
        <v>2022</v>
      </c>
      <c r="U478" t="str">
        <f t="shared" si="15"/>
        <v>0106 A2_2_4</v>
      </c>
    </row>
    <row r="479" spans="1:21" x14ac:dyDescent="0.3">
      <c r="A479" t="str">
        <f t="shared" si="14"/>
        <v>5,Ecuador,0106 A2,SANTA_ANA,Cotopaxi,2,3200,-0.691337,-78.585573,Myrtaceae,Eucalyptus,globulus,Eucalyptus globulus,130,15.8,15.8, ,,2022</v>
      </c>
      <c r="B479">
        <v>5</v>
      </c>
      <c r="C479" t="s">
        <v>17</v>
      </c>
      <c r="D479" t="s">
        <v>211</v>
      </c>
      <c r="E479" t="s">
        <v>19</v>
      </c>
      <c r="F479" t="s">
        <v>20</v>
      </c>
      <c r="G479">
        <v>2</v>
      </c>
      <c r="H479">
        <v>3200</v>
      </c>
      <c r="I479" s="1">
        <v>-0.69133699999999998</v>
      </c>
      <c r="J479" s="1">
        <v>-78.585572999999997</v>
      </c>
      <c r="K479" t="s">
        <v>162</v>
      </c>
      <c r="L479" t="s">
        <v>163</v>
      </c>
      <c r="M479" t="s">
        <v>212</v>
      </c>
      <c r="N479" t="s">
        <v>213</v>
      </c>
      <c r="O479">
        <v>130</v>
      </c>
      <c r="P479" t="s">
        <v>179</v>
      </c>
      <c r="Q479" t="s">
        <v>179</v>
      </c>
      <c r="R479" t="s">
        <v>26</v>
      </c>
      <c r="T479">
        <v>2022</v>
      </c>
      <c r="U479" t="str">
        <f t="shared" si="15"/>
        <v>0106 A2_2_5</v>
      </c>
    </row>
    <row r="480" spans="1:21" x14ac:dyDescent="0.3">
      <c r="A480" t="str">
        <f t="shared" si="14"/>
        <v>6,Ecuador,0106 A2,SANTA_ANA,Cotopaxi,2,3200,-0.691337,-78.585573,Myrtaceae,Eucalyptus,globulus,Eucalyptus globulus,130,11.5,11.5, ,,2022</v>
      </c>
      <c r="B480">
        <v>6</v>
      </c>
      <c r="C480" t="s">
        <v>17</v>
      </c>
      <c r="D480" t="s">
        <v>211</v>
      </c>
      <c r="E480" t="s">
        <v>19</v>
      </c>
      <c r="F480" t="s">
        <v>20</v>
      </c>
      <c r="G480">
        <v>2</v>
      </c>
      <c r="H480">
        <v>3200</v>
      </c>
      <c r="I480" s="1">
        <v>-0.69133699999999998</v>
      </c>
      <c r="J480" s="1">
        <v>-78.585572999999997</v>
      </c>
      <c r="K480" t="s">
        <v>162</v>
      </c>
      <c r="L480" t="s">
        <v>163</v>
      </c>
      <c r="M480" t="s">
        <v>212</v>
      </c>
      <c r="N480" t="s">
        <v>213</v>
      </c>
      <c r="O480">
        <v>130</v>
      </c>
      <c r="P480" t="s">
        <v>104</v>
      </c>
      <c r="Q480" t="s">
        <v>104</v>
      </c>
      <c r="R480" t="s">
        <v>26</v>
      </c>
      <c r="T480">
        <v>2022</v>
      </c>
      <c r="U480" t="str">
        <f t="shared" si="15"/>
        <v>0106 A2_2_6</v>
      </c>
    </row>
    <row r="481" spans="1:21" x14ac:dyDescent="0.3">
      <c r="A481" t="str">
        <f t="shared" si="14"/>
        <v>7,Ecuador,0106 A2,SANTA_ANA,Cotopaxi,2,3200,-0.691337,-78.585573,Myrtaceae,Eucalyptus,globulus,Eucalyptus globulus,130,15.5,15.5, ,,2022</v>
      </c>
      <c r="B481">
        <v>7</v>
      </c>
      <c r="C481" t="s">
        <v>17</v>
      </c>
      <c r="D481" t="s">
        <v>211</v>
      </c>
      <c r="E481" t="s">
        <v>19</v>
      </c>
      <c r="F481" t="s">
        <v>20</v>
      </c>
      <c r="G481">
        <v>2</v>
      </c>
      <c r="H481">
        <v>3200</v>
      </c>
      <c r="I481" s="1">
        <v>-0.69133699999999998</v>
      </c>
      <c r="J481" s="1">
        <v>-78.585572999999997</v>
      </c>
      <c r="K481" t="s">
        <v>162</v>
      </c>
      <c r="L481" t="s">
        <v>163</v>
      </c>
      <c r="M481" t="s">
        <v>212</v>
      </c>
      <c r="N481" t="s">
        <v>213</v>
      </c>
      <c r="O481">
        <v>130</v>
      </c>
      <c r="P481" t="s">
        <v>147</v>
      </c>
      <c r="Q481" t="s">
        <v>147</v>
      </c>
      <c r="R481" t="s">
        <v>26</v>
      </c>
      <c r="T481">
        <v>2022</v>
      </c>
      <c r="U481" t="str">
        <f t="shared" si="15"/>
        <v>0106 A2_2_7</v>
      </c>
    </row>
    <row r="482" spans="1:21" x14ac:dyDescent="0.3">
      <c r="A482" t="str">
        <f t="shared" si="14"/>
        <v>8,Ecuador,0106 A2,SANTA_ANA,Cotopaxi,2,3200,-0.691337,-78.585573,Myrtaceae,Eucalyptus,globulus,Eucalyptus globulus,130,7.1,7.1, ,,2022</v>
      </c>
      <c r="B482">
        <v>8</v>
      </c>
      <c r="C482" t="s">
        <v>17</v>
      </c>
      <c r="D482" t="s">
        <v>211</v>
      </c>
      <c r="E482" t="s">
        <v>19</v>
      </c>
      <c r="F482" t="s">
        <v>20</v>
      </c>
      <c r="G482">
        <v>2</v>
      </c>
      <c r="H482">
        <v>3200</v>
      </c>
      <c r="I482" s="1">
        <v>-0.69133699999999998</v>
      </c>
      <c r="J482" s="1">
        <v>-78.585572999999997</v>
      </c>
      <c r="K482" t="s">
        <v>162</v>
      </c>
      <c r="L482" t="s">
        <v>163</v>
      </c>
      <c r="M482" t="s">
        <v>212</v>
      </c>
      <c r="N482" t="s">
        <v>213</v>
      </c>
      <c r="O482">
        <v>130</v>
      </c>
      <c r="P482" t="s">
        <v>224</v>
      </c>
      <c r="Q482" t="s">
        <v>224</v>
      </c>
      <c r="R482" t="s">
        <v>26</v>
      </c>
      <c r="T482">
        <v>2022</v>
      </c>
      <c r="U482" t="str">
        <f t="shared" si="15"/>
        <v>0106 A2_2_8</v>
      </c>
    </row>
    <row r="483" spans="1:21" x14ac:dyDescent="0.3">
      <c r="A483" t="str">
        <f t="shared" si="14"/>
        <v>9,Ecuador,0106 A2,SANTA_ANA,Cotopaxi,2,3200,-0.691337,-78.585573,Myrtaceae,Eucalyptus,globulus,Eucalyptus globulus,130,19.1,19.1,21,,2022</v>
      </c>
      <c r="B483">
        <v>9</v>
      </c>
      <c r="C483" t="s">
        <v>17</v>
      </c>
      <c r="D483" t="s">
        <v>211</v>
      </c>
      <c r="E483" t="s">
        <v>19</v>
      </c>
      <c r="F483" t="s">
        <v>20</v>
      </c>
      <c r="G483">
        <v>2</v>
      </c>
      <c r="H483">
        <v>3200</v>
      </c>
      <c r="I483" s="1">
        <v>-0.69133699999999998</v>
      </c>
      <c r="J483" s="1">
        <v>-78.585572999999997</v>
      </c>
      <c r="K483" t="s">
        <v>162</v>
      </c>
      <c r="L483" t="s">
        <v>163</v>
      </c>
      <c r="M483" t="s">
        <v>212</v>
      </c>
      <c r="N483" t="s">
        <v>213</v>
      </c>
      <c r="O483">
        <v>130</v>
      </c>
      <c r="P483" t="s">
        <v>127</v>
      </c>
      <c r="Q483" t="s">
        <v>127</v>
      </c>
      <c r="R483">
        <v>21</v>
      </c>
      <c r="T483">
        <v>2022</v>
      </c>
      <c r="U483" t="str">
        <f t="shared" si="15"/>
        <v>0106 A2_2_9</v>
      </c>
    </row>
    <row r="484" spans="1:21" x14ac:dyDescent="0.3">
      <c r="A484" t="str">
        <f t="shared" si="14"/>
        <v>10,Ecuador,0106 A2,SANTA_ANA,Cotopaxi,2,3200,-0.691337,-78.585573,Myrtaceae,Eucalyptus,globulus,Eucalyptus globulus,130,17.2,17.2, ,,2022</v>
      </c>
      <c r="B484">
        <v>10</v>
      </c>
      <c r="C484" t="s">
        <v>17</v>
      </c>
      <c r="D484" t="s">
        <v>211</v>
      </c>
      <c r="E484" t="s">
        <v>19</v>
      </c>
      <c r="F484" t="s">
        <v>20</v>
      </c>
      <c r="G484">
        <v>2</v>
      </c>
      <c r="H484">
        <v>3200</v>
      </c>
      <c r="I484" s="1">
        <v>-0.69133699999999998</v>
      </c>
      <c r="J484" s="1">
        <v>-78.585572999999997</v>
      </c>
      <c r="K484" t="s">
        <v>162</v>
      </c>
      <c r="L484" t="s">
        <v>163</v>
      </c>
      <c r="M484" t="s">
        <v>212</v>
      </c>
      <c r="N484" t="s">
        <v>213</v>
      </c>
      <c r="O484">
        <v>130</v>
      </c>
      <c r="P484" t="s">
        <v>112</v>
      </c>
      <c r="Q484" t="s">
        <v>112</v>
      </c>
      <c r="R484" t="s">
        <v>26</v>
      </c>
      <c r="T484">
        <v>2022</v>
      </c>
      <c r="U484" t="str">
        <f t="shared" si="15"/>
        <v>0106 A2_2_10</v>
      </c>
    </row>
    <row r="485" spans="1:21" x14ac:dyDescent="0.3">
      <c r="A485" t="str">
        <f t="shared" si="14"/>
        <v>11,Ecuador,0106 A2,SANTA_ANA,Cotopaxi,2,3200,-0.691337,-78.585573,Myrtaceae,Eucalyptus,globulus,Eucalyptus globulus,130,9.3,9.3, ,,2022</v>
      </c>
      <c r="B485">
        <v>11</v>
      </c>
      <c r="C485" t="s">
        <v>17</v>
      </c>
      <c r="D485" t="s">
        <v>211</v>
      </c>
      <c r="E485" t="s">
        <v>19</v>
      </c>
      <c r="F485" t="s">
        <v>20</v>
      </c>
      <c r="G485">
        <v>2</v>
      </c>
      <c r="H485">
        <v>3200</v>
      </c>
      <c r="I485" s="1">
        <v>-0.69133699999999998</v>
      </c>
      <c r="J485" s="1">
        <v>-78.585572999999997</v>
      </c>
      <c r="K485" t="s">
        <v>162</v>
      </c>
      <c r="L485" t="s">
        <v>163</v>
      </c>
      <c r="M485" t="s">
        <v>212</v>
      </c>
      <c r="N485" t="s">
        <v>213</v>
      </c>
      <c r="O485">
        <v>130</v>
      </c>
      <c r="P485" t="s">
        <v>45</v>
      </c>
      <c r="Q485" t="s">
        <v>45</v>
      </c>
      <c r="R485" t="s">
        <v>26</v>
      </c>
      <c r="T485">
        <v>2022</v>
      </c>
      <c r="U485" t="str">
        <f t="shared" si="15"/>
        <v>0106 A2_2_11</v>
      </c>
    </row>
    <row r="486" spans="1:21" x14ac:dyDescent="0.3">
      <c r="A486" t="str">
        <f t="shared" si="14"/>
        <v>12,Ecuador,0106 A2,SANTA_ANA,Cotopaxi,2,3200,-0.691337,-78.585573,Myrtaceae,Eucalyptus,globulus,Eucalyptus globulus,130,18.1,18.1, ,,2022</v>
      </c>
      <c r="B486">
        <v>12</v>
      </c>
      <c r="C486" t="s">
        <v>17</v>
      </c>
      <c r="D486" t="s">
        <v>211</v>
      </c>
      <c r="E486" t="s">
        <v>19</v>
      </c>
      <c r="F486" t="s">
        <v>20</v>
      </c>
      <c r="G486">
        <v>2</v>
      </c>
      <c r="H486">
        <v>3200</v>
      </c>
      <c r="I486" s="1">
        <v>-0.69133699999999998</v>
      </c>
      <c r="J486" s="1">
        <v>-78.585572999999997</v>
      </c>
      <c r="K486" t="s">
        <v>162</v>
      </c>
      <c r="L486" t="s">
        <v>163</v>
      </c>
      <c r="M486" t="s">
        <v>212</v>
      </c>
      <c r="N486" t="s">
        <v>213</v>
      </c>
      <c r="O486">
        <v>130</v>
      </c>
      <c r="P486" t="s">
        <v>209</v>
      </c>
      <c r="Q486" t="s">
        <v>209</v>
      </c>
      <c r="R486" t="s">
        <v>26</v>
      </c>
      <c r="T486">
        <v>2022</v>
      </c>
      <c r="U486" t="str">
        <f t="shared" si="15"/>
        <v>0106 A2_2_12</v>
      </c>
    </row>
    <row r="487" spans="1:21" x14ac:dyDescent="0.3">
      <c r="A487" t="str">
        <f t="shared" si="14"/>
        <v>13,Ecuador,0106 A2,SANTA_ANA,Cotopaxi,2,3200,-0.691337,-78.585573,Myrtaceae,Eucalyptus,globulus,Eucalyptus globulus,130,10.6,10.6, ,,2022</v>
      </c>
      <c r="B487">
        <v>13</v>
      </c>
      <c r="C487" t="s">
        <v>17</v>
      </c>
      <c r="D487" t="s">
        <v>211</v>
      </c>
      <c r="E487" t="s">
        <v>19</v>
      </c>
      <c r="F487" t="s">
        <v>20</v>
      </c>
      <c r="G487">
        <v>2</v>
      </c>
      <c r="H487">
        <v>3200</v>
      </c>
      <c r="I487" s="1">
        <v>-0.69133699999999998</v>
      </c>
      <c r="J487" s="1">
        <v>-78.585572999999997</v>
      </c>
      <c r="K487" t="s">
        <v>162</v>
      </c>
      <c r="L487" t="s">
        <v>163</v>
      </c>
      <c r="M487" t="s">
        <v>212</v>
      </c>
      <c r="N487" t="s">
        <v>213</v>
      </c>
      <c r="O487">
        <v>130</v>
      </c>
      <c r="P487" t="s">
        <v>225</v>
      </c>
      <c r="Q487" t="s">
        <v>225</v>
      </c>
      <c r="R487" t="s">
        <v>26</v>
      </c>
      <c r="T487">
        <v>2022</v>
      </c>
      <c r="U487" t="str">
        <f t="shared" si="15"/>
        <v>0106 A2_2_13</v>
      </c>
    </row>
    <row r="488" spans="1:21" x14ac:dyDescent="0.3">
      <c r="A488" t="str">
        <f t="shared" si="14"/>
        <v>14,Ecuador,0106 A2,SANTA_ANA,Cotopaxi,2,3200,-0.691337,-78.585573,Myrtaceae,Eucalyptus,globulus,Eucalyptus globulus,130,15,15, ,,2022</v>
      </c>
      <c r="B488">
        <v>14</v>
      </c>
      <c r="C488" t="s">
        <v>17</v>
      </c>
      <c r="D488" t="s">
        <v>211</v>
      </c>
      <c r="E488" t="s">
        <v>19</v>
      </c>
      <c r="F488" t="s">
        <v>20</v>
      </c>
      <c r="G488">
        <v>2</v>
      </c>
      <c r="H488">
        <v>3200</v>
      </c>
      <c r="I488" s="1">
        <v>-0.69133699999999998</v>
      </c>
      <c r="J488" s="1">
        <v>-78.585572999999997</v>
      </c>
      <c r="K488" t="s">
        <v>162</v>
      </c>
      <c r="L488" t="s">
        <v>163</v>
      </c>
      <c r="M488" t="s">
        <v>212</v>
      </c>
      <c r="N488" t="s">
        <v>213</v>
      </c>
      <c r="O488">
        <v>130</v>
      </c>
      <c r="P488">
        <v>15</v>
      </c>
      <c r="Q488">
        <v>15</v>
      </c>
      <c r="R488" t="s">
        <v>26</v>
      </c>
      <c r="T488">
        <v>2022</v>
      </c>
      <c r="U488" t="str">
        <f t="shared" si="15"/>
        <v>0106 A2_2_14</v>
      </c>
    </row>
    <row r="489" spans="1:21" x14ac:dyDescent="0.3">
      <c r="A489" t="str">
        <f t="shared" si="14"/>
        <v>15,Ecuador,0106 A2,SANTA_ANA,Cotopaxi,2,3200,-0.691337,-78.585573,Myrtaceae,Eucalyptus,globulus,Eucalyptus globulus,130,15,15, ,,2022</v>
      </c>
      <c r="B489">
        <v>15</v>
      </c>
      <c r="C489" t="s">
        <v>17</v>
      </c>
      <c r="D489" t="s">
        <v>211</v>
      </c>
      <c r="E489" t="s">
        <v>19</v>
      </c>
      <c r="F489" t="s">
        <v>20</v>
      </c>
      <c r="G489">
        <v>2</v>
      </c>
      <c r="H489">
        <v>3200</v>
      </c>
      <c r="I489" s="1">
        <v>-0.69133699999999998</v>
      </c>
      <c r="J489" s="1">
        <v>-78.585572999999997</v>
      </c>
      <c r="K489" t="s">
        <v>162</v>
      </c>
      <c r="L489" t="s">
        <v>163</v>
      </c>
      <c r="M489" t="s">
        <v>212</v>
      </c>
      <c r="N489" t="s">
        <v>213</v>
      </c>
      <c r="O489">
        <v>130</v>
      </c>
      <c r="P489">
        <v>15</v>
      </c>
      <c r="Q489">
        <v>15</v>
      </c>
      <c r="R489" t="s">
        <v>26</v>
      </c>
      <c r="T489">
        <v>2022</v>
      </c>
      <c r="U489" t="str">
        <f t="shared" si="15"/>
        <v>0106 A2_2_15</v>
      </c>
    </row>
    <row r="490" spans="1:21" x14ac:dyDescent="0.3">
      <c r="A490" t="str">
        <f t="shared" si="14"/>
        <v>16,Ecuador,0106 A2,SANTA_ANA,Cotopaxi,2,3200,-0.691337,-78.585573,Myrtaceae,Eucalyptus,globulus,Eucalyptus globulus,130,16.5,16.5, ,,2022</v>
      </c>
      <c r="B490">
        <v>16</v>
      </c>
      <c r="C490" t="s">
        <v>17</v>
      </c>
      <c r="D490" t="s">
        <v>211</v>
      </c>
      <c r="E490" t="s">
        <v>19</v>
      </c>
      <c r="F490" t="s">
        <v>20</v>
      </c>
      <c r="G490">
        <v>2</v>
      </c>
      <c r="H490">
        <v>3200</v>
      </c>
      <c r="I490" s="1">
        <v>-0.69133699999999998</v>
      </c>
      <c r="J490" s="1">
        <v>-78.585572999999997</v>
      </c>
      <c r="K490" t="s">
        <v>162</v>
      </c>
      <c r="L490" t="s">
        <v>163</v>
      </c>
      <c r="M490" t="s">
        <v>212</v>
      </c>
      <c r="N490" t="s">
        <v>213</v>
      </c>
      <c r="O490">
        <v>130</v>
      </c>
      <c r="P490" t="s">
        <v>39</v>
      </c>
      <c r="Q490" t="s">
        <v>39</v>
      </c>
      <c r="R490" t="s">
        <v>26</v>
      </c>
      <c r="T490">
        <v>2022</v>
      </c>
      <c r="U490" t="str">
        <f t="shared" si="15"/>
        <v>0106 A2_2_16</v>
      </c>
    </row>
    <row r="491" spans="1:21" x14ac:dyDescent="0.3">
      <c r="A491" t="str">
        <f t="shared" si="14"/>
        <v>17,Ecuador,0106 A2,SANTA_ANA,Cotopaxi,2,3200,-0.691337,-78.585573,Myrtaceae,Eucalyptus,globulus,Eucalyptus globulus,130,10.5,10.5, ,,2022</v>
      </c>
      <c r="B491">
        <v>17</v>
      </c>
      <c r="C491" t="s">
        <v>17</v>
      </c>
      <c r="D491" t="s">
        <v>211</v>
      </c>
      <c r="E491" t="s">
        <v>19</v>
      </c>
      <c r="F491" t="s">
        <v>20</v>
      </c>
      <c r="G491">
        <v>2</v>
      </c>
      <c r="H491">
        <v>3200</v>
      </c>
      <c r="I491" s="1">
        <v>-0.69133699999999998</v>
      </c>
      <c r="J491" s="1">
        <v>-78.585572999999997</v>
      </c>
      <c r="K491" t="s">
        <v>162</v>
      </c>
      <c r="L491" t="s">
        <v>163</v>
      </c>
      <c r="M491" t="s">
        <v>212</v>
      </c>
      <c r="N491" t="s">
        <v>213</v>
      </c>
      <c r="O491">
        <v>130</v>
      </c>
      <c r="P491" t="s">
        <v>168</v>
      </c>
      <c r="Q491" t="s">
        <v>168</v>
      </c>
      <c r="R491" t="s">
        <v>26</v>
      </c>
      <c r="T491">
        <v>2022</v>
      </c>
      <c r="U491" t="str">
        <f t="shared" si="15"/>
        <v>0106 A2_2_17</v>
      </c>
    </row>
    <row r="492" spans="1:21" x14ac:dyDescent="0.3">
      <c r="A492" t="str">
        <f t="shared" si="14"/>
        <v>18,Ecuador,0106 A2,SANTA_ANA,Cotopaxi,2,3200,-0.691337,-78.585573,Myrtaceae,Eucalyptus,globulus,Eucalyptus globulus,130,7,7, ,,2022</v>
      </c>
      <c r="B492">
        <v>18</v>
      </c>
      <c r="C492" t="s">
        <v>17</v>
      </c>
      <c r="D492" t="s">
        <v>211</v>
      </c>
      <c r="E492" t="s">
        <v>19</v>
      </c>
      <c r="F492" t="s">
        <v>20</v>
      </c>
      <c r="G492">
        <v>2</v>
      </c>
      <c r="H492">
        <v>3200</v>
      </c>
      <c r="I492" s="1">
        <v>-0.69133699999999998</v>
      </c>
      <c r="J492" s="1">
        <v>-78.585572999999997</v>
      </c>
      <c r="K492" t="s">
        <v>162</v>
      </c>
      <c r="L492" t="s">
        <v>163</v>
      </c>
      <c r="M492" t="s">
        <v>212</v>
      </c>
      <c r="N492" t="s">
        <v>213</v>
      </c>
      <c r="O492">
        <v>130</v>
      </c>
      <c r="P492">
        <v>7</v>
      </c>
      <c r="Q492">
        <v>7</v>
      </c>
      <c r="R492" t="s">
        <v>26</v>
      </c>
      <c r="T492">
        <v>2022</v>
      </c>
      <c r="U492" t="str">
        <f t="shared" si="15"/>
        <v>0106 A2_2_18</v>
      </c>
    </row>
    <row r="493" spans="1:21" x14ac:dyDescent="0.3">
      <c r="A493" t="str">
        <f t="shared" si="14"/>
        <v>19,Ecuador,0106 A2,SANTA_ANA,Cotopaxi,2,3200,-0.691337,-78.585573,Myrtaceae,Eucalyptus,globulus,Eucalyptus globulus,130,10.5,10.5, ,,2022</v>
      </c>
      <c r="B493">
        <v>19</v>
      </c>
      <c r="C493" t="s">
        <v>17</v>
      </c>
      <c r="D493" t="s">
        <v>211</v>
      </c>
      <c r="E493" t="s">
        <v>19</v>
      </c>
      <c r="F493" t="s">
        <v>20</v>
      </c>
      <c r="G493">
        <v>2</v>
      </c>
      <c r="H493">
        <v>3200</v>
      </c>
      <c r="I493" s="1">
        <v>-0.69133699999999998</v>
      </c>
      <c r="J493" s="1">
        <v>-78.585572999999997</v>
      </c>
      <c r="K493" t="s">
        <v>162</v>
      </c>
      <c r="L493" t="s">
        <v>163</v>
      </c>
      <c r="M493" t="s">
        <v>212</v>
      </c>
      <c r="N493" t="s">
        <v>213</v>
      </c>
      <c r="O493">
        <v>130</v>
      </c>
      <c r="P493" t="s">
        <v>168</v>
      </c>
      <c r="Q493" t="s">
        <v>168</v>
      </c>
      <c r="R493" t="s">
        <v>26</v>
      </c>
      <c r="T493">
        <v>2022</v>
      </c>
      <c r="U493" t="str">
        <f t="shared" si="15"/>
        <v>0106 A2_2_19</v>
      </c>
    </row>
    <row r="494" spans="1:21" x14ac:dyDescent="0.3">
      <c r="A494" t="str">
        <f t="shared" si="14"/>
        <v>20,Ecuador,0106 A2,SANTA_ANA,Cotopaxi,2,3200,-0.691337,-78.585573,Myrtaceae,Eucalyptus,globulus,Eucalyptus globulus,130,16.9,16.9,21,,2022</v>
      </c>
      <c r="B494">
        <v>20</v>
      </c>
      <c r="C494" t="s">
        <v>17</v>
      </c>
      <c r="D494" t="s">
        <v>211</v>
      </c>
      <c r="E494" t="s">
        <v>19</v>
      </c>
      <c r="F494" t="s">
        <v>20</v>
      </c>
      <c r="G494">
        <v>2</v>
      </c>
      <c r="H494">
        <v>3200</v>
      </c>
      <c r="I494" s="1">
        <v>-0.69133699999999998</v>
      </c>
      <c r="J494" s="1">
        <v>-78.585572999999997</v>
      </c>
      <c r="K494" t="s">
        <v>162</v>
      </c>
      <c r="L494" t="s">
        <v>163</v>
      </c>
      <c r="M494" t="s">
        <v>212</v>
      </c>
      <c r="N494" t="s">
        <v>213</v>
      </c>
      <c r="O494">
        <v>130</v>
      </c>
      <c r="P494" t="s">
        <v>96</v>
      </c>
      <c r="Q494" t="s">
        <v>96</v>
      </c>
      <c r="R494">
        <v>21</v>
      </c>
      <c r="T494">
        <v>2022</v>
      </c>
      <c r="U494" t="str">
        <f t="shared" si="15"/>
        <v>0106 A2_2_20</v>
      </c>
    </row>
    <row r="495" spans="1:21" x14ac:dyDescent="0.3">
      <c r="A495" t="str">
        <f t="shared" si="14"/>
        <v>21,Ecuador,0106 A2,SANTA_ANA,Cotopaxi,2,3200,-0.691337,-78.585573,Myrtaceae,Eucalyptus,globulus,Eucalyptus globulus,130,5.9,5.9,8,,2022</v>
      </c>
      <c r="B495">
        <v>21</v>
      </c>
      <c r="C495" t="s">
        <v>17</v>
      </c>
      <c r="D495" t="s">
        <v>211</v>
      </c>
      <c r="E495" t="s">
        <v>19</v>
      </c>
      <c r="F495" t="s">
        <v>20</v>
      </c>
      <c r="G495">
        <v>2</v>
      </c>
      <c r="H495">
        <v>3200</v>
      </c>
      <c r="I495" s="1">
        <v>-0.69133699999999998</v>
      </c>
      <c r="J495" s="1">
        <v>-78.585572999999997</v>
      </c>
      <c r="K495" t="s">
        <v>162</v>
      </c>
      <c r="L495" t="s">
        <v>163</v>
      </c>
      <c r="M495" t="s">
        <v>212</v>
      </c>
      <c r="N495" t="s">
        <v>213</v>
      </c>
      <c r="O495">
        <v>130</v>
      </c>
      <c r="P495" t="s">
        <v>226</v>
      </c>
      <c r="Q495" t="s">
        <v>226</v>
      </c>
      <c r="R495">
        <v>8</v>
      </c>
      <c r="T495">
        <v>2022</v>
      </c>
      <c r="U495" t="str">
        <f t="shared" si="15"/>
        <v>0106 A2_2_21</v>
      </c>
    </row>
    <row r="496" spans="1:21" x14ac:dyDescent="0.3">
      <c r="A496" t="str">
        <f t="shared" si="14"/>
        <v>22,Ecuador,0106 A2,SANTA_ANA,Cotopaxi,2,3200,-0.691337,-78.585573,Myrtaceae,Eucalyptus,globulus,Eucalyptus globulus,130,9,9,14.5,,2022</v>
      </c>
      <c r="B496">
        <v>22</v>
      </c>
      <c r="C496" t="s">
        <v>17</v>
      </c>
      <c r="D496" t="s">
        <v>211</v>
      </c>
      <c r="E496" t="s">
        <v>19</v>
      </c>
      <c r="F496" t="s">
        <v>20</v>
      </c>
      <c r="G496">
        <v>2</v>
      </c>
      <c r="H496">
        <v>3200</v>
      </c>
      <c r="I496" s="1">
        <v>-0.69133699999999998</v>
      </c>
      <c r="J496" s="1">
        <v>-78.585572999999997</v>
      </c>
      <c r="K496" t="s">
        <v>162</v>
      </c>
      <c r="L496" t="s">
        <v>163</v>
      </c>
      <c r="M496" t="s">
        <v>212</v>
      </c>
      <c r="N496" t="s">
        <v>213</v>
      </c>
      <c r="O496">
        <v>130</v>
      </c>
      <c r="P496">
        <v>9</v>
      </c>
      <c r="Q496">
        <v>9</v>
      </c>
      <c r="R496" t="s">
        <v>95</v>
      </c>
      <c r="T496">
        <v>2022</v>
      </c>
      <c r="U496" t="str">
        <f t="shared" si="15"/>
        <v>0106 A2_2_22</v>
      </c>
    </row>
    <row r="497" spans="1:21" x14ac:dyDescent="0.3">
      <c r="A497" t="str">
        <f t="shared" si="14"/>
        <v>23,Ecuador,0106 A2,SANTA_ANA,Cotopaxi,2,3200,-0.691337,-78.585573,Myrtaceae,Eucalyptus,globulus,Eucalyptus globulus,130,15.4,15.4, ,,2022</v>
      </c>
      <c r="B497">
        <v>23</v>
      </c>
      <c r="C497" t="s">
        <v>17</v>
      </c>
      <c r="D497" t="s">
        <v>211</v>
      </c>
      <c r="E497" t="s">
        <v>19</v>
      </c>
      <c r="F497" t="s">
        <v>20</v>
      </c>
      <c r="G497">
        <v>2</v>
      </c>
      <c r="H497">
        <v>3200</v>
      </c>
      <c r="I497" s="1">
        <v>-0.69133699999999998</v>
      </c>
      <c r="J497" s="1">
        <v>-78.585572999999997</v>
      </c>
      <c r="K497" t="s">
        <v>162</v>
      </c>
      <c r="L497" t="s">
        <v>163</v>
      </c>
      <c r="M497" t="s">
        <v>212</v>
      </c>
      <c r="N497" t="s">
        <v>213</v>
      </c>
      <c r="O497">
        <v>130</v>
      </c>
      <c r="P497" t="s">
        <v>80</v>
      </c>
      <c r="Q497" t="s">
        <v>80</v>
      </c>
      <c r="R497" t="s">
        <v>26</v>
      </c>
      <c r="T497">
        <v>2022</v>
      </c>
      <c r="U497" t="str">
        <f t="shared" si="15"/>
        <v>0106 A2_2_23</v>
      </c>
    </row>
    <row r="498" spans="1:21" x14ac:dyDescent="0.3">
      <c r="A498" t="str">
        <f t="shared" si="14"/>
        <v>24,Ecuador,0106 A2,SANTA_ANA,Cotopaxi,2,3200,-0.691337,-78.585573,Myrtaceae,Eucalyptus,globulus,Eucalyptus globulus,130,13.2,13.2, ,,2022</v>
      </c>
      <c r="B498">
        <v>24</v>
      </c>
      <c r="C498" t="s">
        <v>17</v>
      </c>
      <c r="D498" t="s">
        <v>211</v>
      </c>
      <c r="E498" t="s">
        <v>19</v>
      </c>
      <c r="F498" t="s">
        <v>20</v>
      </c>
      <c r="G498">
        <v>2</v>
      </c>
      <c r="H498">
        <v>3200</v>
      </c>
      <c r="I498" s="1">
        <v>-0.69133699999999998</v>
      </c>
      <c r="J498" s="1">
        <v>-78.585572999999997</v>
      </c>
      <c r="K498" t="s">
        <v>162</v>
      </c>
      <c r="L498" t="s">
        <v>163</v>
      </c>
      <c r="M498" t="s">
        <v>212</v>
      </c>
      <c r="N498" t="s">
        <v>213</v>
      </c>
      <c r="O498">
        <v>130</v>
      </c>
      <c r="P498" t="s">
        <v>155</v>
      </c>
      <c r="Q498" t="s">
        <v>155</v>
      </c>
      <c r="R498" t="s">
        <v>26</v>
      </c>
      <c r="T498">
        <v>2022</v>
      </c>
      <c r="U498" t="str">
        <f t="shared" si="15"/>
        <v>0106 A2_2_24</v>
      </c>
    </row>
    <row r="499" spans="1:21" x14ac:dyDescent="0.3">
      <c r="A499" t="str">
        <f t="shared" si="14"/>
        <v>25,Ecuador,0106 A2,SANTA_ANA,Cotopaxi,2,3200,-0.691337,-78.585573,Myrtaceae,Eucalyptus,globulus,Eucalyptus globulus,135,18.3,18.3, ,,2022</v>
      </c>
      <c r="B499">
        <v>25</v>
      </c>
      <c r="C499" t="s">
        <v>17</v>
      </c>
      <c r="D499" t="s">
        <v>211</v>
      </c>
      <c r="E499" t="s">
        <v>19</v>
      </c>
      <c r="F499" t="s">
        <v>20</v>
      </c>
      <c r="G499">
        <v>2</v>
      </c>
      <c r="H499">
        <v>3200</v>
      </c>
      <c r="I499" s="1">
        <v>-0.69133699999999998</v>
      </c>
      <c r="J499" s="1">
        <v>-78.585572999999997</v>
      </c>
      <c r="K499" t="s">
        <v>162</v>
      </c>
      <c r="L499" t="s">
        <v>163</v>
      </c>
      <c r="M499" t="s">
        <v>212</v>
      </c>
      <c r="N499" t="s">
        <v>213</v>
      </c>
      <c r="O499">
        <v>135</v>
      </c>
      <c r="P499" t="s">
        <v>66</v>
      </c>
      <c r="Q499" t="s">
        <v>66</v>
      </c>
      <c r="R499" t="s">
        <v>26</v>
      </c>
      <c r="T499">
        <v>2022</v>
      </c>
      <c r="U499" t="str">
        <f t="shared" si="15"/>
        <v>0106 A2_2_25</v>
      </c>
    </row>
    <row r="500" spans="1:21" x14ac:dyDescent="0.3">
      <c r="A500" t="str">
        <f t="shared" si="14"/>
        <v>26,Ecuador,0106 A2,SANTA_ANA,Cotopaxi,2,3200,-0.691337,-78.585573,Myrtaceae,Eucalyptus,globulus,Eucalyptus globulus,130,19.6,19.6,20.5,,2022</v>
      </c>
      <c r="B500">
        <v>26</v>
      </c>
      <c r="C500" t="s">
        <v>17</v>
      </c>
      <c r="D500" t="s">
        <v>211</v>
      </c>
      <c r="E500" t="s">
        <v>19</v>
      </c>
      <c r="F500" t="s">
        <v>20</v>
      </c>
      <c r="G500">
        <v>2</v>
      </c>
      <c r="H500">
        <v>3200</v>
      </c>
      <c r="I500" s="1">
        <v>-0.69133699999999998</v>
      </c>
      <c r="J500" s="1">
        <v>-78.585572999999997</v>
      </c>
      <c r="K500" t="s">
        <v>162</v>
      </c>
      <c r="L500" t="s">
        <v>163</v>
      </c>
      <c r="M500" t="s">
        <v>212</v>
      </c>
      <c r="N500" t="s">
        <v>213</v>
      </c>
      <c r="O500">
        <v>130</v>
      </c>
      <c r="P500" t="s">
        <v>36</v>
      </c>
      <c r="Q500" t="s">
        <v>36</v>
      </c>
      <c r="R500" t="s">
        <v>134</v>
      </c>
      <c r="T500">
        <v>2022</v>
      </c>
      <c r="U500" t="str">
        <f t="shared" si="15"/>
        <v>0106 A2_2_26</v>
      </c>
    </row>
    <row r="501" spans="1:21" x14ac:dyDescent="0.3">
      <c r="A501" t="str">
        <f t="shared" si="14"/>
        <v>27,Ecuador,0106 A2,SANTA_ANA,Cotopaxi,2,3200,-0.691337,-78.585573,Myrtaceae,Eucalyptus,globulus,Eucalyptus globulus,130,8.8,8.8, ,,2022</v>
      </c>
      <c r="B501">
        <v>27</v>
      </c>
      <c r="C501" t="s">
        <v>17</v>
      </c>
      <c r="D501" t="s">
        <v>211</v>
      </c>
      <c r="E501" t="s">
        <v>19</v>
      </c>
      <c r="F501" t="s">
        <v>20</v>
      </c>
      <c r="G501">
        <v>2</v>
      </c>
      <c r="H501">
        <v>3200</v>
      </c>
      <c r="I501" s="1">
        <v>-0.69133699999999998</v>
      </c>
      <c r="J501" s="1">
        <v>-78.585572999999997</v>
      </c>
      <c r="K501" t="s">
        <v>162</v>
      </c>
      <c r="L501" t="s">
        <v>163</v>
      </c>
      <c r="M501" t="s">
        <v>212</v>
      </c>
      <c r="N501" t="s">
        <v>213</v>
      </c>
      <c r="O501">
        <v>130</v>
      </c>
      <c r="P501" t="s">
        <v>227</v>
      </c>
      <c r="Q501" t="s">
        <v>227</v>
      </c>
      <c r="R501" t="s">
        <v>26</v>
      </c>
      <c r="T501">
        <v>2022</v>
      </c>
      <c r="U501" t="str">
        <f t="shared" si="15"/>
        <v>0106 A2_2_27</v>
      </c>
    </row>
    <row r="502" spans="1:21" x14ac:dyDescent="0.3">
      <c r="A502" t="str">
        <f t="shared" si="14"/>
        <v>28,Ecuador,0106 A2,SANTA_ANA,Cotopaxi,2,3200,-0.691337,-78.585573,Myrtaceae,Eucalyptus,globulus,Eucalyptus globulus,130,18.5,18.5, ,,2022</v>
      </c>
      <c r="B502">
        <v>28</v>
      </c>
      <c r="C502" t="s">
        <v>17</v>
      </c>
      <c r="D502" t="s">
        <v>211</v>
      </c>
      <c r="E502" t="s">
        <v>19</v>
      </c>
      <c r="F502" t="s">
        <v>20</v>
      </c>
      <c r="G502">
        <v>2</v>
      </c>
      <c r="H502">
        <v>3200</v>
      </c>
      <c r="I502" s="1">
        <v>-0.69133699999999998</v>
      </c>
      <c r="J502" s="1">
        <v>-78.585572999999997</v>
      </c>
      <c r="K502" t="s">
        <v>162</v>
      </c>
      <c r="L502" t="s">
        <v>163</v>
      </c>
      <c r="M502" t="s">
        <v>212</v>
      </c>
      <c r="N502" t="s">
        <v>213</v>
      </c>
      <c r="O502">
        <v>130</v>
      </c>
      <c r="P502" t="s">
        <v>125</v>
      </c>
      <c r="Q502" t="s">
        <v>125</v>
      </c>
      <c r="R502" t="s">
        <v>26</v>
      </c>
      <c r="T502">
        <v>2022</v>
      </c>
      <c r="U502" t="str">
        <f t="shared" si="15"/>
        <v>0106 A2_2_28</v>
      </c>
    </row>
    <row r="503" spans="1:21" x14ac:dyDescent="0.3">
      <c r="A503" t="str">
        <f t="shared" si="14"/>
        <v>29,Ecuador,0106 A2,SANTA_ANA,Cotopaxi,2,3200,-0.691337,-78.585573,Myrtaceae,Eucalyptus,globulus,Eucalyptus globulus,130,13.4,13.4, ,,2022</v>
      </c>
      <c r="B503">
        <v>29</v>
      </c>
      <c r="C503" t="s">
        <v>17</v>
      </c>
      <c r="D503" t="s">
        <v>211</v>
      </c>
      <c r="E503" t="s">
        <v>19</v>
      </c>
      <c r="F503" t="s">
        <v>20</v>
      </c>
      <c r="G503">
        <v>2</v>
      </c>
      <c r="H503">
        <v>3200</v>
      </c>
      <c r="I503" s="1">
        <v>-0.69133699999999998</v>
      </c>
      <c r="J503" s="1">
        <v>-78.585572999999997</v>
      </c>
      <c r="K503" t="s">
        <v>162</v>
      </c>
      <c r="L503" t="s">
        <v>163</v>
      </c>
      <c r="M503" t="s">
        <v>212</v>
      </c>
      <c r="N503" t="s">
        <v>213</v>
      </c>
      <c r="O503">
        <v>130</v>
      </c>
      <c r="P503" t="s">
        <v>228</v>
      </c>
      <c r="Q503" t="s">
        <v>228</v>
      </c>
      <c r="R503" t="s">
        <v>26</v>
      </c>
      <c r="T503">
        <v>2022</v>
      </c>
      <c r="U503" t="str">
        <f t="shared" si="15"/>
        <v>0106 A2_2_29</v>
      </c>
    </row>
    <row r="504" spans="1:21" x14ac:dyDescent="0.3">
      <c r="A504" t="str">
        <f t="shared" si="14"/>
        <v>30,Ecuador,0106 A2,SANTA_ANA,Cotopaxi,2,3200,-0.691337,-78.585573,Myrtaceae,Eucalyptus,globulus,Eucalyptus globulus,130,12.5,12.5, ,,2022</v>
      </c>
      <c r="B504">
        <v>30</v>
      </c>
      <c r="C504" t="s">
        <v>17</v>
      </c>
      <c r="D504" t="s">
        <v>211</v>
      </c>
      <c r="E504" t="s">
        <v>19</v>
      </c>
      <c r="F504" t="s">
        <v>20</v>
      </c>
      <c r="G504">
        <v>2</v>
      </c>
      <c r="H504">
        <v>3200</v>
      </c>
      <c r="I504" s="1">
        <v>-0.69133699999999998</v>
      </c>
      <c r="J504" s="1">
        <v>-78.585572999999997</v>
      </c>
      <c r="K504" t="s">
        <v>162</v>
      </c>
      <c r="L504" t="s">
        <v>163</v>
      </c>
      <c r="M504" t="s">
        <v>212</v>
      </c>
      <c r="N504" t="s">
        <v>213</v>
      </c>
      <c r="O504">
        <v>130</v>
      </c>
      <c r="P504" t="s">
        <v>177</v>
      </c>
      <c r="Q504" t="s">
        <v>177</v>
      </c>
      <c r="R504" t="s">
        <v>26</v>
      </c>
      <c r="T504">
        <v>2022</v>
      </c>
      <c r="U504" t="str">
        <f t="shared" si="15"/>
        <v>0106 A2_2_30</v>
      </c>
    </row>
    <row r="505" spans="1:21" x14ac:dyDescent="0.3">
      <c r="A505" t="str">
        <f t="shared" si="14"/>
        <v>31,Ecuador,0106 A2,SANTA_ANA,Cotopaxi,2,3200,-0.691337,-78.585573,Myrtaceae,Eucalyptus,globulus,Eucalyptus globulus,130,8.8,8.8,11,,2022</v>
      </c>
      <c r="B505">
        <v>31</v>
      </c>
      <c r="C505" t="s">
        <v>17</v>
      </c>
      <c r="D505" t="s">
        <v>211</v>
      </c>
      <c r="E505" t="s">
        <v>19</v>
      </c>
      <c r="F505" t="s">
        <v>20</v>
      </c>
      <c r="G505">
        <v>2</v>
      </c>
      <c r="H505">
        <v>3200</v>
      </c>
      <c r="I505" s="1">
        <v>-0.69133699999999998</v>
      </c>
      <c r="J505" s="1">
        <v>-78.585572999999997</v>
      </c>
      <c r="K505" t="s">
        <v>162</v>
      </c>
      <c r="L505" t="s">
        <v>163</v>
      </c>
      <c r="M505" t="s">
        <v>212</v>
      </c>
      <c r="N505" t="s">
        <v>213</v>
      </c>
      <c r="O505">
        <v>130</v>
      </c>
      <c r="P505" t="s">
        <v>227</v>
      </c>
      <c r="Q505" t="s">
        <v>227</v>
      </c>
      <c r="R505">
        <v>11</v>
      </c>
      <c r="T505">
        <v>2022</v>
      </c>
      <c r="U505" t="str">
        <f t="shared" si="15"/>
        <v>0106 A2_2_31</v>
      </c>
    </row>
    <row r="506" spans="1:21" x14ac:dyDescent="0.3">
      <c r="A506" t="str">
        <f t="shared" si="14"/>
        <v>32,Ecuador,0106 A2,SANTA_ANA,Cotopaxi,2,3200,-0.691337,-78.585573,Myrtaceae,Eucalyptus,globulus,Eucalyptus globulus,130,15.3,15.3, ,,2022</v>
      </c>
      <c r="B506">
        <v>32</v>
      </c>
      <c r="C506" t="s">
        <v>17</v>
      </c>
      <c r="D506" t="s">
        <v>211</v>
      </c>
      <c r="E506" t="s">
        <v>19</v>
      </c>
      <c r="F506" t="s">
        <v>20</v>
      </c>
      <c r="G506">
        <v>2</v>
      </c>
      <c r="H506">
        <v>3200</v>
      </c>
      <c r="I506" s="1">
        <v>-0.69133699999999998</v>
      </c>
      <c r="J506" s="1">
        <v>-78.585572999999997</v>
      </c>
      <c r="K506" t="s">
        <v>162</v>
      </c>
      <c r="L506" t="s">
        <v>163</v>
      </c>
      <c r="M506" t="s">
        <v>212</v>
      </c>
      <c r="N506" t="s">
        <v>213</v>
      </c>
      <c r="O506">
        <v>130</v>
      </c>
      <c r="P506" t="s">
        <v>73</v>
      </c>
      <c r="Q506" t="s">
        <v>73</v>
      </c>
      <c r="R506" t="s">
        <v>26</v>
      </c>
      <c r="T506">
        <v>2022</v>
      </c>
      <c r="U506" t="str">
        <f t="shared" si="15"/>
        <v>0106 A2_2_32</v>
      </c>
    </row>
    <row r="507" spans="1:21" x14ac:dyDescent="0.3">
      <c r="A507" t="str">
        <f t="shared" si="14"/>
        <v>33,Ecuador,0106 A2,SANTA_ANA,Cotopaxi,2,3200,-0.691337,-78.585573,Myrtaceae,Eucalyptus,globulus,Eucalyptus globulus,130,10.9,10.9, ,,2022</v>
      </c>
      <c r="B507">
        <v>33</v>
      </c>
      <c r="C507" t="s">
        <v>17</v>
      </c>
      <c r="D507" t="s">
        <v>211</v>
      </c>
      <c r="E507" t="s">
        <v>19</v>
      </c>
      <c r="F507" t="s">
        <v>20</v>
      </c>
      <c r="G507">
        <v>2</v>
      </c>
      <c r="H507">
        <v>3200</v>
      </c>
      <c r="I507" s="1">
        <v>-0.69133699999999998</v>
      </c>
      <c r="J507" s="1">
        <v>-78.585572999999997</v>
      </c>
      <c r="K507" t="s">
        <v>162</v>
      </c>
      <c r="L507" t="s">
        <v>163</v>
      </c>
      <c r="M507" t="s">
        <v>212</v>
      </c>
      <c r="N507" t="s">
        <v>213</v>
      </c>
      <c r="O507">
        <v>130</v>
      </c>
      <c r="P507" t="s">
        <v>223</v>
      </c>
      <c r="Q507" t="s">
        <v>223</v>
      </c>
      <c r="R507" t="s">
        <v>26</v>
      </c>
      <c r="T507">
        <v>2022</v>
      </c>
      <c r="U507" t="str">
        <f t="shared" si="15"/>
        <v>0106 A2_2_33</v>
      </c>
    </row>
    <row r="508" spans="1:21" x14ac:dyDescent="0.3">
      <c r="A508" t="str">
        <f t="shared" si="14"/>
        <v>35,Ecuador,0106 A2,SANTA_ANA,Cotopaxi,2,3200,-0.691337,-78.585573,Myrtaceae,Eucalyptus,globulus,Eucalyptus globulus,130,14.3,14.3,19,,2022</v>
      </c>
      <c r="B508">
        <v>35</v>
      </c>
      <c r="C508" t="s">
        <v>17</v>
      </c>
      <c r="D508" t="s">
        <v>211</v>
      </c>
      <c r="E508" t="s">
        <v>19</v>
      </c>
      <c r="F508" t="s">
        <v>20</v>
      </c>
      <c r="G508">
        <v>2</v>
      </c>
      <c r="H508">
        <v>3200</v>
      </c>
      <c r="I508" s="1">
        <v>-0.69133699999999998</v>
      </c>
      <c r="J508" s="1">
        <v>-78.585572999999997</v>
      </c>
      <c r="K508" t="s">
        <v>162</v>
      </c>
      <c r="L508" t="s">
        <v>163</v>
      </c>
      <c r="M508" t="s">
        <v>212</v>
      </c>
      <c r="N508" t="s">
        <v>213</v>
      </c>
      <c r="O508">
        <v>130</v>
      </c>
      <c r="P508" t="s">
        <v>229</v>
      </c>
      <c r="Q508" t="s">
        <v>229</v>
      </c>
      <c r="R508">
        <v>19</v>
      </c>
      <c r="T508">
        <v>2022</v>
      </c>
      <c r="U508" t="str">
        <f t="shared" si="15"/>
        <v>0106 A2_2_35</v>
      </c>
    </row>
    <row r="509" spans="1:21" x14ac:dyDescent="0.3">
      <c r="A509" t="str">
        <f t="shared" si="14"/>
        <v>36,Ecuador,0106 A2,SANTA_ANA,Cotopaxi,2,3200,-0.691337,-78.585573,Myrtaceae,Eucalyptus,globulus,Eucalyptus globulus,130,12.9,12.9, ,,2022</v>
      </c>
      <c r="B509">
        <v>36</v>
      </c>
      <c r="C509" t="s">
        <v>17</v>
      </c>
      <c r="D509" t="s">
        <v>211</v>
      </c>
      <c r="E509" t="s">
        <v>19</v>
      </c>
      <c r="F509" t="s">
        <v>20</v>
      </c>
      <c r="G509">
        <v>2</v>
      </c>
      <c r="H509">
        <v>3200</v>
      </c>
      <c r="I509" s="1">
        <v>-0.69133699999999998</v>
      </c>
      <c r="J509" s="1">
        <v>-78.585572999999997</v>
      </c>
      <c r="K509" t="s">
        <v>162</v>
      </c>
      <c r="L509" t="s">
        <v>163</v>
      </c>
      <c r="M509" t="s">
        <v>212</v>
      </c>
      <c r="N509" t="s">
        <v>213</v>
      </c>
      <c r="O509">
        <v>130</v>
      </c>
      <c r="P509" t="s">
        <v>208</v>
      </c>
      <c r="Q509" t="s">
        <v>208</v>
      </c>
      <c r="R509" t="s">
        <v>26</v>
      </c>
      <c r="T509">
        <v>2022</v>
      </c>
      <c r="U509" t="str">
        <f t="shared" si="15"/>
        <v>0106 A2_2_36</v>
      </c>
    </row>
    <row r="510" spans="1:21" x14ac:dyDescent="0.3">
      <c r="A510" t="str">
        <f t="shared" si="14"/>
        <v>37,Ecuador,0106 A2,SANTA_ANA,Cotopaxi,2,3200,-0.691337,-78.585573,Myrtaceae,Eucalyptus,globulus,Eucalyptus globulus,130,12,12, ,,2022</v>
      </c>
      <c r="B510">
        <v>37</v>
      </c>
      <c r="C510" t="s">
        <v>17</v>
      </c>
      <c r="D510" t="s">
        <v>211</v>
      </c>
      <c r="E510" t="s">
        <v>19</v>
      </c>
      <c r="F510" t="s">
        <v>20</v>
      </c>
      <c r="G510">
        <v>2</v>
      </c>
      <c r="H510">
        <v>3200</v>
      </c>
      <c r="I510" s="1">
        <v>-0.69133699999999998</v>
      </c>
      <c r="J510" s="1">
        <v>-78.585572999999997</v>
      </c>
      <c r="K510" t="s">
        <v>162</v>
      </c>
      <c r="L510" t="s">
        <v>163</v>
      </c>
      <c r="M510" t="s">
        <v>212</v>
      </c>
      <c r="N510" t="s">
        <v>213</v>
      </c>
      <c r="O510">
        <v>130</v>
      </c>
      <c r="P510">
        <v>12</v>
      </c>
      <c r="Q510">
        <v>12</v>
      </c>
      <c r="R510" t="s">
        <v>26</v>
      </c>
      <c r="T510">
        <v>2022</v>
      </c>
      <c r="U510" t="str">
        <f t="shared" si="15"/>
        <v>0106 A2_2_37</v>
      </c>
    </row>
    <row r="511" spans="1:21" x14ac:dyDescent="0.3">
      <c r="A511" t="str">
        <f t="shared" si="14"/>
        <v>38,Ecuador,0106 A2,SANTA_ANA,Cotopaxi,2,3200,-0.691337,-78.585573,Myrtaceae,Eucalyptus,globulus,Eucalyptus globulus,130,11.8,11.8,16,,2022</v>
      </c>
      <c r="B511">
        <v>38</v>
      </c>
      <c r="C511" t="s">
        <v>17</v>
      </c>
      <c r="D511" t="s">
        <v>211</v>
      </c>
      <c r="E511" t="s">
        <v>19</v>
      </c>
      <c r="F511" t="s">
        <v>20</v>
      </c>
      <c r="G511">
        <v>2</v>
      </c>
      <c r="H511">
        <v>3200</v>
      </c>
      <c r="I511" s="1">
        <v>-0.69133699999999998</v>
      </c>
      <c r="J511" s="1">
        <v>-78.585572999999997</v>
      </c>
      <c r="K511" t="s">
        <v>162</v>
      </c>
      <c r="L511" t="s">
        <v>163</v>
      </c>
      <c r="M511" t="s">
        <v>212</v>
      </c>
      <c r="N511" t="s">
        <v>213</v>
      </c>
      <c r="O511">
        <v>130</v>
      </c>
      <c r="P511" t="s">
        <v>166</v>
      </c>
      <c r="Q511" t="s">
        <v>166</v>
      </c>
      <c r="R511">
        <v>16</v>
      </c>
      <c r="T511">
        <v>2022</v>
      </c>
      <c r="U511" t="str">
        <f t="shared" si="15"/>
        <v>0106 A2_2_38</v>
      </c>
    </row>
    <row r="512" spans="1:21" x14ac:dyDescent="0.3">
      <c r="A512" t="str">
        <f t="shared" si="14"/>
        <v>39,Ecuador,0106 A2,SANTA_ANA,Cotopaxi,2,3200,-0.691337,-78.585573,Myrtaceae,Eucalyptus,globulus,Eucalyptus globulus,130,11.2,11.2, ,,2022</v>
      </c>
      <c r="B512">
        <v>39</v>
      </c>
      <c r="C512" t="s">
        <v>17</v>
      </c>
      <c r="D512" t="s">
        <v>211</v>
      </c>
      <c r="E512" t="s">
        <v>19</v>
      </c>
      <c r="F512" t="s">
        <v>20</v>
      </c>
      <c r="G512">
        <v>2</v>
      </c>
      <c r="H512">
        <v>3200</v>
      </c>
      <c r="I512" s="1">
        <v>-0.69133699999999998</v>
      </c>
      <c r="J512" s="1">
        <v>-78.585572999999997</v>
      </c>
      <c r="K512" t="s">
        <v>162</v>
      </c>
      <c r="L512" t="s">
        <v>163</v>
      </c>
      <c r="M512" t="s">
        <v>212</v>
      </c>
      <c r="N512" t="s">
        <v>213</v>
      </c>
      <c r="O512">
        <v>130</v>
      </c>
      <c r="P512" t="s">
        <v>182</v>
      </c>
      <c r="Q512" t="s">
        <v>182</v>
      </c>
      <c r="R512" t="s">
        <v>26</v>
      </c>
      <c r="T512">
        <v>2022</v>
      </c>
      <c r="U512" t="str">
        <f t="shared" si="15"/>
        <v>0106 A2_2_39</v>
      </c>
    </row>
    <row r="513" spans="1:21" x14ac:dyDescent="0.3">
      <c r="A513" t="str">
        <f t="shared" si="14"/>
        <v>40,Ecuador,0106 A2,SANTA_ANA,Cotopaxi,2,3200,-0.691337,-78.585573,Myrtaceae,Eucalyptus,globulus,Eucalyptus globulus,130,7.5,7.5, ,,2022</v>
      </c>
      <c r="B513">
        <v>40</v>
      </c>
      <c r="C513" t="s">
        <v>17</v>
      </c>
      <c r="D513" t="s">
        <v>211</v>
      </c>
      <c r="E513" t="s">
        <v>19</v>
      </c>
      <c r="F513" t="s">
        <v>20</v>
      </c>
      <c r="G513">
        <v>2</v>
      </c>
      <c r="H513">
        <v>3200</v>
      </c>
      <c r="I513" s="1">
        <v>-0.69133699999999998</v>
      </c>
      <c r="J513" s="1">
        <v>-78.585572999999997</v>
      </c>
      <c r="K513" t="s">
        <v>162</v>
      </c>
      <c r="L513" t="s">
        <v>163</v>
      </c>
      <c r="M513" t="s">
        <v>212</v>
      </c>
      <c r="N513" t="s">
        <v>213</v>
      </c>
      <c r="O513">
        <v>130</v>
      </c>
      <c r="P513" t="s">
        <v>201</v>
      </c>
      <c r="Q513" t="s">
        <v>201</v>
      </c>
      <c r="R513" t="s">
        <v>26</v>
      </c>
      <c r="T513">
        <v>2022</v>
      </c>
      <c r="U513" t="str">
        <f t="shared" si="15"/>
        <v>0106 A2_2_40</v>
      </c>
    </row>
    <row r="514" spans="1:21" x14ac:dyDescent="0.3">
      <c r="A514" t="str">
        <f t="shared" ref="A514:A577" si="16">CONCATENATE(B514,",",C514,",",D514,",",E514,",",F514,",",G514,",",H514,",",I514,",",J514,",",K514,",",L514,",",M514,",",N514,",",O514,",",P514,",",Q514,",",R514,",",S514,",",T514)</f>
        <v>42,Ecuador,0106 A2,SANTA_ANA,Cotopaxi,2,3200,-0.691337,-78.585573,Myrtaceae,Eucalyptus,globulus,Eucalyptus globulus,130,15,15, ,,2022</v>
      </c>
      <c r="B514">
        <v>42</v>
      </c>
      <c r="C514" t="s">
        <v>17</v>
      </c>
      <c r="D514" t="s">
        <v>211</v>
      </c>
      <c r="E514" t="s">
        <v>19</v>
      </c>
      <c r="F514" t="s">
        <v>20</v>
      </c>
      <c r="G514">
        <v>2</v>
      </c>
      <c r="H514">
        <v>3200</v>
      </c>
      <c r="I514" s="1">
        <v>-0.69133699999999998</v>
      </c>
      <c r="J514" s="1">
        <v>-78.585572999999997</v>
      </c>
      <c r="K514" t="s">
        <v>162</v>
      </c>
      <c r="L514" t="s">
        <v>163</v>
      </c>
      <c r="M514" t="s">
        <v>212</v>
      </c>
      <c r="N514" t="s">
        <v>213</v>
      </c>
      <c r="O514">
        <v>130</v>
      </c>
      <c r="P514">
        <v>15</v>
      </c>
      <c r="Q514">
        <v>15</v>
      </c>
      <c r="R514" t="s">
        <v>26</v>
      </c>
      <c r="T514">
        <v>2022</v>
      </c>
      <c r="U514" t="str">
        <f t="shared" si="15"/>
        <v>0106 A2_2_42</v>
      </c>
    </row>
    <row r="515" spans="1:21" x14ac:dyDescent="0.3">
      <c r="A515" t="str">
        <f t="shared" si="16"/>
        <v>43,Ecuador,0106 A2,SANTA_ANA,Cotopaxi,2,3200,-0.691337,-78.585573,Myrtaceae,Eucalyptus,globulus,Eucalyptus globulus,130,14.3,14.3, ,,2022</v>
      </c>
      <c r="B515">
        <v>43</v>
      </c>
      <c r="C515" t="s">
        <v>17</v>
      </c>
      <c r="D515" t="s">
        <v>211</v>
      </c>
      <c r="E515" t="s">
        <v>19</v>
      </c>
      <c r="F515" t="s">
        <v>20</v>
      </c>
      <c r="G515">
        <v>2</v>
      </c>
      <c r="H515">
        <v>3200</v>
      </c>
      <c r="I515" s="1">
        <v>-0.69133699999999998</v>
      </c>
      <c r="J515" s="1">
        <v>-78.585572999999997</v>
      </c>
      <c r="K515" t="s">
        <v>162</v>
      </c>
      <c r="L515" t="s">
        <v>163</v>
      </c>
      <c r="M515" t="s">
        <v>212</v>
      </c>
      <c r="N515" t="s">
        <v>213</v>
      </c>
      <c r="O515">
        <v>130</v>
      </c>
      <c r="P515" t="s">
        <v>229</v>
      </c>
      <c r="Q515" t="s">
        <v>229</v>
      </c>
      <c r="R515" t="s">
        <v>26</v>
      </c>
      <c r="T515">
        <v>2022</v>
      </c>
      <c r="U515" t="str">
        <f t="shared" ref="U515:U578" si="17">D515&amp;"_"&amp;G515&amp;"_"&amp;B515</f>
        <v>0106 A2_2_43</v>
      </c>
    </row>
    <row r="516" spans="1:21" x14ac:dyDescent="0.3">
      <c r="A516" t="str">
        <f t="shared" si="16"/>
        <v>44,Ecuador,0106 A2,SANTA_ANA,Cotopaxi,2,3200,-0.691337,-78.585573,Myrtaceae,Eucalyptus,globulus,Eucalyptus globulus,130,9.3,9.3, ,,2022</v>
      </c>
      <c r="B516">
        <v>44</v>
      </c>
      <c r="C516" t="s">
        <v>17</v>
      </c>
      <c r="D516" t="s">
        <v>211</v>
      </c>
      <c r="E516" t="s">
        <v>19</v>
      </c>
      <c r="F516" t="s">
        <v>20</v>
      </c>
      <c r="G516">
        <v>2</v>
      </c>
      <c r="H516">
        <v>3200</v>
      </c>
      <c r="I516" s="1">
        <v>-0.69133699999999998</v>
      </c>
      <c r="J516" s="1">
        <v>-78.585572999999997</v>
      </c>
      <c r="K516" t="s">
        <v>162</v>
      </c>
      <c r="L516" t="s">
        <v>163</v>
      </c>
      <c r="M516" t="s">
        <v>212</v>
      </c>
      <c r="N516" t="s">
        <v>213</v>
      </c>
      <c r="O516">
        <v>130</v>
      </c>
      <c r="P516" t="s">
        <v>45</v>
      </c>
      <c r="Q516" t="s">
        <v>45</v>
      </c>
      <c r="R516" t="s">
        <v>26</v>
      </c>
      <c r="T516">
        <v>2022</v>
      </c>
      <c r="U516" t="str">
        <f t="shared" si="17"/>
        <v>0106 A2_2_44</v>
      </c>
    </row>
    <row r="517" spans="1:21" x14ac:dyDescent="0.3">
      <c r="A517" t="str">
        <f t="shared" si="16"/>
        <v>45,Ecuador,0106 A2,SANTA_ANA,Cotopaxi,2,3200,-0.691337,-78.585573,Myrtaceae,Eucalyptus,globulus,Eucalyptus globulus,130,17.9,17.9,16.5,,2022</v>
      </c>
      <c r="B517">
        <v>45</v>
      </c>
      <c r="C517" t="s">
        <v>17</v>
      </c>
      <c r="D517" t="s">
        <v>211</v>
      </c>
      <c r="E517" t="s">
        <v>19</v>
      </c>
      <c r="F517" t="s">
        <v>20</v>
      </c>
      <c r="G517">
        <v>2</v>
      </c>
      <c r="H517">
        <v>3200</v>
      </c>
      <c r="I517" s="1">
        <v>-0.69133699999999998</v>
      </c>
      <c r="J517" s="1">
        <v>-78.585572999999997</v>
      </c>
      <c r="K517" t="s">
        <v>162</v>
      </c>
      <c r="L517" t="s">
        <v>163</v>
      </c>
      <c r="M517" t="s">
        <v>212</v>
      </c>
      <c r="N517" t="s">
        <v>213</v>
      </c>
      <c r="O517">
        <v>130</v>
      </c>
      <c r="P517" t="s">
        <v>145</v>
      </c>
      <c r="Q517" t="s">
        <v>145</v>
      </c>
      <c r="R517" t="s">
        <v>39</v>
      </c>
      <c r="T517">
        <v>2022</v>
      </c>
      <c r="U517" t="str">
        <f t="shared" si="17"/>
        <v>0106 A2_2_45</v>
      </c>
    </row>
    <row r="518" spans="1:21" x14ac:dyDescent="0.3">
      <c r="A518" t="str">
        <f t="shared" si="16"/>
        <v>46,Ecuador,0106 A2,SANTA_ANA,Cotopaxi,2,3200,-0.691337,-78.585573,Myrtaceae,Eucalyptus,globulus,Eucalyptus globulus,130,5.5,5.5,9,,2022</v>
      </c>
      <c r="B518">
        <v>46</v>
      </c>
      <c r="C518" t="s">
        <v>17</v>
      </c>
      <c r="D518" t="s">
        <v>211</v>
      </c>
      <c r="E518" t="s">
        <v>19</v>
      </c>
      <c r="F518" t="s">
        <v>20</v>
      </c>
      <c r="G518">
        <v>2</v>
      </c>
      <c r="H518">
        <v>3200</v>
      </c>
      <c r="I518" s="1">
        <v>-0.69133699999999998</v>
      </c>
      <c r="J518" s="1">
        <v>-78.585572999999997</v>
      </c>
      <c r="K518" t="s">
        <v>162</v>
      </c>
      <c r="L518" t="s">
        <v>163</v>
      </c>
      <c r="M518" t="s">
        <v>212</v>
      </c>
      <c r="N518" t="s">
        <v>213</v>
      </c>
      <c r="O518">
        <v>130</v>
      </c>
      <c r="P518" t="s">
        <v>230</v>
      </c>
      <c r="Q518" t="s">
        <v>230</v>
      </c>
      <c r="R518">
        <v>9</v>
      </c>
      <c r="T518">
        <v>2022</v>
      </c>
      <c r="U518" t="str">
        <f t="shared" si="17"/>
        <v>0106 A2_2_46</v>
      </c>
    </row>
    <row r="519" spans="1:21" x14ac:dyDescent="0.3">
      <c r="A519" t="str">
        <f t="shared" si="16"/>
        <v>47,Ecuador,0106 A2,SANTA_ANA,Cotopaxi,2,3200,-0.691337,-78.585573,Myrtaceae,Eucalyptus,globulus,Eucalyptus globulus,130,5.6,5.6, ,,2022</v>
      </c>
      <c r="B519">
        <v>47</v>
      </c>
      <c r="C519" t="s">
        <v>17</v>
      </c>
      <c r="D519" t="s">
        <v>211</v>
      </c>
      <c r="E519" t="s">
        <v>19</v>
      </c>
      <c r="F519" t="s">
        <v>20</v>
      </c>
      <c r="G519">
        <v>2</v>
      </c>
      <c r="H519">
        <v>3200</v>
      </c>
      <c r="I519" s="1">
        <v>-0.69133699999999998</v>
      </c>
      <c r="J519" s="1">
        <v>-78.585572999999997</v>
      </c>
      <c r="K519" t="s">
        <v>162</v>
      </c>
      <c r="L519" t="s">
        <v>163</v>
      </c>
      <c r="M519" t="s">
        <v>212</v>
      </c>
      <c r="N519" t="s">
        <v>213</v>
      </c>
      <c r="O519">
        <v>130</v>
      </c>
      <c r="P519" t="s">
        <v>231</v>
      </c>
      <c r="Q519" t="s">
        <v>231</v>
      </c>
      <c r="R519" t="s">
        <v>26</v>
      </c>
      <c r="T519">
        <v>2022</v>
      </c>
      <c r="U519" t="str">
        <f t="shared" si="17"/>
        <v>0106 A2_2_47</v>
      </c>
    </row>
    <row r="520" spans="1:21" x14ac:dyDescent="0.3">
      <c r="A520" t="str">
        <f t="shared" si="16"/>
        <v>48,Ecuador,0106 A2,SANTA_ANA,Cotopaxi,2,3200,-0.691337,-78.585573,Myrtaceae,Eucalyptus,globulus,Eucalyptus globulus,130,13.9,13.9, ,,2022</v>
      </c>
      <c r="B520">
        <v>48</v>
      </c>
      <c r="C520" t="s">
        <v>17</v>
      </c>
      <c r="D520" t="s">
        <v>211</v>
      </c>
      <c r="E520" t="s">
        <v>19</v>
      </c>
      <c r="F520" t="s">
        <v>20</v>
      </c>
      <c r="G520">
        <v>2</v>
      </c>
      <c r="H520">
        <v>3200</v>
      </c>
      <c r="I520" s="1">
        <v>-0.69133699999999998</v>
      </c>
      <c r="J520" s="1">
        <v>-78.585572999999997</v>
      </c>
      <c r="K520" t="s">
        <v>162</v>
      </c>
      <c r="L520" t="s">
        <v>163</v>
      </c>
      <c r="M520" t="s">
        <v>212</v>
      </c>
      <c r="N520" t="s">
        <v>213</v>
      </c>
      <c r="O520">
        <v>130</v>
      </c>
      <c r="P520" t="s">
        <v>198</v>
      </c>
      <c r="Q520" t="s">
        <v>198</v>
      </c>
      <c r="R520" t="s">
        <v>26</v>
      </c>
      <c r="T520">
        <v>2022</v>
      </c>
      <c r="U520" t="str">
        <f t="shared" si="17"/>
        <v>0106 A2_2_48</v>
      </c>
    </row>
    <row r="521" spans="1:21" x14ac:dyDescent="0.3">
      <c r="A521" t="str">
        <f t="shared" si="16"/>
        <v>49,Ecuador,0106 A2,SANTA_ANA,Cotopaxi,2,3200,-0.691337,-78.585573,Myrtaceae,Eucalyptus,globulus,Eucalyptus globulus,130,15.2,15.2, ,,2022</v>
      </c>
      <c r="B521">
        <v>49</v>
      </c>
      <c r="C521" t="s">
        <v>17</v>
      </c>
      <c r="D521" t="s">
        <v>211</v>
      </c>
      <c r="E521" t="s">
        <v>19</v>
      </c>
      <c r="F521" t="s">
        <v>20</v>
      </c>
      <c r="G521">
        <v>2</v>
      </c>
      <c r="H521">
        <v>3200</v>
      </c>
      <c r="I521" s="1">
        <v>-0.69133699999999998</v>
      </c>
      <c r="J521" s="1">
        <v>-78.585572999999997</v>
      </c>
      <c r="K521" t="s">
        <v>162</v>
      </c>
      <c r="L521" t="s">
        <v>163</v>
      </c>
      <c r="M521" t="s">
        <v>212</v>
      </c>
      <c r="N521" t="s">
        <v>213</v>
      </c>
      <c r="O521">
        <v>130</v>
      </c>
      <c r="P521" t="s">
        <v>210</v>
      </c>
      <c r="Q521" t="s">
        <v>210</v>
      </c>
      <c r="R521" t="s">
        <v>26</v>
      </c>
      <c r="T521">
        <v>2022</v>
      </c>
      <c r="U521" t="str">
        <f t="shared" si="17"/>
        <v>0106 A2_2_49</v>
      </c>
    </row>
    <row r="522" spans="1:21" x14ac:dyDescent="0.3">
      <c r="A522" t="str">
        <f t="shared" si="16"/>
        <v>50,Ecuador,0106 A2,SANTA_ANA,Cotopaxi,2,3200,-0.691337,-78.585573,Myrtaceae,Eucalyptus,globulus,Eucalyptus globulus,130,12.3,12.3, ,,2022</v>
      </c>
      <c r="B522">
        <v>50</v>
      </c>
      <c r="C522" t="s">
        <v>17</v>
      </c>
      <c r="D522" t="s">
        <v>211</v>
      </c>
      <c r="E522" t="s">
        <v>19</v>
      </c>
      <c r="F522" t="s">
        <v>20</v>
      </c>
      <c r="G522">
        <v>2</v>
      </c>
      <c r="H522">
        <v>3200</v>
      </c>
      <c r="I522" s="1">
        <v>-0.69133699999999998</v>
      </c>
      <c r="J522" s="1">
        <v>-78.585572999999997</v>
      </c>
      <c r="K522" t="s">
        <v>162</v>
      </c>
      <c r="L522" t="s">
        <v>163</v>
      </c>
      <c r="M522" t="s">
        <v>212</v>
      </c>
      <c r="N522" t="s">
        <v>213</v>
      </c>
      <c r="O522">
        <v>130</v>
      </c>
      <c r="P522" t="s">
        <v>156</v>
      </c>
      <c r="Q522" t="s">
        <v>156</v>
      </c>
      <c r="R522" t="s">
        <v>26</v>
      </c>
      <c r="T522">
        <v>2022</v>
      </c>
      <c r="U522" t="str">
        <f t="shared" si="17"/>
        <v>0106 A2_2_50</v>
      </c>
    </row>
    <row r="523" spans="1:21" x14ac:dyDescent="0.3">
      <c r="A523" t="str">
        <f t="shared" si="16"/>
        <v>52,Ecuador,0106 A2,SANTA_ANA,Cotopaxi,2,3200,-0.691337,-78.585573,Myrtaceae,Eucalyptus,globulus,Eucalyptus globulus,130,8.5,8.5, ,,2022</v>
      </c>
      <c r="B523">
        <v>52</v>
      </c>
      <c r="C523" t="s">
        <v>17</v>
      </c>
      <c r="D523" t="s">
        <v>211</v>
      </c>
      <c r="E523" t="s">
        <v>19</v>
      </c>
      <c r="F523" t="s">
        <v>20</v>
      </c>
      <c r="G523">
        <v>2</v>
      </c>
      <c r="H523">
        <v>3200</v>
      </c>
      <c r="I523" s="1">
        <v>-0.69133699999999998</v>
      </c>
      <c r="J523" s="1">
        <v>-78.585572999999997</v>
      </c>
      <c r="K523" t="s">
        <v>162</v>
      </c>
      <c r="L523" t="s">
        <v>163</v>
      </c>
      <c r="M523" t="s">
        <v>212</v>
      </c>
      <c r="N523" t="s">
        <v>213</v>
      </c>
      <c r="O523">
        <v>130</v>
      </c>
      <c r="P523" t="s">
        <v>50</v>
      </c>
      <c r="Q523" t="s">
        <v>50</v>
      </c>
      <c r="R523" t="s">
        <v>26</v>
      </c>
      <c r="T523">
        <v>2022</v>
      </c>
      <c r="U523" t="str">
        <f t="shared" si="17"/>
        <v>0106 A2_2_52</v>
      </c>
    </row>
    <row r="524" spans="1:21" x14ac:dyDescent="0.3">
      <c r="A524" t="str">
        <f t="shared" si="16"/>
        <v>53,Ecuador,0106 A2,SANTA_ANA,Cotopaxi,2,3200,-0.691337,-78.585573,Myrtaceae,Eucalyptus,globulus,Eucalyptus globulus,130,11.4,11.4, ,,2022</v>
      </c>
      <c r="B524">
        <v>53</v>
      </c>
      <c r="C524" t="s">
        <v>17</v>
      </c>
      <c r="D524" t="s">
        <v>211</v>
      </c>
      <c r="E524" t="s">
        <v>19</v>
      </c>
      <c r="F524" t="s">
        <v>20</v>
      </c>
      <c r="G524">
        <v>2</v>
      </c>
      <c r="H524">
        <v>3200</v>
      </c>
      <c r="I524" s="1">
        <v>-0.69133699999999998</v>
      </c>
      <c r="J524" s="1">
        <v>-78.585572999999997</v>
      </c>
      <c r="K524" t="s">
        <v>162</v>
      </c>
      <c r="L524" t="s">
        <v>163</v>
      </c>
      <c r="M524" t="s">
        <v>212</v>
      </c>
      <c r="N524" t="s">
        <v>213</v>
      </c>
      <c r="O524">
        <v>130</v>
      </c>
      <c r="P524" t="s">
        <v>158</v>
      </c>
      <c r="Q524" t="s">
        <v>158</v>
      </c>
      <c r="R524" t="s">
        <v>26</v>
      </c>
      <c r="T524">
        <v>2022</v>
      </c>
      <c r="U524" t="str">
        <f t="shared" si="17"/>
        <v>0106 A2_2_53</v>
      </c>
    </row>
    <row r="525" spans="1:21" x14ac:dyDescent="0.3">
      <c r="A525" t="str">
        <f t="shared" si="16"/>
        <v>54,Ecuador,0106 A2,SANTA_ANA,Cotopaxi,2,3200,-0.691337,-78.585573,Myrtaceae,Eucalyptus,globulus,Eucalyptus globulus,130,17.8,17.8,20.5,,2022</v>
      </c>
      <c r="B525">
        <v>54</v>
      </c>
      <c r="C525" t="s">
        <v>17</v>
      </c>
      <c r="D525" t="s">
        <v>211</v>
      </c>
      <c r="E525" t="s">
        <v>19</v>
      </c>
      <c r="F525" t="s">
        <v>20</v>
      </c>
      <c r="G525">
        <v>2</v>
      </c>
      <c r="H525">
        <v>3200</v>
      </c>
      <c r="I525" s="1">
        <v>-0.69133699999999998</v>
      </c>
      <c r="J525" s="1">
        <v>-78.585572999999997</v>
      </c>
      <c r="K525" t="s">
        <v>162</v>
      </c>
      <c r="L525" t="s">
        <v>163</v>
      </c>
      <c r="M525" t="s">
        <v>212</v>
      </c>
      <c r="N525" t="s">
        <v>213</v>
      </c>
      <c r="O525">
        <v>130</v>
      </c>
      <c r="P525" t="s">
        <v>100</v>
      </c>
      <c r="Q525" t="s">
        <v>100</v>
      </c>
      <c r="R525" t="s">
        <v>134</v>
      </c>
      <c r="T525">
        <v>2022</v>
      </c>
      <c r="U525" t="str">
        <f t="shared" si="17"/>
        <v>0106 A2_2_54</v>
      </c>
    </row>
    <row r="526" spans="1:21" x14ac:dyDescent="0.3">
      <c r="A526" t="str">
        <f t="shared" si="16"/>
        <v>55,Ecuador,0106 A2,SANTA_ANA,Cotopaxi,2,3200,-0.691337,-78.585573,Myrtaceae,Eucalyptus,globulus,Eucalyptus globulus,130,11.5,11.5, ,,2022</v>
      </c>
      <c r="B526">
        <v>55</v>
      </c>
      <c r="C526" t="s">
        <v>17</v>
      </c>
      <c r="D526" t="s">
        <v>211</v>
      </c>
      <c r="E526" t="s">
        <v>19</v>
      </c>
      <c r="F526" t="s">
        <v>20</v>
      </c>
      <c r="G526">
        <v>2</v>
      </c>
      <c r="H526">
        <v>3200</v>
      </c>
      <c r="I526" s="1">
        <v>-0.69133699999999998</v>
      </c>
      <c r="J526" s="1">
        <v>-78.585572999999997</v>
      </c>
      <c r="K526" t="s">
        <v>162</v>
      </c>
      <c r="L526" t="s">
        <v>163</v>
      </c>
      <c r="M526" t="s">
        <v>212</v>
      </c>
      <c r="N526" t="s">
        <v>213</v>
      </c>
      <c r="O526">
        <v>130</v>
      </c>
      <c r="P526" t="s">
        <v>104</v>
      </c>
      <c r="Q526" t="s">
        <v>104</v>
      </c>
      <c r="R526" t="s">
        <v>26</v>
      </c>
      <c r="T526">
        <v>2022</v>
      </c>
      <c r="U526" t="str">
        <f t="shared" si="17"/>
        <v>0106 A2_2_55</v>
      </c>
    </row>
    <row r="527" spans="1:21" x14ac:dyDescent="0.3">
      <c r="A527" t="str">
        <f t="shared" si="16"/>
        <v>56,Ecuador,0106 A2,SANTA_ANA,Cotopaxi,2,3200,-0.691337,-78.585573,Myrtaceae,Eucalyptus,globulus,Eucalyptus globulus,130,9.8,9.8,14,,2022</v>
      </c>
      <c r="B527">
        <v>56</v>
      </c>
      <c r="C527" t="s">
        <v>17</v>
      </c>
      <c r="D527" t="s">
        <v>211</v>
      </c>
      <c r="E527" t="s">
        <v>19</v>
      </c>
      <c r="F527" t="s">
        <v>20</v>
      </c>
      <c r="G527">
        <v>2</v>
      </c>
      <c r="H527">
        <v>3200</v>
      </c>
      <c r="I527" s="1">
        <v>-0.69133699999999998</v>
      </c>
      <c r="J527" s="1">
        <v>-78.585572999999997</v>
      </c>
      <c r="K527" t="s">
        <v>162</v>
      </c>
      <c r="L527" t="s">
        <v>163</v>
      </c>
      <c r="M527" t="s">
        <v>212</v>
      </c>
      <c r="N527" t="s">
        <v>213</v>
      </c>
      <c r="O527">
        <v>130</v>
      </c>
      <c r="P527" t="s">
        <v>232</v>
      </c>
      <c r="Q527" t="s">
        <v>232</v>
      </c>
      <c r="R527">
        <v>14</v>
      </c>
      <c r="T527">
        <v>2022</v>
      </c>
      <c r="U527" t="str">
        <f t="shared" si="17"/>
        <v>0106 A2_2_56</v>
      </c>
    </row>
    <row r="528" spans="1:21" x14ac:dyDescent="0.3">
      <c r="A528" t="str">
        <f t="shared" si="16"/>
        <v>57,Ecuador,0106 A2,SANTA_ANA,Cotopaxi,2,3200,-0.691337,-78.585573,Myrtaceae,Eucalyptus,globulus,Eucalyptus globulus,130,17.5,17.5,21.5,,2022</v>
      </c>
      <c r="B528">
        <v>57</v>
      </c>
      <c r="C528" t="s">
        <v>17</v>
      </c>
      <c r="D528" t="s">
        <v>211</v>
      </c>
      <c r="E528" t="s">
        <v>19</v>
      </c>
      <c r="F528" t="s">
        <v>20</v>
      </c>
      <c r="G528">
        <v>2</v>
      </c>
      <c r="H528">
        <v>3200</v>
      </c>
      <c r="I528" s="1">
        <v>-0.69133699999999998</v>
      </c>
      <c r="J528" s="1">
        <v>-78.585572999999997</v>
      </c>
      <c r="K528" t="s">
        <v>162</v>
      </c>
      <c r="L528" t="s">
        <v>163</v>
      </c>
      <c r="M528" t="s">
        <v>212</v>
      </c>
      <c r="N528" t="s">
        <v>213</v>
      </c>
      <c r="O528">
        <v>130</v>
      </c>
      <c r="P528" t="s">
        <v>111</v>
      </c>
      <c r="Q528" t="s">
        <v>111</v>
      </c>
      <c r="R528" t="s">
        <v>68</v>
      </c>
      <c r="T528">
        <v>2022</v>
      </c>
      <c r="U528" t="str">
        <f t="shared" si="17"/>
        <v>0106 A2_2_57</v>
      </c>
    </row>
    <row r="529" spans="1:21" x14ac:dyDescent="0.3">
      <c r="A529" t="str">
        <f t="shared" si="16"/>
        <v>58,Ecuador,0106 A2,SANTA_ANA,Cotopaxi,2,3200,-0.691337,-78.585573,Myrtaceae,Eucalyptus,globulus,Eucalyptus globulus,130,12.9,12.9,21,,2022</v>
      </c>
      <c r="B529">
        <v>58</v>
      </c>
      <c r="C529" t="s">
        <v>17</v>
      </c>
      <c r="D529" t="s">
        <v>211</v>
      </c>
      <c r="E529" t="s">
        <v>19</v>
      </c>
      <c r="F529" t="s">
        <v>20</v>
      </c>
      <c r="G529">
        <v>2</v>
      </c>
      <c r="H529">
        <v>3200</v>
      </c>
      <c r="I529" s="1">
        <v>-0.69133699999999998</v>
      </c>
      <c r="J529" s="1">
        <v>-78.585572999999997</v>
      </c>
      <c r="K529" t="s">
        <v>162</v>
      </c>
      <c r="L529" t="s">
        <v>163</v>
      </c>
      <c r="M529" t="s">
        <v>212</v>
      </c>
      <c r="N529" t="s">
        <v>213</v>
      </c>
      <c r="O529">
        <v>130</v>
      </c>
      <c r="P529" t="s">
        <v>208</v>
      </c>
      <c r="Q529" t="s">
        <v>208</v>
      </c>
      <c r="R529">
        <v>21</v>
      </c>
      <c r="T529">
        <v>2022</v>
      </c>
      <c r="U529" t="str">
        <f t="shared" si="17"/>
        <v>0106 A2_2_58</v>
      </c>
    </row>
    <row r="530" spans="1:21" x14ac:dyDescent="0.3">
      <c r="A530" t="str">
        <f t="shared" si="16"/>
        <v>59,Ecuador,0106 A2,SANTA_ANA,Cotopaxi,2,3200,-0.691337,-78.585573,Myrtaceae,Eucalyptus,globulus,Eucalyptus globulus,130,10.5,10.5, ,,2022</v>
      </c>
      <c r="B530">
        <v>59</v>
      </c>
      <c r="C530" t="s">
        <v>17</v>
      </c>
      <c r="D530" t="s">
        <v>211</v>
      </c>
      <c r="E530" t="s">
        <v>19</v>
      </c>
      <c r="F530" t="s">
        <v>20</v>
      </c>
      <c r="G530">
        <v>2</v>
      </c>
      <c r="H530">
        <v>3200</v>
      </c>
      <c r="I530" s="1">
        <v>-0.69133699999999998</v>
      </c>
      <c r="J530" s="1">
        <v>-78.585572999999997</v>
      </c>
      <c r="K530" t="s">
        <v>162</v>
      </c>
      <c r="L530" t="s">
        <v>163</v>
      </c>
      <c r="M530" t="s">
        <v>212</v>
      </c>
      <c r="N530" t="s">
        <v>213</v>
      </c>
      <c r="O530">
        <v>130</v>
      </c>
      <c r="P530" t="s">
        <v>168</v>
      </c>
      <c r="Q530" t="s">
        <v>168</v>
      </c>
      <c r="R530" t="s">
        <v>26</v>
      </c>
      <c r="T530">
        <v>2022</v>
      </c>
      <c r="U530" t="str">
        <f t="shared" si="17"/>
        <v>0106 A2_2_59</v>
      </c>
    </row>
    <row r="531" spans="1:21" x14ac:dyDescent="0.3">
      <c r="A531" t="str">
        <f t="shared" si="16"/>
        <v>60,Ecuador,0106 A2,SANTA_ANA,Cotopaxi,2,3200,-0.691337,-78.585573,Myrtaceae,Eucalyptus,globulus,Eucalyptus globulus,130,15.2,15.2, ,,2022</v>
      </c>
      <c r="B531">
        <v>60</v>
      </c>
      <c r="C531" t="s">
        <v>17</v>
      </c>
      <c r="D531" t="s">
        <v>211</v>
      </c>
      <c r="E531" t="s">
        <v>19</v>
      </c>
      <c r="F531" t="s">
        <v>20</v>
      </c>
      <c r="G531">
        <v>2</v>
      </c>
      <c r="H531">
        <v>3200</v>
      </c>
      <c r="I531" s="1">
        <v>-0.69133699999999998</v>
      </c>
      <c r="J531" s="1">
        <v>-78.585572999999997</v>
      </c>
      <c r="K531" t="s">
        <v>162</v>
      </c>
      <c r="L531" t="s">
        <v>163</v>
      </c>
      <c r="M531" t="s">
        <v>212</v>
      </c>
      <c r="N531" t="s">
        <v>213</v>
      </c>
      <c r="O531">
        <v>130</v>
      </c>
      <c r="P531" t="s">
        <v>210</v>
      </c>
      <c r="Q531" t="s">
        <v>210</v>
      </c>
      <c r="R531" t="s">
        <v>26</v>
      </c>
      <c r="T531">
        <v>2022</v>
      </c>
      <c r="U531" t="str">
        <f t="shared" si="17"/>
        <v>0106 A2_2_60</v>
      </c>
    </row>
    <row r="532" spans="1:21" x14ac:dyDescent="0.3">
      <c r="A532" t="str">
        <f t="shared" si="16"/>
        <v>61,Ecuador,0106 A2,SANTA_ANA,Cotopaxi,2,3200,-0.691337,-78.585573,Myrtaceae,Eucalyptus,globulus,Eucalyptus globulus,130,13.1,13.1, ,,2022</v>
      </c>
      <c r="B532">
        <v>61</v>
      </c>
      <c r="C532" t="s">
        <v>17</v>
      </c>
      <c r="D532" t="s">
        <v>211</v>
      </c>
      <c r="E532" t="s">
        <v>19</v>
      </c>
      <c r="F532" t="s">
        <v>20</v>
      </c>
      <c r="G532">
        <v>2</v>
      </c>
      <c r="H532">
        <v>3200</v>
      </c>
      <c r="I532" s="1">
        <v>-0.69133699999999998</v>
      </c>
      <c r="J532" s="1">
        <v>-78.585572999999997</v>
      </c>
      <c r="K532" t="s">
        <v>162</v>
      </c>
      <c r="L532" t="s">
        <v>163</v>
      </c>
      <c r="M532" t="s">
        <v>212</v>
      </c>
      <c r="N532" t="s">
        <v>213</v>
      </c>
      <c r="O532">
        <v>130</v>
      </c>
      <c r="P532" t="s">
        <v>218</v>
      </c>
      <c r="Q532" t="s">
        <v>218</v>
      </c>
      <c r="R532" t="s">
        <v>26</v>
      </c>
      <c r="T532">
        <v>2022</v>
      </c>
      <c r="U532" t="str">
        <f t="shared" si="17"/>
        <v>0106 A2_2_61</v>
      </c>
    </row>
    <row r="533" spans="1:21" x14ac:dyDescent="0.3">
      <c r="A533" t="str">
        <f t="shared" si="16"/>
        <v>62,Ecuador,0106 A2,SANTA_ANA,Cotopaxi,2,3200,-0.691337,-78.585573,Myrtaceae,Eucalyptus,globulus,Eucalyptus globulus,130,8.8,8.8, ,,2022</v>
      </c>
      <c r="B533">
        <v>62</v>
      </c>
      <c r="C533" t="s">
        <v>17</v>
      </c>
      <c r="D533" t="s">
        <v>211</v>
      </c>
      <c r="E533" t="s">
        <v>19</v>
      </c>
      <c r="F533" t="s">
        <v>20</v>
      </c>
      <c r="G533">
        <v>2</v>
      </c>
      <c r="H533">
        <v>3200</v>
      </c>
      <c r="I533" s="1">
        <v>-0.69133699999999998</v>
      </c>
      <c r="J533" s="1">
        <v>-78.585572999999997</v>
      </c>
      <c r="K533" t="s">
        <v>162</v>
      </c>
      <c r="L533" t="s">
        <v>163</v>
      </c>
      <c r="M533" t="s">
        <v>212</v>
      </c>
      <c r="N533" t="s">
        <v>213</v>
      </c>
      <c r="O533">
        <v>130</v>
      </c>
      <c r="P533" t="s">
        <v>227</v>
      </c>
      <c r="Q533" t="s">
        <v>227</v>
      </c>
      <c r="R533" t="s">
        <v>26</v>
      </c>
      <c r="T533">
        <v>2022</v>
      </c>
      <c r="U533" t="str">
        <f t="shared" si="17"/>
        <v>0106 A2_2_62</v>
      </c>
    </row>
    <row r="534" spans="1:21" x14ac:dyDescent="0.3">
      <c r="A534" t="str">
        <f t="shared" si="16"/>
        <v>63,Ecuador,0106 A2,SANTA_ANA,Cotopaxi,2,3200,-0.691337,-78.585573,Myrtaceae,Eucalyptus,globulus,Eucalyptus globulus,130,6.6,6.6, ,,2022</v>
      </c>
      <c r="B534">
        <v>63</v>
      </c>
      <c r="C534" t="s">
        <v>17</v>
      </c>
      <c r="D534" t="s">
        <v>211</v>
      </c>
      <c r="E534" t="s">
        <v>19</v>
      </c>
      <c r="F534" t="s">
        <v>20</v>
      </c>
      <c r="G534">
        <v>2</v>
      </c>
      <c r="H534">
        <v>3200</v>
      </c>
      <c r="I534" s="1">
        <v>-0.69133699999999998</v>
      </c>
      <c r="J534" s="1">
        <v>-78.585572999999997</v>
      </c>
      <c r="K534" t="s">
        <v>162</v>
      </c>
      <c r="L534" t="s">
        <v>163</v>
      </c>
      <c r="M534" t="s">
        <v>212</v>
      </c>
      <c r="N534" t="s">
        <v>213</v>
      </c>
      <c r="O534">
        <v>130</v>
      </c>
      <c r="P534" t="s">
        <v>233</v>
      </c>
      <c r="Q534" t="s">
        <v>233</v>
      </c>
      <c r="R534" t="s">
        <v>26</v>
      </c>
      <c r="T534">
        <v>2022</v>
      </c>
      <c r="U534" t="str">
        <f t="shared" si="17"/>
        <v>0106 A2_2_63</v>
      </c>
    </row>
    <row r="535" spans="1:21" x14ac:dyDescent="0.3">
      <c r="A535" t="str">
        <f t="shared" si="16"/>
        <v>64,Ecuador,0106 A2,SANTA_ANA,Cotopaxi,2,3200,-0.691337,-78.585573,Myrtaceae,Eucalyptus,globulus,Eucalyptus globulus,135,11.7,11.7, ,,2022</v>
      </c>
      <c r="B535">
        <v>64</v>
      </c>
      <c r="C535" t="s">
        <v>17</v>
      </c>
      <c r="D535" t="s">
        <v>211</v>
      </c>
      <c r="E535" t="s">
        <v>19</v>
      </c>
      <c r="F535" t="s">
        <v>20</v>
      </c>
      <c r="G535">
        <v>2</v>
      </c>
      <c r="H535">
        <v>3200</v>
      </c>
      <c r="I535" s="1">
        <v>-0.69133699999999998</v>
      </c>
      <c r="J535" s="1">
        <v>-78.585572999999997</v>
      </c>
      <c r="K535" t="s">
        <v>162</v>
      </c>
      <c r="L535" t="s">
        <v>163</v>
      </c>
      <c r="M535" t="s">
        <v>212</v>
      </c>
      <c r="N535" t="s">
        <v>213</v>
      </c>
      <c r="O535">
        <v>135</v>
      </c>
      <c r="P535" t="s">
        <v>176</v>
      </c>
      <c r="Q535" t="s">
        <v>176</v>
      </c>
      <c r="R535" t="s">
        <v>26</v>
      </c>
      <c r="T535">
        <v>2022</v>
      </c>
      <c r="U535" t="str">
        <f t="shared" si="17"/>
        <v>0106 A2_2_64</v>
      </c>
    </row>
    <row r="536" spans="1:21" x14ac:dyDescent="0.3">
      <c r="A536" t="str">
        <f t="shared" si="16"/>
        <v>65,Ecuador,0106 A2,SANTA_ANA,Cotopaxi,2,3200,-0.691337,-78.585573,Myrtaceae,Eucalyptus,globulus,Eucalyptus globulus,130,18.3,18.3, ,,2022</v>
      </c>
      <c r="B536">
        <v>65</v>
      </c>
      <c r="C536" t="s">
        <v>17</v>
      </c>
      <c r="D536" t="s">
        <v>211</v>
      </c>
      <c r="E536" t="s">
        <v>19</v>
      </c>
      <c r="F536" t="s">
        <v>20</v>
      </c>
      <c r="G536">
        <v>2</v>
      </c>
      <c r="H536">
        <v>3200</v>
      </c>
      <c r="I536" s="1">
        <v>-0.69133699999999998</v>
      </c>
      <c r="J536" s="1">
        <v>-78.585572999999997</v>
      </c>
      <c r="K536" t="s">
        <v>162</v>
      </c>
      <c r="L536" t="s">
        <v>163</v>
      </c>
      <c r="M536" t="s">
        <v>212</v>
      </c>
      <c r="N536" t="s">
        <v>213</v>
      </c>
      <c r="O536">
        <v>130</v>
      </c>
      <c r="P536" t="s">
        <v>66</v>
      </c>
      <c r="Q536" t="s">
        <v>66</v>
      </c>
      <c r="R536" t="s">
        <v>26</v>
      </c>
      <c r="T536">
        <v>2022</v>
      </c>
      <c r="U536" t="str">
        <f t="shared" si="17"/>
        <v>0106 A2_2_65</v>
      </c>
    </row>
    <row r="537" spans="1:21" x14ac:dyDescent="0.3">
      <c r="A537" t="str">
        <f t="shared" si="16"/>
        <v>66,Ecuador,0106 A2,SANTA_ANA,Cotopaxi,2,3200,-0.691337,-78.585573,Myrtaceae,Eucalyptus,globulus,Eucalyptus globulus,130,13.3,13.3, ,,2022</v>
      </c>
      <c r="B537">
        <v>66</v>
      </c>
      <c r="C537" t="s">
        <v>17</v>
      </c>
      <c r="D537" t="s">
        <v>211</v>
      </c>
      <c r="E537" t="s">
        <v>19</v>
      </c>
      <c r="F537" t="s">
        <v>20</v>
      </c>
      <c r="G537">
        <v>2</v>
      </c>
      <c r="H537">
        <v>3200</v>
      </c>
      <c r="I537" s="1">
        <v>-0.69133699999999998</v>
      </c>
      <c r="J537" s="1">
        <v>-78.585572999999997</v>
      </c>
      <c r="K537" t="s">
        <v>162</v>
      </c>
      <c r="L537" t="s">
        <v>163</v>
      </c>
      <c r="M537" t="s">
        <v>212</v>
      </c>
      <c r="N537" t="s">
        <v>213</v>
      </c>
      <c r="O537">
        <v>130</v>
      </c>
      <c r="P537" t="s">
        <v>219</v>
      </c>
      <c r="Q537" t="s">
        <v>219</v>
      </c>
      <c r="R537" t="s">
        <v>26</v>
      </c>
      <c r="T537">
        <v>2022</v>
      </c>
      <c r="U537" t="str">
        <f t="shared" si="17"/>
        <v>0106 A2_2_66</v>
      </c>
    </row>
    <row r="538" spans="1:21" x14ac:dyDescent="0.3">
      <c r="A538" t="str">
        <f t="shared" si="16"/>
        <v>2,Ecuador,0107 A2,SANTA_ANA,Cotopaxi,1,3165,-0.694568,-78.585026,Pinaceae,Pinus,radiata,Pinus radiata,130,22.2,22.2, ,,2022</v>
      </c>
      <c r="B538">
        <v>2</v>
      </c>
      <c r="C538" t="s">
        <v>17</v>
      </c>
      <c r="D538" t="s">
        <v>234</v>
      </c>
      <c r="E538" t="s">
        <v>19</v>
      </c>
      <c r="F538" t="s">
        <v>20</v>
      </c>
      <c r="G538">
        <v>1</v>
      </c>
      <c r="H538">
        <v>3165</v>
      </c>
      <c r="I538" s="1">
        <v>-0.69456799999999996</v>
      </c>
      <c r="J538" s="1">
        <v>-78.585025999999999</v>
      </c>
      <c r="K538" t="s">
        <v>21</v>
      </c>
      <c r="L538" t="s">
        <v>22</v>
      </c>
      <c r="M538" t="s">
        <v>122</v>
      </c>
      <c r="N538" t="s">
        <v>123</v>
      </c>
      <c r="O538">
        <v>130</v>
      </c>
      <c r="P538" t="s">
        <v>157</v>
      </c>
      <c r="Q538" t="s">
        <v>157</v>
      </c>
      <c r="R538" t="s">
        <v>26</v>
      </c>
      <c r="T538">
        <v>2022</v>
      </c>
      <c r="U538" t="str">
        <f t="shared" si="17"/>
        <v>0107 A2_1_2</v>
      </c>
    </row>
    <row r="539" spans="1:21" x14ac:dyDescent="0.3">
      <c r="A539" t="str">
        <f t="shared" si="16"/>
        <v>4,Ecuador,0107 A2,SANTA_ANA,Cotopaxi,1,3165,-0.694568,-78.585026,Pinaceae,Pinus,radiata,Pinus radiata,130,24.4,24.4,16,,2022</v>
      </c>
      <c r="B539">
        <v>4</v>
      </c>
      <c r="C539" t="s">
        <v>17</v>
      </c>
      <c r="D539" t="s">
        <v>234</v>
      </c>
      <c r="E539" t="s">
        <v>19</v>
      </c>
      <c r="F539" t="s">
        <v>20</v>
      </c>
      <c r="G539">
        <v>1</v>
      </c>
      <c r="H539">
        <v>3165</v>
      </c>
      <c r="I539" s="1">
        <v>-0.69456799999999996</v>
      </c>
      <c r="J539" s="1">
        <v>-78.585025999999999</v>
      </c>
      <c r="K539" t="s">
        <v>21</v>
      </c>
      <c r="L539" t="s">
        <v>22</v>
      </c>
      <c r="M539" t="s">
        <v>122</v>
      </c>
      <c r="N539" t="s">
        <v>123</v>
      </c>
      <c r="O539">
        <v>130</v>
      </c>
      <c r="P539" t="s">
        <v>69</v>
      </c>
      <c r="Q539" t="s">
        <v>69</v>
      </c>
      <c r="R539">
        <v>16</v>
      </c>
      <c r="T539">
        <v>2022</v>
      </c>
      <c r="U539" t="str">
        <f t="shared" si="17"/>
        <v>0107 A2_1_4</v>
      </c>
    </row>
    <row r="540" spans="1:21" x14ac:dyDescent="0.3">
      <c r="A540" t="str">
        <f t="shared" si="16"/>
        <v>7,Ecuador,0107 A2,SANTA_ANA,Cotopaxi,1,3165,-0.694568,-78.585026,Pinaceae,Pinus,radiata,Pinus radiata,130,22.4,22.4,14,,2022</v>
      </c>
      <c r="B540">
        <v>7</v>
      </c>
      <c r="C540" t="s">
        <v>17</v>
      </c>
      <c r="D540" t="s">
        <v>234</v>
      </c>
      <c r="E540" t="s">
        <v>19</v>
      </c>
      <c r="F540" t="s">
        <v>20</v>
      </c>
      <c r="G540">
        <v>1</v>
      </c>
      <c r="H540">
        <v>3165</v>
      </c>
      <c r="I540" s="1">
        <v>-0.69456799999999996</v>
      </c>
      <c r="J540" s="1">
        <v>-78.585025999999999</v>
      </c>
      <c r="K540" t="s">
        <v>21</v>
      </c>
      <c r="L540" t="s">
        <v>22</v>
      </c>
      <c r="M540" t="s">
        <v>122</v>
      </c>
      <c r="N540" t="s">
        <v>123</v>
      </c>
      <c r="O540">
        <v>130</v>
      </c>
      <c r="P540" t="s">
        <v>64</v>
      </c>
      <c r="Q540" t="s">
        <v>64</v>
      </c>
      <c r="R540">
        <v>14</v>
      </c>
      <c r="T540">
        <v>2022</v>
      </c>
      <c r="U540" t="str">
        <f t="shared" si="17"/>
        <v>0107 A2_1_7</v>
      </c>
    </row>
    <row r="541" spans="1:21" x14ac:dyDescent="0.3">
      <c r="A541" t="str">
        <f t="shared" si="16"/>
        <v>9,Ecuador,0107 A2,SANTA_ANA,Cotopaxi,1,3165,-0.694568,-78.585026,Pinaceae,Pinus,radiata,Pinus radiata,130,9.4,9.4, ,,2022</v>
      </c>
      <c r="B541">
        <v>9</v>
      </c>
      <c r="C541" t="s">
        <v>17</v>
      </c>
      <c r="D541" t="s">
        <v>234</v>
      </c>
      <c r="E541" t="s">
        <v>19</v>
      </c>
      <c r="F541" t="s">
        <v>20</v>
      </c>
      <c r="G541">
        <v>1</v>
      </c>
      <c r="H541">
        <v>3165</v>
      </c>
      <c r="I541" s="1">
        <v>-0.69456799999999996</v>
      </c>
      <c r="J541" s="1">
        <v>-78.585025999999999</v>
      </c>
      <c r="K541" t="s">
        <v>21</v>
      </c>
      <c r="L541" t="s">
        <v>22</v>
      </c>
      <c r="M541" t="s">
        <v>122</v>
      </c>
      <c r="N541" t="s">
        <v>123</v>
      </c>
      <c r="O541">
        <v>130</v>
      </c>
      <c r="P541" t="s">
        <v>235</v>
      </c>
      <c r="Q541" t="s">
        <v>235</v>
      </c>
      <c r="R541" t="s">
        <v>26</v>
      </c>
      <c r="T541">
        <v>2022</v>
      </c>
      <c r="U541" t="str">
        <f t="shared" si="17"/>
        <v>0107 A2_1_9</v>
      </c>
    </row>
    <row r="542" spans="1:21" x14ac:dyDescent="0.3">
      <c r="A542" t="str">
        <f t="shared" si="16"/>
        <v>10,Ecuador,0107 A2,SANTA_ANA,Cotopaxi,1,3165,-0.694568,-78.585026,Pinaceae,Pinus,radiata,Pinus radiata,130,15.4,15.4, ,,2022</v>
      </c>
      <c r="B542">
        <v>10</v>
      </c>
      <c r="C542" t="s">
        <v>17</v>
      </c>
      <c r="D542" t="s">
        <v>234</v>
      </c>
      <c r="E542" t="s">
        <v>19</v>
      </c>
      <c r="F542" t="s">
        <v>20</v>
      </c>
      <c r="G542">
        <v>1</v>
      </c>
      <c r="H542">
        <v>3165</v>
      </c>
      <c r="I542" s="1">
        <v>-0.69456799999999996</v>
      </c>
      <c r="J542" s="1">
        <v>-78.585025999999999</v>
      </c>
      <c r="K542" t="s">
        <v>21</v>
      </c>
      <c r="L542" t="s">
        <v>22</v>
      </c>
      <c r="M542" t="s">
        <v>122</v>
      </c>
      <c r="N542" t="s">
        <v>123</v>
      </c>
      <c r="O542">
        <v>130</v>
      </c>
      <c r="P542" t="s">
        <v>80</v>
      </c>
      <c r="Q542" t="s">
        <v>80</v>
      </c>
      <c r="R542" t="s">
        <v>26</v>
      </c>
      <c r="T542">
        <v>2022</v>
      </c>
      <c r="U542" t="str">
        <f t="shared" si="17"/>
        <v>0107 A2_1_10</v>
      </c>
    </row>
    <row r="543" spans="1:21" x14ac:dyDescent="0.3">
      <c r="A543" t="str">
        <f t="shared" si="16"/>
        <v>12,Ecuador,0107 A2,SANTA_ANA,Cotopaxi,1,3165,-0.694568,-78.585026,Pinaceae,Pinus,radiata,Pinus radiata,130,13.4,13.4, ,,2022</v>
      </c>
      <c r="B543">
        <v>12</v>
      </c>
      <c r="C543" t="s">
        <v>17</v>
      </c>
      <c r="D543" t="s">
        <v>234</v>
      </c>
      <c r="E543" t="s">
        <v>19</v>
      </c>
      <c r="F543" t="s">
        <v>20</v>
      </c>
      <c r="G543">
        <v>1</v>
      </c>
      <c r="H543">
        <v>3165</v>
      </c>
      <c r="I543" s="1">
        <v>-0.69456799999999996</v>
      </c>
      <c r="J543" s="1">
        <v>-78.585025999999999</v>
      </c>
      <c r="K543" t="s">
        <v>21</v>
      </c>
      <c r="L543" t="s">
        <v>22</v>
      </c>
      <c r="M543" t="s">
        <v>122</v>
      </c>
      <c r="N543" t="s">
        <v>123</v>
      </c>
      <c r="O543">
        <v>130</v>
      </c>
      <c r="P543" t="s">
        <v>228</v>
      </c>
      <c r="Q543" t="s">
        <v>228</v>
      </c>
      <c r="R543" t="s">
        <v>26</v>
      </c>
      <c r="T543">
        <v>2022</v>
      </c>
      <c r="U543" t="str">
        <f t="shared" si="17"/>
        <v>0107 A2_1_12</v>
      </c>
    </row>
    <row r="544" spans="1:21" x14ac:dyDescent="0.3">
      <c r="A544" t="str">
        <f t="shared" si="16"/>
        <v>13,Ecuador,0107 A2,SANTA_ANA,Cotopaxi,1,3165,-0.694568,-78.585026,Pinaceae,Pinus,radiata,Pinus radiata,130,12.7,12.7, ,,2022</v>
      </c>
      <c r="B544">
        <v>13</v>
      </c>
      <c r="C544" t="s">
        <v>17</v>
      </c>
      <c r="D544" t="s">
        <v>234</v>
      </c>
      <c r="E544" t="s">
        <v>19</v>
      </c>
      <c r="F544" t="s">
        <v>20</v>
      </c>
      <c r="G544">
        <v>1</v>
      </c>
      <c r="H544">
        <v>3165</v>
      </c>
      <c r="I544" s="1">
        <v>-0.69456799999999996</v>
      </c>
      <c r="J544" s="1">
        <v>-78.585025999999999</v>
      </c>
      <c r="K544" t="s">
        <v>21</v>
      </c>
      <c r="L544" t="s">
        <v>22</v>
      </c>
      <c r="M544" t="s">
        <v>122</v>
      </c>
      <c r="N544" t="s">
        <v>123</v>
      </c>
      <c r="O544">
        <v>130</v>
      </c>
      <c r="P544" t="s">
        <v>236</v>
      </c>
      <c r="Q544" t="s">
        <v>236</v>
      </c>
      <c r="R544" t="s">
        <v>26</v>
      </c>
      <c r="T544">
        <v>2022</v>
      </c>
      <c r="U544" t="str">
        <f t="shared" si="17"/>
        <v>0107 A2_1_13</v>
      </c>
    </row>
    <row r="545" spans="1:21" x14ac:dyDescent="0.3">
      <c r="A545" t="str">
        <f t="shared" si="16"/>
        <v>14,Ecuador,0107 A2,SANTA_ANA,Cotopaxi,1,3165,-0.694568,-78.585026,Pinaceae,Pinus,radiata,Pinus radiata,130,18.4,18.4, ,,2022</v>
      </c>
      <c r="B545">
        <v>14</v>
      </c>
      <c r="C545" t="s">
        <v>17</v>
      </c>
      <c r="D545" t="s">
        <v>234</v>
      </c>
      <c r="E545" t="s">
        <v>19</v>
      </c>
      <c r="F545" t="s">
        <v>20</v>
      </c>
      <c r="G545">
        <v>1</v>
      </c>
      <c r="H545">
        <v>3165</v>
      </c>
      <c r="I545" s="1">
        <v>-0.69456799999999996</v>
      </c>
      <c r="J545" s="1">
        <v>-78.585025999999999</v>
      </c>
      <c r="K545" t="s">
        <v>21</v>
      </c>
      <c r="L545" t="s">
        <v>22</v>
      </c>
      <c r="M545" t="s">
        <v>122</v>
      </c>
      <c r="N545" t="s">
        <v>123</v>
      </c>
      <c r="O545">
        <v>130</v>
      </c>
      <c r="P545" t="s">
        <v>59</v>
      </c>
      <c r="Q545" t="s">
        <v>59</v>
      </c>
      <c r="R545" t="s">
        <v>26</v>
      </c>
      <c r="T545">
        <v>2022</v>
      </c>
      <c r="U545" t="str">
        <f t="shared" si="17"/>
        <v>0107 A2_1_14</v>
      </c>
    </row>
    <row r="546" spans="1:21" x14ac:dyDescent="0.3">
      <c r="A546" t="str">
        <f t="shared" si="16"/>
        <v>15,Ecuador,0107 A2,SANTA_ANA,Cotopaxi,1,3165,-0.694568,-78.585026,Pinaceae,Pinus,radiata,Pinus radiata,130,18.3,18.3, ,,2022</v>
      </c>
      <c r="B546">
        <v>15</v>
      </c>
      <c r="C546" t="s">
        <v>17</v>
      </c>
      <c r="D546" t="s">
        <v>234</v>
      </c>
      <c r="E546" t="s">
        <v>19</v>
      </c>
      <c r="F546" t="s">
        <v>20</v>
      </c>
      <c r="G546">
        <v>1</v>
      </c>
      <c r="H546">
        <v>3165</v>
      </c>
      <c r="I546" s="1">
        <v>-0.69456799999999996</v>
      </c>
      <c r="J546" s="1">
        <v>-78.585025999999999</v>
      </c>
      <c r="K546" t="s">
        <v>21</v>
      </c>
      <c r="L546" t="s">
        <v>22</v>
      </c>
      <c r="M546" t="s">
        <v>122</v>
      </c>
      <c r="N546" t="s">
        <v>123</v>
      </c>
      <c r="O546">
        <v>130</v>
      </c>
      <c r="P546" t="s">
        <v>66</v>
      </c>
      <c r="Q546" t="s">
        <v>66</v>
      </c>
      <c r="R546" t="s">
        <v>26</v>
      </c>
      <c r="T546">
        <v>2022</v>
      </c>
      <c r="U546" t="str">
        <f t="shared" si="17"/>
        <v>0107 A2_1_15</v>
      </c>
    </row>
    <row r="547" spans="1:21" x14ac:dyDescent="0.3">
      <c r="A547" t="str">
        <f t="shared" si="16"/>
        <v>19,Ecuador,0107 A2,SANTA_ANA,Cotopaxi,1,3165,-0.694568,-78.585026,Pinaceae,Pinus,radiata,Pinus radiata,130,23.6,23.6,14,,2022</v>
      </c>
      <c r="B547">
        <v>19</v>
      </c>
      <c r="C547" t="s">
        <v>17</v>
      </c>
      <c r="D547" t="s">
        <v>234</v>
      </c>
      <c r="E547" t="s">
        <v>19</v>
      </c>
      <c r="F547" t="s">
        <v>20</v>
      </c>
      <c r="G547">
        <v>1</v>
      </c>
      <c r="H547">
        <v>3165</v>
      </c>
      <c r="I547" s="1">
        <v>-0.69456799999999996</v>
      </c>
      <c r="J547" s="1">
        <v>-78.585025999999999</v>
      </c>
      <c r="K547" t="s">
        <v>21</v>
      </c>
      <c r="L547" t="s">
        <v>22</v>
      </c>
      <c r="M547" t="s">
        <v>122</v>
      </c>
      <c r="N547" t="s">
        <v>123</v>
      </c>
      <c r="O547">
        <v>130</v>
      </c>
      <c r="P547" t="s">
        <v>237</v>
      </c>
      <c r="Q547" t="s">
        <v>237</v>
      </c>
      <c r="R547">
        <v>14</v>
      </c>
      <c r="T547">
        <v>2022</v>
      </c>
      <c r="U547" t="str">
        <f t="shared" si="17"/>
        <v>0107 A2_1_19</v>
      </c>
    </row>
    <row r="548" spans="1:21" x14ac:dyDescent="0.3">
      <c r="A548" t="str">
        <f t="shared" si="16"/>
        <v>20,Ecuador,0107 A2,SANTA_ANA,Cotopaxi,1,3165,-0.694568,-78.585026,Pinaceae,Pinus,radiata,Pinus radiata,130,18.6,18.6,13.5,,2022</v>
      </c>
      <c r="B548">
        <v>20</v>
      </c>
      <c r="C548" t="s">
        <v>17</v>
      </c>
      <c r="D548" t="s">
        <v>234</v>
      </c>
      <c r="E548" t="s">
        <v>19</v>
      </c>
      <c r="F548" t="s">
        <v>20</v>
      </c>
      <c r="G548">
        <v>1</v>
      </c>
      <c r="H548">
        <v>3165</v>
      </c>
      <c r="I548" s="1">
        <v>-0.69456799999999996</v>
      </c>
      <c r="J548" s="1">
        <v>-78.585025999999999</v>
      </c>
      <c r="K548" t="s">
        <v>21</v>
      </c>
      <c r="L548" t="s">
        <v>22</v>
      </c>
      <c r="M548" t="s">
        <v>122</v>
      </c>
      <c r="N548" t="s">
        <v>123</v>
      </c>
      <c r="O548">
        <v>130</v>
      </c>
      <c r="P548" t="s">
        <v>97</v>
      </c>
      <c r="Q548" t="s">
        <v>97</v>
      </c>
      <c r="R548" t="s">
        <v>102</v>
      </c>
      <c r="T548">
        <v>2022</v>
      </c>
      <c r="U548" t="str">
        <f t="shared" si="17"/>
        <v>0107 A2_1_20</v>
      </c>
    </row>
    <row r="549" spans="1:21" x14ac:dyDescent="0.3">
      <c r="A549" t="str">
        <f t="shared" si="16"/>
        <v>21,Ecuador,0107 A2,SANTA_ANA,Cotopaxi,1,3165,-0.694568,-78.585026,Pinaceae,Pinus,radiata,Pinus radiata,130,21.6,21.6, ,,2022</v>
      </c>
      <c r="B549">
        <v>21</v>
      </c>
      <c r="C549" t="s">
        <v>17</v>
      </c>
      <c r="D549" t="s">
        <v>234</v>
      </c>
      <c r="E549" t="s">
        <v>19</v>
      </c>
      <c r="F549" t="s">
        <v>20</v>
      </c>
      <c r="G549">
        <v>1</v>
      </c>
      <c r="H549">
        <v>3165</v>
      </c>
      <c r="I549" s="1">
        <v>-0.69456799999999996</v>
      </c>
      <c r="J549" s="1">
        <v>-78.585025999999999</v>
      </c>
      <c r="K549" t="s">
        <v>21</v>
      </c>
      <c r="L549" t="s">
        <v>22</v>
      </c>
      <c r="M549" t="s">
        <v>122</v>
      </c>
      <c r="N549" t="s">
        <v>123</v>
      </c>
      <c r="O549">
        <v>130</v>
      </c>
      <c r="P549" t="s">
        <v>85</v>
      </c>
      <c r="Q549" t="s">
        <v>85</v>
      </c>
      <c r="R549" t="s">
        <v>26</v>
      </c>
      <c r="T549">
        <v>2022</v>
      </c>
      <c r="U549" t="str">
        <f t="shared" si="17"/>
        <v>0107 A2_1_21</v>
      </c>
    </row>
    <row r="550" spans="1:21" x14ac:dyDescent="0.3">
      <c r="A550" t="str">
        <f t="shared" si="16"/>
        <v>23,Ecuador,0107 A2,SANTA_ANA,Cotopaxi,1,3165,-0.694568,-78.585026,Pinaceae,Pinus,radiata,Pinus radiata,130,17.9,17.9, ,,2022</v>
      </c>
      <c r="B550">
        <v>23</v>
      </c>
      <c r="C550" t="s">
        <v>17</v>
      </c>
      <c r="D550" t="s">
        <v>234</v>
      </c>
      <c r="E550" t="s">
        <v>19</v>
      </c>
      <c r="F550" t="s">
        <v>20</v>
      </c>
      <c r="G550">
        <v>1</v>
      </c>
      <c r="H550">
        <v>3165</v>
      </c>
      <c r="I550" s="1">
        <v>-0.69456799999999996</v>
      </c>
      <c r="J550" s="1">
        <v>-78.585025999999999</v>
      </c>
      <c r="K550" t="s">
        <v>21</v>
      </c>
      <c r="L550" t="s">
        <v>22</v>
      </c>
      <c r="M550" t="s">
        <v>122</v>
      </c>
      <c r="N550" t="s">
        <v>123</v>
      </c>
      <c r="O550">
        <v>130</v>
      </c>
      <c r="P550" t="s">
        <v>145</v>
      </c>
      <c r="Q550" t="s">
        <v>145</v>
      </c>
      <c r="R550" t="s">
        <v>26</v>
      </c>
      <c r="T550">
        <v>2022</v>
      </c>
      <c r="U550" t="str">
        <f t="shared" si="17"/>
        <v>0107 A2_1_23</v>
      </c>
    </row>
    <row r="551" spans="1:21" x14ac:dyDescent="0.3">
      <c r="A551" t="str">
        <f t="shared" si="16"/>
        <v>26,Ecuador,0107 A2,SANTA_ANA,Cotopaxi,1,3165,-0.694568,-78.585026,Pinaceae,Pinus,radiata,Pinus radiata,130,24.9,24.9, ,,2022</v>
      </c>
      <c r="B551">
        <v>26</v>
      </c>
      <c r="C551" t="s">
        <v>17</v>
      </c>
      <c r="D551" t="s">
        <v>234</v>
      </c>
      <c r="E551" t="s">
        <v>19</v>
      </c>
      <c r="F551" t="s">
        <v>20</v>
      </c>
      <c r="G551">
        <v>1</v>
      </c>
      <c r="H551">
        <v>3165</v>
      </c>
      <c r="I551" s="1">
        <v>-0.69456799999999996</v>
      </c>
      <c r="J551" s="1">
        <v>-78.585025999999999</v>
      </c>
      <c r="K551" t="s">
        <v>21</v>
      </c>
      <c r="L551" t="s">
        <v>22</v>
      </c>
      <c r="M551" t="s">
        <v>122</v>
      </c>
      <c r="N551" t="s">
        <v>123</v>
      </c>
      <c r="O551">
        <v>130</v>
      </c>
      <c r="P551" t="s">
        <v>38</v>
      </c>
      <c r="Q551" t="s">
        <v>38</v>
      </c>
      <c r="R551" t="s">
        <v>26</v>
      </c>
      <c r="T551">
        <v>2022</v>
      </c>
      <c r="U551" t="str">
        <f t="shared" si="17"/>
        <v>0107 A2_1_26</v>
      </c>
    </row>
    <row r="552" spans="1:21" x14ac:dyDescent="0.3">
      <c r="A552" t="str">
        <f t="shared" si="16"/>
        <v>29,Ecuador,0107 A2,SANTA_ANA,Cotopaxi,1,3165,-0.694568,-78.585026,Pinaceae,Pinus,radiata,Pinus radiata,130,24.4,24.4, ,,2022</v>
      </c>
      <c r="B552">
        <v>29</v>
      </c>
      <c r="C552" t="s">
        <v>17</v>
      </c>
      <c r="D552" t="s">
        <v>234</v>
      </c>
      <c r="E552" t="s">
        <v>19</v>
      </c>
      <c r="F552" t="s">
        <v>20</v>
      </c>
      <c r="G552">
        <v>1</v>
      </c>
      <c r="H552">
        <v>3165</v>
      </c>
      <c r="I552" s="1">
        <v>-0.69456799999999996</v>
      </c>
      <c r="J552" s="1">
        <v>-78.585025999999999</v>
      </c>
      <c r="K552" t="s">
        <v>21</v>
      </c>
      <c r="L552" t="s">
        <v>22</v>
      </c>
      <c r="M552" t="s">
        <v>122</v>
      </c>
      <c r="N552" t="s">
        <v>123</v>
      </c>
      <c r="O552">
        <v>130</v>
      </c>
      <c r="P552" t="s">
        <v>69</v>
      </c>
      <c r="Q552" t="s">
        <v>69</v>
      </c>
      <c r="R552" t="s">
        <v>26</v>
      </c>
      <c r="T552">
        <v>2022</v>
      </c>
      <c r="U552" t="str">
        <f t="shared" si="17"/>
        <v>0107 A2_1_29</v>
      </c>
    </row>
    <row r="553" spans="1:21" x14ac:dyDescent="0.3">
      <c r="A553" t="str">
        <f t="shared" si="16"/>
        <v>32,Ecuador,0107 A2,SANTA_ANA,Cotopaxi,1,3165,-0.694568,-78.585026,Pinaceae,Pinus,radiata,Pinus radiata,130,20.9,20.9, ,,2022</v>
      </c>
      <c r="B553">
        <v>32</v>
      </c>
      <c r="C553" t="s">
        <v>17</v>
      </c>
      <c r="D553" t="s">
        <v>234</v>
      </c>
      <c r="E553" t="s">
        <v>19</v>
      </c>
      <c r="F553" t="s">
        <v>20</v>
      </c>
      <c r="G553">
        <v>1</v>
      </c>
      <c r="H553">
        <v>3165</v>
      </c>
      <c r="I553" s="1">
        <v>-0.69456799999999996</v>
      </c>
      <c r="J553" s="1">
        <v>-78.585025999999999</v>
      </c>
      <c r="K553" t="s">
        <v>21</v>
      </c>
      <c r="L553" t="s">
        <v>22</v>
      </c>
      <c r="M553" t="s">
        <v>122</v>
      </c>
      <c r="N553" t="s">
        <v>123</v>
      </c>
      <c r="O553">
        <v>130</v>
      </c>
      <c r="P553" t="s">
        <v>42</v>
      </c>
      <c r="Q553" t="s">
        <v>42</v>
      </c>
      <c r="R553" t="s">
        <v>26</v>
      </c>
      <c r="T553">
        <v>2022</v>
      </c>
      <c r="U553" t="str">
        <f t="shared" si="17"/>
        <v>0107 A2_1_32</v>
      </c>
    </row>
    <row r="554" spans="1:21" x14ac:dyDescent="0.3">
      <c r="A554" t="str">
        <f t="shared" si="16"/>
        <v>34,Ecuador,0107 A2,SANTA_ANA,Cotopaxi,1,3165,-0.694568,-78.585026,Pinaceae,Pinus,radiata,Pinus radiata,130,16.7,16.7, ,,2022</v>
      </c>
      <c r="B554">
        <v>34</v>
      </c>
      <c r="C554" t="s">
        <v>17</v>
      </c>
      <c r="D554" t="s">
        <v>234</v>
      </c>
      <c r="E554" t="s">
        <v>19</v>
      </c>
      <c r="F554" t="s">
        <v>20</v>
      </c>
      <c r="G554">
        <v>1</v>
      </c>
      <c r="H554">
        <v>3165</v>
      </c>
      <c r="I554" s="1">
        <v>-0.69456799999999996</v>
      </c>
      <c r="J554" s="1">
        <v>-78.585025999999999</v>
      </c>
      <c r="K554" t="s">
        <v>21</v>
      </c>
      <c r="L554" t="s">
        <v>22</v>
      </c>
      <c r="M554" t="s">
        <v>122</v>
      </c>
      <c r="N554" t="s">
        <v>123</v>
      </c>
      <c r="O554">
        <v>130</v>
      </c>
      <c r="P554" t="s">
        <v>175</v>
      </c>
      <c r="Q554" t="s">
        <v>175</v>
      </c>
      <c r="R554" t="s">
        <v>26</v>
      </c>
      <c r="T554">
        <v>2022</v>
      </c>
      <c r="U554" t="str">
        <f t="shared" si="17"/>
        <v>0107 A2_1_34</v>
      </c>
    </row>
    <row r="555" spans="1:21" x14ac:dyDescent="0.3">
      <c r="A555" t="str">
        <f t="shared" si="16"/>
        <v>35,Ecuador,0107 A2,SANTA_ANA,Cotopaxi,1,3165,-0.694568,-78.585026,Pinaceae,Pinus,radiata,Pinus radiata,130,17.4,17.4, ,,2022</v>
      </c>
      <c r="B555">
        <v>35</v>
      </c>
      <c r="C555" t="s">
        <v>17</v>
      </c>
      <c r="D555" t="s">
        <v>234</v>
      </c>
      <c r="E555" t="s">
        <v>19</v>
      </c>
      <c r="F555" t="s">
        <v>20</v>
      </c>
      <c r="G555">
        <v>1</v>
      </c>
      <c r="H555">
        <v>3165</v>
      </c>
      <c r="I555" s="1">
        <v>-0.69456799999999996</v>
      </c>
      <c r="J555" s="1">
        <v>-78.585025999999999</v>
      </c>
      <c r="K555" t="s">
        <v>21</v>
      </c>
      <c r="L555" t="s">
        <v>22</v>
      </c>
      <c r="M555" t="s">
        <v>122</v>
      </c>
      <c r="N555" t="s">
        <v>123</v>
      </c>
      <c r="O555">
        <v>130</v>
      </c>
      <c r="P555" t="s">
        <v>110</v>
      </c>
      <c r="Q555" t="s">
        <v>110</v>
      </c>
      <c r="R555" t="s">
        <v>26</v>
      </c>
      <c r="T555">
        <v>2022</v>
      </c>
      <c r="U555" t="str">
        <f t="shared" si="17"/>
        <v>0107 A2_1_35</v>
      </c>
    </row>
    <row r="556" spans="1:21" x14ac:dyDescent="0.3">
      <c r="A556" t="str">
        <f t="shared" si="16"/>
        <v>37,Ecuador,0107 A2,SANTA_ANA,Cotopaxi,1,3165,-0.694568,-78.585026,Pinaceae,Pinus,radiata,Pinus radiata,130,9.7,9.7,12,,2022</v>
      </c>
      <c r="B556">
        <v>37</v>
      </c>
      <c r="C556" t="s">
        <v>17</v>
      </c>
      <c r="D556" t="s">
        <v>234</v>
      </c>
      <c r="E556" t="s">
        <v>19</v>
      </c>
      <c r="F556" t="s">
        <v>20</v>
      </c>
      <c r="G556">
        <v>1</v>
      </c>
      <c r="H556">
        <v>3165</v>
      </c>
      <c r="I556" s="1">
        <v>-0.69456799999999996</v>
      </c>
      <c r="J556" s="1">
        <v>-78.585025999999999</v>
      </c>
      <c r="K556" t="s">
        <v>21</v>
      </c>
      <c r="L556" t="s">
        <v>22</v>
      </c>
      <c r="M556" t="s">
        <v>122</v>
      </c>
      <c r="N556" t="s">
        <v>123</v>
      </c>
      <c r="O556">
        <v>130</v>
      </c>
      <c r="P556" t="s">
        <v>238</v>
      </c>
      <c r="Q556" t="s">
        <v>238</v>
      </c>
      <c r="R556">
        <v>12</v>
      </c>
      <c r="T556">
        <v>2022</v>
      </c>
      <c r="U556" t="str">
        <f t="shared" si="17"/>
        <v>0107 A2_1_37</v>
      </c>
    </row>
    <row r="557" spans="1:21" x14ac:dyDescent="0.3">
      <c r="A557" t="str">
        <f t="shared" si="16"/>
        <v>38,Ecuador,0107 A2,SANTA_ANA,Cotopaxi,1,3165,-0.694568,-78.585026,Pinaceae,Pinus,radiata,Pinus radiata,130,21,21, ,,2022</v>
      </c>
      <c r="B557">
        <v>38</v>
      </c>
      <c r="C557" t="s">
        <v>17</v>
      </c>
      <c r="D557" t="s">
        <v>234</v>
      </c>
      <c r="E557" t="s">
        <v>19</v>
      </c>
      <c r="F557" t="s">
        <v>20</v>
      </c>
      <c r="G557">
        <v>1</v>
      </c>
      <c r="H557">
        <v>3165</v>
      </c>
      <c r="I557" s="1">
        <v>-0.69456799999999996</v>
      </c>
      <c r="J557" s="1">
        <v>-78.585025999999999</v>
      </c>
      <c r="K557" t="s">
        <v>21</v>
      </c>
      <c r="L557" t="s">
        <v>22</v>
      </c>
      <c r="M557" t="s">
        <v>122</v>
      </c>
      <c r="N557" t="s">
        <v>123</v>
      </c>
      <c r="O557">
        <v>130</v>
      </c>
      <c r="P557">
        <v>21</v>
      </c>
      <c r="Q557">
        <v>21</v>
      </c>
      <c r="R557" t="s">
        <v>26</v>
      </c>
      <c r="T557">
        <v>2022</v>
      </c>
      <c r="U557" t="str">
        <f t="shared" si="17"/>
        <v>0107 A2_1_38</v>
      </c>
    </row>
    <row r="558" spans="1:21" x14ac:dyDescent="0.3">
      <c r="A558" t="str">
        <f t="shared" si="16"/>
        <v>41,Ecuador,0107 A2,SANTA_ANA,Cotopaxi,1,3165,-0.694568,-78.585026,Pinaceae,Pinus,radiata,Pinus radiata,130,19.5,19.5, ,,2022</v>
      </c>
      <c r="B558">
        <v>41</v>
      </c>
      <c r="C558" t="s">
        <v>17</v>
      </c>
      <c r="D558" t="s">
        <v>234</v>
      </c>
      <c r="E558" t="s">
        <v>19</v>
      </c>
      <c r="F558" t="s">
        <v>20</v>
      </c>
      <c r="G558">
        <v>1</v>
      </c>
      <c r="H558">
        <v>3165</v>
      </c>
      <c r="I558" s="1">
        <v>-0.69456799999999996</v>
      </c>
      <c r="J558" s="1">
        <v>-78.585025999999999</v>
      </c>
      <c r="K558" t="s">
        <v>21</v>
      </c>
      <c r="L558" t="s">
        <v>22</v>
      </c>
      <c r="M558" t="s">
        <v>122</v>
      </c>
      <c r="N558" t="s">
        <v>123</v>
      </c>
      <c r="O558">
        <v>130</v>
      </c>
      <c r="P558" t="s">
        <v>32</v>
      </c>
      <c r="Q558" t="s">
        <v>32</v>
      </c>
      <c r="R558" t="s">
        <v>26</v>
      </c>
      <c r="T558">
        <v>2022</v>
      </c>
      <c r="U558" t="str">
        <f t="shared" si="17"/>
        <v>0107 A2_1_41</v>
      </c>
    </row>
    <row r="559" spans="1:21" x14ac:dyDescent="0.3">
      <c r="A559" t="str">
        <f t="shared" si="16"/>
        <v>42,Ecuador,0107 A2,SANTA_ANA,Cotopaxi,1,3165,-0.694568,-78.585026,Pinaceae,Pinus,radiata,Pinus radiata,140,24,24,14,,2022</v>
      </c>
      <c r="B559">
        <v>42</v>
      </c>
      <c r="C559" t="s">
        <v>17</v>
      </c>
      <c r="D559" t="s">
        <v>234</v>
      </c>
      <c r="E559" t="s">
        <v>19</v>
      </c>
      <c r="F559" t="s">
        <v>20</v>
      </c>
      <c r="G559">
        <v>1</v>
      </c>
      <c r="H559">
        <v>3165</v>
      </c>
      <c r="I559" s="1">
        <v>-0.69456799999999996</v>
      </c>
      <c r="J559" s="1">
        <v>-78.585025999999999</v>
      </c>
      <c r="K559" t="s">
        <v>21</v>
      </c>
      <c r="L559" t="s">
        <v>22</v>
      </c>
      <c r="M559" t="s">
        <v>122</v>
      </c>
      <c r="N559" t="s">
        <v>123</v>
      </c>
      <c r="O559">
        <v>140</v>
      </c>
      <c r="P559">
        <v>24</v>
      </c>
      <c r="Q559">
        <v>24</v>
      </c>
      <c r="R559">
        <v>14</v>
      </c>
      <c r="T559">
        <v>2022</v>
      </c>
      <c r="U559" t="str">
        <f t="shared" si="17"/>
        <v>0107 A2_1_42</v>
      </c>
    </row>
    <row r="560" spans="1:21" x14ac:dyDescent="0.3">
      <c r="A560" t="str">
        <f t="shared" si="16"/>
        <v>44,Ecuador,0107 A2,SANTA_ANA,Cotopaxi,1,3165,-0.694568,-78.585026,Pinaceae,Pinus,radiata,Pinus radiata,130,19.5,19.5,15,,2022</v>
      </c>
      <c r="B560">
        <v>44</v>
      </c>
      <c r="C560" t="s">
        <v>17</v>
      </c>
      <c r="D560" t="s">
        <v>234</v>
      </c>
      <c r="E560" t="s">
        <v>19</v>
      </c>
      <c r="F560" t="s">
        <v>20</v>
      </c>
      <c r="G560">
        <v>1</v>
      </c>
      <c r="H560">
        <v>3165</v>
      </c>
      <c r="I560" s="1">
        <v>-0.69456799999999996</v>
      </c>
      <c r="J560" s="1">
        <v>-78.585025999999999</v>
      </c>
      <c r="K560" t="s">
        <v>21</v>
      </c>
      <c r="L560" t="s">
        <v>22</v>
      </c>
      <c r="M560" t="s">
        <v>122</v>
      </c>
      <c r="N560" t="s">
        <v>123</v>
      </c>
      <c r="O560">
        <v>130</v>
      </c>
      <c r="P560" t="s">
        <v>32</v>
      </c>
      <c r="Q560" t="s">
        <v>32</v>
      </c>
      <c r="R560">
        <v>15</v>
      </c>
      <c r="T560">
        <v>2022</v>
      </c>
      <c r="U560" t="str">
        <f t="shared" si="17"/>
        <v>0107 A2_1_44</v>
      </c>
    </row>
    <row r="561" spans="1:21" x14ac:dyDescent="0.3">
      <c r="A561" t="str">
        <f t="shared" si="16"/>
        <v>45,Ecuador,0107 A2,SANTA_ANA,Cotopaxi,1,3165,-0.694568,-78.585026,Pinaceae,Pinus,radiata,Pinus radiata,140,23.5,23.5,16,,2022</v>
      </c>
      <c r="B561">
        <v>45</v>
      </c>
      <c r="C561" t="s">
        <v>17</v>
      </c>
      <c r="D561" t="s">
        <v>234</v>
      </c>
      <c r="E561" t="s">
        <v>19</v>
      </c>
      <c r="F561" t="s">
        <v>20</v>
      </c>
      <c r="G561">
        <v>1</v>
      </c>
      <c r="H561">
        <v>3165</v>
      </c>
      <c r="I561" s="1">
        <v>-0.69456799999999996</v>
      </c>
      <c r="J561" s="1">
        <v>-78.585025999999999</v>
      </c>
      <c r="K561" t="s">
        <v>21</v>
      </c>
      <c r="L561" t="s">
        <v>22</v>
      </c>
      <c r="M561" t="s">
        <v>122</v>
      </c>
      <c r="N561" t="s">
        <v>123</v>
      </c>
      <c r="O561">
        <v>140</v>
      </c>
      <c r="P561" t="s">
        <v>107</v>
      </c>
      <c r="Q561" t="s">
        <v>107</v>
      </c>
      <c r="R561">
        <v>16</v>
      </c>
      <c r="T561">
        <v>2022</v>
      </c>
      <c r="U561" t="str">
        <f t="shared" si="17"/>
        <v>0107 A2_1_45</v>
      </c>
    </row>
    <row r="562" spans="1:21" x14ac:dyDescent="0.3">
      <c r="A562" t="str">
        <f t="shared" si="16"/>
        <v>47,Ecuador,0107 A2,SANTA_ANA,Cotopaxi,1,3165,-0.694568,-78.585026,Pinaceae,Pinus,radiata,Pinus radiata,130,19,19, ,,2022</v>
      </c>
      <c r="B562">
        <v>47</v>
      </c>
      <c r="C562" t="s">
        <v>17</v>
      </c>
      <c r="D562" t="s">
        <v>234</v>
      </c>
      <c r="E562" t="s">
        <v>19</v>
      </c>
      <c r="F562" t="s">
        <v>20</v>
      </c>
      <c r="G562">
        <v>1</v>
      </c>
      <c r="H562">
        <v>3165</v>
      </c>
      <c r="I562" s="1">
        <v>-0.69456799999999996</v>
      </c>
      <c r="J562" s="1">
        <v>-78.585025999999999</v>
      </c>
      <c r="K562" t="s">
        <v>21</v>
      </c>
      <c r="L562" t="s">
        <v>22</v>
      </c>
      <c r="M562" t="s">
        <v>122</v>
      </c>
      <c r="N562" t="s">
        <v>123</v>
      </c>
      <c r="O562">
        <v>130</v>
      </c>
      <c r="P562">
        <v>19</v>
      </c>
      <c r="Q562">
        <v>19</v>
      </c>
      <c r="R562" t="s">
        <v>26</v>
      </c>
      <c r="T562">
        <v>2022</v>
      </c>
      <c r="U562" t="str">
        <f t="shared" si="17"/>
        <v>0107 A2_1_47</v>
      </c>
    </row>
    <row r="563" spans="1:21" x14ac:dyDescent="0.3">
      <c r="A563" t="str">
        <f t="shared" si="16"/>
        <v>51,Ecuador,0107 A2,SANTA_ANA,Cotopaxi,1,3165,-0.694568,-78.585026,Pinaceae,Pinus,radiata,Pinus radiata,130,18.3,18.3, ,,2022</v>
      </c>
      <c r="B563">
        <v>51</v>
      </c>
      <c r="C563" t="s">
        <v>17</v>
      </c>
      <c r="D563" t="s">
        <v>234</v>
      </c>
      <c r="E563" t="s">
        <v>19</v>
      </c>
      <c r="F563" t="s">
        <v>20</v>
      </c>
      <c r="G563">
        <v>1</v>
      </c>
      <c r="H563">
        <v>3165</v>
      </c>
      <c r="I563" s="1">
        <v>-0.69456799999999996</v>
      </c>
      <c r="J563" s="1">
        <v>-78.585025999999999</v>
      </c>
      <c r="K563" t="s">
        <v>21</v>
      </c>
      <c r="L563" t="s">
        <v>22</v>
      </c>
      <c r="M563" t="s">
        <v>122</v>
      </c>
      <c r="N563" t="s">
        <v>123</v>
      </c>
      <c r="O563">
        <v>130</v>
      </c>
      <c r="P563" t="s">
        <v>66</v>
      </c>
      <c r="Q563" t="s">
        <v>66</v>
      </c>
      <c r="R563" t="s">
        <v>26</v>
      </c>
      <c r="T563">
        <v>2022</v>
      </c>
      <c r="U563" t="str">
        <f t="shared" si="17"/>
        <v>0107 A2_1_51</v>
      </c>
    </row>
    <row r="564" spans="1:21" x14ac:dyDescent="0.3">
      <c r="A564" t="str">
        <f t="shared" si="16"/>
        <v>53,Ecuador,0107 A2,SANTA_ANA,Cotopaxi,1,3165,-0.694568,-78.585026,Pinaceae,Pinus,radiata,Pinus radiata,130,15,15, ,,2022</v>
      </c>
      <c r="B564">
        <v>53</v>
      </c>
      <c r="C564" t="s">
        <v>17</v>
      </c>
      <c r="D564" t="s">
        <v>234</v>
      </c>
      <c r="E564" t="s">
        <v>19</v>
      </c>
      <c r="F564" t="s">
        <v>20</v>
      </c>
      <c r="G564">
        <v>1</v>
      </c>
      <c r="H564">
        <v>3165</v>
      </c>
      <c r="I564" s="1">
        <v>-0.69456799999999996</v>
      </c>
      <c r="J564" s="1">
        <v>-78.585025999999999</v>
      </c>
      <c r="K564" t="s">
        <v>21</v>
      </c>
      <c r="L564" t="s">
        <v>22</v>
      </c>
      <c r="M564" t="s">
        <v>122</v>
      </c>
      <c r="N564" t="s">
        <v>123</v>
      </c>
      <c r="O564">
        <v>130</v>
      </c>
      <c r="P564">
        <v>15</v>
      </c>
      <c r="Q564">
        <v>15</v>
      </c>
      <c r="R564" t="s">
        <v>26</v>
      </c>
      <c r="T564">
        <v>2022</v>
      </c>
      <c r="U564" t="str">
        <f t="shared" si="17"/>
        <v>0107 A2_1_53</v>
      </c>
    </row>
    <row r="565" spans="1:21" x14ac:dyDescent="0.3">
      <c r="A565" t="str">
        <f t="shared" si="16"/>
        <v>54,Ecuador,0107 A2,SANTA_ANA,Cotopaxi,1,3165,-0.694568,-78.585026,Pinaceae,Pinus,radiata,Pinus radiata,130,24.7,24.7,14,,2022</v>
      </c>
      <c r="B565">
        <v>54</v>
      </c>
      <c r="C565" t="s">
        <v>17</v>
      </c>
      <c r="D565" t="s">
        <v>234</v>
      </c>
      <c r="E565" t="s">
        <v>19</v>
      </c>
      <c r="F565" t="s">
        <v>20</v>
      </c>
      <c r="G565">
        <v>1</v>
      </c>
      <c r="H565">
        <v>3165</v>
      </c>
      <c r="I565" s="1">
        <v>-0.69456799999999996</v>
      </c>
      <c r="J565" s="1">
        <v>-78.585025999999999</v>
      </c>
      <c r="K565" t="s">
        <v>21</v>
      </c>
      <c r="L565" t="s">
        <v>22</v>
      </c>
      <c r="M565" t="s">
        <v>122</v>
      </c>
      <c r="N565" t="s">
        <v>123</v>
      </c>
      <c r="O565">
        <v>130</v>
      </c>
      <c r="P565" t="s">
        <v>113</v>
      </c>
      <c r="Q565" t="s">
        <v>113</v>
      </c>
      <c r="R565">
        <v>14</v>
      </c>
      <c r="T565">
        <v>2022</v>
      </c>
      <c r="U565" t="str">
        <f t="shared" si="17"/>
        <v>0107 A2_1_54</v>
      </c>
    </row>
    <row r="566" spans="1:21" x14ac:dyDescent="0.3">
      <c r="A566" t="str">
        <f t="shared" si="16"/>
        <v>56,Ecuador,0107 A2,SANTA_ANA,Cotopaxi,1,3165,-0.694568,-78.585026,Pinaceae,Pinus,radiata,Pinus radiata,130,15,15, ,,2022</v>
      </c>
      <c r="B566">
        <v>56</v>
      </c>
      <c r="C566" t="s">
        <v>17</v>
      </c>
      <c r="D566" t="s">
        <v>234</v>
      </c>
      <c r="E566" t="s">
        <v>19</v>
      </c>
      <c r="F566" t="s">
        <v>20</v>
      </c>
      <c r="G566">
        <v>1</v>
      </c>
      <c r="H566">
        <v>3165</v>
      </c>
      <c r="I566" s="1">
        <v>-0.69456799999999996</v>
      </c>
      <c r="J566" s="1">
        <v>-78.585025999999999</v>
      </c>
      <c r="K566" t="s">
        <v>21</v>
      </c>
      <c r="L566" t="s">
        <v>22</v>
      </c>
      <c r="M566" t="s">
        <v>122</v>
      </c>
      <c r="N566" t="s">
        <v>123</v>
      </c>
      <c r="O566">
        <v>130</v>
      </c>
      <c r="P566">
        <v>15</v>
      </c>
      <c r="Q566">
        <v>15</v>
      </c>
      <c r="R566" t="s">
        <v>26</v>
      </c>
      <c r="T566">
        <v>2022</v>
      </c>
      <c r="U566" t="str">
        <f t="shared" si="17"/>
        <v>0107 A2_1_56</v>
      </c>
    </row>
    <row r="567" spans="1:21" x14ac:dyDescent="0.3">
      <c r="A567" t="str">
        <f t="shared" si="16"/>
        <v>59,Ecuador,0107 A2,SANTA_ANA,Cotopaxi,1,3165,-0.694568,-78.585026,Pinaceae,Pinus,radiata,Pinus radiata,130,14.3,14.3, ,,2022</v>
      </c>
      <c r="B567">
        <v>59</v>
      </c>
      <c r="C567" t="s">
        <v>17</v>
      </c>
      <c r="D567" t="s">
        <v>234</v>
      </c>
      <c r="E567" t="s">
        <v>19</v>
      </c>
      <c r="F567" t="s">
        <v>20</v>
      </c>
      <c r="G567">
        <v>1</v>
      </c>
      <c r="H567">
        <v>3165</v>
      </c>
      <c r="I567" s="1">
        <v>-0.69456799999999996</v>
      </c>
      <c r="J567" s="1">
        <v>-78.585025999999999</v>
      </c>
      <c r="K567" t="s">
        <v>21</v>
      </c>
      <c r="L567" t="s">
        <v>22</v>
      </c>
      <c r="M567" t="s">
        <v>122</v>
      </c>
      <c r="N567" t="s">
        <v>123</v>
      </c>
      <c r="O567">
        <v>130</v>
      </c>
      <c r="P567" t="s">
        <v>229</v>
      </c>
      <c r="Q567" t="s">
        <v>229</v>
      </c>
      <c r="R567" t="s">
        <v>26</v>
      </c>
      <c r="T567">
        <v>2022</v>
      </c>
      <c r="U567" t="str">
        <f t="shared" si="17"/>
        <v>0107 A2_1_59</v>
      </c>
    </row>
    <row r="568" spans="1:21" x14ac:dyDescent="0.3">
      <c r="A568" t="str">
        <f t="shared" si="16"/>
        <v>60,Ecuador,0107 A2,SANTA_ANA,Cotopaxi,1,3165,-0.694568,-78.585026,Pinaceae,Pinus,radiata,Pinus radiata,130,21.7,21.7,13,,2022</v>
      </c>
      <c r="B568">
        <v>60</v>
      </c>
      <c r="C568" t="s">
        <v>17</v>
      </c>
      <c r="D568" t="s">
        <v>234</v>
      </c>
      <c r="E568" t="s">
        <v>19</v>
      </c>
      <c r="F568" t="s">
        <v>20</v>
      </c>
      <c r="G568">
        <v>1</v>
      </c>
      <c r="H568">
        <v>3165</v>
      </c>
      <c r="I568" s="1">
        <v>-0.69456799999999996</v>
      </c>
      <c r="J568" s="1">
        <v>-78.585025999999999</v>
      </c>
      <c r="K568" t="s">
        <v>21</v>
      </c>
      <c r="L568" t="s">
        <v>22</v>
      </c>
      <c r="M568" t="s">
        <v>122</v>
      </c>
      <c r="N568" t="s">
        <v>123</v>
      </c>
      <c r="O568">
        <v>130</v>
      </c>
      <c r="P568" t="s">
        <v>136</v>
      </c>
      <c r="Q568" t="s">
        <v>136</v>
      </c>
      <c r="R568">
        <v>13</v>
      </c>
      <c r="T568">
        <v>2022</v>
      </c>
      <c r="U568" t="str">
        <f t="shared" si="17"/>
        <v>0107 A2_1_60</v>
      </c>
    </row>
    <row r="569" spans="1:21" x14ac:dyDescent="0.3">
      <c r="A569" t="str">
        <f t="shared" si="16"/>
        <v>65,Ecuador,0107 A2,SANTA_ANA,Cotopaxi,1,3165,-0.694568,-78.585026,Pinaceae,Pinus,radiata,Pinus radiata,130,13,13, ,,2022</v>
      </c>
      <c r="B569">
        <v>65</v>
      </c>
      <c r="C569" t="s">
        <v>17</v>
      </c>
      <c r="D569" t="s">
        <v>234</v>
      </c>
      <c r="E569" t="s">
        <v>19</v>
      </c>
      <c r="F569" t="s">
        <v>20</v>
      </c>
      <c r="G569">
        <v>1</v>
      </c>
      <c r="H569">
        <v>3165</v>
      </c>
      <c r="I569" s="1">
        <v>-0.69456799999999996</v>
      </c>
      <c r="J569" s="1">
        <v>-78.585025999999999</v>
      </c>
      <c r="K569" t="s">
        <v>21</v>
      </c>
      <c r="L569" t="s">
        <v>22</v>
      </c>
      <c r="M569" t="s">
        <v>122</v>
      </c>
      <c r="N569" t="s">
        <v>123</v>
      </c>
      <c r="O569">
        <v>130</v>
      </c>
      <c r="P569">
        <v>13</v>
      </c>
      <c r="Q569">
        <v>13</v>
      </c>
      <c r="R569" t="s">
        <v>26</v>
      </c>
      <c r="T569">
        <v>2022</v>
      </c>
      <c r="U569" t="str">
        <f t="shared" si="17"/>
        <v>0107 A2_1_65</v>
      </c>
    </row>
    <row r="570" spans="1:21" x14ac:dyDescent="0.3">
      <c r="A570" t="str">
        <f t="shared" si="16"/>
        <v>66,Ecuador,0107 A2,SANTA_ANA,Cotopaxi,1,3165,-0.694568,-78.585026,Pinaceae,Pinus,radiata,Pinus radiata,130,17.6,17.6, ,,2022</v>
      </c>
      <c r="B570">
        <v>66</v>
      </c>
      <c r="C570" t="s">
        <v>17</v>
      </c>
      <c r="D570" t="s">
        <v>234</v>
      </c>
      <c r="E570" t="s">
        <v>19</v>
      </c>
      <c r="F570" t="s">
        <v>20</v>
      </c>
      <c r="G570">
        <v>1</v>
      </c>
      <c r="H570">
        <v>3165</v>
      </c>
      <c r="I570" s="1">
        <v>-0.69456799999999996</v>
      </c>
      <c r="J570" s="1">
        <v>-78.585025999999999</v>
      </c>
      <c r="K570" t="s">
        <v>21</v>
      </c>
      <c r="L570" t="s">
        <v>22</v>
      </c>
      <c r="M570" t="s">
        <v>122</v>
      </c>
      <c r="N570" t="s">
        <v>123</v>
      </c>
      <c r="O570">
        <v>130</v>
      </c>
      <c r="P570" t="s">
        <v>138</v>
      </c>
      <c r="Q570" t="s">
        <v>138</v>
      </c>
      <c r="R570" t="s">
        <v>26</v>
      </c>
      <c r="T570">
        <v>2022</v>
      </c>
      <c r="U570" t="str">
        <f t="shared" si="17"/>
        <v>0107 A2_1_66</v>
      </c>
    </row>
    <row r="571" spans="1:21" x14ac:dyDescent="0.3">
      <c r="A571" t="str">
        <f t="shared" si="16"/>
        <v>67,Ecuador,0107 A2,SANTA_ANA,Cotopaxi,1,3165,-0.694568,-78.585026,Pinaceae,Pinus,radiata,Pinus radiata,130,20.5,20.5,12.5,,2022</v>
      </c>
      <c r="B571">
        <v>67</v>
      </c>
      <c r="C571" t="s">
        <v>17</v>
      </c>
      <c r="D571" t="s">
        <v>234</v>
      </c>
      <c r="E571" t="s">
        <v>19</v>
      </c>
      <c r="F571" t="s">
        <v>20</v>
      </c>
      <c r="G571">
        <v>1</v>
      </c>
      <c r="H571">
        <v>3165</v>
      </c>
      <c r="I571" s="1">
        <v>-0.69456799999999996</v>
      </c>
      <c r="J571" s="1">
        <v>-78.585025999999999</v>
      </c>
      <c r="K571" t="s">
        <v>21</v>
      </c>
      <c r="L571" t="s">
        <v>22</v>
      </c>
      <c r="M571" t="s">
        <v>122</v>
      </c>
      <c r="N571" t="s">
        <v>123</v>
      </c>
      <c r="O571">
        <v>130</v>
      </c>
      <c r="P571" t="s">
        <v>134</v>
      </c>
      <c r="Q571" t="s">
        <v>134</v>
      </c>
      <c r="R571" t="s">
        <v>177</v>
      </c>
      <c r="T571">
        <v>2022</v>
      </c>
      <c r="U571" t="str">
        <f t="shared" si="17"/>
        <v>0107 A2_1_67</v>
      </c>
    </row>
    <row r="572" spans="1:21" x14ac:dyDescent="0.3">
      <c r="A572" t="str">
        <f t="shared" si="16"/>
        <v>69,Ecuador,0107 A2,SANTA_ANA,Cotopaxi,1,3165,-0.694568,-78.585026,Pinaceae,Pinus,radiata,Pinus radiata,130,13.7,13.7,11.5,,2022</v>
      </c>
      <c r="B572">
        <v>69</v>
      </c>
      <c r="C572" t="s">
        <v>17</v>
      </c>
      <c r="D572" t="s">
        <v>234</v>
      </c>
      <c r="E572" t="s">
        <v>19</v>
      </c>
      <c r="F572" t="s">
        <v>20</v>
      </c>
      <c r="G572">
        <v>1</v>
      </c>
      <c r="H572">
        <v>3165</v>
      </c>
      <c r="I572" s="1">
        <v>-0.69456799999999996</v>
      </c>
      <c r="J572" s="1">
        <v>-78.585025999999999</v>
      </c>
      <c r="K572" t="s">
        <v>21</v>
      </c>
      <c r="L572" t="s">
        <v>22</v>
      </c>
      <c r="M572" t="s">
        <v>122</v>
      </c>
      <c r="N572" t="s">
        <v>123</v>
      </c>
      <c r="O572">
        <v>130</v>
      </c>
      <c r="P572" t="s">
        <v>142</v>
      </c>
      <c r="Q572" t="s">
        <v>142</v>
      </c>
      <c r="R572" t="s">
        <v>104</v>
      </c>
      <c r="T572">
        <v>2022</v>
      </c>
      <c r="U572" t="str">
        <f t="shared" si="17"/>
        <v>0107 A2_1_69</v>
      </c>
    </row>
    <row r="573" spans="1:21" x14ac:dyDescent="0.3">
      <c r="A573" t="str">
        <f t="shared" si="16"/>
        <v>71,Ecuador,0107 A2,SANTA_ANA,Cotopaxi,1,3165,-0.694568,-78.585026,Pinaceae,Pinus,radiata,Pinus radiata,130,16.1,16.1, ,,2022</v>
      </c>
      <c r="B573">
        <v>71</v>
      </c>
      <c r="C573" t="s">
        <v>17</v>
      </c>
      <c r="D573" t="s">
        <v>234</v>
      </c>
      <c r="E573" t="s">
        <v>19</v>
      </c>
      <c r="F573" t="s">
        <v>20</v>
      </c>
      <c r="G573">
        <v>1</v>
      </c>
      <c r="H573">
        <v>3165</v>
      </c>
      <c r="I573" s="1">
        <v>-0.69456799999999996</v>
      </c>
      <c r="J573" s="1">
        <v>-78.585025999999999</v>
      </c>
      <c r="K573" t="s">
        <v>21</v>
      </c>
      <c r="L573" t="s">
        <v>22</v>
      </c>
      <c r="M573" t="s">
        <v>122</v>
      </c>
      <c r="N573" t="s">
        <v>123</v>
      </c>
      <c r="O573">
        <v>130</v>
      </c>
      <c r="P573" t="s">
        <v>135</v>
      </c>
      <c r="Q573" t="s">
        <v>135</v>
      </c>
      <c r="R573" t="s">
        <v>26</v>
      </c>
      <c r="T573">
        <v>2022</v>
      </c>
      <c r="U573" t="str">
        <f t="shared" si="17"/>
        <v>0107 A2_1_71</v>
      </c>
    </row>
    <row r="574" spans="1:21" x14ac:dyDescent="0.3">
      <c r="A574" t="str">
        <f t="shared" si="16"/>
        <v>72,Ecuador,0107 A2,SANTA_ANA,Cotopaxi,1,3165,-0.694568,-78.585026,Pinaceae,Pinus,radiata,Pinus radiata,130,18.5,18.5, ,,2022</v>
      </c>
      <c r="B574">
        <v>72</v>
      </c>
      <c r="C574" t="s">
        <v>17</v>
      </c>
      <c r="D574" t="s">
        <v>234</v>
      </c>
      <c r="E574" t="s">
        <v>19</v>
      </c>
      <c r="F574" t="s">
        <v>20</v>
      </c>
      <c r="G574">
        <v>1</v>
      </c>
      <c r="H574">
        <v>3165</v>
      </c>
      <c r="I574" s="1">
        <v>-0.69456799999999996</v>
      </c>
      <c r="J574" s="1">
        <v>-78.585025999999999</v>
      </c>
      <c r="K574" t="s">
        <v>21</v>
      </c>
      <c r="L574" t="s">
        <v>22</v>
      </c>
      <c r="M574" t="s">
        <v>122</v>
      </c>
      <c r="N574" t="s">
        <v>123</v>
      </c>
      <c r="O574">
        <v>130</v>
      </c>
      <c r="P574" t="s">
        <v>125</v>
      </c>
      <c r="Q574" t="s">
        <v>125</v>
      </c>
      <c r="R574" t="s">
        <v>26</v>
      </c>
      <c r="T574">
        <v>2022</v>
      </c>
      <c r="U574" t="str">
        <f t="shared" si="17"/>
        <v>0107 A2_1_72</v>
      </c>
    </row>
    <row r="575" spans="1:21" x14ac:dyDescent="0.3">
      <c r="A575" t="str">
        <f t="shared" si="16"/>
        <v>75,Ecuador,0107 A2,SANTA_ANA,Cotopaxi,1,3165,-0.694568,-78.585026,Pinaceae,Pinus,radiata,Pinus radiata,150,20.9,20.9, ,,2022</v>
      </c>
      <c r="B575">
        <v>75</v>
      </c>
      <c r="C575" t="s">
        <v>17</v>
      </c>
      <c r="D575" t="s">
        <v>234</v>
      </c>
      <c r="E575" t="s">
        <v>19</v>
      </c>
      <c r="F575" t="s">
        <v>20</v>
      </c>
      <c r="G575">
        <v>1</v>
      </c>
      <c r="H575">
        <v>3165</v>
      </c>
      <c r="I575" s="1">
        <v>-0.69456799999999996</v>
      </c>
      <c r="J575" s="1">
        <v>-78.585025999999999</v>
      </c>
      <c r="K575" t="s">
        <v>21</v>
      </c>
      <c r="L575" t="s">
        <v>22</v>
      </c>
      <c r="M575" t="s">
        <v>122</v>
      </c>
      <c r="N575" t="s">
        <v>123</v>
      </c>
      <c r="O575">
        <v>150</v>
      </c>
      <c r="P575" t="s">
        <v>42</v>
      </c>
      <c r="Q575" t="s">
        <v>42</v>
      </c>
      <c r="R575" t="s">
        <v>26</v>
      </c>
      <c r="T575">
        <v>2022</v>
      </c>
      <c r="U575" t="str">
        <f t="shared" si="17"/>
        <v>0107 A2_1_75</v>
      </c>
    </row>
    <row r="576" spans="1:21" x14ac:dyDescent="0.3">
      <c r="A576" t="str">
        <f t="shared" si="16"/>
        <v>1,Ecuador,0107 A2,SANTA_ANA,Cotopaxi,2,3155,-0.695768,-78.585952,Pinaceae,Pinus,radiata,Pinus radiata,130,18.2,18.2, ,,2022</v>
      </c>
      <c r="B576">
        <v>1</v>
      </c>
      <c r="C576" t="s">
        <v>17</v>
      </c>
      <c r="D576" t="s">
        <v>234</v>
      </c>
      <c r="E576" t="s">
        <v>19</v>
      </c>
      <c r="F576" t="s">
        <v>20</v>
      </c>
      <c r="G576">
        <v>2</v>
      </c>
      <c r="H576">
        <v>3155</v>
      </c>
      <c r="I576" s="1">
        <v>-0.69576800000000005</v>
      </c>
      <c r="J576" s="1">
        <v>-78.585952000000006</v>
      </c>
      <c r="K576" t="s">
        <v>21</v>
      </c>
      <c r="L576" t="s">
        <v>22</v>
      </c>
      <c r="M576" t="s">
        <v>122</v>
      </c>
      <c r="N576" t="s">
        <v>123</v>
      </c>
      <c r="O576">
        <v>130</v>
      </c>
      <c r="P576" t="s">
        <v>160</v>
      </c>
      <c r="Q576" t="s">
        <v>160</v>
      </c>
      <c r="R576" t="s">
        <v>26</v>
      </c>
      <c r="T576">
        <v>2022</v>
      </c>
      <c r="U576" t="str">
        <f t="shared" si="17"/>
        <v>0107 A2_2_1</v>
      </c>
    </row>
    <row r="577" spans="1:21" x14ac:dyDescent="0.3">
      <c r="A577" t="str">
        <f t="shared" si="16"/>
        <v>5,Ecuador,0107 A2,SANTA_ANA,Cotopaxi,2,3155,-0.695768,-78.585952,Pinaceae,Pinus,radiata,Pinus radiata,135,22.4,22.4, ,,2022</v>
      </c>
      <c r="B577">
        <v>5</v>
      </c>
      <c r="C577" t="s">
        <v>17</v>
      </c>
      <c r="D577" t="s">
        <v>234</v>
      </c>
      <c r="E577" t="s">
        <v>19</v>
      </c>
      <c r="F577" t="s">
        <v>20</v>
      </c>
      <c r="G577">
        <v>2</v>
      </c>
      <c r="H577">
        <v>3155</v>
      </c>
      <c r="I577" s="1">
        <v>-0.69576800000000005</v>
      </c>
      <c r="J577" s="1">
        <v>-78.585952000000006</v>
      </c>
      <c r="K577" t="s">
        <v>21</v>
      </c>
      <c r="L577" t="s">
        <v>22</v>
      </c>
      <c r="M577" t="s">
        <v>122</v>
      </c>
      <c r="N577" t="s">
        <v>123</v>
      </c>
      <c r="O577">
        <v>135</v>
      </c>
      <c r="P577" t="s">
        <v>64</v>
      </c>
      <c r="Q577" t="s">
        <v>64</v>
      </c>
      <c r="R577" t="s">
        <v>26</v>
      </c>
      <c r="T577">
        <v>2022</v>
      </c>
      <c r="U577" t="str">
        <f t="shared" si="17"/>
        <v>0107 A2_2_5</v>
      </c>
    </row>
    <row r="578" spans="1:21" x14ac:dyDescent="0.3">
      <c r="A578" t="str">
        <f t="shared" ref="A578:A641" si="18">CONCATENATE(B578,",",C578,",",D578,",",E578,",",F578,",",G578,",",H578,",",I578,",",J578,",",K578,",",L578,",",M578,",",N578,",",O578,",",P578,",",Q578,",",R578,",",S578,",",T578)</f>
        <v>6,Ecuador,0107 A2,SANTA_ANA,Cotopaxi,2,3155,-0.695768,-78.585952,Pinaceae,Pinus,radiata,Pinus radiata,130,19.4,19.4, ,,2022</v>
      </c>
      <c r="B578">
        <v>6</v>
      </c>
      <c r="C578" t="s">
        <v>17</v>
      </c>
      <c r="D578" t="s">
        <v>234</v>
      </c>
      <c r="E578" t="s">
        <v>19</v>
      </c>
      <c r="F578" t="s">
        <v>20</v>
      </c>
      <c r="G578">
        <v>2</v>
      </c>
      <c r="H578">
        <v>3155</v>
      </c>
      <c r="I578" s="1">
        <v>-0.69576800000000005</v>
      </c>
      <c r="J578" s="1">
        <v>-78.585952000000006</v>
      </c>
      <c r="K578" t="s">
        <v>21</v>
      </c>
      <c r="L578" t="s">
        <v>22</v>
      </c>
      <c r="M578" t="s">
        <v>122</v>
      </c>
      <c r="N578" t="s">
        <v>123</v>
      </c>
      <c r="O578">
        <v>130</v>
      </c>
      <c r="P578" t="s">
        <v>62</v>
      </c>
      <c r="Q578" t="s">
        <v>62</v>
      </c>
      <c r="R578" t="s">
        <v>26</v>
      </c>
      <c r="T578">
        <v>2022</v>
      </c>
      <c r="U578" t="str">
        <f t="shared" si="17"/>
        <v>0107 A2_2_6</v>
      </c>
    </row>
    <row r="579" spans="1:21" x14ac:dyDescent="0.3">
      <c r="A579" t="str">
        <f t="shared" si="18"/>
        <v>8,Ecuador,0107 A2,SANTA_ANA,Cotopaxi,2,3155,-0.695768,-78.585952,Pinaceae,Pinus,radiata,Pinus radiata,130,16.4,16.4, ,,2022</v>
      </c>
      <c r="B579">
        <v>8</v>
      </c>
      <c r="C579" t="s">
        <v>17</v>
      </c>
      <c r="D579" t="s">
        <v>234</v>
      </c>
      <c r="E579" t="s">
        <v>19</v>
      </c>
      <c r="F579" t="s">
        <v>20</v>
      </c>
      <c r="G579">
        <v>2</v>
      </c>
      <c r="H579">
        <v>3155</v>
      </c>
      <c r="I579" s="1">
        <v>-0.69576800000000005</v>
      </c>
      <c r="J579" s="1">
        <v>-78.585952000000006</v>
      </c>
      <c r="K579" t="s">
        <v>21</v>
      </c>
      <c r="L579" t="s">
        <v>22</v>
      </c>
      <c r="M579" t="s">
        <v>122</v>
      </c>
      <c r="N579" t="s">
        <v>123</v>
      </c>
      <c r="O579">
        <v>130</v>
      </c>
      <c r="P579" t="s">
        <v>154</v>
      </c>
      <c r="Q579" t="s">
        <v>154</v>
      </c>
      <c r="R579" t="s">
        <v>26</v>
      </c>
      <c r="T579">
        <v>2022</v>
      </c>
      <c r="U579" t="str">
        <f t="shared" ref="U579:U642" si="19">D579&amp;"_"&amp;G579&amp;"_"&amp;B579</f>
        <v>0107 A2_2_8</v>
      </c>
    </row>
    <row r="580" spans="1:21" x14ac:dyDescent="0.3">
      <c r="A580" t="str">
        <f t="shared" si="18"/>
        <v>10,Ecuador,0107 A2,SANTA_ANA,Cotopaxi,2,3155,-0.695768,-78.585952,Pinaceae,Pinus,radiata,Pinus radiata,130,15.3,15.3,16,,2022</v>
      </c>
      <c r="B580">
        <v>10</v>
      </c>
      <c r="C580" t="s">
        <v>17</v>
      </c>
      <c r="D580" t="s">
        <v>234</v>
      </c>
      <c r="E580" t="s">
        <v>19</v>
      </c>
      <c r="F580" t="s">
        <v>20</v>
      </c>
      <c r="G580">
        <v>2</v>
      </c>
      <c r="H580">
        <v>3155</v>
      </c>
      <c r="I580" s="1">
        <v>-0.69576800000000005</v>
      </c>
      <c r="J580" s="1">
        <v>-78.585952000000006</v>
      </c>
      <c r="K580" t="s">
        <v>21</v>
      </c>
      <c r="L580" t="s">
        <v>22</v>
      </c>
      <c r="M580" t="s">
        <v>122</v>
      </c>
      <c r="N580" t="s">
        <v>123</v>
      </c>
      <c r="O580">
        <v>130</v>
      </c>
      <c r="P580" t="s">
        <v>73</v>
      </c>
      <c r="Q580" t="s">
        <v>73</v>
      </c>
      <c r="R580">
        <v>16</v>
      </c>
      <c r="T580">
        <v>2022</v>
      </c>
      <c r="U580" t="str">
        <f t="shared" si="19"/>
        <v>0107 A2_2_10</v>
      </c>
    </row>
    <row r="581" spans="1:21" x14ac:dyDescent="0.3">
      <c r="A581" t="str">
        <f t="shared" si="18"/>
        <v>12,Ecuador,0107 A2,SANTA_ANA,Cotopaxi,2,3155,-0.695768,-78.585952,Pinaceae,Pinus,radiata,Pinus radiata,135,15.3,15.3, ,,2022</v>
      </c>
      <c r="B581">
        <v>12</v>
      </c>
      <c r="C581" t="s">
        <v>17</v>
      </c>
      <c r="D581" t="s">
        <v>234</v>
      </c>
      <c r="E581" t="s">
        <v>19</v>
      </c>
      <c r="F581" t="s">
        <v>20</v>
      </c>
      <c r="G581">
        <v>2</v>
      </c>
      <c r="H581">
        <v>3155</v>
      </c>
      <c r="I581" s="1">
        <v>-0.69576800000000005</v>
      </c>
      <c r="J581" s="1">
        <v>-78.585952000000006</v>
      </c>
      <c r="K581" t="s">
        <v>21</v>
      </c>
      <c r="L581" t="s">
        <v>22</v>
      </c>
      <c r="M581" t="s">
        <v>122</v>
      </c>
      <c r="N581" t="s">
        <v>123</v>
      </c>
      <c r="O581">
        <v>135</v>
      </c>
      <c r="P581" t="s">
        <v>73</v>
      </c>
      <c r="Q581" t="s">
        <v>73</v>
      </c>
      <c r="R581" t="s">
        <v>26</v>
      </c>
      <c r="T581">
        <v>2022</v>
      </c>
      <c r="U581" t="str">
        <f t="shared" si="19"/>
        <v>0107 A2_2_12</v>
      </c>
    </row>
    <row r="582" spans="1:21" x14ac:dyDescent="0.3">
      <c r="A582" t="str">
        <f t="shared" si="18"/>
        <v>14,Ecuador,0107 A2,SANTA_ANA,Cotopaxi,2,3155,-0.695768,-78.585952,Pinaceae,Pinus,radiata,Pinus radiata,130,18,18, ,,2022</v>
      </c>
      <c r="B582">
        <v>14</v>
      </c>
      <c r="C582" t="s">
        <v>17</v>
      </c>
      <c r="D582" t="s">
        <v>234</v>
      </c>
      <c r="E582" t="s">
        <v>19</v>
      </c>
      <c r="F582" t="s">
        <v>20</v>
      </c>
      <c r="G582">
        <v>2</v>
      </c>
      <c r="H582">
        <v>3155</v>
      </c>
      <c r="I582" s="1">
        <v>-0.69576800000000005</v>
      </c>
      <c r="J582" s="1">
        <v>-78.585952000000006</v>
      </c>
      <c r="K582" t="s">
        <v>21</v>
      </c>
      <c r="L582" t="s">
        <v>22</v>
      </c>
      <c r="M582" t="s">
        <v>122</v>
      </c>
      <c r="N582" t="s">
        <v>123</v>
      </c>
      <c r="O582">
        <v>130</v>
      </c>
      <c r="P582">
        <v>18</v>
      </c>
      <c r="Q582">
        <v>18</v>
      </c>
      <c r="R582" t="s">
        <v>26</v>
      </c>
      <c r="T582">
        <v>2022</v>
      </c>
      <c r="U582" t="str">
        <f t="shared" si="19"/>
        <v>0107 A2_2_14</v>
      </c>
    </row>
    <row r="583" spans="1:21" x14ac:dyDescent="0.3">
      <c r="A583" t="str">
        <f t="shared" si="18"/>
        <v>18,Ecuador,0107 A2,SANTA_ANA,Cotopaxi,2,3155,-0.695768,-78.585952,Pinaceae,Pinus,radiata,Pinus radiata,130,20.4,20.4,16.5,,2022</v>
      </c>
      <c r="B583">
        <v>18</v>
      </c>
      <c r="C583" t="s">
        <v>17</v>
      </c>
      <c r="D583" t="s">
        <v>234</v>
      </c>
      <c r="E583" t="s">
        <v>19</v>
      </c>
      <c r="F583" t="s">
        <v>20</v>
      </c>
      <c r="G583">
        <v>2</v>
      </c>
      <c r="H583">
        <v>3155</v>
      </c>
      <c r="I583" s="1">
        <v>-0.69576800000000005</v>
      </c>
      <c r="J583" s="1">
        <v>-78.585952000000006</v>
      </c>
      <c r="K583" t="s">
        <v>21</v>
      </c>
      <c r="L583" t="s">
        <v>22</v>
      </c>
      <c r="M583" t="s">
        <v>122</v>
      </c>
      <c r="N583" t="s">
        <v>123</v>
      </c>
      <c r="O583">
        <v>130</v>
      </c>
      <c r="P583" t="s">
        <v>78</v>
      </c>
      <c r="Q583" t="s">
        <v>78</v>
      </c>
      <c r="R583" t="s">
        <v>39</v>
      </c>
      <c r="T583">
        <v>2022</v>
      </c>
      <c r="U583" t="str">
        <f t="shared" si="19"/>
        <v>0107 A2_2_18</v>
      </c>
    </row>
    <row r="584" spans="1:21" x14ac:dyDescent="0.3">
      <c r="A584" t="str">
        <f t="shared" si="18"/>
        <v>20,Ecuador,0107 A2,SANTA_ANA,Cotopaxi,2,3155,-0.695768,-78.585952,Pinaceae,Pinus,radiata,Pinus radiata,130,19.2,19.2, ,,2022</v>
      </c>
      <c r="B584">
        <v>20</v>
      </c>
      <c r="C584" t="s">
        <v>17</v>
      </c>
      <c r="D584" t="s">
        <v>234</v>
      </c>
      <c r="E584" t="s">
        <v>19</v>
      </c>
      <c r="F584" t="s">
        <v>20</v>
      </c>
      <c r="G584">
        <v>2</v>
      </c>
      <c r="H584">
        <v>3155</v>
      </c>
      <c r="I584" s="1">
        <v>-0.69576800000000005</v>
      </c>
      <c r="J584" s="1">
        <v>-78.585952000000006</v>
      </c>
      <c r="K584" t="s">
        <v>21</v>
      </c>
      <c r="L584" t="s">
        <v>22</v>
      </c>
      <c r="M584" t="s">
        <v>122</v>
      </c>
      <c r="N584" t="s">
        <v>123</v>
      </c>
      <c r="O584">
        <v>130</v>
      </c>
      <c r="P584" t="s">
        <v>58</v>
      </c>
      <c r="Q584" t="s">
        <v>58</v>
      </c>
      <c r="R584" t="s">
        <v>26</v>
      </c>
      <c r="T584">
        <v>2022</v>
      </c>
      <c r="U584" t="str">
        <f t="shared" si="19"/>
        <v>0107 A2_2_20</v>
      </c>
    </row>
    <row r="585" spans="1:21" x14ac:dyDescent="0.3">
      <c r="A585" t="str">
        <f t="shared" si="18"/>
        <v>21,Ecuador,0107 A2,SANTA_ANA,Cotopaxi,2,3155,-0.695768,-78.585952,Pinaceae,Pinus,radiata,Pinus radiata,130,21.7,21.7, ,,2022</v>
      </c>
      <c r="B585">
        <v>21</v>
      </c>
      <c r="C585" t="s">
        <v>17</v>
      </c>
      <c r="D585" t="s">
        <v>234</v>
      </c>
      <c r="E585" t="s">
        <v>19</v>
      </c>
      <c r="F585" t="s">
        <v>20</v>
      </c>
      <c r="G585">
        <v>2</v>
      </c>
      <c r="H585">
        <v>3155</v>
      </c>
      <c r="I585" s="1">
        <v>-0.69576800000000005</v>
      </c>
      <c r="J585" s="1">
        <v>-78.585952000000006</v>
      </c>
      <c r="K585" t="s">
        <v>21</v>
      </c>
      <c r="L585" t="s">
        <v>22</v>
      </c>
      <c r="M585" t="s">
        <v>122</v>
      </c>
      <c r="N585" t="s">
        <v>123</v>
      </c>
      <c r="O585">
        <v>130</v>
      </c>
      <c r="P585" t="s">
        <v>136</v>
      </c>
      <c r="Q585" t="s">
        <v>136</v>
      </c>
      <c r="R585" t="s">
        <v>26</v>
      </c>
      <c r="T585">
        <v>2022</v>
      </c>
      <c r="U585" t="str">
        <f t="shared" si="19"/>
        <v>0107 A2_2_21</v>
      </c>
    </row>
    <row r="586" spans="1:21" x14ac:dyDescent="0.3">
      <c r="A586" t="str">
        <f t="shared" si="18"/>
        <v>23,Ecuador,0107 A2,SANTA_ANA,Cotopaxi,2,3155,-0.695768,-78.585952,Pinaceae,Pinus,radiata,Pinus radiata,130,19.5,19.5, ,,2022</v>
      </c>
      <c r="B586">
        <v>23</v>
      </c>
      <c r="C586" t="s">
        <v>17</v>
      </c>
      <c r="D586" t="s">
        <v>234</v>
      </c>
      <c r="E586" t="s">
        <v>19</v>
      </c>
      <c r="F586" t="s">
        <v>20</v>
      </c>
      <c r="G586">
        <v>2</v>
      </c>
      <c r="H586">
        <v>3155</v>
      </c>
      <c r="I586" s="1">
        <v>-0.69576800000000005</v>
      </c>
      <c r="J586" s="1">
        <v>-78.585952000000006</v>
      </c>
      <c r="K586" t="s">
        <v>21</v>
      </c>
      <c r="L586" t="s">
        <v>22</v>
      </c>
      <c r="M586" t="s">
        <v>122</v>
      </c>
      <c r="N586" t="s">
        <v>123</v>
      </c>
      <c r="O586">
        <v>130</v>
      </c>
      <c r="P586" t="s">
        <v>32</v>
      </c>
      <c r="Q586" t="s">
        <v>32</v>
      </c>
      <c r="R586" t="s">
        <v>26</v>
      </c>
      <c r="T586">
        <v>2022</v>
      </c>
      <c r="U586" t="str">
        <f t="shared" si="19"/>
        <v>0107 A2_2_23</v>
      </c>
    </row>
    <row r="587" spans="1:21" x14ac:dyDescent="0.3">
      <c r="A587" t="str">
        <f t="shared" si="18"/>
        <v>24,Ecuador,0107 A2,SANTA_ANA,Cotopaxi,2,3155,-0.695768,-78.585952,Pinaceae,Pinus,radiata,Pinus radiata,140,20.3,20.3, ,,2022</v>
      </c>
      <c r="B587">
        <v>24</v>
      </c>
      <c r="C587" t="s">
        <v>17</v>
      </c>
      <c r="D587" t="s">
        <v>234</v>
      </c>
      <c r="E587" t="s">
        <v>19</v>
      </c>
      <c r="F587" t="s">
        <v>20</v>
      </c>
      <c r="G587">
        <v>2</v>
      </c>
      <c r="H587">
        <v>3155</v>
      </c>
      <c r="I587" s="1">
        <v>-0.69576800000000005</v>
      </c>
      <c r="J587" s="1">
        <v>-78.585952000000006</v>
      </c>
      <c r="K587" t="s">
        <v>21</v>
      </c>
      <c r="L587" t="s">
        <v>22</v>
      </c>
      <c r="M587" t="s">
        <v>122</v>
      </c>
      <c r="N587" t="s">
        <v>123</v>
      </c>
      <c r="O587">
        <v>140</v>
      </c>
      <c r="P587" t="s">
        <v>130</v>
      </c>
      <c r="Q587" t="s">
        <v>130</v>
      </c>
      <c r="R587" t="s">
        <v>26</v>
      </c>
      <c r="T587">
        <v>2022</v>
      </c>
      <c r="U587" t="str">
        <f t="shared" si="19"/>
        <v>0107 A2_2_24</v>
      </c>
    </row>
    <row r="588" spans="1:21" x14ac:dyDescent="0.3">
      <c r="A588" t="str">
        <f t="shared" si="18"/>
        <v>26,Ecuador,0107 A2,SANTA_ANA,Cotopaxi,2,3155,-0.695768,-78.585952,Pinaceae,Pinus,radiata,Pinus radiata,140,19,19, ,,2022</v>
      </c>
      <c r="B588">
        <v>26</v>
      </c>
      <c r="C588" t="s">
        <v>17</v>
      </c>
      <c r="D588" t="s">
        <v>234</v>
      </c>
      <c r="E588" t="s">
        <v>19</v>
      </c>
      <c r="F588" t="s">
        <v>20</v>
      </c>
      <c r="G588">
        <v>2</v>
      </c>
      <c r="H588">
        <v>3155</v>
      </c>
      <c r="I588" s="1">
        <v>-0.69576800000000005</v>
      </c>
      <c r="J588" s="1">
        <v>-78.585952000000006</v>
      </c>
      <c r="K588" t="s">
        <v>21</v>
      </c>
      <c r="L588" t="s">
        <v>22</v>
      </c>
      <c r="M588" t="s">
        <v>122</v>
      </c>
      <c r="N588" t="s">
        <v>123</v>
      </c>
      <c r="O588">
        <v>140</v>
      </c>
      <c r="P588">
        <v>19</v>
      </c>
      <c r="Q588">
        <v>19</v>
      </c>
      <c r="R588" t="s">
        <v>26</v>
      </c>
      <c r="T588">
        <v>2022</v>
      </c>
      <c r="U588" t="str">
        <f t="shared" si="19"/>
        <v>0107 A2_2_26</v>
      </c>
    </row>
    <row r="589" spans="1:21" x14ac:dyDescent="0.3">
      <c r="A589" t="str">
        <f t="shared" si="18"/>
        <v>28,Ecuador,0107 A2,SANTA_ANA,Cotopaxi,2,3155,-0.695768,-78.585952,Pinaceae,Pinus,radiata,Pinus radiata,130,16.2,16.2, ,,2022</v>
      </c>
      <c r="B589">
        <v>28</v>
      </c>
      <c r="C589" t="s">
        <v>17</v>
      </c>
      <c r="D589" t="s">
        <v>234</v>
      </c>
      <c r="E589" t="s">
        <v>19</v>
      </c>
      <c r="F589" t="s">
        <v>20</v>
      </c>
      <c r="G589">
        <v>2</v>
      </c>
      <c r="H589">
        <v>3155</v>
      </c>
      <c r="I589" s="1">
        <v>-0.69576800000000005</v>
      </c>
      <c r="J589" s="1">
        <v>-78.585952000000006</v>
      </c>
      <c r="K589" t="s">
        <v>21</v>
      </c>
      <c r="L589" t="s">
        <v>22</v>
      </c>
      <c r="M589" t="s">
        <v>122</v>
      </c>
      <c r="N589" t="s">
        <v>123</v>
      </c>
      <c r="O589">
        <v>130</v>
      </c>
      <c r="P589" t="s">
        <v>60</v>
      </c>
      <c r="Q589" t="s">
        <v>60</v>
      </c>
      <c r="R589" t="s">
        <v>26</v>
      </c>
      <c r="T589">
        <v>2022</v>
      </c>
      <c r="U589" t="str">
        <f t="shared" si="19"/>
        <v>0107 A2_2_28</v>
      </c>
    </row>
    <row r="590" spans="1:21" x14ac:dyDescent="0.3">
      <c r="A590" t="str">
        <f t="shared" si="18"/>
        <v>30,Ecuador,0107 A2,SANTA_ANA,Cotopaxi,2,3155,-0.695768,-78.585952,Pinaceae,Pinus,radiata,Pinus radiata,130,19.3,19.3, ,,2022</v>
      </c>
      <c r="B590">
        <v>30</v>
      </c>
      <c r="C590" t="s">
        <v>17</v>
      </c>
      <c r="D590" t="s">
        <v>234</v>
      </c>
      <c r="E590" t="s">
        <v>19</v>
      </c>
      <c r="F590" t="s">
        <v>20</v>
      </c>
      <c r="G590">
        <v>2</v>
      </c>
      <c r="H590">
        <v>3155</v>
      </c>
      <c r="I590" s="1">
        <v>-0.69576800000000005</v>
      </c>
      <c r="J590" s="1">
        <v>-78.585952000000006</v>
      </c>
      <c r="K590" t="s">
        <v>21</v>
      </c>
      <c r="L590" t="s">
        <v>22</v>
      </c>
      <c r="M590" t="s">
        <v>122</v>
      </c>
      <c r="N590" t="s">
        <v>123</v>
      </c>
      <c r="O590">
        <v>130</v>
      </c>
      <c r="P590" t="s">
        <v>105</v>
      </c>
      <c r="Q590" t="s">
        <v>105</v>
      </c>
      <c r="R590" t="s">
        <v>26</v>
      </c>
      <c r="T590">
        <v>2022</v>
      </c>
      <c r="U590" t="str">
        <f t="shared" si="19"/>
        <v>0107 A2_2_30</v>
      </c>
    </row>
    <row r="591" spans="1:21" x14ac:dyDescent="0.3">
      <c r="A591" t="str">
        <f t="shared" si="18"/>
        <v>31,Ecuador,0107 A2,SANTA_ANA,Cotopaxi,2,3155,-0.695768,-78.585952,Pinaceae,Pinus,radiata,Pinus radiata,130,25.2,25.2,19,,2022</v>
      </c>
      <c r="B591">
        <v>31</v>
      </c>
      <c r="C591" t="s">
        <v>17</v>
      </c>
      <c r="D591" t="s">
        <v>234</v>
      </c>
      <c r="E591" t="s">
        <v>19</v>
      </c>
      <c r="F591" t="s">
        <v>20</v>
      </c>
      <c r="G591">
        <v>2</v>
      </c>
      <c r="H591">
        <v>3155</v>
      </c>
      <c r="I591" s="1">
        <v>-0.69576800000000005</v>
      </c>
      <c r="J591" s="1">
        <v>-78.585952000000006</v>
      </c>
      <c r="K591" t="s">
        <v>21</v>
      </c>
      <c r="L591" t="s">
        <v>22</v>
      </c>
      <c r="M591" t="s">
        <v>122</v>
      </c>
      <c r="N591" t="s">
        <v>123</v>
      </c>
      <c r="O591">
        <v>130</v>
      </c>
      <c r="P591" t="s">
        <v>124</v>
      </c>
      <c r="Q591" t="s">
        <v>124</v>
      </c>
      <c r="R591">
        <v>19</v>
      </c>
      <c r="T591">
        <v>2022</v>
      </c>
      <c r="U591" t="str">
        <f t="shared" si="19"/>
        <v>0107 A2_2_31</v>
      </c>
    </row>
    <row r="592" spans="1:21" x14ac:dyDescent="0.3">
      <c r="A592" t="str">
        <f t="shared" si="18"/>
        <v>33,Ecuador,0107 A2,SANTA_ANA,Cotopaxi,2,3155,-0.695768,-78.585952,Pinaceae,Pinus,radiata,Pinus radiata,135,23.5,23.5,18,,2022</v>
      </c>
      <c r="B592">
        <v>33</v>
      </c>
      <c r="C592" t="s">
        <v>17</v>
      </c>
      <c r="D592" t="s">
        <v>234</v>
      </c>
      <c r="E592" t="s">
        <v>19</v>
      </c>
      <c r="F592" t="s">
        <v>20</v>
      </c>
      <c r="G592">
        <v>2</v>
      </c>
      <c r="H592">
        <v>3155</v>
      </c>
      <c r="I592" s="1">
        <v>-0.69576800000000005</v>
      </c>
      <c r="J592" s="1">
        <v>-78.585952000000006</v>
      </c>
      <c r="K592" t="s">
        <v>21</v>
      </c>
      <c r="L592" t="s">
        <v>22</v>
      </c>
      <c r="M592" t="s">
        <v>122</v>
      </c>
      <c r="N592" t="s">
        <v>123</v>
      </c>
      <c r="O592">
        <v>135</v>
      </c>
      <c r="P592" t="s">
        <v>107</v>
      </c>
      <c r="Q592" t="s">
        <v>107</v>
      </c>
      <c r="R592">
        <v>18</v>
      </c>
      <c r="T592">
        <v>2022</v>
      </c>
      <c r="U592" t="str">
        <f t="shared" si="19"/>
        <v>0107 A2_2_33</v>
      </c>
    </row>
    <row r="593" spans="1:21" x14ac:dyDescent="0.3">
      <c r="A593" t="str">
        <f t="shared" si="18"/>
        <v>35,Ecuador,0107 A2,SANTA_ANA,Cotopaxi,2,3155,-0.695768,-78.585952,Pinaceae,Pinus,radiata,Pinus radiata,130,20,20, ,,2022</v>
      </c>
      <c r="B593">
        <v>35</v>
      </c>
      <c r="C593" t="s">
        <v>17</v>
      </c>
      <c r="D593" t="s">
        <v>234</v>
      </c>
      <c r="E593" t="s">
        <v>19</v>
      </c>
      <c r="F593" t="s">
        <v>20</v>
      </c>
      <c r="G593">
        <v>2</v>
      </c>
      <c r="H593">
        <v>3155</v>
      </c>
      <c r="I593" s="1">
        <v>-0.69576800000000005</v>
      </c>
      <c r="J593" s="1">
        <v>-78.585952000000006</v>
      </c>
      <c r="K593" t="s">
        <v>21</v>
      </c>
      <c r="L593" t="s">
        <v>22</v>
      </c>
      <c r="M593" t="s">
        <v>122</v>
      </c>
      <c r="N593" t="s">
        <v>123</v>
      </c>
      <c r="O593">
        <v>130</v>
      </c>
      <c r="P593">
        <v>20</v>
      </c>
      <c r="Q593">
        <v>20</v>
      </c>
      <c r="R593" t="s">
        <v>26</v>
      </c>
      <c r="T593">
        <v>2022</v>
      </c>
      <c r="U593" t="str">
        <f t="shared" si="19"/>
        <v>0107 A2_2_35</v>
      </c>
    </row>
    <row r="594" spans="1:21" x14ac:dyDescent="0.3">
      <c r="A594" t="str">
        <f t="shared" si="18"/>
        <v>40,Ecuador,0107 A2,SANTA_ANA,Cotopaxi,2,3155,-0.695768,-78.585952,Pinaceae,Pinus,radiata,Pinus radiata,130,28.4,28.4,19.25,,2022</v>
      </c>
      <c r="B594">
        <v>40</v>
      </c>
      <c r="C594" t="s">
        <v>17</v>
      </c>
      <c r="D594" t="s">
        <v>234</v>
      </c>
      <c r="E594" t="s">
        <v>19</v>
      </c>
      <c r="F594" t="s">
        <v>20</v>
      </c>
      <c r="G594">
        <v>2</v>
      </c>
      <c r="H594">
        <v>3155</v>
      </c>
      <c r="I594" s="1">
        <v>-0.69576800000000005</v>
      </c>
      <c r="J594" s="1">
        <v>-78.585952000000006</v>
      </c>
      <c r="K594" t="s">
        <v>21</v>
      </c>
      <c r="L594" t="s">
        <v>22</v>
      </c>
      <c r="M594" t="s">
        <v>122</v>
      </c>
      <c r="N594" t="s">
        <v>123</v>
      </c>
      <c r="O594">
        <v>130</v>
      </c>
      <c r="P594" t="s">
        <v>239</v>
      </c>
      <c r="Q594" t="s">
        <v>239</v>
      </c>
      <c r="R594" t="s">
        <v>240</v>
      </c>
      <c r="T594">
        <v>2022</v>
      </c>
      <c r="U594" t="str">
        <f t="shared" si="19"/>
        <v>0107 A2_2_40</v>
      </c>
    </row>
    <row r="595" spans="1:21" x14ac:dyDescent="0.3">
      <c r="A595" t="str">
        <f t="shared" si="18"/>
        <v>42,Ecuador,0107 A2,SANTA_ANA,Cotopaxi,2,3155,-0.695768,-78.585952,Pinaceae,Pinus,radiata,Pinus radiata,130,15,15, ,,2022</v>
      </c>
      <c r="B595">
        <v>42</v>
      </c>
      <c r="C595" t="s">
        <v>17</v>
      </c>
      <c r="D595" t="s">
        <v>234</v>
      </c>
      <c r="E595" t="s">
        <v>19</v>
      </c>
      <c r="F595" t="s">
        <v>20</v>
      </c>
      <c r="G595">
        <v>2</v>
      </c>
      <c r="H595">
        <v>3155</v>
      </c>
      <c r="I595" s="1">
        <v>-0.69576800000000005</v>
      </c>
      <c r="J595" s="1">
        <v>-78.585952000000006</v>
      </c>
      <c r="K595" t="s">
        <v>21</v>
      </c>
      <c r="L595" t="s">
        <v>22</v>
      </c>
      <c r="M595" t="s">
        <v>122</v>
      </c>
      <c r="N595" t="s">
        <v>123</v>
      </c>
      <c r="O595">
        <v>130</v>
      </c>
      <c r="P595">
        <v>15</v>
      </c>
      <c r="Q595">
        <v>15</v>
      </c>
      <c r="R595" t="s">
        <v>26</v>
      </c>
      <c r="T595">
        <v>2022</v>
      </c>
      <c r="U595" t="str">
        <f t="shared" si="19"/>
        <v>0107 A2_2_42</v>
      </c>
    </row>
    <row r="596" spans="1:21" x14ac:dyDescent="0.3">
      <c r="A596" t="str">
        <f t="shared" si="18"/>
        <v>44,Ecuador,0107 A2,SANTA_ANA,Cotopaxi,2,3155,-0.695768,-78.585952,Pinaceae,Pinus,radiata,Pinus radiata,140,11.5,11.5, ,,2022</v>
      </c>
      <c r="B596">
        <v>44</v>
      </c>
      <c r="C596" t="s">
        <v>17</v>
      </c>
      <c r="D596" t="s">
        <v>234</v>
      </c>
      <c r="E596" t="s">
        <v>19</v>
      </c>
      <c r="F596" t="s">
        <v>20</v>
      </c>
      <c r="G596">
        <v>2</v>
      </c>
      <c r="H596">
        <v>3155</v>
      </c>
      <c r="I596" s="1">
        <v>-0.69576800000000005</v>
      </c>
      <c r="J596" s="1">
        <v>-78.585952000000006</v>
      </c>
      <c r="K596" t="s">
        <v>21</v>
      </c>
      <c r="L596" t="s">
        <v>22</v>
      </c>
      <c r="M596" t="s">
        <v>122</v>
      </c>
      <c r="N596" t="s">
        <v>123</v>
      </c>
      <c r="O596">
        <v>140</v>
      </c>
      <c r="P596" t="s">
        <v>104</v>
      </c>
      <c r="Q596" t="s">
        <v>104</v>
      </c>
      <c r="R596" t="s">
        <v>26</v>
      </c>
      <c r="T596">
        <v>2022</v>
      </c>
      <c r="U596" t="str">
        <f t="shared" si="19"/>
        <v>0107 A2_2_44</v>
      </c>
    </row>
    <row r="597" spans="1:21" x14ac:dyDescent="0.3">
      <c r="A597" t="str">
        <f t="shared" si="18"/>
        <v>48,Ecuador,0107 A2,SANTA_ANA,Cotopaxi,2,3155,-0.695768,-78.585952,Pinaceae,Pinus,radiata,Pinus radiata,140,20.8,20.8, ,,2022</v>
      </c>
      <c r="B597">
        <v>48</v>
      </c>
      <c r="C597" t="s">
        <v>17</v>
      </c>
      <c r="D597" t="s">
        <v>234</v>
      </c>
      <c r="E597" t="s">
        <v>19</v>
      </c>
      <c r="F597" t="s">
        <v>20</v>
      </c>
      <c r="G597">
        <v>2</v>
      </c>
      <c r="H597">
        <v>3155</v>
      </c>
      <c r="I597" s="1">
        <v>-0.69576800000000005</v>
      </c>
      <c r="J597" s="1">
        <v>-78.585952000000006</v>
      </c>
      <c r="K597" t="s">
        <v>21</v>
      </c>
      <c r="L597" t="s">
        <v>22</v>
      </c>
      <c r="M597" t="s">
        <v>122</v>
      </c>
      <c r="N597" t="s">
        <v>123</v>
      </c>
      <c r="O597">
        <v>140</v>
      </c>
      <c r="P597" t="s">
        <v>90</v>
      </c>
      <c r="Q597" t="s">
        <v>90</v>
      </c>
      <c r="R597" t="s">
        <v>26</v>
      </c>
      <c r="T597">
        <v>2022</v>
      </c>
      <c r="U597" t="str">
        <f t="shared" si="19"/>
        <v>0107 A2_2_48</v>
      </c>
    </row>
    <row r="598" spans="1:21" x14ac:dyDescent="0.3">
      <c r="A598" t="str">
        <f t="shared" si="18"/>
        <v>50,Ecuador,0107 A2,SANTA_ANA,Cotopaxi,2,3155,-0.695768,-78.585952,Pinaceae,Pinus,radiata,Pinus radiata,130,23.5,23.5,17,,2022</v>
      </c>
      <c r="B598">
        <v>50</v>
      </c>
      <c r="C598" t="s">
        <v>17</v>
      </c>
      <c r="D598" t="s">
        <v>234</v>
      </c>
      <c r="E598" t="s">
        <v>19</v>
      </c>
      <c r="F598" t="s">
        <v>20</v>
      </c>
      <c r="G598">
        <v>2</v>
      </c>
      <c r="H598">
        <v>3155</v>
      </c>
      <c r="I598" s="1">
        <v>-0.69576800000000005</v>
      </c>
      <c r="J598" s="1">
        <v>-78.585952000000006</v>
      </c>
      <c r="K598" t="s">
        <v>21</v>
      </c>
      <c r="L598" t="s">
        <v>22</v>
      </c>
      <c r="M598" t="s">
        <v>122</v>
      </c>
      <c r="N598" t="s">
        <v>123</v>
      </c>
      <c r="O598">
        <v>130</v>
      </c>
      <c r="P598" t="s">
        <v>107</v>
      </c>
      <c r="Q598" t="s">
        <v>107</v>
      </c>
      <c r="R598">
        <v>17</v>
      </c>
      <c r="T598">
        <v>2022</v>
      </c>
      <c r="U598" t="str">
        <f t="shared" si="19"/>
        <v>0107 A2_2_50</v>
      </c>
    </row>
    <row r="599" spans="1:21" x14ac:dyDescent="0.3">
      <c r="A599" t="str">
        <f t="shared" si="18"/>
        <v>51,Ecuador,0107 A2,SANTA_ANA,Cotopaxi,2,3155,-0.695768,-78.585952,Pinaceae,Pinus,radiata,Pinus radiata,130,21.6,21.6, ,,2022</v>
      </c>
      <c r="B599">
        <v>51</v>
      </c>
      <c r="C599" t="s">
        <v>17</v>
      </c>
      <c r="D599" t="s">
        <v>234</v>
      </c>
      <c r="E599" t="s">
        <v>19</v>
      </c>
      <c r="F599" t="s">
        <v>20</v>
      </c>
      <c r="G599">
        <v>2</v>
      </c>
      <c r="H599">
        <v>3155</v>
      </c>
      <c r="I599" s="1">
        <v>-0.69576800000000005</v>
      </c>
      <c r="J599" s="1">
        <v>-78.585952000000006</v>
      </c>
      <c r="K599" t="s">
        <v>21</v>
      </c>
      <c r="L599" t="s">
        <v>22</v>
      </c>
      <c r="M599" t="s">
        <v>122</v>
      </c>
      <c r="N599" t="s">
        <v>123</v>
      </c>
      <c r="O599">
        <v>130</v>
      </c>
      <c r="P599" t="s">
        <v>85</v>
      </c>
      <c r="Q599" t="s">
        <v>85</v>
      </c>
      <c r="R599" t="s">
        <v>26</v>
      </c>
      <c r="T599">
        <v>2022</v>
      </c>
      <c r="U599" t="str">
        <f t="shared" si="19"/>
        <v>0107 A2_2_51</v>
      </c>
    </row>
    <row r="600" spans="1:21" x14ac:dyDescent="0.3">
      <c r="A600" t="str">
        <f t="shared" si="18"/>
        <v>54,Ecuador,0107 A2,SANTA_ANA,Cotopaxi,2,3155,-0.695768,-78.585952,Pinaceae,Pinus,radiata,Pinus radiata,130,14.5,14.5,16,,2022</v>
      </c>
      <c r="B600">
        <v>54</v>
      </c>
      <c r="C600" t="s">
        <v>17</v>
      </c>
      <c r="D600" t="s">
        <v>234</v>
      </c>
      <c r="E600" t="s">
        <v>19</v>
      </c>
      <c r="F600" t="s">
        <v>20</v>
      </c>
      <c r="G600">
        <v>2</v>
      </c>
      <c r="H600">
        <v>3155</v>
      </c>
      <c r="I600" s="1">
        <v>-0.69576800000000005</v>
      </c>
      <c r="J600" s="1">
        <v>-78.585952000000006</v>
      </c>
      <c r="K600" t="s">
        <v>21</v>
      </c>
      <c r="L600" t="s">
        <v>22</v>
      </c>
      <c r="M600" t="s">
        <v>122</v>
      </c>
      <c r="N600" t="s">
        <v>123</v>
      </c>
      <c r="O600">
        <v>130</v>
      </c>
      <c r="P600" t="s">
        <v>95</v>
      </c>
      <c r="Q600" t="s">
        <v>95</v>
      </c>
      <c r="R600">
        <v>16</v>
      </c>
      <c r="T600">
        <v>2022</v>
      </c>
      <c r="U600" t="str">
        <f t="shared" si="19"/>
        <v>0107 A2_2_54</v>
      </c>
    </row>
    <row r="601" spans="1:21" x14ac:dyDescent="0.3">
      <c r="A601" t="str">
        <f t="shared" si="18"/>
        <v>56,Ecuador,0107 A2,SANTA_ANA,Cotopaxi,2,3155,-0.695768,-78.585952,Pinaceae,Pinus,radiata,Pinus radiata,130,23.4,23.4,19.5,,2022</v>
      </c>
      <c r="B601">
        <v>56</v>
      </c>
      <c r="C601" t="s">
        <v>17</v>
      </c>
      <c r="D601" t="s">
        <v>234</v>
      </c>
      <c r="E601" t="s">
        <v>19</v>
      </c>
      <c r="F601" t="s">
        <v>20</v>
      </c>
      <c r="G601">
        <v>2</v>
      </c>
      <c r="H601">
        <v>3155</v>
      </c>
      <c r="I601" s="1">
        <v>-0.69576800000000005</v>
      </c>
      <c r="J601" s="1">
        <v>-78.585952000000006</v>
      </c>
      <c r="K601" t="s">
        <v>21</v>
      </c>
      <c r="L601" t="s">
        <v>22</v>
      </c>
      <c r="M601" t="s">
        <v>122</v>
      </c>
      <c r="N601" t="s">
        <v>123</v>
      </c>
      <c r="O601">
        <v>130</v>
      </c>
      <c r="P601" t="s">
        <v>52</v>
      </c>
      <c r="Q601" t="s">
        <v>52</v>
      </c>
      <c r="R601" t="s">
        <v>32</v>
      </c>
      <c r="T601">
        <v>2022</v>
      </c>
      <c r="U601" t="str">
        <f t="shared" si="19"/>
        <v>0107 A2_2_56</v>
      </c>
    </row>
    <row r="602" spans="1:21" x14ac:dyDescent="0.3">
      <c r="A602" t="str">
        <f t="shared" si="18"/>
        <v>57,Ecuador,0107 A2,SANTA_ANA,Cotopaxi,2,3155,-0.695768,-78.585952,Pinaceae,Pinus,radiata,Pinus radiata,135,14.7,14.7, ,,2022</v>
      </c>
      <c r="B602">
        <v>57</v>
      </c>
      <c r="C602" t="s">
        <v>17</v>
      </c>
      <c r="D602" t="s">
        <v>234</v>
      </c>
      <c r="E602" t="s">
        <v>19</v>
      </c>
      <c r="F602" t="s">
        <v>20</v>
      </c>
      <c r="G602">
        <v>2</v>
      </c>
      <c r="H602">
        <v>3155</v>
      </c>
      <c r="I602" s="1">
        <v>-0.69576800000000005</v>
      </c>
      <c r="J602" s="1">
        <v>-78.585952000000006</v>
      </c>
      <c r="K602" t="s">
        <v>21</v>
      </c>
      <c r="L602" t="s">
        <v>22</v>
      </c>
      <c r="M602" t="s">
        <v>122</v>
      </c>
      <c r="N602" t="s">
        <v>123</v>
      </c>
      <c r="O602">
        <v>135</v>
      </c>
      <c r="P602" t="s">
        <v>184</v>
      </c>
      <c r="Q602" t="s">
        <v>184</v>
      </c>
      <c r="R602" t="s">
        <v>26</v>
      </c>
      <c r="T602">
        <v>2022</v>
      </c>
      <c r="U602" t="str">
        <f t="shared" si="19"/>
        <v>0107 A2_2_57</v>
      </c>
    </row>
    <row r="603" spans="1:21" x14ac:dyDescent="0.3">
      <c r="A603" t="str">
        <f t="shared" si="18"/>
        <v>63,Ecuador,0107 A2,SANTA_ANA,Cotopaxi,2,3155,-0.695768,-78.585952,Pinaceae,Pinus,radiata,Pinus radiata,130,19.6,19.6, ,,2022</v>
      </c>
      <c r="B603">
        <v>63</v>
      </c>
      <c r="C603" t="s">
        <v>17</v>
      </c>
      <c r="D603" t="s">
        <v>234</v>
      </c>
      <c r="E603" t="s">
        <v>19</v>
      </c>
      <c r="F603" t="s">
        <v>20</v>
      </c>
      <c r="G603">
        <v>2</v>
      </c>
      <c r="H603">
        <v>3155</v>
      </c>
      <c r="I603" s="1">
        <v>-0.69576800000000005</v>
      </c>
      <c r="J603" s="1">
        <v>-78.585952000000006</v>
      </c>
      <c r="K603" t="s">
        <v>21</v>
      </c>
      <c r="L603" t="s">
        <v>22</v>
      </c>
      <c r="M603" t="s">
        <v>122</v>
      </c>
      <c r="N603" t="s">
        <v>123</v>
      </c>
      <c r="O603">
        <v>130</v>
      </c>
      <c r="P603" t="s">
        <v>36</v>
      </c>
      <c r="Q603" t="s">
        <v>36</v>
      </c>
      <c r="R603" t="s">
        <v>26</v>
      </c>
      <c r="T603">
        <v>2022</v>
      </c>
      <c r="U603" t="str">
        <f t="shared" si="19"/>
        <v>0107 A2_2_63</v>
      </c>
    </row>
    <row r="604" spans="1:21" x14ac:dyDescent="0.3">
      <c r="A604" t="str">
        <f t="shared" si="18"/>
        <v>65,Ecuador,0107 A2,SANTA_ANA,Cotopaxi,2,3155,-0.695768,-78.585952,Pinaceae,Pinus,radiata,Pinus radiata,130,13.6,13.6, ,,2022</v>
      </c>
      <c r="B604">
        <v>65</v>
      </c>
      <c r="C604" t="s">
        <v>17</v>
      </c>
      <c r="D604" t="s">
        <v>234</v>
      </c>
      <c r="E604" t="s">
        <v>19</v>
      </c>
      <c r="F604" t="s">
        <v>20</v>
      </c>
      <c r="G604">
        <v>2</v>
      </c>
      <c r="H604">
        <v>3155</v>
      </c>
      <c r="I604" s="1">
        <v>-0.69576800000000005</v>
      </c>
      <c r="J604" s="1">
        <v>-78.585952000000006</v>
      </c>
      <c r="K604" t="s">
        <v>21</v>
      </c>
      <c r="L604" t="s">
        <v>22</v>
      </c>
      <c r="M604" t="s">
        <v>122</v>
      </c>
      <c r="N604" t="s">
        <v>123</v>
      </c>
      <c r="O604">
        <v>130</v>
      </c>
      <c r="P604" t="s">
        <v>241</v>
      </c>
      <c r="Q604" t="s">
        <v>241</v>
      </c>
      <c r="R604" t="s">
        <v>26</v>
      </c>
      <c r="T604">
        <v>2022</v>
      </c>
      <c r="U604" t="str">
        <f t="shared" si="19"/>
        <v>0107 A2_2_65</v>
      </c>
    </row>
    <row r="605" spans="1:21" x14ac:dyDescent="0.3">
      <c r="A605" t="str">
        <f t="shared" si="18"/>
        <v>67,Ecuador,0107 A2,SANTA_ANA,Cotopaxi,2,3155,-0.695768,-78.585952,Pinaceae,Pinus,radiata,Pinus radiata,135,22.7,22.7, ,,2022</v>
      </c>
      <c r="B605">
        <v>67</v>
      </c>
      <c r="C605" t="s">
        <v>17</v>
      </c>
      <c r="D605" t="s">
        <v>234</v>
      </c>
      <c r="E605" t="s">
        <v>19</v>
      </c>
      <c r="F605" t="s">
        <v>20</v>
      </c>
      <c r="G605">
        <v>2</v>
      </c>
      <c r="H605">
        <v>3155</v>
      </c>
      <c r="I605" s="1">
        <v>-0.69576800000000005</v>
      </c>
      <c r="J605" s="1">
        <v>-78.585952000000006</v>
      </c>
      <c r="K605" t="s">
        <v>21</v>
      </c>
      <c r="L605" t="s">
        <v>22</v>
      </c>
      <c r="M605" t="s">
        <v>122</v>
      </c>
      <c r="N605" t="s">
        <v>123</v>
      </c>
      <c r="O605">
        <v>135</v>
      </c>
      <c r="P605" t="s">
        <v>61</v>
      </c>
      <c r="Q605" t="s">
        <v>61</v>
      </c>
      <c r="R605" t="s">
        <v>26</v>
      </c>
      <c r="T605">
        <v>2022</v>
      </c>
      <c r="U605" t="str">
        <f t="shared" si="19"/>
        <v>0107 A2_2_67</v>
      </c>
    </row>
    <row r="606" spans="1:21" x14ac:dyDescent="0.3">
      <c r="A606" t="str">
        <f t="shared" si="18"/>
        <v>69,Ecuador,0107 A2,SANTA_ANA,Cotopaxi,2,3155,-0.695768,-78.585952,Pinaceae,Pinus,radiata,Pinus radiata,130,26.5,26.5,18,,2022</v>
      </c>
      <c r="B606">
        <v>69</v>
      </c>
      <c r="C606" t="s">
        <v>17</v>
      </c>
      <c r="D606" t="s">
        <v>234</v>
      </c>
      <c r="E606" t="s">
        <v>19</v>
      </c>
      <c r="F606" t="s">
        <v>20</v>
      </c>
      <c r="G606">
        <v>2</v>
      </c>
      <c r="H606">
        <v>3155</v>
      </c>
      <c r="I606" s="1">
        <v>-0.69576800000000005</v>
      </c>
      <c r="J606" s="1">
        <v>-78.585952000000006</v>
      </c>
      <c r="K606" t="s">
        <v>21</v>
      </c>
      <c r="L606" t="s">
        <v>22</v>
      </c>
      <c r="M606" t="s">
        <v>122</v>
      </c>
      <c r="N606" t="s">
        <v>123</v>
      </c>
      <c r="O606">
        <v>130</v>
      </c>
      <c r="P606" t="s">
        <v>47</v>
      </c>
      <c r="Q606" t="s">
        <v>47</v>
      </c>
      <c r="R606">
        <v>18</v>
      </c>
      <c r="T606">
        <v>2022</v>
      </c>
      <c r="U606" t="str">
        <f t="shared" si="19"/>
        <v>0107 A2_2_69</v>
      </c>
    </row>
    <row r="607" spans="1:21" x14ac:dyDescent="0.3">
      <c r="A607" t="str">
        <f t="shared" si="18"/>
        <v>71,Ecuador,0107 A2,SANTA_ANA,Cotopaxi,2,3155,-0.695768,-78.585952,Pinaceae,Pinus,radiata,Pinus radiata,135,13.2,13.2, ,,2022</v>
      </c>
      <c r="B607">
        <v>71</v>
      </c>
      <c r="C607" t="s">
        <v>17</v>
      </c>
      <c r="D607" t="s">
        <v>234</v>
      </c>
      <c r="E607" t="s">
        <v>19</v>
      </c>
      <c r="F607" t="s">
        <v>20</v>
      </c>
      <c r="G607">
        <v>2</v>
      </c>
      <c r="H607">
        <v>3155</v>
      </c>
      <c r="I607" s="1">
        <v>-0.69576800000000005</v>
      </c>
      <c r="J607" s="1">
        <v>-78.585952000000006</v>
      </c>
      <c r="K607" t="s">
        <v>21</v>
      </c>
      <c r="L607" t="s">
        <v>22</v>
      </c>
      <c r="M607" t="s">
        <v>122</v>
      </c>
      <c r="N607" t="s">
        <v>123</v>
      </c>
      <c r="O607">
        <v>135</v>
      </c>
      <c r="P607" t="s">
        <v>155</v>
      </c>
      <c r="Q607" t="s">
        <v>155</v>
      </c>
      <c r="R607" t="s">
        <v>26</v>
      </c>
      <c r="T607">
        <v>2022</v>
      </c>
      <c r="U607" t="str">
        <f t="shared" si="19"/>
        <v>0107 A2_2_71</v>
      </c>
    </row>
    <row r="608" spans="1:21" x14ac:dyDescent="0.3">
      <c r="A608" t="str">
        <f t="shared" si="18"/>
        <v>73,Ecuador,0107 A2,SANTA_ANA,Cotopaxi,2,3155,-0.695768,-78.585952,Pinaceae,Pinus,radiata,Pinus radiata,130,12.6,12.6, ,,2022</v>
      </c>
      <c r="B608">
        <v>73</v>
      </c>
      <c r="C608" t="s">
        <v>17</v>
      </c>
      <c r="D608" t="s">
        <v>234</v>
      </c>
      <c r="E608" t="s">
        <v>19</v>
      </c>
      <c r="F608" t="s">
        <v>20</v>
      </c>
      <c r="G608">
        <v>2</v>
      </c>
      <c r="H608">
        <v>3155</v>
      </c>
      <c r="I608" s="1">
        <v>-0.69576800000000005</v>
      </c>
      <c r="J608" s="1">
        <v>-78.585952000000006</v>
      </c>
      <c r="K608" t="s">
        <v>21</v>
      </c>
      <c r="L608" t="s">
        <v>22</v>
      </c>
      <c r="M608" t="s">
        <v>122</v>
      </c>
      <c r="N608" t="s">
        <v>123</v>
      </c>
      <c r="O608">
        <v>130</v>
      </c>
      <c r="P608" t="s">
        <v>242</v>
      </c>
      <c r="Q608" t="s">
        <v>242</v>
      </c>
      <c r="R608" t="s">
        <v>26</v>
      </c>
      <c r="T608">
        <v>2022</v>
      </c>
      <c r="U608" t="str">
        <f t="shared" si="19"/>
        <v>0107 A2_2_73</v>
      </c>
    </row>
    <row r="609" spans="1:21" x14ac:dyDescent="0.3">
      <c r="A609" t="str">
        <f t="shared" si="18"/>
        <v>76,Ecuador,0107 A2,SANTA_ANA,Cotopaxi,2,3155,-0.695768,-78.585952,Pinaceae,Pinus,radiata,Pinus radiata,130,18.4,18.4,17,,2022</v>
      </c>
      <c r="B609">
        <v>76</v>
      </c>
      <c r="C609" t="s">
        <v>17</v>
      </c>
      <c r="D609" t="s">
        <v>234</v>
      </c>
      <c r="E609" t="s">
        <v>19</v>
      </c>
      <c r="F609" t="s">
        <v>20</v>
      </c>
      <c r="G609">
        <v>2</v>
      </c>
      <c r="H609">
        <v>3155</v>
      </c>
      <c r="I609" s="1">
        <v>-0.69576800000000005</v>
      </c>
      <c r="J609" s="1">
        <v>-78.585952000000006</v>
      </c>
      <c r="K609" t="s">
        <v>21</v>
      </c>
      <c r="L609" t="s">
        <v>22</v>
      </c>
      <c r="M609" t="s">
        <v>122</v>
      </c>
      <c r="N609" t="s">
        <v>123</v>
      </c>
      <c r="O609">
        <v>130</v>
      </c>
      <c r="P609" t="s">
        <v>59</v>
      </c>
      <c r="Q609" t="s">
        <v>59</v>
      </c>
      <c r="R609">
        <v>17</v>
      </c>
      <c r="T609">
        <v>2022</v>
      </c>
      <c r="U609" t="str">
        <f t="shared" si="19"/>
        <v>0107 A2_2_76</v>
      </c>
    </row>
    <row r="610" spans="1:21" x14ac:dyDescent="0.3">
      <c r="A610" t="str">
        <f t="shared" si="18"/>
        <v>84,Ecuador,0107 A2,SANTA_ANA,Cotopaxi,2,3155,-0.695768,-78.585952,Pinaceae,Pinus,radiata,Pinus radiata,130,30,30,19,,2022</v>
      </c>
      <c r="B610">
        <v>84</v>
      </c>
      <c r="C610" t="s">
        <v>17</v>
      </c>
      <c r="D610" t="s">
        <v>234</v>
      </c>
      <c r="E610" t="s">
        <v>19</v>
      </c>
      <c r="F610" t="s">
        <v>20</v>
      </c>
      <c r="G610">
        <v>2</v>
      </c>
      <c r="H610">
        <v>3155</v>
      </c>
      <c r="I610" s="1">
        <v>-0.69576800000000005</v>
      </c>
      <c r="J610" s="1">
        <v>-78.585952000000006</v>
      </c>
      <c r="K610" t="s">
        <v>21</v>
      </c>
      <c r="L610" t="s">
        <v>22</v>
      </c>
      <c r="M610" t="s">
        <v>122</v>
      </c>
      <c r="N610" t="s">
        <v>123</v>
      </c>
      <c r="O610">
        <v>130</v>
      </c>
      <c r="P610">
        <v>30</v>
      </c>
      <c r="Q610">
        <v>30</v>
      </c>
      <c r="R610">
        <v>19</v>
      </c>
      <c r="T610">
        <v>2022</v>
      </c>
      <c r="U610" t="str">
        <f t="shared" si="19"/>
        <v>0107 A2_2_84</v>
      </c>
    </row>
    <row r="611" spans="1:21" x14ac:dyDescent="0.3">
      <c r="A611" t="str">
        <f t="shared" si="18"/>
        <v>85,Ecuador,0107 A2,SANTA_ANA,Cotopaxi,2,3155,-0.695768,-78.585952,Pinaceae,Pinus,radiata,Pinus radiata,130,19.2,19.2, ,,2022</v>
      </c>
      <c r="B611">
        <v>85</v>
      </c>
      <c r="C611" t="s">
        <v>17</v>
      </c>
      <c r="D611" t="s">
        <v>234</v>
      </c>
      <c r="E611" t="s">
        <v>19</v>
      </c>
      <c r="F611" t="s">
        <v>20</v>
      </c>
      <c r="G611">
        <v>2</v>
      </c>
      <c r="H611">
        <v>3155</v>
      </c>
      <c r="I611" s="1">
        <v>-0.69576800000000005</v>
      </c>
      <c r="J611" s="1">
        <v>-78.585952000000006</v>
      </c>
      <c r="K611" t="s">
        <v>21</v>
      </c>
      <c r="L611" t="s">
        <v>22</v>
      </c>
      <c r="M611" t="s">
        <v>122</v>
      </c>
      <c r="N611" t="s">
        <v>123</v>
      </c>
      <c r="O611">
        <v>130</v>
      </c>
      <c r="P611" t="s">
        <v>58</v>
      </c>
      <c r="Q611" t="s">
        <v>58</v>
      </c>
      <c r="R611" t="s">
        <v>26</v>
      </c>
      <c r="T611">
        <v>2022</v>
      </c>
      <c r="U611" t="str">
        <f t="shared" si="19"/>
        <v>0107 A2_2_85</v>
      </c>
    </row>
    <row r="612" spans="1:21" x14ac:dyDescent="0.3">
      <c r="A612" t="str">
        <f t="shared" si="18"/>
        <v>90,Ecuador,0107 A2,SANTA_ANA,Cotopaxi,2,3155,-0.695768,-78.585952,Pinaceae,Pinus,radiata,Pinus radiata,130,17.6,17.6,17,,2022</v>
      </c>
      <c r="B612">
        <v>90</v>
      </c>
      <c r="C612" t="s">
        <v>17</v>
      </c>
      <c r="D612" t="s">
        <v>234</v>
      </c>
      <c r="E612" t="s">
        <v>19</v>
      </c>
      <c r="F612" t="s">
        <v>20</v>
      </c>
      <c r="G612">
        <v>2</v>
      </c>
      <c r="H612">
        <v>3155</v>
      </c>
      <c r="I612" s="1">
        <v>-0.69576800000000005</v>
      </c>
      <c r="J612" s="1">
        <v>-78.585952000000006</v>
      </c>
      <c r="K612" t="s">
        <v>21</v>
      </c>
      <c r="L612" t="s">
        <v>22</v>
      </c>
      <c r="M612" t="s">
        <v>122</v>
      </c>
      <c r="N612" t="s">
        <v>123</v>
      </c>
      <c r="O612">
        <v>130</v>
      </c>
      <c r="P612" t="s">
        <v>138</v>
      </c>
      <c r="Q612" t="s">
        <v>138</v>
      </c>
      <c r="R612">
        <v>17</v>
      </c>
      <c r="T612">
        <v>2022</v>
      </c>
      <c r="U612" t="str">
        <f t="shared" si="19"/>
        <v>0107 A2_2_90</v>
      </c>
    </row>
    <row r="613" spans="1:21" x14ac:dyDescent="0.3">
      <c r="A613" t="str">
        <f t="shared" si="18"/>
        <v>1,Ecuador,0202 A3,SAN_JOAQUIN,Cotopaxi,201SJQ,3315,-0.67838406,-78.5842048,Pinaceae,Pinus ,patula,Pinus patula,130,8.3,8.3, ,,2022</v>
      </c>
      <c r="B613">
        <v>1</v>
      </c>
      <c r="C613" t="s">
        <v>17</v>
      </c>
      <c r="D613" t="s">
        <v>243</v>
      </c>
      <c r="E613" t="s">
        <v>244</v>
      </c>
      <c r="F613" t="s">
        <v>20</v>
      </c>
      <c r="G613" t="s">
        <v>245</v>
      </c>
      <c r="H613">
        <v>3315</v>
      </c>
      <c r="I613" s="1">
        <v>-0.67838405999999996</v>
      </c>
      <c r="J613" s="1">
        <v>-78.584204799999995</v>
      </c>
      <c r="K613" t="s">
        <v>21</v>
      </c>
      <c r="L613" t="s">
        <v>186</v>
      </c>
      <c r="M613" t="s">
        <v>23</v>
      </c>
      <c r="N613" t="s">
        <v>24</v>
      </c>
      <c r="O613">
        <v>130</v>
      </c>
      <c r="P613" t="s">
        <v>246</v>
      </c>
      <c r="Q613" t="s">
        <v>246</v>
      </c>
      <c r="R613" t="s">
        <v>26</v>
      </c>
      <c r="T613">
        <v>2022</v>
      </c>
      <c r="U613" t="str">
        <f t="shared" si="19"/>
        <v>0202 A3_201SJQ_1</v>
      </c>
    </row>
    <row r="614" spans="1:21" x14ac:dyDescent="0.3">
      <c r="A614" t="str">
        <f t="shared" si="18"/>
        <v>3,Ecuador,0202 A3,SAN_JOAQUIN,Cotopaxi,201SJQ,3315,-0.67838406,-78.5842048,Pinaceae,Pinus ,patula,Pinus patula,130,6.4,6.4,4.5,,2022</v>
      </c>
      <c r="B614">
        <v>3</v>
      </c>
      <c r="C614" t="s">
        <v>17</v>
      </c>
      <c r="D614" t="s">
        <v>243</v>
      </c>
      <c r="E614" t="s">
        <v>244</v>
      </c>
      <c r="F614" t="s">
        <v>20</v>
      </c>
      <c r="G614" t="s">
        <v>245</v>
      </c>
      <c r="H614">
        <v>3315</v>
      </c>
      <c r="I614" s="1">
        <v>-0.67838405999999996</v>
      </c>
      <c r="J614" s="1">
        <v>-78.584204799999995</v>
      </c>
      <c r="K614" t="s">
        <v>21</v>
      </c>
      <c r="L614" t="s">
        <v>186</v>
      </c>
      <c r="M614" t="s">
        <v>23</v>
      </c>
      <c r="N614" t="s">
        <v>24</v>
      </c>
      <c r="O614">
        <v>130</v>
      </c>
      <c r="P614" t="s">
        <v>247</v>
      </c>
      <c r="Q614" t="s">
        <v>247</v>
      </c>
      <c r="R614" t="s">
        <v>248</v>
      </c>
      <c r="T614">
        <v>2022</v>
      </c>
      <c r="U614" t="str">
        <f t="shared" si="19"/>
        <v>0202 A3_201SJQ_3</v>
      </c>
    </row>
    <row r="615" spans="1:21" x14ac:dyDescent="0.3">
      <c r="A615" t="str">
        <f t="shared" si="18"/>
        <v>4,Ecuador,0202 A3,SAN_JOAQUIN,Cotopaxi,201SJQ,3315,-0.67838406,-78.5842048,Pinaceae,Pinus ,patula,Pinus patula,130,5.3,5.3, ,,2022</v>
      </c>
      <c r="B615">
        <v>4</v>
      </c>
      <c r="C615" t="s">
        <v>17</v>
      </c>
      <c r="D615" t="s">
        <v>243</v>
      </c>
      <c r="E615" t="s">
        <v>244</v>
      </c>
      <c r="F615" t="s">
        <v>20</v>
      </c>
      <c r="G615" t="s">
        <v>245</v>
      </c>
      <c r="H615">
        <v>3315</v>
      </c>
      <c r="I615" s="1">
        <v>-0.67838405999999996</v>
      </c>
      <c r="J615" s="1">
        <v>-78.584204799999995</v>
      </c>
      <c r="K615" t="s">
        <v>21</v>
      </c>
      <c r="L615" t="s">
        <v>186</v>
      </c>
      <c r="M615" t="s">
        <v>23</v>
      </c>
      <c r="N615" t="s">
        <v>24</v>
      </c>
      <c r="O615">
        <v>130</v>
      </c>
      <c r="P615" t="s">
        <v>249</v>
      </c>
      <c r="Q615" t="s">
        <v>249</v>
      </c>
      <c r="R615" t="s">
        <v>26</v>
      </c>
      <c r="T615">
        <v>2022</v>
      </c>
      <c r="U615" t="str">
        <f t="shared" si="19"/>
        <v>0202 A3_201SJQ_4</v>
      </c>
    </row>
    <row r="616" spans="1:21" x14ac:dyDescent="0.3">
      <c r="A616" t="str">
        <f t="shared" si="18"/>
        <v>5,Ecuador,0202 A3,SAN_JOAQUIN,Cotopaxi,201SJQ,3315,-0.67838406,-78.5842048,Pinaceae,Pinus ,patula,Pinus patula,130,5.8,5.8, ,,2022</v>
      </c>
      <c r="B616">
        <v>5</v>
      </c>
      <c r="C616" t="s">
        <v>17</v>
      </c>
      <c r="D616" t="s">
        <v>243</v>
      </c>
      <c r="E616" t="s">
        <v>244</v>
      </c>
      <c r="F616" t="s">
        <v>20</v>
      </c>
      <c r="G616" t="s">
        <v>245</v>
      </c>
      <c r="H616">
        <v>3315</v>
      </c>
      <c r="I616" s="1">
        <v>-0.67838405999999996</v>
      </c>
      <c r="J616" s="1">
        <v>-78.584204799999995</v>
      </c>
      <c r="K616" t="s">
        <v>21</v>
      </c>
      <c r="L616" t="s">
        <v>186</v>
      </c>
      <c r="M616" t="s">
        <v>23</v>
      </c>
      <c r="N616" t="s">
        <v>24</v>
      </c>
      <c r="O616">
        <v>130</v>
      </c>
      <c r="P616" t="s">
        <v>250</v>
      </c>
      <c r="Q616" t="s">
        <v>250</v>
      </c>
      <c r="R616" t="s">
        <v>26</v>
      </c>
      <c r="T616">
        <v>2022</v>
      </c>
      <c r="U616" t="str">
        <f t="shared" si="19"/>
        <v>0202 A3_201SJQ_5</v>
      </c>
    </row>
    <row r="617" spans="1:21" x14ac:dyDescent="0.3">
      <c r="A617" t="str">
        <f t="shared" si="18"/>
        <v>6,Ecuador,0202 A3,SAN_JOAQUIN,Cotopaxi,201SJQ,3315,-0.67838406,-78.5842048,Pinaceae,Pinus ,patula,Pinus patula,130,9,9, ,,2022</v>
      </c>
      <c r="B617">
        <v>6</v>
      </c>
      <c r="C617" t="s">
        <v>17</v>
      </c>
      <c r="D617" t="s">
        <v>243</v>
      </c>
      <c r="E617" t="s">
        <v>244</v>
      </c>
      <c r="F617" t="s">
        <v>20</v>
      </c>
      <c r="G617" t="s">
        <v>245</v>
      </c>
      <c r="H617">
        <v>3315</v>
      </c>
      <c r="I617" s="1">
        <v>-0.67838405999999996</v>
      </c>
      <c r="J617" s="1">
        <v>-78.584204799999995</v>
      </c>
      <c r="K617" t="s">
        <v>21</v>
      </c>
      <c r="L617" t="s">
        <v>186</v>
      </c>
      <c r="M617" t="s">
        <v>23</v>
      </c>
      <c r="N617" t="s">
        <v>24</v>
      </c>
      <c r="O617">
        <v>130</v>
      </c>
      <c r="P617">
        <v>9</v>
      </c>
      <c r="Q617">
        <v>9</v>
      </c>
      <c r="R617" t="s">
        <v>26</v>
      </c>
      <c r="T617">
        <v>2022</v>
      </c>
      <c r="U617" t="str">
        <f t="shared" si="19"/>
        <v>0202 A3_201SJQ_6</v>
      </c>
    </row>
    <row r="618" spans="1:21" x14ac:dyDescent="0.3">
      <c r="A618" t="str">
        <f t="shared" si="18"/>
        <v>8,Ecuador,0202 A3,SAN_JOAQUIN,Cotopaxi,201SJQ,3315,-0.67838406,-78.5842048,Pinaceae,Pinus ,patula,Pinus patula,130,3,3, ,,2022</v>
      </c>
      <c r="B618">
        <v>8</v>
      </c>
      <c r="C618" t="s">
        <v>17</v>
      </c>
      <c r="D618" t="s">
        <v>243</v>
      </c>
      <c r="E618" t="s">
        <v>244</v>
      </c>
      <c r="F618" t="s">
        <v>20</v>
      </c>
      <c r="G618" t="s">
        <v>245</v>
      </c>
      <c r="H618">
        <v>3315</v>
      </c>
      <c r="I618" s="1">
        <v>-0.67838405999999996</v>
      </c>
      <c r="J618" s="1">
        <v>-78.584204799999995</v>
      </c>
      <c r="K618" t="s">
        <v>21</v>
      </c>
      <c r="L618" t="s">
        <v>186</v>
      </c>
      <c r="M618" t="s">
        <v>23</v>
      </c>
      <c r="N618" t="s">
        <v>24</v>
      </c>
      <c r="O618">
        <v>130</v>
      </c>
      <c r="P618">
        <v>3</v>
      </c>
      <c r="Q618">
        <v>3</v>
      </c>
      <c r="R618" t="s">
        <v>26</v>
      </c>
      <c r="T618">
        <v>2022</v>
      </c>
      <c r="U618" t="str">
        <f t="shared" si="19"/>
        <v>0202 A3_201SJQ_8</v>
      </c>
    </row>
    <row r="619" spans="1:21" x14ac:dyDescent="0.3">
      <c r="A619" t="str">
        <f t="shared" si="18"/>
        <v>9,Ecuador,0202 A3,SAN_JOAQUIN,Cotopaxi,201SJQ,3315,-0.67838406,-78.5842048,Pinaceae,Pinus ,patula,Pinus patula,130,8.3,8.3, ,,2022</v>
      </c>
      <c r="B619">
        <v>9</v>
      </c>
      <c r="C619" t="s">
        <v>17</v>
      </c>
      <c r="D619" t="s">
        <v>243</v>
      </c>
      <c r="E619" t="s">
        <v>244</v>
      </c>
      <c r="F619" t="s">
        <v>20</v>
      </c>
      <c r="G619" t="s">
        <v>245</v>
      </c>
      <c r="H619">
        <v>3315</v>
      </c>
      <c r="I619" s="1">
        <v>-0.67838405999999996</v>
      </c>
      <c r="J619" s="1">
        <v>-78.584204799999995</v>
      </c>
      <c r="K619" t="s">
        <v>21</v>
      </c>
      <c r="L619" t="s">
        <v>186</v>
      </c>
      <c r="M619" t="s">
        <v>23</v>
      </c>
      <c r="N619" t="s">
        <v>24</v>
      </c>
      <c r="O619">
        <v>130</v>
      </c>
      <c r="P619" t="s">
        <v>246</v>
      </c>
      <c r="Q619" t="s">
        <v>246</v>
      </c>
      <c r="R619" t="s">
        <v>26</v>
      </c>
      <c r="T619">
        <v>2022</v>
      </c>
      <c r="U619" t="str">
        <f t="shared" si="19"/>
        <v>0202 A3_201SJQ_9</v>
      </c>
    </row>
    <row r="620" spans="1:21" x14ac:dyDescent="0.3">
      <c r="A620" t="str">
        <f t="shared" si="18"/>
        <v>10,Ecuador,0202 A3,SAN_JOAQUIN,Cotopaxi,201SJQ,3315,-0.67838406,-78.5842048,Pinaceae,Pinus ,patula,Pinus patula,130,10.8,10.8,4.75,,2022</v>
      </c>
      <c r="B620">
        <v>10</v>
      </c>
      <c r="C620" t="s">
        <v>17</v>
      </c>
      <c r="D620" t="s">
        <v>243</v>
      </c>
      <c r="E620" t="s">
        <v>244</v>
      </c>
      <c r="F620" t="s">
        <v>20</v>
      </c>
      <c r="G620" t="s">
        <v>245</v>
      </c>
      <c r="H620">
        <v>3315</v>
      </c>
      <c r="I620" s="1">
        <v>-0.67838405999999996</v>
      </c>
      <c r="J620" s="1">
        <v>-78.584204799999995</v>
      </c>
      <c r="K620" t="s">
        <v>21</v>
      </c>
      <c r="L620" t="s">
        <v>186</v>
      </c>
      <c r="M620" t="s">
        <v>23</v>
      </c>
      <c r="N620" t="s">
        <v>24</v>
      </c>
      <c r="O620">
        <v>130</v>
      </c>
      <c r="P620" t="s">
        <v>251</v>
      </c>
      <c r="Q620" t="s">
        <v>251</v>
      </c>
      <c r="R620" t="s">
        <v>252</v>
      </c>
      <c r="T620">
        <v>2022</v>
      </c>
      <c r="U620" t="str">
        <f t="shared" si="19"/>
        <v>0202 A3_201SJQ_10</v>
      </c>
    </row>
    <row r="621" spans="1:21" x14ac:dyDescent="0.3">
      <c r="A621" t="str">
        <f t="shared" si="18"/>
        <v>11,Ecuador,0202 A3,SAN_JOAQUIN,Cotopaxi,201SJQ,3315,-0.67838406,-78.5842048,Pinaceae,Pinus ,patula,Pinus patula,130,7.7,7.7, ,,2022</v>
      </c>
      <c r="B621">
        <v>11</v>
      </c>
      <c r="C621" t="s">
        <v>17</v>
      </c>
      <c r="D621" t="s">
        <v>243</v>
      </c>
      <c r="E621" t="s">
        <v>244</v>
      </c>
      <c r="F621" t="s">
        <v>20</v>
      </c>
      <c r="G621" t="s">
        <v>245</v>
      </c>
      <c r="H621">
        <v>3315</v>
      </c>
      <c r="I621" s="1">
        <v>-0.67838405999999996</v>
      </c>
      <c r="J621" s="1">
        <v>-78.584204799999995</v>
      </c>
      <c r="K621" t="s">
        <v>21</v>
      </c>
      <c r="L621" t="s">
        <v>186</v>
      </c>
      <c r="M621" t="s">
        <v>23</v>
      </c>
      <c r="N621" t="s">
        <v>24</v>
      </c>
      <c r="O621">
        <v>130</v>
      </c>
      <c r="P621" t="s">
        <v>221</v>
      </c>
      <c r="Q621" t="s">
        <v>221</v>
      </c>
      <c r="R621" t="s">
        <v>26</v>
      </c>
      <c r="T621">
        <v>2022</v>
      </c>
      <c r="U621" t="str">
        <f t="shared" si="19"/>
        <v>0202 A3_201SJQ_11</v>
      </c>
    </row>
    <row r="622" spans="1:21" x14ac:dyDescent="0.3">
      <c r="A622" t="str">
        <f t="shared" si="18"/>
        <v>12,Ecuador,0202 A3,SAN_JOAQUIN,Cotopaxi,201SJQ,3315,-0.67838406,-78.5842048,Pinaceae,Pinus ,patula,Pinus patula,140,8.4,8.4, ,,2022</v>
      </c>
      <c r="B622">
        <v>12</v>
      </c>
      <c r="C622" t="s">
        <v>17</v>
      </c>
      <c r="D622" t="s">
        <v>243</v>
      </c>
      <c r="E622" t="s">
        <v>244</v>
      </c>
      <c r="F622" t="s">
        <v>20</v>
      </c>
      <c r="G622" t="s">
        <v>245</v>
      </c>
      <c r="H622">
        <v>3315</v>
      </c>
      <c r="I622" s="1">
        <v>-0.67838405999999996</v>
      </c>
      <c r="J622" s="1">
        <v>-78.584204799999995</v>
      </c>
      <c r="K622" t="s">
        <v>21</v>
      </c>
      <c r="L622" t="s">
        <v>186</v>
      </c>
      <c r="M622" t="s">
        <v>23</v>
      </c>
      <c r="N622" t="s">
        <v>24</v>
      </c>
      <c r="O622">
        <v>140</v>
      </c>
      <c r="P622" t="s">
        <v>253</v>
      </c>
      <c r="Q622" t="s">
        <v>253</v>
      </c>
      <c r="R622" t="s">
        <v>26</v>
      </c>
      <c r="T622">
        <v>2022</v>
      </c>
      <c r="U622" t="str">
        <f t="shared" si="19"/>
        <v>0202 A3_201SJQ_12</v>
      </c>
    </row>
    <row r="623" spans="1:21" x14ac:dyDescent="0.3">
      <c r="A623" t="str">
        <f t="shared" si="18"/>
        <v>13.1,Ecuador,0202 A3,SAN_JOAQUIN,Cotopaxi,201SJQ,3315,-0.67838406,-78.5842048,Pinaceae,Pinus ,patula,Pinus patula,130,7.8,7.8, ,,2022</v>
      </c>
      <c r="B623" t="s">
        <v>218</v>
      </c>
      <c r="C623" t="s">
        <v>17</v>
      </c>
      <c r="D623" t="s">
        <v>243</v>
      </c>
      <c r="E623" t="s">
        <v>244</v>
      </c>
      <c r="F623" t="s">
        <v>20</v>
      </c>
      <c r="G623" t="s">
        <v>245</v>
      </c>
      <c r="H623">
        <v>3315</v>
      </c>
      <c r="I623" s="1">
        <v>-0.67838405999999996</v>
      </c>
      <c r="J623" s="1">
        <v>-78.584204799999995</v>
      </c>
      <c r="K623" t="s">
        <v>21</v>
      </c>
      <c r="L623" t="s">
        <v>186</v>
      </c>
      <c r="M623" t="s">
        <v>23</v>
      </c>
      <c r="N623" t="s">
        <v>24</v>
      </c>
      <c r="O623">
        <v>130</v>
      </c>
      <c r="P623" t="s">
        <v>217</v>
      </c>
      <c r="Q623" t="s">
        <v>217</v>
      </c>
      <c r="R623" t="s">
        <v>26</v>
      </c>
      <c r="T623">
        <v>2022</v>
      </c>
      <c r="U623" t="str">
        <f t="shared" si="19"/>
        <v>0202 A3_201SJQ_13.1</v>
      </c>
    </row>
    <row r="624" spans="1:21" x14ac:dyDescent="0.3">
      <c r="A624" t="str">
        <f t="shared" si="18"/>
        <v>13.2,Ecuador,0202 A3,SAN_JOAQUIN,Cotopaxi,201SJQ,3315,-0.67838406,-78.5842048,Pinaceae,Pinus ,patula,Pinus patula,130,6.4,6.4, ,,2022</v>
      </c>
      <c r="B624" t="s">
        <v>155</v>
      </c>
      <c r="C624" t="s">
        <v>17</v>
      </c>
      <c r="D624" t="s">
        <v>243</v>
      </c>
      <c r="E624" t="s">
        <v>244</v>
      </c>
      <c r="F624" t="s">
        <v>20</v>
      </c>
      <c r="G624" t="s">
        <v>245</v>
      </c>
      <c r="H624">
        <v>3315</v>
      </c>
      <c r="I624" s="1">
        <v>-0.67838405999999996</v>
      </c>
      <c r="J624" s="1">
        <v>-78.584204799999995</v>
      </c>
      <c r="K624" t="s">
        <v>21</v>
      </c>
      <c r="L624" t="s">
        <v>186</v>
      </c>
      <c r="M624" t="s">
        <v>23</v>
      </c>
      <c r="N624" t="s">
        <v>24</v>
      </c>
      <c r="O624">
        <v>130</v>
      </c>
      <c r="P624" t="s">
        <v>247</v>
      </c>
      <c r="Q624" t="s">
        <v>247</v>
      </c>
      <c r="R624" t="s">
        <v>26</v>
      </c>
      <c r="T624">
        <v>2022</v>
      </c>
      <c r="U624" t="str">
        <f t="shared" si="19"/>
        <v>0202 A3_201SJQ_13.2</v>
      </c>
    </row>
    <row r="625" spans="1:21" x14ac:dyDescent="0.3">
      <c r="A625" t="str">
        <f t="shared" si="18"/>
        <v>14.1,Ecuador,0202 A3,SAN_JOAQUIN,Cotopaxi,201SJQ,3315,-0.67838406,-78.5842048,Pinaceae,Pinus ,patula,Pinus patula,140,5,5, ,,2022</v>
      </c>
      <c r="B625" t="s">
        <v>183</v>
      </c>
      <c r="C625" t="s">
        <v>17</v>
      </c>
      <c r="D625" t="s">
        <v>243</v>
      </c>
      <c r="E625" t="s">
        <v>244</v>
      </c>
      <c r="F625" t="s">
        <v>20</v>
      </c>
      <c r="G625" t="s">
        <v>245</v>
      </c>
      <c r="H625">
        <v>3315</v>
      </c>
      <c r="I625" s="1">
        <v>-0.67838405999999996</v>
      </c>
      <c r="J625" s="1">
        <v>-78.584204799999995</v>
      </c>
      <c r="K625" t="s">
        <v>21</v>
      </c>
      <c r="L625" t="s">
        <v>186</v>
      </c>
      <c r="M625" t="s">
        <v>23</v>
      </c>
      <c r="N625" t="s">
        <v>24</v>
      </c>
      <c r="O625">
        <v>140</v>
      </c>
      <c r="P625">
        <v>5</v>
      </c>
      <c r="Q625">
        <v>5</v>
      </c>
      <c r="R625" t="s">
        <v>26</v>
      </c>
      <c r="T625">
        <v>2022</v>
      </c>
      <c r="U625" t="str">
        <f t="shared" si="19"/>
        <v>0202 A3_201SJQ_14.1</v>
      </c>
    </row>
    <row r="626" spans="1:21" x14ac:dyDescent="0.3">
      <c r="A626" t="str">
        <f t="shared" si="18"/>
        <v>14.2,Ecuador,0202 A3,SAN_JOAQUIN,Cotopaxi,201SJQ,3315,-0.67838406,-78.5842048,Pinaceae,Pinus ,patula,Pinus patula,130,4.3,4.3, ,,2022</v>
      </c>
      <c r="B626" t="s">
        <v>254</v>
      </c>
      <c r="C626" t="s">
        <v>17</v>
      </c>
      <c r="D626" t="s">
        <v>243</v>
      </c>
      <c r="E626" t="s">
        <v>244</v>
      </c>
      <c r="F626" t="s">
        <v>20</v>
      </c>
      <c r="G626" t="s">
        <v>245</v>
      </c>
      <c r="H626">
        <v>3315</v>
      </c>
      <c r="I626" s="1">
        <v>-0.67838405999999996</v>
      </c>
      <c r="J626" s="1">
        <v>-78.584204799999995</v>
      </c>
      <c r="K626" t="s">
        <v>21</v>
      </c>
      <c r="L626" t="s">
        <v>186</v>
      </c>
      <c r="M626" t="s">
        <v>23</v>
      </c>
      <c r="N626" t="s">
        <v>24</v>
      </c>
      <c r="O626">
        <v>130</v>
      </c>
      <c r="P626" t="s">
        <v>255</v>
      </c>
      <c r="Q626" t="s">
        <v>255</v>
      </c>
      <c r="R626" t="s">
        <v>26</v>
      </c>
      <c r="T626">
        <v>2022</v>
      </c>
      <c r="U626" t="str">
        <f t="shared" si="19"/>
        <v>0202 A3_201SJQ_14.2</v>
      </c>
    </row>
    <row r="627" spans="1:21" x14ac:dyDescent="0.3">
      <c r="A627" t="str">
        <f t="shared" si="18"/>
        <v>15,Ecuador,0202 A3,SAN_JOAQUIN,Cotopaxi,201SJQ,3315,-0.67838406,-78.5842048,Pinaceae,Pinus ,patula,Pinus patula,130,7.1,7.1,5.25,,2022</v>
      </c>
      <c r="B627">
        <v>15</v>
      </c>
      <c r="C627" t="s">
        <v>17</v>
      </c>
      <c r="D627" t="s">
        <v>243</v>
      </c>
      <c r="E627" t="s">
        <v>244</v>
      </c>
      <c r="F627" t="s">
        <v>20</v>
      </c>
      <c r="G627" t="s">
        <v>245</v>
      </c>
      <c r="H627">
        <v>3315</v>
      </c>
      <c r="I627" s="1">
        <v>-0.67838405999999996</v>
      </c>
      <c r="J627" s="1">
        <v>-78.584204799999995</v>
      </c>
      <c r="K627" t="s">
        <v>21</v>
      </c>
      <c r="L627" t="s">
        <v>186</v>
      </c>
      <c r="M627" t="s">
        <v>23</v>
      </c>
      <c r="N627" t="s">
        <v>24</v>
      </c>
      <c r="O627">
        <v>130</v>
      </c>
      <c r="P627" t="s">
        <v>224</v>
      </c>
      <c r="Q627" t="s">
        <v>224</v>
      </c>
      <c r="R627" t="s">
        <v>256</v>
      </c>
      <c r="T627">
        <v>2022</v>
      </c>
      <c r="U627" t="str">
        <f t="shared" si="19"/>
        <v>0202 A3_201SJQ_15</v>
      </c>
    </row>
    <row r="628" spans="1:21" x14ac:dyDescent="0.3">
      <c r="A628" t="str">
        <f t="shared" si="18"/>
        <v>16,Ecuador,0202 A3,SAN_JOAQUIN,Cotopaxi,201SJQ,3315,-0.67838406,-78.5842048,Pinaceae,Pinus ,patula,Pinus patula,130,1.5,1.5, ,,2022</v>
      </c>
      <c r="B628">
        <v>16</v>
      </c>
      <c r="C628" t="s">
        <v>17</v>
      </c>
      <c r="D628" t="s">
        <v>243</v>
      </c>
      <c r="E628" t="s">
        <v>244</v>
      </c>
      <c r="F628" t="s">
        <v>20</v>
      </c>
      <c r="G628" t="s">
        <v>245</v>
      </c>
      <c r="H628">
        <v>3315</v>
      </c>
      <c r="I628" s="1">
        <v>-0.67838405999999996</v>
      </c>
      <c r="J628" s="1">
        <v>-78.584204799999995</v>
      </c>
      <c r="K628" t="s">
        <v>21</v>
      </c>
      <c r="L628" t="s">
        <v>186</v>
      </c>
      <c r="M628" t="s">
        <v>23</v>
      </c>
      <c r="N628" t="s">
        <v>24</v>
      </c>
      <c r="O628">
        <v>130</v>
      </c>
      <c r="P628" t="s">
        <v>257</v>
      </c>
      <c r="Q628" t="s">
        <v>257</v>
      </c>
      <c r="R628" t="s">
        <v>26</v>
      </c>
      <c r="T628">
        <v>2022</v>
      </c>
      <c r="U628" t="str">
        <f t="shared" si="19"/>
        <v>0202 A3_201SJQ_16</v>
      </c>
    </row>
    <row r="629" spans="1:21" x14ac:dyDescent="0.3">
      <c r="A629" t="str">
        <f t="shared" si="18"/>
        <v>17,Ecuador,0202 A3,SAN_JOAQUIN,Cotopaxi,201SJQ,3315,-0.67838406,-78.5842048,Pinaceae,Pinus ,patula,Pinus patula,140,8.2,8.2, ,,2022</v>
      </c>
      <c r="B629">
        <v>17</v>
      </c>
      <c r="C629" t="s">
        <v>17</v>
      </c>
      <c r="D629" t="s">
        <v>243</v>
      </c>
      <c r="E629" t="s">
        <v>244</v>
      </c>
      <c r="F629" t="s">
        <v>20</v>
      </c>
      <c r="G629" t="s">
        <v>245</v>
      </c>
      <c r="H629">
        <v>3315</v>
      </c>
      <c r="I629" s="1">
        <v>-0.67838405999999996</v>
      </c>
      <c r="J629" s="1">
        <v>-78.584204799999995</v>
      </c>
      <c r="K629" t="s">
        <v>21</v>
      </c>
      <c r="L629" t="s">
        <v>186</v>
      </c>
      <c r="M629" t="s">
        <v>23</v>
      </c>
      <c r="N629" t="s">
        <v>24</v>
      </c>
      <c r="O629">
        <v>140</v>
      </c>
      <c r="P629" t="s">
        <v>169</v>
      </c>
      <c r="Q629" t="s">
        <v>169</v>
      </c>
      <c r="R629" t="s">
        <v>26</v>
      </c>
      <c r="T629">
        <v>2022</v>
      </c>
      <c r="U629" t="str">
        <f t="shared" si="19"/>
        <v>0202 A3_201SJQ_17</v>
      </c>
    </row>
    <row r="630" spans="1:21" x14ac:dyDescent="0.3">
      <c r="A630" t="str">
        <f t="shared" si="18"/>
        <v>18,Ecuador,0202 A3,SAN_JOAQUIN,Cotopaxi,201SJQ,3315,-0.67838406,-78.5842048,Pinaceae,Pinus ,patula,Pinus patula,130,8.5,8.5,4.75,,2022</v>
      </c>
      <c r="B630">
        <v>18</v>
      </c>
      <c r="C630" t="s">
        <v>17</v>
      </c>
      <c r="D630" t="s">
        <v>243</v>
      </c>
      <c r="E630" t="s">
        <v>244</v>
      </c>
      <c r="F630" t="s">
        <v>20</v>
      </c>
      <c r="G630" t="s">
        <v>245</v>
      </c>
      <c r="H630">
        <v>3315</v>
      </c>
      <c r="I630" s="1">
        <v>-0.67838405999999996</v>
      </c>
      <c r="J630" s="1">
        <v>-78.584204799999995</v>
      </c>
      <c r="K630" t="s">
        <v>21</v>
      </c>
      <c r="L630" t="s">
        <v>186</v>
      </c>
      <c r="M630" t="s">
        <v>23</v>
      </c>
      <c r="N630" t="s">
        <v>24</v>
      </c>
      <c r="O630">
        <v>130</v>
      </c>
      <c r="P630" t="s">
        <v>50</v>
      </c>
      <c r="Q630" t="s">
        <v>50</v>
      </c>
      <c r="R630" t="s">
        <v>252</v>
      </c>
      <c r="T630">
        <v>2022</v>
      </c>
      <c r="U630" t="str">
        <f t="shared" si="19"/>
        <v>0202 A3_201SJQ_18</v>
      </c>
    </row>
    <row r="631" spans="1:21" x14ac:dyDescent="0.3">
      <c r="A631" t="str">
        <f t="shared" si="18"/>
        <v>19,Ecuador,0202 A3,SAN_JOAQUIN,Cotopaxi,201SJQ,3315,-0.67838406,-78.5842048,Pinaceae,Pinus ,patula,Pinus patula,130,8.2,8.2, ,,2022</v>
      </c>
      <c r="B631">
        <v>19</v>
      </c>
      <c r="C631" t="s">
        <v>17</v>
      </c>
      <c r="D631" t="s">
        <v>243</v>
      </c>
      <c r="E631" t="s">
        <v>244</v>
      </c>
      <c r="F631" t="s">
        <v>20</v>
      </c>
      <c r="G631" t="s">
        <v>245</v>
      </c>
      <c r="H631">
        <v>3315</v>
      </c>
      <c r="I631" s="1">
        <v>-0.67838405999999996</v>
      </c>
      <c r="J631" s="1">
        <v>-78.584204799999995</v>
      </c>
      <c r="K631" t="s">
        <v>21</v>
      </c>
      <c r="L631" t="s">
        <v>186</v>
      </c>
      <c r="M631" t="s">
        <v>23</v>
      </c>
      <c r="N631" t="s">
        <v>24</v>
      </c>
      <c r="O631">
        <v>130</v>
      </c>
      <c r="P631" t="s">
        <v>169</v>
      </c>
      <c r="Q631" t="s">
        <v>169</v>
      </c>
      <c r="R631" t="s">
        <v>26</v>
      </c>
      <c r="T631">
        <v>2022</v>
      </c>
      <c r="U631" t="str">
        <f t="shared" si="19"/>
        <v>0202 A3_201SJQ_19</v>
      </c>
    </row>
    <row r="632" spans="1:21" x14ac:dyDescent="0.3">
      <c r="A632" t="str">
        <f t="shared" si="18"/>
        <v>20,Ecuador,0202 A3,SAN_JOAQUIN,Cotopaxi,201SJQ,3315,-0.67838406,-78.5842048,Pinaceae,Pinus ,patula,Pinus patula,130,9.4,9.4,4,,2022</v>
      </c>
      <c r="B632">
        <v>20</v>
      </c>
      <c r="C632" t="s">
        <v>17</v>
      </c>
      <c r="D632" t="s">
        <v>243</v>
      </c>
      <c r="E632" t="s">
        <v>244</v>
      </c>
      <c r="F632" t="s">
        <v>20</v>
      </c>
      <c r="G632" t="s">
        <v>245</v>
      </c>
      <c r="H632">
        <v>3315</v>
      </c>
      <c r="I632" s="1">
        <v>-0.67838405999999996</v>
      </c>
      <c r="J632" s="1">
        <v>-78.584204799999995</v>
      </c>
      <c r="K632" t="s">
        <v>21</v>
      </c>
      <c r="L632" t="s">
        <v>186</v>
      </c>
      <c r="M632" t="s">
        <v>23</v>
      </c>
      <c r="N632" t="s">
        <v>24</v>
      </c>
      <c r="O632">
        <v>130</v>
      </c>
      <c r="P632" t="s">
        <v>235</v>
      </c>
      <c r="Q632" t="s">
        <v>235</v>
      </c>
      <c r="R632">
        <v>4</v>
      </c>
      <c r="T632">
        <v>2022</v>
      </c>
      <c r="U632" t="str">
        <f t="shared" si="19"/>
        <v>0202 A3_201SJQ_20</v>
      </c>
    </row>
    <row r="633" spans="1:21" x14ac:dyDescent="0.3">
      <c r="A633" t="str">
        <f t="shared" si="18"/>
        <v>21,Ecuador,0202 A3,SAN_JOAQUIN,Cotopaxi,201SJQ,3315,-0.67838406,-78.5842048,Pinaceae,Pinus ,patula,Pinus patula,130,8.7,8.7,5.75,,2022</v>
      </c>
      <c r="B633">
        <v>21</v>
      </c>
      <c r="C633" t="s">
        <v>17</v>
      </c>
      <c r="D633" t="s">
        <v>243</v>
      </c>
      <c r="E633" t="s">
        <v>244</v>
      </c>
      <c r="F633" t="s">
        <v>20</v>
      </c>
      <c r="G633" t="s">
        <v>245</v>
      </c>
      <c r="H633">
        <v>3315</v>
      </c>
      <c r="I633" s="1">
        <v>-0.67838405999999996</v>
      </c>
      <c r="J633" s="1">
        <v>-78.584204799999995</v>
      </c>
      <c r="K633" t="s">
        <v>21</v>
      </c>
      <c r="L633" t="s">
        <v>186</v>
      </c>
      <c r="M633" t="s">
        <v>23</v>
      </c>
      <c r="N633" t="s">
        <v>24</v>
      </c>
      <c r="O633">
        <v>130</v>
      </c>
      <c r="P633" t="s">
        <v>222</v>
      </c>
      <c r="Q633" t="s">
        <v>222</v>
      </c>
      <c r="R633" t="s">
        <v>258</v>
      </c>
      <c r="T633">
        <v>2022</v>
      </c>
      <c r="U633" t="str">
        <f t="shared" si="19"/>
        <v>0202 A3_201SJQ_21</v>
      </c>
    </row>
    <row r="634" spans="1:21" x14ac:dyDescent="0.3">
      <c r="A634" t="str">
        <f t="shared" si="18"/>
        <v>22,Ecuador,0202 A3,SAN_JOAQUIN,Cotopaxi,201SJQ,3315,-0.67838406,-78.5842048,Pinaceae,Pinus ,patula,Pinus patula,130,6.2,6.2, ,,2022</v>
      </c>
      <c r="B634">
        <v>22</v>
      </c>
      <c r="C634" t="s">
        <v>17</v>
      </c>
      <c r="D634" t="s">
        <v>243</v>
      </c>
      <c r="E634" t="s">
        <v>244</v>
      </c>
      <c r="F634" t="s">
        <v>20</v>
      </c>
      <c r="G634" t="s">
        <v>245</v>
      </c>
      <c r="H634">
        <v>3315</v>
      </c>
      <c r="I634" s="1">
        <v>-0.67838405999999996</v>
      </c>
      <c r="J634" s="1">
        <v>-78.584204799999995</v>
      </c>
      <c r="K634" t="s">
        <v>21</v>
      </c>
      <c r="L634" t="s">
        <v>186</v>
      </c>
      <c r="M634" t="s">
        <v>23</v>
      </c>
      <c r="N634" t="s">
        <v>24</v>
      </c>
      <c r="O634">
        <v>130</v>
      </c>
      <c r="P634" t="s">
        <v>259</v>
      </c>
      <c r="Q634" t="s">
        <v>259</v>
      </c>
      <c r="R634" t="s">
        <v>26</v>
      </c>
      <c r="T634">
        <v>2022</v>
      </c>
      <c r="U634" t="str">
        <f t="shared" si="19"/>
        <v>0202 A3_201SJQ_22</v>
      </c>
    </row>
    <row r="635" spans="1:21" x14ac:dyDescent="0.3">
      <c r="A635" t="str">
        <f t="shared" si="18"/>
        <v>23,Ecuador,0202 A3,SAN_JOAQUIN,Cotopaxi,201SJQ,3315,-0.67838406,-78.5842048,Pinaceae,Pinus ,patula,Pinus patula,130,8.3,8.3, ,,2022</v>
      </c>
      <c r="B635">
        <v>23</v>
      </c>
      <c r="C635" t="s">
        <v>17</v>
      </c>
      <c r="D635" t="s">
        <v>243</v>
      </c>
      <c r="E635" t="s">
        <v>244</v>
      </c>
      <c r="F635" t="s">
        <v>20</v>
      </c>
      <c r="G635" t="s">
        <v>245</v>
      </c>
      <c r="H635">
        <v>3315</v>
      </c>
      <c r="I635" s="1">
        <v>-0.67838405999999996</v>
      </c>
      <c r="J635" s="1">
        <v>-78.584204799999995</v>
      </c>
      <c r="K635" t="s">
        <v>21</v>
      </c>
      <c r="L635" t="s">
        <v>186</v>
      </c>
      <c r="M635" t="s">
        <v>23</v>
      </c>
      <c r="N635" t="s">
        <v>24</v>
      </c>
      <c r="O635">
        <v>130</v>
      </c>
      <c r="P635" t="s">
        <v>246</v>
      </c>
      <c r="Q635" t="s">
        <v>246</v>
      </c>
      <c r="R635" t="s">
        <v>26</v>
      </c>
      <c r="T635">
        <v>2022</v>
      </c>
      <c r="U635" t="str">
        <f t="shared" si="19"/>
        <v>0202 A3_201SJQ_23</v>
      </c>
    </row>
    <row r="636" spans="1:21" x14ac:dyDescent="0.3">
      <c r="A636" t="str">
        <f t="shared" si="18"/>
        <v>24,Ecuador,0202 A3,SAN_JOAQUIN,Cotopaxi,201SJQ,3315,-0.67838406,-78.5842048,Pinaceae,Pinus ,patula,Pinus patula,130,6.6,6.6, ,,2022</v>
      </c>
      <c r="B636">
        <v>24</v>
      </c>
      <c r="C636" t="s">
        <v>17</v>
      </c>
      <c r="D636" t="s">
        <v>243</v>
      </c>
      <c r="E636" t="s">
        <v>244</v>
      </c>
      <c r="F636" t="s">
        <v>20</v>
      </c>
      <c r="G636" t="s">
        <v>245</v>
      </c>
      <c r="H636">
        <v>3315</v>
      </c>
      <c r="I636" s="1">
        <v>-0.67838405999999996</v>
      </c>
      <c r="J636" s="1">
        <v>-78.584204799999995</v>
      </c>
      <c r="K636" t="s">
        <v>21</v>
      </c>
      <c r="L636" t="s">
        <v>186</v>
      </c>
      <c r="M636" t="s">
        <v>23</v>
      </c>
      <c r="N636" t="s">
        <v>24</v>
      </c>
      <c r="O636">
        <v>130</v>
      </c>
      <c r="P636" t="s">
        <v>233</v>
      </c>
      <c r="Q636" t="s">
        <v>233</v>
      </c>
      <c r="R636" t="s">
        <v>26</v>
      </c>
      <c r="T636">
        <v>2022</v>
      </c>
      <c r="U636" t="str">
        <f t="shared" si="19"/>
        <v>0202 A3_201SJQ_24</v>
      </c>
    </row>
    <row r="637" spans="1:21" x14ac:dyDescent="0.3">
      <c r="A637" t="str">
        <f t="shared" si="18"/>
        <v>25,Ecuador,0202 A3,SAN_JOAQUIN,Cotopaxi,201SJQ,3315,-0.67838406,-78.5842048,Pinaceae,Pinus ,patula,Pinus patula,130,8.7,8.7, ,,2022</v>
      </c>
      <c r="B637">
        <v>25</v>
      </c>
      <c r="C637" t="s">
        <v>17</v>
      </c>
      <c r="D637" t="s">
        <v>243</v>
      </c>
      <c r="E637" t="s">
        <v>244</v>
      </c>
      <c r="F637" t="s">
        <v>20</v>
      </c>
      <c r="G637" t="s">
        <v>245</v>
      </c>
      <c r="H637">
        <v>3315</v>
      </c>
      <c r="I637" s="1">
        <v>-0.67838405999999996</v>
      </c>
      <c r="J637" s="1">
        <v>-78.584204799999995</v>
      </c>
      <c r="K637" t="s">
        <v>21</v>
      </c>
      <c r="L637" t="s">
        <v>186</v>
      </c>
      <c r="M637" t="s">
        <v>23</v>
      </c>
      <c r="N637" t="s">
        <v>24</v>
      </c>
      <c r="O637">
        <v>130</v>
      </c>
      <c r="P637" t="s">
        <v>222</v>
      </c>
      <c r="Q637" t="s">
        <v>222</v>
      </c>
      <c r="R637" t="s">
        <v>26</v>
      </c>
      <c r="T637">
        <v>2022</v>
      </c>
      <c r="U637" t="str">
        <f t="shared" si="19"/>
        <v>0202 A3_201SJQ_25</v>
      </c>
    </row>
    <row r="638" spans="1:21" x14ac:dyDescent="0.3">
      <c r="A638" t="str">
        <f t="shared" si="18"/>
        <v>26,Ecuador,0202 A3,SAN_JOAQUIN,Cotopaxi,201SJQ,3315,-0.67838406,-78.5842048,Pinaceae,Pinus ,patula,Pinus patula,130,8.4,8.4, ,,2022</v>
      </c>
      <c r="B638">
        <v>26</v>
      </c>
      <c r="C638" t="s">
        <v>17</v>
      </c>
      <c r="D638" t="s">
        <v>243</v>
      </c>
      <c r="E638" t="s">
        <v>244</v>
      </c>
      <c r="F638" t="s">
        <v>20</v>
      </c>
      <c r="G638" t="s">
        <v>245</v>
      </c>
      <c r="H638">
        <v>3315</v>
      </c>
      <c r="I638" s="1">
        <v>-0.67838405999999996</v>
      </c>
      <c r="J638" s="1">
        <v>-78.584204799999995</v>
      </c>
      <c r="K638" t="s">
        <v>21</v>
      </c>
      <c r="L638" t="s">
        <v>186</v>
      </c>
      <c r="M638" t="s">
        <v>23</v>
      </c>
      <c r="N638" t="s">
        <v>24</v>
      </c>
      <c r="O638">
        <v>130</v>
      </c>
      <c r="P638" t="s">
        <v>253</v>
      </c>
      <c r="Q638" t="s">
        <v>253</v>
      </c>
      <c r="R638" t="s">
        <v>26</v>
      </c>
      <c r="T638">
        <v>2022</v>
      </c>
      <c r="U638" t="str">
        <f t="shared" si="19"/>
        <v>0202 A3_201SJQ_26</v>
      </c>
    </row>
    <row r="639" spans="1:21" x14ac:dyDescent="0.3">
      <c r="A639" t="str">
        <f t="shared" si="18"/>
        <v>27,Ecuador,0202 A3,SAN_JOAQUIN,Cotopaxi,201SJQ,3315,-0.67838406,-78.5842048,Pinaceae,Pinus ,patula,Pinus patula,130,4,4,3.5,,2022</v>
      </c>
      <c r="B639">
        <v>27</v>
      </c>
      <c r="C639" t="s">
        <v>17</v>
      </c>
      <c r="D639" t="s">
        <v>243</v>
      </c>
      <c r="E639" t="s">
        <v>244</v>
      </c>
      <c r="F639" t="s">
        <v>20</v>
      </c>
      <c r="G639" t="s">
        <v>245</v>
      </c>
      <c r="H639">
        <v>3315</v>
      </c>
      <c r="I639" s="1">
        <v>-0.67838405999999996</v>
      </c>
      <c r="J639" s="1">
        <v>-78.584204799999995</v>
      </c>
      <c r="K639" t="s">
        <v>21</v>
      </c>
      <c r="L639" t="s">
        <v>186</v>
      </c>
      <c r="M639" t="s">
        <v>23</v>
      </c>
      <c r="N639" t="s">
        <v>24</v>
      </c>
      <c r="O639">
        <v>130</v>
      </c>
      <c r="P639">
        <v>4</v>
      </c>
      <c r="Q639">
        <v>4</v>
      </c>
      <c r="R639" t="s">
        <v>260</v>
      </c>
      <c r="T639">
        <v>2022</v>
      </c>
      <c r="U639" t="str">
        <f t="shared" si="19"/>
        <v>0202 A3_201SJQ_27</v>
      </c>
    </row>
    <row r="640" spans="1:21" x14ac:dyDescent="0.3">
      <c r="A640" t="str">
        <f t="shared" si="18"/>
        <v>28,Ecuador,0202 A3,SAN_JOAQUIN,Cotopaxi,201SJQ,3315,-0.67838406,-78.5842048,Pinaceae,Pinus ,patula,Pinus patula,130,4.1,4.1, ,,2022</v>
      </c>
      <c r="B640">
        <v>28</v>
      </c>
      <c r="C640" t="s">
        <v>17</v>
      </c>
      <c r="D640" t="s">
        <v>243</v>
      </c>
      <c r="E640" t="s">
        <v>244</v>
      </c>
      <c r="F640" t="s">
        <v>20</v>
      </c>
      <c r="G640" t="s">
        <v>245</v>
      </c>
      <c r="H640">
        <v>3315</v>
      </c>
      <c r="I640" s="1">
        <v>-0.67838405999999996</v>
      </c>
      <c r="J640" s="1">
        <v>-78.584204799999995</v>
      </c>
      <c r="K640" t="s">
        <v>21</v>
      </c>
      <c r="L640" t="s">
        <v>186</v>
      </c>
      <c r="M640" t="s">
        <v>23</v>
      </c>
      <c r="N640" t="s">
        <v>24</v>
      </c>
      <c r="O640">
        <v>130</v>
      </c>
      <c r="P640" t="s">
        <v>261</v>
      </c>
      <c r="Q640" t="s">
        <v>261</v>
      </c>
      <c r="R640" t="s">
        <v>26</v>
      </c>
      <c r="T640">
        <v>2022</v>
      </c>
      <c r="U640" t="str">
        <f t="shared" si="19"/>
        <v>0202 A3_201SJQ_28</v>
      </c>
    </row>
    <row r="641" spans="1:21" x14ac:dyDescent="0.3">
      <c r="A641" t="str">
        <f t="shared" si="18"/>
        <v>29,Ecuador,0202 A3,SAN_JOAQUIN,Cotopaxi,201SJQ,3315,-0.67838406,-78.5842048,Pinaceae,Pinus ,patula,Pinus patula,130,7.5,7.5, ,,2022</v>
      </c>
      <c r="B641">
        <v>29</v>
      </c>
      <c r="C641" t="s">
        <v>17</v>
      </c>
      <c r="D641" t="s">
        <v>243</v>
      </c>
      <c r="E641" t="s">
        <v>244</v>
      </c>
      <c r="F641" t="s">
        <v>20</v>
      </c>
      <c r="G641" t="s">
        <v>245</v>
      </c>
      <c r="H641">
        <v>3315</v>
      </c>
      <c r="I641" s="1">
        <v>-0.67838405999999996</v>
      </c>
      <c r="J641" s="1">
        <v>-78.584204799999995</v>
      </c>
      <c r="K641" t="s">
        <v>21</v>
      </c>
      <c r="L641" t="s">
        <v>186</v>
      </c>
      <c r="M641" t="s">
        <v>23</v>
      </c>
      <c r="N641" t="s">
        <v>24</v>
      </c>
      <c r="O641">
        <v>130</v>
      </c>
      <c r="P641" t="s">
        <v>201</v>
      </c>
      <c r="Q641" t="s">
        <v>201</v>
      </c>
      <c r="R641" t="s">
        <v>26</v>
      </c>
      <c r="T641">
        <v>2022</v>
      </c>
      <c r="U641" t="str">
        <f t="shared" si="19"/>
        <v>0202 A3_201SJQ_29</v>
      </c>
    </row>
    <row r="642" spans="1:21" x14ac:dyDescent="0.3">
      <c r="A642" t="str">
        <f t="shared" ref="A642:A705" si="20">CONCATENATE(B642,",",C642,",",D642,",",E642,",",F642,",",G642,",",H642,",",I642,",",J642,",",K642,",",L642,",",M642,",",N642,",",O642,",",P642,",",Q642,",",R642,",",S642,",",T642)</f>
        <v>30,Ecuador,0202 A3,SAN_JOAQUIN,Cotopaxi,201SJQ,3315,-0.67838406,-78.5842048,Pinaceae,Pinus ,patula,Pinus patula,130,7.5,7.5,4.5,,2022</v>
      </c>
      <c r="B642">
        <v>30</v>
      </c>
      <c r="C642" t="s">
        <v>17</v>
      </c>
      <c r="D642" t="s">
        <v>243</v>
      </c>
      <c r="E642" t="s">
        <v>244</v>
      </c>
      <c r="F642" t="s">
        <v>20</v>
      </c>
      <c r="G642" t="s">
        <v>245</v>
      </c>
      <c r="H642">
        <v>3315</v>
      </c>
      <c r="I642" s="1">
        <v>-0.67838405999999996</v>
      </c>
      <c r="J642" s="1">
        <v>-78.584204799999995</v>
      </c>
      <c r="K642" t="s">
        <v>21</v>
      </c>
      <c r="L642" t="s">
        <v>186</v>
      </c>
      <c r="M642" t="s">
        <v>23</v>
      </c>
      <c r="N642" t="s">
        <v>24</v>
      </c>
      <c r="O642">
        <v>130</v>
      </c>
      <c r="P642" t="s">
        <v>201</v>
      </c>
      <c r="Q642" t="s">
        <v>201</v>
      </c>
      <c r="R642" t="s">
        <v>248</v>
      </c>
      <c r="T642">
        <v>2022</v>
      </c>
      <c r="U642" t="str">
        <f t="shared" si="19"/>
        <v>0202 A3_201SJQ_30</v>
      </c>
    </row>
    <row r="643" spans="1:21" x14ac:dyDescent="0.3">
      <c r="A643" t="str">
        <f t="shared" si="20"/>
        <v>31,Ecuador,0202 A3,SAN_JOAQUIN,Cotopaxi,201SJQ,3315,-0.67838406,-78.5842048,Pinaceae,Pinus ,patula,Pinus patula,130,5.8,5.8, ,,2022</v>
      </c>
      <c r="B643">
        <v>31</v>
      </c>
      <c r="C643" t="s">
        <v>17</v>
      </c>
      <c r="D643" t="s">
        <v>243</v>
      </c>
      <c r="E643" t="s">
        <v>244</v>
      </c>
      <c r="F643" t="s">
        <v>20</v>
      </c>
      <c r="G643" t="s">
        <v>245</v>
      </c>
      <c r="H643">
        <v>3315</v>
      </c>
      <c r="I643" s="1">
        <v>-0.67838405999999996</v>
      </c>
      <c r="J643" s="1">
        <v>-78.584204799999995</v>
      </c>
      <c r="K643" t="s">
        <v>21</v>
      </c>
      <c r="L643" t="s">
        <v>186</v>
      </c>
      <c r="M643" t="s">
        <v>23</v>
      </c>
      <c r="N643" t="s">
        <v>24</v>
      </c>
      <c r="O643">
        <v>130</v>
      </c>
      <c r="P643" t="s">
        <v>250</v>
      </c>
      <c r="Q643" t="s">
        <v>250</v>
      </c>
      <c r="R643" t="s">
        <v>26</v>
      </c>
      <c r="T643">
        <v>2022</v>
      </c>
      <c r="U643" t="str">
        <f t="shared" ref="U643:U706" si="21">D643&amp;"_"&amp;G643&amp;"_"&amp;B643</f>
        <v>0202 A3_201SJQ_31</v>
      </c>
    </row>
    <row r="644" spans="1:21" x14ac:dyDescent="0.3">
      <c r="A644" t="str">
        <f t="shared" si="20"/>
        <v>32,Ecuador,0202 A3,SAN_JOAQUIN,Cotopaxi,201SJQ,3315,-0.67838406,-78.5842048,Pinaceae,Pinus ,patula,Pinus patula,140,6.5,6.5, ,,2022</v>
      </c>
      <c r="B644">
        <v>32</v>
      </c>
      <c r="C644" t="s">
        <v>17</v>
      </c>
      <c r="D644" t="s">
        <v>243</v>
      </c>
      <c r="E644" t="s">
        <v>244</v>
      </c>
      <c r="F644" t="s">
        <v>20</v>
      </c>
      <c r="G644" t="s">
        <v>245</v>
      </c>
      <c r="H644">
        <v>3315</v>
      </c>
      <c r="I644" s="1">
        <v>-0.67838405999999996</v>
      </c>
      <c r="J644" s="1">
        <v>-78.584204799999995</v>
      </c>
      <c r="K644" t="s">
        <v>21</v>
      </c>
      <c r="L644" t="s">
        <v>186</v>
      </c>
      <c r="M644" t="s">
        <v>23</v>
      </c>
      <c r="N644" t="s">
        <v>24</v>
      </c>
      <c r="O644">
        <v>140</v>
      </c>
      <c r="P644" t="s">
        <v>262</v>
      </c>
      <c r="Q644" t="s">
        <v>262</v>
      </c>
      <c r="R644" t="s">
        <v>26</v>
      </c>
      <c r="T644">
        <v>2022</v>
      </c>
      <c r="U644" t="str">
        <f t="shared" si="21"/>
        <v>0202 A3_201SJQ_32</v>
      </c>
    </row>
    <row r="645" spans="1:21" x14ac:dyDescent="0.3">
      <c r="A645" t="str">
        <f t="shared" si="20"/>
        <v>33,Ecuador,0202 A3,SAN_JOAQUIN,Cotopaxi,201SJQ,3315,-0.67838406,-78.5842048,Pinaceae,Pinus ,patula,Pinus patula,130,3.2,3.2, ,,2022</v>
      </c>
      <c r="B645">
        <v>33</v>
      </c>
      <c r="C645" t="s">
        <v>17</v>
      </c>
      <c r="D645" t="s">
        <v>243</v>
      </c>
      <c r="E645" t="s">
        <v>244</v>
      </c>
      <c r="F645" t="s">
        <v>20</v>
      </c>
      <c r="G645" t="s">
        <v>245</v>
      </c>
      <c r="H645">
        <v>3315</v>
      </c>
      <c r="I645" s="1">
        <v>-0.67838405999999996</v>
      </c>
      <c r="J645" s="1">
        <v>-78.584204799999995</v>
      </c>
      <c r="K645" t="s">
        <v>21</v>
      </c>
      <c r="L645" t="s">
        <v>186</v>
      </c>
      <c r="M645" t="s">
        <v>23</v>
      </c>
      <c r="N645" t="s">
        <v>24</v>
      </c>
      <c r="O645">
        <v>130</v>
      </c>
      <c r="P645" t="s">
        <v>263</v>
      </c>
      <c r="Q645" t="s">
        <v>263</v>
      </c>
      <c r="R645" t="s">
        <v>26</v>
      </c>
      <c r="T645">
        <v>2022</v>
      </c>
      <c r="U645" t="str">
        <f t="shared" si="21"/>
        <v>0202 A3_201SJQ_33</v>
      </c>
    </row>
    <row r="646" spans="1:21" x14ac:dyDescent="0.3">
      <c r="A646" t="str">
        <f t="shared" si="20"/>
        <v>34,Ecuador,0202 A3,SAN_JOAQUIN,Cotopaxi,201SJQ,3315,-0.67838406,-78.5842048,Pinaceae,Pinus ,patula,Pinus patula,130,7.6,7.6, ,,2022</v>
      </c>
      <c r="B646">
        <v>34</v>
      </c>
      <c r="C646" t="s">
        <v>17</v>
      </c>
      <c r="D646" t="s">
        <v>243</v>
      </c>
      <c r="E646" t="s">
        <v>244</v>
      </c>
      <c r="F646" t="s">
        <v>20</v>
      </c>
      <c r="G646" t="s">
        <v>245</v>
      </c>
      <c r="H646">
        <v>3315</v>
      </c>
      <c r="I646" s="1">
        <v>-0.67838405999999996</v>
      </c>
      <c r="J646" s="1">
        <v>-78.584204799999995</v>
      </c>
      <c r="K646" t="s">
        <v>21</v>
      </c>
      <c r="L646" t="s">
        <v>186</v>
      </c>
      <c r="M646" t="s">
        <v>23</v>
      </c>
      <c r="N646" t="s">
        <v>24</v>
      </c>
      <c r="O646">
        <v>130</v>
      </c>
      <c r="P646" t="s">
        <v>264</v>
      </c>
      <c r="Q646" t="s">
        <v>264</v>
      </c>
      <c r="R646" t="s">
        <v>26</v>
      </c>
      <c r="T646">
        <v>2022</v>
      </c>
      <c r="U646" t="str">
        <f t="shared" si="21"/>
        <v>0202 A3_201SJQ_34</v>
      </c>
    </row>
    <row r="647" spans="1:21" x14ac:dyDescent="0.3">
      <c r="A647" t="str">
        <f t="shared" si="20"/>
        <v>35,Ecuador,0202 A3,SAN_JOAQUIN,Cotopaxi,201SJQ,3315,-0.67838406,-78.5842048,Pinaceae,Pinus ,patula,Pinus patula,130,8,8,4,,2022</v>
      </c>
      <c r="B647">
        <v>35</v>
      </c>
      <c r="C647" t="s">
        <v>17</v>
      </c>
      <c r="D647" t="s">
        <v>243</v>
      </c>
      <c r="E647" t="s">
        <v>244</v>
      </c>
      <c r="F647" t="s">
        <v>20</v>
      </c>
      <c r="G647" t="s">
        <v>245</v>
      </c>
      <c r="H647">
        <v>3315</v>
      </c>
      <c r="I647" s="1">
        <v>-0.67838405999999996</v>
      </c>
      <c r="J647" s="1">
        <v>-78.584204799999995</v>
      </c>
      <c r="K647" t="s">
        <v>21</v>
      </c>
      <c r="L647" t="s">
        <v>186</v>
      </c>
      <c r="M647" t="s">
        <v>23</v>
      </c>
      <c r="N647" t="s">
        <v>24</v>
      </c>
      <c r="O647">
        <v>130</v>
      </c>
      <c r="P647">
        <v>8</v>
      </c>
      <c r="Q647">
        <v>8</v>
      </c>
      <c r="R647">
        <v>4</v>
      </c>
      <c r="T647">
        <v>2022</v>
      </c>
      <c r="U647" t="str">
        <f t="shared" si="21"/>
        <v>0202 A3_201SJQ_35</v>
      </c>
    </row>
    <row r="648" spans="1:21" x14ac:dyDescent="0.3">
      <c r="A648" t="str">
        <f t="shared" si="20"/>
        <v>36,Ecuador,0202 A3,SAN_JOAQUIN,Cotopaxi,201SJQ,3315,-0.67838406,-78.5842048,Pinaceae,Pinus ,patula,Pinus patula,130,6,6, ,,2022</v>
      </c>
      <c r="B648">
        <v>36</v>
      </c>
      <c r="C648" t="s">
        <v>17</v>
      </c>
      <c r="D648" t="s">
        <v>243</v>
      </c>
      <c r="E648" t="s">
        <v>244</v>
      </c>
      <c r="F648" t="s">
        <v>20</v>
      </c>
      <c r="G648" t="s">
        <v>245</v>
      </c>
      <c r="H648">
        <v>3315</v>
      </c>
      <c r="I648" s="1">
        <v>-0.67838405999999996</v>
      </c>
      <c r="J648" s="1">
        <v>-78.584204799999995</v>
      </c>
      <c r="K648" t="s">
        <v>21</v>
      </c>
      <c r="L648" t="s">
        <v>186</v>
      </c>
      <c r="M648" t="s">
        <v>23</v>
      </c>
      <c r="N648" t="s">
        <v>24</v>
      </c>
      <c r="O648">
        <v>130</v>
      </c>
      <c r="P648">
        <v>6</v>
      </c>
      <c r="Q648">
        <v>6</v>
      </c>
      <c r="R648" t="s">
        <v>26</v>
      </c>
      <c r="T648">
        <v>2022</v>
      </c>
      <c r="U648" t="str">
        <f t="shared" si="21"/>
        <v>0202 A3_201SJQ_36</v>
      </c>
    </row>
    <row r="649" spans="1:21" x14ac:dyDescent="0.3">
      <c r="A649" t="str">
        <f t="shared" si="20"/>
        <v>37,Ecuador,0202 A3,SAN_JOAQUIN,Cotopaxi,201SJQ,3315,-0.67838406,-78.5842048,Pinaceae,Pinus ,patula,Pinus patula,130,9.7,9.7,4.75,,2022</v>
      </c>
      <c r="B649">
        <v>37</v>
      </c>
      <c r="C649" t="s">
        <v>17</v>
      </c>
      <c r="D649" t="s">
        <v>243</v>
      </c>
      <c r="E649" t="s">
        <v>244</v>
      </c>
      <c r="F649" t="s">
        <v>20</v>
      </c>
      <c r="G649" t="s">
        <v>245</v>
      </c>
      <c r="H649">
        <v>3315</v>
      </c>
      <c r="I649" s="1">
        <v>-0.67838405999999996</v>
      </c>
      <c r="J649" s="1">
        <v>-78.584204799999995</v>
      </c>
      <c r="K649" t="s">
        <v>21</v>
      </c>
      <c r="L649" t="s">
        <v>186</v>
      </c>
      <c r="M649" t="s">
        <v>23</v>
      </c>
      <c r="N649" t="s">
        <v>24</v>
      </c>
      <c r="O649">
        <v>130</v>
      </c>
      <c r="P649" t="s">
        <v>238</v>
      </c>
      <c r="Q649" t="s">
        <v>238</v>
      </c>
      <c r="R649" t="s">
        <v>252</v>
      </c>
      <c r="T649">
        <v>2022</v>
      </c>
      <c r="U649" t="str">
        <f t="shared" si="21"/>
        <v>0202 A3_201SJQ_37</v>
      </c>
    </row>
    <row r="650" spans="1:21" x14ac:dyDescent="0.3">
      <c r="A650" t="str">
        <f t="shared" si="20"/>
        <v>38,Ecuador,0202 A3,SAN_JOAQUIN,Cotopaxi,201SJQ,3315,-0.67838406,-78.5842048,Pinaceae,Pinus ,patula,Pinus patula,140,7.3,7.3, ,,2022</v>
      </c>
      <c r="B650">
        <v>38</v>
      </c>
      <c r="C650" t="s">
        <v>17</v>
      </c>
      <c r="D650" t="s">
        <v>243</v>
      </c>
      <c r="E650" t="s">
        <v>244</v>
      </c>
      <c r="F650" t="s">
        <v>20</v>
      </c>
      <c r="G650" t="s">
        <v>245</v>
      </c>
      <c r="H650">
        <v>3315</v>
      </c>
      <c r="I650" s="1">
        <v>-0.67838405999999996</v>
      </c>
      <c r="J650" s="1">
        <v>-78.584204799999995</v>
      </c>
      <c r="K650" t="s">
        <v>21</v>
      </c>
      <c r="L650" t="s">
        <v>186</v>
      </c>
      <c r="M650" t="s">
        <v>23</v>
      </c>
      <c r="N650" t="s">
        <v>24</v>
      </c>
      <c r="O650">
        <v>140</v>
      </c>
      <c r="P650" t="s">
        <v>265</v>
      </c>
      <c r="Q650" t="s">
        <v>265</v>
      </c>
      <c r="R650" t="s">
        <v>26</v>
      </c>
      <c r="T650">
        <v>2022</v>
      </c>
      <c r="U650" t="str">
        <f t="shared" si="21"/>
        <v>0202 A3_201SJQ_38</v>
      </c>
    </row>
    <row r="651" spans="1:21" x14ac:dyDescent="0.3">
      <c r="A651" t="str">
        <f t="shared" si="20"/>
        <v>39.1,Ecuador,0202 A3,SAN_JOAQUIN,Cotopaxi,201SJQ,3315,-0.67838406,-78.5842048,Pinaceae,Pinus ,patula,Pinus patula,130,8.3,8.3, ,,2022</v>
      </c>
      <c r="B651" t="s">
        <v>266</v>
      </c>
      <c r="C651" t="s">
        <v>17</v>
      </c>
      <c r="D651" t="s">
        <v>243</v>
      </c>
      <c r="E651" t="s">
        <v>244</v>
      </c>
      <c r="F651" t="s">
        <v>20</v>
      </c>
      <c r="G651" t="s">
        <v>245</v>
      </c>
      <c r="H651">
        <v>3315</v>
      </c>
      <c r="I651" s="1">
        <v>-0.67838405999999996</v>
      </c>
      <c r="J651" s="1">
        <v>-78.584204799999995</v>
      </c>
      <c r="K651" t="s">
        <v>21</v>
      </c>
      <c r="L651" t="s">
        <v>186</v>
      </c>
      <c r="M651" t="s">
        <v>23</v>
      </c>
      <c r="N651" t="s">
        <v>24</v>
      </c>
      <c r="O651">
        <v>130</v>
      </c>
      <c r="P651" t="s">
        <v>246</v>
      </c>
      <c r="Q651" t="s">
        <v>246</v>
      </c>
      <c r="R651" t="s">
        <v>26</v>
      </c>
      <c r="T651">
        <v>2022</v>
      </c>
      <c r="U651" t="str">
        <f t="shared" si="21"/>
        <v>0202 A3_201SJQ_39.1</v>
      </c>
    </row>
    <row r="652" spans="1:21" x14ac:dyDescent="0.3">
      <c r="A652" t="str">
        <f t="shared" si="20"/>
        <v>39.2,Ecuador,0202 A3,SAN_JOAQUIN,Cotopaxi,201SJQ,3315,-0.67838406,-78.5842048,Pinaceae,Pinus ,patula,Pinus patula,130,5.3,5.3, ,,2022</v>
      </c>
      <c r="B652" t="s">
        <v>267</v>
      </c>
      <c r="C652" t="s">
        <v>17</v>
      </c>
      <c r="D652" t="s">
        <v>243</v>
      </c>
      <c r="E652" t="s">
        <v>244</v>
      </c>
      <c r="F652" t="s">
        <v>20</v>
      </c>
      <c r="G652" t="s">
        <v>245</v>
      </c>
      <c r="H652">
        <v>3315</v>
      </c>
      <c r="I652" s="1">
        <v>-0.67838405999999996</v>
      </c>
      <c r="J652" s="1">
        <v>-78.584204799999995</v>
      </c>
      <c r="K652" t="s">
        <v>21</v>
      </c>
      <c r="L652" t="s">
        <v>186</v>
      </c>
      <c r="M652" t="s">
        <v>23</v>
      </c>
      <c r="N652" t="s">
        <v>24</v>
      </c>
      <c r="O652">
        <v>130</v>
      </c>
      <c r="P652" t="s">
        <v>249</v>
      </c>
      <c r="Q652" t="s">
        <v>249</v>
      </c>
      <c r="R652" t="s">
        <v>26</v>
      </c>
      <c r="T652">
        <v>2022</v>
      </c>
      <c r="U652" t="str">
        <f t="shared" si="21"/>
        <v>0202 A3_201SJQ_39.2</v>
      </c>
    </row>
    <row r="653" spans="1:21" x14ac:dyDescent="0.3">
      <c r="A653" t="str">
        <f t="shared" si="20"/>
        <v>40,Ecuador,0202 A3,SAN_JOAQUIN,Cotopaxi,201SJQ,3315,-0.67838406,-78.5842048,Pinaceae,Pinus ,patula,Pinus patula,130,7.9,7.9, ,,2022</v>
      </c>
      <c r="B653">
        <v>40</v>
      </c>
      <c r="C653" t="s">
        <v>17</v>
      </c>
      <c r="D653" t="s">
        <v>243</v>
      </c>
      <c r="E653" t="s">
        <v>244</v>
      </c>
      <c r="F653" t="s">
        <v>20</v>
      </c>
      <c r="G653" t="s">
        <v>245</v>
      </c>
      <c r="H653">
        <v>3315</v>
      </c>
      <c r="I653" s="1">
        <v>-0.67838405999999996</v>
      </c>
      <c r="J653" s="1">
        <v>-78.584204799999995</v>
      </c>
      <c r="K653" t="s">
        <v>21</v>
      </c>
      <c r="L653" t="s">
        <v>186</v>
      </c>
      <c r="M653" t="s">
        <v>23</v>
      </c>
      <c r="N653" t="s">
        <v>24</v>
      </c>
      <c r="O653">
        <v>130</v>
      </c>
      <c r="P653" t="s">
        <v>268</v>
      </c>
      <c r="Q653" t="s">
        <v>268</v>
      </c>
      <c r="R653" t="s">
        <v>26</v>
      </c>
      <c r="T653">
        <v>2022</v>
      </c>
      <c r="U653" t="str">
        <f t="shared" si="21"/>
        <v>0202 A3_201SJQ_40</v>
      </c>
    </row>
    <row r="654" spans="1:21" x14ac:dyDescent="0.3">
      <c r="A654" t="str">
        <f t="shared" si="20"/>
        <v>41,Ecuador,0202 A3,SAN_JOAQUIN,Cotopaxi,201SJQ,3315,-0.67838406,-78.5842048,Pinaceae,Pinus ,patula,Pinus patula,130,5.8,5.8, ,,2022</v>
      </c>
      <c r="B654">
        <v>41</v>
      </c>
      <c r="C654" t="s">
        <v>17</v>
      </c>
      <c r="D654" t="s">
        <v>243</v>
      </c>
      <c r="E654" t="s">
        <v>244</v>
      </c>
      <c r="F654" t="s">
        <v>20</v>
      </c>
      <c r="G654" t="s">
        <v>245</v>
      </c>
      <c r="H654">
        <v>3315</v>
      </c>
      <c r="I654" s="1">
        <v>-0.67838405999999996</v>
      </c>
      <c r="J654" s="1">
        <v>-78.584204799999995</v>
      </c>
      <c r="K654" t="s">
        <v>21</v>
      </c>
      <c r="L654" t="s">
        <v>186</v>
      </c>
      <c r="M654" t="s">
        <v>23</v>
      </c>
      <c r="N654" t="s">
        <v>24</v>
      </c>
      <c r="O654">
        <v>130</v>
      </c>
      <c r="P654" t="s">
        <v>250</v>
      </c>
      <c r="Q654" t="s">
        <v>250</v>
      </c>
      <c r="R654" t="s">
        <v>26</v>
      </c>
      <c r="T654">
        <v>2022</v>
      </c>
      <c r="U654" t="str">
        <f t="shared" si="21"/>
        <v>0202 A3_201SJQ_41</v>
      </c>
    </row>
    <row r="655" spans="1:21" x14ac:dyDescent="0.3">
      <c r="A655" t="str">
        <f t="shared" si="20"/>
        <v>42,Ecuador,0202 A3,SAN_JOAQUIN,Cotopaxi,201SJQ,3315,-0.67838406,-78.5842048,Pinaceae,Pinus ,patula,Pinus patula,130,8.8,8.8,4.5,,2022</v>
      </c>
      <c r="B655">
        <v>42</v>
      </c>
      <c r="C655" t="s">
        <v>17</v>
      </c>
      <c r="D655" t="s">
        <v>243</v>
      </c>
      <c r="E655" t="s">
        <v>244</v>
      </c>
      <c r="F655" t="s">
        <v>20</v>
      </c>
      <c r="G655" t="s">
        <v>245</v>
      </c>
      <c r="H655">
        <v>3315</v>
      </c>
      <c r="I655" s="1">
        <v>-0.67838405999999996</v>
      </c>
      <c r="J655" s="1">
        <v>-78.584204799999995</v>
      </c>
      <c r="K655" t="s">
        <v>21</v>
      </c>
      <c r="L655" t="s">
        <v>186</v>
      </c>
      <c r="M655" t="s">
        <v>23</v>
      </c>
      <c r="N655" t="s">
        <v>24</v>
      </c>
      <c r="O655">
        <v>130</v>
      </c>
      <c r="P655" t="s">
        <v>227</v>
      </c>
      <c r="Q655" t="s">
        <v>227</v>
      </c>
      <c r="R655" t="s">
        <v>248</v>
      </c>
      <c r="T655">
        <v>2022</v>
      </c>
      <c r="U655" t="str">
        <f t="shared" si="21"/>
        <v>0202 A3_201SJQ_42</v>
      </c>
    </row>
    <row r="656" spans="1:21" x14ac:dyDescent="0.3">
      <c r="A656" t="str">
        <f t="shared" si="20"/>
        <v>43,Ecuador,0202 A3,SAN_JOAQUIN,Cotopaxi,201SJQ,3315,-0.67838406,-78.5842048,Pinaceae,Pinus ,patula,Pinus patula,140,6.1,6.1,4,,2022</v>
      </c>
      <c r="B656">
        <v>43</v>
      </c>
      <c r="C656" t="s">
        <v>17</v>
      </c>
      <c r="D656" t="s">
        <v>243</v>
      </c>
      <c r="E656" t="s">
        <v>244</v>
      </c>
      <c r="F656" t="s">
        <v>20</v>
      </c>
      <c r="G656" t="s">
        <v>245</v>
      </c>
      <c r="H656">
        <v>3315</v>
      </c>
      <c r="I656" s="1">
        <v>-0.67838405999999996</v>
      </c>
      <c r="J656" s="1">
        <v>-78.584204799999995</v>
      </c>
      <c r="K656" t="s">
        <v>21</v>
      </c>
      <c r="L656" t="s">
        <v>186</v>
      </c>
      <c r="M656" t="s">
        <v>23</v>
      </c>
      <c r="N656" t="s">
        <v>24</v>
      </c>
      <c r="O656">
        <v>140</v>
      </c>
      <c r="P656" t="s">
        <v>269</v>
      </c>
      <c r="Q656" t="s">
        <v>269</v>
      </c>
      <c r="R656">
        <v>4</v>
      </c>
      <c r="T656">
        <v>2022</v>
      </c>
      <c r="U656" t="str">
        <f t="shared" si="21"/>
        <v>0202 A3_201SJQ_43</v>
      </c>
    </row>
    <row r="657" spans="1:21" x14ac:dyDescent="0.3">
      <c r="A657" t="str">
        <f t="shared" si="20"/>
        <v>44,Ecuador,0202 A3,SAN_JOAQUIN,Cotopaxi,201SJQ,3315,-0.67838406,-78.5842048,Pinaceae,Pinus ,patula,Pinus patula,130,4.3,4.3, ,,2022</v>
      </c>
      <c r="B657">
        <v>44</v>
      </c>
      <c r="C657" t="s">
        <v>17</v>
      </c>
      <c r="D657" t="s">
        <v>243</v>
      </c>
      <c r="E657" t="s">
        <v>244</v>
      </c>
      <c r="F657" t="s">
        <v>20</v>
      </c>
      <c r="G657" t="s">
        <v>245</v>
      </c>
      <c r="H657">
        <v>3315</v>
      </c>
      <c r="I657" s="1">
        <v>-0.67838405999999996</v>
      </c>
      <c r="J657" s="1">
        <v>-78.584204799999995</v>
      </c>
      <c r="K657" t="s">
        <v>21</v>
      </c>
      <c r="L657" t="s">
        <v>186</v>
      </c>
      <c r="M657" t="s">
        <v>23</v>
      </c>
      <c r="N657" t="s">
        <v>24</v>
      </c>
      <c r="O657">
        <v>130</v>
      </c>
      <c r="P657" t="s">
        <v>255</v>
      </c>
      <c r="Q657" t="s">
        <v>255</v>
      </c>
      <c r="R657" t="s">
        <v>26</v>
      </c>
      <c r="T657">
        <v>2022</v>
      </c>
      <c r="U657" t="str">
        <f t="shared" si="21"/>
        <v>0202 A3_201SJQ_44</v>
      </c>
    </row>
    <row r="658" spans="1:21" x14ac:dyDescent="0.3">
      <c r="A658" t="str">
        <f t="shared" si="20"/>
        <v>46,Ecuador,0202 A3,SAN_JOAQUIN,Cotopaxi,201SJQ,3315,-0.67838406,-78.5842048,Pinaceae,Pinus ,patula,Pinus patula,130,6,6, ,,2022</v>
      </c>
      <c r="B658">
        <v>46</v>
      </c>
      <c r="C658" t="s">
        <v>17</v>
      </c>
      <c r="D658" t="s">
        <v>243</v>
      </c>
      <c r="E658" t="s">
        <v>244</v>
      </c>
      <c r="F658" t="s">
        <v>20</v>
      </c>
      <c r="G658" t="s">
        <v>245</v>
      </c>
      <c r="H658">
        <v>3315</v>
      </c>
      <c r="I658" s="1">
        <v>-0.67838405999999996</v>
      </c>
      <c r="J658" s="1">
        <v>-78.584204799999995</v>
      </c>
      <c r="K658" t="s">
        <v>21</v>
      </c>
      <c r="L658" t="s">
        <v>186</v>
      </c>
      <c r="M658" t="s">
        <v>23</v>
      </c>
      <c r="N658" t="s">
        <v>24</v>
      </c>
      <c r="O658">
        <v>130</v>
      </c>
      <c r="P658">
        <v>6</v>
      </c>
      <c r="Q658">
        <v>6</v>
      </c>
      <c r="R658" t="s">
        <v>26</v>
      </c>
      <c r="T658">
        <v>2022</v>
      </c>
      <c r="U658" t="str">
        <f t="shared" si="21"/>
        <v>0202 A3_201SJQ_46</v>
      </c>
    </row>
    <row r="659" spans="1:21" x14ac:dyDescent="0.3">
      <c r="A659" t="str">
        <f t="shared" si="20"/>
        <v>47,Ecuador,0202 A3,SAN_JOAQUIN,Cotopaxi,201SJQ,3315,-0.67838406,-78.5842048,Pinaceae,Pinus ,patula,Pinus patula,130,6,6, ,,2022</v>
      </c>
      <c r="B659">
        <v>47</v>
      </c>
      <c r="C659" t="s">
        <v>17</v>
      </c>
      <c r="D659" t="s">
        <v>243</v>
      </c>
      <c r="E659" t="s">
        <v>244</v>
      </c>
      <c r="F659" t="s">
        <v>20</v>
      </c>
      <c r="G659" t="s">
        <v>245</v>
      </c>
      <c r="H659">
        <v>3315</v>
      </c>
      <c r="I659" s="1">
        <v>-0.67838405999999996</v>
      </c>
      <c r="J659" s="1">
        <v>-78.584204799999995</v>
      </c>
      <c r="K659" t="s">
        <v>21</v>
      </c>
      <c r="L659" t="s">
        <v>186</v>
      </c>
      <c r="M659" t="s">
        <v>23</v>
      </c>
      <c r="N659" t="s">
        <v>24</v>
      </c>
      <c r="O659">
        <v>130</v>
      </c>
      <c r="P659">
        <v>6</v>
      </c>
      <c r="Q659">
        <v>6</v>
      </c>
      <c r="R659" t="s">
        <v>26</v>
      </c>
      <c r="T659">
        <v>2022</v>
      </c>
      <c r="U659" t="str">
        <f t="shared" si="21"/>
        <v>0202 A3_201SJQ_47</v>
      </c>
    </row>
    <row r="660" spans="1:21" x14ac:dyDescent="0.3">
      <c r="A660" t="str">
        <f t="shared" si="20"/>
        <v>48,Ecuador,0202 A3,SAN_JOAQUIN,Cotopaxi,201SJQ,3315,-0.67838406,-78.5842048,Pinaceae,Pinus ,patula,Pinus patula,140,6.4,6.4,4.25,,2022</v>
      </c>
      <c r="B660">
        <v>48</v>
      </c>
      <c r="C660" t="s">
        <v>17</v>
      </c>
      <c r="D660" t="s">
        <v>243</v>
      </c>
      <c r="E660" t="s">
        <v>244</v>
      </c>
      <c r="F660" t="s">
        <v>20</v>
      </c>
      <c r="G660" t="s">
        <v>245</v>
      </c>
      <c r="H660">
        <v>3315</v>
      </c>
      <c r="I660" s="1">
        <v>-0.67838405999999996</v>
      </c>
      <c r="J660" s="1">
        <v>-78.584204799999995</v>
      </c>
      <c r="K660" t="s">
        <v>21</v>
      </c>
      <c r="L660" t="s">
        <v>186</v>
      </c>
      <c r="M660" t="s">
        <v>23</v>
      </c>
      <c r="N660" t="s">
        <v>24</v>
      </c>
      <c r="O660">
        <v>140</v>
      </c>
      <c r="P660" t="s">
        <v>247</v>
      </c>
      <c r="Q660" t="s">
        <v>247</v>
      </c>
      <c r="R660" t="s">
        <v>270</v>
      </c>
      <c r="T660">
        <v>2022</v>
      </c>
      <c r="U660" t="str">
        <f t="shared" si="21"/>
        <v>0202 A3_201SJQ_48</v>
      </c>
    </row>
    <row r="661" spans="1:21" x14ac:dyDescent="0.3">
      <c r="A661" t="str">
        <f t="shared" si="20"/>
        <v>49,Ecuador,0202 A3,SAN_JOAQUIN,Cotopaxi,201SJQ,3315,-0.67838406,-78.5842048,Pinaceae,Pinus ,patula,Pinus patula,130,5.5,5.5,3.5,,2022</v>
      </c>
      <c r="B661">
        <v>49</v>
      </c>
      <c r="C661" t="s">
        <v>17</v>
      </c>
      <c r="D661" t="s">
        <v>243</v>
      </c>
      <c r="E661" t="s">
        <v>244</v>
      </c>
      <c r="F661" t="s">
        <v>20</v>
      </c>
      <c r="G661" t="s">
        <v>245</v>
      </c>
      <c r="H661">
        <v>3315</v>
      </c>
      <c r="I661" s="1">
        <v>-0.67838405999999996</v>
      </c>
      <c r="J661" s="1">
        <v>-78.584204799999995</v>
      </c>
      <c r="K661" t="s">
        <v>21</v>
      </c>
      <c r="L661" t="s">
        <v>186</v>
      </c>
      <c r="M661" t="s">
        <v>23</v>
      </c>
      <c r="N661" t="s">
        <v>24</v>
      </c>
      <c r="O661">
        <v>130</v>
      </c>
      <c r="P661" t="s">
        <v>230</v>
      </c>
      <c r="Q661" t="s">
        <v>230</v>
      </c>
      <c r="R661" t="s">
        <v>260</v>
      </c>
      <c r="T661">
        <v>2022</v>
      </c>
      <c r="U661" t="str">
        <f t="shared" si="21"/>
        <v>0202 A3_201SJQ_49</v>
      </c>
    </row>
    <row r="662" spans="1:21" x14ac:dyDescent="0.3">
      <c r="A662" t="str">
        <f t="shared" si="20"/>
        <v>50,Ecuador,0202 A3,SAN_JOAQUIN,Cotopaxi,201SJQ,3315,-0.67838406,-78.5842048,Pinaceae,Pinus ,patula,Pinus patula,130,8,8,4.25,,2022</v>
      </c>
      <c r="B662">
        <v>50</v>
      </c>
      <c r="C662" t="s">
        <v>17</v>
      </c>
      <c r="D662" t="s">
        <v>243</v>
      </c>
      <c r="E662" t="s">
        <v>244</v>
      </c>
      <c r="F662" t="s">
        <v>20</v>
      </c>
      <c r="G662" t="s">
        <v>245</v>
      </c>
      <c r="H662">
        <v>3315</v>
      </c>
      <c r="I662" s="1">
        <v>-0.67838405999999996</v>
      </c>
      <c r="J662" s="1">
        <v>-78.584204799999995</v>
      </c>
      <c r="K662" t="s">
        <v>21</v>
      </c>
      <c r="L662" t="s">
        <v>186</v>
      </c>
      <c r="M662" t="s">
        <v>23</v>
      </c>
      <c r="N662" t="s">
        <v>24</v>
      </c>
      <c r="O662">
        <v>130</v>
      </c>
      <c r="P662">
        <v>8</v>
      </c>
      <c r="Q662">
        <v>8</v>
      </c>
      <c r="R662" t="s">
        <v>270</v>
      </c>
      <c r="T662">
        <v>2022</v>
      </c>
      <c r="U662" t="str">
        <f t="shared" si="21"/>
        <v>0202 A3_201SJQ_50</v>
      </c>
    </row>
    <row r="663" spans="1:21" x14ac:dyDescent="0.3">
      <c r="A663" t="str">
        <f t="shared" si="20"/>
        <v>51,Ecuador,0202 A3,SAN_JOAQUIN,Cotopaxi,201SJQ,3315,-0.67838406,-78.5842048,Pinaceae,Pinus ,patula,Pinus patula,130,9.3,9.3, ,,2022</v>
      </c>
      <c r="B663">
        <v>51</v>
      </c>
      <c r="C663" t="s">
        <v>17</v>
      </c>
      <c r="D663" t="s">
        <v>243</v>
      </c>
      <c r="E663" t="s">
        <v>244</v>
      </c>
      <c r="F663" t="s">
        <v>20</v>
      </c>
      <c r="G663" t="s">
        <v>245</v>
      </c>
      <c r="H663">
        <v>3315</v>
      </c>
      <c r="I663" s="1">
        <v>-0.67838405999999996</v>
      </c>
      <c r="J663" s="1">
        <v>-78.584204799999995</v>
      </c>
      <c r="K663" t="s">
        <v>21</v>
      </c>
      <c r="L663" t="s">
        <v>186</v>
      </c>
      <c r="M663" t="s">
        <v>23</v>
      </c>
      <c r="N663" t="s">
        <v>24</v>
      </c>
      <c r="O663">
        <v>130</v>
      </c>
      <c r="P663" t="s">
        <v>45</v>
      </c>
      <c r="Q663" t="s">
        <v>45</v>
      </c>
      <c r="R663" t="s">
        <v>26</v>
      </c>
      <c r="T663">
        <v>2022</v>
      </c>
      <c r="U663" t="str">
        <f t="shared" si="21"/>
        <v>0202 A3_201SJQ_51</v>
      </c>
    </row>
    <row r="664" spans="1:21" x14ac:dyDescent="0.3">
      <c r="A664" t="str">
        <f t="shared" si="20"/>
        <v>52,Ecuador,0202 A3,SAN_JOAQUIN,Cotopaxi,201SJQ,3315,-0.67838406,-78.5842048,Pinaceae,Pinus ,patula,Pinus patula,120,9.2,9.2, ,,2022</v>
      </c>
      <c r="B664">
        <v>52</v>
      </c>
      <c r="C664" t="s">
        <v>17</v>
      </c>
      <c r="D664" t="s">
        <v>243</v>
      </c>
      <c r="E664" t="s">
        <v>244</v>
      </c>
      <c r="F664" t="s">
        <v>20</v>
      </c>
      <c r="G664" t="s">
        <v>245</v>
      </c>
      <c r="H664">
        <v>3315</v>
      </c>
      <c r="I664" s="1">
        <v>-0.67838405999999996</v>
      </c>
      <c r="J664" s="1">
        <v>-78.584204799999995</v>
      </c>
      <c r="K664" t="s">
        <v>21</v>
      </c>
      <c r="L664" t="s">
        <v>186</v>
      </c>
      <c r="M664" t="s">
        <v>23</v>
      </c>
      <c r="N664" t="s">
        <v>24</v>
      </c>
      <c r="O664">
        <v>120</v>
      </c>
      <c r="P664" t="s">
        <v>271</v>
      </c>
      <c r="Q664" t="s">
        <v>271</v>
      </c>
      <c r="R664" t="s">
        <v>26</v>
      </c>
      <c r="T664">
        <v>2022</v>
      </c>
      <c r="U664" t="str">
        <f t="shared" si="21"/>
        <v>0202 A3_201SJQ_52</v>
      </c>
    </row>
    <row r="665" spans="1:21" x14ac:dyDescent="0.3">
      <c r="A665" t="str">
        <f t="shared" si="20"/>
        <v>53,Ecuador,0202 A3,SAN_JOAQUIN,Cotopaxi,201SJQ,3315,-0.67838406,-78.5842048,Pinaceae,Pinus ,patula,Pinus patula,130,9,9, ,,2022</v>
      </c>
      <c r="B665">
        <v>53</v>
      </c>
      <c r="C665" t="s">
        <v>17</v>
      </c>
      <c r="D665" t="s">
        <v>243</v>
      </c>
      <c r="E665" t="s">
        <v>244</v>
      </c>
      <c r="F665" t="s">
        <v>20</v>
      </c>
      <c r="G665" t="s">
        <v>245</v>
      </c>
      <c r="H665">
        <v>3315</v>
      </c>
      <c r="I665" s="1">
        <v>-0.67838405999999996</v>
      </c>
      <c r="J665" s="1">
        <v>-78.584204799999995</v>
      </c>
      <c r="K665" t="s">
        <v>21</v>
      </c>
      <c r="L665" t="s">
        <v>186</v>
      </c>
      <c r="M665" t="s">
        <v>23</v>
      </c>
      <c r="N665" t="s">
        <v>24</v>
      </c>
      <c r="O665">
        <v>130</v>
      </c>
      <c r="P665">
        <v>9</v>
      </c>
      <c r="Q665">
        <v>9</v>
      </c>
      <c r="R665" t="s">
        <v>26</v>
      </c>
      <c r="T665">
        <v>2022</v>
      </c>
      <c r="U665" t="str">
        <f t="shared" si="21"/>
        <v>0202 A3_201SJQ_53</v>
      </c>
    </row>
    <row r="666" spans="1:21" x14ac:dyDescent="0.3">
      <c r="A666" t="str">
        <f t="shared" si="20"/>
        <v>54,Ecuador,0202 A3,SAN_JOAQUIN,Cotopaxi,201SJQ,3315,-0.67838406,-78.5842048,Pinaceae,Pinus ,patula,Pinus patula,130,7.2,7.2, ,,2022</v>
      </c>
      <c r="B666">
        <v>54</v>
      </c>
      <c r="C666" t="s">
        <v>17</v>
      </c>
      <c r="D666" t="s">
        <v>243</v>
      </c>
      <c r="E666" t="s">
        <v>244</v>
      </c>
      <c r="F666" t="s">
        <v>20</v>
      </c>
      <c r="G666" t="s">
        <v>245</v>
      </c>
      <c r="H666">
        <v>3315</v>
      </c>
      <c r="I666" s="1">
        <v>-0.67838405999999996</v>
      </c>
      <c r="J666" s="1">
        <v>-78.584204799999995</v>
      </c>
      <c r="K666" t="s">
        <v>21</v>
      </c>
      <c r="L666" t="s">
        <v>186</v>
      </c>
      <c r="M666" t="s">
        <v>23</v>
      </c>
      <c r="N666" t="s">
        <v>24</v>
      </c>
      <c r="O666">
        <v>130</v>
      </c>
      <c r="P666" t="s">
        <v>272</v>
      </c>
      <c r="Q666" t="s">
        <v>272</v>
      </c>
      <c r="R666" t="s">
        <v>26</v>
      </c>
      <c r="T666">
        <v>2022</v>
      </c>
      <c r="U666" t="str">
        <f t="shared" si="21"/>
        <v>0202 A3_201SJQ_54</v>
      </c>
    </row>
    <row r="667" spans="1:21" x14ac:dyDescent="0.3">
      <c r="A667" t="str">
        <f t="shared" si="20"/>
        <v>55,Ecuador,0202 A3,SAN_JOAQUIN,Cotopaxi,201SJQ,3315,-0.67838406,-78.5842048,Pinaceae,Pinus ,patula,Pinus patula,130,8,8,4.25,,2022</v>
      </c>
      <c r="B667">
        <v>55</v>
      </c>
      <c r="C667" t="s">
        <v>17</v>
      </c>
      <c r="D667" t="s">
        <v>243</v>
      </c>
      <c r="E667" t="s">
        <v>244</v>
      </c>
      <c r="F667" t="s">
        <v>20</v>
      </c>
      <c r="G667" t="s">
        <v>245</v>
      </c>
      <c r="H667">
        <v>3315</v>
      </c>
      <c r="I667" s="1">
        <v>-0.67838405999999996</v>
      </c>
      <c r="J667" s="1">
        <v>-78.584204799999995</v>
      </c>
      <c r="K667" t="s">
        <v>21</v>
      </c>
      <c r="L667" t="s">
        <v>186</v>
      </c>
      <c r="M667" t="s">
        <v>23</v>
      </c>
      <c r="N667" t="s">
        <v>24</v>
      </c>
      <c r="O667">
        <v>130</v>
      </c>
      <c r="P667">
        <v>8</v>
      </c>
      <c r="Q667">
        <v>8</v>
      </c>
      <c r="R667" t="s">
        <v>270</v>
      </c>
      <c r="T667">
        <v>2022</v>
      </c>
      <c r="U667" t="str">
        <f t="shared" si="21"/>
        <v>0202 A3_201SJQ_55</v>
      </c>
    </row>
    <row r="668" spans="1:21" x14ac:dyDescent="0.3">
      <c r="A668" t="str">
        <f t="shared" si="20"/>
        <v>56,Ecuador,0202 A3,SAN_JOAQUIN,Cotopaxi,201SJQ,3315,-0.67838406,-78.5842048,Pinaceae,Pinus ,patula,Pinus patula,140,9,9, ,,2022</v>
      </c>
      <c r="B668">
        <v>56</v>
      </c>
      <c r="C668" t="s">
        <v>17</v>
      </c>
      <c r="D668" t="s">
        <v>243</v>
      </c>
      <c r="E668" t="s">
        <v>244</v>
      </c>
      <c r="F668" t="s">
        <v>20</v>
      </c>
      <c r="G668" t="s">
        <v>245</v>
      </c>
      <c r="H668">
        <v>3315</v>
      </c>
      <c r="I668" s="1">
        <v>-0.67838405999999996</v>
      </c>
      <c r="J668" s="1">
        <v>-78.584204799999995</v>
      </c>
      <c r="K668" t="s">
        <v>21</v>
      </c>
      <c r="L668" t="s">
        <v>186</v>
      </c>
      <c r="M668" t="s">
        <v>23</v>
      </c>
      <c r="N668" t="s">
        <v>24</v>
      </c>
      <c r="O668">
        <v>140</v>
      </c>
      <c r="P668">
        <v>9</v>
      </c>
      <c r="Q668">
        <v>9</v>
      </c>
      <c r="R668" t="s">
        <v>26</v>
      </c>
      <c r="T668">
        <v>2022</v>
      </c>
      <c r="U668" t="str">
        <f t="shared" si="21"/>
        <v>0202 A3_201SJQ_56</v>
      </c>
    </row>
    <row r="669" spans="1:21" x14ac:dyDescent="0.3">
      <c r="A669" t="str">
        <f t="shared" si="20"/>
        <v>57,Ecuador,0202 A3,SAN_JOAQUIN,Cotopaxi,201SJQ,3315,-0.67838406,-78.5842048,Pinaceae,Pinus ,patula,Pinus patula,140,6.4,6.4,4,,2022</v>
      </c>
      <c r="B669">
        <v>57</v>
      </c>
      <c r="C669" t="s">
        <v>17</v>
      </c>
      <c r="D669" t="s">
        <v>243</v>
      </c>
      <c r="E669" t="s">
        <v>244</v>
      </c>
      <c r="F669" t="s">
        <v>20</v>
      </c>
      <c r="G669" t="s">
        <v>245</v>
      </c>
      <c r="H669">
        <v>3315</v>
      </c>
      <c r="I669" s="1">
        <v>-0.67838405999999996</v>
      </c>
      <c r="J669" s="1">
        <v>-78.584204799999995</v>
      </c>
      <c r="K669" t="s">
        <v>21</v>
      </c>
      <c r="L669" t="s">
        <v>186</v>
      </c>
      <c r="M669" t="s">
        <v>23</v>
      </c>
      <c r="N669" t="s">
        <v>24</v>
      </c>
      <c r="O669">
        <v>140</v>
      </c>
      <c r="P669" t="s">
        <v>247</v>
      </c>
      <c r="Q669" t="s">
        <v>247</v>
      </c>
      <c r="R669">
        <v>4</v>
      </c>
      <c r="T669">
        <v>2022</v>
      </c>
      <c r="U669" t="str">
        <f t="shared" si="21"/>
        <v>0202 A3_201SJQ_57</v>
      </c>
    </row>
    <row r="670" spans="1:21" x14ac:dyDescent="0.3">
      <c r="A670" t="str">
        <f t="shared" si="20"/>
        <v>58,Ecuador,0202 A3,SAN_JOAQUIN,Cotopaxi,201SJQ,3315,-0.67838406,-78.5842048,Pinaceae,Pinus ,patula,Pinus patula,130,7.3,7.3,5,,2022</v>
      </c>
      <c r="B670">
        <v>58</v>
      </c>
      <c r="C670" t="s">
        <v>17</v>
      </c>
      <c r="D670" t="s">
        <v>243</v>
      </c>
      <c r="E670" t="s">
        <v>244</v>
      </c>
      <c r="F670" t="s">
        <v>20</v>
      </c>
      <c r="G670" t="s">
        <v>245</v>
      </c>
      <c r="H670">
        <v>3315</v>
      </c>
      <c r="I670" s="1">
        <v>-0.67838405999999996</v>
      </c>
      <c r="J670" s="1">
        <v>-78.584204799999995</v>
      </c>
      <c r="K670" t="s">
        <v>21</v>
      </c>
      <c r="L670" t="s">
        <v>186</v>
      </c>
      <c r="M670" t="s">
        <v>23</v>
      </c>
      <c r="N670" t="s">
        <v>24</v>
      </c>
      <c r="O670">
        <v>130</v>
      </c>
      <c r="P670" t="s">
        <v>265</v>
      </c>
      <c r="Q670" t="s">
        <v>265</v>
      </c>
      <c r="R670">
        <v>5</v>
      </c>
      <c r="T670">
        <v>2022</v>
      </c>
      <c r="U670" t="str">
        <f t="shared" si="21"/>
        <v>0202 A3_201SJQ_58</v>
      </c>
    </row>
    <row r="671" spans="1:21" x14ac:dyDescent="0.3">
      <c r="A671" t="str">
        <f t="shared" si="20"/>
        <v>59,Ecuador,0202 A3,SAN_JOAQUIN,Cotopaxi,201SJQ,3315,-0.67838406,-78.5842048,Pinaceae,Pinus ,patula,Pinus patula,130,8.3,8.3, ,,2022</v>
      </c>
      <c r="B671">
        <v>59</v>
      </c>
      <c r="C671" t="s">
        <v>17</v>
      </c>
      <c r="D671" t="s">
        <v>243</v>
      </c>
      <c r="E671" t="s">
        <v>244</v>
      </c>
      <c r="F671" t="s">
        <v>20</v>
      </c>
      <c r="G671" t="s">
        <v>245</v>
      </c>
      <c r="H671">
        <v>3315</v>
      </c>
      <c r="I671" s="1">
        <v>-0.67838405999999996</v>
      </c>
      <c r="J671" s="1">
        <v>-78.584204799999995</v>
      </c>
      <c r="K671" t="s">
        <v>21</v>
      </c>
      <c r="L671" t="s">
        <v>186</v>
      </c>
      <c r="M671" t="s">
        <v>23</v>
      </c>
      <c r="N671" t="s">
        <v>24</v>
      </c>
      <c r="O671">
        <v>130</v>
      </c>
      <c r="P671" t="s">
        <v>246</v>
      </c>
      <c r="Q671" t="s">
        <v>246</v>
      </c>
      <c r="R671" t="s">
        <v>26</v>
      </c>
      <c r="T671">
        <v>2022</v>
      </c>
      <c r="U671" t="str">
        <f t="shared" si="21"/>
        <v>0202 A3_201SJQ_59</v>
      </c>
    </row>
    <row r="672" spans="1:21" x14ac:dyDescent="0.3">
      <c r="A672" t="str">
        <f t="shared" si="20"/>
        <v>60,Ecuador,0202 A3,SAN_JOAQUIN,Cotopaxi,201SJQ,3315,-0.67838406,-78.5842048,Pinaceae,Pinus ,patula,Pinus patula,140,8.6,8.6, ,,2022</v>
      </c>
      <c r="B672">
        <v>60</v>
      </c>
      <c r="C672" t="s">
        <v>17</v>
      </c>
      <c r="D672" t="s">
        <v>243</v>
      </c>
      <c r="E672" t="s">
        <v>244</v>
      </c>
      <c r="F672" t="s">
        <v>20</v>
      </c>
      <c r="G672" t="s">
        <v>245</v>
      </c>
      <c r="H672">
        <v>3315</v>
      </c>
      <c r="I672" s="1">
        <v>-0.67838405999999996</v>
      </c>
      <c r="J672" s="1">
        <v>-78.584204799999995</v>
      </c>
      <c r="K672" t="s">
        <v>21</v>
      </c>
      <c r="L672" t="s">
        <v>186</v>
      </c>
      <c r="M672" t="s">
        <v>23</v>
      </c>
      <c r="N672" t="s">
        <v>24</v>
      </c>
      <c r="O672">
        <v>140</v>
      </c>
      <c r="P672" t="s">
        <v>170</v>
      </c>
      <c r="Q672" t="s">
        <v>170</v>
      </c>
      <c r="R672" t="s">
        <v>26</v>
      </c>
      <c r="T672">
        <v>2022</v>
      </c>
      <c r="U672" t="str">
        <f t="shared" si="21"/>
        <v>0202 A3_201SJQ_60</v>
      </c>
    </row>
    <row r="673" spans="1:21" x14ac:dyDescent="0.3">
      <c r="A673" t="str">
        <f t="shared" si="20"/>
        <v>61,Ecuador,0202 A3,SAN_JOAQUIN,Cotopaxi,201SJQ,3315,-0.67838406,-78.5842048,Pinaceae,Pinus ,patula,Pinus patula,140,5.3,5.3, ,,2022</v>
      </c>
      <c r="B673">
        <v>61</v>
      </c>
      <c r="C673" t="s">
        <v>17</v>
      </c>
      <c r="D673" t="s">
        <v>243</v>
      </c>
      <c r="E673" t="s">
        <v>244</v>
      </c>
      <c r="F673" t="s">
        <v>20</v>
      </c>
      <c r="G673" t="s">
        <v>245</v>
      </c>
      <c r="H673">
        <v>3315</v>
      </c>
      <c r="I673" s="1">
        <v>-0.67838405999999996</v>
      </c>
      <c r="J673" s="1">
        <v>-78.584204799999995</v>
      </c>
      <c r="K673" t="s">
        <v>21</v>
      </c>
      <c r="L673" t="s">
        <v>186</v>
      </c>
      <c r="M673" t="s">
        <v>23</v>
      </c>
      <c r="N673" t="s">
        <v>24</v>
      </c>
      <c r="O673">
        <v>140</v>
      </c>
      <c r="P673" t="s">
        <v>249</v>
      </c>
      <c r="Q673" t="s">
        <v>249</v>
      </c>
      <c r="R673" t="s">
        <v>26</v>
      </c>
      <c r="T673">
        <v>2022</v>
      </c>
      <c r="U673" t="str">
        <f t="shared" si="21"/>
        <v>0202 A3_201SJQ_61</v>
      </c>
    </row>
    <row r="674" spans="1:21" x14ac:dyDescent="0.3">
      <c r="A674" t="str">
        <f t="shared" si="20"/>
        <v>62,Ecuador,0202 A3,SAN_JOAQUIN,Cotopaxi,201SJQ,3315,-0.67838406,-78.5842048,Pinaceae,Pinus ,patula,Pinus patula,130,7,7, ,,2022</v>
      </c>
      <c r="B674">
        <v>62</v>
      </c>
      <c r="C674" t="s">
        <v>17</v>
      </c>
      <c r="D674" t="s">
        <v>243</v>
      </c>
      <c r="E674" t="s">
        <v>244</v>
      </c>
      <c r="F674" t="s">
        <v>20</v>
      </c>
      <c r="G674" t="s">
        <v>245</v>
      </c>
      <c r="H674">
        <v>3315</v>
      </c>
      <c r="I674" s="1">
        <v>-0.67838405999999996</v>
      </c>
      <c r="J674" s="1">
        <v>-78.584204799999995</v>
      </c>
      <c r="K674" t="s">
        <v>21</v>
      </c>
      <c r="L674" t="s">
        <v>186</v>
      </c>
      <c r="M674" t="s">
        <v>23</v>
      </c>
      <c r="N674" t="s">
        <v>24</v>
      </c>
      <c r="O674">
        <v>130</v>
      </c>
      <c r="P674">
        <v>7</v>
      </c>
      <c r="Q674">
        <v>7</v>
      </c>
      <c r="R674" t="s">
        <v>26</v>
      </c>
      <c r="T674">
        <v>2022</v>
      </c>
      <c r="U674" t="str">
        <f t="shared" si="21"/>
        <v>0202 A3_201SJQ_62</v>
      </c>
    </row>
    <row r="675" spans="1:21" x14ac:dyDescent="0.3">
      <c r="A675" t="str">
        <f t="shared" si="20"/>
        <v>63,Ecuador,0202 A3,SAN_JOAQUIN,Cotopaxi,201SJQ,3315,-0.67838406,-78.5842048,Pinaceae,Pinus ,patula,Pinus patula,130,6.5,6.5, ,,2022</v>
      </c>
      <c r="B675">
        <v>63</v>
      </c>
      <c r="C675" t="s">
        <v>17</v>
      </c>
      <c r="D675" t="s">
        <v>243</v>
      </c>
      <c r="E675" t="s">
        <v>244</v>
      </c>
      <c r="F675" t="s">
        <v>20</v>
      </c>
      <c r="G675" t="s">
        <v>245</v>
      </c>
      <c r="H675">
        <v>3315</v>
      </c>
      <c r="I675" s="1">
        <v>-0.67838405999999996</v>
      </c>
      <c r="J675" s="1">
        <v>-78.584204799999995</v>
      </c>
      <c r="K675" t="s">
        <v>21</v>
      </c>
      <c r="L675" t="s">
        <v>186</v>
      </c>
      <c r="M675" t="s">
        <v>23</v>
      </c>
      <c r="N675" t="s">
        <v>24</v>
      </c>
      <c r="O675">
        <v>130</v>
      </c>
      <c r="P675" t="s">
        <v>262</v>
      </c>
      <c r="Q675" t="s">
        <v>262</v>
      </c>
      <c r="R675" t="s">
        <v>26</v>
      </c>
      <c r="T675">
        <v>2022</v>
      </c>
      <c r="U675" t="str">
        <f t="shared" si="21"/>
        <v>0202 A3_201SJQ_63</v>
      </c>
    </row>
    <row r="676" spans="1:21" x14ac:dyDescent="0.3">
      <c r="A676" t="str">
        <f t="shared" si="20"/>
        <v>64,Ecuador,0202 A3,SAN_JOAQUIN,Cotopaxi,201SJQ,3315,-0.67838406,-78.5842048,Pinaceae,Pinus ,patula,Pinus patula,130,8.3,8.3, ,,2022</v>
      </c>
      <c r="B676">
        <v>64</v>
      </c>
      <c r="C676" t="s">
        <v>17</v>
      </c>
      <c r="D676" t="s">
        <v>243</v>
      </c>
      <c r="E676" t="s">
        <v>244</v>
      </c>
      <c r="F676" t="s">
        <v>20</v>
      </c>
      <c r="G676" t="s">
        <v>245</v>
      </c>
      <c r="H676">
        <v>3315</v>
      </c>
      <c r="I676" s="1">
        <v>-0.67838405999999996</v>
      </c>
      <c r="J676" s="1">
        <v>-78.584204799999995</v>
      </c>
      <c r="K676" t="s">
        <v>21</v>
      </c>
      <c r="L676" t="s">
        <v>186</v>
      </c>
      <c r="M676" t="s">
        <v>23</v>
      </c>
      <c r="N676" t="s">
        <v>24</v>
      </c>
      <c r="O676">
        <v>130</v>
      </c>
      <c r="P676" t="s">
        <v>246</v>
      </c>
      <c r="Q676" t="s">
        <v>246</v>
      </c>
      <c r="R676" t="s">
        <v>26</v>
      </c>
      <c r="T676">
        <v>2022</v>
      </c>
      <c r="U676" t="str">
        <f t="shared" si="21"/>
        <v>0202 A3_201SJQ_64</v>
      </c>
    </row>
    <row r="677" spans="1:21" x14ac:dyDescent="0.3">
      <c r="A677" t="str">
        <f t="shared" si="20"/>
        <v>65,Ecuador,0202 A3,SAN_JOAQUIN,Cotopaxi,201SJQ,3315,-0.67838406,-78.5842048,Pinaceae,Pinus ,patula,Pinus patula,130,6,6, ,,2022</v>
      </c>
      <c r="B677">
        <v>65</v>
      </c>
      <c r="C677" t="s">
        <v>17</v>
      </c>
      <c r="D677" t="s">
        <v>243</v>
      </c>
      <c r="E677" t="s">
        <v>244</v>
      </c>
      <c r="F677" t="s">
        <v>20</v>
      </c>
      <c r="G677" t="s">
        <v>245</v>
      </c>
      <c r="H677">
        <v>3315</v>
      </c>
      <c r="I677" s="1">
        <v>-0.67838405999999996</v>
      </c>
      <c r="J677" s="1">
        <v>-78.584204799999995</v>
      </c>
      <c r="K677" t="s">
        <v>21</v>
      </c>
      <c r="L677" t="s">
        <v>186</v>
      </c>
      <c r="M677" t="s">
        <v>23</v>
      </c>
      <c r="N677" t="s">
        <v>24</v>
      </c>
      <c r="O677">
        <v>130</v>
      </c>
      <c r="P677">
        <v>6</v>
      </c>
      <c r="Q677">
        <v>6</v>
      </c>
      <c r="R677" t="s">
        <v>26</v>
      </c>
      <c r="T677">
        <v>2022</v>
      </c>
      <c r="U677" t="str">
        <f t="shared" si="21"/>
        <v>0202 A3_201SJQ_65</v>
      </c>
    </row>
    <row r="678" spans="1:21" x14ac:dyDescent="0.3">
      <c r="A678" t="str">
        <f t="shared" si="20"/>
        <v>66,Ecuador,0202 A3,SAN_JOAQUIN,Cotopaxi,201SJQ,3315,-0.67838406,-78.5842048,Pinaceae,Pinus ,patula,Pinus patula,130,10.2,10.2, ,,2022</v>
      </c>
      <c r="B678">
        <v>66</v>
      </c>
      <c r="C678" t="s">
        <v>17</v>
      </c>
      <c r="D678" t="s">
        <v>243</v>
      </c>
      <c r="E678" t="s">
        <v>244</v>
      </c>
      <c r="F678" t="s">
        <v>20</v>
      </c>
      <c r="G678" t="s">
        <v>245</v>
      </c>
      <c r="H678">
        <v>3315</v>
      </c>
      <c r="I678" s="1">
        <v>-0.67838405999999996</v>
      </c>
      <c r="J678" s="1">
        <v>-78.584204799999995</v>
      </c>
      <c r="K678" t="s">
        <v>21</v>
      </c>
      <c r="L678" t="s">
        <v>186</v>
      </c>
      <c r="M678" t="s">
        <v>23</v>
      </c>
      <c r="N678" t="s">
        <v>24</v>
      </c>
      <c r="O678">
        <v>130</v>
      </c>
      <c r="P678" t="s">
        <v>273</v>
      </c>
      <c r="Q678" t="s">
        <v>273</v>
      </c>
      <c r="R678" t="s">
        <v>26</v>
      </c>
      <c r="T678">
        <v>2022</v>
      </c>
      <c r="U678" t="str">
        <f t="shared" si="21"/>
        <v>0202 A3_201SJQ_66</v>
      </c>
    </row>
    <row r="679" spans="1:21" x14ac:dyDescent="0.3">
      <c r="A679" t="str">
        <f t="shared" si="20"/>
        <v>68,Ecuador,0202 A3,SAN_JOAQUIN,Cotopaxi,201SJQ,3315,-0.67838406,-78.5842048,Pinaceae,Pinus ,patula,Pinus patula,130,5.4,5.4, ,,2022</v>
      </c>
      <c r="B679">
        <v>68</v>
      </c>
      <c r="C679" t="s">
        <v>17</v>
      </c>
      <c r="D679" t="s">
        <v>243</v>
      </c>
      <c r="E679" t="s">
        <v>244</v>
      </c>
      <c r="F679" t="s">
        <v>20</v>
      </c>
      <c r="G679" t="s">
        <v>245</v>
      </c>
      <c r="H679">
        <v>3315</v>
      </c>
      <c r="I679" s="1">
        <v>-0.67838405999999996</v>
      </c>
      <c r="J679" s="1">
        <v>-78.584204799999995</v>
      </c>
      <c r="K679" t="s">
        <v>21</v>
      </c>
      <c r="L679" t="s">
        <v>186</v>
      </c>
      <c r="M679" t="s">
        <v>23</v>
      </c>
      <c r="N679" t="s">
        <v>24</v>
      </c>
      <c r="O679">
        <v>130</v>
      </c>
      <c r="P679" t="s">
        <v>274</v>
      </c>
      <c r="Q679" t="s">
        <v>274</v>
      </c>
      <c r="R679" t="s">
        <v>26</v>
      </c>
      <c r="T679">
        <v>2022</v>
      </c>
      <c r="U679" t="str">
        <f t="shared" si="21"/>
        <v>0202 A3_201SJQ_68</v>
      </c>
    </row>
    <row r="680" spans="1:21" x14ac:dyDescent="0.3">
      <c r="A680" t="str">
        <f t="shared" si="20"/>
        <v>69,Ecuador,0202 A3,SAN_JOAQUIN,Cotopaxi,201SJQ,3315,-0.67838406,-78.5842048,Pinaceae,Pinus ,patula,Pinus patula,130,9.2,9.2, ,,2022</v>
      </c>
      <c r="B680">
        <v>69</v>
      </c>
      <c r="C680" t="s">
        <v>17</v>
      </c>
      <c r="D680" t="s">
        <v>243</v>
      </c>
      <c r="E680" t="s">
        <v>244</v>
      </c>
      <c r="F680" t="s">
        <v>20</v>
      </c>
      <c r="G680" t="s">
        <v>245</v>
      </c>
      <c r="H680">
        <v>3315</v>
      </c>
      <c r="I680" s="1">
        <v>-0.67838405999999996</v>
      </c>
      <c r="J680" s="1">
        <v>-78.584204799999995</v>
      </c>
      <c r="K680" t="s">
        <v>21</v>
      </c>
      <c r="L680" t="s">
        <v>186</v>
      </c>
      <c r="M680" t="s">
        <v>23</v>
      </c>
      <c r="N680" t="s">
        <v>24</v>
      </c>
      <c r="O680">
        <v>130</v>
      </c>
      <c r="P680" t="s">
        <v>271</v>
      </c>
      <c r="Q680" t="s">
        <v>271</v>
      </c>
      <c r="R680" t="s">
        <v>26</v>
      </c>
      <c r="T680">
        <v>2022</v>
      </c>
      <c r="U680" t="str">
        <f t="shared" si="21"/>
        <v>0202 A3_201SJQ_69</v>
      </c>
    </row>
    <row r="681" spans="1:21" x14ac:dyDescent="0.3">
      <c r="A681" t="str">
        <f t="shared" si="20"/>
        <v>70,Ecuador,0202 A3,SAN_JOAQUIN,Cotopaxi,201SJQ,3315,-0.67838406,-78.5842048,Pinaceae,Pinus ,patula,Pinus patula,130,7,7, ,,2022</v>
      </c>
      <c r="B681">
        <v>70</v>
      </c>
      <c r="C681" t="s">
        <v>17</v>
      </c>
      <c r="D681" t="s">
        <v>243</v>
      </c>
      <c r="E681" t="s">
        <v>244</v>
      </c>
      <c r="F681" t="s">
        <v>20</v>
      </c>
      <c r="G681" t="s">
        <v>245</v>
      </c>
      <c r="H681">
        <v>3315</v>
      </c>
      <c r="I681" s="1">
        <v>-0.67838405999999996</v>
      </c>
      <c r="J681" s="1">
        <v>-78.584204799999995</v>
      </c>
      <c r="K681" t="s">
        <v>21</v>
      </c>
      <c r="L681" t="s">
        <v>186</v>
      </c>
      <c r="M681" t="s">
        <v>23</v>
      </c>
      <c r="N681" t="s">
        <v>24</v>
      </c>
      <c r="O681">
        <v>130</v>
      </c>
      <c r="P681">
        <v>7</v>
      </c>
      <c r="Q681">
        <v>7</v>
      </c>
      <c r="R681" t="s">
        <v>26</v>
      </c>
      <c r="T681">
        <v>2022</v>
      </c>
      <c r="U681" t="str">
        <f t="shared" si="21"/>
        <v>0202 A3_201SJQ_70</v>
      </c>
    </row>
    <row r="682" spans="1:21" x14ac:dyDescent="0.3">
      <c r="A682" t="str">
        <f t="shared" si="20"/>
        <v>71,Ecuador,0202 A3,SAN_JOAQUIN,Cotopaxi,201SJQ,3315,-0.67838406,-78.5842048,Pinaceae,Pinus ,patula,Pinus patula,130,8.8,8.8, ,,2022</v>
      </c>
      <c r="B682">
        <v>71</v>
      </c>
      <c r="C682" t="s">
        <v>17</v>
      </c>
      <c r="D682" t="s">
        <v>243</v>
      </c>
      <c r="E682" t="s">
        <v>244</v>
      </c>
      <c r="F682" t="s">
        <v>20</v>
      </c>
      <c r="G682" t="s">
        <v>245</v>
      </c>
      <c r="H682">
        <v>3315</v>
      </c>
      <c r="I682" s="1">
        <v>-0.67838405999999996</v>
      </c>
      <c r="J682" s="1">
        <v>-78.584204799999995</v>
      </c>
      <c r="K682" t="s">
        <v>21</v>
      </c>
      <c r="L682" t="s">
        <v>186</v>
      </c>
      <c r="M682" t="s">
        <v>23</v>
      </c>
      <c r="N682" t="s">
        <v>24</v>
      </c>
      <c r="O682">
        <v>130</v>
      </c>
      <c r="P682" t="s">
        <v>227</v>
      </c>
      <c r="Q682" t="s">
        <v>227</v>
      </c>
      <c r="R682" t="s">
        <v>26</v>
      </c>
      <c r="T682">
        <v>2022</v>
      </c>
      <c r="U682" t="str">
        <f t="shared" si="21"/>
        <v>0202 A3_201SJQ_71</v>
      </c>
    </row>
    <row r="683" spans="1:21" x14ac:dyDescent="0.3">
      <c r="A683" t="str">
        <f t="shared" si="20"/>
        <v>1,Ecuador,0204 A3,SAN_JOAQUIN,Cotopaxi,173SJQ,3325,-0.67501963,-78.58052494,Pinaceae,Pinus ,patula,Pinus patula,130,4.5,4.5, ,,2022</v>
      </c>
      <c r="B683">
        <v>1</v>
      </c>
      <c r="C683" t="s">
        <v>17</v>
      </c>
      <c r="D683" t="s">
        <v>275</v>
      </c>
      <c r="E683" t="s">
        <v>244</v>
      </c>
      <c r="F683" t="s">
        <v>20</v>
      </c>
      <c r="G683" t="s">
        <v>276</v>
      </c>
      <c r="H683">
        <v>3325</v>
      </c>
      <c r="I683" s="1">
        <v>-0.67501962999999998</v>
      </c>
      <c r="J683" s="1">
        <v>-78.580524940000004</v>
      </c>
      <c r="K683" t="s">
        <v>21</v>
      </c>
      <c r="L683" t="s">
        <v>186</v>
      </c>
      <c r="M683" t="s">
        <v>23</v>
      </c>
      <c r="N683" t="s">
        <v>24</v>
      </c>
      <c r="O683">
        <v>130</v>
      </c>
      <c r="P683" t="s">
        <v>248</v>
      </c>
      <c r="Q683" t="s">
        <v>248</v>
      </c>
      <c r="R683" t="s">
        <v>26</v>
      </c>
      <c r="T683">
        <v>2022</v>
      </c>
      <c r="U683" t="str">
        <f t="shared" si="21"/>
        <v>0204 A3_173SJQ_1</v>
      </c>
    </row>
    <row r="684" spans="1:21" x14ac:dyDescent="0.3">
      <c r="A684" t="str">
        <f t="shared" si="20"/>
        <v>2,Ecuador,0204 A3,SAN_JOAQUIN,Cotopaxi,173SJQ,3325,-0.67501963,-78.58052494,Pinaceae,Pinus ,patula,Pinus patula,130,3.2,3.2,2.7,,2022</v>
      </c>
      <c r="B684">
        <v>2</v>
      </c>
      <c r="C684" t="s">
        <v>17</v>
      </c>
      <c r="D684" t="s">
        <v>275</v>
      </c>
      <c r="E684" t="s">
        <v>244</v>
      </c>
      <c r="F684" t="s">
        <v>20</v>
      </c>
      <c r="G684" t="s">
        <v>276</v>
      </c>
      <c r="H684">
        <v>3325</v>
      </c>
      <c r="I684" s="1">
        <v>-0.67501962999999998</v>
      </c>
      <c r="J684" s="1">
        <v>-78.580524940000004</v>
      </c>
      <c r="K684" t="s">
        <v>21</v>
      </c>
      <c r="L684" t="s">
        <v>186</v>
      </c>
      <c r="M684" t="s">
        <v>23</v>
      </c>
      <c r="N684" t="s">
        <v>24</v>
      </c>
      <c r="O684">
        <v>130</v>
      </c>
      <c r="P684" t="s">
        <v>263</v>
      </c>
      <c r="Q684" t="s">
        <v>263</v>
      </c>
      <c r="R684" t="s">
        <v>277</v>
      </c>
      <c r="T684">
        <v>2022</v>
      </c>
      <c r="U684" t="str">
        <f t="shared" si="21"/>
        <v>0204 A3_173SJQ_2</v>
      </c>
    </row>
    <row r="685" spans="1:21" x14ac:dyDescent="0.3">
      <c r="A685" t="str">
        <f t="shared" si="20"/>
        <v>3,Ecuador,0204 A3,SAN_JOAQUIN,Cotopaxi,173SJQ,3325,-0.67501963,-78.58052494,Pinaceae,Pinus ,patula,Pinus patula,130,5,5, ,,2022</v>
      </c>
      <c r="B685">
        <v>3</v>
      </c>
      <c r="C685" t="s">
        <v>17</v>
      </c>
      <c r="D685" t="s">
        <v>275</v>
      </c>
      <c r="E685" t="s">
        <v>244</v>
      </c>
      <c r="F685" t="s">
        <v>20</v>
      </c>
      <c r="G685" t="s">
        <v>276</v>
      </c>
      <c r="H685">
        <v>3325</v>
      </c>
      <c r="I685" s="1">
        <v>-0.67501962999999998</v>
      </c>
      <c r="J685" s="1">
        <v>-78.580524940000004</v>
      </c>
      <c r="K685" t="s">
        <v>21</v>
      </c>
      <c r="L685" t="s">
        <v>186</v>
      </c>
      <c r="M685" t="s">
        <v>23</v>
      </c>
      <c r="N685" t="s">
        <v>24</v>
      </c>
      <c r="O685">
        <v>130</v>
      </c>
      <c r="P685">
        <v>5</v>
      </c>
      <c r="Q685">
        <v>5</v>
      </c>
      <c r="R685" t="s">
        <v>26</v>
      </c>
      <c r="T685">
        <v>2022</v>
      </c>
      <c r="U685" t="str">
        <f t="shared" si="21"/>
        <v>0204 A3_173SJQ_3</v>
      </c>
    </row>
    <row r="686" spans="1:21" x14ac:dyDescent="0.3">
      <c r="A686" t="str">
        <f t="shared" si="20"/>
        <v>4,Ecuador,0204 A3,SAN_JOAQUIN,Cotopaxi,173SJQ,3325,-0.67501963,-78.58052494,Pinaceae,Pinus ,patula,Pinus patula,130,4.5,4.5, ,,2022</v>
      </c>
      <c r="B686">
        <v>4</v>
      </c>
      <c r="C686" t="s">
        <v>17</v>
      </c>
      <c r="D686" t="s">
        <v>275</v>
      </c>
      <c r="E686" t="s">
        <v>244</v>
      </c>
      <c r="F686" t="s">
        <v>20</v>
      </c>
      <c r="G686" t="s">
        <v>276</v>
      </c>
      <c r="H686">
        <v>3325</v>
      </c>
      <c r="I686" s="1">
        <v>-0.67501962999999998</v>
      </c>
      <c r="J686" s="1">
        <v>-78.580524940000004</v>
      </c>
      <c r="K686" t="s">
        <v>21</v>
      </c>
      <c r="L686" t="s">
        <v>186</v>
      </c>
      <c r="M686" t="s">
        <v>23</v>
      </c>
      <c r="N686" t="s">
        <v>24</v>
      </c>
      <c r="O686">
        <v>130</v>
      </c>
      <c r="P686" t="s">
        <v>248</v>
      </c>
      <c r="Q686" t="s">
        <v>248</v>
      </c>
      <c r="R686" t="s">
        <v>26</v>
      </c>
      <c r="T686">
        <v>2022</v>
      </c>
      <c r="U686" t="str">
        <f t="shared" si="21"/>
        <v>0204 A3_173SJQ_4</v>
      </c>
    </row>
    <row r="687" spans="1:21" x14ac:dyDescent="0.3">
      <c r="A687" t="str">
        <f t="shared" si="20"/>
        <v>5,Ecuador,0204 A3,SAN_JOAQUIN,Cotopaxi,173SJQ,3325,-0.67501963,-78.58052494,Pinaceae,Pinus ,patula,Pinus patula,130,4.8,4.8,3,,2022</v>
      </c>
      <c r="B687">
        <v>5</v>
      </c>
      <c r="C687" t="s">
        <v>17</v>
      </c>
      <c r="D687" t="s">
        <v>275</v>
      </c>
      <c r="E687" t="s">
        <v>244</v>
      </c>
      <c r="F687" t="s">
        <v>20</v>
      </c>
      <c r="G687" t="s">
        <v>276</v>
      </c>
      <c r="H687">
        <v>3325</v>
      </c>
      <c r="I687" s="1">
        <v>-0.67501962999999998</v>
      </c>
      <c r="J687" s="1">
        <v>-78.580524940000004</v>
      </c>
      <c r="K687" t="s">
        <v>21</v>
      </c>
      <c r="L687" t="s">
        <v>186</v>
      </c>
      <c r="M687" t="s">
        <v>23</v>
      </c>
      <c r="N687" t="s">
        <v>24</v>
      </c>
      <c r="O687">
        <v>130</v>
      </c>
      <c r="P687" t="s">
        <v>49</v>
      </c>
      <c r="Q687" t="s">
        <v>49</v>
      </c>
      <c r="R687">
        <v>3</v>
      </c>
      <c r="T687">
        <v>2022</v>
      </c>
      <c r="U687" t="str">
        <f t="shared" si="21"/>
        <v>0204 A3_173SJQ_5</v>
      </c>
    </row>
    <row r="688" spans="1:21" x14ac:dyDescent="0.3">
      <c r="A688" t="str">
        <f t="shared" si="20"/>
        <v>6,Ecuador,0204 A3,SAN_JOAQUIN,Cotopaxi,173SJQ,3325,-0.67501963,-78.58052494,Pinaceae,Pinus ,patula,Pinus patula,130,4.6,4.6, ,,2022</v>
      </c>
      <c r="B688">
        <v>6</v>
      </c>
      <c r="C688" t="s">
        <v>17</v>
      </c>
      <c r="D688" t="s">
        <v>275</v>
      </c>
      <c r="E688" t="s">
        <v>244</v>
      </c>
      <c r="F688" t="s">
        <v>20</v>
      </c>
      <c r="G688" t="s">
        <v>276</v>
      </c>
      <c r="H688">
        <v>3325</v>
      </c>
      <c r="I688" s="1">
        <v>-0.67501962999999998</v>
      </c>
      <c r="J688" s="1">
        <v>-78.580524940000004</v>
      </c>
      <c r="K688" t="s">
        <v>21</v>
      </c>
      <c r="L688" t="s">
        <v>186</v>
      </c>
      <c r="M688" t="s">
        <v>23</v>
      </c>
      <c r="N688" t="s">
        <v>24</v>
      </c>
      <c r="O688">
        <v>130</v>
      </c>
      <c r="P688" t="s">
        <v>278</v>
      </c>
      <c r="Q688" t="s">
        <v>278</v>
      </c>
      <c r="R688" t="s">
        <v>26</v>
      </c>
      <c r="T688">
        <v>2022</v>
      </c>
      <c r="U688" t="str">
        <f t="shared" si="21"/>
        <v>0204 A3_173SJQ_6</v>
      </c>
    </row>
    <row r="689" spans="1:21" x14ac:dyDescent="0.3">
      <c r="A689" t="str">
        <f t="shared" si="20"/>
        <v>7,Ecuador,0204 A3,SAN_JOAQUIN,Cotopaxi,173SJQ,3325,-0.67501963,-78.58052494,Pinaceae,Pinus ,patula,Pinus patula,130,5.8,5.8,4,,2022</v>
      </c>
      <c r="B689">
        <v>7</v>
      </c>
      <c r="C689" t="s">
        <v>17</v>
      </c>
      <c r="D689" t="s">
        <v>275</v>
      </c>
      <c r="E689" t="s">
        <v>244</v>
      </c>
      <c r="F689" t="s">
        <v>20</v>
      </c>
      <c r="G689" t="s">
        <v>276</v>
      </c>
      <c r="H689">
        <v>3325</v>
      </c>
      <c r="I689" s="1">
        <v>-0.67501962999999998</v>
      </c>
      <c r="J689" s="1">
        <v>-78.580524940000004</v>
      </c>
      <c r="K689" t="s">
        <v>21</v>
      </c>
      <c r="L689" t="s">
        <v>186</v>
      </c>
      <c r="M689" t="s">
        <v>23</v>
      </c>
      <c r="N689" t="s">
        <v>24</v>
      </c>
      <c r="O689">
        <v>130</v>
      </c>
      <c r="P689" t="s">
        <v>250</v>
      </c>
      <c r="Q689" t="s">
        <v>250</v>
      </c>
      <c r="R689">
        <v>4</v>
      </c>
      <c r="T689">
        <v>2022</v>
      </c>
      <c r="U689" t="str">
        <f t="shared" si="21"/>
        <v>0204 A3_173SJQ_7</v>
      </c>
    </row>
    <row r="690" spans="1:21" x14ac:dyDescent="0.3">
      <c r="A690" t="str">
        <f t="shared" si="20"/>
        <v>9,Ecuador,0204 A3,SAN_JOAQUIN,Cotopaxi,173SJQ,3325,-0.67501963,-78.58052494,Pinaceae,Pinus ,patula,Pinus patula,140,5,5,3.3,,2022</v>
      </c>
      <c r="B690">
        <v>9</v>
      </c>
      <c r="C690" t="s">
        <v>17</v>
      </c>
      <c r="D690" t="s">
        <v>275</v>
      </c>
      <c r="E690" t="s">
        <v>244</v>
      </c>
      <c r="F690" t="s">
        <v>20</v>
      </c>
      <c r="G690" t="s">
        <v>276</v>
      </c>
      <c r="H690">
        <v>3325</v>
      </c>
      <c r="I690" s="1">
        <v>-0.67501962999999998</v>
      </c>
      <c r="J690" s="1">
        <v>-78.580524940000004</v>
      </c>
      <c r="K690" t="s">
        <v>21</v>
      </c>
      <c r="L690" t="s">
        <v>186</v>
      </c>
      <c r="M690" t="s">
        <v>23</v>
      </c>
      <c r="N690" t="s">
        <v>24</v>
      </c>
      <c r="O690">
        <v>140</v>
      </c>
      <c r="P690">
        <v>5</v>
      </c>
      <c r="Q690">
        <v>5</v>
      </c>
      <c r="R690" t="s">
        <v>279</v>
      </c>
      <c r="T690">
        <v>2022</v>
      </c>
      <c r="U690" t="str">
        <f t="shared" si="21"/>
        <v>0204 A3_173SJQ_9</v>
      </c>
    </row>
    <row r="691" spans="1:21" x14ac:dyDescent="0.3">
      <c r="A691" t="str">
        <f t="shared" si="20"/>
        <v>10,Ecuador,0204 A3,SAN_JOAQUIN,Cotopaxi,173SJQ,3325,-0.67501963,-78.58052494,Pinaceae,Pinus ,patula,Pinus patula,130,3.6,3.6, ,,2022</v>
      </c>
      <c r="B691">
        <v>10</v>
      </c>
      <c r="C691" t="s">
        <v>17</v>
      </c>
      <c r="D691" t="s">
        <v>275</v>
      </c>
      <c r="E691" t="s">
        <v>244</v>
      </c>
      <c r="F691" t="s">
        <v>20</v>
      </c>
      <c r="G691" t="s">
        <v>276</v>
      </c>
      <c r="H691">
        <v>3325</v>
      </c>
      <c r="I691" s="1">
        <v>-0.67501962999999998</v>
      </c>
      <c r="J691" s="1">
        <v>-78.580524940000004</v>
      </c>
      <c r="K691" t="s">
        <v>21</v>
      </c>
      <c r="L691" t="s">
        <v>186</v>
      </c>
      <c r="M691" t="s">
        <v>23</v>
      </c>
      <c r="N691" t="s">
        <v>24</v>
      </c>
      <c r="O691">
        <v>130</v>
      </c>
      <c r="P691" t="s">
        <v>280</v>
      </c>
      <c r="Q691" t="s">
        <v>280</v>
      </c>
      <c r="R691" t="s">
        <v>26</v>
      </c>
      <c r="T691">
        <v>2022</v>
      </c>
      <c r="U691" t="str">
        <f t="shared" si="21"/>
        <v>0204 A3_173SJQ_10</v>
      </c>
    </row>
    <row r="692" spans="1:21" x14ac:dyDescent="0.3">
      <c r="A692" t="str">
        <f t="shared" si="20"/>
        <v>12,Ecuador,0204 A3,SAN_JOAQUIN,Cotopaxi,173SJQ,3325,-0.67501963,-78.58052494,Pinaceae,Pinus ,patula,Pinus patula,130,5.9,5.9, ,,2022</v>
      </c>
      <c r="B692">
        <v>12</v>
      </c>
      <c r="C692" t="s">
        <v>17</v>
      </c>
      <c r="D692" t="s">
        <v>275</v>
      </c>
      <c r="E692" t="s">
        <v>244</v>
      </c>
      <c r="F692" t="s">
        <v>20</v>
      </c>
      <c r="G692" t="s">
        <v>276</v>
      </c>
      <c r="H692">
        <v>3325</v>
      </c>
      <c r="I692" s="1">
        <v>-0.67501962999999998</v>
      </c>
      <c r="J692" s="1">
        <v>-78.580524940000004</v>
      </c>
      <c r="K692" t="s">
        <v>21</v>
      </c>
      <c r="L692" t="s">
        <v>186</v>
      </c>
      <c r="M692" t="s">
        <v>23</v>
      </c>
      <c r="N692" t="s">
        <v>24</v>
      </c>
      <c r="O692">
        <v>130</v>
      </c>
      <c r="P692" t="s">
        <v>226</v>
      </c>
      <c r="Q692" t="s">
        <v>226</v>
      </c>
      <c r="R692" t="s">
        <v>26</v>
      </c>
      <c r="T692">
        <v>2022</v>
      </c>
      <c r="U692" t="str">
        <f t="shared" si="21"/>
        <v>0204 A3_173SJQ_12</v>
      </c>
    </row>
    <row r="693" spans="1:21" x14ac:dyDescent="0.3">
      <c r="A693" t="str">
        <f t="shared" si="20"/>
        <v>13,Ecuador,0204 A3,SAN_JOAQUIN,Cotopaxi,173SJQ,3325,-0.67501963,-78.58052494,Pinaceae,Pinus ,patula,Pinus patula,130,6,6,3.5,,2022</v>
      </c>
      <c r="B693">
        <v>13</v>
      </c>
      <c r="C693" t="s">
        <v>17</v>
      </c>
      <c r="D693" t="s">
        <v>275</v>
      </c>
      <c r="E693" t="s">
        <v>244</v>
      </c>
      <c r="F693" t="s">
        <v>20</v>
      </c>
      <c r="G693" t="s">
        <v>276</v>
      </c>
      <c r="H693">
        <v>3325</v>
      </c>
      <c r="I693" s="1">
        <v>-0.67501962999999998</v>
      </c>
      <c r="J693" s="1">
        <v>-78.580524940000004</v>
      </c>
      <c r="K693" t="s">
        <v>21</v>
      </c>
      <c r="L693" t="s">
        <v>186</v>
      </c>
      <c r="M693" t="s">
        <v>23</v>
      </c>
      <c r="N693" t="s">
        <v>24</v>
      </c>
      <c r="O693">
        <v>130</v>
      </c>
      <c r="P693">
        <v>6</v>
      </c>
      <c r="Q693">
        <v>6</v>
      </c>
      <c r="R693" t="s">
        <v>260</v>
      </c>
      <c r="T693">
        <v>2022</v>
      </c>
      <c r="U693" t="str">
        <f t="shared" si="21"/>
        <v>0204 A3_173SJQ_13</v>
      </c>
    </row>
    <row r="694" spans="1:21" x14ac:dyDescent="0.3">
      <c r="A694" t="str">
        <f t="shared" si="20"/>
        <v>14,Ecuador,0204 A3,SAN_JOAQUIN,Cotopaxi,173SJQ,3325,-0.67501963,-78.58052494,Pinaceae,Pinus ,patula,Pinus patula,130,4,4, ,,2022</v>
      </c>
      <c r="B694">
        <v>14</v>
      </c>
      <c r="C694" t="s">
        <v>17</v>
      </c>
      <c r="D694" t="s">
        <v>275</v>
      </c>
      <c r="E694" t="s">
        <v>244</v>
      </c>
      <c r="F694" t="s">
        <v>20</v>
      </c>
      <c r="G694" t="s">
        <v>276</v>
      </c>
      <c r="H694">
        <v>3325</v>
      </c>
      <c r="I694" s="1">
        <v>-0.67501962999999998</v>
      </c>
      <c r="J694" s="1">
        <v>-78.580524940000004</v>
      </c>
      <c r="K694" t="s">
        <v>21</v>
      </c>
      <c r="L694" t="s">
        <v>186</v>
      </c>
      <c r="M694" t="s">
        <v>23</v>
      </c>
      <c r="N694" t="s">
        <v>24</v>
      </c>
      <c r="O694">
        <v>130</v>
      </c>
      <c r="P694">
        <v>4</v>
      </c>
      <c r="Q694">
        <v>4</v>
      </c>
      <c r="R694" t="s">
        <v>26</v>
      </c>
      <c r="T694">
        <v>2022</v>
      </c>
      <c r="U694" t="str">
        <f t="shared" si="21"/>
        <v>0204 A3_173SJQ_14</v>
      </c>
    </row>
    <row r="695" spans="1:21" x14ac:dyDescent="0.3">
      <c r="A695" t="str">
        <f t="shared" si="20"/>
        <v>16,Ecuador,0204 A3,SAN_JOAQUIN,Cotopaxi,173SJQ,3325,-0.67501963,-78.58052494,Pinaceae,Pinus ,patula,Pinus patula,150,3.7,3.7, ,,2022</v>
      </c>
      <c r="B695">
        <v>16</v>
      </c>
      <c r="C695" t="s">
        <v>17</v>
      </c>
      <c r="D695" t="s">
        <v>275</v>
      </c>
      <c r="E695" t="s">
        <v>244</v>
      </c>
      <c r="F695" t="s">
        <v>20</v>
      </c>
      <c r="G695" t="s">
        <v>276</v>
      </c>
      <c r="H695">
        <v>3325</v>
      </c>
      <c r="I695" s="1">
        <v>-0.67501962999999998</v>
      </c>
      <c r="J695" s="1">
        <v>-78.580524940000004</v>
      </c>
      <c r="K695" t="s">
        <v>21</v>
      </c>
      <c r="L695" t="s">
        <v>186</v>
      </c>
      <c r="M695" t="s">
        <v>23</v>
      </c>
      <c r="N695" t="s">
        <v>24</v>
      </c>
      <c r="O695">
        <v>150</v>
      </c>
      <c r="P695" t="s">
        <v>281</v>
      </c>
      <c r="Q695" t="s">
        <v>281</v>
      </c>
      <c r="R695" t="s">
        <v>26</v>
      </c>
      <c r="T695">
        <v>2022</v>
      </c>
      <c r="U695" t="str">
        <f t="shared" si="21"/>
        <v>0204 A3_173SJQ_16</v>
      </c>
    </row>
    <row r="696" spans="1:21" x14ac:dyDescent="0.3">
      <c r="A696" t="str">
        <f t="shared" si="20"/>
        <v>17,Ecuador,0204 A3,SAN_JOAQUIN,Cotopaxi,173SJQ,3325,-0.67501963,-78.58052494,Pinaceae,Pinus ,patula,Pinus patula,120,6.1,6.1,3.75,,2022</v>
      </c>
      <c r="B696">
        <v>17</v>
      </c>
      <c r="C696" t="s">
        <v>17</v>
      </c>
      <c r="D696" t="s">
        <v>275</v>
      </c>
      <c r="E696" t="s">
        <v>244</v>
      </c>
      <c r="F696" t="s">
        <v>20</v>
      </c>
      <c r="G696" t="s">
        <v>276</v>
      </c>
      <c r="H696">
        <v>3325</v>
      </c>
      <c r="I696" s="1">
        <v>-0.67501962999999998</v>
      </c>
      <c r="J696" s="1">
        <v>-78.580524940000004</v>
      </c>
      <c r="K696" t="s">
        <v>21</v>
      </c>
      <c r="L696" t="s">
        <v>186</v>
      </c>
      <c r="M696" t="s">
        <v>23</v>
      </c>
      <c r="N696" t="s">
        <v>24</v>
      </c>
      <c r="O696">
        <v>120</v>
      </c>
      <c r="P696" t="s">
        <v>269</v>
      </c>
      <c r="Q696" t="s">
        <v>269</v>
      </c>
      <c r="R696" t="s">
        <v>282</v>
      </c>
      <c r="T696">
        <v>2022</v>
      </c>
      <c r="U696" t="str">
        <f t="shared" si="21"/>
        <v>0204 A3_173SJQ_17</v>
      </c>
    </row>
    <row r="697" spans="1:21" x14ac:dyDescent="0.3">
      <c r="A697" t="str">
        <f t="shared" si="20"/>
        <v>18,Ecuador,0204 A3,SAN_JOAQUIN,Cotopaxi,173SJQ,3325,-0.67501963,-78.58052494,Pinaceae,Pinus ,patula,Pinus patula,130,5.5,5.5,3.2,,2022</v>
      </c>
      <c r="B697">
        <v>18</v>
      </c>
      <c r="C697" t="s">
        <v>17</v>
      </c>
      <c r="D697" t="s">
        <v>275</v>
      </c>
      <c r="E697" t="s">
        <v>244</v>
      </c>
      <c r="F697" t="s">
        <v>20</v>
      </c>
      <c r="G697" t="s">
        <v>276</v>
      </c>
      <c r="H697">
        <v>3325</v>
      </c>
      <c r="I697" s="1">
        <v>-0.67501962999999998</v>
      </c>
      <c r="J697" s="1">
        <v>-78.580524940000004</v>
      </c>
      <c r="K697" t="s">
        <v>21</v>
      </c>
      <c r="L697" t="s">
        <v>186</v>
      </c>
      <c r="M697" t="s">
        <v>23</v>
      </c>
      <c r="N697" t="s">
        <v>24</v>
      </c>
      <c r="O697">
        <v>130</v>
      </c>
      <c r="P697" t="s">
        <v>230</v>
      </c>
      <c r="Q697" t="s">
        <v>230</v>
      </c>
      <c r="R697" t="s">
        <v>263</v>
      </c>
      <c r="T697">
        <v>2022</v>
      </c>
      <c r="U697" t="str">
        <f t="shared" si="21"/>
        <v>0204 A3_173SJQ_18</v>
      </c>
    </row>
    <row r="698" spans="1:21" x14ac:dyDescent="0.3">
      <c r="A698" t="str">
        <f t="shared" si="20"/>
        <v>21,Ecuador,0204 A3,SAN_JOAQUIN,Cotopaxi,173SJQ,3325,-0.67501963,-78.58052494,Pinaceae,Pinus ,patula,Pinus patula,130,3.6,3.6, ,,2022</v>
      </c>
      <c r="B698">
        <v>21</v>
      </c>
      <c r="C698" t="s">
        <v>17</v>
      </c>
      <c r="D698" t="s">
        <v>275</v>
      </c>
      <c r="E698" t="s">
        <v>244</v>
      </c>
      <c r="F698" t="s">
        <v>20</v>
      </c>
      <c r="G698" t="s">
        <v>276</v>
      </c>
      <c r="H698">
        <v>3325</v>
      </c>
      <c r="I698" s="1">
        <v>-0.67501962999999998</v>
      </c>
      <c r="J698" s="1">
        <v>-78.580524940000004</v>
      </c>
      <c r="K698" t="s">
        <v>21</v>
      </c>
      <c r="L698" t="s">
        <v>186</v>
      </c>
      <c r="M698" t="s">
        <v>23</v>
      </c>
      <c r="N698" t="s">
        <v>24</v>
      </c>
      <c r="O698">
        <v>130</v>
      </c>
      <c r="P698" t="s">
        <v>280</v>
      </c>
      <c r="Q698" t="s">
        <v>280</v>
      </c>
      <c r="R698" t="s">
        <v>26</v>
      </c>
      <c r="T698">
        <v>2022</v>
      </c>
      <c r="U698" t="str">
        <f t="shared" si="21"/>
        <v>0204 A3_173SJQ_21</v>
      </c>
    </row>
    <row r="699" spans="1:21" x14ac:dyDescent="0.3">
      <c r="A699" t="str">
        <f t="shared" si="20"/>
        <v>22,Ecuador,0204 A3,SAN_JOAQUIN,Cotopaxi,173SJQ,3325,-0.67501963,-78.58052494,Pinaceae,Pinus ,patula,Pinus patula,130,5.4,5.4,3.5,,2022</v>
      </c>
      <c r="B699">
        <v>22</v>
      </c>
      <c r="C699" t="s">
        <v>17</v>
      </c>
      <c r="D699" t="s">
        <v>275</v>
      </c>
      <c r="E699" t="s">
        <v>244</v>
      </c>
      <c r="F699" t="s">
        <v>20</v>
      </c>
      <c r="G699" t="s">
        <v>276</v>
      </c>
      <c r="H699">
        <v>3325</v>
      </c>
      <c r="I699" s="1">
        <v>-0.67501962999999998</v>
      </c>
      <c r="J699" s="1">
        <v>-78.580524940000004</v>
      </c>
      <c r="K699" t="s">
        <v>21</v>
      </c>
      <c r="L699" t="s">
        <v>186</v>
      </c>
      <c r="M699" t="s">
        <v>23</v>
      </c>
      <c r="N699" t="s">
        <v>24</v>
      </c>
      <c r="O699">
        <v>130</v>
      </c>
      <c r="P699" t="s">
        <v>274</v>
      </c>
      <c r="Q699" t="s">
        <v>274</v>
      </c>
      <c r="R699" t="s">
        <v>260</v>
      </c>
      <c r="T699">
        <v>2022</v>
      </c>
      <c r="U699" t="str">
        <f t="shared" si="21"/>
        <v>0204 A3_173SJQ_22</v>
      </c>
    </row>
    <row r="700" spans="1:21" x14ac:dyDescent="0.3">
      <c r="A700" t="str">
        <f t="shared" si="20"/>
        <v>23,Ecuador,0204 A3,SAN_JOAQUIN,Cotopaxi,173SJQ,3325,-0.67501963,-78.58052494,Pinaceae,Pinus ,patula,Pinus patula,130,6,6,4.1,,2022</v>
      </c>
      <c r="B700">
        <v>23</v>
      </c>
      <c r="C700" t="s">
        <v>17</v>
      </c>
      <c r="D700" t="s">
        <v>275</v>
      </c>
      <c r="E700" t="s">
        <v>244</v>
      </c>
      <c r="F700" t="s">
        <v>20</v>
      </c>
      <c r="G700" t="s">
        <v>276</v>
      </c>
      <c r="H700">
        <v>3325</v>
      </c>
      <c r="I700" s="1">
        <v>-0.67501962999999998</v>
      </c>
      <c r="J700" s="1">
        <v>-78.580524940000004</v>
      </c>
      <c r="K700" t="s">
        <v>21</v>
      </c>
      <c r="L700" t="s">
        <v>186</v>
      </c>
      <c r="M700" t="s">
        <v>23</v>
      </c>
      <c r="N700" t="s">
        <v>24</v>
      </c>
      <c r="O700">
        <v>130</v>
      </c>
      <c r="P700">
        <v>6</v>
      </c>
      <c r="Q700">
        <v>6</v>
      </c>
      <c r="R700" t="s">
        <v>261</v>
      </c>
      <c r="T700">
        <v>2022</v>
      </c>
      <c r="U700" t="str">
        <f t="shared" si="21"/>
        <v>0204 A3_173SJQ_23</v>
      </c>
    </row>
    <row r="701" spans="1:21" x14ac:dyDescent="0.3">
      <c r="A701" t="str">
        <f t="shared" si="20"/>
        <v>24,Ecuador,0204 A3,SAN_JOAQUIN,Cotopaxi,173SJQ,3325,-0.67501963,-78.58052494,Pinaceae,Pinus ,patula,Pinus patula,130,5.2,5.2,4,,2022</v>
      </c>
      <c r="B701">
        <v>24</v>
      </c>
      <c r="C701" t="s">
        <v>17</v>
      </c>
      <c r="D701" t="s">
        <v>275</v>
      </c>
      <c r="E701" t="s">
        <v>244</v>
      </c>
      <c r="F701" t="s">
        <v>20</v>
      </c>
      <c r="G701" t="s">
        <v>276</v>
      </c>
      <c r="H701">
        <v>3325</v>
      </c>
      <c r="I701" s="1">
        <v>-0.67501962999999998</v>
      </c>
      <c r="J701" s="1">
        <v>-78.580524940000004</v>
      </c>
      <c r="K701" t="s">
        <v>21</v>
      </c>
      <c r="L701" t="s">
        <v>186</v>
      </c>
      <c r="M701" t="s">
        <v>23</v>
      </c>
      <c r="N701" t="s">
        <v>24</v>
      </c>
      <c r="O701">
        <v>130</v>
      </c>
      <c r="P701" t="s">
        <v>283</v>
      </c>
      <c r="Q701" t="s">
        <v>283</v>
      </c>
      <c r="R701">
        <v>4</v>
      </c>
      <c r="T701">
        <v>2022</v>
      </c>
      <c r="U701" t="str">
        <f t="shared" si="21"/>
        <v>0204 A3_173SJQ_24</v>
      </c>
    </row>
    <row r="702" spans="1:21" x14ac:dyDescent="0.3">
      <c r="A702" t="str">
        <f t="shared" si="20"/>
        <v>25,Ecuador,0204 A3,SAN_JOAQUIN,Cotopaxi,173SJQ,3325,-0.67501963,-78.58052494,Pinaceae,Pinus ,patula,Pinus patula,130,5.3,5.3,2.5,,2022</v>
      </c>
      <c r="B702">
        <v>25</v>
      </c>
      <c r="C702" t="s">
        <v>17</v>
      </c>
      <c r="D702" t="s">
        <v>275</v>
      </c>
      <c r="E702" t="s">
        <v>244</v>
      </c>
      <c r="F702" t="s">
        <v>20</v>
      </c>
      <c r="G702" t="s">
        <v>276</v>
      </c>
      <c r="H702">
        <v>3325</v>
      </c>
      <c r="I702" s="1">
        <v>-0.67501962999999998</v>
      </c>
      <c r="J702" s="1">
        <v>-78.580524940000004</v>
      </c>
      <c r="K702" t="s">
        <v>21</v>
      </c>
      <c r="L702" t="s">
        <v>186</v>
      </c>
      <c r="M702" t="s">
        <v>23</v>
      </c>
      <c r="N702" t="s">
        <v>24</v>
      </c>
      <c r="O702">
        <v>130</v>
      </c>
      <c r="P702" t="s">
        <v>249</v>
      </c>
      <c r="Q702" t="s">
        <v>249</v>
      </c>
      <c r="R702" t="s">
        <v>284</v>
      </c>
      <c r="T702">
        <v>2022</v>
      </c>
      <c r="U702" t="str">
        <f t="shared" si="21"/>
        <v>0204 A3_173SJQ_25</v>
      </c>
    </row>
    <row r="703" spans="1:21" x14ac:dyDescent="0.3">
      <c r="A703" t="str">
        <f t="shared" si="20"/>
        <v>26,Ecuador,0204 A3,SAN_JOAQUIN,Cotopaxi,173SJQ,3325,-0.67501963,-78.58052494,Pinaceae,Pinus ,patula,Pinus patula,130,5.7,5.7, ,,2022</v>
      </c>
      <c r="B703">
        <v>26</v>
      </c>
      <c r="C703" t="s">
        <v>17</v>
      </c>
      <c r="D703" t="s">
        <v>275</v>
      </c>
      <c r="E703" t="s">
        <v>244</v>
      </c>
      <c r="F703" t="s">
        <v>20</v>
      </c>
      <c r="G703" t="s">
        <v>276</v>
      </c>
      <c r="H703">
        <v>3325</v>
      </c>
      <c r="I703" s="1">
        <v>-0.67501962999999998</v>
      </c>
      <c r="J703" s="1">
        <v>-78.580524940000004</v>
      </c>
      <c r="K703" t="s">
        <v>21</v>
      </c>
      <c r="L703" t="s">
        <v>186</v>
      </c>
      <c r="M703" t="s">
        <v>23</v>
      </c>
      <c r="N703" t="s">
        <v>24</v>
      </c>
      <c r="O703">
        <v>130</v>
      </c>
      <c r="P703" t="s">
        <v>285</v>
      </c>
      <c r="Q703" t="s">
        <v>285</v>
      </c>
      <c r="R703" t="s">
        <v>26</v>
      </c>
      <c r="T703">
        <v>2022</v>
      </c>
      <c r="U703" t="str">
        <f t="shared" si="21"/>
        <v>0204 A3_173SJQ_26</v>
      </c>
    </row>
    <row r="704" spans="1:21" x14ac:dyDescent="0.3">
      <c r="A704" t="str">
        <f t="shared" si="20"/>
        <v>27,Ecuador,0204 A3,SAN_JOAQUIN,Cotopaxi,173SJQ,3325,-0.67501963,-78.58052494,Pinaceae,Pinus ,patula,Pinus patula,150,3.1,3.1, ,,2022</v>
      </c>
      <c r="B704">
        <v>27</v>
      </c>
      <c r="C704" t="s">
        <v>17</v>
      </c>
      <c r="D704" t="s">
        <v>275</v>
      </c>
      <c r="E704" t="s">
        <v>244</v>
      </c>
      <c r="F704" t="s">
        <v>20</v>
      </c>
      <c r="G704" t="s">
        <v>276</v>
      </c>
      <c r="H704">
        <v>3325</v>
      </c>
      <c r="I704" s="1">
        <v>-0.67501962999999998</v>
      </c>
      <c r="J704" s="1">
        <v>-78.580524940000004</v>
      </c>
      <c r="K704" t="s">
        <v>21</v>
      </c>
      <c r="L704" t="s">
        <v>186</v>
      </c>
      <c r="M704" t="s">
        <v>23</v>
      </c>
      <c r="N704" t="s">
        <v>24</v>
      </c>
      <c r="O704">
        <v>150</v>
      </c>
      <c r="P704" t="s">
        <v>286</v>
      </c>
      <c r="Q704" t="s">
        <v>286</v>
      </c>
      <c r="R704" t="s">
        <v>26</v>
      </c>
      <c r="T704">
        <v>2022</v>
      </c>
      <c r="U704" t="str">
        <f t="shared" si="21"/>
        <v>0204 A3_173SJQ_27</v>
      </c>
    </row>
    <row r="705" spans="1:21" x14ac:dyDescent="0.3">
      <c r="A705" t="str">
        <f t="shared" si="20"/>
        <v>28,Ecuador,0204 A3,SAN_JOAQUIN,Cotopaxi,173SJQ,3325,-0.67501963,-78.58052494,Pinaceae,Pinus ,patula,Pinus patula,130,4.7,4.7,2.2,,2022</v>
      </c>
      <c r="B705">
        <v>28</v>
      </c>
      <c r="C705" t="s">
        <v>17</v>
      </c>
      <c r="D705" t="s">
        <v>275</v>
      </c>
      <c r="E705" t="s">
        <v>244</v>
      </c>
      <c r="F705" t="s">
        <v>20</v>
      </c>
      <c r="G705" t="s">
        <v>276</v>
      </c>
      <c r="H705">
        <v>3325</v>
      </c>
      <c r="I705" s="1">
        <v>-0.67501962999999998</v>
      </c>
      <c r="J705" s="1">
        <v>-78.580524940000004</v>
      </c>
      <c r="K705" t="s">
        <v>21</v>
      </c>
      <c r="L705" t="s">
        <v>186</v>
      </c>
      <c r="M705" t="s">
        <v>23</v>
      </c>
      <c r="N705" t="s">
        <v>24</v>
      </c>
      <c r="O705">
        <v>130</v>
      </c>
      <c r="P705" t="s">
        <v>287</v>
      </c>
      <c r="Q705" t="s">
        <v>287</v>
      </c>
      <c r="R705" t="s">
        <v>288</v>
      </c>
      <c r="T705">
        <v>2022</v>
      </c>
      <c r="U705" t="str">
        <f t="shared" si="21"/>
        <v>0204 A3_173SJQ_28</v>
      </c>
    </row>
    <row r="706" spans="1:21" x14ac:dyDescent="0.3">
      <c r="A706" t="str">
        <f t="shared" ref="A706:A769" si="22">CONCATENATE(B706,",",C706,",",D706,",",E706,",",F706,",",G706,",",H706,",",I706,",",J706,",",K706,",",L706,",",M706,",",N706,",",O706,",",P706,",",Q706,",",R706,",",S706,",",T706)</f>
        <v>29,Ecuador,0204 A3,SAN_JOAQUIN,Cotopaxi,173SJQ,3325,-0.67501963,-78.58052494,Pinaceae,Pinus ,patula,Pinus patula,140,4.1,4.1, ,,2022</v>
      </c>
      <c r="B706">
        <v>29</v>
      </c>
      <c r="C706" t="s">
        <v>17</v>
      </c>
      <c r="D706" t="s">
        <v>275</v>
      </c>
      <c r="E706" t="s">
        <v>244</v>
      </c>
      <c r="F706" t="s">
        <v>20</v>
      </c>
      <c r="G706" t="s">
        <v>276</v>
      </c>
      <c r="H706">
        <v>3325</v>
      </c>
      <c r="I706" s="1">
        <v>-0.67501962999999998</v>
      </c>
      <c r="J706" s="1">
        <v>-78.580524940000004</v>
      </c>
      <c r="K706" t="s">
        <v>21</v>
      </c>
      <c r="L706" t="s">
        <v>186</v>
      </c>
      <c r="M706" t="s">
        <v>23</v>
      </c>
      <c r="N706" t="s">
        <v>24</v>
      </c>
      <c r="O706">
        <v>140</v>
      </c>
      <c r="P706" t="s">
        <v>261</v>
      </c>
      <c r="Q706" t="s">
        <v>261</v>
      </c>
      <c r="R706" t="s">
        <v>26</v>
      </c>
      <c r="T706">
        <v>2022</v>
      </c>
      <c r="U706" t="str">
        <f t="shared" si="21"/>
        <v>0204 A3_173SJQ_29</v>
      </c>
    </row>
    <row r="707" spans="1:21" x14ac:dyDescent="0.3">
      <c r="A707" t="str">
        <f t="shared" si="22"/>
        <v>30,Ecuador,0204 A3,SAN_JOAQUIN,Cotopaxi,173SJQ,3325,-0.67501963,-78.58052494,Pinaceae,Pinus ,patula,Pinus patula,130,4.4,4.4, ,,2022</v>
      </c>
      <c r="B707">
        <v>30</v>
      </c>
      <c r="C707" t="s">
        <v>17</v>
      </c>
      <c r="D707" t="s">
        <v>275</v>
      </c>
      <c r="E707" t="s">
        <v>244</v>
      </c>
      <c r="F707" t="s">
        <v>20</v>
      </c>
      <c r="G707" t="s">
        <v>276</v>
      </c>
      <c r="H707">
        <v>3325</v>
      </c>
      <c r="I707" s="1">
        <v>-0.67501962999999998</v>
      </c>
      <c r="J707" s="1">
        <v>-78.580524940000004</v>
      </c>
      <c r="K707" t="s">
        <v>21</v>
      </c>
      <c r="L707" t="s">
        <v>186</v>
      </c>
      <c r="M707" t="s">
        <v>23</v>
      </c>
      <c r="N707" t="s">
        <v>24</v>
      </c>
      <c r="O707">
        <v>130</v>
      </c>
      <c r="P707" t="s">
        <v>289</v>
      </c>
      <c r="Q707" t="s">
        <v>289</v>
      </c>
      <c r="R707" t="s">
        <v>26</v>
      </c>
      <c r="T707">
        <v>2022</v>
      </c>
      <c r="U707" t="str">
        <f t="shared" ref="U707:U770" si="23">D707&amp;"_"&amp;G707&amp;"_"&amp;B707</f>
        <v>0204 A3_173SJQ_30</v>
      </c>
    </row>
    <row r="708" spans="1:21" x14ac:dyDescent="0.3">
      <c r="A708" t="str">
        <f t="shared" si="22"/>
        <v>31,Ecuador,0204 A3,SAN_JOAQUIN,Cotopaxi,173SJQ,3325,-0.67501963,-78.58052494,Pinaceae,Pinus ,patula,Pinus patula,130,5,5, ,,2022</v>
      </c>
      <c r="B708">
        <v>31</v>
      </c>
      <c r="C708" t="s">
        <v>17</v>
      </c>
      <c r="D708" t="s">
        <v>275</v>
      </c>
      <c r="E708" t="s">
        <v>244</v>
      </c>
      <c r="F708" t="s">
        <v>20</v>
      </c>
      <c r="G708" t="s">
        <v>276</v>
      </c>
      <c r="H708">
        <v>3325</v>
      </c>
      <c r="I708" s="1">
        <v>-0.67501962999999998</v>
      </c>
      <c r="J708" s="1">
        <v>-78.580524940000004</v>
      </c>
      <c r="K708" t="s">
        <v>21</v>
      </c>
      <c r="L708" t="s">
        <v>186</v>
      </c>
      <c r="M708" t="s">
        <v>23</v>
      </c>
      <c r="N708" t="s">
        <v>24</v>
      </c>
      <c r="O708">
        <v>130</v>
      </c>
      <c r="P708">
        <v>5</v>
      </c>
      <c r="Q708">
        <v>5</v>
      </c>
      <c r="R708" t="s">
        <v>26</v>
      </c>
      <c r="T708">
        <v>2022</v>
      </c>
      <c r="U708" t="str">
        <f t="shared" si="23"/>
        <v>0204 A3_173SJQ_31</v>
      </c>
    </row>
    <row r="709" spans="1:21" x14ac:dyDescent="0.3">
      <c r="A709" t="str">
        <f t="shared" si="22"/>
        <v>32,Ecuador,0204 A3,SAN_JOAQUIN,Cotopaxi,173SJQ,3325,-0.67501963,-78.58052494,Pinaceae,Pinus ,patula,Pinus patula,130,5,5, ,,2022</v>
      </c>
      <c r="B709">
        <v>32</v>
      </c>
      <c r="C709" t="s">
        <v>17</v>
      </c>
      <c r="D709" t="s">
        <v>275</v>
      </c>
      <c r="E709" t="s">
        <v>244</v>
      </c>
      <c r="F709" t="s">
        <v>20</v>
      </c>
      <c r="G709" t="s">
        <v>276</v>
      </c>
      <c r="H709">
        <v>3325</v>
      </c>
      <c r="I709" s="1">
        <v>-0.67501962999999998</v>
      </c>
      <c r="J709" s="1">
        <v>-78.580524940000004</v>
      </c>
      <c r="K709" t="s">
        <v>21</v>
      </c>
      <c r="L709" t="s">
        <v>186</v>
      </c>
      <c r="M709" t="s">
        <v>23</v>
      </c>
      <c r="N709" t="s">
        <v>24</v>
      </c>
      <c r="O709">
        <v>130</v>
      </c>
      <c r="P709">
        <v>5</v>
      </c>
      <c r="Q709">
        <v>5</v>
      </c>
      <c r="R709" t="s">
        <v>26</v>
      </c>
      <c r="T709">
        <v>2022</v>
      </c>
      <c r="U709" t="str">
        <f t="shared" si="23"/>
        <v>0204 A3_173SJQ_32</v>
      </c>
    </row>
    <row r="710" spans="1:21" x14ac:dyDescent="0.3">
      <c r="A710" t="str">
        <f t="shared" si="22"/>
        <v>33,Ecuador,0204 A3,SAN_JOAQUIN,Cotopaxi,173SJQ,3325,-0.67501963,-78.58052494,Pinaceae,Pinus ,patula,Pinus patula,120,4.7,4.7, ,,2022</v>
      </c>
      <c r="B710">
        <v>33</v>
      </c>
      <c r="C710" t="s">
        <v>17</v>
      </c>
      <c r="D710" t="s">
        <v>275</v>
      </c>
      <c r="E710" t="s">
        <v>244</v>
      </c>
      <c r="F710" t="s">
        <v>20</v>
      </c>
      <c r="G710" t="s">
        <v>276</v>
      </c>
      <c r="H710">
        <v>3325</v>
      </c>
      <c r="I710" s="1">
        <v>-0.67501962999999998</v>
      </c>
      <c r="J710" s="1">
        <v>-78.580524940000004</v>
      </c>
      <c r="K710" t="s">
        <v>21</v>
      </c>
      <c r="L710" t="s">
        <v>186</v>
      </c>
      <c r="M710" t="s">
        <v>23</v>
      </c>
      <c r="N710" t="s">
        <v>24</v>
      </c>
      <c r="O710">
        <v>120</v>
      </c>
      <c r="P710" t="s">
        <v>287</v>
      </c>
      <c r="Q710" t="s">
        <v>287</v>
      </c>
      <c r="R710" t="s">
        <v>26</v>
      </c>
      <c r="T710">
        <v>2022</v>
      </c>
      <c r="U710" t="str">
        <f t="shared" si="23"/>
        <v>0204 A3_173SJQ_33</v>
      </c>
    </row>
    <row r="711" spans="1:21" x14ac:dyDescent="0.3">
      <c r="A711" t="str">
        <f t="shared" si="22"/>
        <v>34,Ecuador,0204 A3,SAN_JOAQUIN,Cotopaxi,173SJQ,3325,-0.67501963,-78.58052494,Pinaceae,Pinus ,patula,Pinus patula,130,4.5,4.5, ,,2022</v>
      </c>
      <c r="B711">
        <v>34</v>
      </c>
      <c r="C711" t="s">
        <v>17</v>
      </c>
      <c r="D711" t="s">
        <v>275</v>
      </c>
      <c r="E711" t="s">
        <v>244</v>
      </c>
      <c r="F711" t="s">
        <v>20</v>
      </c>
      <c r="G711" t="s">
        <v>276</v>
      </c>
      <c r="H711">
        <v>3325</v>
      </c>
      <c r="I711" s="1">
        <v>-0.67501962999999998</v>
      </c>
      <c r="J711" s="1">
        <v>-78.580524940000004</v>
      </c>
      <c r="K711" t="s">
        <v>21</v>
      </c>
      <c r="L711" t="s">
        <v>186</v>
      </c>
      <c r="M711" t="s">
        <v>23</v>
      </c>
      <c r="N711" t="s">
        <v>24</v>
      </c>
      <c r="O711">
        <v>130</v>
      </c>
      <c r="P711" t="s">
        <v>248</v>
      </c>
      <c r="Q711" t="s">
        <v>248</v>
      </c>
      <c r="R711" t="s">
        <v>26</v>
      </c>
      <c r="T711">
        <v>2022</v>
      </c>
      <c r="U711" t="str">
        <f t="shared" si="23"/>
        <v>0204 A3_173SJQ_34</v>
      </c>
    </row>
    <row r="712" spans="1:21" x14ac:dyDescent="0.3">
      <c r="A712" t="str">
        <f t="shared" si="22"/>
        <v>36,Ecuador,0204 A3,SAN_JOAQUIN,Cotopaxi,173SJQ,3325,-0.67501963,-78.58052494,Pinaceae,Pinus ,patula,Pinus patula,130,6,6,3.6,,2022</v>
      </c>
      <c r="B712">
        <v>36</v>
      </c>
      <c r="C712" t="s">
        <v>17</v>
      </c>
      <c r="D712" t="s">
        <v>275</v>
      </c>
      <c r="E712" t="s">
        <v>244</v>
      </c>
      <c r="F712" t="s">
        <v>20</v>
      </c>
      <c r="G712" t="s">
        <v>276</v>
      </c>
      <c r="H712">
        <v>3325</v>
      </c>
      <c r="I712" s="1">
        <v>-0.67501962999999998</v>
      </c>
      <c r="J712" s="1">
        <v>-78.580524940000004</v>
      </c>
      <c r="K712" t="s">
        <v>21</v>
      </c>
      <c r="L712" t="s">
        <v>186</v>
      </c>
      <c r="M712" t="s">
        <v>23</v>
      </c>
      <c r="N712" t="s">
        <v>24</v>
      </c>
      <c r="O712">
        <v>130</v>
      </c>
      <c r="P712">
        <v>6</v>
      </c>
      <c r="Q712">
        <v>6</v>
      </c>
      <c r="R712" t="s">
        <v>280</v>
      </c>
      <c r="T712">
        <v>2022</v>
      </c>
      <c r="U712" t="str">
        <f t="shared" si="23"/>
        <v>0204 A3_173SJQ_36</v>
      </c>
    </row>
    <row r="713" spans="1:21" x14ac:dyDescent="0.3">
      <c r="A713" t="str">
        <f t="shared" si="22"/>
        <v>37,Ecuador,0204 A3,SAN_JOAQUIN,Cotopaxi,173SJQ,3325,-0.67501963,-78.58052494,Pinaceae,Pinus ,patula,Pinus patula,120,7.7,7.7,4,,2022</v>
      </c>
      <c r="B713">
        <v>37</v>
      </c>
      <c r="C713" t="s">
        <v>17</v>
      </c>
      <c r="D713" t="s">
        <v>275</v>
      </c>
      <c r="E713" t="s">
        <v>244</v>
      </c>
      <c r="F713" t="s">
        <v>20</v>
      </c>
      <c r="G713" t="s">
        <v>276</v>
      </c>
      <c r="H713">
        <v>3325</v>
      </c>
      <c r="I713" s="1">
        <v>-0.67501962999999998</v>
      </c>
      <c r="J713" s="1">
        <v>-78.580524940000004</v>
      </c>
      <c r="K713" t="s">
        <v>21</v>
      </c>
      <c r="L713" t="s">
        <v>186</v>
      </c>
      <c r="M713" t="s">
        <v>23</v>
      </c>
      <c r="N713" t="s">
        <v>24</v>
      </c>
      <c r="O713">
        <v>120</v>
      </c>
      <c r="P713" t="s">
        <v>221</v>
      </c>
      <c r="Q713" t="s">
        <v>221</v>
      </c>
      <c r="R713">
        <v>4</v>
      </c>
      <c r="T713">
        <v>2022</v>
      </c>
      <c r="U713" t="str">
        <f t="shared" si="23"/>
        <v>0204 A3_173SJQ_37</v>
      </c>
    </row>
    <row r="714" spans="1:21" x14ac:dyDescent="0.3">
      <c r="A714" t="str">
        <f t="shared" si="22"/>
        <v>38,Ecuador,0204 A3,SAN_JOAQUIN,Cotopaxi,173SJQ,3325,-0.67501963,-78.58052494,Pinaceae,Pinus ,patula,Pinus patula,130,2.9,2.9,2.5,,2022</v>
      </c>
      <c r="B714">
        <v>38</v>
      </c>
      <c r="C714" t="s">
        <v>17</v>
      </c>
      <c r="D714" t="s">
        <v>275</v>
      </c>
      <c r="E714" t="s">
        <v>244</v>
      </c>
      <c r="F714" t="s">
        <v>20</v>
      </c>
      <c r="G714" t="s">
        <v>276</v>
      </c>
      <c r="H714">
        <v>3325</v>
      </c>
      <c r="I714" s="1">
        <v>-0.67501962999999998</v>
      </c>
      <c r="J714" s="1">
        <v>-78.580524940000004</v>
      </c>
      <c r="K714" t="s">
        <v>21</v>
      </c>
      <c r="L714" t="s">
        <v>186</v>
      </c>
      <c r="M714" t="s">
        <v>23</v>
      </c>
      <c r="N714" t="s">
        <v>24</v>
      </c>
      <c r="O714">
        <v>130</v>
      </c>
      <c r="P714" t="s">
        <v>290</v>
      </c>
      <c r="Q714" t="s">
        <v>290</v>
      </c>
      <c r="R714" t="s">
        <v>284</v>
      </c>
      <c r="T714">
        <v>2022</v>
      </c>
      <c r="U714" t="str">
        <f t="shared" si="23"/>
        <v>0204 A3_173SJQ_38</v>
      </c>
    </row>
    <row r="715" spans="1:21" x14ac:dyDescent="0.3">
      <c r="A715" t="str">
        <f t="shared" si="22"/>
        <v>39,Ecuador,0204 A3,SAN_JOAQUIN,Cotopaxi,173SJQ,3325,-0.67501963,-78.58052494,Pinaceae,Pinus ,patula,Pinus patula,130,4.4,4.4, ,,2022</v>
      </c>
      <c r="B715">
        <v>39</v>
      </c>
      <c r="C715" t="s">
        <v>17</v>
      </c>
      <c r="D715" t="s">
        <v>275</v>
      </c>
      <c r="E715" t="s">
        <v>244</v>
      </c>
      <c r="F715" t="s">
        <v>20</v>
      </c>
      <c r="G715" t="s">
        <v>276</v>
      </c>
      <c r="H715">
        <v>3325</v>
      </c>
      <c r="I715" s="1">
        <v>-0.67501962999999998</v>
      </c>
      <c r="J715" s="1">
        <v>-78.580524940000004</v>
      </c>
      <c r="K715" t="s">
        <v>21</v>
      </c>
      <c r="L715" t="s">
        <v>186</v>
      </c>
      <c r="M715" t="s">
        <v>23</v>
      </c>
      <c r="N715" t="s">
        <v>24</v>
      </c>
      <c r="O715">
        <v>130</v>
      </c>
      <c r="P715" t="s">
        <v>289</v>
      </c>
      <c r="Q715" t="s">
        <v>289</v>
      </c>
      <c r="R715" t="s">
        <v>26</v>
      </c>
      <c r="T715">
        <v>2022</v>
      </c>
      <c r="U715" t="str">
        <f t="shared" si="23"/>
        <v>0204 A3_173SJQ_39</v>
      </c>
    </row>
    <row r="716" spans="1:21" x14ac:dyDescent="0.3">
      <c r="A716" t="str">
        <f t="shared" si="22"/>
        <v>41,Ecuador,0204 A3,SAN_JOAQUIN,Cotopaxi,173SJQ,3325,-0.67501963,-78.58052494,Pinaceae,Pinus ,patula,Pinus patula,130,5.3,5.3, ,,2022</v>
      </c>
      <c r="B716">
        <v>41</v>
      </c>
      <c r="C716" t="s">
        <v>17</v>
      </c>
      <c r="D716" t="s">
        <v>275</v>
      </c>
      <c r="E716" t="s">
        <v>244</v>
      </c>
      <c r="F716" t="s">
        <v>20</v>
      </c>
      <c r="G716" t="s">
        <v>276</v>
      </c>
      <c r="H716">
        <v>3325</v>
      </c>
      <c r="I716" s="1">
        <v>-0.67501962999999998</v>
      </c>
      <c r="J716" s="1">
        <v>-78.580524940000004</v>
      </c>
      <c r="K716" t="s">
        <v>21</v>
      </c>
      <c r="L716" t="s">
        <v>186</v>
      </c>
      <c r="M716" t="s">
        <v>23</v>
      </c>
      <c r="N716" t="s">
        <v>24</v>
      </c>
      <c r="O716">
        <v>130</v>
      </c>
      <c r="P716" t="s">
        <v>249</v>
      </c>
      <c r="Q716" t="s">
        <v>249</v>
      </c>
      <c r="R716" t="s">
        <v>26</v>
      </c>
      <c r="T716">
        <v>2022</v>
      </c>
      <c r="U716" t="str">
        <f t="shared" si="23"/>
        <v>0204 A3_173SJQ_41</v>
      </c>
    </row>
    <row r="717" spans="1:21" x14ac:dyDescent="0.3">
      <c r="A717" t="str">
        <f t="shared" si="22"/>
        <v>42,Ecuador,0204 A3,SAN_JOAQUIN,Cotopaxi,173SJQ,3325,-0.67501963,-78.58052494,Pinaceae,Pinus ,patula,Pinus patula,110,5.4,5.4, ,,2022</v>
      </c>
      <c r="B717">
        <v>42</v>
      </c>
      <c r="C717" t="s">
        <v>17</v>
      </c>
      <c r="D717" t="s">
        <v>275</v>
      </c>
      <c r="E717" t="s">
        <v>244</v>
      </c>
      <c r="F717" t="s">
        <v>20</v>
      </c>
      <c r="G717" t="s">
        <v>276</v>
      </c>
      <c r="H717">
        <v>3325</v>
      </c>
      <c r="I717" s="1">
        <v>-0.67501962999999998</v>
      </c>
      <c r="J717" s="1">
        <v>-78.580524940000004</v>
      </c>
      <c r="K717" t="s">
        <v>21</v>
      </c>
      <c r="L717" t="s">
        <v>186</v>
      </c>
      <c r="M717" t="s">
        <v>23</v>
      </c>
      <c r="N717" t="s">
        <v>24</v>
      </c>
      <c r="O717">
        <v>110</v>
      </c>
      <c r="P717" t="s">
        <v>274</v>
      </c>
      <c r="Q717" t="s">
        <v>274</v>
      </c>
      <c r="R717" t="s">
        <v>26</v>
      </c>
      <c r="T717">
        <v>2022</v>
      </c>
      <c r="U717" t="str">
        <f t="shared" si="23"/>
        <v>0204 A3_173SJQ_42</v>
      </c>
    </row>
    <row r="718" spans="1:21" x14ac:dyDescent="0.3">
      <c r="A718" t="str">
        <f t="shared" si="22"/>
        <v>43,Ecuador,0204 A3,SAN_JOAQUIN,Cotopaxi,173SJQ,3325,-0.67501963,-78.58052494,Pinaceae,Pinus ,patula,Pinus patula,100,5.1,5.1, ,,2022</v>
      </c>
      <c r="B718">
        <v>43</v>
      </c>
      <c r="C718" t="s">
        <v>17</v>
      </c>
      <c r="D718" t="s">
        <v>275</v>
      </c>
      <c r="E718" t="s">
        <v>244</v>
      </c>
      <c r="F718" t="s">
        <v>20</v>
      </c>
      <c r="G718" t="s">
        <v>276</v>
      </c>
      <c r="H718">
        <v>3325</v>
      </c>
      <c r="I718" s="1">
        <v>-0.67501962999999998</v>
      </c>
      <c r="J718" s="1">
        <v>-78.580524940000004</v>
      </c>
      <c r="K718" t="s">
        <v>21</v>
      </c>
      <c r="L718" t="s">
        <v>186</v>
      </c>
      <c r="M718" t="s">
        <v>23</v>
      </c>
      <c r="N718" t="s">
        <v>24</v>
      </c>
      <c r="O718">
        <v>100</v>
      </c>
      <c r="P718" t="s">
        <v>291</v>
      </c>
      <c r="Q718" t="s">
        <v>291</v>
      </c>
      <c r="R718" t="s">
        <v>26</v>
      </c>
      <c r="T718">
        <v>2022</v>
      </c>
      <c r="U718" t="str">
        <f t="shared" si="23"/>
        <v>0204 A3_173SJQ_43</v>
      </c>
    </row>
    <row r="719" spans="1:21" x14ac:dyDescent="0.3">
      <c r="A719" t="str">
        <f t="shared" si="22"/>
        <v>44,Ecuador,0204 A3,SAN_JOAQUIN,Cotopaxi,173SJQ,3325,-0.67501963,-78.58052494,Pinaceae,Pinus ,patula,Pinus patula,130,5.3,5.3, ,,2022</v>
      </c>
      <c r="B719">
        <v>44</v>
      </c>
      <c r="C719" t="s">
        <v>17</v>
      </c>
      <c r="D719" t="s">
        <v>275</v>
      </c>
      <c r="E719" t="s">
        <v>244</v>
      </c>
      <c r="F719" t="s">
        <v>20</v>
      </c>
      <c r="G719" t="s">
        <v>276</v>
      </c>
      <c r="H719">
        <v>3325</v>
      </c>
      <c r="I719" s="1">
        <v>-0.67501962999999998</v>
      </c>
      <c r="J719" s="1">
        <v>-78.580524940000004</v>
      </c>
      <c r="K719" t="s">
        <v>21</v>
      </c>
      <c r="L719" t="s">
        <v>186</v>
      </c>
      <c r="M719" t="s">
        <v>23</v>
      </c>
      <c r="N719" t="s">
        <v>24</v>
      </c>
      <c r="O719">
        <v>130</v>
      </c>
      <c r="P719" t="s">
        <v>249</v>
      </c>
      <c r="Q719" t="s">
        <v>249</v>
      </c>
      <c r="R719" t="s">
        <v>26</v>
      </c>
      <c r="T719">
        <v>2022</v>
      </c>
      <c r="U719" t="str">
        <f t="shared" si="23"/>
        <v>0204 A3_173SJQ_44</v>
      </c>
    </row>
    <row r="720" spans="1:21" x14ac:dyDescent="0.3">
      <c r="A720" t="str">
        <f t="shared" si="22"/>
        <v>45,Ecuador,0204 A3,SAN_JOAQUIN,Cotopaxi,173SJQ,3325,-0.67501963,-78.58052494,Pinaceae,Pinus ,patula,Pinus patula,140,4.2,4.2, ,,2022</v>
      </c>
      <c r="B720">
        <v>45</v>
      </c>
      <c r="C720" t="s">
        <v>17</v>
      </c>
      <c r="D720" t="s">
        <v>275</v>
      </c>
      <c r="E720" t="s">
        <v>244</v>
      </c>
      <c r="F720" t="s">
        <v>20</v>
      </c>
      <c r="G720" t="s">
        <v>276</v>
      </c>
      <c r="H720">
        <v>3325</v>
      </c>
      <c r="I720" s="1">
        <v>-0.67501962999999998</v>
      </c>
      <c r="J720" s="1">
        <v>-78.580524940000004</v>
      </c>
      <c r="K720" t="s">
        <v>21</v>
      </c>
      <c r="L720" t="s">
        <v>186</v>
      </c>
      <c r="M720" t="s">
        <v>23</v>
      </c>
      <c r="N720" t="s">
        <v>24</v>
      </c>
      <c r="O720">
        <v>140</v>
      </c>
      <c r="P720" t="s">
        <v>292</v>
      </c>
      <c r="Q720" t="s">
        <v>292</v>
      </c>
      <c r="R720" t="s">
        <v>26</v>
      </c>
      <c r="T720">
        <v>2022</v>
      </c>
      <c r="U720" t="str">
        <f t="shared" si="23"/>
        <v>0204 A3_173SJQ_45</v>
      </c>
    </row>
    <row r="721" spans="1:21" x14ac:dyDescent="0.3">
      <c r="A721" t="str">
        <f t="shared" si="22"/>
        <v>47,Ecuador,0204 A3,SAN_JOAQUIN,Cotopaxi,173SJQ,3325,-0.67501963,-78.58052494,Pinaceae,Pinus ,patula,Pinus patula,130,4.2,4.2,1.7,,2022</v>
      </c>
      <c r="B721">
        <v>47</v>
      </c>
      <c r="C721" t="s">
        <v>17</v>
      </c>
      <c r="D721" t="s">
        <v>275</v>
      </c>
      <c r="E721" t="s">
        <v>244</v>
      </c>
      <c r="F721" t="s">
        <v>20</v>
      </c>
      <c r="G721" t="s">
        <v>276</v>
      </c>
      <c r="H721">
        <v>3325</v>
      </c>
      <c r="I721" s="1">
        <v>-0.67501962999999998</v>
      </c>
      <c r="J721" s="1">
        <v>-78.580524940000004</v>
      </c>
      <c r="K721" t="s">
        <v>21</v>
      </c>
      <c r="L721" t="s">
        <v>186</v>
      </c>
      <c r="M721" t="s">
        <v>23</v>
      </c>
      <c r="N721" t="s">
        <v>24</v>
      </c>
      <c r="O721">
        <v>130</v>
      </c>
      <c r="P721" t="s">
        <v>292</v>
      </c>
      <c r="Q721" t="s">
        <v>292</v>
      </c>
      <c r="R721" t="s">
        <v>293</v>
      </c>
      <c r="T721">
        <v>2022</v>
      </c>
      <c r="U721" t="str">
        <f t="shared" si="23"/>
        <v>0204 A3_173SJQ_47</v>
      </c>
    </row>
    <row r="722" spans="1:21" x14ac:dyDescent="0.3">
      <c r="A722" t="str">
        <f t="shared" si="22"/>
        <v>48,Ecuador,0204 A3,SAN_JOAQUIN,Cotopaxi,173SJQ,3325,-0.67501963,-78.58052494,Pinaceae,Pinus ,patula,Pinus patula,140,3.3,3.3, ,,2022</v>
      </c>
      <c r="B722">
        <v>48</v>
      </c>
      <c r="C722" t="s">
        <v>17</v>
      </c>
      <c r="D722" t="s">
        <v>275</v>
      </c>
      <c r="E722" t="s">
        <v>244</v>
      </c>
      <c r="F722" t="s">
        <v>20</v>
      </c>
      <c r="G722" t="s">
        <v>276</v>
      </c>
      <c r="H722">
        <v>3325</v>
      </c>
      <c r="I722" s="1">
        <v>-0.67501962999999998</v>
      </c>
      <c r="J722" s="1">
        <v>-78.580524940000004</v>
      </c>
      <c r="K722" t="s">
        <v>21</v>
      </c>
      <c r="L722" t="s">
        <v>186</v>
      </c>
      <c r="M722" t="s">
        <v>23</v>
      </c>
      <c r="N722" t="s">
        <v>24</v>
      </c>
      <c r="O722">
        <v>140</v>
      </c>
      <c r="P722" t="s">
        <v>279</v>
      </c>
      <c r="Q722" t="s">
        <v>279</v>
      </c>
      <c r="R722" t="s">
        <v>26</v>
      </c>
      <c r="T722">
        <v>2022</v>
      </c>
      <c r="U722" t="str">
        <f t="shared" si="23"/>
        <v>0204 A3_173SJQ_48</v>
      </c>
    </row>
    <row r="723" spans="1:21" x14ac:dyDescent="0.3">
      <c r="A723" t="str">
        <f t="shared" si="22"/>
        <v>49,Ecuador,0204 A3,SAN_JOAQUIN,Cotopaxi,173SJQ,3325,-0.67501963,-78.58052494,Pinaceae,Pinus ,patula,Pinus patula,130,2.5,2.5, ,,2022</v>
      </c>
      <c r="B723">
        <v>49</v>
      </c>
      <c r="C723" t="s">
        <v>17</v>
      </c>
      <c r="D723" t="s">
        <v>275</v>
      </c>
      <c r="E723" t="s">
        <v>244</v>
      </c>
      <c r="F723" t="s">
        <v>20</v>
      </c>
      <c r="G723" t="s">
        <v>276</v>
      </c>
      <c r="H723">
        <v>3325</v>
      </c>
      <c r="I723" s="1">
        <v>-0.67501962999999998</v>
      </c>
      <c r="J723" s="1">
        <v>-78.580524940000004</v>
      </c>
      <c r="K723" t="s">
        <v>21</v>
      </c>
      <c r="L723" t="s">
        <v>186</v>
      </c>
      <c r="M723" t="s">
        <v>23</v>
      </c>
      <c r="N723" t="s">
        <v>24</v>
      </c>
      <c r="O723">
        <v>130</v>
      </c>
      <c r="P723" t="s">
        <v>284</v>
      </c>
      <c r="Q723" t="s">
        <v>284</v>
      </c>
      <c r="R723" t="s">
        <v>26</v>
      </c>
      <c r="T723">
        <v>2022</v>
      </c>
      <c r="U723" t="str">
        <f t="shared" si="23"/>
        <v>0204 A3_173SJQ_49</v>
      </c>
    </row>
    <row r="724" spans="1:21" x14ac:dyDescent="0.3">
      <c r="A724" t="str">
        <f t="shared" si="22"/>
        <v>50,Ecuador,0204 A3,SAN_JOAQUIN,Cotopaxi,173SJQ,3325,-0.67501963,-78.58052494,Pinaceae,Pinus ,patula,Pinus patula,140,3.5,3.5, ,,2022</v>
      </c>
      <c r="B724">
        <v>50</v>
      </c>
      <c r="C724" t="s">
        <v>17</v>
      </c>
      <c r="D724" t="s">
        <v>275</v>
      </c>
      <c r="E724" t="s">
        <v>244</v>
      </c>
      <c r="F724" t="s">
        <v>20</v>
      </c>
      <c r="G724" t="s">
        <v>276</v>
      </c>
      <c r="H724">
        <v>3325</v>
      </c>
      <c r="I724" s="1">
        <v>-0.67501962999999998</v>
      </c>
      <c r="J724" s="1">
        <v>-78.580524940000004</v>
      </c>
      <c r="K724" t="s">
        <v>21</v>
      </c>
      <c r="L724" t="s">
        <v>186</v>
      </c>
      <c r="M724" t="s">
        <v>23</v>
      </c>
      <c r="N724" t="s">
        <v>24</v>
      </c>
      <c r="O724">
        <v>140</v>
      </c>
      <c r="P724" t="s">
        <v>260</v>
      </c>
      <c r="Q724" t="s">
        <v>260</v>
      </c>
      <c r="R724" t="s">
        <v>26</v>
      </c>
      <c r="T724">
        <v>2022</v>
      </c>
      <c r="U724" t="str">
        <f t="shared" si="23"/>
        <v>0204 A3_173SJQ_50</v>
      </c>
    </row>
    <row r="725" spans="1:21" x14ac:dyDescent="0.3">
      <c r="A725" t="str">
        <f t="shared" si="22"/>
        <v>51,Ecuador,0204 A3,SAN_JOAQUIN,Cotopaxi,173SJQ,3325,-0.67501963,-78.58052494,Pinaceae,Pinus ,patula,Pinus patula,120,7.3,7.3, ,,2022</v>
      </c>
      <c r="B725">
        <v>51</v>
      </c>
      <c r="C725" t="s">
        <v>17</v>
      </c>
      <c r="D725" t="s">
        <v>275</v>
      </c>
      <c r="E725" t="s">
        <v>244</v>
      </c>
      <c r="F725" t="s">
        <v>20</v>
      </c>
      <c r="G725" t="s">
        <v>276</v>
      </c>
      <c r="H725">
        <v>3325</v>
      </c>
      <c r="I725" s="1">
        <v>-0.67501962999999998</v>
      </c>
      <c r="J725" s="1">
        <v>-78.580524940000004</v>
      </c>
      <c r="K725" t="s">
        <v>21</v>
      </c>
      <c r="L725" t="s">
        <v>186</v>
      </c>
      <c r="M725" t="s">
        <v>23</v>
      </c>
      <c r="N725" t="s">
        <v>24</v>
      </c>
      <c r="O725">
        <v>120</v>
      </c>
      <c r="P725" t="s">
        <v>265</v>
      </c>
      <c r="Q725" t="s">
        <v>265</v>
      </c>
      <c r="R725" t="s">
        <v>26</v>
      </c>
      <c r="T725">
        <v>2022</v>
      </c>
      <c r="U725" t="str">
        <f t="shared" si="23"/>
        <v>0204 A3_173SJQ_51</v>
      </c>
    </row>
    <row r="726" spans="1:21" x14ac:dyDescent="0.3">
      <c r="A726" t="str">
        <f t="shared" si="22"/>
        <v>52,Ecuador,0204 A3,SAN_JOAQUIN,Cotopaxi,173SJQ,3325,-0.67501963,-78.58052494,Pinaceae,Pinus ,patula,Pinus patula,130,5.6,5.6, ,,2022</v>
      </c>
      <c r="B726">
        <v>52</v>
      </c>
      <c r="C726" t="s">
        <v>17</v>
      </c>
      <c r="D726" t="s">
        <v>275</v>
      </c>
      <c r="E726" t="s">
        <v>244</v>
      </c>
      <c r="F726" t="s">
        <v>20</v>
      </c>
      <c r="G726" t="s">
        <v>276</v>
      </c>
      <c r="H726">
        <v>3325</v>
      </c>
      <c r="I726" s="1">
        <v>-0.67501962999999998</v>
      </c>
      <c r="J726" s="1">
        <v>-78.580524940000004</v>
      </c>
      <c r="K726" t="s">
        <v>21</v>
      </c>
      <c r="L726" t="s">
        <v>186</v>
      </c>
      <c r="M726" t="s">
        <v>23</v>
      </c>
      <c r="N726" t="s">
        <v>24</v>
      </c>
      <c r="O726">
        <v>130</v>
      </c>
      <c r="P726" t="s">
        <v>231</v>
      </c>
      <c r="Q726" t="s">
        <v>231</v>
      </c>
      <c r="R726" t="s">
        <v>26</v>
      </c>
      <c r="T726">
        <v>2022</v>
      </c>
      <c r="U726" t="str">
        <f t="shared" si="23"/>
        <v>0204 A3_173SJQ_52</v>
      </c>
    </row>
    <row r="727" spans="1:21" x14ac:dyDescent="0.3">
      <c r="A727" t="str">
        <f t="shared" si="22"/>
        <v>54,Ecuador,0204 A3,SAN_JOAQUIN,Cotopaxi,173SJQ,3325,-0.67501963,-78.58052494,Pinaceae,Pinus ,patula,Pinus patula,130,5,5, ,,2022</v>
      </c>
      <c r="B727">
        <v>54</v>
      </c>
      <c r="C727" t="s">
        <v>17</v>
      </c>
      <c r="D727" t="s">
        <v>275</v>
      </c>
      <c r="E727" t="s">
        <v>244</v>
      </c>
      <c r="F727" t="s">
        <v>20</v>
      </c>
      <c r="G727" t="s">
        <v>276</v>
      </c>
      <c r="H727">
        <v>3325</v>
      </c>
      <c r="I727" s="1">
        <v>-0.67501962999999998</v>
      </c>
      <c r="J727" s="1">
        <v>-78.580524940000004</v>
      </c>
      <c r="K727" t="s">
        <v>21</v>
      </c>
      <c r="L727" t="s">
        <v>186</v>
      </c>
      <c r="M727" t="s">
        <v>23</v>
      </c>
      <c r="N727" t="s">
        <v>24</v>
      </c>
      <c r="O727">
        <v>130</v>
      </c>
      <c r="P727">
        <v>5</v>
      </c>
      <c r="Q727">
        <v>5</v>
      </c>
      <c r="R727" t="s">
        <v>26</v>
      </c>
      <c r="T727">
        <v>2022</v>
      </c>
      <c r="U727" t="str">
        <f t="shared" si="23"/>
        <v>0204 A3_173SJQ_54</v>
      </c>
    </row>
    <row r="728" spans="1:21" x14ac:dyDescent="0.3">
      <c r="A728" t="str">
        <f t="shared" si="22"/>
        <v>55,Ecuador,0204 A3,SAN_JOAQUIN,Cotopaxi,173SJQ,3325,-0.67501963,-78.58052494,Pinaceae,Pinus ,patula,Pinus patula,130,4,4, ,,2022</v>
      </c>
      <c r="B728">
        <v>55</v>
      </c>
      <c r="C728" t="s">
        <v>17</v>
      </c>
      <c r="D728" t="s">
        <v>275</v>
      </c>
      <c r="E728" t="s">
        <v>244</v>
      </c>
      <c r="F728" t="s">
        <v>20</v>
      </c>
      <c r="G728" t="s">
        <v>276</v>
      </c>
      <c r="H728">
        <v>3325</v>
      </c>
      <c r="I728" s="1">
        <v>-0.67501962999999998</v>
      </c>
      <c r="J728" s="1">
        <v>-78.580524940000004</v>
      </c>
      <c r="K728" t="s">
        <v>21</v>
      </c>
      <c r="L728" t="s">
        <v>186</v>
      </c>
      <c r="M728" t="s">
        <v>23</v>
      </c>
      <c r="N728" t="s">
        <v>24</v>
      </c>
      <c r="O728">
        <v>130</v>
      </c>
      <c r="P728">
        <v>4</v>
      </c>
      <c r="Q728">
        <v>4</v>
      </c>
      <c r="R728" t="s">
        <v>26</v>
      </c>
      <c r="T728">
        <v>2022</v>
      </c>
      <c r="U728" t="str">
        <f t="shared" si="23"/>
        <v>0204 A3_173SJQ_55</v>
      </c>
    </row>
    <row r="729" spans="1:21" x14ac:dyDescent="0.3">
      <c r="A729" t="str">
        <f t="shared" si="22"/>
        <v>56,Ecuador,0204 A3,SAN_JOAQUIN,Cotopaxi,173SJQ,3325,-0.67501963,-78.58052494,Pinaceae,Pinus ,patula,Pinus patula,130,6,6, ,,2022</v>
      </c>
      <c r="B729">
        <v>56</v>
      </c>
      <c r="C729" t="s">
        <v>17</v>
      </c>
      <c r="D729" t="s">
        <v>275</v>
      </c>
      <c r="E729" t="s">
        <v>244</v>
      </c>
      <c r="F729" t="s">
        <v>20</v>
      </c>
      <c r="G729" t="s">
        <v>276</v>
      </c>
      <c r="H729">
        <v>3325</v>
      </c>
      <c r="I729" s="1">
        <v>-0.67501962999999998</v>
      </c>
      <c r="J729" s="1">
        <v>-78.580524940000004</v>
      </c>
      <c r="K729" t="s">
        <v>21</v>
      </c>
      <c r="L729" t="s">
        <v>186</v>
      </c>
      <c r="M729" t="s">
        <v>23</v>
      </c>
      <c r="N729" t="s">
        <v>24</v>
      </c>
      <c r="O729">
        <v>130</v>
      </c>
      <c r="P729">
        <v>6</v>
      </c>
      <c r="Q729">
        <v>6</v>
      </c>
      <c r="R729" t="s">
        <v>26</v>
      </c>
      <c r="T729">
        <v>2022</v>
      </c>
      <c r="U729" t="str">
        <f t="shared" si="23"/>
        <v>0204 A3_173SJQ_56</v>
      </c>
    </row>
    <row r="730" spans="1:21" x14ac:dyDescent="0.3">
      <c r="A730" t="str">
        <f t="shared" si="22"/>
        <v>57,Ecuador,0204 A3,SAN_JOAQUIN,Cotopaxi,173SJQ,3325,-0.67501963,-78.58052494,Pinaceae,Pinus ,patula,Pinus patula,120,7.4,7.4, ,,2022</v>
      </c>
      <c r="B730">
        <v>57</v>
      </c>
      <c r="C730" t="s">
        <v>17</v>
      </c>
      <c r="D730" t="s">
        <v>275</v>
      </c>
      <c r="E730" t="s">
        <v>244</v>
      </c>
      <c r="F730" t="s">
        <v>20</v>
      </c>
      <c r="G730" t="s">
        <v>276</v>
      </c>
      <c r="H730">
        <v>3325</v>
      </c>
      <c r="I730" s="1">
        <v>-0.67501962999999998</v>
      </c>
      <c r="J730" s="1">
        <v>-78.580524940000004</v>
      </c>
      <c r="K730" t="s">
        <v>21</v>
      </c>
      <c r="L730" t="s">
        <v>186</v>
      </c>
      <c r="M730" t="s">
        <v>23</v>
      </c>
      <c r="N730" t="s">
        <v>24</v>
      </c>
      <c r="O730">
        <v>120</v>
      </c>
      <c r="P730" t="s">
        <v>216</v>
      </c>
      <c r="Q730" t="s">
        <v>216</v>
      </c>
      <c r="R730" t="s">
        <v>26</v>
      </c>
      <c r="T730">
        <v>2022</v>
      </c>
      <c r="U730" t="str">
        <f t="shared" si="23"/>
        <v>0204 A3_173SJQ_57</v>
      </c>
    </row>
    <row r="731" spans="1:21" x14ac:dyDescent="0.3">
      <c r="A731" t="str">
        <f t="shared" si="22"/>
        <v>58.1,Ecuador,0204 A3,SAN_JOAQUIN,Cotopaxi,173SJQ,3325,-0.67501963,-78.58052494,Pinaceae,Pinus ,patula,Pinus patula,120,4.3,4.3, ,,2022</v>
      </c>
      <c r="B731" t="s">
        <v>294</v>
      </c>
      <c r="C731" t="s">
        <v>17</v>
      </c>
      <c r="D731" t="s">
        <v>275</v>
      </c>
      <c r="E731" t="s">
        <v>244</v>
      </c>
      <c r="F731" t="s">
        <v>20</v>
      </c>
      <c r="G731" t="s">
        <v>276</v>
      </c>
      <c r="H731">
        <v>3325</v>
      </c>
      <c r="I731" s="1">
        <v>-0.67501962999999998</v>
      </c>
      <c r="J731" s="1">
        <v>-78.580524940000004</v>
      </c>
      <c r="K731" t="s">
        <v>21</v>
      </c>
      <c r="L731" t="s">
        <v>186</v>
      </c>
      <c r="M731" t="s">
        <v>23</v>
      </c>
      <c r="N731" t="s">
        <v>24</v>
      </c>
      <c r="O731">
        <v>120</v>
      </c>
      <c r="P731" t="s">
        <v>255</v>
      </c>
      <c r="Q731" t="s">
        <v>255</v>
      </c>
      <c r="R731" t="s">
        <v>26</v>
      </c>
      <c r="T731">
        <v>2022</v>
      </c>
      <c r="U731" t="str">
        <f t="shared" si="23"/>
        <v>0204 A3_173SJQ_58.1</v>
      </c>
    </row>
    <row r="732" spans="1:21" x14ac:dyDescent="0.3">
      <c r="A732" t="str">
        <f t="shared" si="22"/>
        <v>58.2,Ecuador,0204 A3,SAN_JOAQUIN,Cotopaxi,173SJQ,3325,-0.67501963,-78.58052494,Pinaceae,Pinus ,patula,Pinus patula,130,4.1,4.1, ,,2022</v>
      </c>
      <c r="B732" t="s">
        <v>295</v>
      </c>
      <c r="C732" t="s">
        <v>17</v>
      </c>
      <c r="D732" t="s">
        <v>275</v>
      </c>
      <c r="E732" t="s">
        <v>244</v>
      </c>
      <c r="F732" t="s">
        <v>20</v>
      </c>
      <c r="G732" t="s">
        <v>276</v>
      </c>
      <c r="H732">
        <v>3325</v>
      </c>
      <c r="I732" s="1">
        <v>-0.67501962999999998</v>
      </c>
      <c r="J732" s="1">
        <v>-78.580524940000004</v>
      </c>
      <c r="K732" t="s">
        <v>21</v>
      </c>
      <c r="L732" t="s">
        <v>186</v>
      </c>
      <c r="M732" t="s">
        <v>23</v>
      </c>
      <c r="N732" t="s">
        <v>24</v>
      </c>
      <c r="O732">
        <v>130</v>
      </c>
      <c r="P732" t="s">
        <v>261</v>
      </c>
      <c r="Q732" t="s">
        <v>261</v>
      </c>
      <c r="R732" t="s">
        <v>26</v>
      </c>
      <c r="T732">
        <v>2022</v>
      </c>
      <c r="U732" t="str">
        <f t="shared" si="23"/>
        <v>0204 A3_173SJQ_58.2</v>
      </c>
    </row>
    <row r="733" spans="1:21" x14ac:dyDescent="0.3">
      <c r="A733" t="str">
        <f t="shared" si="22"/>
        <v>59,Ecuador,0204 A3,SAN_JOAQUIN,Cotopaxi,173SJQ,3325,-0.67501963,-78.58052494,Pinaceae,Pinus ,patula,Pinus patula,130,4,4, ,,2022</v>
      </c>
      <c r="B733">
        <v>59</v>
      </c>
      <c r="C733" t="s">
        <v>17</v>
      </c>
      <c r="D733" t="s">
        <v>275</v>
      </c>
      <c r="E733" t="s">
        <v>244</v>
      </c>
      <c r="F733" t="s">
        <v>20</v>
      </c>
      <c r="G733" t="s">
        <v>276</v>
      </c>
      <c r="H733">
        <v>3325</v>
      </c>
      <c r="I733" s="1">
        <v>-0.67501962999999998</v>
      </c>
      <c r="J733" s="1">
        <v>-78.580524940000004</v>
      </c>
      <c r="K733" t="s">
        <v>21</v>
      </c>
      <c r="L733" t="s">
        <v>186</v>
      </c>
      <c r="M733" t="s">
        <v>23</v>
      </c>
      <c r="N733" t="s">
        <v>24</v>
      </c>
      <c r="O733">
        <v>130</v>
      </c>
      <c r="P733">
        <v>4</v>
      </c>
      <c r="Q733">
        <v>4</v>
      </c>
      <c r="R733" t="s">
        <v>26</v>
      </c>
      <c r="T733">
        <v>2022</v>
      </c>
      <c r="U733" t="str">
        <f t="shared" si="23"/>
        <v>0204 A3_173SJQ_59</v>
      </c>
    </row>
    <row r="734" spans="1:21" x14ac:dyDescent="0.3">
      <c r="A734" t="str">
        <f t="shared" si="22"/>
        <v>60,Ecuador,0204 A3,SAN_JOAQUIN,Cotopaxi,173SJQ,3325,-0.67501963,-78.58052494,Pinaceae,Pinus ,patula,Pinus patula,120,6.9,6.9, ,,2022</v>
      </c>
      <c r="B734">
        <v>60</v>
      </c>
      <c r="C734" t="s">
        <v>17</v>
      </c>
      <c r="D734" t="s">
        <v>275</v>
      </c>
      <c r="E734" t="s">
        <v>244</v>
      </c>
      <c r="F734" t="s">
        <v>20</v>
      </c>
      <c r="G734" t="s">
        <v>276</v>
      </c>
      <c r="H734">
        <v>3325</v>
      </c>
      <c r="I734" s="1">
        <v>-0.67501962999999998</v>
      </c>
      <c r="J734" s="1">
        <v>-78.580524940000004</v>
      </c>
      <c r="K734" t="s">
        <v>21</v>
      </c>
      <c r="L734" t="s">
        <v>186</v>
      </c>
      <c r="M734" t="s">
        <v>23</v>
      </c>
      <c r="N734" t="s">
        <v>24</v>
      </c>
      <c r="O734">
        <v>120</v>
      </c>
      <c r="P734" t="s">
        <v>178</v>
      </c>
      <c r="Q734" t="s">
        <v>178</v>
      </c>
      <c r="R734" t="s">
        <v>26</v>
      </c>
      <c r="T734">
        <v>2022</v>
      </c>
      <c r="U734" t="str">
        <f t="shared" si="23"/>
        <v>0204 A3_173SJQ_60</v>
      </c>
    </row>
    <row r="735" spans="1:21" x14ac:dyDescent="0.3">
      <c r="A735" t="str">
        <f t="shared" si="22"/>
        <v>61,Ecuador,0204 A3,SAN_JOAQUIN,Cotopaxi,173SJQ,3325,-0.67501963,-78.58052494,Pinaceae,Pinus ,patula,Pinus patula,140,5.5,5.5, ,,2022</v>
      </c>
      <c r="B735">
        <v>61</v>
      </c>
      <c r="C735" t="s">
        <v>17</v>
      </c>
      <c r="D735" t="s">
        <v>275</v>
      </c>
      <c r="E735" t="s">
        <v>244</v>
      </c>
      <c r="F735" t="s">
        <v>20</v>
      </c>
      <c r="G735" t="s">
        <v>276</v>
      </c>
      <c r="H735">
        <v>3325</v>
      </c>
      <c r="I735" s="1">
        <v>-0.67501962999999998</v>
      </c>
      <c r="J735" s="1">
        <v>-78.580524940000004</v>
      </c>
      <c r="K735" t="s">
        <v>21</v>
      </c>
      <c r="L735" t="s">
        <v>186</v>
      </c>
      <c r="M735" t="s">
        <v>23</v>
      </c>
      <c r="N735" t="s">
        <v>24</v>
      </c>
      <c r="O735">
        <v>140</v>
      </c>
      <c r="P735" t="s">
        <v>230</v>
      </c>
      <c r="Q735" t="s">
        <v>230</v>
      </c>
      <c r="R735" t="s">
        <v>26</v>
      </c>
      <c r="T735">
        <v>2022</v>
      </c>
      <c r="U735" t="str">
        <f t="shared" si="23"/>
        <v>0204 A3_173SJQ_61</v>
      </c>
    </row>
    <row r="736" spans="1:21" x14ac:dyDescent="0.3">
      <c r="A736" t="str">
        <f t="shared" si="22"/>
        <v>62,Ecuador,0204 A3,SAN_JOAQUIN,Cotopaxi,173SJQ,3325,-0.67501963,-78.58052494,Pinaceae,Pinus ,patula,Pinus patula,130,6,6,3.8,,2022</v>
      </c>
      <c r="B736">
        <v>62</v>
      </c>
      <c r="C736" t="s">
        <v>17</v>
      </c>
      <c r="D736" t="s">
        <v>275</v>
      </c>
      <c r="E736" t="s">
        <v>244</v>
      </c>
      <c r="F736" t="s">
        <v>20</v>
      </c>
      <c r="G736" t="s">
        <v>276</v>
      </c>
      <c r="H736">
        <v>3325</v>
      </c>
      <c r="I736" s="1">
        <v>-0.67501962999999998</v>
      </c>
      <c r="J736" s="1">
        <v>-78.580524940000004</v>
      </c>
      <c r="K736" t="s">
        <v>21</v>
      </c>
      <c r="L736" t="s">
        <v>186</v>
      </c>
      <c r="M736" t="s">
        <v>23</v>
      </c>
      <c r="N736" t="s">
        <v>24</v>
      </c>
      <c r="O736">
        <v>130</v>
      </c>
      <c r="P736">
        <v>6</v>
      </c>
      <c r="Q736">
        <v>6</v>
      </c>
      <c r="R736" t="s">
        <v>296</v>
      </c>
      <c r="T736">
        <v>2022</v>
      </c>
      <c r="U736" t="str">
        <f t="shared" si="23"/>
        <v>0204 A3_173SJQ_62</v>
      </c>
    </row>
    <row r="737" spans="1:21" x14ac:dyDescent="0.3">
      <c r="A737" t="str">
        <f t="shared" si="22"/>
        <v>63,Ecuador,0204 A3,SAN_JOAQUIN,Cotopaxi,173SJQ,3325,-0.67501963,-78.58052494,Pinaceae,Pinus ,patula,Pinus patula,120,2.6,2.6,2.5,,2022</v>
      </c>
      <c r="B737">
        <v>63</v>
      </c>
      <c r="C737" t="s">
        <v>17</v>
      </c>
      <c r="D737" t="s">
        <v>275</v>
      </c>
      <c r="E737" t="s">
        <v>244</v>
      </c>
      <c r="F737" t="s">
        <v>20</v>
      </c>
      <c r="G737" t="s">
        <v>276</v>
      </c>
      <c r="H737">
        <v>3325</v>
      </c>
      <c r="I737" s="1">
        <v>-0.67501962999999998</v>
      </c>
      <c r="J737" s="1">
        <v>-78.580524940000004</v>
      </c>
      <c r="K737" t="s">
        <v>21</v>
      </c>
      <c r="L737" t="s">
        <v>186</v>
      </c>
      <c r="M737" t="s">
        <v>23</v>
      </c>
      <c r="N737" t="s">
        <v>24</v>
      </c>
      <c r="O737">
        <v>120</v>
      </c>
      <c r="P737" t="s">
        <v>297</v>
      </c>
      <c r="Q737" t="s">
        <v>297</v>
      </c>
      <c r="R737" t="s">
        <v>284</v>
      </c>
      <c r="T737">
        <v>2022</v>
      </c>
      <c r="U737" t="str">
        <f t="shared" si="23"/>
        <v>0204 A3_173SJQ_63</v>
      </c>
    </row>
    <row r="738" spans="1:21" x14ac:dyDescent="0.3">
      <c r="A738" t="str">
        <f t="shared" si="22"/>
        <v>64,Ecuador,0204 A3,SAN_JOAQUIN,Cotopaxi,173SJQ,3325,-0.67501963,-78.58052494,Pinaceae,Pinus ,patula,Pinus patula,130,5.6,5.6, ,,2022</v>
      </c>
      <c r="B738">
        <v>64</v>
      </c>
      <c r="C738" t="s">
        <v>17</v>
      </c>
      <c r="D738" t="s">
        <v>275</v>
      </c>
      <c r="E738" t="s">
        <v>244</v>
      </c>
      <c r="F738" t="s">
        <v>20</v>
      </c>
      <c r="G738" t="s">
        <v>276</v>
      </c>
      <c r="H738">
        <v>3325</v>
      </c>
      <c r="I738" s="1">
        <v>-0.67501962999999998</v>
      </c>
      <c r="J738" s="1">
        <v>-78.580524940000004</v>
      </c>
      <c r="K738" t="s">
        <v>21</v>
      </c>
      <c r="L738" t="s">
        <v>186</v>
      </c>
      <c r="M738" t="s">
        <v>23</v>
      </c>
      <c r="N738" t="s">
        <v>24</v>
      </c>
      <c r="O738">
        <v>130</v>
      </c>
      <c r="P738" t="s">
        <v>231</v>
      </c>
      <c r="Q738" t="s">
        <v>231</v>
      </c>
      <c r="R738" t="s">
        <v>26</v>
      </c>
      <c r="T738">
        <v>2022</v>
      </c>
      <c r="U738" t="str">
        <f t="shared" si="23"/>
        <v>0204 A3_173SJQ_64</v>
      </c>
    </row>
    <row r="739" spans="1:21" x14ac:dyDescent="0.3">
      <c r="A739" t="str">
        <f t="shared" si="22"/>
        <v>65,Ecuador,0204 A3,SAN_JOAQUIN,Cotopaxi,173SJQ,3325,-0.67501963,-78.58052494,Pinaceae,Pinus ,patula,Pinus patula,130,5.4,5.4, ,,2022</v>
      </c>
      <c r="B739">
        <v>65</v>
      </c>
      <c r="C739" t="s">
        <v>17</v>
      </c>
      <c r="D739" t="s">
        <v>275</v>
      </c>
      <c r="E739" t="s">
        <v>244</v>
      </c>
      <c r="F739" t="s">
        <v>20</v>
      </c>
      <c r="G739" t="s">
        <v>276</v>
      </c>
      <c r="H739">
        <v>3325</v>
      </c>
      <c r="I739" s="1">
        <v>-0.67501962999999998</v>
      </c>
      <c r="J739" s="1">
        <v>-78.580524940000004</v>
      </c>
      <c r="K739" t="s">
        <v>21</v>
      </c>
      <c r="L739" t="s">
        <v>186</v>
      </c>
      <c r="M739" t="s">
        <v>23</v>
      </c>
      <c r="N739" t="s">
        <v>24</v>
      </c>
      <c r="O739">
        <v>130</v>
      </c>
      <c r="P739" t="s">
        <v>274</v>
      </c>
      <c r="Q739" t="s">
        <v>274</v>
      </c>
      <c r="R739" t="s">
        <v>26</v>
      </c>
      <c r="T739">
        <v>2022</v>
      </c>
      <c r="U739" t="str">
        <f t="shared" si="23"/>
        <v>0204 A3_173SJQ_65</v>
      </c>
    </row>
    <row r="740" spans="1:21" x14ac:dyDescent="0.3">
      <c r="A740" t="str">
        <f t="shared" si="22"/>
        <v>66,Ecuador,0204 A3,SAN_JOAQUIN,Cotopaxi,173SJQ,3325,-0.67501963,-78.58052494,Pinaceae,Pinus ,patula,Pinus patula,130,5.5,5.5, ,,2022</v>
      </c>
      <c r="B740">
        <v>66</v>
      </c>
      <c r="C740" t="s">
        <v>17</v>
      </c>
      <c r="D740" t="s">
        <v>275</v>
      </c>
      <c r="E740" t="s">
        <v>244</v>
      </c>
      <c r="F740" t="s">
        <v>20</v>
      </c>
      <c r="G740" t="s">
        <v>276</v>
      </c>
      <c r="H740">
        <v>3325</v>
      </c>
      <c r="I740" s="1">
        <v>-0.67501962999999998</v>
      </c>
      <c r="J740" s="1">
        <v>-78.580524940000004</v>
      </c>
      <c r="K740" t="s">
        <v>21</v>
      </c>
      <c r="L740" t="s">
        <v>186</v>
      </c>
      <c r="M740" t="s">
        <v>23</v>
      </c>
      <c r="N740" t="s">
        <v>24</v>
      </c>
      <c r="O740">
        <v>130</v>
      </c>
      <c r="P740" t="s">
        <v>230</v>
      </c>
      <c r="Q740" t="s">
        <v>230</v>
      </c>
      <c r="R740" t="s">
        <v>26</v>
      </c>
      <c r="T740">
        <v>2022</v>
      </c>
      <c r="U740" t="str">
        <f t="shared" si="23"/>
        <v>0204 A3_173SJQ_66</v>
      </c>
    </row>
    <row r="741" spans="1:21" x14ac:dyDescent="0.3">
      <c r="A741" t="str">
        <f t="shared" si="22"/>
        <v>67,Ecuador,0204 A3,SAN_JOAQUIN,Cotopaxi,173SJQ,3325,-0.67501963,-78.58052494,Pinaceae,Pinus ,patula,Pinus patula,130,5,5, ,,2022</v>
      </c>
      <c r="B741">
        <v>67</v>
      </c>
      <c r="C741" t="s">
        <v>17</v>
      </c>
      <c r="D741" t="s">
        <v>275</v>
      </c>
      <c r="E741" t="s">
        <v>244</v>
      </c>
      <c r="F741" t="s">
        <v>20</v>
      </c>
      <c r="G741" t="s">
        <v>276</v>
      </c>
      <c r="H741">
        <v>3325</v>
      </c>
      <c r="I741" s="1">
        <v>-0.67501962999999998</v>
      </c>
      <c r="J741" s="1">
        <v>-78.580524940000004</v>
      </c>
      <c r="K741" t="s">
        <v>21</v>
      </c>
      <c r="L741" t="s">
        <v>186</v>
      </c>
      <c r="M741" t="s">
        <v>23</v>
      </c>
      <c r="N741" t="s">
        <v>24</v>
      </c>
      <c r="O741">
        <v>130</v>
      </c>
      <c r="P741">
        <v>5</v>
      </c>
      <c r="Q741">
        <v>5</v>
      </c>
      <c r="R741" t="s">
        <v>26</v>
      </c>
      <c r="T741">
        <v>2022</v>
      </c>
      <c r="U741" t="str">
        <f t="shared" si="23"/>
        <v>0204 A3_173SJQ_67</v>
      </c>
    </row>
    <row r="742" spans="1:21" x14ac:dyDescent="0.3">
      <c r="A742" t="str">
        <f t="shared" si="22"/>
        <v>68,Ecuador,0204 A3,SAN_JOAQUIN,Cotopaxi,173SJQ,3325,-0.67501963,-78.58052494,Pinaceae,Pinus ,patula,Pinus patula,130,4.3,4.3,3.2,,2022</v>
      </c>
      <c r="B742">
        <v>68</v>
      </c>
      <c r="C742" t="s">
        <v>17</v>
      </c>
      <c r="D742" t="s">
        <v>275</v>
      </c>
      <c r="E742" t="s">
        <v>244</v>
      </c>
      <c r="F742" t="s">
        <v>20</v>
      </c>
      <c r="G742" t="s">
        <v>276</v>
      </c>
      <c r="H742">
        <v>3325</v>
      </c>
      <c r="I742" s="1">
        <v>-0.67501962999999998</v>
      </c>
      <c r="J742" s="1">
        <v>-78.580524940000004</v>
      </c>
      <c r="K742" t="s">
        <v>21</v>
      </c>
      <c r="L742" t="s">
        <v>186</v>
      </c>
      <c r="M742" t="s">
        <v>23</v>
      </c>
      <c r="N742" t="s">
        <v>24</v>
      </c>
      <c r="O742">
        <v>130</v>
      </c>
      <c r="P742" t="s">
        <v>255</v>
      </c>
      <c r="Q742" t="s">
        <v>255</v>
      </c>
      <c r="R742" t="s">
        <v>263</v>
      </c>
      <c r="T742">
        <v>2022</v>
      </c>
      <c r="U742" t="str">
        <f t="shared" si="23"/>
        <v>0204 A3_173SJQ_68</v>
      </c>
    </row>
    <row r="743" spans="1:21" x14ac:dyDescent="0.3">
      <c r="A743" t="str">
        <f t="shared" si="22"/>
        <v>69,Ecuador,0204 A3,SAN_JOAQUIN,Cotopaxi,173SJQ,3325,-0.67501963,-78.58052494,Pinaceae,Pinus ,patula,Pinus patula,130,2.9,2.9,2,,2022</v>
      </c>
      <c r="B743">
        <v>69</v>
      </c>
      <c r="C743" t="s">
        <v>17</v>
      </c>
      <c r="D743" t="s">
        <v>275</v>
      </c>
      <c r="E743" t="s">
        <v>244</v>
      </c>
      <c r="F743" t="s">
        <v>20</v>
      </c>
      <c r="G743" t="s">
        <v>276</v>
      </c>
      <c r="H743">
        <v>3325</v>
      </c>
      <c r="I743" s="1">
        <v>-0.67501962999999998</v>
      </c>
      <c r="J743" s="1">
        <v>-78.580524940000004</v>
      </c>
      <c r="K743" t="s">
        <v>21</v>
      </c>
      <c r="L743" t="s">
        <v>186</v>
      </c>
      <c r="M743" t="s">
        <v>23</v>
      </c>
      <c r="N743" t="s">
        <v>24</v>
      </c>
      <c r="O743">
        <v>130</v>
      </c>
      <c r="P743" t="s">
        <v>290</v>
      </c>
      <c r="Q743" t="s">
        <v>290</v>
      </c>
      <c r="R743">
        <v>2</v>
      </c>
      <c r="T743">
        <v>2022</v>
      </c>
      <c r="U743" t="str">
        <f t="shared" si="23"/>
        <v>0204 A3_173SJQ_69</v>
      </c>
    </row>
    <row r="744" spans="1:21" x14ac:dyDescent="0.3">
      <c r="A744" t="str">
        <f t="shared" si="22"/>
        <v>70,Ecuador,0204 A3,SAN_JOAQUIN,Cotopaxi,173SJQ,3325,-0.67501963,-78.58052494,Pinaceae,Pinus ,patula,Pinus patula,130,5.8,5.8, ,,2022</v>
      </c>
      <c r="B744">
        <v>70</v>
      </c>
      <c r="C744" t="s">
        <v>17</v>
      </c>
      <c r="D744" t="s">
        <v>275</v>
      </c>
      <c r="E744" t="s">
        <v>244</v>
      </c>
      <c r="F744" t="s">
        <v>20</v>
      </c>
      <c r="G744" t="s">
        <v>276</v>
      </c>
      <c r="H744">
        <v>3325</v>
      </c>
      <c r="I744" s="1">
        <v>-0.67501962999999998</v>
      </c>
      <c r="J744" s="1">
        <v>-78.580524940000004</v>
      </c>
      <c r="K744" t="s">
        <v>21</v>
      </c>
      <c r="L744" t="s">
        <v>186</v>
      </c>
      <c r="M744" t="s">
        <v>23</v>
      </c>
      <c r="N744" t="s">
        <v>24</v>
      </c>
      <c r="O744">
        <v>130</v>
      </c>
      <c r="P744" t="s">
        <v>250</v>
      </c>
      <c r="Q744" t="s">
        <v>250</v>
      </c>
      <c r="R744" t="s">
        <v>26</v>
      </c>
      <c r="T744">
        <v>2022</v>
      </c>
      <c r="U744" t="str">
        <f t="shared" si="23"/>
        <v>0204 A3_173SJQ_70</v>
      </c>
    </row>
    <row r="745" spans="1:21" x14ac:dyDescent="0.3">
      <c r="A745" t="str">
        <f t="shared" si="22"/>
        <v>71,Ecuador,0204 A3,SAN_JOAQUIN,Cotopaxi,173SJQ,3325,-0.67501963,-78.58052494,Pinaceae,Pinus ,patula,Pinus patula,130,4.4,4.4, ,,2022</v>
      </c>
      <c r="B745">
        <v>71</v>
      </c>
      <c r="C745" t="s">
        <v>17</v>
      </c>
      <c r="D745" t="s">
        <v>275</v>
      </c>
      <c r="E745" t="s">
        <v>244</v>
      </c>
      <c r="F745" t="s">
        <v>20</v>
      </c>
      <c r="G745" t="s">
        <v>276</v>
      </c>
      <c r="H745">
        <v>3325</v>
      </c>
      <c r="I745" s="1">
        <v>-0.67501962999999998</v>
      </c>
      <c r="J745" s="1">
        <v>-78.580524940000004</v>
      </c>
      <c r="K745" t="s">
        <v>21</v>
      </c>
      <c r="L745" t="s">
        <v>186</v>
      </c>
      <c r="M745" t="s">
        <v>23</v>
      </c>
      <c r="N745" t="s">
        <v>24</v>
      </c>
      <c r="O745">
        <v>130</v>
      </c>
      <c r="P745" t="s">
        <v>289</v>
      </c>
      <c r="Q745" t="s">
        <v>289</v>
      </c>
      <c r="R745" t="s">
        <v>26</v>
      </c>
      <c r="T745">
        <v>2022</v>
      </c>
      <c r="U745" t="str">
        <f t="shared" si="23"/>
        <v>0204 A3_173SJQ_71</v>
      </c>
    </row>
    <row r="746" spans="1:21" x14ac:dyDescent="0.3">
      <c r="A746" t="str">
        <f t="shared" si="22"/>
        <v>72,Ecuador,0204 A3,SAN_JOAQUIN,Cotopaxi,173SJQ,3325,-0.67501963,-78.58052494,Pinaceae,Pinus ,patula,Pinus patula,130,4.4,4.4, ,,2022</v>
      </c>
      <c r="B746">
        <v>72</v>
      </c>
      <c r="C746" t="s">
        <v>17</v>
      </c>
      <c r="D746" t="s">
        <v>275</v>
      </c>
      <c r="E746" t="s">
        <v>244</v>
      </c>
      <c r="F746" t="s">
        <v>20</v>
      </c>
      <c r="G746" t="s">
        <v>276</v>
      </c>
      <c r="H746">
        <v>3325</v>
      </c>
      <c r="I746" s="1">
        <v>-0.67501962999999998</v>
      </c>
      <c r="J746" s="1">
        <v>-78.580524940000004</v>
      </c>
      <c r="K746" t="s">
        <v>21</v>
      </c>
      <c r="L746" t="s">
        <v>186</v>
      </c>
      <c r="M746" t="s">
        <v>23</v>
      </c>
      <c r="N746" t="s">
        <v>24</v>
      </c>
      <c r="O746">
        <v>130</v>
      </c>
      <c r="P746" t="s">
        <v>289</v>
      </c>
      <c r="Q746" t="s">
        <v>289</v>
      </c>
      <c r="R746" t="s">
        <v>26</v>
      </c>
      <c r="T746">
        <v>2022</v>
      </c>
      <c r="U746" t="str">
        <f t="shared" si="23"/>
        <v>0204 A3_173SJQ_72</v>
      </c>
    </row>
    <row r="747" spans="1:21" x14ac:dyDescent="0.3">
      <c r="A747" t="str">
        <f t="shared" si="22"/>
        <v>73,Ecuador,0204 A3,SAN_JOAQUIN,Cotopaxi,173SJQ,3325,-0.67501963,-78.58052494,Pinaceae,Pinus ,patula,Pinus patula,130,3.5,3.5, ,,2022</v>
      </c>
      <c r="B747">
        <v>73</v>
      </c>
      <c r="C747" t="s">
        <v>17</v>
      </c>
      <c r="D747" t="s">
        <v>275</v>
      </c>
      <c r="E747" t="s">
        <v>244</v>
      </c>
      <c r="F747" t="s">
        <v>20</v>
      </c>
      <c r="G747" t="s">
        <v>276</v>
      </c>
      <c r="H747">
        <v>3325</v>
      </c>
      <c r="I747" s="1">
        <v>-0.67501962999999998</v>
      </c>
      <c r="J747" s="1">
        <v>-78.580524940000004</v>
      </c>
      <c r="K747" t="s">
        <v>21</v>
      </c>
      <c r="L747" t="s">
        <v>186</v>
      </c>
      <c r="M747" t="s">
        <v>23</v>
      </c>
      <c r="N747" t="s">
        <v>24</v>
      </c>
      <c r="O747">
        <v>130</v>
      </c>
      <c r="P747" t="s">
        <v>260</v>
      </c>
      <c r="Q747" t="s">
        <v>260</v>
      </c>
      <c r="R747" t="s">
        <v>26</v>
      </c>
      <c r="T747">
        <v>2022</v>
      </c>
      <c r="U747" t="str">
        <f t="shared" si="23"/>
        <v>0204 A3_173SJQ_73</v>
      </c>
    </row>
    <row r="748" spans="1:21" x14ac:dyDescent="0.3">
      <c r="A748" t="str">
        <f t="shared" si="22"/>
        <v>74,Ecuador,0204 A3,SAN_JOAQUIN,Cotopaxi,173SJQ,3325,-0.67501963,-78.58052494,Pinaceae,Pinus ,patula,Pinus patula,130,5,5, ,,2022</v>
      </c>
      <c r="B748">
        <v>74</v>
      </c>
      <c r="C748" t="s">
        <v>17</v>
      </c>
      <c r="D748" t="s">
        <v>275</v>
      </c>
      <c r="E748" t="s">
        <v>244</v>
      </c>
      <c r="F748" t="s">
        <v>20</v>
      </c>
      <c r="G748" t="s">
        <v>276</v>
      </c>
      <c r="H748">
        <v>3325</v>
      </c>
      <c r="I748" s="1">
        <v>-0.67501962999999998</v>
      </c>
      <c r="J748" s="1">
        <v>-78.580524940000004</v>
      </c>
      <c r="K748" t="s">
        <v>21</v>
      </c>
      <c r="L748" t="s">
        <v>186</v>
      </c>
      <c r="M748" t="s">
        <v>23</v>
      </c>
      <c r="N748" t="s">
        <v>24</v>
      </c>
      <c r="O748">
        <v>130</v>
      </c>
      <c r="P748">
        <v>5</v>
      </c>
      <c r="Q748">
        <v>5</v>
      </c>
      <c r="R748" t="s">
        <v>26</v>
      </c>
      <c r="T748">
        <v>2022</v>
      </c>
      <c r="U748" t="str">
        <f t="shared" si="23"/>
        <v>0204 A3_173SJQ_74</v>
      </c>
    </row>
    <row r="749" spans="1:21" x14ac:dyDescent="0.3">
      <c r="A749" t="str">
        <f t="shared" si="22"/>
        <v>75,Ecuador,0204 A3,SAN_JOAQUIN,Cotopaxi,173SJQ,3325,-0.67501963,-78.58052494,Pinaceae,Pinus ,patula,Pinus patula,130,2.6,2.6,1.5,,2022</v>
      </c>
      <c r="B749">
        <v>75</v>
      </c>
      <c r="C749" t="s">
        <v>17</v>
      </c>
      <c r="D749" t="s">
        <v>275</v>
      </c>
      <c r="E749" t="s">
        <v>244</v>
      </c>
      <c r="F749" t="s">
        <v>20</v>
      </c>
      <c r="G749" t="s">
        <v>276</v>
      </c>
      <c r="H749">
        <v>3325</v>
      </c>
      <c r="I749" s="1">
        <v>-0.67501962999999998</v>
      </c>
      <c r="J749" s="1">
        <v>-78.580524940000004</v>
      </c>
      <c r="K749" t="s">
        <v>21</v>
      </c>
      <c r="L749" t="s">
        <v>186</v>
      </c>
      <c r="M749" t="s">
        <v>23</v>
      </c>
      <c r="N749" t="s">
        <v>24</v>
      </c>
      <c r="O749">
        <v>130</v>
      </c>
      <c r="P749" t="s">
        <v>297</v>
      </c>
      <c r="Q749" t="s">
        <v>297</v>
      </c>
      <c r="R749" t="s">
        <v>257</v>
      </c>
      <c r="T749">
        <v>2022</v>
      </c>
      <c r="U749" t="str">
        <f t="shared" si="23"/>
        <v>0204 A3_173SJQ_75</v>
      </c>
    </row>
    <row r="750" spans="1:21" x14ac:dyDescent="0.3">
      <c r="A750" t="str">
        <f t="shared" si="22"/>
        <v>76,Ecuador,0204 A3,SAN_JOAQUIN,Cotopaxi,173SJQ,3325,-0.67501963,-78.58052494,Pinaceae,Pinus ,patula,Pinus patula,130,4.6,4.6,3.05,,2022</v>
      </c>
      <c r="B750">
        <v>76</v>
      </c>
      <c r="C750" t="s">
        <v>17</v>
      </c>
      <c r="D750" t="s">
        <v>275</v>
      </c>
      <c r="E750" t="s">
        <v>244</v>
      </c>
      <c r="F750" t="s">
        <v>20</v>
      </c>
      <c r="G750" t="s">
        <v>276</v>
      </c>
      <c r="H750">
        <v>3325</v>
      </c>
      <c r="I750" s="1">
        <v>-0.67501962999999998</v>
      </c>
      <c r="J750" s="1">
        <v>-78.580524940000004</v>
      </c>
      <c r="K750" t="s">
        <v>21</v>
      </c>
      <c r="L750" t="s">
        <v>186</v>
      </c>
      <c r="M750" t="s">
        <v>23</v>
      </c>
      <c r="N750" t="s">
        <v>24</v>
      </c>
      <c r="O750">
        <v>130</v>
      </c>
      <c r="P750" t="s">
        <v>278</v>
      </c>
      <c r="Q750" t="s">
        <v>278</v>
      </c>
      <c r="R750" t="s">
        <v>298</v>
      </c>
      <c r="T750">
        <v>2022</v>
      </c>
      <c r="U750" t="str">
        <f t="shared" si="23"/>
        <v>0204 A3_173SJQ_76</v>
      </c>
    </row>
    <row r="751" spans="1:21" x14ac:dyDescent="0.3">
      <c r="A751" t="str">
        <f t="shared" si="22"/>
        <v>77,Ecuador,0204 A3,SAN_JOAQUIN,Cotopaxi,173SJQ,3325,-0.67501963,-78.58052494,Pinaceae,Pinus ,patula,Pinus patula,130,3.8,3.8, ,,2022</v>
      </c>
      <c r="B751">
        <v>77</v>
      </c>
      <c r="C751" t="s">
        <v>17</v>
      </c>
      <c r="D751" t="s">
        <v>275</v>
      </c>
      <c r="E751" t="s">
        <v>244</v>
      </c>
      <c r="F751" t="s">
        <v>20</v>
      </c>
      <c r="G751" t="s">
        <v>276</v>
      </c>
      <c r="H751">
        <v>3325</v>
      </c>
      <c r="I751" s="1">
        <v>-0.67501962999999998</v>
      </c>
      <c r="J751" s="1">
        <v>-78.580524940000004</v>
      </c>
      <c r="K751" t="s">
        <v>21</v>
      </c>
      <c r="L751" t="s">
        <v>186</v>
      </c>
      <c r="M751" t="s">
        <v>23</v>
      </c>
      <c r="N751" t="s">
        <v>24</v>
      </c>
      <c r="O751">
        <v>130</v>
      </c>
      <c r="P751" t="s">
        <v>296</v>
      </c>
      <c r="Q751" t="s">
        <v>296</v>
      </c>
      <c r="R751" t="s">
        <v>26</v>
      </c>
      <c r="T751">
        <v>2022</v>
      </c>
      <c r="U751" t="str">
        <f t="shared" si="23"/>
        <v>0204 A3_173SJQ_77</v>
      </c>
    </row>
    <row r="752" spans="1:21" x14ac:dyDescent="0.3">
      <c r="A752" t="str">
        <f t="shared" si="22"/>
        <v>78,Ecuador,0204 A3,SAN_JOAQUIN,Cotopaxi,173SJQ,3325,-0.67501963,-78.58052494,Pinaceae,Pinus ,patula,Pinus patula,130,1.3,1.3,2.8,,2022</v>
      </c>
      <c r="B752">
        <v>78</v>
      </c>
      <c r="C752" t="s">
        <v>17</v>
      </c>
      <c r="D752" t="s">
        <v>275</v>
      </c>
      <c r="E752" t="s">
        <v>244</v>
      </c>
      <c r="F752" t="s">
        <v>20</v>
      </c>
      <c r="G752" t="s">
        <v>276</v>
      </c>
      <c r="H752">
        <v>3325</v>
      </c>
      <c r="I752" s="1">
        <v>-0.67501962999999998</v>
      </c>
      <c r="J752" s="1">
        <v>-78.580524940000004</v>
      </c>
      <c r="K752" t="s">
        <v>21</v>
      </c>
      <c r="L752" t="s">
        <v>186</v>
      </c>
      <c r="M752" t="s">
        <v>23</v>
      </c>
      <c r="N752" t="s">
        <v>24</v>
      </c>
      <c r="O752">
        <v>130</v>
      </c>
      <c r="P752" t="s">
        <v>299</v>
      </c>
      <c r="Q752" t="s">
        <v>299</v>
      </c>
      <c r="R752" t="s">
        <v>300</v>
      </c>
      <c r="T752">
        <v>2022</v>
      </c>
      <c r="U752" t="str">
        <f t="shared" si="23"/>
        <v>0204 A3_173SJQ_78</v>
      </c>
    </row>
    <row r="753" spans="1:21" x14ac:dyDescent="0.3">
      <c r="A753" t="str">
        <f t="shared" si="22"/>
        <v>1,Ecuador,0207 A2,SAN_JOAQUIN,Cotopaxi,1,3370,-0.67103,-78.583166,Pinaceae,Pinus ,radiata,Pinus radiata,130,22.5,22.5,20,,2022</v>
      </c>
      <c r="B753">
        <v>1</v>
      </c>
      <c r="C753" t="s">
        <v>17</v>
      </c>
      <c r="D753" t="s">
        <v>301</v>
      </c>
      <c r="E753" t="s">
        <v>244</v>
      </c>
      <c r="F753" t="s">
        <v>20</v>
      </c>
      <c r="G753">
        <v>1</v>
      </c>
      <c r="H753">
        <v>3370</v>
      </c>
      <c r="I753" s="1">
        <v>-0.67103000000000002</v>
      </c>
      <c r="J753" s="1">
        <v>-78.583166000000006</v>
      </c>
      <c r="K753" t="s">
        <v>21</v>
      </c>
      <c r="L753" t="s">
        <v>186</v>
      </c>
      <c r="M753" t="s">
        <v>122</v>
      </c>
      <c r="N753" t="s">
        <v>123</v>
      </c>
      <c r="O753">
        <v>130</v>
      </c>
      <c r="P753" t="s">
        <v>37</v>
      </c>
      <c r="Q753" t="s">
        <v>37</v>
      </c>
      <c r="R753">
        <v>20</v>
      </c>
      <c r="T753">
        <v>2022</v>
      </c>
      <c r="U753" t="str">
        <f t="shared" si="23"/>
        <v>0207 A2_1_1</v>
      </c>
    </row>
    <row r="754" spans="1:21" x14ac:dyDescent="0.3">
      <c r="A754" t="str">
        <f t="shared" si="22"/>
        <v>2,Ecuador,0207 A2,SAN_JOAQUIN,Cotopaxi,1,3370,-0.67103,-78.583166,Pinaceae,Pinus ,radiata,Pinus radiata,130,12.5,12.5,15.75,,2022</v>
      </c>
      <c r="B754">
        <v>2</v>
      </c>
      <c r="C754" t="s">
        <v>17</v>
      </c>
      <c r="D754" t="s">
        <v>301</v>
      </c>
      <c r="E754" t="s">
        <v>244</v>
      </c>
      <c r="F754" t="s">
        <v>20</v>
      </c>
      <c r="G754">
        <v>1</v>
      </c>
      <c r="H754">
        <v>3370</v>
      </c>
      <c r="I754" s="1">
        <v>-0.67103000000000002</v>
      </c>
      <c r="J754" s="1">
        <v>-78.583166000000006</v>
      </c>
      <c r="K754" t="s">
        <v>21</v>
      </c>
      <c r="L754" t="s">
        <v>186</v>
      </c>
      <c r="M754" t="s">
        <v>122</v>
      </c>
      <c r="N754" t="s">
        <v>123</v>
      </c>
      <c r="O754">
        <v>130</v>
      </c>
      <c r="P754" t="s">
        <v>177</v>
      </c>
      <c r="Q754" t="s">
        <v>177</v>
      </c>
      <c r="R754" t="s">
        <v>74</v>
      </c>
      <c r="T754">
        <v>2022</v>
      </c>
      <c r="U754" t="str">
        <f t="shared" si="23"/>
        <v>0207 A2_1_2</v>
      </c>
    </row>
    <row r="755" spans="1:21" x14ac:dyDescent="0.3">
      <c r="A755" t="str">
        <f t="shared" si="22"/>
        <v>5,Ecuador,0207 A2,SAN_JOAQUIN,Cotopaxi,1,3370,-0.67103,-78.583166,Pinaceae,Pinus ,radiata,Pinus radiata,130,34.5,34.5, ,,2022</v>
      </c>
      <c r="B755">
        <v>5</v>
      </c>
      <c r="C755" t="s">
        <v>17</v>
      </c>
      <c r="D755" t="s">
        <v>301</v>
      </c>
      <c r="E755" t="s">
        <v>244</v>
      </c>
      <c r="F755" t="s">
        <v>20</v>
      </c>
      <c r="G755">
        <v>1</v>
      </c>
      <c r="H755">
        <v>3370</v>
      </c>
      <c r="I755" s="1">
        <v>-0.67103000000000002</v>
      </c>
      <c r="J755" s="1">
        <v>-78.583166000000006</v>
      </c>
      <c r="K755" t="s">
        <v>21</v>
      </c>
      <c r="L755" t="s">
        <v>186</v>
      </c>
      <c r="M755" t="s">
        <v>122</v>
      </c>
      <c r="N755" t="s">
        <v>123</v>
      </c>
      <c r="O755">
        <v>130</v>
      </c>
      <c r="P755" t="s">
        <v>302</v>
      </c>
      <c r="Q755" t="s">
        <v>302</v>
      </c>
      <c r="R755" t="s">
        <v>26</v>
      </c>
      <c r="T755">
        <v>2022</v>
      </c>
      <c r="U755" t="str">
        <f t="shared" si="23"/>
        <v>0207 A2_1_5</v>
      </c>
    </row>
    <row r="756" spans="1:21" x14ac:dyDescent="0.3">
      <c r="A756" t="str">
        <f t="shared" si="22"/>
        <v>7,Ecuador,0207 A2,SAN_JOAQUIN,Cotopaxi,1,3370,-0.67103,-78.583166,Pinaceae,Pinus ,radiata,Pinus radiata,130,37.3,37.3,21.5,,2022</v>
      </c>
      <c r="B756">
        <v>7</v>
      </c>
      <c r="C756" t="s">
        <v>17</v>
      </c>
      <c r="D756" t="s">
        <v>301</v>
      </c>
      <c r="E756" t="s">
        <v>244</v>
      </c>
      <c r="F756" t="s">
        <v>20</v>
      </c>
      <c r="G756">
        <v>1</v>
      </c>
      <c r="H756">
        <v>3370</v>
      </c>
      <c r="I756" s="1">
        <v>-0.67103000000000002</v>
      </c>
      <c r="J756" s="1">
        <v>-78.583166000000006</v>
      </c>
      <c r="K756" t="s">
        <v>21</v>
      </c>
      <c r="L756" t="s">
        <v>186</v>
      </c>
      <c r="M756" t="s">
        <v>122</v>
      </c>
      <c r="N756" t="s">
        <v>123</v>
      </c>
      <c r="O756">
        <v>130</v>
      </c>
      <c r="P756" t="s">
        <v>303</v>
      </c>
      <c r="Q756" t="s">
        <v>303</v>
      </c>
      <c r="R756" t="s">
        <v>68</v>
      </c>
      <c r="T756">
        <v>2022</v>
      </c>
      <c r="U756" t="str">
        <f t="shared" si="23"/>
        <v>0207 A2_1_7</v>
      </c>
    </row>
    <row r="757" spans="1:21" x14ac:dyDescent="0.3">
      <c r="A757" t="str">
        <f t="shared" si="22"/>
        <v>9,Ecuador,0207 A2,SAN_JOAQUIN,Cotopaxi,1,3370,-0.67103,-78.583166,Pinaceae,Pinus ,radiata,Pinus radiata,130,20.5,20.5, ,,2022</v>
      </c>
      <c r="B757">
        <v>9</v>
      </c>
      <c r="C757" t="s">
        <v>17</v>
      </c>
      <c r="D757" t="s">
        <v>301</v>
      </c>
      <c r="E757" t="s">
        <v>244</v>
      </c>
      <c r="F757" t="s">
        <v>20</v>
      </c>
      <c r="G757">
        <v>1</v>
      </c>
      <c r="H757">
        <v>3370</v>
      </c>
      <c r="I757" s="1">
        <v>-0.67103000000000002</v>
      </c>
      <c r="J757" s="1">
        <v>-78.583166000000006</v>
      </c>
      <c r="K757" t="s">
        <v>21</v>
      </c>
      <c r="L757" t="s">
        <v>186</v>
      </c>
      <c r="M757" t="s">
        <v>122</v>
      </c>
      <c r="N757" t="s">
        <v>123</v>
      </c>
      <c r="O757">
        <v>130</v>
      </c>
      <c r="P757" t="s">
        <v>134</v>
      </c>
      <c r="Q757" t="s">
        <v>134</v>
      </c>
      <c r="R757" t="s">
        <v>26</v>
      </c>
      <c r="T757">
        <v>2022</v>
      </c>
      <c r="U757" t="str">
        <f t="shared" si="23"/>
        <v>0207 A2_1_9</v>
      </c>
    </row>
    <row r="758" spans="1:21" x14ac:dyDescent="0.3">
      <c r="A758" t="str">
        <f t="shared" si="22"/>
        <v>14,Ecuador,0207 A2,SAN_JOAQUIN,Cotopaxi,1,3370,-0.67103,-78.583166,Pinaceae,Pinus ,radiata,Pinus radiata,130,19.5,19.5,16,,2022</v>
      </c>
      <c r="B758">
        <v>14</v>
      </c>
      <c r="C758" t="s">
        <v>17</v>
      </c>
      <c r="D758" t="s">
        <v>301</v>
      </c>
      <c r="E758" t="s">
        <v>244</v>
      </c>
      <c r="F758" t="s">
        <v>20</v>
      </c>
      <c r="G758">
        <v>1</v>
      </c>
      <c r="H758">
        <v>3370</v>
      </c>
      <c r="I758" s="1">
        <v>-0.67103000000000002</v>
      </c>
      <c r="J758" s="1">
        <v>-78.583166000000006</v>
      </c>
      <c r="K758" t="s">
        <v>21</v>
      </c>
      <c r="L758" t="s">
        <v>186</v>
      </c>
      <c r="M758" t="s">
        <v>122</v>
      </c>
      <c r="N758" t="s">
        <v>123</v>
      </c>
      <c r="O758">
        <v>130</v>
      </c>
      <c r="P758" t="s">
        <v>32</v>
      </c>
      <c r="Q758" t="s">
        <v>32</v>
      </c>
      <c r="R758">
        <v>16</v>
      </c>
      <c r="T758">
        <v>2022</v>
      </c>
      <c r="U758" t="str">
        <f t="shared" si="23"/>
        <v>0207 A2_1_14</v>
      </c>
    </row>
    <row r="759" spans="1:21" x14ac:dyDescent="0.3">
      <c r="A759" t="str">
        <f t="shared" si="22"/>
        <v>17,Ecuador,0207 A2,SAN_JOAQUIN,Cotopaxi,1,3370,-0.67103,-78.583166,Pinaceae,Pinus ,radiata,Pinus radiata,130,26.2,26.2, ,,2022</v>
      </c>
      <c r="B759">
        <v>17</v>
      </c>
      <c r="C759" t="s">
        <v>17</v>
      </c>
      <c r="D759" t="s">
        <v>301</v>
      </c>
      <c r="E759" t="s">
        <v>244</v>
      </c>
      <c r="F759" t="s">
        <v>20</v>
      </c>
      <c r="G759">
        <v>1</v>
      </c>
      <c r="H759">
        <v>3370</v>
      </c>
      <c r="I759" s="1">
        <v>-0.67103000000000002</v>
      </c>
      <c r="J759" s="1">
        <v>-78.583166000000006</v>
      </c>
      <c r="K759" t="s">
        <v>21</v>
      </c>
      <c r="L759" t="s">
        <v>186</v>
      </c>
      <c r="M759" t="s">
        <v>122</v>
      </c>
      <c r="N759" t="s">
        <v>123</v>
      </c>
      <c r="O759">
        <v>130</v>
      </c>
      <c r="P759" t="s">
        <v>304</v>
      </c>
      <c r="Q759" t="s">
        <v>304</v>
      </c>
      <c r="R759" t="s">
        <v>26</v>
      </c>
      <c r="T759">
        <v>2022</v>
      </c>
      <c r="U759" t="str">
        <f t="shared" si="23"/>
        <v>0207 A2_1_17</v>
      </c>
    </row>
    <row r="760" spans="1:21" x14ac:dyDescent="0.3">
      <c r="A760" t="str">
        <f t="shared" si="22"/>
        <v>19,Ecuador,0207 A2,SAN_JOAQUIN,Cotopaxi,1,3370,-0.67103,-78.583166,Pinaceae,Pinus ,radiata,Pinus radiata,130,24.6,24.6, ,,2022</v>
      </c>
      <c r="B760">
        <v>19</v>
      </c>
      <c r="C760" t="s">
        <v>17</v>
      </c>
      <c r="D760" t="s">
        <v>301</v>
      </c>
      <c r="E760" t="s">
        <v>244</v>
      </c>
      <c r="F760" t="s">
        <v>20</v>
      </c>
      <c r="G760">
        <v>1</v>
      </c>
      <c r="H760">
        <v>3370</v>
      </c>
      <c r="I760" s="1">
        <v>-0.67103000000000002</v>
      </c>
      <c r="J760" s="1">
        <v>-78.583166000000006</v>
      </c>
      <c r="K760" t="s">
        <v>21</v>
      </c>
      <c r="L760" t="s">
        <v>186</v>
      </c>
      <c r="M760" t="s">
        <v>122</v>
      </c>
      <c r="N760" t="s">
        <v>123</v>
      </c>
      <c r="O760">
        <v>130</v>
      </c>
      <c r="P760" t="s">
        <v>305</v>
      </c>
      <c r="Q760" t="s">
        <v>305</v>
      </c>
      <c r="R760" t="s">
        <v>26</v>
      </c>
      <c r="T760">
        <v>2022</v>
      </c>
      <c r="U760" t="str">
        <f t="shared" si="23"/>
        <v>0207 A2_1_19</v>
      </c>
    </row>
    <row r="761" spans="1:21" x14ac:dyDescent="0.3">
      <c r="A761" t="str">
        <f t="shared" si="22"/>
        <v>21,Ecuador,0207 A2,SAN_JOAQUIN,Cotopaxi,1,3370,-0.67103,-78.583166,Pinaceae,Pinus ,radiata,Pinus radiata,130,36.5,36.5, ,,2022</v>
      </c>
      <c r="B761">
        <v>21</v>
      </c>
      <c r="C761" t="s">
        <v>17</v>
      </c>
      <c r="D761" t="s">
        <v>301</v>
      </c>
      <c r="E761" t="s">
        <v>244</v>
      </c>
      <c r="F761" t="s">
        <v>20</v>
      </c>
      <c r="G761">
        <v>1</v>
      </c>
      <c r="H761">
        <v>3370</v>
      </c>
      <c r="I761" s="1">
        <v>-0.67103000000000002</v>
      </c>
      <c r="J761" s="1">
        <v>-78.583166000000006</v>
      </c>
      <c r="K761" t="s">
        <v>21</v>
      </c>
      <c r="L761" t="s">
        <v>186</v>
      </c>
      <c r="M761" t="s">
        <v>122</v>
      </c>
      <c r="N761" t="s">
        <v>123</v>
      </c>
      <c r="O761">
        <v>130</v>
      </c>
      <c r="P761" t="s">
        <v>306</v>
      </c>
      <c r="Q761" t="s">
        <v>306</v>
      </c>
      <c r="R761" t="s">
        <v>26</v>
      </c>
      <c r="T761">
        <v>2022</v>
      </c>
      <c r="U761" t="str">
        <f t="shared" si="23"/>
        <v>0207 A2_1_21</v>
      </c>
    </row>
    <row r="762" spans="1:21" x14ac:dyDescent="0.3">
      <c r="A762" t="str">
        <f t="shared" si="22"/>
        <v>22,Ecuador,0207 A2,SAN_JOAQUIN,Cotopaxi,1,3370,-0.67103,-78.583166,Pinaceae,Pinus ,radiata,Pinus radiata,130,18.5,18.5, ,,2022</v>
      </c>
      <c r="B762">
        <v>22</v>
      </c>
      <c r="C762" t="s">
        <v>17</v>
      </c>
      <c r="D762" t="s">
        <v>301</v>
      </c>
      <c r="E762" t="s">
        <v>244</v>
      </c>
      <c r="F762" t="s">
        <v>20</v>
      </c>
      <c r="G762">
        <v>1</v>
      </c>
      <c r="H762">
        <v>3370</v>
      </c>
      <c r="I762" s="1">
        <v>-0.67103000000000002</v>
      </c>
      <c r="J762" s="1">
        <v>-78.583166000000006</v>
      </c>
      <c r="K762" t="s">
        <v>21</v>
      </c>
      <c r="L762" t="s">
        <v>186</v>
      </c>
      <c r="M762" t="s">
        <v>122</v>
      </c>
      <c r="N762" t="s">
        <v>123</v>
      </c>
      <c r="O762">
        <v>130</v>
      </c>
      <c r="P762" t="s">
        <v>125</v>
      </c>
      <c r="Q762" t="s">
        <v>125</v>
      </c>
      <c r="R762" t="s">
        <v>26</v>
      </c>
      <c r="T762">
        <v>2022</v>
      </c>
      <c r="U762" t="str">
        <f t="shared" si="23"/>
        <v>0207 A2_1_22</v>
      </c>
    </row>
    <row r="763" spans="1:21" x14ac:dyDescent="0.3">
      <c r="A763" t="str">
        <f t="shared" si="22"/>
        <v>23,Ecuador,0207 A2,SAN_JOAQUIN,Cotopaxi,1,3370,-0.67103,-78.583166,Pinaceae,Pinus ,radiata,Pinus radiata,140,32.4,32.4, ,,2022</v>
      </c>
      <c r="B763">
        <v>23</v>
      </c>
      <c r="C763" t="s">
        <v>17</v>
      </c>
      <c r="D763" t="s">
        <v>301</v>
      </c>
      <c r="E763" t="s">
        <v>244</v>
      </c>
      <c r="F763" t="s">
        <v>20</v>
      </c>
      <c r="G763">
        <v>1</v>
      </c>
      <c r="H763">
        <v>3370</v>
      </c>
      <c r="I763" s="1">
        <v>-0.67103000000000002</v>
      </c>
      <c r="J763" s="1">
        <v>-78.583166000000006</v>
      </c>
      <c r="K763" t="s">
        <v>21</v>
      </c>
      <c r="L763" t="s">
        <v>186</v>
      </c>
      <c r="M763" t="s">
        <v>122</v>
      </c>
      <c r="N763" t="s">
        <v>123</v>
      </c>
      <c r="O763">
        <v>140</v>
      </c>
      <c r="P763" t="s">
        <v>307</v>
      </c>
      <c r="Q763" t="s">
        <v>307</v>
      </c>
      <c r="R763" t="s">
        <v>26</v>
      </c>
      <c r="T763">
        <v>2022</v>
      </c>
      <c r="U763" t="str">
        <f t="shared" si="23"/>
        <v>0207 A2_1_23</v>
      </c>
    </row>
    <row r="764" spans="1:21" x14ac:dyDescent="0.3">
      <c r="A764" t="str">
        <f t="shared" si="22"/>
        <v>24,Ecuador,0207 A2,SAN_JOAQUIN,Cotopaxi,1,3370,-0.67103,-78.583166,Pinaceae,Pinus ,radiata,Pinus radiata,130,32.2,32.2,18.25,,2022</v>
      </c>
      <c r="B764">
        <v>24</v>
      </c>
      <c r="C764" t="s">
        <v>17</v>
      </c>
      <c r="D764" t="s">
        <v>301</v>
      </c>
      <c r="E764" t="s">
        <v>244</v>
      </c>
      <c r="F764" t="s">
        <v>20</v>
      </c>
      <c r="G764">
        <v>1</v>
      </c>
      <c r="H764">
        <v>3370</v>
      </c>
      <c r="I764" s="1">
        <v>-0.67103000000000002</v>
      </c>
      <c r="J764" s="1">
        <v>-78.583166000000006</v>
      </c>
      <c r="K764" t="s">
        <v>21</v>
      </c>
      <c r="L764" t="s">
        <v>186</v>
      </c>
      <c r="M764" t="s">
        <v>122</v>
      </c>
      <c r="N764" t="s">
        <v>123</v>
      </c>
      <c r="O764">
        <v>130</v>
      </c>
      <c r="P764" t="s">
        <v>308</v>
      </c>
      <c r="Q764" t="s">
        <v>308</v>
      </c>
      <c r="R764" t="s">
        <v>309</v>
      </c>
      <c r="T764">
        <v>2022</v>
      </c>
      <c r="U764" t="str">
        <f t="shared" si="23"/>
        <v>0207 A2_1_24</v>
      </c>
    </row>
    <row r="765" spans="1:21" x14ac:dyDescent="0.3">
      <c r="A765" t="str">
        <f t="shared" si="22"/>
        <v>25,Ecuador,0207 A2,SAN_JOAQUIN,Cotopaxi,1,3370,-0.67103,-78.583166,Pinaceae,Pinus ,radiata,Pinus radiata,130,39.6,39.6,25,,2022</v>
      </c>
      <c r="B765">
        <v>25</v>
      </c>
      <c r="C765" t="s">
        <v>17</v>
      </c>
      <c r="D765" t="s">
        <v>301</v>
      </c>
      <c r="E765" t="s">
        <v>244</v>
      </c>
      <c r="F765" t="s">
        <v>20</v>
      </c>
      <c r="G765">
        <v>1</v>
      </c>
      <c r="H765">
        <v>3370</v>
      </c>
      <c r="I765" s="1">
        <v>-0.67103000000000002</v>
      </c>
      <c r="J765" s="1">
        <v>-78.583166000000006</v>
      </c>
      <c r="K765" t="s">
        <v>21</v>
      </c>
      <c r="L765" t="s">
        <v>186</v>
      </c>
      <c r="M765" t="s">
        <v>122</v>
      </c>
      <c r="N765" t="s">
        <v>123</v>
      </c>
      <c r="O765">
        <v>130</v>
      </c>
      <c r="P765" t="s">
        <v>310</v>
      </c>
      <c r="Q765" t="s">
        <v>310</v>
      </c>
      <c r="R765">
        <v>25</v>
      </c>
      <c r="T765">
        <v>2022</v>
      </c>
      <c r="U765" t="str">
        <f t="shared" si="23"/>
        <v>0207 A2_1_25</v>
      </c>
    </row>
    <row r="766" spans="1:21" x14ac:dyDescent="0.3">
      <c r="A766" t="str">
        <f t="shared" si="22"/>
        <v>31,Ecuador,0207 A2,SAN_JOAQUIN,Cotopaxi,1,3370,-0.67103,-78.583166,Pinaceae,Pinus ,radiata,Pinus radiata,130,41.7,41.7, ,,2022</v>
      </c>
      <c r="B766">
        <v>31</v>
      </c>
      <c r="C766" t="s">
        <v>17</v>
      </c>
      <c r="D766" t="s">
        <v>301</v>
      </c>
      <c r="E766" t="s">
        <v>244</v>
      </c>
      <c r="F766" t="s">
        <v>20</v>
      </c>
      <c r="G766">
        <v>1</v>
      </c>
      <c r="H766">
        <v>3370</v>
      </c>
      <c r="I766" s="1">
        <v>-0.67103000000000002</v>
      </c>
      <c r="J766" s="1">
        <v>-78.583166000000006</v>
      </c>
      <c r="K766" t="s">
        <v>21</v>
      </c>
      <c r="L766" t="s">
        <v>186</v>
      </c>
      <c r="M766" t="s">
        <v>122</v>
      </c>
      <c r="N766" t="s">
        <v>123</v>
      </c>
      <c r="O766">
        <v>130</v>
      </c>
      <c r="P766" t="s">
        <v>311</v>
      </c>
      <c r="Q766" t="s">
        <v>311</v>
      </c>
      <c r="R766" t="s">
        <v>26</v>
      </c>
      <c r="T766">
        <v>2022</v>
      </c>
      <c r="U766" t="str">
        <f t="shared" si="23"/>
        <v>0207 A2_1_31</v>
      </c>
    </row>
    <row r="767" spans="1:21" x14ac:dyDescent="0.3">
      <c r="A767" t="str">
        <f t="shared" si="22"/>
        <v>4,Ecuador,0207 A2,SAN_JOAQUIN,Cotopaxi,2,3397,-0.670008,-78.584052,Pinaceae,Pinus ,radiata,Pinus radiata,130,23.9,23.9,17,,2022</v>
      </c>
      <c r="B767">
        <v>4</v>
      </c>
      <c r="C767" t="s">
        <v>17</v>
      </c>
      <c r="D767" t="s">
        <v>301</v>
      </c>
      <c r="E767" t="s">
        <v>244</v>
      </c>
      <c r="F767" t="s">
        <v>20</v>
      </c>
      <c r="G767">
        <v>2</v>
      </c>
      <c r="H767">
        <v>3397</v>
      </c>
      <c r="I767" s="1">
        <v>-0.67000800000000005</v>
      </c>
      <c r="J767" s="1">
        <v>-78.584052</v>
      </c>
      <c r="K767" t="s">
        <v>21</v>
      </c>
      <c r="L767" t="s">
        <v>186</v>
      </c>
      <c r="M767" t="s">
        <v>122</v>
      </c>
      <c r="N767" t="s">
        <v>123</v>
      </c>
      <c r="O767">
        <v>130</v>
      </c>
      <c r="P767" t="s">
        <v>94</v>
      </c>
      <c r="Q767" t="s">
        <v>94</v>
      </c>
      <c r="R767">
        <v>17</v>
      </c>
      <c r="T767">
        <v>2022</v>
      </c>
      <c r="U767" t="str">
        <f t="shared" si="23"/>
        <v>0207 A2_2_4</v>
      </c>
    </row>
    <row r="768" spans="1:21" x14ac:dyDescent="0.3">
      <c r="A768" t="str">
        <f t="shared" si="22"/>
        <v>5,Ecuador,0207 A2,SAN_JOAQUIN,Cotopaxi,2,3397,-0.670008,-78.584052,Pinaceae,Pinus ,radiata,Pinus radiata,130,10,10,11.75,,2022</v>
      </c>
      <c r="B768">
        <v>5</v>
      </c>
      <c r="C768" t="s">
        <v>17</v>
      </c>
      <c r="D768" t="s">
        <v>301</v>
      </c>
      <c r="E768" t="s">
        <v>244</v>
      </c>
      <c r="F768" t="s">
        <v>20</v>
      </c>
      <c r="G768">
        <v>2</v>
      </c>
      <c r="H768">
        <v>3397</v>
      </c>
      <c r="I768" s="1">
        <v>-0.67000800000000005</v>
      </c>
      <c r="J768" s="1">
        <v>-78.584052</v>
      </c>
      <c r="K768" t="s">
        <v>21</v>
      </c>
      <c r="L768" t="s">
        <v>186</v>
      </c>
      <c r="M768" t="s">
        <v>122</v>
      </c>
      <c r="N768" t="s">
        <v>123</v>
      </c>
      <c r="O768">
        <v>130</v>
      </c>
      <c r="P768">
        <v>10</v>
      </c>
      <c r="Q768">
        <v>10</v>
      </c>
      <c r="R768" t="s">
        <v>312</v>
      </c>
      <c r="T768">
        <v>2022</v>
      </c>
      <c r="U768" t="str">
        <f t="shared" si="23"/>
        <v>0207 A2_2_5</v>
      </c>
    </row>
    <row r="769" spans="1:21" x14ac:dyDescent="0.3">
      <c r="A769" t="str">
        <f t="shared" si="22"/>
        <v>7,Ecuador,0207 A2,SAN_JOAQUIN,Cotopaxi,2,3397,-0.670008,-78.584052,Pinaceae,Pinus ,radiata,Pinus radiata,130,23.2,23.2, ,,2022</v>
      </c>
      <c r="B769">
        <v>7</v>
      </c>
      <c r="C769" t="s">
        <v>17</v>
      </c>
      <c r="D769" t="s">
        <v>301</v>
      </c>
      <c r="E769" t="s">
        <v>244</v>
      </c>
      <c r="F769" t="s">
        <v>20</v>
      </c>
      <c r="G769">
        <v>2</v>
      </c>
      <c r="H769">
        <v>3397</v>
      </c>
      <c r="I769" s="1">
        <v>-0.67000800000000005</v>
      </c>
      <c r="J769" s="1">
        <v>-78.584052</v>
      </c>
      <c r="K769" t="s">
        <v>21</v>
      </c>
      <c r="L769" t="s">
        <v>186</v>
      </c>
      <c r="M769" t="s">
        <v>122</v>
      </c>
      <c r="N769" t="s">
        <v>123</v>
      </c>
      <c r="O769">
        <v>130</v>
      </c>
      <c r="P769" t="s">
        <v>28</v>
      </c>
      <c r="Q769" t="s">
        <v>28</v>
      </c>
      <c r="R769" t="s">
        <v>26</v>
      </c>
      <c r="T769">
        <v>2022</v>
      </c>
      <c r="U769" t="str">
        <f t="shared" si="23"/>
        <v>0207 A2_2_7</v>
      </c>
    </row>
    <row r="770" spans="1:21" x14ac:dyDescent="0.3">
      <c r="A770" t="str">
        <f t="shared" ref="A770:A833" si="24">CONCATENATE(B770,",",C770,",",D770,",",E770,",",F770,",",G770,",",H770,",",I770,",",J770,",",K770,",",L770,",",M770,",",N770,",",O770,",",P770,",",Q770,",",R770,",",S770,",",T770)</f>
        <v>8,Ecuador,0207 A2,SAN_JOAQUIN,Cotopaxi,2,3397,-0.670008,-78.584052,Pinaceae,Pinus ,radiata,Pinus radiata,130,34.8,34.8,23,,2022</v>
      </c>
      <c r="B770">
        <v>8</v>
      </c>
      <c r="C770" t="s">
        <v>17</v>
      </c>
      <c r="D770" t="s">
        <v>301</v>
      </c>
      <c r="E770" t="s">
        <v>244</v>
      </c>
      <c r="F770" t="s">
        <v>20</v>
      </c>
      <c r="G770">
        <v>2</v>
      </c>
      <c r="H770">
        <v>3397</v>
      </c>
      <c r="I770" s="1">
        <v>-0.67000800000000005</v>
      </c>
      <c r="J770" s="1">
        <v>-78.584052</v>
      </c>
      <c r="K770" t="s">
        <v>21</v>
      </c>
      <c r="L770" t="s">
        <v>186</v>
      </c>
      <c r="M770" t="s">
        <v>122</v>
      </c>
      <c r="N770" t="s">
        <v>123</v>
      </c>
      <c r="O770">
        <v>130</v>
      </c>
      <c r="P770" t="s">
        <v>313</v>
      </c>
      <c r="Q770" t="s">
        <v>313</v>
      </c>
      <c r="R770">
        <v>23</v>
      </c>
      <c r="T770">
        <v>2022</v>
      </c>
      <c r="U770" t="str">
        <f t="shared" si="23"/>
        <v>0207 A2_2_8</v>
      </c>
    </row>
    <row r="771" spans="1:21" x14ac:dyDescent="0.3">
      <c r="A771" t="str">
        <f t="shared" si="24"/>
        <v>13,Ecuador,0207 A2,SAN_JOAQUIN,Cotopaxi,2,3397,-0.670008,-78.584052,Pinaceae,Pinus ,radiata,Pinus radiata,130,31.2,31.2, ,,2022</v>
      </c>
      <c r="B771">
        <v>13</v>
      </c>
      <c r="C771" t="s">
        <v>17</v>
      </c>
      <c r="D771" t="s">
        <v>301</v>
      </c>
      <c r="E771" t="s">
        <v>244</v>
      </c>
      <c r="F771" t="s">
        <v>20</v>
      </c>
      <c r="G771">
        <v>2</v>
      </c>
      <c r="H771">
        <v>3397</v>
      </c>
      <c r="I771" s="1">
        <v>-0.67000800000000005</v>
      </c>
      <c r="J771" s="1">
        <v>-78.584052</v>
      </c>
      <c r="K771" t="s">
        <v>21</v>
      </c>
      <c r="L771" t="s">
        <v>186</v>
      </c>
      <c r="M771" t="s">
        <v>122</v>
      </c>
      <c r="N771" t="s">
        <v>123</v>
      </c>
      <c r="O771">
        <v>130</v>
      </c>
      <c r="P771" t="s">
        <v>115</v>
      </c>
      <c r="Q771" t="s">
        <v>115</v>
      </c>
      <c r="R771" t="s">
        <v>26</v>
      </c>
      <c r="T771">
        <v>2022</v>
      </c>
      <c r="U771" t="str">
        <f t="shared" ref="U771:U834" si="25">D771&amp;"_"&amp;G771&amp;"_"&amp;B771</f>
        <v>0207 A2_2_13</v>
      </c>
    </row>
    <row r="772" spans="1:21" x14ac:dyDescent="0.3">
      <c r="A772" t="str">
        <f t="shared" si="24"/>
        <v>15,Ecuador,0207 A2,SAN_JOAQUIN,Cotopaxi,2,3397,-0.670008,-78.584052,Pinaceae,Pinus ,radiata,Pinus radiata,140,25.2,25.2, ,,2022</v>
      </c>
      <c r="B772">
        <v>15</v>
      </c>
      <c r="C772" t="s">
        <v>17</v>
      </c>
      <c r="D772" t="s">
        <v>301</v>
      </c>
      <c r="E772" t="s">
        <v>244</v>
      </c>
      <c r="F772" t="s">
        <v>20</v>
      </c>
      <c r="G772">
        <v>2</v>
      </c>
      <c r="H772">
        <v>3397</v>
      </c>
      <c r="I772" s="1">
        <v>-0.67000800000000005</v>
      </c>
      <c r="J772" s="1">
        <v>-78.584052</v>
      </c>
      <c r="K772" t="s">
        <v>21</v>
      </c>
      <c r="L772" t="s">
        <v>186</v>
      </c>
      <c r="M772" t="s">
        <v>122</v>
      </c>
      <c r="N772" t="s">
        <v>123</v>
      </c>
      <c r="O772">
        <v>140</v>
      </c>
      <c r="P772" t="s">
        <v>124</v>
      </c>
      <c r="Q772" t="s">
        <v>124</v>
      </c>
      <c r="R772" t="s">
        <v>26</v>
      </c>
      <c r="T772">
        <v>2022</v>
      </c>
      <c r="U772" t="str">
        <f t="shared" si="25"/>
        <v>0207 A2_2_15</v>
      </c>
    </row>
    <row r="773" spans="1:21" x14ac:dyDescent="0.3">
      <c r="A773" t="str">
        <f t="shared" si="24"/>
        <v>16,Ecuador,0207 A2,SAN_JOAQUIN,Cotopaxi,2,3397,-0.670008,-78.584052,Pinaceae,Pinus ,radiata,Pinus radiata,130,13.8,13.8, ,,2022</v>
      </c>
      <c r="B773">
        <v>16</v>
      </c>
      <c r="C773" t="s">
        <v>17</v>
      </c>
      <c r="D773" t="s">
        <v>301</v>
      </c>
      <c r="E773" t="s">
        <v>244</v>
      </c>
      <c r="F773" t="s">
        <v>20</v>
      </c>
      <c r="G773">
        <v>2</v>
      </c>
      <c r="H773">
        <v>3397</v>
      </c>
      <c r="I773" s="1">
        <v>-0.67000800000000005</v>
      </c>
      <c r="J773" s="1">
        <v>-78.584052</v>
      </c>
      <c r="K773" t="s">
        <v>21</v>
      </c>
      <c r="L773" t="s">
        <v>186</v>
      </c>
      <c r="M773" t="s">
        <v>122</v>
      </c>
      <c r="N773" t="s">
        <v>123</v>
      </c>
      <c r="O773">
        <v>130</v>
      </c>
      <c r="P773" t="s">
        <v>109</v>
      </c>
      <c r="Q773" t="s">
        <v>109</v>
      </c>
      <c r="R773" t="s">
        <v>26</v>
      </c>
      <c r="T773">
        <v>2022</v>
      </c>
      <c r="U773" t="str">
        <f t="shared" si="25"/>
        <v>0207 A2_2_16</v>
      </c>
    </row>
    <row r="774" spans="1:21" x14ac:dyDescent="0.3">
      <c r="A774" t="str">
        <f t="shared" si="24"/>
        <v>17,Ecuador,0207 A2,SAN_JOAQUIN,Cotopaxi,2,3397,-0.670008,-78.584052,Pinaceae,Pinus ,radiata,Pinus radiata,130,22.9,22.9, ,,2022</v>
      </c>
      <c r="B774">
        <v>17</v>
      </c>
      <c r="C774" t="s">
        <v>17</v>
      </c>
      <c r="D774" t="s">
        <v>301</v>
      </c>
      <c r="E774" t="s">
        <v>244</v>
      </c>
      <c r="F774" t="s">
        <v>20</v>
      </c>
      <c r="G774">
        <v>2</v>
      </c>
      <c r="H774">
        <v>3397</v>
      </c>
      <c r="I774" s="1">
        <v>-0.67000800000000005</v>
      </c>
      <c r="J774" s="1">
        <v>-78.584052</v>
      </c>
      <c r="K774" t="s">
        <v>21</v>
      </c>
      <c r="L774" t="s">
        <v>186</v>
      </c>
      <c r="M774" t="s">
        <v>122</v>
      </c>
      <c r="N774" t="s">
        <v>123</v>
      </c>
      <c r="O774">
        <v>130</v>
      </c>
      <c r="P774" t="s">
        <v>27</v>
      </c>
      <c r="Q774" t="s">
        <v>27</v>
      </c>
      <c r="R774" t="s">
        <v>26</v>
      </c>
      <c r="T774">
        <v>2022</v>
      </c>
      <c r="U774" t="str">
        <f t="shared" si="25"/>
        <v>0207 A2_2_17</v>
      </c>
    </row>
    <row r="775" spans="1:21" x14ac:dyDescent="0.3">
      <c r="A775" t="str">
        <f t="shared" si="24"/>
        <v>19,Ecuador,0207 A2,SAN_JOAQUIN,Cotopaxi,2,3397,-0.670008,-78.584052,Pinaceae,Pinus ,radiata,Pinus radiata,130,24.7,24.7, ,,2022</v>
      </c>
      <c r="B775">
        <v>19</v>
      </c>
      <c r="C775" t="s">
        <v>17</v>
      </c>
      <c r="D775" t="s">
        <v>301</v>
      </c>
      <c r="E775" t="s">
        <v>244</v>
      </c>
      <c r="F775" t="s">
        <v>20</v>
      </c>
      <c r="G775">
        <v>2</v>
      </c>
      <c r="H775">
        <v>3397</v>
      </c>
      <c r="I775" s="1">
        <v>-0.67000800000000005</v>
      </c>
      <c r="J775" s="1">
        <v>-78.584052</v>
      </c>
      <c r="K775" t="s">
        <v>21</v>
      </c>
      <c r="L775" t="s">
        <v>186</v>
      </c>
      <c r="M775" t="s">
        <v>122</v>
      </c>
      <c r="N775" t="s">
        <v>123</v>
      </c>
      <c r="O775">
        <v>130</v>
      </c>
      <c r="P775" t="s">
        <v>113</v>
      </c>
      <c r="Q775" t="s">
        <v>113</v>
      </c>
      <c r="R775" t="s">
        <v>26</v>
      </c>
      <c r="T775">
        <v>2022</v>
      </c>
      <c r="U775" t="str">
        <f t="shared" si="25"/>
        <v>0207 A2_2_19</v>
      </c>
    </row>
    <row r="776" spans="1:21" x14ac:dyDescent="0.3">
      <c r="A776" t="str">
        <f t="shared" si="24"/>
        <v>20,Ecuador,0207 A2,SAN_JOAQUIN,Cotopaxi,2,3397,-0.670008,-78.584052,Pinaceae,Pinus ,radiata,Pinus radiata,130,17.1,17.1, ,,2022</v>
      </c>
      <c r="B776">
        <v>20</v>
      </c>
      <c r="C776" t="s">
        <v>17</v>
      </c>
      <c r="D776" t="s">
        <v>301</v>
      </c>
      <c r="E776" t="s">
        <v>244</v>
      </c>
      <c r="F776" t="s">
        <v>20</v>
      </c>
      <c r="G776">
        <v>2</v>
      </c>
      <c r="H776">
        <v>3397</v>
      </c>
      <c r="I776" s="1">
        <v>-0.67000800000000005</v>
      </c>
      <c r="J776" s="1">
        <v>-78.584052</v>
      </c>
      <c r="K776" t="s">
        <v>21</v>
      </c>
      <c r="L776" t="s">
        <v>186</v>
      </c>
      <c r="M776" t="s">
        <v>122</v>
      </c>
      <c r="N776" t="s">
        <v>123</v>
      </c>
      <c r="O776">
        <v>130</v>
      </c>
      <c r="P776" t="s">
        <v>146</v>
      </c>
      <c r="Q776" t="s">
        <v>146</v>
      </c>
      <c r="R776" t="s">
        <v>26</v>
      </c>
      <c r="T776">
        <v>2022</v>
      </c>
      <c r="U776" t="str">
        <f t="shared" si="25"/>
        <v>0207 A2_2_20</v>
      </c>
    </row>
    <row r="777" spans="1:21" x14ac:dyDescent="0.3">
      <c r="A777" t="str">
        <f t="shared" si="24"/>
        <v>21,Ecuador,0207 A2,SAN_JOAQUIN,Cotopaxi,2,3397,-0.670008,-78.584052,Pinaceae,Pinus ,radiata,Pinus radiata,130,20.7,20.7, ,,2022</v>
      </c>
      <c r="B777">
        <v>21</v>
      </c>
      <c r="C777" t="s">
        <v>17</v>
      </c>
      <c r="D777" t="s">
        <v>301</v>
      </c>
      <c r="E777" t="s">
        <v>244</v>
      </c>
      <c r="F777" t="s">
        <v>20</v>
      </c>
      <c r="G777">
        <v>2</v>
      </c>
      <c r="H777">
        <v>3397</v>
      </c>
      <c r="I777" s="1">
        <v>-0.67000800000000005</v>
      </c>
      <c r="J777" s="1">
        <v>-78.584052</v>
      </c>
      <c r="K777" t="s">
        <v>21</v>
      </c>
      <c r="L777" t="s">
        <v>186</v>
      </c>
      <c r="M777" t="s">
        <v>122</v>
      </c>
      <c r="N777" t="s">
        <v>123</v>
      </c>
      <c r="O777">
        <v>130</v>
      </c>
      <c r="P777" t="s">
        <v>118</v>
      </c>
      <c r="Q777" t="s">
        <v>118</v>
      </c>
      <c r="R777" t="s">
        <v>26</v>
      </c>
      <c r="T777">
        <v>2022</v>
      </c>
      <c r="U777" t="str">
        <f t="shared" si="25"/>
        <v>0207 A2_2_21</v>
      </c>
    </row>
    <row r="778" spans="1:21" x14ac:dyDescent="0.3">
      <c r="A778" t="str">
        <f t="shared" si="24"/>
        <v>22,Ecuador,0207 A2,SAN_JOAQUIN,Cotopaxi,2,3397,-0.670008,-78.584052,Pinaceae,Pinus ,radiata,Pinus radiata,130,16.2,16.2, ,,2022</v>
      </c>
      <c r="B778">
        <v>22</v>
      </c>
      <c r="C778" t="s">
        <v>17</v>
      </c>
      <c r="D778" t="s">
        <v>301</v>
      </c>
      <c r="E778" t="s">
        <v>244</v>
      </c>
      <c r="F778" t="s">
        <v>20</v>
      </c>
      <c r="G778">
        <v>2</v>
      </c>
      <c r="H778">
        <v>3397</v>
      </c>
      <c r="I778" s="1">
        <v>-0.67000800000000005</v>
      </c>
      <c r="J778" s="1">
        <v>-78.584052</v>
      </c>
      <c r="K778" t="s">
        <v>21</v>
      </c>
      <c r="L778" t="s">
        <v>186</v>
      </c>
      <c r="M778" t="s">
        <v>122</v>
      </c>
      <c r="N778" t="s">
        <v>123</v>
      </c>
      <c r="O778">
        <v>130</v>
      </c>
      <c r="P778" t="s">
        <v>60</v>
      </c>
      <c r="Q778" t="s">
        <v>60</v>
      </c>
      <c r="R778" t="s">
        <v>26</v>
      </c>
      <c r="T778">
        <v>2022</v>
      </c>
      <c r="U778" t="str">
        <f t="shared" si="25"/>
        <v>0207 A2_2_22</v>
      </c>
    </row>
    <row r="779" spans="1:21" x14ac:dyDescent="0.3">
      <c r="A779" t="str">
        <f t="shared" si="24"/>
        <v>24,Ecuador,0207 A2,SAN_JOAQUIN,Cotopaxi,2,3397,-0.670008,-78.584052,Pinaceae,Pinus ,radiata,Pinus radiata,130,20.4,20.4, ,,2022</v>
      </c>
      <c r="B779">
        <v>24</v>
      </c>
      <c r="C779" t="s">
        <v>17</v>
      </c>
      <c r="D779" t="s">
        <v>301</v>
      </c>
      <c r="E779" t="s">
        <v>244</v>
      </c>
      <c r="F779" t="s">
        <v>20</v>
      </c>
      <c r="G779">
        <v>2</v>
      </c>
      <c r="H779">
        <v>3397</v>
      </c>
      <c r="I779" s="1">
        <v>-0.67000800000000005</v>
      </c>
      <c r="J779" s="1">
        <v>-78.584052</v>
      </c>
      <c r="K779" t="s">
        <v>21</v>
      </c>
      <c r="L779" t="s">
        <v>186</v>
      </c>
      <c r="M779" t="s">
        <v>122</v>
      </c>
      <c r="N779" t="s">
        <v>123</v>
      </c>
      <c r="O779">
        <v>130</v>
      </c>
      <c r="P779" t="s">
        <v>78</v>
      </c>
      <c r="Q779" t="s">
        <v>78</v>
      </c>
      <c r="R779" t="s">
        <v>26</v>
      </c>
      <c r="T779">
        <v>2022</v>
      </c>
      <c r="U779" t="str">
        <f t="shared" si="25"/>
        <v>0207 A2_2_24</v>
      </c>
    </row>
    <row r="780" spans="1:21" x14ac:dyDescent="0.3">
      <c r="A780" t="str">
        <f t="shared" si="24"/>
        <v>25,Ecuador,0207 A2,SAN_JOAQUIN,Cotopaxi,2,3397,-0.670008,-78.584052,Pinaceae,Pinus ,radiata,Pinus radiata,130,33.2,33.2,20,,2022</v>
      </c>
      <c r="B780">
        <v>25</v>
      </c>
      <c r="C780" t="s">
        <v>17</v>
      </c>
      <c r="D780" t="s">
        <v>301</v>
      </c>
      <c r="E780" t="s">
        <v>244</v>
      </c>
      <c r="F780" t="s">
        <v>20</v>
      </c>
      <c r="G780">
        <v>2</v>
      </c>
      <c r="H780">
        <v>3397</v>
      </c>
      <c r="I780" s="1">
        <v>-0.67000800000000005</v>
      </c>
      <c r="J780" s="1">
        <v>-78.584052</v>
      </c>
      <c r="K780" t="s">
        <v>21</v>
      </c>
      <c r="L780" t="s">
        <v>186</v>
      </c>
      <c r="M780" t="s">
        <v>122</v>
      </c>
      <c r="N780" t="s">
        <v>123</v>
      </c>
      <c r="O780">
        <v>130</v>
      </c>
      <c r="P780" t="s">
        <v>314</v>
      </c>
      <c r="Q780" t="s">
        <v>314</v>
      </c>
      <c r="R780">
        <v>20</v>
      </c>
      <c r="T780">
        <v>2022</v>
      </c>
      <c r="U780" t="str">
        <f t="shared" si="25"/>
        <v>0207 A2_2_25</v>
      </c>
    </row>
    <row r="781" spans="1:21" x14ac:dyDescent="0.3">
      <c r="A781" t="str">
        <f t="shared" si="24"/>
        <v>29,Ecuador,0207 A2,SAN_JOAQUIN,Cotopaxi,2,3397,-0.670008,-78.584052,Pinaceae,Pinus ,radiata,Pinus radiata,130,25.1,25.1, ,,2022</v>
      </c>
      <c r="B781">
        <v>29</v>
      </c>
      <c r="C781" t="s">
        <v>17</v>
      </c>
      <c r="D781" t="s">
        <v>301</v>
      </c>
      <c r="E781" t="s">
        <v>244</v>
      </c>
      <c r="F781" t="s">
        <v>20</v>
      </c>
      <c r="G781">
        <v>2</v>
      </c>
      <c r="H781">
        <v>3397</v>
      </c>
      <c r="I781" s="1">
        <v>-0.67000800000000005</v>
      </c>
      <c r="J781" s="1">
        <v>-78.584052</v>
      </c>
      <c r="K781" t="s">
        <v>21</v>
      </c>
      <c r="L781" t="s">
        <v>186</v>
      </c>
      <c r="M781" t="s">
        <v>122</v>
      </c>
      <c r="N781" t="s">
        <v>123</v>
      </c>
      <c r="O781">
        <v>130</v>
      </c>
      <c r="P781" t="s">
        <v>152</v>
      </c>
      <c r="Q781" t="s">
        <v>152</v>
      </c>
      <c r="R781" t="s">
        <v>26</v>
      </c>
      <c r="T781">
        <v>2022</v>
      </c>
      <c r="U781" t="str">
        <f t="shared" si="25"/>
        <v>0207 A2_2_29</v>
      </c>
    </row>
    <row r="782" spans="1:21" x14ac:dyDescent="0.3">
      <c r="A782" t="str">
        <f t="shared" si="24"/>
        <v>32,Ecuador,0207 A2,SAN_JOAQUIN,Cotopaxi,2,3397,-0.670008,-78.584052,Pinaceae,Pinus ,radiata,Pinus radiata,130,21.3,21.3, ,,2022</v>
      </c>
      <c r="B782">
        <v>32</v>
      </c>
      <c r="C782" t="s">
        <v>17</v>
      </c>
      <c r="D782" t="s">
        <v>301</v>
      </c>
      <c r="E782" t="s">
        <v>244</v>
      </c>
      <c r="F782" t="s">
        <v>20</v>
      </c>
      <c r="G782">
        <v>2</v>
      </c>
      <c r="H782">
        <v>3397</v>
      </c>
      <c r="I782" s="1">
        <v>-0.67000800000000005</v>
      </c>
      <c r="J782" s="1">
        <v>-78.584052</v>
      </c>
      <c r="K782" t="s">
        <v>21</v>
      </c>
      <c r="L782" t="s">
        <v>186</v>
      </c>
      <c r="M782" t="s">
        <v>122</v>
      </c>
      <c r="N782" t="s">
        <v>123</v>
      </c>
      <c r="O782">
        <v>130</v>
      </c>
      <c r="P782" t="s">
        <v>89</v>
      </c>
      <c r="Q782" t="s">
        <v>89</v>
      </c>
      <c r="R782" t="s">
        <v>26</v>
      </c>
      <c r="T782">
        <v>2022</v>
      </c>
      <c r="U782" t="str">
        <f t="shared" si="25"/>
        <v>0207 A2_2_32</v>
      </c>
    </row>
    <row r="783" spans="1:21" x14ac:dyDescent="0.3">
      <c r="A783" t="str">
        <f t="shared" si="24"/>
        <v>33,Ecuador,0207 A2,SAN_JOAQUIN,Cotopaxi,2,3397,-0.670008,-78.584052,Pinaceae,Pinus ,radiata,Pinus radiata,130,16.7,16.7, ,,2022</v>
      </c>
      <c r="B783">
        <v>33</v>
      </c>
      <c r="C783" t="s">
        <v>17</v>
      </c>
      <c r="D783" t="s">
        <v>301</v>
      </c>
      <c r="E783" t="s">
        <v>244</v>
      </c>
      <c r="F783" t="s">
        <v>20</v>
      </c>
      <c r="G783">
        <v>2</v>
      </c>
      <c r="H783">
        <v>3397</v>
      </c>
      <c r="I783" s="1">
        <v>-0.67000800000000005</v>
      </c>
      <c r="J783" s="1">
        <v>-78.584052</v>
      </c>
      <c r="K783" t="s">
        <v>21</v>
      </c>
      <c r="L783" t="s">
        <v>186</v>
      </c>
      <c r="M783" t="s">
        <v>122</v>
      </c>
      <c r="N783" t="s">
        <v>123</v>
      </c>
      <c r="O783">
        <v>130</v>
      </c>
      <c r="P783" t="s">
        <v>175</v>
      </c>
      <c r="Q783" t="s">
        <v>175</v>
      </c>
      <c r="R783" t="s">
        <v>26</v>
      </c>
      <c r="T783">
        <v>2022</v>
      </c>
      <c r="U783" t="str">
        <f t="shared" si="25"/>
        <v>0207 A2_2_33</v>
      </c>
    </row>
    <row r="784" spans="1:21" x14ac:dyDescent="0.3">
      <c r="A784" t="str">
        <f t="shared" si="24"/>
        <v>39,Ecuador,0207 A2,SAN_JOAQUIN,Cotopaxi,2,3397,-0.670008,-78.584052,Pinaceae,Pinus ,radiata,Pinus radiata,130,18.3,18.3, ,,2022</v>
      </c>
      <c r="B784">
        <v>39</v>
      </c>
      <c r="C784" t="s">
        <v>17</v>
      </c>
      <c r="D784" t="s">
        <v>301</v>
      </c>
      <c r="E784" t="s">
        <v>244</v>
      </c>
      <c r="F784" t="s">
        <v>20</v>
      </c>
      <c r="G784">
        <v>2</v>
      </c>
      <c r="H784">
        <v>3397</v>
      </c>
      <c r="I784" s="1">
        <v>-0.67000800000000005</v>
      </c>
      <c r="J784" s="1">
        <v>-78.584052</v>
      </c>
      <c r="K784" t="s">
        <v>21</v>
      </c>
      <c r="L784" t="s">
        <v>186</v>
      </c>
      <c r="M784" t="s">
        <v>122</v>
      </c>
      <c r="N784" t="s">
        <v>123</v>
      </c>
      <c r="O784">
        <v>130</v>
      </c>
      <c r="P784" t="s">
        <v>66</v>
      </c>
      <c r="Q784" t="s">
        <v>66</v>
      </c>
      <c r="R784" t="s">
        <v>26</v>
      </c>
      <c r="T784">
        <v>2022</v>
      </c>
      <c r="U784" t="str">
        <f t="shared" si="25"/>
        <v>0207 A2_2_39</v>
      </c>
    </row>
    <row r="785" spans="1:21" x14ac:dyDescent="0.3">
      <c r="A785" t="str">
        <f t="shared" si="24"/>
        <v>40,Ecuador,0207 A2,SAN_JOAQUIN,Cotopaxi,2,3397,-0.670008,-78.584052,Pinaceae,Pinus ,radiata,Pinus radiata,130,37.6,37.6,23.5,,2022</v>
      </c>
      <c r="B785">
        <v>40</v>
      </c>
      <c r="C785" t="s">
        <v>17</v>
      </c>
      <c r="D785" t="s">
        <v>301</v>
      </c>
      <c r="E785" t="s">
        <v>244</v>
      </c>
      <c r="F785" t="s">
        <v>20</v>
      </c>
      <c r="G785">
        <v>2</v>
      </c>
      <c r="H785">
        <v>3397</v>
      </c>
      <c r="I785" s="1">
        <v>-0.67000800000000005</v>
      </c>
      <c r="J785" s="1">
        <v>-78.584052</v>
      </c>
      <c r="K785" t="s">
        <v>21</v>
      </c>
      <c r="L785" t="s">
        <v>186</v>
      </c>
      <c r="M785" t="s">
        <v>122</v>
      </c>
      <c r="N785" t="s">
        <v>123</v>
      </c>
      <c r="O785">
        <v>130</v>
      </c>
      <c r="P785" t="s">
        <v>315</v>
      </c>
      <c r="Q785" t="s">
        <v>315</v>
      </c>
      <c r="R785" t="s">
        <v>107</v>
      </c>
      <c r="T785">
        <v>2022</v>
      </c>
      <c r="U785" t="str">
        <f t="shared" si="25"/>
        <v>0207 A2_2_40</v>
      </c>
    </row>
    <row r="786" spans="1:21" x14ac:dyDescent="0.3">
      <c r="A786" t="str">
        <f t="shared" si="24"/>
        <v>43,Ecuador,0207 A2,SAN_JOAQUIN,Cotopaxi,2,3397,-0.670008,-78.584052,Pinaceae,Pinus ,radiata,Pinus radiata,130,29,29, ,,2022</v>
      </c>
      <c r="B786">
        <v>43</v>
      </c>
      <c r="C786" t="s">
        <v>17</v>
      </c>
      <c r="D786" t="s">
        <v>301</v>
      </c>
      <c r="E786" t="s">
        <v>244</v>
      </c>
      <c r="F786" t="s">
        <v>20</v>
      </c>
      <c r="G786">
        <v>2</v>
      </c>
      <c r="H786">
        <v>3397</v>
      </c>
      <c r="I786" s="1">
        <v>-0.67000800000000005</v>
      </c>
      <c r="J786" s="1">
        <v>-78.584052</v>
      </c>
      <c r="K786" t="s">
        <v>21</v>
      </c>
      <c r="L786" t="s">
        <v>186</v>
      </c>
      <c r="M786" t="s">
        <v>122</v>
      </c>
      <c r="N786" t="s">
        <v>123</v>
      </c>
      <c r="O786">
        <v>130</v>
      </c>
      <c r="P786">
        <v>29</v>
      </c>
      <c r="Q786">
        <v>29</v>
      </c>
      <c r="R786" t="s">
        <v>26</v>
      </c>
      <c r="T786">
        <v>2022</v>
      </c>
      <c r="U786" t="str">
        <f t="shared" si="25"/>
        <v>0207 A2_2_43</v>
      </c>
    </row>
    <row r="787" spans="1:21" x14ac:dyDescent="0.3">
      <c r="A787" t="str">
        <f t="shared" si="24"/>
        <v>46,Ecuador,0207 A2,SAN_JOAQUIN,Cotopaxi,2,3397,-0.670008,-78.584052,Pinaceae,Pinus ,radiata,Pinus radiata,130,28.2,28.2, ,,2022</v>
      </c>
      <c r="B787">
        <v>46</v>
      </c>
      <c r="C787" t="s">
        <v>17</v>
      </c>
      <c r="D787" t="s">
        <v>301</v>
      </c>
      <c r="E787" t="s">
        <v>244</v>
      </c>
      <c r="F787" t="s">
        <v>20</v>
      </c>
      <c r="G787">
        <v>2</v>
      </c>
      <c r="H787">
        <v>3397</v>
      </c>
      <c r="I787" s="1">
        <v>-0.67000800000000005</v>
      </c>
      <c r="J787" s="1">
        <v>-78.584052</v>
      </c>
      <c r="K787" t="s">
        <v>21</v>
      </c>
      <c r="L787" t="s">
        <v>186</v>
      </c>
      <c r="M787" t="s">
        <v>122</v>
      </c>
      <c r="N787" t="s">
        <v>123</v>
      </c>
      <c r="O787">
        <v>130</v>
      </c>
      <c r="P787" t="s">
        <v>188</v>
      </c>
      <c r="Q787" t="s">
        <v>188</v>
      </c>
      <c r="R787" t="s">
        <v>26</v>
      </c>
      <c r="T787">
        <v>2022</v>
      </c>
      <c r="U787" t="str">
        <f t="shared" si="25"/>
        <v>0207 A2_2_46</v>
      </c>
    </row>
    <row r="788" spans="1:21" x14ac:dyDescent="0.3">
      <c r="A788" t="str">
        <f t="shared" si="24"/>
        <v>50,Ecuador,0207 A2,SAN_JOAQUIN,Cotopaxi,2,3397,-0.670008,-78.584052,Pinaceae,Pinus ,radiata,Pinus radiata,130,32.8,32.8, ,,2022</v>
      </c>
      <c r="B788">
        <v>50</v>
      </c>
      <c r="C788" t="s">
        <v>17</v>
      </c>
      <c r="D788" t="s">
        <v>301</v>
      </c>
      <c r="E788" t="s">
        <v>244</v>
      </c>
      <c r="F788" t="s">
        <v>20</v>
      </c>
      <c r="G788">
        <v>2</v>
      </c>
      <c r="H788">
        <v>3397</v>
      </c>
      <c r="I788" s="1">
        <v>-0.67000800000000005</v>
      </c>
      <c r="J788" s="1">
        <v>-78.584052</v>
      </c>
      <c r="K788" t="s">
        <v>21</v>
      </c>
      <c r="L788" t="s">
        <v>186</v>
      </c>
      <c r="M788" t="s">
        <v>122</v>
      </c>
      <c r="N788" t="s">
        <v>123</v>
      </c>
      <c r="O788">
        <v>130</v>
      </c>
      <c r="P788" t="s">
        <v>187</v>
      </c>
      <c r="Q788" t="s">
        <v>187</v>
      </c>
      <c r="R788" t="s">
        <v>26</v>
      </c>
      <c r="T788">
        <v>2022</v>
      </c>
      <c r="U788" t="str">
        <f t="shared" si="25"/>
        <v>0207 A2_2_50</v>
      </c>
    </row>
    <row r="789" spans="1:21" x14ac:dyDescent="0.3">
      <c r="A789" t="str">
        <f t="shared" si="24"/>
        <v>54,Ecuador,0207 A2,SAN_JOAQUIN,Cotopaxi,2,3397,-0.670008,-78.584052,Pinaceae,Pinus ,radiata,Pinus radiata,130,14.7,14.7, ,,2022</v>
      </c>
      <c r="B789">
        <v>54</v>
      </c>
      <c r="C789" t="s">
        <v>17</v>
      </c>
      <c r="D789" t="s">
        <v>301</v>
      </c>
      <c r="E789" t="s">
        <v>244</v>
      </c>
      <c r="F789" t="s">
        <v>20</v>
      </c>
      <c r="G789">
        <v>2</v>
      </c>
      <c r="H789">
        <v>3397</v>
      </c>
      <c r="I789" s="1">
        <v>-0.67000800000000005</v>
      </c>
      <c r="J789" s="1">
        <v>-78.584052</v>
      </c>
      <c r="K789" t="s">
        <v>21</v>
      </c>
      <c r="L789" t="s">
        <v>186</v>
      </c>
      <c r="M789" t="s">
        <v>122</v>
      </c>
      <c r="N789" t="s">
        <v>123</v>
      </c>
      <c r="O789">
        <v>130</v>
      </c>
      <c r="P789" t="s">
        <v>184</v>
      </c>
      <c r="Q789" t="s">
        <v>184</v>
      </c>
      <c r="R789" t="s">
        <v>26</v>
      </c>
      <c r="T789">
        <v>2022</v>
      </c>
      <c r="U789" t="str">
        <f t="shared" si="25"/>
        <v>0207 A2_2_54</v>
      </c>
    </row>
    <row r="790" spans="1:21" x14ac:dyDescent="0.3">
      <c r="A790" t="str">
        <f t="shared" si="24"/>
        <v>59,Ecuador,0207 A2,SAN_JOAQUIN,Cotopaxi,2,3397,-0.670008,-78.584052,Pinaceae,Pinus ,radiata,Pinus radiata,130,29.2,29.2, ,,2022</v>
      </c>
      <c r="B790">
        <v>59</v>
      </c>
      <c r="C790" t="s">
        <v>17</v>
      </c>
      <c r="D790" t="s">
        <v>301</v>
      </c>
      <c r="E790" t="s">
        <v>244</v>
      </c>
      <c r="F790" t="s">
        <v>20</v>
      </c>
      <c r="G790">
        <v>2</v>
      </c>
      <c r="H790">
        <v>3397</v>
      </c>
      <c r="I790" s="1">
        <v>-0.67000800000000005</v>
      </c>
      <c r="J790" s="1">
        <v>-78.584052</v>
      </c>
      <c r="K790" t="s">
        <v>21</v>
      </c>
      <c r="L790" t="s">
        <v>186</v>
      </c>
      <c r="M790" t="s">
        <v>122</v>
      </c>
      <c r="N790" t="s">
        <v>123</v>
      </c>
      <c r="O790">
        <v>130</v>
      </c>
      <c r="P790" t="s">
        <v>316</v>
      </c>
      <c r="Q790" t="s">
        <v>316</v>
      </c>
      <c r="R790" t="s">
        <v>26</v>
      </c>
      <c r="T790">
        <v>2022</v>
      </c>
      <c r="U790" t="str">
        <f t="shared" si="25"/>
        <v>0207 A2_2_59</v>
      </c>
    </row>
    <row r="791" spans="1:21" x14ac:dyDescent="0.3">
      <c r="A791" t="str">
        <f t="shared" si="24"/>
        <v>60,Ecuador,0207 A2,SAN_JOAQUIN,Cotopaxi,2,3397,-0.670008,-78.584052,Pinaceae,Pinus ,radiata,Pinus radiata,130,15.2,15.2, ,,2022</v>
      </c>
      <c r="B791">
        <v>60</v>
      </c>
      <c r="C791" t="s">
        <v>17</v>
      </c>
      <c r="D791" t="s">
        <v>301</v>
      </c>
      <c r="E791" t="s">
        <v>244</v>
      </c>
      <c r="F791" t="s">
        <v>20</v>
      </c>
      <c r="G791">
        <v>2</v>
      </c>
      <c r="H791">
        <v>3397</v>
      </c>
      <c r="I791" s="1">
        <v>-0.67000800000000005</v>
      </c>
      <c r="J791" s="1">
        <v>-78.584052</v>
      </c>
      <c r="K791" t="s">
        <v>21</v>
      </c>
      <c r="L791" t="s">
        <v>186</v>
      </c>
      <c r="M791" t="s">
        <v>122</v>
      </c>
      <c r="N791" t="s">
        <v>123</v>
      </c>
      <c r="O791">
        <v>130</v>
      </c>
      <c r="P791" t="s">
        <v>210</v>
      </c>
      <c r="Q791" t="s">
        <v>210</v>
      </c>
      <c r="R791" t="s">
        <v>26</v>
      </c>
      <c r="T791">
        <v>2022</v>
      </c>
      <c r="U791" t="str">
        <f t="shared" si="25"/>
        <v>0207 A2_2_60</v>
      </c>
    </row>
    <row r="792" spans="1:21" x14ac:dyDescent="0.3">
      <c r="A792" t="str">
        <f t="shared" si="24"/>
        <v>61,Ecuador,0207 A2,SAN_JOAQUIN,Cotopaxi,2,3397,-0.670008,-78.584052,Pinaceae,Pinus ,radiata,Pinus radiata,130,15,15, ,,2022</v>
      </c>
      <c r="B792">
        <v>61</v>
      </c>
      <c r="C792" t="s">
        <v>17</v>
      </c>
      <c r="D792" t="s">
        <v>301</v>
      </c>
      <c r="E792" t="s">
        <v>244</v>
      </c>
      <c r="F792" t="s">
        <v>20</v>
      </c>
      <c r="G792">
        <v>2</v>
      </c>
      <c r="H792">
        <v>3397</v>
      </c>
      <c r="I792" s="1">
        <v>-0.67000800000000005</v>
      </c>
      <c r="J792" s="1">
        <v>-78.584052</v>
      </c>
      <c r="K792" t="s">
        <v>21</v>
      </c>
      <c r="L792" t="s">
        <v>186</v>
      </c>
      <c r="M792" t="s">
        <v>122</v>
      </c>
      <c r="N792" t="s">
        <v>123</v>
      </c>
      <c r="O792">
        <v>130</v>
      </c>
      <c r="P792">
        <v>15</v>
      </c>
      <c r="Q792">
        <v>15</v>
      </c>
      <c r="R792" t="s">
        <v>26</v>
      </c>
      <c r="T792">
        <v>2022</v>
      </c>
      <c r="U792" t="str">
        <f t="shared" si="25"/>
        <v>0207 A2_2_61</v>
      </c>
    </row>
    <row r="793" spans="1:21" x14ac:dyDescent="0.3">
      <c r="A793" t="str">
        <f t="shared" si="24"/>
        <v>63,Ecuador,0207 A2,SAN_JOAQUIN,Cotopaxi,2,3397,-0.670008,-78.584052,Pinaceae,Pinus ,radiata,Pinus radiata,130,18.5,18.5, ,,2022</v>
      </c>
      <c r="B793">
        <v>63</v>
      </c>
      <c r="C793" t="s">
        <v>17</v>
      </c>
      <c r="D793" t="s">
        <v>301</v>
      </c>
      <c r="E793" t="s">
        <v>244</v>
      </c>
      <c r="F793" t="s">
        <v>20</v>
      </c>
      <c r="G793">
        <v>2</v>
      </c>
      <c r="H793">
        <v>3397</v>
      </c>
      <c r="I793" s="1">
        <v>-0.67000800000000005</v>
      </c>
      <c r="J793" s="1">
        <v>-78.584052</v>
      </c>
      <c r="K793" t="s">
        <v>21</v>
      </c>
      <c r="L793" t="s">
        <v>186</v>
      </c>
      <c r="M793" t="s">
        <v>122</v>
      </c>
      <c r="N793" t="s">
        <v>123</v>
      </c>
      <c r="O793">
        <v>130</v>
      </c>
      <c r="P793" t="s">
        <v>125</v>
      </c>
      <c r="Q793" t="s">
        <v>125</v>
      </c>
      <c r="R793" t="s">
        <v>26</v>
      </c>
      <c r="T793">
        <v>2022</v>
      </c>
      <c r="U793" t="str">
        <f t="shared" si="25"/>
        <v>0207 A2_2_63</v>
      </c>
    </row>
    <row r="794" spans="1:21" x14ac:dyDescent="0.3">
      <c r="A794" t="str">
        <f t="shared" si="24"/>
        <v>64,Ecuador,0207 A2,SAN_JOAQUIN,Cotopaxi,2,3397,-0.670008,-78.584052,Pinaceae,Pinus ,radiata,Pinus radiata,130,8.8,8.8,8,,2022</v>
      </c>
      <c r="B794">
        <v>64</v>
      </c>
      <c r="C794" t="s">
        <v>17</v>
      </c>
      <c r="D794" t="s">
        <v>301</v>
      </c>
      <c r="E794" t="s">
        <v>244</v>
      </c>
      <c r="F794" t="s">
        <v>20</v>
      </c>
      <c r="G794">
        <v>2</v>
      </c>
      <c r="H794">
        <v>3397</v>
      </c>
      <c r="I794" s="1">
        <v>-0.67000800000000005</v>
      </c>
      <c r="J794" s="1">
        <v>-78.584052</v>
      </c>
      <c r="K794" t="s">
        <v>21</v>
      </c>
      <c r="L794" t="s">
        <v>186</v>
      </c>
      <c r="M794" t="s">
        <v>122</v>
      </c>
      <c r="N794" t="s">
        <v>123</v>
      </c>
      <c r="O794">
        <v>130</v>
      </c>
      <c r="P794" t="s">
        <v>227</v>
      </c>
      <c r="Q794" t="s">
        <v>227</v>
      </c>
      <c r="R794">
        <v>8</v>
      </c>
      <c r="T794">
        <v>2022</v>
      </c>
      <c r="U794" t="str">
        <f t="shared" si="25"/>
        <v>0207 A2_2_64</v>
      </c>
    </row>
    <row r="795" spans="1:21" x14ac:dyDescent="0.3">
      <c r="A795" t="str">
        <f t="shared" si="24"/>
        <v>65,Ecuador,0207 A2,SAN_JOAQUIN,Cotopaxi,2,3397,-0.670008,-78.584052,Pinaceae,Pinus ,radiata,Pinus radiata,130,16.5,16.5, ,,2022</v>
      </c>
      <c r="B795">
        <v>65</v>
      </c>
      <c r="C795" t="s">
        <v>17</v>
      </c>
      <c r="D795" t="s">
        <v>301</v>
      </c>
      <c r="E795" t="s">
        <v>244</v>
      </c>
      <c r="F795" t="s">
        <v>20</v>
      </c>
      <c r="G795">
        <v>2</v>
      </c>
      <c r="H795">
        <v>3397</v>
      </c>
      <c r="I795" s="1">
        <v>-0.67000800000000005</v>
      </c>
      <c r="J795" s="1">
        <v>-78.584052</v>
      </c>
      <c r="K795" t="s">
        <v>21</v>
      </c>
      <c r="L795" t="s">
        <v>186</v>
      </c>
      <c r="M795" t="s">
        <v>122</v>
      </c>
      <c r="N795" t="s">
        <v>123</v>
      </c>
      <c r="O795">
        <v>130</v>
      </c>
      <c r="P795" t="s">
        <v>39</v>
      </c>
      <c r="Q795" t="s">
        <v>39</v>
      </c>
      <c r="R795" t="s">
        <v>26</v>
      </c>
      <c r="T795">
        <v>2022</v>
      </c>
      <c r="U795" t="str">
        <f t="shared" si="25"/>
        <v>0207 A2_2_65</v>
      </c>
    </row>
    <row r="796" spans="1:21" x14ac:dyDescent="0.3">
      <c r="A796" t="str">
        <f t="shared" si="24"/>
        <v>66,Ecuador,0207 A2,SAN_JOAQUIN,Cotopaxi,2,3397,-0.670008,-78.584052,Pinaceae,Pinus ,radiata,Pinus radiata,140,32.2,32.2, ,,2022</v>
      </c>
      <c r="B796">
        <v>66</v>
      </c>
      <c r="C796" t="s">
        <v>17</v>
      </c>
      <c r="D796" t="s">
        <v>301</v>
      </c>
      <c r="E796" t="s">
        <v>244</v>
      </c>
      <c r="F796" t="s">
        <v>20</v>
      </c>
      <c r="G796">
        <v>2</v>
      </c>
      <c r="H796">
        <v>3397</v>
      </c>
      <c r="I796" s="1">
        <v>-0.67000800000000005</v>
      </c>
      <c r="J796" s="1">
        <v>-78.584052</v>
      </c>
      <c r="K796" t="s">
        <v>21</v>
      </c>
      <c r="L796" t="s">
        <v>186</v>
      </c>
      <c r="M796" t="s">
        <v>122</v>
      </c>
      <c r="N796" t="s">
        <v>123</v>
      </c>
      <c r="O796">
        <v>140</v>
      </c>
      <c r="P796" t="s">
        <v>308</v>
      </c>
      <c r="Q796" t="s">
        <v>308</v>
      </c>
      <c r="R796" t="s">
        <v>26</v>
      </c>
      <c r="T796">
        <v>2022</v>
      </c>
      <c r="U796" t="str">
        <f t="shared" si="25"/>
        <v>0207 A2_2_66</v>
      </c>
    </row>
    <row r="797" spans="1:21" x14ac:dyDescent="0.3">
      <c r="A797" t="str">
        <f t="shared" si="24"/>
        <v>67,Ecuador,0207 A2,SAN_JOAQUIN,Cotopaxi,2,3397,-0.670008,-78.584052,Pinaceae,Pinus ,radiata,Pinus radiata,130,23.2,23.2, ,,2022</v>
      </c>
      <c r="B797">
        <v>67</v>
      </c>
      <c r="C797" t="s">
        <v>17</v>
      </c>
      <c r="D797" t="s">
        <v>301</v>
      </c>
      <c r="E797" t="s">
        <v>244</v>
      </c>
      <c r="F797" t="s">
        <v>20</v>
      </c>
      <c r="G797">
        <v>2</v>
      </c>
      <c r="H797">
        <v>3397</v>
      </c>
      <c r="I797" s="1">
        <v>-0.67000800000000005</v>
      </c>
      <c r="J797" s="1">
        <v>-78.584052</v>
      </c>
      <c r="K797" t="s">
        <v>21</v>
      </c>
      <c r="L797" t="s">
        <v>186</v>
      </c>
      <c r="M797" t="s">
        <v>122</v>
      </c>
      <c r="N797" t="s">
        <v>123</v>
      </c>
      <c r="O797">
        <v>130</v>
      </c>
      <c r="P797" t="s">
        <v>28</v>
      </c>
      <c r="Q797" t="s">
        <v>28</v>
      </c>
      <c r="R797" t="s">
        <v>26</v>
      </c>
      <c r="T797">
        <v>2022</v>
      </c>
      <c r="U797" t="str">
        <f t="shared" si="25"/>
        <v>0207 A2_2_67</v>
      </c>
    </row>
    <row r="798" spans="1:21" x14ac:dyDescent="0.3">
      <c r="A798" t="str">
        <f t="shared" si="24"/>
        <v>70,Ecuador,0207 A2,SAN_JOAQUIN,Cotopaxi,2,3397,-0.670008,-78.584052,Pinaceae,Pinus ,radiata,Pinus radiata,130,34.1,34.1, ,,2022</v>
      </c>
      <c r="B798">
        <v>70</v>
      </c>
      <c r="C798" t="s">
        <v>17</v>
      </c>
      <c r="D798" t="s">
        <v>301</v>
      </c>
      <c r="E798" t="s">
        <v>244</v>
      </c>
      <c r="F798" t="s">
        <v>20</v>
      </c>
      <c r="G798">
        <v>2</v>
      </c>
      <c r="H798">
        <v>3397</v>
      </c>
      <c r="I798" s="1">
        <v>-0.67000800000000005</v>
      </c>
      <c r="J798" s="1">
        <v>-78.584052</v>
      </c>
      <c r="K798" t="s">
        <v>21</v>
      </c>
      <c r="L798" t="s">
        <v>186</v>
      </c>
      <c r="M798" t="s">
        <v>122</v>
      </c>
      <c r="N798" t="s">
        <v>123</v>
      </c>
      <c r="O798">
        <v>130</v>
      </c>
      <c r="P798" t="s">
        <v>317</v>
      </c>
      <c r="Q798" t="s">
        <v>317</v>
      </c>
      <c r="R798" t="s">
        <v>26</v>
      </c>
      <c r="T798">
        <v>2022</v>
      </c>
      <c r="U798" t="str">
        <f t="shared" si="25"/>
        <v>0207 A2_2_70</v>
      </c>
    </row>
    <row r="799" spans="1:21" x14ac:dyDescent="0.3">
      <c r="A799" t="str">
        <f t="shared" si="24"/>
        <v>71,Ecuador,0207 A2,SAN_JOAQUIN,Cotopaxi,2,3397,-0.670008,-78.584052,Pinaceae,Pinus ,radiata,Pinus radiata,130,35.4,35.4,23.5,,2022</v>
      </c>
      <c r="B799">
        <v>71</v>
      </c>
      <c r="C799" t="s">
        <v>17</v>
      </c>
      <c r="D799" t="s">
        <v>301</v>
      </c>
      <c r="E799" t="s">
        <v>244</v>
      </c>
      <c r="F799" t="s">
        <v>20</v>
      </c>
      <c r="G799">
        <v>2</v>
      </c>
      <c r="H799">
        <v>3397</v>
      </c>
      <c r="I799" s="1">
        <v>-0.67000800000000005</v>
      </c>
      <c r="J799" s="1">
        <v>-78.584052</v>
      </c>
      <c r="K799" t="s">
        <v>21</v>
      </c>
      <c r="L799" t="s">
        <v>186</v>
      </c>
      <c r="M799" t="s">
        <v>122</v>
      </c>
      <c r="N799" t="s">
        <v>123</v>
      </c>
      <c r="O799">
        <v>130</v>
      </c>
      <c r="P799" t="s">
        <v>318</v>
      </c>
      <c r="Q799" t="s">
        <v>318</v>
      </c>
      <c r="R799" t="s">
        <v>107</v>
      </c>
      <c r="T799">
        <v>2022</v>
      </c>
      <c r="U799" t="str">
        <f t="shared" si="25"/>
        <v>0207 A2_2_71</v>
      </c>
    </row>
    <row r="800" spans="1:21" x14ac:dyDescent="0.3">
      <c r="A800" t="str">
        <f t="shared" si="24"/>
        <v>72,Ecuador,0207 A2,SAN_JOAQUIN,Cotopaxi,2,3397,-0.670008,-78.584052,Pinaceae,Pinus ,radiata,Pinus radiata,130,21.8,21.8,19.5,,2022</v>
      </c>
      <c r="B800">
        <v>72</v>
      </c>
      <c r="C800" t="s">
        <v>17</v>
      </c>
      <c r="D800" t="s">
        <v>301</v>
      </c>
      <c r="E800" t="s">
        <v>244</v>
      </c>
      <c r="F800" t="s">
        <v>20</v>
      </c>
      <c r="G800">
        <v>2</v>
      </c>
      <c r="H800">
        <v>3397</v>
      </c>
      <c r="I800" s="1">
        <v>-0.67000800000000005</v>
      </c>
      <c r="J800" s="1">
        <v>-78.584052</v>
      </c>
      <c r="K800" t="s">
        <v>21</v>
      </c>
      <c r="L800" t="s">
        <v>186</v>
      </c>
      <c r="M800" t="s">
        <v>122</v>
      </c>
      <c r="N800" t="s">
        <v>123</v>
      </c>
      <c r="O800">
        <v>130</v>
      </c>
      <c r="P800" t="s">
        <v>190</v>
      </c>
      <c r="Q800" t="s">
        <v>190</v>
      </c>
      <c r="R800" t="s">
        <v>32</v>
      </c>
      <c r="T800">
        <v>2022</v>
      </c>
      <c r="U800" t="str">
        <f t="shared" si="25"/>
        <v>0207 A2_2_72</v>
      </c>
    </row>
    <row r="801" spans="1:21" x14ac:dyDescent="0.3">
      <c r="A801" t="str">
        <f t="shared" si="24"/>
        <v>1,Ecuador,0211 A2,SAN_JOAQUIN,Cotopaxi,1,3195,-0.654237,-78.58434,Pinaceae,Pinus ,patula,Pinus patula,120,16,16, ,,2022</v>
      </c>
      <c r="B801">
        <v>1</v>
      </c>
      <c r="C801" t="s">
        <v>17</v>
      </c>
      <c r="D801" t="s">
        <v>319</v>
      </c>
      <c r="E801" t="s">
        <v>244</v>
      </c>
      <c r="F801" t="s">
        <v>20</v>
      </c>
      <c r="G801">
        <v>1</v>
      </c>
      <c r="H801">
        <v>3195</v>
      </c>
      <c r="I801" s="1">
        <v>-0.65423699999999996</v>
      </c>
      <c r="J801" s="1">
        <v>-78.584339999999997</v>
      </c>
      <c r="K801" t="s">
        <v>21</v>
      </c>
      <c r="L801" t="s">
        <v>186</v>
      </c>
      <c r="M801" t="s">
        <v>23</v>
      </c>
      <c r="N801" t="s">
        <v>24</v>
      </c>
      <c r="O801">
        <v>120</v>
      </c>
      <c r="P801">
        <v>16</v>
      </c>
      <c r="Q801">
        <v>16</v>
      </c>
      <c r="R801" t="s">
        <v>26</v>
      </c>
      <c r="T801">
        <v>2022</v>
      </c>
      <c r="U801" t="str">
        <f t="shared" si="25"/>
        <v>0211 A2_1_1</v>
      </c>
    </row>
    <row r="802" spans="1:21" x14ac:dyDescent="0.3">
      <c r="A802" t="str">
        <f t="shared" si="24"/>
        <v>2,Ecuador,0211 A2,SAN_JOAQUIN,Cotopaxi,1,3195,-0.654237,-78.58434,Pinaceae,Pinus ,patula,Pinus patula,130,13,13, ,,2022</v>
      </c>
      <c r="B802">
        <v>2</v>
      </c>
      <c r="C802" t="s">
        <v>17</v>
      </c>
      <c r="D802" t="s">
        <v>319</v>
      </c>
      <c r="E802" t="s">
        <v>244</v>
      </c>
      <c r="F802" t="s">
        <v>20</v>
      </c>
      <c r="G802">
        <v>1</v>
      </c>
      <c r="H802">
        <v>3195</v>
      </c>
      <c r="I802" s="1">
        <v>-0.65423699999999996</v>
      </c>
      <c r="J802" s="1">
        <v>-78.584339999999997</v>
      </c>
      <c r="K802" t="s">
        <v>21</v>
      </c>
      <c r="L802" t="s">
        <v>186</v>
      </c>
      <c r="M802" t="s">
        <v>23</v>
      </c>
      <c r="N802" t="s">
        <v>24</v>
      </c>
      <c r="O802">
        <v>130</v>
      </c>
      <c r="P802">
        <v>13</v>
      </c>
      <c r="Q802">
        <v>13</v>
      </c>
      <c r="R802" t="s">
        <v>26</v>
      </c>
      <c r="T802">
        <v>2022</v>
      </c>
      <c r="U802" t="str">
        <f t="shared" si="25"/>
        <v>0211 A2_1_2</v>
      </c>
    </row>
    <row r="803" spans="1:21" x14ac:dyDescent="0.3">
      <c r="A803" t="str">
        <f t="shared" si="24"/>
        <v>3,Ecuador,0211 A2,SAN_JOAQUIN,Cotopaxi,1,3195,-0.654237,-78.58434,Pinaceae,Pinus ,patula,Pinus patula,130,18.9,18.9, ,,2022</v>
      </c>
      <c r="B803">
        <v>3</v>
      </c>
      <c r="C803" t="s">
        <v>17</v>
      </c>
      <c r="D803" t="s">
        <v>319</v>
      </c>
      <c r="E803" t="s">
        <v>244</v>
      </c>
      <c r="F803" t="s">
        <v>20</v>
      </c>
      <c r="G803">
        <v>1</v>
      </c>
      <c r="H803">
        <v>3195</v>
      </c>
      <c r="I803" s="1">
        <v>-0.65423699999999996</v>
      </c>
      <c r="J803" s="1">
        <v>-78.584339999999997</v>
      </c>
      <c r="K803" t="s">
        <v>21</v>
      </c>
      <c r="L803" t="s">
        <v>186</v>
      </c>
      <c r="M803" t="s">
        <v>23</v>
      </c>
      <c r="N803" t="s">
        <v>24</v>
      </c>
      <c r="O803">
        <v>130</v>
      </c>
      <c r="P803" t="s">
        <v>194</v>
      </c>
      <c r="Q803" t="s">
        <v>194</v>
      </c>
      <c r="R803" t="s">
        <v>26</v>
      </c>
      <c r="T803">
        <v>2022</v>
      </c>
      <c r="U803" t="str">
        <f t="shared" si="25"/>
        <v>0211 A2_1_3</v>
      </c>
    </row>
    <row r="804" spans="1:21" x14ac:dyDescent="0.3">
      <c r="A804" t="str">
        <f t="shared" si="24"/>
        <v>5,Ecuador,0211 A2,SAN_JOAQUIN,Cotopaxi,1,3195,-0.654237,-78.58434,Pinaceae,Pinus ,patula,Pinus patula,120,15.5,15.5, ,,2022</v>
      </c>
      <c r="B804">
        <v>5</v>
      </c>
      <c r="C804" t="s">
        <v>17</v>
      </c>
      <c r="D804" t="s">
        <v>319</v>
      </c>
      <c r="E804" t="s">
        <v>244</v>
      </c>
      <c r="F804" t="s">
        <v>20</v>
      </c>
      <c r="G804">
        <v>1</v>
      </c>
      <c r="H804">
        <v>3195</v>
      </c>
      <c r="I804" s="1">
        <v>-0.65423699999999996</v>
      </c>
      <c r="J804" s="1">
        <v>-78.584339999999997</v>
      </c>
      <c r="K804" t="s">
        <v>21</v>
      </c>
      <c r="L804" t="s">
        <v>186</v>
      </c>
      <c r="M804" t="s">
        <v>23</v>
      </c>
      <c r="N804" t="s">
        <v>24</v>
      </c>
      <c r="O804">
        <v>120</v>
      </c>
      <c r="P804" t="s">
        <v>147</v>
      </c>
      <c r="Q804" t="s">
        <v>147</v>
      </c>
      <c r="R804" t="s">
        <v>26</v>
      </c>
      <c r="T804">
        <v>2022</v>
      </c>
      <c r="U804" t="str">
        <f t="shared" si="25"/>
        <v>0211 A2_1_5</v>
      </c>
    </row>
    <row r="805" spans="1:21" x14ac:dyDescent="0.3">
      <c r="A805" t="str">
        <f t="shared" si="24"/>
        <v>6,Ecuador,0211 A2,SAN_JOAQUIN,Cotopaxi,1,3195,-0.654237,-78.58434,Pinaceae,Pinus ,patula,Pinus patula,130,22,22,9.5,,2022</v>
      </c>
      <c r="B805">
        <v>6</v>
      </c>
      <c r="C805" t="s">
        <v>17</v>
      </c>
      <c r="D805" t="s">
        <v>319</v>
      </c>
      <c r="E805" t="s">
        <v>244</v>
      </c>
      <c r="F805" t="s">
        <v>20</v>
      </c>
      <c r="G805">
        <v>1</v>
      </c>
      <c r="H805">
        <v>3195</v>
      </c>
      <c r="I805" s="1">
        <v>-0.65423699999999996</v>
      </c>
      <c r="J805" s="1">
        <v>-78.584339999999997</v>
      </c>
      <c r="K805" t="s">
        <v>21</v>
      </c>
      <c r="L805" t="s">
        <v>186</v>
      </c>
      <c r="M805" t="s">
        <v>23</v>
      </c>
      <c r="N805" t="s">
        <v>24</v>
      </c>
      <c r="O805">
        <v>130</v>
      </c>
      <c r="P805">
        <v>22</v>
      </c>
      <c r="Q805">
        <v>22</v>
      </c>
      <c r="R805" t="s">
        <v>103</v>
      </c>
      <c r="T805">
        <v>2022</v>
      </c>
      <c r="U805" t="str">
        <f t="shared" si="25"/>
        <v>0211 A2_1_6</v>
      </c>
    </row>
    <row r="806" spans="1:21" x14ac:dyDescent="0.3">
      <c r="A806" t="str">
        <f t="shared" si="24"/>
        <v>7,Ecuador,0211 A2,SAN_JOAQUIN,Cotopaxi,1,3195,-0.654237,-78.58434,Pinaceae,Pinus ,patula,Pinus patula,130,13.3,13.3,7.5,,2022</v>
      </c>
      <c r="B806">
        <v>7</v>
      </c>
      <c r="C806" t="s">
        <v>17</v>
      </c>
      <c r="D806" t="s">
        <v>319</v>
      </c>
      <c r="E806" t="s">
        <v>244</v>
      </c>
      <c r="F806" t="s">
        <v>20</v>
      </c>
      <c r="G806">
        <v>1</v>
      </c>
      <c r="H806">
        <v>3195</v>
      </c>
      <c r="I806" s="1">
        <v>-0.65423699999999996</v>
      </c>
      <c r="J806" s="1">
        <v>-78.584339999999997</v>
      </c>
      <c r="K806" t="s">
        <v>21</v>
      </c>
      <c r="L806" t="s">
        <v>186</v>
      </c>
      <c r="M806" t="s">
        <v>23</v>
      </c>
      <c r="N806" t="s">
        <v>24</v>
      </c>
      <c r="O806">
        <v>130</v>
      </c>
      <c r="P806" t="s">
        <v>219</v>
      </c>
      <c r="Q806" t="s">
        <v>219</v>
      </c>
      <c r="R806" t="s">
        <v>201</v>
      </c>
      <c r="T806">
        <v>2022</v>
      </c>
      <c r="U806" t="str">
        <f t="shared" si="25"/>
        <v>0211 A2_1_7</v>
      </c>
    </row>
    <row r="807" spans="1:21" x14ac:dyDescent="0.3">
      <c r="A807" t="str">
        <f t="shared" si="24"/>
        <v>9,Ecuador,0211 A2,SAN_JOAQUIN,Cotopaxi,1,3195,-0.654237,-78.58434,Pinaceae,Pinus ,patula,Pinus patula,130,18.5,18.5, ,,2022</v>
      </c>
      <c r="B807">
        <v>9</v>
      </c>
      <c r="C807" t="s">
        <v>17</v>
      </c>
      <c r="D807" t="s">
        <v>319</v>
      </c>
      <c r="E807" t="s">
        <v>244</v>
      </c>
      <c r="F807" t="s">
        <v>20</v>
      </c>
      <c r="G807">
        <v>1</v>
      </c>
      <c r="H807">
        <v>3195</v>
      </c>
      <c r="I807" s="1">
        <v>-0.65423699999999996</v>
      </c>
      <c r="J807" s="1">
        <v>-78.584339999999997</v>
      </c>
      <c r="K807" t="s">
        <v>21</v>
      </c>
      <c r="L807" t="s">
        <v>186</v>
      </c>
      <c r="M807" t="s">
        <v>23</v>
      </c>
      <c r="N807" t="s">
        <v>24</v>
      </c>
      <c r="O807">
        <v>130</v>
      </c>
      <c r="P807" t="s">
        <v>125</v>
      </c>
      <c r="Q807" t="s">
        <v>125</v>
      </c>
      <c r="R807" t="s">
        <v>26</v>
      </c>
      <c r="T807">
        <v>2022</v>
      </c>
      <c r="U807" t="str">
        <f t="shared" si="25"/>
        <v>0211 A2_1_9</v>
      </c>
    </row>
    <row r="808" spans="1:21" x14ac:dyDescent="0.3">
      <c r="A808" t="str">
        <f t="shared" si="24"/>
        <v>10,Ecuador,0211 A2,SAN_JOAQUIN,Cotopaxi,1,3195,-0.654237,-78.58434,Pinaceae,Pinus ,patula,Pinus patula,130,17.3,17.3, ,,2022</v>
      </c>
      <c r="B808">
        <v>10</v>
      </c>
      <c r="C808" t="s">
        <v>17</v>
      </c>
      <c r="D808" t="s">
        <v>319</v>
      </c>
      <c r="E808" t="s">
        <v>244</v>
      </c>
      <c r="F808" t="s">
        <v>20</v>
      </c>
      <c r="G808">
        <v>1</v>
      </c>
      <c r="H808">
        <v>3195</v>
      </c>
      <c r="I808" s="1">
        <v>-0.65423699999999996</v>
      </c>
      <c r="J808" s="1">
        <v>-78.584339999999997</v>
      </c>
      <c r="K808" t="s">
        <v>21</v>
      </c>
      <c r="L808" t="s">
        <v>186</v>
      </c>
      <c r="M808" t="s">
        <v>23</v>
      </c>
      <c r="N808" t="s">
        <v>24</v>
      </c>
      <c r="O808">
        <v>130</v>
      </c>
      <c r="P808" t="s">
        <v>88</v>
      </c>
      <c r="Q808" t="s">
        <v>88</v>
      </c>
      <c r="R808" t="s">
        <v>26</v>
      </c>
      <c r="T808">
        <v>2022</v>
      </c>
      <c r="U808" t="str">
        <f t="shared" si="25"/>
        <v>0211 A2_1_10</v>
      </c>
    </row>
    <row r="809" spans="1:21" x14ac:dyDescent="0.3">
      <c r="A809" t="str">
        <f t="shared" si="24"/>
        <v>12,Ecuador,0211 A2,SAN_JOAQUIN,Cotopaxi,1,3195,-0.654237,-78.58434,Pinaceae,Pinus ,patula,Pinus patula,130,17.1,17.1, ,,2022</v>
      </c>
      <c r="B809">
        <v>12</v>
      </c>
      <c r="C809" t="s">
        <v>17</v>
      </c>
      <c r="D809" t="s">
        <v>319</v>
      </c>
      <c r="E809" t="s">
        <v>244</v>
      </c>
      <c r="F809" t="s">
        <v>20</v>
      </c>
      <c r="G809">
        <v>1</v>
      </c>
      <c r="H809">
        <v>3195</v>
      </c>
      <c r="I809" s="1">
        <v>-0.65423699999999996</v>
      </c>
      <c r="J809" s="1">
        <v>-78.584339999999997</v>
      </c>
      <c r="K809" t="s">
        <v>21</v>
      </c>
      <c r="L809" t="s">
        <v>186</v>
      </c>
      <c r="M809" t="s">
        <v>23</v>
      </c>
      <c r="N809" t="s">
        <v>24</v>
      </c>
      <c r="O809">
        <v>130</v>
      </c>
      <c r="P809" t="s">
        <v>146</v>
      </c>
      <c r="Q809" t="s">
        <v>146</v>
      </c>
      <c r="R809" t="s">
        <v>26</v>
      </c>
      <c r="T809">
        <v>2022</v>
      </c>
      <c r="U809" t="str">
        <f t="shared" si="25"/>
        <v>0211 A2_1_12</v>
      </c>
    </row>
    <row r="810" spans="1:21" x14ac:dyDescent="0.3">
      <c r="A810" t="str">
        <f t="shared" si="24"/>
        <v>13,Ecuador,0211 A2,SAN_JOAQUIN,Cotopaxi,1,3195,-0.654237,-78.58434,Pinaceae,Pinus ,patula,Pinus patula,130,18.5,18.5, ,,2022</v>
      </c>
      <c r="B810">
        <v>13</v>
      </c>
      <c r="C810" t="s">
        <v>17</v>
      </c>
      <c r="D810" t="s">
        <v>319</v>
      </c>
      <c r="E810" t="s">
        <v>244</v>
      </c>
      <c r="F810" t="s">
        <v>20</v>
      </c>
      <c r="G810">
        <v>1</v>
      </c>
      <c r="H810">
        <v>3195</v>
      </c>
      <c r="I810" s="1">
        <v>-0.65423699999999996</v>
      </c>
      <c r="J810" s="1">
        <v>-78.584339999999997</v>
      </c>
      <c r="K810" t="s">
        <v>21</v>
      </c>
      <c r="L810" t="s">
        <v>186</v>
      </c>
      <c r="M810" t="s">
        <v>23</v>
      </c>
      <c r="N810" t="s">
        <v>24</v>
      </c>
      <c r="O810">
        <v>130</v>
      </c>
      <c r="P810" t="s">
        <v>125</v>
      </c>
      <c r="Q810" t="s">
        <v>125</v>
      </c>
      <c r="R810" t="s">
        <v>26</v>
      </c>
      <c r="T810">
        <v>2022</v>
      </c>
      <c r="U810" t="str">
        <f t="shared" si="25"/>
        <v>0211 A2_1_13</v>
      </c>
    </row>
    <row r="811" spans="1:21" x14ac:dyDescent="0.3">
      <c r="A811" t="str">
        <f t="shared" si="24"/>
        <v>14,Ecuador,0211 A2,SAN_JOAQUIN,Cotopaxi,1,3195,-0.654237,-78.58434,Pinaceae,Pinus ,patula,Pinus patula,140,13.7,13.7, ,,2022</v>
      </c>
      <c r="B811">
        <v>14</v>
      </c>
      <c r="C811" t="s">
        <v>17</v>
      </c>
      <c r="D811" t="s">
        <v>319</v>
      </c>
      <c r="E811" t="s">
        <v>244</v>
      </c>
      <c r="F811" t="s">
        <v>20</v>
      </c>
      <c r="G811">
        <v>1</v>
      </c>
      <c r="H811">
        <v>3195</v>
      </c>
      <c r="I811" s="1">
        <v>-0.65423699999999996</v>
      </c>
      <c r="J811" s="1">
        <v>-78.584339999999997</v>
      </c>
      <c r="K811" t="s">
        <v>21</v>
      </c>
      <c r="L811" t="s">
        <v>186</v>
      </c>
      <c r="M811" t="s">
        <v>23</v>
      </c>
      <c r="N811" t="s">
        <v>24</v>
      </c>
      <c r="O811">
        <v>140</v>
      </c>
      <c r="P811" t="s">
        <v>142</v>
      </c>
      <c r="Q811" t="s">
        <v>142</v>
      </c>
      <c r="R811" t="s">
        <v>26</v>
      </c>
      <c r="T811">
        <v>2022</v>
      </c>
      <c r="U811" t="str">
        <f t="shared" si="25"/>
        <v>0211 A2_1_14</v>
      </c>
    </row>
    <row r="812" spans="1:21" x14ac:dyDescent="0.3">
      <c r="A812" t="str">
        <f t="shared" si="24"/>
        <v>16,Ecuador,0211 A2,SAN_JOAQUIN,Cotopaxi,1,3195,-0.654237,-78.58434,Pinaceae,Pinus ,patula,Pinus patula,130,14.2,14.2, ,,2022</v>
      </c>
      <c r="B812">
        <v>16</v>
      </c>
      <c r="C812" t="s">
        <v>17</v>
      </c>
      <c r="D812" t="s">
        <v>319</v>
      </c>
      <c r="E812" t="s">
        <v>244</v>
      </c>
      <c r="F812" t="s">
        <v>20</v>
      </c>
      <c r="G812">
        <v>1</v>
      </c>
      <c r="H812">
        <v>3195</v>
      </c>
      <c r="I812" s="1">
        <v>-0.65423699999999996</v>
      </c>
      <c r="J812" s="1">
        <v>-78.584339999999997</v>
      </c>
      <c r="K812" t="s">
        <v>21</v>
      </c>
      <c r="L812" t="s">
        <v>186</v>
      </c>
      <c r="M812" t="s">
        <v>23</v>
      </c>
      <c r="N812" t="s">
        <v>24</v>
      </c>
      <c r="O812">
        <v>130</v>
      </c>
      <c r="P812" t="s">
        <v>254</v>
      </c>
      <c r="Q812" t="s">
        <v>254</v>
      </c>
      <c r="R812" t="s">
        <v>26</v>
      </c>
      <c r="T812">
        <v>2022</v>
      </c>
      <c r="U812" t="str">
        <f t="shared" si="25"/>
        <v>0211 A2_1_16</v>
      </c>
    </row>
    <row r="813" spans="1:21" x14ac:dyDescent="0.3">
      <c r="A813" t="str">
        <f t="shared" si="24"/>
        <v>17.1,Ecuador,0211 A2,SAN_JOAQUIN,Cotopaxi,1,3195,-0.654237,-78.58434,Pinaceae,Pinus ,patula,Pinus patula,130,12.9,12.9, ,,2022</v>
      </c>
      <c r="B813" t="s">
        <v>146</v>
      </c>
      <c r="C813" t="s">
        <v>17</v>
      </c>
      <c r="D813" t="s">
        <v>319</v>
      </c>
      <c r="E813" t="s">
        <v>244</v>
      </c>
      <c r="F813" t="s">
        <v>20</v>
      </c>
      <c r="G813">
        <v>1</v>
      </c>
      <c r="H813">
        <v>3195</v>
      </c>
      <c r="I813" s="1">
        <v>-0.65423699999999996</v>
      </c>
      <c r="J813" s="1">
        <v>-78.584339999999997</v>
      </c>
      <c r="K813" t="s">
        <v>21</v>
      </c>
      <c r="L813" t="s">
        <v>186</v>
      </c>
      <c r="M813" t="s">
        <v>23</v>
      </c>
      <c r="N813" t="s">
        <v>24</v>
      </c>
      <c r="O813">
        <v>130</v>
      </c>
      <c r="P813" t="s">
        <v>208</v>
      </c>
      <c r="Q813" t="s">
        <v>208</v>
      </c>
      <c r="R813" t="s">
        <v>26</v>
      </c>
      <c r="T813">
        <v>2022</v>
      </c>
      <c r="U813" t="str">
        <f t="shared" si="25"/>
        <v>0211 A2_1_17.1</v>
      </c>
    </row>
    <row r="814" spans="1:21" x14ac:dyDescent="0.3">
      <c r="A814" t="str">
        <f t="shared" si="24"/>
        <v>17.2,Ecuador,0211 A2,SAN_JOAQUIN,Cotopaxi,1,3195,-0.654237,-78.58434,Pinaceae,Pinus ,patula,Pinus patula,130,9,9, ,,2022</v>
      </c>
      <c r="B814" t="s">
        <v>112</v>
      </c>
      <c r="C814" t="s">
        <v>17</v>
      </c>
      <c r="D814" t="s">
        <v>319</v>
      </c>
      <c r="E814" t="s">
        <v>244</v>
      </c>
      <c r="F814" t="s">
        <v>20</v>
      </c>
      <c r="G814">
        <v>1</v>
      </c>
      <c r="H814">
        <v>3195</v>
      </c>
      <c r="I814" s="1">
        <v>-0.65423699999999996</v>
      </c>
      <c r="J814" s="1">
        <v>-78.584339999999997</v>
      </c>
      <c r="K814" t="s">
        <v>21</v>
      </c>
      <c r="L814" t="s">
        <v>186</v>
      </c>
      <c r="M814" t="s">
        <v>23</v>
      </c>
      <c r="N814" t="s">
        <v>24</v>
      </c>
      <c r="O814">
        <v>130</v>
      </c>
      <c r="P814">
        <v>9</v>
      </c>
      <c r="Q814">
        <v>9</v>
      </c>
      <c r="R814" t="s">
        <v>26</v>
      </c>
      <c r="T814">
        <v>2022</v>
      </c>
      <c r="U814" t="str">
        <f t="shared" si="25"/>
        <v>0211 A2_1_17.2</v>
      </c>
    </row>
    <row r="815" spans="1:21" x14ac:dyDescent="0.3">
      <c r="A815" t="str">
        <f t="shared" si="24"/>
        <v>17.3,Ecuador,0211 A2,SAN_JOAQUIN,Cotopaxi,1,3195,-0.654237,-78.58434,Pinaceae,Pinus ,patula,Pinus patula,130,8.9,8.9, ,,2022</v>
      </c>
      <c r="B815" t="s">
        <v>88</v>
      </c>
      <c r="C815" t="s">
        <v>17</v>
      </c>
      <c r="D815" t="s">
        <v>319</v>
      </c>
      <c r="E815" t="s">
        <v>244</v>
      </c>
      <c r="F815" t="s">
        <v>20</v>
      </c>
      <c r="G815">
        <v>1</v>
      </c>
      <c r="H815">
        <v>3195</v>
      </c>
      <c r="I815" s="1">
        <v>-0.65423699999999996</v>
      </c>
      <c r="J815" s="1">
        <v>-78.584339999999997</v>
      </c>
      <c r="K815" t="s">
        <v>21</v>
      </c>
      <c r="L815" t="s">
        <v>186</v>
      </c>
      <c r="M815" t="s">
        <v>23</v>
      </c>
      <c r="N815" t="s">
        <v>24</v>
      </c>
      <c r="O815">
        <v>130</v>
      </c>
      <c r="P815" t="s">
        <v>44</v>
      </c>
      <c r="Q815" t="s">
        <v>44</v>
      </c>
      <c r="R815" t="s">
        <v>26</v>
      </c>
      <c r="T815">
        <v>2022</v>
      </c>
      <c r="U815" t="str">
        <f t="shared" si="25"/>
        <v>0211 A2_1_17.3</v>
      </c>
    </row>
    <row r="816" spans="1:21" x14ac:dyDescent="0.3">
      <c r="A816" t="str">
        <f t="shared" si="24"/>
        <v>18,Ecuador,0211 A2,SAN_JOAQUIN,Cotopaxi,1,3195,-0.654237,-78.58434,Pinaceae,Pinus ,patula,Pinus patula,120,20.3,20.3, ,,2022</v>
      </c>
      <c r="B816">
        <v>18</v>
      </c>
      <c r="C816" t="s">
        <v>17</v>
      </c>
      <c r="D816" t="s">
        <v>319</v>
      </c>
      <c r="E816" t="s">
        <v>244</v>
      </c>
      <c r="F816" t="s">
        <v>20</v>
      </c>
      <c r="G816">
        <v>1</v>
      </c>
      <c r="H816">
        <v>3195</v>
      </c>
      <c r="I816" s="1">
        <v>-0.65423699999999996</v>
      </c>
      <c r="J816" s="1">
        <v>-78.584339999999997</v>
      </c>
      <c r="K816" t="s">
        <v>21</v>
      </c>
      <c r="L816" t="s">
        <v>186</v>
      </c>
      <c r="M816" t="s">
        <v>23</v>
      </c>
      <c r="N816" t="s">
        <v>24</v>
      </c>
      <c r="O816">
        <v>120</v>
      </c>
      <c r="P816" t="s">
        <v>130</v>
      </c>
      <c r="Q816" t="s">
        <v>130</v>
      </c>
      <c r="R816" t="s">
        <v>26</v>
      </c>
      <c r="T816">
        <v>2022</v>
      </c>
      <c r="U816" t="str">
        <f t="shared" si="25"/>
        <v>0211 A2_1_18</v>
      </c>
    </row>
    <row r="817" spans="1:21" x14ac:dyDescent="0.3">
      <c r="A817" t="str">
        <f t="shared" si="24"/>
        <v>19,Ecuador,0211 A2,SAN_JOAQUIN,Cotopaxi,1,3195,-0.654237,-78.58434,Pinaceae,Pinus ,patula,Pinus patula,120,14.9,14.9, ,,2022</v>
      </c>
      <c r="B817">
        <v>19</v>
      </c>
      <c r="C817" t="s">
        <v>17</v>
      </c>
      <c r="D817" t="s">
        <v>319</v>
      </c>
      <c r="E817" t="s">
        <v>244</v>
      </c>
      <c r="F817" t="s">
        <v>20</v>
      </c>
      <c r="G817">
        <v>1</v>
      </c>
      <c r="H817">
        <v>3195</v>
      </c>
      <c r="I817" s="1">
        <v>-0.65423699999999996</v>
      </c>
      <c r="J817" s="1">
        <v>-78.584339999999997</v>
      </c>
      <c r="K817" t="s">
        <v>21</v>
      </c>
      <c r="L817" t="s">
        <v>186</v>
      </c>
      <c r="M817" t="s">
        <v>23</v>
      </c>
      <c r="N817" t="s">
        <v>24</v>
      </c>
      <c r="O817">
        <v>120</v>
      </c>
      <c r="P817" t="s">
        <v>120</v>
      </c>
      <c r="Q817" t="s">
        <v>120</v>
      </c>
      <c r="R817" t="s">
        <v>26</v>
      </c>
      <c r="T817">
        <v>2022</v>
      </c>
      <c r="U817" t="str">
        <f t="shared" si="25"/>
        <v>0211 A2_1_19</v>
      </c>
    </row>
    <row r="818" spans="1:21" x14ac:dyDescent="0.3">
      <c r="A818" t="str">
        <f t="shared" si="24"/>
        <v>20,Ecuador,0211 A2,SAN_JOAQUIN,Cotopaxi,1,3195,-0.654237,-78.58434,Pinaceae,Pinus ,patula,Pinus patula,140,18.6,18.6,8.5,,2022</v>
      </c>
      <c r="B818">
        <v>20</v>
      </c>
      <c r="C818" t="s">
        <v>17</v>
      </c>
      <c r="D818" t="s">
        <v>319</v>
      </c>
      <c r="E818" t="s">
        <v>244</v>
      </c>
      <c r="F818" t="s">
        <v>20</v>
      </c>
      <c r="G818">
        <v>1</v>
      </c>
      <c r="H818">
        <v>3195</v>
      </c>
      <c r="I818" s="1">
        <v>-0.65423699999999996</v>
      </c>
      <c r="J818" s="1">
        <v>-78.584339999999997</v>
      </c>
      <c r="K818" t="s">
        <v>21</v>
      </c>
      <c r="L818" t="s">
        <v>186</v>
      </c>
      <c r="M818" t="s">
        <v>23</v>
      </c>
      <c r="N818" t="s">
        <v>24</v>
      </c>
      <c r="O818">
        <v>140</v>
      </c>
      <c r="P818" t="s">
        <v>97</v>
      </c>
      <c r="Q818" t="s">
        <v>97</v>
      </c>
      <c r="R818" t="s">
        <v>50</v>
      </c>
      <c r="T818">
        <v>2022</v>
      </c>
      <c r="U818" t="str">
        <f t="shared" si="25"/>
        <v>0211 A2_1_20</v>
      </c>
    </row>
    <row r="819" spans="1:21" x14ac:dyDescent="0.3">
      <c r="A819" t="str">
        <f t="shared" si="24"/>
        <v>21,Ecuador,0211 A2,SAN_JOAQUIN,Cotopaxi,1,3195,-0.654237,-78.58434,Pinaceae,Pinus ,patula,Pinus patula,130,17.2,17.2, ,,2022</v>
      </c>
      <c r="B819">
        <v>21</v>
      </c>
      <c r="C819" t="s">
        <v>17</v>
      </c>
      <c r="D819" t="s">
        <v>319</v>
      </c>
      <c r="E819" t="s">
        <v>244</v>
      </c>
      <c r="F819" t="s">
        <v>20</v>
      </c>
      <c r="G819">
        <v>1</v>
      </c>
      <c r="H819">
        <v>3195</v>
      </c>
      <c r="I819" s="1">
        <v>-0.65423699999999996</v>
      </c>
      <c r="J819" s="1">
        <v>-78.584339999999997</v>
      </c>
      <c r="K819" t="s">
        <v>21</v>
      </c>
      <c r="L819" t="s">
        <v>186</v>
      </c>
      <c r="M819" t="s">
        <v>23</v>
      </c>
      <c r="N819" t="s">
        <v>24</v>
      </c>
      <c r="O819">
        <v>130</v>
      </c>
      <c r="P819" t="s">
        <v>112</v>
      </c>
      <c r="Q819" t="s">
        <v>112</v>
      </c>
      <c r="R819" t="s">
        <v>26</v>
      </c>
      <c r="T819">
        <v>2022</v>
      </c>
      <c r="U819" t="str">
        <f t="shared" si="25"/>
        <v>0211 A2_1_21</v>
      </c>
    </row>
    <row r="820" spans="1:21" x14ac:dyDescent="0.3">
      <c r="A820" t="str">
        <f t="shared" si="24"/>
        <v>22,Ecuador,0211 A2,SAN_JOAQUIN,Cotopaxi,1,3195,-0.654237,-78.58434,Pinaceae,Pinus ,patula,Pinus patula,140,18.9,18.9, ,,2022</v>
      </c>
      <c r="B820">
        <v>22</v>
      </c>
      <c r="C820" t="s">
        <v>17</v>
      </c>
      <c r="D820" t="s">
        <v>319</v>
      </c>
      <c r="E820" t="s">
        <v>244</v>
      </c>
      <c r="F820" t="s">
        <v>20</v>
      </c>
      <c r="G820">
        <v>1</v>
      </c>
      <c r="H820">
        <v>3195</v>
      </c>
      <c r="I820" s="1">
        <v>-0.65423699999999996</v>
      </c>
      <c r="J820" s="1">
        <v>-78.584339999999997</v>
      </c>
      <c r="K820" t="s">
        <v>21</v>
      </c>
      <c r="L820" t="s">
        <v>186</v>
      </c>
      <c r="M820" t="s">
        <v>23</v>
      </c>
      <c r="N820" t="s">
        <v>24</v>
      </c>
      <c r="O820">
        <v>140</v>
      </c>
      <c r="P820" t="s">
        <v>194</v>
      </c>
      <c r="Q820" t="s">
        <v>194</v>
      </c>
      <c r="R820" t="s">
        <v>26</v>
      </c>
      <c r="T820">
        <v>2022</v>
      </c>
      <c r="U820" t="str">
        <f t="shared" si="25"/>
        <v>0211 A2_1_22</v>
      </c>
    </row>
    <row r="821" spans="1:21" x14ac:dyDescent="0.3">
      <c r="A821" t="str">
        <f t="shared" si="24"/>
        <v>23,Ecuador,0211 A2,SAN_JOAQUIN,Cotopaxi,1,3195,-0.654237,-78.58434,Pinaceae,Pinus ,patula,Pinus patula,120,14.5,14.5, ,,2022</v>
      </c>
      <c r="B821">
        <v>23</v>
      </c>
      <c r="C821" t="s">
        <v>17</v>
      </c>
      <c r="D821" t="s">
        <v>319</v>
      </c>
      <c r="E821" t="s">
        <v>244</v>
      </c>
      <c r="F821" t="s">
        <v>20</v>
      </c>
      <c r="G821">
        <v>1</v>
      </c>
      <c r="H821">
        <v>3195</v>
      </c>
      <c r="I821" s="1">
        <v>-0.65423699999999996</v>
      </c>
      <c r="J821" s="1">
        <v>-78.584339999999997</v>
      </c>
      <c r="K821" t="s">
        <v>21</v>
      </c>
      <c r="L821" t="s">
        <v>186</v>
      </c>
      <c r="M821" t="s">
        <v>23</v>
      </c>
      <c r="N821" t="s">
        <v>24</v>
      </c>
      <c r="O821">
        <v>120</v>
      </c>
      <c r="P821" t="s">
        <v>95</v>
      </c>
      <c r="Q821" t="s">
        <v>95</v>
      </c>
      <c r="R821" t="s">
        <v>26</v>
      </c>
      <c r="T821">
        <v>2022</v>
      </c>
      <c r="U821" t="str">
        <f t="shared" si="25"/>
        <v>0211 A2_1_23</v>
      </c>
    </row>
    <row r="822" spans="1:21" x14ac:dyDescent="0.3">
      <c r="A822" t="str">
        <f t="shared" si="24"/>
        <v>24,Ecuador,0211 A2,SAN_JOAQUIN,Cotopaxi,1,3195,-0.654237,-78.58434,Pinaceae,Pinus ,patula,Pinus patula,130,8.6,8.6, ,,2022</v>
      </c>
      <c r="B822">
        <v>24</v>
      </c>
      <c r="C822" t="s">
        <v>17</v>
      </c>
      <c r="D822" t="s">
        <v>319</v>
      </c>
      <c r="E822" t="s">
        <v>244</v>
      </c>
      <c r="F822" t="s">
        <v>20</v>
      </c>
      <c r="G822">
        <v>1</v>
      </c>
      <c r="H822">
        <v>3195</v>
      </c>
      <c r="I822" s="1">
        <v>-0.65423699999999996</v>
      </c>
      <c r="J822" s="1">
        <v>-78.584339999999997</v>
      </c>
      <c r="K822" t="s">
        <v>21</v>
      </c>
      <c r="L822" t="s">
        <v>186</v>
      </c>
      <c r="M822" t="s">
        <v>23</v>
      </c>
      <c r="N822" t="s">
        <v>24</v>
      </c>
      <c r="O822">
        <v>130</v>
      </c>
      <c r="P822" t="s">
        <v>170</v>
      </c>
      <c r="Q822" t="s">
        <v>170</v>
      </c>
      <c r="R822" t="s">
        <v>26</v>
      </c>
      <c r="T822">
        <v>2022</v>
      </c>
      <c r="U822" t="str">
        <f t="shared" si="25"/>
        <v>0211 A2_1_24</v>
      </c>
    </row>
    <row r="823" spans="1:21" x14ac:dyDescent="0.3">
      <c r="A823" t="str">
        <f t="shared" si="24"/>
        <v>25,Ecuador,0211 A2,SAN_JOAQUIN,Cotopaxi,1,3195,-0.654237,-78.58434,Pinaceae,Pinus ,patula,Pinus patula,130,15.6,15.6, ,,2022</v>
      </c>
      <c r="B823">
        <v>25</v>
      </c>
      <c r="C823" t="s">
        <v>17</v>
      </c>
      <c r="D823" t="s">
        <v>319</v>
      </c>
      <c r="E823" t="s">
        <v>244</v>
      </c>
      <c r="F823" t="s">
        <v>20</v>
      </c>
      <c r="G823">
        <v>1</v>
      </c>
      <c r="H823">
        <v>3195</v>
      </c>
      <c r="I823" s="1">
        <v>-0.65423699999999996</v>
      </c>
      <c r="J823" s="1">
        <v>-78.584339999999997</v>
      </c>
      <c r="K823" t="s">
        <v>21</v>
      </c>
      <c r="L823" t="s">
        <v>186</v>
      </c>
      <c r="M823" t="s">
        <v>23</v>
      </c>
      <c r="N823" t="s">
        <v>24</v>
      </c>
      <c r="O823">
        <v>130</v>
      </c>
      <c r="P823" t="s">
        <v>43</v>
      </c>
      <c r="Q823" t="s">
        <v>43</v>
      </c>
      <c r="R823" t="s">
        <v>26</v>
      </c>
      <c r="T823">
        <v>2022</v>
      </c>
      <c r="U823" t="str">
        <f t="shared" si="25"/>
        <v>0211 A2_1_25</v>
      </c>
    </row>
    <row r="824" spans="1:21" x14ac:dyDescent="0.3">
      <c r="A824" t="str">
        <f t="shared" si="24"/>
        <v>26,Ecuador,0211 A2,SAN_JOAQUIN,Cotopaxi,1,3195,-0.654237,-78.58434,Pinaceae,Pinus ,patula,Pinus patula,130,19.5,19.5,8.75,,2022</v>
      </c>
      <c r="B824">
        <v>26</v>
      </c>
      <c r="C824" t="s">
        <v>17</v>
      </c>
      <c r="D824" t="s">
        <v>319</v>
      </c>
      <c r="E824" t="s">
        <v>244</v>
      </c>
      <c r="F824" t="s">
        <v>20</v>
      </c>
      <c r="G824">
        <v>1</v>
      </c>
      <c r="H824">
        <v>3195</v>
      </c>
      <c r="I824" s="1">
        <v>-0.65423699999999996</v>
      </c>
      <c r="J824" s="1">
        <v>-78.584339999999997</v>
      </c>
      <c r="K824" t="s">
        <v>21</v>
      </c>
      <c r="L824" t="s">
        <v>186</v>
      </c>
      <c r="M824" t="s">
        <v>23</v>
      </c>
      <c r="N824" t="s">
        <v>24</v>
      </c>
      <c r="O824">
        <v>130</v>
      </c>
      <c r="P824" t="s">
        <v>32</v>
      </c>
      <c r="Q824" t="s">
        <v>32</v>
      </c>
      <c r="R824" t="s">
        <v>320</v>
      </c>
      <c r="T824">
        <v>2022</v>
      </c>
      <c r="U824" t="str">
        <f t="shared" si="25"/>
        <v>0211 A2_1_26</v>
      </c>
    </row>
    <row r="825" spans="1:21" x14ac:dyDescent="0.3">
      <c r="A825" t="str">
        <f t="shared" si="24"/>
        <v>27,Ecuador,0211 A2,SAN_JOAQUIN,Cotopaxi,1,3195,-0.654237,-78.58434,Pinaceae,Pinus ,patula,Pinus patula,130,13.9,13.9, ,,2022</v>
      </c>
      <c r="B825">
        <v>27</v>
      </c>
      <c r="C825" t="s">
        <v>17</v>
      </c>
      <c r="D825" t="s">
        <v>319</v>
      </c>
      <c r="E825" t="s">
        <v>244</v>
      </c>
      <c r="F825" t="s">
        <v>20</v>
      </c>
      <c r="G825">
        <v>1</v>
      </c>
      <c r="H825">
        <v>3195</v>
      </c>
      <c r="I825" s="1">
        <v>-0.65423699999999996</v>
      </c>
      <c r="J825" s="1">
        <v>-78.584339999999997</v>
      </c>
      <c r="K825" t="s">
        <v>21</v>
      </c>
      <c r="L825" t="s">
        <v>186</v>
      </c>
      <c r="M825" t="s">
        <v>23</v>
      </c>
      <c r="N825" t="s">
        <v>24</v>
      </c>
      <c r="O825">
        <v>130</v>
      </c>
      <c r="P825" t="s">
        <v>198</v>
      </c>
      <c r="Q825" t="s">
        <v>198</v>
      </c>
      <c r="R825" t="s">
        <v>26</v>
      </c>
      <c r="T825">
        <v>2022</v>
      </c>
      <c r="U825" t="str">
        <f t="shared" si="25"/>
        <v>0211 A2_1_27</v>
      </c>
    </row>
    <row r="826" spans="1:21" x14ac:dyDescent="0.3">
      <c r="A826" t="str">
        <f t="shared" si="24"/>
        <v>28,Ecuador,0211 A2,SAN_JOAQUIN,Cotopaxi,1,3195,-0.654237,-78.58434,Pinaceae,Pinus ,patula,Pinus patula,130,17.9,17.9,9,,2022</v>
      </c>
      <c r="B826">
        <v>28</v>
      </c>
      <c r="C826" t="s">
        <v>17</v>
      </c>
      <c r="D826" t="s">
        <v>319</v>
      </c>
      <c r="E826" t="s">
        <v>244</v>
      </c>
      <c r="F826" t="s">
        <v>20</v>
      </c>
      <c r="G826">
        <v>1</v>
      </c>
      <c r="H826">
        <v>3195</v>
      </c>
      <c r="I826" s="1">
        <v>-0.65423699999999996</v>
      </c>
      <c r="J826" s="1">
        <v>-78.584339999999997</v>
      </c>
      <c r="K826" t="s">
        <v>21</v>
      </c>
      <c r="L826" t="s">
        <v>186</v>
      </c>
      <c r="M826" t="s">
        <v>23</v>
      </c>
      <c r="N826" t="s">
        <v>24</v>
      </c>
      <c r="O826">
        <v>130</v>
      </c>
      <c r="P826" t="s">
        <v>145</v>
      </c>
      <c r="Q826" t="s">
        <v>145</v>
      </c>
      <c r="R826">
        <v>9</v>
      </c>
      <c r="T826">
        <v>2022</v>
      </c>
      <c r="U826" t="str">
        <f t="shared" si="25"/>
        <v>0211 A2_1_28</v>
      </c>
    </row>
    <row r="827" spans="1:21" x14ac:dyDescent="0.3">
      <c r="A827" t="str">
        <f t="shared" si="24"/>
        <v>29,Ecuador,0211 A2,SAN_JOAQUIN,Cotopaxi,1,3195,-0.654237,-78.58434,Pinaceae,Pinus ,patula,Pinus patula,130,13.7,13.7, ,,2022</v>
      </c>
      <c r="B827">
        <v>29</v>
      </c>
      <c r="C827" t="s">
        <v>17</v>
      </c>
      <c r="D827" t="s">
        <v>319</v>
      </c>
      <c r="E827" t="s">
        <v>244</v>
      </c>
      <c r="F827" t="s">
        <v>20</v>
      </c>
      <c r="G827">
        <v>1</v>
      </c>
      <c r="H827">
        <v>3195</v>
      </c>
      <c r="I827" s="1">
        <v>-0.65423699999999996</v>
      </c>
      <c r="J827" s="1">
        <v>-78.584339999999997</v>
      </c>
      <c r="K827" t="s">
        <v>21</v>
      </c>
      <c r="L827" t="s">
        <v>186</v>
      </c>
      <c r="M827" t="s">
        <v>23</v>
      </c>
      <c r="N827" t="s">
        <v>24</v>
      </c>
      <c r="O827">
        <v>130</v>
      </c>
      <c r="P827" t="s">
        <v>142</v>
      </c>
      <c r="Q827" t="s">
        <v>142</v>
      </c>
      <c r="R827" t="s">
        <v>26</v>
      </c>
      <c r="T827">
        <v>2022</v>
      </c>
      <c r="U827" t="str">
        <f t="shared" si="25"/>
        <v>0211 A2_1_29</v>
      </c>
    </row>
    <row r="828" spans="1:21" x14ac:dyDescent="0.3">
      <c r="A828" t="str">
        <f t="shared" si="24"/>
        <v>30,Ecuador,0211 A2,SAN_JOAQUIN,Cotopaxi,1,3195,-0.654237,-78.58434,Pinaceae,Pinus ,patula,Pinus patula,130,14.5,14.5, ,,2022</v>
      </c>
      <c r="B828">
        <v>30</v>
      </c>
      <c r="C828" t="s">
        <v>17</v>
      </c>
      <c r="D828" t="s">
        <v>319</v>
      </c>
      <c r="E828" t="s">
        <v>244</v>
      </c>
      <c r="F828" t="s">
        <v>20</v>
      </c>
      <c r="G828">
        <v>1</v>
      </c>
      <c r="H828">
        <v>3195</v>
      </c>
      <c r="I828" s="1">
        <v>-0.65423699999999996</v>
      </c>
      <c r="J828" s="1">
        <v>-78.584339999999997</v>
      </c>
      <c r="K828" t="s">
        <v>21</v>
      </c>
      <c r="L828" t="s">
        <v>186</v>
      </c>
      <c r="M828" t="s">
        <v>23</v>
      </c>
      <c r="N828" t="s">
        <v>24</v>
      </c>
      <c r="O828">
        <v>130</v>
      </c>
      <c r="P828" t="s">
        <v>95</v>
      </c>
      <c r="Q828" t="s">
        <v>95</v>
      </c>
      <c r="R828" t="s">
        <v>26</v>
      </c>
      <c r="T828">
        <v>2022</v>
      </c>
      <c r="U828" t="str">
        <f t="shared" si="25"/>
        <v>0211 A2_1_30</v>
      </c>
    </row>
    <row r="829" spans="1:21" x14ac:dyDescent="0.3">
      <c r="A829" t="str">
        <f t="shared" si="24"/>
        <v>31.1,Ecuador,0211 A2,SAN_JOAQUIN,Cotopaxi,1,3195,-0.654237,-78.58434,Pinaceae,Pinus ,patula,Pinus patula,130,13.3,13.3, ,,2022</v>
      </c>
      <c r="B829" t="s">
        <v>321</v>
      </c>
      <c r="C829" t="s">
        <v>17</v>
      </c>
      <c r="D829" t="s">
        <v>319</v>
      </c>
      <c r="E829" t="s">
        <v>244</v>
      </c>
      <c r="F829" t="s">
        <v>20</v>
      </c>
      <c r="G829">
        <v>1</v>
      </c>
      <c r="H829">
        <v>3195</v>
      </c>
      <c r="I829" s="1">
        <v>-0.65423699999999996</v>
      </c>
      <c r="J829" s="1">
        <v>-78.584339999999997</v>
      </c>
      <c r="K829" t="s">
        <v>21</v>
      </c>
      <c r="L829" t="s">
        <v>186</v>
      </c>
      <c r="M829" t="s">
        <v>23</v>
      </c>
      <c r="N829" t="s">
        <v>24</v>
      </c>
      <c r="O829">
        <v>130</v>
      </c>
      <c r="P829" t="s">
        <v>219</v>
      </c>
      <c r="Q829" t="s">
        <v>219</v>
      </c>
      <c r="R829" t="s">
        <v>26</v>
      </c>
      <c r="T829">
        <v>2022</v>
      </c>
      <c r="U829" t="str">
        <f t="shared" si="25"/>
        <v>0211 A2_1_31.1</v>
      </c>
    </row>
    <row r="830" spans="1:21" x14ac:dyDescent="0.3">
      <c r="A830" t="str">
        <f t="shared" si="24"/>
        <v>31.2,Ecuador,0211 A2,SAN_JOAQUIN,Cotopaxi,1,3195,-0.654237,-78.58434,Pinaceae,Pinus ,patula,Pinus patula,130,11.7,11.7, ,,2022</v>
      </c>
      <c r="B830" t="s">
        <v>115</v>
      </c>
      <c r="C830" t="s">
        <v>17</v>
      </c>
      <c r="D830" t="s">
        <v>319</v>
      </c>
      <c r="E830" t="s">
        <v>244</v>
      </c>
      <c r="F830" t="s">
        <v>20</v>
      </c>
      <c r="G830">
        <v>1</v>
      </c>
      <c r="H830">
        <v>3195</v>
      </c>
      <c r="I830" s="1">
        <v>-0.65423699999999996</v>
      </c>
      <c r="J830" s="1">
        <v>-78.584339999999997</v>
      </c>
      <c r="K830" t="s">
        <v>21</v>
      </c>
      <c r="L830" t="s">
        <v>186</v>
      </c>
      <c r="M830" t="s">
        <v>23</v>
      </c>
      <c r="N830" t="s">
        <v>24</v>
      </c>
      <c r="O830">
        <v>130</v>
      </c>
      <c r="P830" t="s">
        <v>176</v>
      </c>
      <c r="Q830" t="s">
        <v>176</v>
      </c>
      <c r="R830" t="s">
        <v>26</v>
      </c>
      <c r="T830">
        <v>2022</v>
      </c>
      <c r="U830" t="str">
        <f t="shared" si="25"/>
        <v>0211 A2_1_31.2</v>
      </c>
    </row>
    <row r="831" spans="1:21" x14ac:dyDescent="0.3">
      <c r="A831" t="str">
        <f t="shared" si="24"/>
        <v>32,Ecuador,0211 A2,SAN_JOAQUIN,Cotopaxi,1,3195,-0.654237,-78.58434,Pinaceae,Pinus ,patula,Pinus patula,130,16,16, ,,2022</v>
      </c>
      <c r="B831">
        <v>32</v>
      </c>
      <c r="C831" t="s">
        <v>17</v>
      </c>
      <c r="D831" t="s">
        <v>319</v>
      </c>
      <c r="E831" t="s">
        <v>244</v>
      </c>
      <c r="F831" t="s">
        <v>20</v>
      </c>
      <c r="G831">
        <v>1</v>
      </c>
      <c r="H831">
        <v>3195</v>
      </c>
      <c r="I831" s="1">
        <v>-0.65423699999999996</v>
      </c>
      <c r="J831" s="1">
        <v>-78.584339999999997</v>
      </c>
      <c r="K831" t="s">
        <v>21</v>
      </c>
      <c r="L831" t="s">
        <v>186</v>
      </c>
      <c r="M831" t="s">
        <v>23</v>
      </c>
      <c r="N831" t="s">
        <v>24</v>
      </c>
      <c r="O831">
        <v>130</v>
      </c>
      <c r="P831">
        <v>16</v>
      </c>
      <c r="Q831">
        <v>16</v>
      </c>
      <c r="R831" t="s">
        <v>26</v>
      </c>
      <c r="T831">
        <v>2022</v>
      </c>
      <c r="U831" t="str">
        <f t="shared" si="25"/>
        <v>0211 A2_1_32</v>
      </c>
    </row>
    <row r="832" spans="1:21" x14ac:dyDescent="0.3">
      <c r="A832" t="str">
        <f t="shared" si="24"/>
        <v>33,Ecuador,0211 A2,SAN_JOAQUIN,Cotopaxi,1,3195,-0.654237,-78.58434,Pinaceae,Pinus ,patula,Pinus patula,130,16,16, ,,2022</v>
      </c>
      <c r="B832">
        <v>33</v>
      </c>
      <c r="C832" t="s">
        <v>17</v>
      </c>
      <c r="D832" t="s">
        <v>319</v>
      </c>
      <c r="E832" t="s">
        <v>244</v>
      </c>
      <c r="F832" t="s">
        <v>20</v>
      </c>
      <c r="G832">
        <v>1</v>
      </c>
      <c r="H832">
        <v>3195</v>
      </c>
      <c r="I832" s="1">
        <v>-0.65423699999999996</v>
      </c>
      <c r="J832" s="1">
        <v>-78.584339999999997</v>
      </c>
      <c r="K832" t="s">
        <v>21</v>
      </c>
      <c r="L832" t="s">
        <v>186</v>
      </c>
      <c r="M832" t="s">
        <v>23</v>
      </c>
      <c r="N832" t="s">
        <v>24</v>
      </c>
      <c r="O832">
        <v>130</v>
      </c>
      <c r="P832">
        <v>16</v>
      </c>
      <c r="Q832">
        <v>16</v>
      </c>
      <c r="R832" t="s">
        <v>26</v>
      </c>
      <c r="T832">
        <v>2022</v>
      </c>
      <c r="U832" t="str">
        <f t="shared" si="25"/>
        <v>0211 A2_1_33</v>
      </c>
    </row>
    <row r="833" spans="1:21" x14ac:dyDescent="0.3">
      <c r="A833" t="str">
        <f t="shared" si="24"/>
        <v>34,Ecuador,0211 A2,SAN_JOAQUIN,Cotopaxi,1,3195,-0.654237,-78.58434,Pinaceae,Pinus ,patula,Pinus patula,130,15.1,15.1, ,,2022</v>
      </c>
      <c r="B833">
        <v>34</v>
      </c>
      <c r="C833" t="s">
        <v>17</v>
      </c>
      <c r="D833" t="s">
        <v>319</v>
      </c>
      <c r="E833" t="s">
        <v>244</v>
      </c>
      <c r="F833" t="s">
        <v>20</v>
      </c>
      <c r="G833">
        <v>1</v>
      </c>
      <c r="H833">
        <v>3195</v>
      </c>
      <c r="I833" s="1">
        <v>-0.65423699999999996</v>
      </c>
      <c r="J833" s="1">
        <v>-78.584339999999997</v>
      </c>
      <c r="K833" t="s">
        <v>21</v>
      </c>
      <c r="L833" t="s">
        <v>186</v>
      </c>
      <c r="M833" t="s">
        <v>23</v>
      </c>
      <c r="N833" t="s">
        <v>24</v>
      </c>
      <c r="O833">
        <v>130</v>
      </c>
      <c r="P833" t="s">
        <v>322</v>
      </c>
      <c r="Q833" t="s">
        <v>322</v>
      </c>
      <c r="R833" t="s">
        <v>26</v>
      </c>
      <c r="T833">
        <v>2022</v>
      </c>
      <c r="U833" t="str">
        <f t="shared" si="25"/>
        <v>0211 A2_1_34</v>
      </c>
    </row>
    <row r="834" spans="1:21" x14ac:dyDescent="0.3">
      <c r="A834" t="str">
        <f t="shared" ref="A834:A897" si="26">CONCATENATE(B834,",",C834,",",D834,",",E834,",",F834,",",G834,",",H834,",",I834,",",J834,",",K834,",",L834,",",M834,",",N834,",",O834,",",P834,",",Q834,",",R834,",",S834,",",T834)</f>
        <v>35,Ecuador,0211 A2,SAN_JOAQUIN,Cotopaxi,1,3195,-0.654237,-78.58434,Pinaceae,Pinus ,patula,Pinus patula,120,15.8,15.8, ,,2022</v>
      </c>
      <c r="B834">
        <v>35</v>
      </c>
      <c r="C834" t="s">
        <v>17</v>
      </c>
      <c r="D834" t="s">
        <v>319</v>
      </c>
      <c r="E834" t="s">
        <v>244</v>
      </c>
      <c r="F834" t="s">
        <v>20</v>
      </c>
      <c r="G834">
        <v>1</v>
      </c>
      <c r="H834">
        <v>3195</v>
      </c>
      <c r="I834" s="1">
        <v>-0.65423699999999996</v>
      </c>
      <c r="J834" s="1">
        <v>-78.584339999999997</v>
      </c>
      <c r="K834" t="s">
        <v>21</v>
      </c>
      <c r="L834" t="s">
        <v>186</v>
      </c>
      <c r="M834" t="s">
        <v>23</v>
      </c>
      <c r="N834" t="s">
        <v>24</v>
      </c>
      <c r="O834">
        <v>120</v>
      </c>
      <c r="P834" t="s">
        <v>179</v>
      </c>
      <c r="Q834" t="s">
        <v>179</v>
      </c>
      <c r="R834" t="s">
        <v>26</v>
      </c>
      <c r="T834">
        <v>2022</v>
      </c>
      <c r="U834" t="str">
        <f t="shared" si="25"/>
        <v>0211 A2_1_35</v>
      </c>
    </row>
    <row r="835" spans="1:21" x14ac:dyDescent="0.3">
      <c r="A835" t="str">
        <f t="shared" si="26"/>
        <v>36,Ecuador,0211 A2,SAN_JOAQUIN,Cotopaxi,1,3195,-0.654237,-78.58434,Pinaceae,Pinus ,patula,Pinus patula,130,10.5,10.5,7,,2022</v>
      </c>
      <c r="B835">
        <v>36</v>
      </c>
      <c r="C835" t="s">
        <v>17</v>
      </c>
      <c r="D835" t="s">
        <v>319</v>
      </c>
      <c r="E835" t="s">
        <v>244</v>
      </c>
      <c r="F835" t="s">
        <v>20</v>
      </c>
      <c r="G835">
        <v>1</v>
      </c>
      <c r="H835">
        <v>3195</v>
      </c>
      <c r="I835" s="1">
        <v>-0.65423699999999996</v>
      </c>
      <c r="J835" s="1">
        <v>-78.584339999999997</v>
      </c>
      <c r="K835" t="s">
        <v>21</v>
      </c>
      <c r="L835" t="s">
        <v>186</v>
      </c>
      <c r="M835" t="s">
        <v>23</v>
      </c>
      <c r="N835" t="s">
        <v>24</v>
      </c>
      <c r="O835">
        <v>130</v>
      </c>
      <c r="P835" t="s">
        <v>168</v>
      </c>
      <c r="Q835" t="s">
        <v>168</v>
      </c>
      <c r="R835">
        <v>7</v>
      </c>
      <c r="T835">
        <v>2022</v>
      </c>
      <c r="U835" t="str">
        <f t="shared" ref="U835:U898" si="27">D835&amp;"_"&amp;G835&amp;"_"&amp;B835</f>
        <v>0211 A2_1_36</v>
      </c>
    </row>
    <row r="836" spans="1:21" x14ac:dyDescent="0.3">
      <c r="A836" t="str">
        <f t="shared" si="26"/>
        <v>37,Ecuador,0211 A2,SAN_JOAQUIN,Cotopaxi,1,3195,-0.654237,-78.58434,Pinaceae,Pinus ,patula,Pinus patula,130,16.2,16.2, ,,2022</v>
      </c>
      <c r="B836">
        <v>37</v>
      </c>
      <c r="C836" t="s">
        <v>17</v>
      </c>
      <c r="D836" t="s">
        <v>319</v>
      </c>
      <c r="E836" t="s">
        <v>244</v>
      </c>
      <c r="F836" t="s">
        <v>20</v>
      </c>
      <c r="G836">
        <v>1</v>
      </c>
      <c r="H836">
        <v>3195</v>
      </c>
      <c r="I836" s="1">
        <v>-0.65423699999999996</v>
      </c>
      <c r="J836" s="1">
        <v>-78.584339999999997</v>
      </c>
      <c r="K836" t="s">
        <v>21</v>
      </c>
      <c r="L836" t="s">
        <v>186</v>
      </c>
      <c r="M836" t="s">
        <v>23</v>
      </c>
      <c r="N836" t="s">
        <v>24</v>
      </c>
      <c r="O836">
        <v>130</v>
      </c>
      <c r="P836" t="s">
        <v>60</v>
      </c>
      <c r="Q836" t="s">
        <v>60</v>
      </c>
      <c r="R836" t="s">
        <v>26</v>
      </c>
      <c r="T836">
        <v>2022</v>
      </c>
      <c r="U836" t="str">
        <f t="shared" si="27"/>
        <v>0211 A2_1_37</v>
      </c>
    </row>
    <row r="837" spans="1:21" x14ac:dyDescent="0.3">
      <c r="A837" t="str">
        <f t="shared" si="26"/>
        <v>38,Ecuador,0211 A2,SAN_JOAQUIN,Cotopaxi,1,3195,-0.654237,-78.58434,Pinaceae,Pinus ,patula,Pinus patula,130,12,12, ,,2022</v>
      </c>
      <c r="B837">
        <v>38</v>
      </c>
      <c r="C837" t="s">
        <v>17</v>
      </c>
      <c r="D837" t="s">
        <v>319</v>
      </c>
      <c r="E837" t="s">
        <v>244</v>
      </c>
      <c r="F837" t="s">
        <v>20</v>
      </c>
      <c r="G837">
        <v>1</v>
      </c>
      <c r="H837">
        <v>3195</v>
      </c>
      <c r="I837" s="1">
        <v>-0.65423699999999996</v>
      </c>
      <c r="J837" s="1">
        <v>-78.584339999999997</v>
      </c>
      <c r="K837" t="s">
        <v>21</v>
      </c>
      <c r="L837" t="s">
        <v>186</v>
      </c>
      <c r="M837" t="s">
        <v>23</v>
      </c>
      <c r="N837" t="s">
        <v>24</v>
      </c>
      <c r="O837">
        <v>130</v>
      </c>
      <c r="P837">
        <v>12</v>
      </c>
      <c r="Q837">
        <v>12</v>
      </c>
      <c r="R837" t="s">
        <v>26</v>
      </c>
      <c r="T837">
        <v>2022</v>
      </c>
      <c r="U837" t="str">
        <f t="shared" si="27"/>
        <v>0211 A2_1_38</v>
      </c>
    </row>
    <row r="838" spans="1:21" x14ac:dyDescent="0.3">
      <c r="A838" t="str">
        <f t="shared" si="26"/>
        <v>39,Ecuador,0211 A2,SAN_JOAQUIN,Cotopaxi,1,3195,-0.654237,-78.58434,Pinaceae,Pinus ,patula,Pinus patula,140,17.7,17.7, ,,2022</v>
      </c>
      <c r="B838">
        <v>39</v>
      </c>
      <c r="C838" t="s">
        <v>17</v>
      </c>
      <c r="D838" t="s">
        <v>319</v>
      </c>
      <c r="E838" t="s">
        <v>244</v>
      </c>
      <c r="F838" t="s">
        <v>20</v>
      </c>
      <c r="G838">
        <v>1</v>
      </c>
      <c r="H838">
        <v>3195</v>
      </c>
      <c r="I838" s="1">
        <v>-0.65423699999999996</v>
      </c>
      <c r="J838" s="1">
        <v>-78.584339999999997</v>
      </c>
      <c r="K838" t="s">
        <v>21</v>
      </c>
      <c r="L838" t="s">
        <v>186</v>
      </c>
      <c r="M838" t="s">
        <v>23</v>
      </c>
      <c r="N838" t="s">
        <v>24</v>
      </c>
      <c r="O838">
        <v>140</v>
      </c>
      <c r="P838" t="s">
        <v>116</v>
      </c>
      <c r="Q838" t="s">
        <v>116</v>
      </c>
      <c r="R838" t="s">
        <v>26</v>
      </c>
      <c r="T838">
        <v>2022</v>
      </c>
      <c r="U838" t="str">
        <f t="shared" si="27"/>
        <v>0211 A2_1_39</v>
      </c>
    </row>
    <row r="839" spans="1:21" x14ac:dyDescent="0.3">
      <c r="A839" t="str">
        <f t="shared" si="26"/>
        <v>40,Ecuador,0211 A2,SAN_JOAQUIN,Cotopaxi,1,3195,-0.654237,-78.58434,Pinaceae,Pinus ,patula,Pinus patula,140,16.3,16.3, ,,2022</v>
      </c>
      <c r="B839">
        <v>40</v>
      </c>
      <c r="C839" t="s">
        <v>17</v>
      </c>
      <c r="D839" t="s">
        <v>319</v>
      </c>
      <c r="E839" t="s">
        <v>244</v>
      </c>
      <c r="F839" t="s">
        <v>20</v>
      </c>
      <c r="G839">
        <v>1</v>
      </c>
      <c r="H839">
        <v>3195</v>
      </c>
      <c r="I839" s="1">
        <v>-0.65423699999999996</v>
      </c>
      <c r="J839" s="1">
        <v>-78.584339999999997</v>
      </c>
      <c r="K839" t="s">
        <v>21</v>
      </c>
      <c r="L839" t="s">
        <v>186</v>
      </c>
      <c r="M839" t="s">
        <v>23</v>
      </c>
      <c r="N839" t="s">
        <v>24</v>
      </c>
      <c r="O839">
        <v>140</v>
      </c>
      <c r="P839" t="s">
        <v>203</v>
      </c>
      <c r="Q839" t="s">
        <v>203</v>
      </c>
      <c r="R839" t="s">
        <v>26</v>
      </c>
      <c r="T839">
        <v>2022</v>
      </c>
      <c r="U839" t="str">
        <f t="shared" si="27"/>
        <v>0211 A2_1_40</v>
      </c>
    </row>
    <row r="840" spans="1:21" x14ac:dyDescent="0.3">
      <c r="A840" t="str">
        <f t="shared" si="26"/>
        <v>41,Ecuador,0211 A2,SAN_JOAQUIN,Cotopaxi,1,3195,-0.654237,-78.58434,Pinaceae,Pinus ,patula,Pinus patula,130,17.6,17.6, ,,2022</v>
      </c>
      <c r="B840">
        <v>41</v>
      </c>
      <c r="C840" t="s">
        <v>17</v>
      </c>
      <c r="D840" t="s">
        <v>319</v>
      </c>
      <c r="E840" t="s">
        <v>244</v>
      </c>
      <c r="F840" t="s">
        <v>20</v>
      </c>
      <c r="G840">
        <v>1</v>
      </c>
      <c r="H840">
        <v>3195</v>
      </c>
      <c r="I840" s="1">
        <v>-0.65423699999999996</v>
      </c>
      <c r="J840" s="1">
        <v>-78.584339999999997</v>
      </c>
      <c r="K840" t="s">
        <v>21</v>
      </c>
      <c r="L840" t="s">
        <v>186</v>
      </c>
      <c r="M840" t="s">
        <v>23</v>
      </c>
      <c r="N840" t="s">
        <v>24</v>
      </c>
      <c r="O840">
        <v>130</v>
      </c>
      <c r="P840" t="s">
        <v>138</v>
      </c>
      <c r="Q840" t="s">
        <v>138</v>
      </c>
      <c r="R840" t="s">
        <v>26</v>
      </c>
      <c r="T840">
        <v>2022</v>
      </c>
      <c r="U840" t="str">
        <f t="shared" si="27"/>
        <v>0211 A2_1_41</v>
      </c>
    </row>
    <row r="841" spans="1:21" x14ac:dyDescent="0.3">
      <c r="A841" t="str">
        <f t="shared" si="26"/>
        <v>42,Ecuador,0211 A2,SAN_JOAQUIN,Cotopaxi,1,3195,-0.654237,-78.58434,Pinaceae,Pinus ,patula,Pinus patula,130,16.1,16.1, ,,2022</v>
      </c>
      <c r="B841">
        <v>42</v>
      </c>
      <c r="C841" t="s">
        <v>17</v>
      </c>
      <c r="D841" t="s">
        <v>319</v>
      </c>
      <c r="E841" t="s">
        <v>244</v>
      </c>
      <c r="F841" t="s">
        <v>20</v>
      </c>
      <c r="G841">
        <v>1</v>
      </c>
      <c r="H841">
        <v>3195</v>
      </c>
      <c r="I841" s="1">
        <v>-0.65423699999999996</v>
      </c>
      <c r="J841" s="1">
        <v>-78.584339999999997</v>
      </c>
      <c r="K841" t="s">
        <v>21</v>
      </c>
      <c r="L841" t="s">
        <v>186</v>
      </c>
      <c r="M841" t="s">
        <v>23</v>
      </c>
      <c r="N841" t="s">
        <v>24</v>
      </c>
      <c r="O841">
        <v>130</v>
      </c>
      <c r="P841" t="s">
        <v>135</v>
      </c>
      <c r="Q841" t="s">
        <v>135</v>
      </c>
      <c r="R841" t="s">
        <v>26</v>
      </c>
      <c r="T841">
        <v>2022</v>
      </c>
      <c r="U841" t="str">
        <f t="shared" si="27"/>
        <v>0211 A2_1_42</v>
      </c>
    </row>
    <row r="842" spans="1:21" x14ac:dyDescent="0.3">
      <c r="A842" t="str">
        <f t="shared" si="26"/>
        <v>43,Ecuador,0211 A2,SAN_JOAQUIN,Cotopaxi,1,3195,-0.654237,-78.58434,Pinaceae,Pinus ,patula,Pinus patula,130,13.3,13.3,6.25,,2022</v>
      </c>
      <c r="B842">
        <v>43</v>
      </c>
      <c r="C842" t="s">
        <v>17</v>
      </c>
      <c r="D842" t="s">
        <v>319</v>
      </c>
      <c r="E842" t="s">
        <v>244</v>
      </c>
      <c r="F842" t="s">
        <v>20</v>
      </c>
      <c r="G842">
        <v>1</v>
      </c>
      <c r="H842">
        <v>3195</v>
      </c>
      <c r="I842" s="1">
        <v>-0.65423699999999996</v>
      </c>
      <c r="J842" s="1">
        <v>-78.584339999999997</v>
      </c>
      <c r="K842" t="s">
        <v>21</v>
      </c>
      <c r="L842" t="s">
        <v>186</v>
      </c>
      <c r="M842" t="s">
        <v>23</v>
      </c>
      <c r="N842" t="s">
        <v>24</v>
      </c>
      <c r="O842">
        <v>130</v>
      </c>
      <c r="P842" t="s">
        <v>219</v>
      </c>
      <c r="Q842" t="s">
        <v>219</v>
      </c>
      <c r="R842" t="s">
        <v>323</v>
      </c>
      <c r="T842">
        <v>2022</v>
      </c>
      <c r="U842" t="str">
        <f t="shared" si="27"/>
        <v>0211 A2_1_43</v>
      </c>
    </row>
    <row r="843" spans="1:21" x14ac:dyDescent="0.3">
      <c r="A843" t="str">
        <f t="shared" si="26"/>
        <v>45,Ecuador,0211 A2,SAN_JOAQUIN,Cotopaxi,1,3195,-0.654237,-78.58434,Pinaceae,Pinus ,patula,Pinus patula,130,16.9,16.9, ,,2022</v>
      </c>
      <c r="B843">
        <v>45</v>
      </c>
      <c r="C843" t="s">
        <v>17</v>
      </c>
      <c r="D843" t="s">
        <v>319</v>
      </c>
      <c r="E843" t="s">
        <v>244</v>
      </c>
      <c r="F843" t="s">
        <v>20</v>
      </c>
      <c r="G843">
        <v>1</v>
      </c>
      <c r="H843">
        <v>3195</v>
      </c>
      <c r="I843" s="1">
        <v>-0.65423699999999996</v>
      </c>
      <c r="J843" s="1">
        <v>-78.584339999999997</v>
      </c>
      <c r="K843" t="s">
        <v>21</v>
      </c>
      <c r="L843" t="s">
        <v>186</v>
      </c>
      <c r="M843" t="s">
        <v>23</v>
      </c>
      <c r="N843" t="s">
        <v>24</v>
      </c>
      <c r="O843">
        <v>130</v>
      </c>
      <c r="P843" t="s">
        <v>96</v>
      </c>
      <c r="Q843" t="s">
        <v>96</v>
      </c>
      <c r="R843" t="s">
        <v>26</v>
      </c>
      <c r="T843">
        <v>2022</v>
      </c>
      <c r="U843" t="str">
        <f t="shared" si="27"/>
        <v>0211 A2_1_45</v>
      </c>
    </row>
    <row r="844" spans="1:21" x14ac:dyDescent="0.3">
      <c r="A844" t="str">
        <f t="shared" si="26"/>
        <v>46,Ecuador,0211 A2,SAN_JOAQUIN,Cotopaxi,1,3195,-0.654237,-78.58434,Pinaceae,Pinus ,patula,Pinus patula,140,14.5,14.5, ,,2022</v>
      </c>
      <c r="B844">
        <v>46</v>
      </c>
      <c r="C844" t="s">
        <v>17</v>
      </c>
      <c r="D844" t="s">
        <v>319</v>
      </c>
      <c r="E844" t="s">
        <v>244</v>
      </c>
      <c r="F844" t="s">
        <v>20</v>
      </c>
      <c r="G844">
        <v>1</v>
      </c>
      <c r="H844">
        <v>3195</v>
      </c>
      <c r="I844" s="1">
        <v>-0.65423699999999996</v>
      </c>
      <c r="J844" s="1">
        <v>-78.584339999999997</v>
      </c>
      <c r="K844" t="s">
        <v>21</v>
      </c>
      <c r="L844" t="s">
        <v>186</v>
      </c>
      <c r="M844" t="s">
        <v>23</v>
      </c>
      <c r="N844" t="s">
        <v>24</v>
      </c>
      <c r="O844">
        <v>140</v>
      </c>
      <c r="P844" t="s">
        <v>95</v>
      </c>
      <c r="Q844" t="s">
        <v>95</v>
      </c>
      <c r="R844" t="s">
        <v>26</v>
      </c>
      <c r="T844">
        <v>2022</v>
      </c>
      <c r="U844" t="str">
        <f t="shared" si="27"/>
        <v>0211 A2_1_46</v>
      </c>
    </row>
    <row r="845" spans="1:21" x14ac:dyDescent="0.3">
      <c r="A845" t="str">
        <f t="shared" si="26"/>
        <v>47,Ecuador,0211 A2,SAN_JOAQUIN,Cotopaxi,1,3195,-0.654237,-78.58434,Pinaceae,Pinus ,patula,Pinus patula,140,16.1,16.1, ,,2022</v>
      </c>
      <c r="B845">
        <v>47</v>
      </c>
      <c r="C845" t="s">
        <v>17</v>
      </c>
      <c r="D845" t="s">
        <v>319</v>
      </c>
      <c r="E845" t="s">
        <v>244</v>
      </c>
      <c r="F845" t="s">
        <v>20</v>
      </c>
      <c r="G845">
        <v>1</v>
      </c>
      <c r="H845">
        <v>3195</v>
      </c>
      <c r="I845" s="1">
        <v>-0.65423699999999996</v>
      </c>
      <c r="J845" s="1">
        <v>-78.584339999999997</v>
      </c>
      <c r="K845" t="s">
        <v>21</v>
      </c>
      <c r="L845" t="s">
        <v>186</v>
      </c>
      <c r="M845" t="s">
        <v>23</v>
      </c>
      <c r="N845" t="s">
        <v>24</v>
      </c>
      <c r="O845">
        <v>140</v>
      </c>
      <c r="P845" t="s">
        <v>135</v>
      </c>
      <c r="Q845" t="s">
        <v>135</v>
      </c>
      <c r="R845" t="s">
        <v>26</v>
      </c>
      <c r="T845">
        <v>2022</v>
      </c>
      <c r="U845" t="str">
        <f t="shared" si="27"/>
        <v>0211 A2_1_47</v>
      </c>
    </row>
    <row r="846" spans="1:21" x14ac:dyDescent="0.3">
      <c r="A846" t="str">
        <f t="shared" si="26"/>
        <v>48,Ecuador,0211 A2,SAN_JOAQUIN,Cotopaxi,1,3195,-0.654237,-78.58434,Pinaceae,Pinus ,patula,Pinus patula,130,12.5,12.5, ,,2022</v>
      </c>
      <c r="B846">
        <v>48</v>
      </c>
      <c r="C846" t="s">
        <v>17</v>
      </c>
      <c r="D846" t="s">
        <v>319</v>
      </c>
      <c r="E846" t="s">
        <v>244</v>
      </c>
      <c r="F846" t="s">
        <v>20</v>
      </c>
      <c r="G846">
        <v>1</v>
      </c>
      <c r="H846">
        <v>3195</v>
      </c>
      <c r="I846" s="1">
        <v>-0.65423699999999996</v>
      </c>
      <c r="J846" s="1">
        <v>-78.584339999999997</v>
      </c>
      <c r="K846" t="s">
        <v>21</v>
      </c>
      <c r="L846" t="s">
        <v>186</v>
      </c>
      <c r="M846" t="s">
        <v>23</v>
      </c>
      <c r="N846" t="s">
        <v>24</v>
      </c>
      <c r="O846">
        <v>130</v>
      </c>
      <c r="P846" t="s">
        <v>177</v>
      </c>
      <c r="Q846" t="s">
        <v>177</v>
      </c>
      <c r="R846" t="s">
        <v>26</v>
      </c>
      <c r="T846">
        <v>2022</v>
      </c>
      <c r="U846" t="str">
        <f t="shared" si="27"/>
        <v>0211 A2_1_48</v>
      </c>
    </row>
    <row r="847" spans="1:21" x14ac:dyDescent="0.3">
      <c r="A847" t="str">
        <f t="shared" si="26"/>
        <v>49,Ecuador,0211 A2,SAN_JOAQUIN,Cotopaxi,1,3195,-0.654237,-78.58434,Pinaceae,Pinus ,patula,Pinus patula,140,15,15,8,,2022</v>
      </c>
      <c r="B847">
        <v>49</v>
      </c>
      <c r="C847" t="s">
        <v>17</v>
      </c>
      <c r="D847" t="s">
        <v>319</v>
      </c>
      <c r="E847" t="s">
        <v>244</v>
      </c>
      <c r="F847" t="s">
        <v>20</v>
      </c>
      <c r="G847">
        <v>1</v>
      </c>
      <c r="H847">
        <v>3195</v>
      </c>
      <c r="I847" s="1">
        <v>-0.65423699999999996</v>
      </c>
      <c r="J847" s="1">
        <v>-78.584339999999997</v>
      </c>
      <c r="K847" t="s">
        <v>21</v>
      </c>
      <c r="L847" t="s">
        <v>186</v>
      </c>
      <c r="M847" t="s">
        <v>23</v>
      </c>
      <c r="N847" t="s">
        <v>24</v>
      </c>
      <c r="O847">
        <v>140</v>
      </c>
      <c r="P847">
        <v>15</v>
      </c>
      <c r="Q847">
        <v>15</v>
      </c>
      <c r="R847">
        <v>8</v>
      </c>
      <c r="T847">
        <v>2022</v>
      </c>
      <c r="U847" t="str">
        <f t="shared" si="27"/>
        <v>0211 A2_1_49</v>
      </c>
    </row>
    <row r="848" spans="1:21" x14ac:dyDescent="0.3">
      <c r="A848" t="str">
        <f t="shared" si="26"/>
        <v>50,Ecuador,0211 A2,SAN_JOAQUIN,Cotopaxi,1,3195,-0.654237,-78.58434,Pinaceae,Pinus ,patula,Pinus patula,130,16.1,16.1,8,,2022</v>
      </c>
      <c r="B848">
        <v>50</v>
      </c>
      <c r="C848" t="s">
        <v>17</v>
      </c>
      <c r="D848" t="s">
        <v>319</v>
      </c>
      <c r="E848" t="s">
        <v>244</v>
      </c>
      <c r="F848" t="s">
        <v>20</v>
      </c>
      <c r="G848">
        <v>1</v>
      </c>
      <c r="H848">
        <v>3195</v>
      </c>
      <c r="I848" s="1">
        <v>-0.65423699999999996</v>
      </c>
      <c r="J848" s="1">
        <v>-78.584339999999997</v>
      </c>
      <c r="K848" t="s">
        <v>21</v>
      </c>
      <c r="L848" t="s">
        <v>186</v>
      </c>
      <c r="M848" t="s">
        <v>23</v>
      </c>
      <c r="N848" t="s">
        <v>24</v>
      </c>
      <c r="O848">
        <v>130</v>
      </c>
      <c r="P848" t="s">
        <v>135</v>
      </c>
      <c r="Q848" t="s">
        <v>135</v>
      </c>
      <c r="R848">
        <v>8</v>
      </c>
      <c r="T848">
        <v>2022</v>
      </c>
      <c r="U848" t="str">
        <f t="shared" si="27"/>
        <v>0211 A2_1_50</v>
      </c>
    </row>
    <row r="849" spans="1:21" x14ac:dyDescent="0.3">
      <c r="A849" t="str">
        <f t="shared" si="26"/>
        <v>51,Ecuador,0211 A2,SAN_JOAQUIN,Cotopaxi,1,3195,-0.654237,-78.58434,Pinaceae,Pinus ,patula,Pinus patula,130,9.1,9.1,7.25,,2022</v>
      </c>
      <c r="B849">
        <v>51</v>
      </c>
      <c r="C849" t="s">
        <v>17</v>
      </c>
      <c r="D849" t="s">
        <v>319</v>
      </c>
      <c r="E849" t="s">
        <v>244</v>
      </c>
      <c r="F849" t="s">
        <v>20</v>
      </c>
      <c r="G849">
        <v>1</v>
      </c>
      <c r="H849">
        <v>3195</v>
      </c>
      <c r="I849" s="1">
        <v>-0.65423699999999996</v>
      </c>
      <c r="J849" s="1">
        <v>-78.584339999999997</v>
      </c>
      <c r="K849" t="s">
        <v>21</v>
      </c>
      <c r="L849" t="s">
        <v>186</v>
      </c>
      <c r="M849" t="s">
        <v>23</v>
      </c>
      <c r="N849" t="s">
        <v>24</v>
      </c>
      <c r="O849">
        <v>130</v>
      </c>
      <c r="P849" t="s">
        <v>215</v>
      </c>
      <c r="Q849" t="s">
        <v>215</v>
      </c>
      <c r="R849" t="s">
        <v>324</v>
      </c>
      <c r="T849">
        <v>2022</v>
      </c>
      <c r="U849" t="str">
        <f t="shared" si="27"/>
        <v>0211 A2_1_51</v>
      </c>
    </row>
    <row r="850" spans="1:21" x14ac:dyDescent="0.3">
      <c r="A850" t="str">
        <f t="shared" si="26"/>
        <v>52,Ecuador,0211 A2,SAN_JOAQUIN,Cotopaxi,1,3195,-0.654237,-78.58434,Pinaceae,Pinus ,patula,Pinus patula,130,12.7,12.7, ,,2022</v>
      </c>
      <c r="B850">
        <v>52</v>
      </c>
      <c r="C850" t="s">
        <v>17</v>
      </c>
      <c r="D850" t="s">
        <v>319</v>
      </c>
      <c r="E850" t="s">
        <v>244</v>
      </c>
      <c r="F850" t="s">
        <v>20</v>
      </c>
      <c r="G850">
        <v>1</v>
      </c>
      <c r="H850">
        <v>3195</v>
      </c>
      <c r="I850" s="1">
        <v>-0.65423699999999996</v>
      </c>
      <c r="J850" s="1">
        <v>-78.584339999999997</v>
      </c>
      <c r="K850" t="s">
        <v>21</v>
      </c>
      <c r="L850" t="s">
        <v>186</v>
      </c>
      <c r="M850" t="s">
        <v>23</v>
      </c>
      <c r="N850" t="s">
        <v>24</v>
      </c>
      <c r="O850">
        <v>130</v>
      </c>
      <c r="P850" t="s">
        <v>236</v>
      </c>
      <c r="Q850" t="s">
        <v>236</v>
      </c>
      <c r="R850" t="s">
        <v>26</v>
      </c>
      <c r="T850">
        <v>2022</v>
      </c>
      <c r="U850" t="str">
        <f t="shared" si="27"/>
        <v>0211 A2_1_52</v>
      </c>
    </row>
    <row r="851" spans="1:21" x14ac:dyDescent="0.3">
      <c r="A851" t="str">
        <f t="shared" si="26"/>
        <v>53,Ecuador,0211 A2,SAN_JOAQUIN,Cotopaxi,1,3195,-0.654237,-78.58434,Pinaceae,Pinus ,patula,Pinus patula,140,15.6,15.6,10,,2022</v>
      </c>
      <c r="B851">
        <v>53</v>
      </c>
      <c r="C851" t="s">
        <v>17</v>
      </c>
      <c r="D851" t="s">
        <v>319</v>
      </c>
      <c r="E851" t="s">
        <v>244</v>
      </c>
      <c r="F851" t="s">
        <v>20</v>
      </c>
      <c r="G851">
        <v>1</v>
      </c>
      <c r="H851">
        <v>3195</v>
      </c>
      <c r="I851" s="1">
        <v>-0.65423699999999996</v>
      </c>
      <c r="J851" s="1">
        <v>-78.584339999999997</v>
      </c>
      <c r="K851" t="s">
        <v>21</v>
      </c>
      <c r="L851" t="s">
        <v>186</v>
      </c>
      <c r="M851" t="s">
        <v>23</v>
      </c>
      <c r="N851" t="s">
        <v>24</v>
      </c>
      <c r="O851">
        <v>140</v>
      </c>
      <c r="P851" t="s">
        <v>43</v>
      </c>
      <c r="Q851" t="s">
        <v>43</v>
      </c>
      <c r="R851">
        <v>10</v>
      </c>
      <c r="T851">
        <v>2022</v>
      </c>
      <c r="U851" t="str">
        <f t="shared" si="27"/>
        <v>0211 A2_1_53</v>
      </c>
    </row>
    <row r="852" spans="1:21" x14ac:dyDescent="0.3">
      <c r="A852" t="str">
        <f t="shared" si="26"/>
        <v>54,Ecuador,0211 A2,SAN_JOAQUIN,Cotopaxi,1,3195,-0.654237,-78.58434,Pinaceae,Pinus ,patula,Pinus patula,130,17.5,17.5,9,,2022</v>
      </c>
      <c r="B852">
        <v>54</v>
      </c>
      <c r="C852" t="s">
        <v>17</v>
      </c>
      <c r="D852" t="s">
        <v>319</v>
      </c>
      <c r="E852" t="s">
        <v>244</v>
      </c>
      <c r="F852" t="s">
        <v>20</v>
      </c>
      <c r="G852">
        <v>1</v>
      </c>
      <c r="H852">
        <v>3195</v>
      </c>
      <c r="I852" s="1">
        <v>-0.65423699999999996</v>
      </c>
      <c r="J852" s="1">
        <v>-78.584339999999997</v>
      </c>
      <c r="K852" t="s">
        <v>21</v>
      </c>
      <c r="L852" t="s">
        <v>186</v>
      </c>
      <c r="M852" t="s">
        <v>23</v>
      </c>
      <c r="N852" t="s">
        <v>24</v>
      </c>
      <c r="O852">
        <v>130</v>
      </c>
      <c r="P852" t="s">
        <v>111</v>
      </c>
      <c r="Q852" t="s">
        <v>111</v>
      </c>
      <c r="R852">
        <v>9</v>
      </c>
      <c r="T852">
        <v>2022</v>
      </c>
      <c r="U852" t="str">
        <f t="shared" si="27"/>
        <v>0211 A2_1_54</v>
      </c>
    </row>
    <row r="853" spans="1:21" x14ac:dyDescent="0.3">
      <c r="A853" t="str">
        <f t="shared" si="26"/>
        <v>55,Ecuador,0211 A2,SAN_JOAQUIN,Cotopaxi,1,3195,-0.654237,-78.58434,Pinaceae,Pinus ,patula,Pinus patula,130,15.1,15.1, ,,2022</v>
      </c>
      <c r="B853">
        <v>55</v>
      </c>
      <c r="C853" t="s">
        <v>17</v>
      </c>
      <c r="D853" t="s">
        <v>319</v>
      </c>
      <c r="E853" t="s">
        <v>244</v>
      </c>
      <c r="F853" t="s">
        <v>20</v>
      </c>
      <c r="G853">
        <v>1</v>
      </c>
      <c r="H853">
        <v>3195</v>
      </c>
      <c r="I853" s="1">
        <v>-0.65423699999999996</v>
      </c>
      <c r="J853" s="1">
        <v>-78.584339999999997</v>
      </c>
      <c r="K853" t="s">
        <v>21</v>
      </c>
      <c r="L853" t="s">
        <v>186</v>
      </c>
      <c r="M853" t="s">
        <v>23</v>
      </c>
      <c r="N853" t="s">
        <v>24</v>
      </c>
      <c r="O853">
        <v>130</v>
      </c>
      <c r="P853" t="s">
        <v>322</v>
      </c>
      <c r="Q853" t="s">
        <v>322</v>
      </c>
      <c r="R853" t="s">
        <v>26</v>
      </c>
      <c r="T853">
        <v>2022</v>
      </c>
      <c r="U853" t="str">
        <f t="shared" si="27"/>
        <v>0211 A2_1_55</v>
      </c>
    </row>
    <row r="854" spans="1:21" x14ac:dyDescent="0.3">
      <c r="A854" t="str">
        <f t="shared" si="26"/>
        <v>56,Ecuador,0211 A2,SAN_JOAQUIN,Cotopaxi,1,3195,-0.654237,-78.58434,Pinaceae,Pinus ,patula,Pinus patula,130,14.3,14.3,7.5,,2022</v>
      </c>
      <c r="B854">
        <v>56</v>
      </c>
      <c r="C854" t="s">
        <v>17</v>
      </c>
      <c r="D854" t="s">
        <v>319</v>
      </c>
      <c r="E854" t="s">
        <v>244</v>
      </c>
      <c r="F854" t="s">
        <v>20</v>
      </c>
      <c r="G854">
        <v>1</v>
      </c>
      <c r="H854">
        <v>3195</v>
      </c>
      <c r="I854" s="1">
        <v>-0.65423699999999996</v>
      </c>
      <c r="J854" s="1">
        <v>-78.584339999999997</v>
      </c>
      <c r="K854" t="s">
        <v>21</v>
      </c>
      <c r="L854" t="s">
        <v>186</v>
      </c>
      <c r="M854" t="s">
        <v>23</v>
      </c>
      <c r="N854" t="s">
        <v>24</v>
      </c>
      <c r="O854">
        <v>130</v>
      </c>
      <c r="P854" t="s">
        <v>229</v>
      </c>
      <c r="Q854" t="s">
        <v>229</v>
      </c>
      <c r="R854" t="s">
        <v>201</v>
      </c>
      <c r="T854">
        <v>2022</v>
      </c>
      <c r="U854" t="str">
        <f t="shared" si="27"/>
        <v>0211 A2_1_56</v>
      </c>
    </row>
    <row r="855" spans="1:21" x14ac:dyDescent="0.3">
      <c r="A855" t="str">
        <f t="shared" si="26"/>
        <v>57,Ecuador,0211 A2,SAN_JOAQUIN,Cotopaxi,1,3195,-0.654237,-78.58434,Pinaceae,Pinus ,patula,Pinus patula,140,15,15, ,,2022</v>
      </c>
      <c r="B855">
        <v>57</v>
      </c>
      <c r="C855" t="s">
        <v>17</v>
      </c>
      <c r="D855" t="s">
        <v>319</v>
      </c>
      <c r="E855" t="s">
        <v>244</v>
      </c>
      <c r="F855" t="s">
        <v>20</v>
      </c>
      <c r="G855">
        <v>1</v>
      </c>
      <c r="H855">
        <v>3195</v>
      </c>
      <c r="I855" s="1">
        <v>-0.65423699999999996</v>
      </c>
      <c r="J855" s="1">
        <v>-78.584339999999997</v>
      </c>
      <c r="K855" t="s">
        <v>21</v>
      </c>
      <c r="L855" t="s">
        <v>186</v>
      </c>
      <c r="M855" t="s">
        <v>23</v>
      </c>
      <c r="N855" t="s">
        <v>24</v>
      </c>
      <c r="O855">
        <v>140</v>
      </c>
      <c r="P855">
        <v>15</v>
      </c>
      <c r="Q855">
        <v>15</v>
      </c>
      <c r="R855" t="s">
        <v>26</v>
      </c>
      <c r="T855">
        <v>2022</v>
      </c>
      <c r="U855" t="str">
        <f t="shared" si="27"/>
        <v>0211 A2_1_57</v>
      </c>
    </row>
    <row r="856" spans="1:21" x14ac:dyDescent="0.3">
      <c r="A856" t="str">
        <f t="shared" si="26"/>
        <v>58,Ecuador,0211 A2,SAN_JOAQUIN,Cotopaxi,1,3195,-0.654237,-78.58434,Pinaceae,Pinus ,patula,Pinus patula,140,13.5,13.5, ,,2022</v>
      </c>
      <c r="B856">
        <v>58</v>
      </c>
      <c r="C856" t="s">
        <v>17</v>
      </c>
      <c r="D856" t="s">
        <v>319</v>
      </c>
      <c r="E856" t="s">
        <v>244</v>
      </c>
      <c r="F856" t="s">
        <v>20</v>
      </c>
      <c r="G856">
        <v>1</v>
      </c>
      <c r="H856">
        <v>3195</v>
      </c>
      <c r="I856" s="1">
        <v>-0.65423699999999996</v>
      </c>
      <c r="J856" s="1">
        <v>-78.584339999999997</v>
      </c>
      <c r="K856" t="s">
        <v>21</v>
      </c>
      <c r="L856" t="s">
        <v>186</v>
      </c>
      <c r="M856" t="s">
        <v>23</v>
      </c>
      <c r="N856" t="s">
        <v>24</v>
      </c>
      <c r="O856">
        <v>140</v>
      </c>
      <c r="P856" t="s">
        <v>102</v>
      </c>
      <c r="Q856" t="s">
        <v>102</v>
      </c>
      <c r="R856" t="s">
        <v>26</v>
      </c>
      <c r="T856">
        <v>2022</v>
      </c>
      <c r="U856" t="str">
        <f t="shared" si="27"/>
        <v>0211 A2_1_58</v>
      </c>
    </row>
    <row r="857" spans="1:21" x14ac:dyDescent="0.3">
      <c r="A857" t="str">
        <f t="shared" si="26"/>
        <v>59,Ecuador,0211 A2,SAN_JOAQUIN,Cotopaxi,1,3195,-0.654237,-78.58434,Pinaceae,Pinus ,patula,Pinus patula,140,16,16,8,,2022</v>
      </c>
      <c r="B857">
        <v>59</v>
      </c>
      <c r="C857" t="s">
        <v>17</v>
      </c>
      <c r="D857" t="s">
        <v>319</v>
      </c>
      <c r="E857" t="s">
        <v>244</v>
      </c>
      <c r="F857" t="s">
        <v>20</v>
      </c>
      <c r="G857">
        <v>1</v>
      </c>
      <c r="H857">
        <v>3195</v>
      </c>
      <c r="I857" s="1">
        <v>-0.65423699999999996</v>
      </c>
      <c r="J857" s="1">
        <v>-78.584339999999997</v>
      </c>
      <c r="K857" t="s">
        <v>21</v>
      </c>
      <c r="L857" t="s">
        <v>186</v>
      </c>
      <c r="M857" t="s">
        <v>23</v>
      </c>
      <c r="N857" t="s">
        <v>24</v>
      </c>
      <c r="O857">
        <v>140</v>
      </c>
      <c r="P857">
        <v>16</v>
      </c>
      <c r="Q857">
        <v>16</v>
      </c>
      <c r="R857">
        <v>8</v>
      </c>
      <c r="T857">
        <v>2022</v>
      </c>
      <c r="U857" t="str">
        <f t="shared" si="27"/>
        <v>0211 A2_1_59</v>
      </c>
    </row>
    <row r="858" spans="1:21" x14ac:dyDescent="0.3">
      <c r="A858" t="str">
        <f t="shared" si="26"/>
        <v>60,Ecuador,0211 A2,SAN_JOAQUIN,Cotopaxi,1,3195,-0.654237,-78.58434,Pinaceae,Pinus ,patula,Pinus patula,130,16,16, ,,2022</v>
      </c>
      <c r="B858">
        <v>60</v>
      </c>
      <c r="C858" t="s">
        <v>17</v>
      </c>
      <c r="D858" t="s">
        <v>319</v>
      </c>
      <c r="E858" t="s">
        <v>244</v>
      </c>
      <c r="F858" t="s">
        <v>20</v>
      </c>
      <c r="G858">
        <v>1</v>
      </c>
      <c r="H858">
        <v>3195</v>
      </c>
      <c r="I858" s="1">
        <v>-0.65423699999999996</v>
      </c>
      <c r="J858" s="1">
        <v>-78.584339999999997</v>
      </c>
      <c r="K858" t="s">
        <v>21</v>
      </c>
      <c r="L858" t="s">
        <v>186</v>
      </c>
      <c r="M858" t="s">
        <v>23</v>
      </c>
      <c r="N858" t="s">
        <v>24</v>
      </c>
      <c r="O858">
        <v>130</v>
      </c>
      <c r="P858">
        <v>16</v>
      </c>
      <c r="Q858">
        <v>16</v>
      </c>
      <c r="R858" t="s">
        <v>26</v>
      </c>
      <c r="T858">
        <v>2022</v>
      </c>
      <c r="U858" t="str">
        <f t="shared" si="27"/>
        <v>0211 A2_1_60</v>
      </c>
    </row>
    <row r="859" spans="1:21" x14ac:dyDescent="0.3">
      <c r="A859" t="str">
        <f t="shared" si="26"/>
        <v>61,Ecuador,0211 A2,SAN_JOAQUIN,Cotopaxi,1,3195,-0.654237,-78.58434,Pinaceae,Pinus ,patula,Pinus patula,140,16.5,16.5,8,,2022</v>
      </c>
      <c r="B859">
        <v>61</v>
      </c>
      <c r="C859" t="s">
        <v>17</v>
      </c>
      <c r="D859" t="s">
        <v>319</v>
      </c>
      <c r="E859" t="s">
        <v>244</v>
      </c>
      <c r="F859" t="s">
        <v>20</v>
      </c>
      <c r="G859">
        <v>1</v>
      </c>
      <c r="H859">
        <v>3195</v>
      </c>
      <c r="I859" s="1">
        <v>-0.65423699999999996</v>
      </c>
      <c r="J859" s="1">
        <v>-78.584339999999997</v>
      </c>
      <c r="K859" t="s">
        <v>21</v>
      </c>
      <c r="L859" t="s">
        <v>186</v>
      </c>
      <c r="M859" t="s">
        <v>23</v>
      </c>
      <c r="N859" t="s">
        <v>24</v>
      </c>
      <c r="O859">
        <v>140</v>
      </c>
      <c r="P859" t="s">
        <v>39</v>
      </c>
      <c r="Q859" t="s">
        <v>39</v>
      </c>
      <c r="R859">
        <v>8</v>
      </c>
      <c r="T859">
        <v>2022</v>
      </c>
      <c r="U859" t="str">
        <f t="shared" si="27"/>
        <v>0211 A2_1_61</v>
      </c>
    </row>
    <row r="860" spans="1:21" x14ac:dyDescent="0.3">
      <c r="A860" t="str">
        <f t="shared" si="26"/>
        <v>62,Ecuador,0211 A2,SAN_JOAQUIN,Cotopaxi,1,3195,-0.654237,-78.58434,Pinaceae,Pinus ,patula,Pinus patula,120,14.2,14.2, ,,2022</v>
      </c>
      <c r="B860">
        <v>62</v>
      </c>
      <c r="C860" t="s">
        <v>17</v>
      </c>
      <c r="D860" t="s">
        <v>319</v>
      </c>
      <c r="E860" t="s">
        <v>244</v>
      </c>
      <c r="F860" t="s">
        <v>20</v>
      </c>
      <c r="G860">
        <v>1</v>
      </c>
      <c r="H860">
        <v>3195</v>
      </c>
      <c r="I860" s="1">
        <v>-0.65423699999999996</v>
      </c>
      <c r="J860" s="1">
        <v>-78.584339999999997</v>
      </c>
      <c r="K860" t="s">
        <v>21</v>
      </c>
      <c r="L860" t="s">
        <v>186</v>
      </c>
      <c r="M860" t="s">
        <v>23</v>
      </c>
      <c r="N860" t="s">
        <v>24</v>
      </c>
      <c r="O860">
        <v>120</v>
      </c>
      <c r="P860" t="s">
        <v>254</v>
      </c>
      <c r="Q860" t="s">
        <v>254</v>
      </c>
      <c r="R860" t="s">
        <v>26</v>
      </c>
      <c r="T860">
        <v>2022</v>
      </c>
      <c r="U860" t="str">
        <f t="shared" si="27"/>
        <v>0211 A2_1_62</v>
      </c>
    </row>
    <row r="861" spans="1:21" x14ac:dyDescent="0.3">
      <c r="A861" t="str">
        <f t="shared" si="26"/>
        <v>63,Ecuador,0211 A2,SAN_JOAQUIN,Cotopaxi,1,3195,-0.654237,-78.58434,Pinaceae,Pinus ,patula,Pinus patula,140,16.6,16.6, ,,2022</v>
      </c>
      <c r="B861">
        <v>63</v>
      </c>
      <c r="C861" t="s">
        <v>17</v>
      </c>
      <c r="D861" t="s">
        <v>319</v>
      </c>
      <c r="E861" t="s">
        <v>244</v>
      </c>
      <c r="F861" t="s">
        <v>20</v>
      </c>
      <c r="G861">
        <v>1</v>
      </c>
      <c r="H861">
        <v>3195</v>
      </c>
      <c r="I861" s="1">
        <v>-0.65423699999999996</v>
      </c>
      <c r="J861" s="1">
        <v>-78.584339999999997</v>
      </c>
      <c r="K861" t="s">
        <v>21</v>
      </c>
      <c r="L861" t="s">
        <v>186</v>
      </c>
      <c r="M861" t="s">
        <v>23</v>
      </c>
      <c r="N861" t="s">
        <v>24</v>
      </c>
      <c r="O861">
        <v>140</v>
      </c>
      <c r="P861" t="s">
        <v>161</v>
      </c>
      <c r="Q861" t="s">
        <v>161</v>
      </c>
      <c r="R861" t="s">
        <v>26</v>
      </c>
      <c r="T861">
        <v>2022</v>
      </c>
      <c r="U861" t="str">
        <f t="shared" si="27"/>
        <v>0211 A2_1_63</v>
      </c>
    </row>
    <row r="862" spans="1:21" x14ac:dyDescent="0.3">
      <c r="A862" t="str">
        <f t="shared" si="26"/>
        <v>64,Ecuador,0211 A2,SAN_JOAQUIN,Cotopaxi,1,3195,-0.654237,-78.58434,Pinaceae,Pinus ,patula,Pinus patula,130,14.9,14.9,8.5,,2022</v>
      </c>
      <c r="B862">
        <v>64</v>
      </c>
      <c r="C862" t="s">
        <v>17</v>
      </c>
      <c r="D862" t="s">
        <v>319</v>
      </c>
      <c r="E862" t="s">
        <v>244</v>
      </c>
      <c r="F862" t="s">
        <v>20</v>
      </c>
      <c r="G862">
        <v>1</v>
      </c>
      <c r="H862">
        <v>3195</v>
      </c>
      <c r="I862" s="1">
        <v>-0.65423699999999996</v>
      </c>
      <c r="J862" s="1">
        <v>-78.584339999999997</v>
      </c>
      <c r="K862" t="s">
        <v>21</v>
      </c>
      <c r="L862" t="s">
        <v>186</v>
      </c>
      <c r="M862" t="s">
        <v>23</v>
      </c>
      <c r="N862" t="s">
        <v>24</v>
      </c>
      <c r="O862">
        <v>130</v>
      </c>
      <c r="P862" t="s">
        <v>120</v>
      </c>
      <c r="Q862" t="s">
        <v>120</v>
      </c>
      <c r="R862" t="s">
        <v>50</v>
      </c>
      <c r="T862">
        <v>2022</v>
      </c>
      <c r="U862" t="str">
        <f t="shared" si="27"/>
        <v>0211 A2_1_64</v>
      </c>
    </row>
    <row r="863" spans="1:21" x14ac:dyDescent="0.3">
      <c r="A863" t="str">
        <f t="shared" si="26"/>
        <v>65,Ecuador,0211 A2,SAN_JOAQUIN,Cotopaxi,1,3195,-0.654237,-78.58434,Pinaceae,Pinus ,patula,Pinus patula,130,13.7,13.7, ,,2022</v>
      </c>
      <c r="B863">
        <v>65</v>
      </c>
      <c r="C863" t="s">
        <v>17</v>
      </c>
      <c r="D863" t="s">
        <v>319</v>
      </c>
      <c r="E863" t="s">
        <v>244</v>
      </c>
      <c r="F863" t="s">
        <v>20</v>
      </c>
      <c r="G863">
        <v>1</v>
      </c>
      <c r="H863">
        <v>3195</v>
      </c>
      <c r="I863" s="1">
        <v>-0.65423699999999996</v>
      </c>
      <c r="J863" s="1">
        <v>-78.584339999999997</v>
      </c>
      <c r="K863" t="s">
        <v>21</v>
      </c>
      <c r="L863" t="s">
        <v>186</v>
      </c>
      <c r="M863" t="s">
        <v>23</v>
      </c>
      <c r="N863" t="s">
        <v>24</v>
      </c>
      <c r="O863">
        <v>130</v>
      </c>
      <c r="P863" t="s">
        <v>142</v>
      </c>
      <c r="Q863" t="s">
        <v>142</v>
      </c>
      <c r="R863" t="s">
        <v>26</v>
      </c>
      <c r="T863">
        <v>2022</v>
      </c>
      <c r="U863" t="str">
        <f t="shared" si="27"/>
        <v>0211 A2_1_65</v>
      </c>
    </row>
    <row r="864" spans="1:21" x14ac:dyDescent="0.3">
      <c r="A864" t="str">
        <f t="shared" si="26"/>
        <v>66,Ecuador,0211 A2,SAN_JOAQUIN,Cotopaxi,1,3195,-0.654237,-78.58434,Pinaceae,Pinus ,patula,Pinus patula,130,15.5,15.5, ,,2022</v>
      </c>
      <c r="B864">
        <v>66</v>
      </c>
      <c r="C864" t="s">
        <v>17</v>
      </c>
      <c r="D864" t="s">
        <v>319</v>
      </c>
      <c r="E864" t="s">
        <v>244</v>
      </c>
      <c r="F864" t="s">
        <v>20</v>
      </c>
      <c r="G864">
        <v>1</v>
      </c>
      <c r="H864">
        <v>3195</v>
      </c>
      <c r="I864" s="1">
        <v>-0.65423699999999996</v>
      </c>
      <c r="J864" s="1">
        <v>-78.584339999999997</v>
      </c>
      <c r="K864" t="s">
        <v>21</v>
      </c>
      <c r="L864" t="s">
        <v>186</v>
      </c>
      <c r="M864" t="s">
        <v>23</v>
      </c>
      <c r="N864" t="s">
        <v>24</v>
      </c>
      <c r="O864">
        <v>130</v>
      </c>
      <c r="P864" t="s">
        <v>147</v>
      </c>
      <c r="Q864" t="s">
        <v>147</v>
      </c>
      <c r="R864" t="s">
        <v>26</v>
      </c>
      <c r="T864">
        <v>2022</v>
      </c>
      <c r="U864" t="str">
        <f t="shared" si="27"/>
        <v>0211 A2_1_66</v>
      </c>
    </row>
    <row r="865" spans="1:21" x14ac:dyDescent="0.3">
      <c r="A865" t="str">
        <f t="shared" si="26"/>
        <v>67,Ecuador,0211 A2,SAN_JOAQUIN,Cotopaxi,1,3195,-0.654237,-78.58434,Pinaceae,Pinus ,patula,Pinus patula,130,12,12,7.5,,2022</v>
      </c>
      <c r="B865">
        <v>67</v>
      </c>
      <c r="C865" t="s">
        <v>17</v>
      </c>
      <c r="D865" t="s">
        <v>319</v>
      </c>
      <c r="E865" t="s">
        <v>244</v>
      </c>
      <c r="F865" t="s">
        <v>20</v>
      </c>
      <c r="G865">
        <v>1</v>
      </c>
      <c r="H865">
        <v>3195</v>
      </c>
      <c r="I865" s="1">
        <v>-0.65423699999999996</v>
      </c>
      <c r="J865" s="1">
        <v>-78.584339999999997</v>
      </c>
      <c r="K865" t="s">
        <v>21</v>
      </c>
      <c r="L865" t="s">
        <v>186</v>
      </c>
      <c r="M865" t="s">
        <v>23</v>
      </c>
      <c r="N865" t="s">
        <v>24</v>
      </c>
      <c r="O865">
        <v>130</v>
      </c>
      <c r="P865">
        <v>12</v>
      </c>
      <c r="Q865">
        <v>12</v>
      </c>
      <c r="R865" t="s">
        <v>201</v>
      </c>
      <c r="T865">
        <v>2022</v>
      </c>
      <c r="U865" t="str">
        <f t="shared" si="27"/>
        <v>0211 A2_1_67</v>
      </c>
    </row>
    <row r="866" spans="1:21" x14ac:dyDescent="0.3">
      <c r="A866" t="str">
        <f t="shared" si="26"/>
        <v>68,Ecuador,0211 A2,SAN_JOAQUIN,Cotopaxi,1,3195,-0.654237,-78.58434,Pinaceae,Pinus ,patula,Pinus patula,140,15.3,15.3, ,,2022</v>
      </c>
      <c r="B866">
        <v>68</v>
      </c>
      <c r="C866" t="s">
        <v>17</v>
      </c>
      <c r="D866" t="s">
        <v>319</v>
      </c>
      <c r="E866" t="s">
        <v>244</v>
      </c>
      <c r="F866" t="s">
        <v>20</v>
      </c>
      <c r="G866">
        <v>1</v>
      </c>
      <c r="H866">
        <v>3195</v>
      </c>
      <c r="I866" s="1">
        <v>-0.65423699999999996</v>
      </c>
      <c r="J866" s="1">
        <v>-78.584339999999997</v>
      </c>
      <c r="K866" t="s">
        <v>21</v>
      </c>
      <c r="L866" t="s">
        <v>186</v>
      </c>
      <c r="M866" t="s">
        <v>23</v>
      </c>
      <c r="N866" t="s">
        <v>24</v>
      </c>
      <c r="O866">
        <v>140</v>
      </c>
      <c r="P866" t="s">
        <v>73</v>
      </c>
      <c r="Q866" t="s">
        <v>73</v>
      </c>
      <c r="R866" t="s">
        <v>26</v>
      </c>
      <c r="T866">
        <v>2022</v>
      </c>
      <c r="U866" t="str">
        <f t="shared" si="27"/>
        <v>0211 A2_1_68</v>
      </c>
    </row>
    <row r="867" spans="1:21" x14ac:dyDescent="0.3">
      <c r="A867" t="str">
        <f t="shared" si="26"/>
        <v>69,Ecuador,0211 A2,SAN_JOAQUIN,Cotopaxi,1,3195,-0.654237,-78.58434,Pinaceae,Pinus ,patula,Pinus patula,130,17.2,17.2, ,,2022</v>
      </c>
      <c r="B867">
        <v>69</v>
      </c>
      <c r="C867" t="s">
        <v>17</v>
      </c>
      <c r="D867" t="s">
        <v>319</v>
      </c>
      <c r="E867" t="s">
        <v>244</v>
      </c>
      <c r="F867" t="s">
        <v>20</v>
      </c>
      <c r="G867">
        <v>1</v>
      </c>
      <c r="H867">
        <v>3195</v>
      </c>
      <c r="I867" s="1">
        <v>-0.65423699999999996</v>
      </c>
      <c r="J867" s="1">
        <v>-78.584339999999997</v>
      </c>
      <c r="K867" t="s">
        <v>21</v>
      </c>
      <c r="L867" t="s">
        <v>186</v>
      </c>
      <c r="M867" t="s">
        <v>23</v>
      </c>
      <c r="N867" t="s">
        <v>24</v>
      </c>
      <c r="O867">
        <v>130</v>
      </c>
      <c r="P867" t="s">
        <v>112</v>
      </c>
      <c r="Q867" t="s">
        <v>112</v>
      </c>
      <c r="R867" t="s">
        <v>26</v>
      </c>
      <c r="T867">
        <v>2022</v>
      </c>
      <c r="U867" t="str">
        <f t="shared" si="27"/>
        <v>0211 A2_1_69</v>
      </c>
    </row>
    <row r="868" spans="1:21" x14ac:dyDescent="0.3">
      <c r="A868" t="str">
        <f t="shared" si="26"/>
        <v>70,Ecuador,0211 A2,SAN_JOAQUIN,Cotopaxi,1,3195,-0.654237,-78.58434,Pinaceae,Pinus ,patula,Pinus patula,150,19.6,19.6,8,,2022</v>
      </c>
      <c r="B868">
        <v>70</v>
      </c>
      <c r="C868" t="s">
        <v>17</v>
      </c>
      <c r="D868" t="s">
        <v>319</v>
      </c>
      <c r="E868" t="s">
        <v>244</v>
      </c>
      <c r="F868" t="s">
        <v>20</v>
      </c>
      <c r="G868">
        <v>1</v>
      </c>
      <c r="H868">
        <v>3195</v>
      </c>
      <c r="I868" s="1">
        <v>-0.65423699999999996</v>
      </c>
      <c r="J868" s="1">
        <v>-78.584339999999997</v>
      </c>
      <c r="K868" t="s">
        <v>21</v>
      </c>
      <c r="L868" t="s">
        <v>186</v>
      </c>
      <c r="M868" t="s">
        <v>23</v>
      </c>
      <c r="N868" t="s">
        <v>24</v>
      </c>
      <c r="O868">
        <v>150</v>
      </c>
      <c r="P868" t="s">
        <v>36</v>
      </c>
      <c r="Q868" t="s">
        <v>36</v>
      </c>
      <c r="R868">
        <v>8</v>
      </c>
      <c r="T868">
        <v>2022</v>
      </c>
      <c r="U868" t="str">
        <f t="shared" si="27"/>
        <v>0211 A2_1_70</v>
      </c>
    </row>
    <row r="869" spans="1:21" x14ac:dyDescent="0.3">
      <c r="A869" t="str">
        <f t="shared" si="26"/>
        <v>71,Ecuador,0211 A2,SAN_JOAQUIN,Cotopaxi,1,3195,-0.654237,-78.58434,Pinaceae,Pinus ,patula,Pinus patula,150,13.2,13.2, ,,2022</v>
      </c>
      <c r="B869">
        <v>71</v>
      </c>
      <c r="C869" t="s">
        <v>17</v>
      </c>
      <c r="D869" t="s">
        <v>319</v>
      </c>
      <c r="E869" t="s">
        <v>244</v>
      </c>
      <c r="F869" t="s">
        <v>20</v>
      </c>
      <c r="G869">
        <v>1</v>
      </c>
      <c r="H869">
        <v>3195</v>
      </c>
      <c r="I869" s="1">
        <v>-0.65423699999999996</v>
      </c>
      <c r="J869" s="1">
        <v>-78.584339999999997</v>
      </c>
      <c r="K869" t="s">
        <v>21</v>
      </c>
      <c r="L869" t="s">
        <v>186</v>
      </c>
      <c r="M869" t="s">
        <v>23</v>
      </c>
      <c r="N869" t="s">
        <v>24</v>
      </c>
      <c r="O869">
        <v>150</v>
      </c>
      <c r="P869" t="s">
        <v>155</v>
      </c>
      <c r="Q869" t="s">
        <v>155</v>
      </c>
      <c r="R869" t="s">
        <v>26</v>
      </c>
      <c r="T869">
        <v>2022</v>
      </c>
      <c r="U869" t="str">
        <f t="shared" si="27"/>
        <v>0211 A2_1_71</v>
      </c>
    </row>
    <row r="870" spans="1:21" x14ac:dyDescent="0.3">
      <c r="A870" t="str">
        <f t="shared" si="26"/>
        <v>72,Ecuador,0211 A2,SAN_JOAQUIN,Cotopaxi,1,3195,-0.654237,-78.58434,Pinaceae,Pinus ,patula,Pinus patula,150,13,13, ,,2022</v>
      </c>
      <c r="B870">
        <v>72</v>
      </c>
      <c r="C870" t="s">
        <v>17</v>
      </c>
      <c r="D870" t="s">
        <v>319</v>
      </c>
      <c r="E870" t="s">
        <v>244</v>
      </c>
      <c r="F870" t="s">
        <v>20</v>
      </c>
      <c r="G870">
        <v>1</v>
      </c>
      <c r="H870">
        <v>3195</v>
      </c>
      <c r="I870" s="1">
        <v>-0.65423699999999996</v>
      </c>
      <c r="J870" s="1">
        <v>-78.584339999999997</v>
      </c>
      <c r="K870" t="s">
        <v>21</v>
      </c>
      <c r="L870" t="s">
        <v>186</v>
      </c>
      <c r="M870" t="s">
        <v>23</v>
      </c>
      <c r="N870" t="s">
        <v>24</v>
      </c>
      <c r="O870">
        <v>150</v>
      </c>
      <c r="P870">
        <v>13</v>
      </c>
      <c r="Q870">
        <v>13</v>
      </c>
      <c r="R870" t="s">
        <v>26</v>
      </c>
      <c r="T870">
        <v>2022</v>
      </c>
      <c r="U870" t="str">
        <f t="shared" si="27"/>
        <v>0211 A2_1_72</v>
      </c>
    </row>
    <row r="871" spans="1:21" x14ac:dyDescent="0.3">
      <c r="A871" t="str">
        <f t="shared" si="26"/>
        <v>73,Ecuador,0211 A2,SAN_JOAQUIN,Cotopaxi,1,3195,-0.654237,-78.58434,Pinaceae,Pinus ,patula,Pinus patula,140,16.2,16.2,8,,2022</v>
      </c>
      <c r="B871">
        <v>73</v>
      </c>
      <c r="C871" t="s">
        <v>17</v>
      </c>
      <c r="D871" t="s">
        <v>319</v>
      </c>
      <c r="E871" t="s">
        <v>244</v>
      </c>
      <c r="F871" t="s">
        <v>20</v>
      </c>
      <c r="G871">
        <v>1</v>
      </c>
      <c r="H871">
        <v>3195</v>
      </c>
      <c r="I871" s="1">
        <v>-0.65423699999999996</v>
      </c>
      <c r="J871" s="1">
        <v>-78.584339999999997</v>
      </c>
      <c r="K871" t="s">
        <v>21</v>
      </c>
      <c r="L871" t="s">
        <v>186</v>
      </c>
      <c r="M871" t="s">
        <v>23</v>
      </c>
      <c r="N871" t="s">
        <v>24</v>
      </c>
      <c r="O871">
        <v>140</v>
      </c>
      <c r="P871" t="s">
        <v>60</v>
      </c>
      <c r="Q871" t="s">
        <v>60</v>
      </c>
      <c r="R871">
        <v>8</v>
      </c>
      <c r="T871">
        <v>2022</v>
      </c>
      <c r="U871" t="str">
        <f t="shared" si="27"/>
        <v>0211 A2_1_73</v>
      </c>
    </row>
    <row r="872" spans="1:21" x14ac:dyDescent="0.3">
      <c r="A872" t="str">
        <f t="shared" si="26"/>
        <v>74,Ecuador,0211 A2,SAN_JOAQUIN,Cotopaxi,1,3195,-0.654237,-78.58434,Pinaceae,Pinus ,patula,Pinus patula,140,12.7,12.7, ,,2022</v>
      </c>
      <c r="B872">
        <v>74</v>
      </c>
      <c r="C872" t="s">
        <v>17</v>
      </c>
      <c r="D872" t="s">
        <v>319</v>
      </c>
      <c r="E872" t="s">
        <v>244</v>
      </c>
      <c r="F872" t="s">
        <v>20</v>
      </c>
      <c r="G872">
        <v>1</v>
      </c>
      <c r="H872">
        <v>3195</v>
      </c>
      <c r="I872" s="1">
        <v>-0.65423699999999996</v>
      </c>
      <c r="J872" s="1">
        <v>-78.584339999999997</v>
      </c>
      <c r="K872" t="s">
        <v>21</v>
      </c>
      <c r="L872" t="s">
        <v>186</v>
      </c>
      <c r="M872" t="s">
        <v>23</v>
      </c>
      <c r="N872" t="s">
        <v>24</v>
      </c>
      <c r="O872">
        <v>140</v>
      </c>
      <c r="P872" t="s">
        <v>236</v>
      </c>
      <c r="Q872" t="s">
        <v>236</v>
      </c>
      <c r="R872" t="s">
        <v>26</v>
      </c>
      <c r="T872">
        <v>2022</v>
      </c>
      <c r="U872" t="str">
        <f t="shared" si="27"/>
        <v>0211 A2_1_74</v>
      </c>
    </row>
    <row r="873" spans="1:21" x14ac:dyDescent="0.3">
      <c r="A873" t="str">
        <f t="shared" si="26"/>
        <v>75,Ecuador,0211 A2,SAN_JOAQUIN,Cotopaxi,1,3195,-0.654237,-78.58434,Pinaceae,Pinus ,patula,Pinus patula,130,17.1,17.1, ,,2022</v>
      </c>
      <c r="B873">
        <v>75</v>
      </c>
      <c r="C873" t="s">
        <v>17</v>
      </c>
      <c r="D873" t="s">
        <v>319</v>
      </c>
      <c r="E873" t="s">
        <v>244</v>
      </c>
      <c r="F873" t="s">
        <v>20</v>
      </c>
      <c r="G873">
        <v>1</v>
      </c>
      <c r="H873">
        <v>3195</v>
      </c>
      <c r="I873" s="1">
        <v>-0.65423699999999996</v>
      </c>
      <c r="J873" s="1">
        <v>-78.584339999999997</v>
      </c>
      <c r="K873" t="s">
        <v>21</v>
      </c>
      <c r="L873" t="s">
        <v>186</v>
      </c>
      <c r="M873" t="s">
        <v>23</v>
      </c>
      <c r="N873" t="s">
        <v>24</v>
      </c>
      <c r="O873">
        <v>130</v>
      </c>
      <c r="P873" t="s">
        <v>146</v>
      </c>
      <c r="Q873" t="s">
        <v>146</v>
      </c>
      <c r="R873" t="s">
        <v>26</v>
      </c>
      <c r="T873">
        <v>2022</v>
      </c>
      <c r="U873" t="str">
        <f t="shared" si="27"/>
        <v>0211 A2_1_75</v>
      </c>
    </row>
    <row r="874" spans="1:21" x14ac:dyDescent="0.3">
      <c r="A874" t="str">
        <f t="shared" si="26"/>
        <v>76,Ecuador,0211 A2,SAN_JOAQUIN,Cotopaxi,1,3195,-0.654237,-78.58434,Pinaceae,Pinus ,patula,Pinus patula,130,17.5,17.5, ,,2022</v>
      </c>
      <c r="B874">
        <v>76</v>
      </c>
      <c r="C874" t="s">
        <v>17</v>
      </c>
      <c r="D874" t="s">
        <v>319</v>
      </c>
      <c r="E874" t="s">
        <v>244</v>
      </c>
      <c r="F874" t="s">
        <v>20</v>
      </c>
      <c r="G874">
        <v>1</v>
      </c>
      <c r="H874">
        <v>3195</v>
      </c>
      <c r="I874" s="1">
        <v>-0.65423699999999996</v>
      </c>
      <c r="J874" s="1">
        <v>-78.584339999999997</v>
      </c>
      <c r="K874" t="s">
        <v>21</v>
      </c>
      <c r="L874" t="s">
        <v>186</v>
      </c>
      <c r="M874" t="s">
        <v>23</v>
      </c>
      <c r="N874" t="s">
        <v>24</v>
      </c>
      <c r="O874">
        <v>130</v>
      </c>
      <c r="P874" t="s">
        <v>111</v>
      </c>
      <c r="Q874" t="s">
        <v>111</v>
      </c>
      <c r="R874" t="s">
        <v>26</v>
      </c>
      <c r="T874">
        <v>2022</v>
      </c>
      <c r="U874" t="str">
        <f t="shared" si="27"/>
        <v>0211 A2_1_76</v>
      </c>
    </row>
    <row r="875" spans="1:21" x14ac:dyDescent="0.3">
      <c r="A875" t="str">
        <f t="shared" si="26"/>
        <v>77,Ecuador,0211 A2,SAN_JOAQUIN,Cotopaxi,1,3195,-0.654237,-78.58434,Pinaceae,Pinus ,patula,Pinus patula,130,7.6,7.6,6.5,,2022</v>
      </c>
      <c r="B875">
        <v>77</v>
      </c>
      <c r="C875" t="s">
        <v>17</v>
      </c>
      <c r="D875" t="s">
        <v>319</v>
      </c>
      <c r="E875" t="s">
        <v>244</v>
      </c>
      <c r="F875" t="s">
        <v>20</v>
      </c>
      <c r="G875">
        <v>1</v>
      </c>
      <c r="H875">
        <v>3195</v>
      </c>
      <c r="I875" s="1">
        <v>-0.65423699999999996</v>
      </c>
      <c r="J875" s="1">
        <v>-78.584339999999997</v>
      </c>
      <c r="K875" t="s">
        <v>21</v>
      </c>
      <c r="L875" t="s">
        <v>186</v>
      </c>
      <c r="M875" t="s">
        <v>23</v>
      </c>
      <c r="N875" t="s">
        <v>24</v>
      </c>
      <c r="O875">
        <v>130</v>
      </c>
      <c r="P875" t="s">
        <v>264</v>
      </c>
      <c r="Q875" t="s">
        <v>264</v>
      </c>
      <c r="R875" t="s">
        <v>262</v>
      </c>
      <c r="T875">
        <v>2022</v>
      </c>
      <c r="U875" t="str">
        <f t="shared" si="27"/>
        <v>0211 A2_1_77</v>
      </c>
    </row>
    <row r="876" spans="1:21" x14ac:dyDescent="0.3">
      <c r="A876" t="str">
        <f t="shared" si="26"/>
        <v>1,Ecuador,0211 A2,SAN_JOAQUIN,Cotopaxi,2,3499,-0.654694,-78.58275,Pinaceae,Pinus ,patula,Pinus patula,140,16.8,16.8, ,,2022</v>
      </c>
      <c r="B876">
        <v>1</v>
      </c>
      <c r="C876" t="s">
        <v>17</v>
      </c>
      <c r="D876" t="s">
        <v>319</v>
      </c>
      <c r="E876" t="s">
        <v>244</v>
      </c>
      <c r="F876" t="s">
        <v>20</v>
      </c>
      <c r="G876">
        <v>2</v>
      </c>
      <c r="H876">
        <v>3499</v>
      </c>
      <c r="I876" s="1">
        <v>-0.654694</v>
      </c>
      <c r="J876" s="1">
        <v>-78.582750000000004</v>
      </c>
      <c r="K876" t="s">
        <v>21</v>
      </c>
      <c r="L876" t="s">
        <v>186</v>
      </c>
      <c r="M876" t="s">
        <v>23</v>
      </c>
      <c r="N876" t="s">
        <v>24</v>
      </c>
      <c r="O876">
        <v>140</v>
      </c>
      <c r="P876" t="s">
        <v>55</v>
      </c>
      <c r="Q876" t="s">
        <v>55</v>
      </c>
      <c r="R876" t="s">
        <v>26</v>
      </c>
      <c r="T876">
        <v>2022</v>
      </c>
      <c r="U876" t="str">
        <f t="shared" si="27"/>
        <v>0211 A2_2_1</v>
      </c>
    </row>
    <row r="877" spans="1:21" x14ac:dyDescent="0.3">
      <c r="A877" t="str">
        <f t="shared" si="26"/>
        <v>2,Ecuador,0211 A2,SAN_JOAQUIN,Cotopaxi,2,3499,-0.654694,-78.58275,Pinaceae,Pinus ,patula,Pinus patula,130,15.6,15.6, ,,2022</v>
      </c>
      <c r="B877">
        <v>2</v>
      </c>
      <c r="C877" t="s">
        <v>17</v>
      </c>
      <c r="D877" t="s">
        <v>319</v>
      </c>
      <c r="E877" t="s">
        <v>244</v>
      </c>
      <c r="F877" t="s">
        <v>20</v>
      </c>
      <c r="G877">
        <v>2</v>
      </c>
      <c r="H877">
        <v>3499</v>
      </c>
      <c r="I877" s="1">
        <v>-0.654694</v>
      </c>
      <c r="J877" s="1">
        <v>-78.582750000000004</v>
      </c>
      <c r="K877" t="s">
        <v>21</v>
      </c>
      <c r="L877" t="s">
        <v>186</v>
      </c>
      <c r="M877" t="s">
        <v>23</v>
      </c>
      <c r="N877" t="s">
        <v>24</v>
      </c>
      <c r="O877">
        <v>130</v>
      </c>
      <c r="P877" t="s">
        <v>43</v>
      </c>
      <c r="Q877" t="s">
        <v>43</v>
      </c>
      <c r="R877" t="s">
        <v>26</v>
      </c>
      <c r="T877">
        <v>2022</v>
      </c>
      <c r="U877" t="str">
        <f t="shared" si="27"/>
        <v>0211 A2_2_2</v>
      </c>
    </row>
    <row r="878" spans="1:21" x14ac:dyDescent="0.3">
      <c r="A878" t="str">
        <f t="shared" si="26"/>
        <v>3,Ecuador,0211 A2,SAN_JOAQUIN,Cotopaxi,2,3499,-0.654694,-78.58275,Pinaceae,Pinus ,patula,Pinus patula,140,14.2,14.2, ,,2022</v>
      </c>
      <c r="B878">
        <v>3</v>
      </c>
      <c r="C878" t="s">
        <v>17</v>
      </c>
      <c r="D878" t="s">
        <v>319</v>
      </c>
      <c r="E878" t="s">
        <v>244</v>
      </c>
      <c r="F878" t="s">
        <v>20</v>
      </c>
      <c r="G878">
        <v>2</v>
      </c>
      <c r="H878">
        <v>3499</v>
      </c>
      <c r="I878" s="1">
        <v>-0.654694</v>
      </c>
      <c r="J878" s="1">
        <v>-78.582750000000004</v>
      </c>
      <c r="K878" t="s">
        <v>21</v>
      </c>
      <c r="L878" t="s">
        <v>186</v>
      </c>
      <c r="M878" t="s">
        <v>23</v>
      </c>
      <c r="N878" t="s">
        <v>24</v>
      </c>
      <c r="O878">
        <v>140</v>
      </c>
      <c r="P878" t="s">
        <v>254</v>
      </c>
      <c r="Q878" t="s">
        <v>254</v>
      </c>
      <c r="R878" t="s">
        <v>26</v>
      </c>
      <c r="T878">
        <v>2022</v>
      </c>
      <c r="U878" t="str">
        <f t="shared" si="27"/>
        <v>0211 A2_2_3</v>
      </c>
    </row>
    <row r="879" spans="1:21" x14ac:dyDescent="0.3">
      <c r="A879" t="str">
        <f t="shared" si="26"/>
        <v>4.1,Ecuador,0211 A2,SAN_JOAQUIN,Cotopaxi,2,3499,-0.654694,-78.58275,Pinaceae,Pinus ,patula,Pinus patula,130,13.2,13.2, ,,2022</v>
      </c>
      <c r="B879" t="s">
        <v>261</v>
      </c>
      <c r="C879" t="s">
        <v>17</v>
      </c>
      <c r="D879" t="s">
        <v>319</v>
      </c>
      <c r="E879" t="s">
        <v>244</v>
      </c>
      <c r="F879" t="s">
        <v>20</v>
      </c>
      <c r="G879">
        <v>2</v>
      </c>
      <c r="H879">
        <v>3499</v>
      </c>
      <c r="I879" s="1">
        <v>-0.654694</v>
      </c>
      <c r="J879" s="1">
        <v>-78.582750000000004</v>
      </c>
      <c r="K879" t="s">
        <v>21</v>
      </c>
      <c r="L879" t="s">
        <v>186</v>
      </c>
      <c r="M879" t="s">
        <v>23</v>
      </c>
      <c r="N879" t="s">
        <v>24</v>
      </c>
      <c r="O879">
        <v>130</v>
      </c>
      <c r="P879" t="s">
        <v>155</v>
      </c>
      <c r="Q879" t="s">
        <v>155</v>
      </c>
      <c r="R879" t="s">
        <v>26</v>
      </c>
      <c r="T879">
        <v>2022</v>
      </c>
      <c r="U879" t="str">
        <f t="shared" si="27"/>
        <v>0211 A2_2_4.1</v>
      </c>
    </row>
    <row r="880" spans="1:21" x14ac:dyDescent="0.3">
      <c r="A880" t="str">
        <f t="shared" si="26"/>
        <v>4.2,Ecuador,0211 A2,SAN_JOAQUIN,Cotopaxi,2,3499,-0.654694,-78.58275,Pinaceae,Pinus ,patula,Pinus patula,130,12.3,12.3, ,,2022</v>
      </c>
      <c r="B880" t="s">
        <v>292</v>
      </c>
      <c r="C880" t="s">
        <v>17</v>
      </c>
      <c r="D880" t="s">
        <v>319</v>
      </c>
      <c r="E880" t="s">
        <v>244</v>
      </c>
      <c r="F880" t="s">
        <v>20</v>
      </c>
      <c r="G880">
        <v>2</v>
      </c>
      <c r="H880">
        <v>3499</v>
      </c>
      <c r="I880" s="1">
        <v>-0.654694</v>
      </c>
      <c r="J880" s="1">
        <v>-78.582750000000004</v>
      </c>
      <c r="K880" t="s">
        <v>21</v>
      </c>
      <c r="L880" t="s">
        <v>186</v>
      </c>
      <c r="M880" t="s">
        <v>23</v>
      </c>
      <c r="N880" t="s">
        <v>24</v>
      </c>
      <c r="O880">
        <v>130</v>
      </c>
      <c r="P880" t="s">
        <v>156</v>
      </c>
      <c r="Q880" t="s">
        <v>156</v>
      </c>
      <c r="R880" t="s">
        <v>26</v>
      </c>
      <c r="T880">
        <v>2022</v>
      </c>
      <c r="U880" t="str">
        <f t="shared" si="27"/>
        <v>0211 A2_2_4.2</v>
      </c>
    </row>
    <row r="881" spans="1:21" x14ac:dyDescent="0.3">
      <c r="A881" t="str">
        <f t="shared" si="26"/>
        <v>5,Ecuador,0211 A2,SAN_JOAQUIN,Cotopaxi,2,3499,-0.654694,-78.58275,Pinaceae,Pinus ,patula,Pinus patula,130,17.5,17.5, ,,2022</v>
      </c>
      <c r="B881">
        <v>5</v>
      </c>
      <c r="C881" t="s">
        <v>17</v>
      </c>
      <c r="D881" t="s">
        <v>319</v>
      </c>
      <c r="E881" t="s">
        <v>244</v>
      </c>
      <c r="F881" t="s">
        <v>20</v>
      </c>
      <c r="G881">
        <v>2</v>
      </c>
      <c r="H881">
        <v>3499</v>
      </c>
      <c r="I881" s="1">
        <v>-0.654694</v>
      </c>
      <c r="J881" s="1">
        <v>-78.582750000000004</v>
      </c>
      <c r="K881" t="s">
        <v>21</v>
      </c>
      <c r="L881" t="s">
        <v>186</v>
      </c>
      <c r="M881" t="s">
        <v>23</v>
      </c>
      <c r="N881" t="s">
        <v>24</v>
      </c>
      <c r="O881">
        <v>130</v>
      </c>
      <c r="P881" t="s">
        <v>111</v>
      </c>
      <c r="Q881" t="s">
        <v>111</v>
      </c>
      <c r="R881" t="s">
        <v>26</v>
      </c>
      <c r="T881">
        <v>2022</v>
      </c>
      <c r="U881" t="str">
        <f t="shared" si="27"/>
        <v>0211 A2_2_5</v>
      </c>
    </row>
    <row r="882" spans="1:21" x14ac:dyDescent="0.3">
      <c r="A882" t="str">
        <f t="shared" si="26"/>
        <v>6,Ecuador,0211 A2,SAN_JOAQUIN,Cotopaxi,2,3499,-0.654694,-78.58275,Pinaceae,Pinus ,patula,Pinus patula,130,19.2,19.2,8.5,,2022</v>
      </c>
      <c r="B882">
        <v>6</v>
      </c>
      <c r="C882" t="s">
        <v>17</v>
      </c>
      <c r="D882" t="s">
        <v>319</v>
      </c>
      <c r="E882" t="s">
        <v>244</v>
      </c>
      <c r="F882" t="s">
        <v>20</v>
      </c>
      <c r="G882">
        <v>2</v>
      </c>
      <c r="H882">
        <v>3499</v>
      </c>
      <c r="I882" s="1">
        <v>-0.654694</v>
      </c>
      <c r="J882" s="1">
        <v>-78.582750000000004</v>
      </c>
      <c r="K882" t="s">
        <v>21</v>
      </c>
      <c r="L882" t="s">
        <v>186</v>
      </c>
      <c r="M882" t="s">
        <v>23</v>
      </c>
      <c r="N882" t="s">
        <v>24</v>
      </c>
      <c r="O882">
        <v>130</v>
      </c>
      <c r="P882" t="s">
        <v>58</v>
      </c>
      <c r="Q882" t="s">
        <v>58</v>
      </c>
      <c r="R882" t="s">
        <v>50</v>
      </c>
      <c r="T882">
        <v>2022</v>
      </c>
      <c r="U882" t="str">
        <f t="shared" si="27"/>
        <v>0211 A2_2_6</v>
      </c>
    </row>
    <row r="883" spans="1:21" x14ac:dyDescent="0.3">
      <c r="A883" t="str">
        <f t="shared" si="26"/>
        <v>7,Ecuador,0211 A2,SAN_JOAQUIN,Cotopaxi,2,3499,-0.654694,-78.58275,Pinaceae,Pinus ,patula,Pinus patula,120,17.9,17.9, ,,2022</v>
      </c>
      <c r="B883">
        <v>7</v>
      </c>
      <c r="C883" t="s">
        <v>17</v>
      </c>
      <c r="D883" t="s">
        <v>319</v>
      </c>
      <c r="E883" t="s">
        <v>244</v>
      </c>
      <c r="F883" t="s">
        <v>20</v>
      </c>
      <c r="G883">
        <v>2</v>
      </c>
      <c r="H883">
        <v>3499</v>
      </c>
      <c r="I883" s="1">
        <v>-0.654694</v>
      </c>
      <c r="J883" s="1">
        <v>-78.582750000000004</v>
      </c>
      <c r="K883" t="s">
        <v>21</v>
      </c>
      <c r="L883" t="s">
        <v>186</v>
      </c>
      <c r="M883" t="s">
        <v>23</v>
      </c>
      <c r="N883" t="s">
        <v>24</v>
      </c>
      <c r="O883">
        <v>120</v>
      </c>
      <c r="P883" t="s">
        <v>145</v>
      </c>
      <c r="Q883" t="s">
        <v>145</v>
      </c>
      <c r="R883" t="s">
        <v>26</v>
      </c>
      <c r="T883">
        <v>2022</v>
      </c>
      <c r="U883" t="str">
        <f t="shared" si="27"/>
        <v>0211 A2_2_7</v>
      </c>
    </row>
    <row r="884" spans="1:21" x14ac:dyDescent="0.3">
      <c r="A884" t="str">
        <f t="shared" si="26"/>
        <v>8,Ecuador,0211 A2,SAN_JOAQUIN,Cotopaxi,2,3499,-0.654694,-78.58275,Pinaceae,Pinus ,patula,Pinus patula,130,16.7,16.7, ,,2022</v>
      </c>
      <c r="B884">
        <v>8</v>
      </c>
      <c r="C884" t="s">
        <v>17</v>
      </c>
      <c r="D884" t="s">
        <v>319</v>
      </c>
      <c r="E884" t="s">
        <v>244</v>
      </c>
      <c r="F884" t="s">
        <v>20</v>
      </c>
      <c r="G884">
        <v>2</v>
      </c>
      <c r="H884">
        <v>3499</v>
      </c>
      <c r="I884" s="1">
        <v>-0.654694</v>
      </c>
      <c r="J884" s="1">
        <v>-78.582750000000004</v>
      </c>
      <c r="K884" t="s">
        <v>21</v>
      </c>
      <c r="L884" t="s">
        <v>186</v>
      </c>
      <c r="M884" t="s">
        <v>23</v>
      </c>
      <c r="N884" t="s">
        <v>24</v>
      </c>
      <c r="O884">
        <v>130</v>
      </c>
      <c r="P884" t="s">
        <v>175</v>
      </c>
      <c r="Q884" t="s">
        <v>175</v>
      </c>
      <c r="R884" t="s">
        <v>26</v>
      </c>
      <c r="T884">
        <v>2022</v>
      </c>
      <c r="U884" t="str">
        <f t="shared" si="27"/>
        <v>0211 A2_2_8</v>
      </c>
    </row>
    <row r="885" spans="1:21" x14ac:dyDescent="0.3">
      <c r="A885" t="str">
        <f t="shared" si="26"/>
        <v>9,Ecuador,0211 A2,SAN_JOAQUIN,Cotopaxi,2,3499,-0.654694,-78.58275,Pinaceae,Pinus ,patula,Pinus patula,130,16.4,16.4, ,,2022</v>
      </c>
      <c r="B885">
        <v>9</v>
      </c>
      <c r="C885" t="s">
        <v>17</v>
      </c>
      <c r="D885" t="s">
        <v>319</v>
      </c>
      <c r="E885" t="s">
        <v>244</v>
      </c>
      <c r="F885" t="s">
        <v>20</v>
      </c>
      <c r="G885">
        <v>2</v>
      </c>
      <c r="H885">
        <v>3499</v>
      </c>
      <c r="I885" s="1">
        <v>-0.654694</v>
      </c>
      <c r="J885" s="1">
        <v>-78.582750000000004</v>
      </c>
      <c r="K885" t="s">
        <v>21</v>
      </c>
      <c r="L885" t="s">
        <v>186</v>
      </c>
      <c r="M885" t="s">
        <v>23</v>
      </c>
      <c r="N885" t="s">
        <v>24</v>
      </c>
      <c r="O885">
        <v>130</v>
      </c>
      <c r="P885" t="s">
        <v>154</v>
      </c>
      <c r="Q885" t="s">
        <v>154</v>
      </c>
      <c r="R885" t="s">
        <v>26</v>
      </c>
      <c r="T885">
        <v>2022</v>
      </c>
      <c r="U885" t="str">
        <f t="shared" si="27"/>
        <v>0211 A2_2_9</v>
      </c>
    </row>
    <row r="886" spans="1:21" x14ac:dyDescent="0.3">
      <c r="A886" t="str">
        <f t="shared" si="26"/>
        <v>10,Ecuador,0211 A2,SAN_JOAQUIN,Cotopaxi,2,3499,-0.654694,-78.58275,Pinaceae,Pinus ,patula,Pinus patula,130,18,18,7.75,,2022</v>
      </c>
      <c r="B886">
        <v>10</v>
      </c>
      <c r="C886" t="s">
        <v>17</v>
      </c>
      <c r="D886" t="s">
        <v>319</v>
      </c>
      <c r="E886" t="s">
        <v>244</v>
      </c>
      <c r="F886" t="s">
        <v>20</v>
      </c>
      <c r="G886">
        <v>2</v>
      </c>
      <c r="H886">
        <v>3499</v>
      </c>
      <c r="I886" s="1">
        <v>-0.654694</v>
      </c>
      <c r="J886" s="1">
        <v>-78.582750000000004</v>
      </c>
      <c r="K886" t="s">
        <v>21</v>
      </c>
      <c r="L886" t="s">
        <v>186</v>
      </c>
      <c r="M886" t="s">
        <v>23</v>
      </c>
      <c r="N886" t="s">
        <v>24</v>
      </c>
      <c r="O886">
        <v>130</v>
      </c>
      <c r="P886">
        <v>18</v>
      </c>
      <c r="Q886">
        <v>18</v>
      </c>
      <c r="R886" t="s">
        <v>325</v>
      </c>
      <c r="T886">
        <v>2022</v>
      </c>
      <c r="U886" t="str">
        <f t="shared" si="27"/>
        <v>0211 A2_2_10</v>
      </c>
    </row>
    <row r="887" spans="1:21" x14ac:dyDescent="0.3">
      <c r="A887" t="str">
        <f t="shared" si="26"/>
        <v>11,Ecuador,0211 A2,SAN_JOAQUIN,Cotopaxi,2,3499,-0.654694,-78.58275,Pinaceae,Pinus ,patula,Pinus patula,140,13,13,6.35,,2022</v>
      </c>
      <c r="B887">
        <v>11</v>
      </c>
      <c r="C887" t="s">
        <v>17</v>
      </c>
      <c r="D887" t="s">
        <v>319</v>
      </c>
      <c r="E887" t="s">
        <v>244</v>
      </c>
      <c r="F887" t="s">
        <v>20</v>
      </c>
      <c r="G887">
        <v>2</v>
      </c>
      <c r="H887">
        <v>3499</v>
      </c>
      <c r="I887" s="1">
        <v>-0.654694</v>
      </c>
      <c r="J887" s="1">
        <v>-78.582750000000004</v>
      </c>
      <c r="K887" t="s">
        <v>21</v>
      </c>
      <c r="L887" t="s">
        <v>186</v>
      </c>
      <c r="M887" t="s">
        <v>23</v>
      </c>
      <c r="N887" t="s">
        <v>24</v>
      </c>
      <c r="O887">
        <v>140</v>
      </c>
      <c r="P887">
        <v>13</v>
      </c>
      <c r="Q887">
        <v>13</v>
      </c>
      <c r="R887" t="s">
        <v>326</v>
      </c>
      <c r="T887">
        <v>2022</v>
      </c>
      <c r="U887" t="str">
        <f t="shared" si="27"/>
        <v>0211 A2_2_11</v>
      </c>
    </row>
    <row r="888" spans="1:21" x14ac:dyDescent="0.3">
      <c r="A888" t="str">
        <f t="shared" si="26"/>
        <v>12,Ecuador,0211 A2,SAN_JOAQUIN,Cotopaxi,2,3499,-0.654694,-78.58275,Pinaceae,Pinus ,patula,Pinus patula,130,16.2,16.2, ,,2022</v>
      </c>
      <c r="B888">
        <v>12</v>
      </c>
      <c r="C888" t="s">
        <v>17</v>
      </c>
      <c r="D888" t="s">
        <v>319</v>
      </c>
      <c r="E888" t="s">
        <v>244</v>
      </c>
      <c r="F888" t="s">
        <v>20</v>
      </c>
      <c r="G888">
        <v>2</v>
      </c>
      <c r="H888">
        <v>3499</v>
      </c>
      <c r="I888" s="1">
        <v>-0.654694</v>
      </c>
      <c r="J888" s="1">
        <v>-78.582750000000004</v>
      </c>
      <c r="K888" t="s">
        <v>21</v>
      </c>
      <c r="L888" t="s">
        <v>186</v>
      </c>
      <c r="M888" t="s">
        <v>23</v>
      </c>
      <c r="N888" t="s">
        <v>24</v>
      </c>
      <c r="O888">
        <v>130</v>
      </c>
      <c r="P888" t="s">
        <v>60</v>
      </c>
      <c r="Q888" t="s">
        <v>60</v>
      </c>
      <c r="R888" t="s">
        <v>26</v>
      </c>
      <c r="T888">
        <v>2022</v>
      </c>
      <c r="U888" t="str">
        <f t="shared" si="27"/>
        <v>0211 A2_2_12</v>
      </c>
    </row>
    <row r="889" spans="1:21" x14ac:dyDescent="0.3">
      <c r="A889" t="str">
        <f t="shared" si="26"/>
        <v>13,Ecuador,0211 A2,SAN_JOAQUIN,Cotopaxi,2,3499,-0.654694,-78.58275,Pinaceae,Pinus ,patula,Pinus patula,130,14.1,14.1, ,,2022</v>
      </c>
      <c r="B889">
        <v>13</v>
      </c>
      <c r="C889" t="s">
        <v>17</v>
      </c>
      <c r="D889" t="s">
        <v>319</v>
      </c>
      <c r="E889" t="s">
        <v>244</v>
      </c>
      <c r="F889" t="s">
        <v>20</v>
      </c>
      <c r="G889">
        <v>2</v>
      </c>
      <c r="H889">
        <v>3499</v>
      </c>
      <c r="I889" s="1">
        <v>-0.654694</v>
      </c>
      <c r="J889" s="1">
        <v>-78.582750000000004</v>
      </c>
      <c r="K889" t="s">
        <v>21</v>
      </c>
      <c r="L889" t="s">
        <v>186</v>
      </c>
      <c r="M889" t="s">
        <v>23</v>
      </c>
      <c r="N889" t="s">
        <v>24</v>
      </c>
      <c r="O889">
        <v>130</v>
      </c>
      <c r="P889" t="s">
        <v>183</v>
      </c>
      <c r="Q889" t="s">
        <v>183</v>
      </c>
      <c r="R889" t="s">
        <v>26</v>
      </c>
      <c r="T889">
        <v>2022</v>
      </c>
      <c r="U889" t="str">
        <f t="shared" si="27"/>
        <v>0211 A2_2_13</v>
      </c>
    </row>
    <row r="890" spans="1:21" x14ac:dyDescent="0.3">
      <c r="A890" t="str">
        <f t="shared" si="26"/>
        <v>14,Ecuador,0211 A2,SAN_JOAQUIN,Cotopaxi,2,3499,-0.654694,-78.58275,Pinaceae,Pinus ,patula,Pinus patula,130,14.6,14.6,7.5,,2022</v>
      </c>
      <c r="B890">
        <v>14</v>
      </c>
      <c r="C890" t="s">
        <v>17</v>
      </c>
      <c r="D890" t="s">
        <v>319</v>
      </c>
      <c r="E890" t="s">
        <v>244</v>
      </c>
      <c r="F890" t="s">
        <v>20</v>
      </c>
      <c r="G890">
        <v>2</v>
      </c>
      <c r="H890">
        <v>3499</v>
      </c>
      <c r="I890" s="1">
        <v>-0.654694</v>
      </c>
      <c r="J890" s="1">
        <v>-78.582750000000004</v>
      </c>
      <c r="K890" t="s">
        <v>21</v>
      </c>
      <c r="L890" t="s">
        <v>186</v>
      </c>
      <c r="M890" t="s">
        <v>23</v>
      </c>
      <c r="N890" t="s">
        <v>24</v>
      </c>
      <c r="O890">
        <v>130</v>
      </c>
      <c r="P890" t="s">
        <v>140</v>
      </c>
      <c r="Q890" t="s">
        <v>140</v>
      </c>
      <c r="R890" t="s">
        <v>201</v>
      </c>
      <c r="T890">
        <v>2022</v>
      </c>
      <c r="U890" t="str">
        <f t="shared" si="27"/>
        <v>0211 A2_2_14</v>
      </c>
    </row>
    <row r="891" spans="1:21" x14ac:dyDescent="0.3">
      <c r="A891" t="str">
        <f t="shared" si="26"/>
        <v>15,Ecuador,0211 A2,SAN_JOAQUIN,Cotopaxi,2,3499,-0.654694,-78.58275,Pinaceae,Pinus ,patula,Pinus patula,130,11.8,11.8,7.75,,2022</v>
      </c>
      <c r="B891">
        <v>15</v>
      </c>
      <c r="C891" t="s">
        <v>17</v>
      </c>
      <c r="D891" t="s">
        <v>319</v>
      </c>
      <c r="E891" t="s">
        <v>244</v>
      </c>
      <c r="F891" t="s">
        <v>20</v>
      </c>
      <c r="G891">
        <v>2</v>
      </c>
      <c r="H891">
        <v>3499</v>
      </c>
      <c r="I891" s="1">
        <v>-0.654694</v>
      </c>
      <c r="J891" s="1">
        <v>-78.582750000000004</v>
      </c>
      <c r="K891" t="s">
        <v>21</v>
      </c>
      <c r="L891" t="s">
        <v>186</v>
      </c>
      <c r="M891" t="s">
        <v>23</v>
      </c>
      <c r="N891" t="s">
        <v>24</v>
      </c>
      <c r="O891">
        <v>130</v>
      </c>
      <c r="P891" t="s">
        <v>166</v>
      </c>
      <c r="Q891" t="s">
        <v>166</v>
      </c>
      <c r="R891" t="s">
        <v>325</v>
      </c>
      <c r="T891">
        <v>2022</v>
      </c>
      <c r="U891" t="str">
        <f t="shared" si="27"/>
        <v>0211 A2_2_15</v>
      </c>
    </row>
    <row r="892" spans="1:21" x14ac:dyDescent="0.3">
      <c r="A892" t="str">
        <f t="shared" si="26"/>
        <v>16,Ecuador,0211 A2,SAN_JOAQUIN,Cotopaxi,2,3499,-0.654694,-78.58275,Pinaceae,Pinus ,patula,Pinus patula,130,19.5,19.5, ,,2022</v>
      </c>
      <c r="B892">
        <v>16</v>
      </c>
      <c r="C892" t="s">
        <v>17</v>
      </c>
      <c r="D892" t="s">
        <v>319</v>
      </c>
      <c r="E892" t="s">
        <v>244</v>
      </c>
      <c r="F892" t="s">
        <v>20</v>
      </c>
      <c r="G892">
        <v>2</v>
      </c>
      <c r="H892">
        <v>3499</v>
      </c>
      <c r="I892" s="1">
        <v>-0.654694</v>
      </c>
      <c r="J892" s="1">
        <v>-78.582750000000004</v>
      </c>
      <c r="K892" t="s">
        <v>21</v>
      </c>
      <c r="L892" t="s">
        <v>186</v>
      </c>
      <c r="M892" t="s">
        <v>23</v>
      </c>
      <c r="N892" t="s">
        <v>24</v>
      </c>
      <c r="O892">
        <v>130</v>
      </c>
      <c r="P892" t="s">
        <v>32</v>
      </c>
      <c r="Q892" t="s">
        <v>32</v>
      </c>
      <c r="R892" t="s">
        <v>26</v>
      </c>
      <c r="T892">
        <v>2022</v>
      </c>
      <c r="U892" t="str">
        <f t="shared" si="27"/>
        <v>0211 A2_2_16</v>
      </c>
    </row>
    <row r="893" spans="1:21" x14ac:dyDescent="0.3">
      <c r="A893" t="str">
        <f t="shared" si="26"/>
        <v>17,Ecuador,0211 A2,SAN_JOAQUIN,Cotopaxi,2,3499,-0.654694,-78.58275,Pinaceae,Pinus ,patula,Pinus patula,130,12.5,12.5, ,,2022</v>
      </c>
      <c r="B893">
        <v>17</v>
      </c>
      <c r="C893" t="s">
        <v>17</v>
      </c>
      <c r="D893" t="s">
        <v>319</v>
      </c>
      <c r="E893" t="s">
        <v>244</v>
      </c>
      <c r="F893" t="s">
        <v>20</v>
      </c>
      <c r="G893">
        <v>2</v>
      </c>
      <c r="H893">
        <v>3499</v>
      </c>
      <c r="I893" s="1">
        <v>-0.654694</v>
      </c>
      <c r="J893" s="1">
        <v>-78.582750000000004</v>
      </c>
      <c r="K893" t="s">
        <v>21</v>
      </c>
      <c r="L893" t="s">
        <v>186</v>
      </c>
      <c r="M893" t="s">
        <v>23</v>
      </c>
      <c r="N893" t="s">
        <v>24</v>
      </c>
      <c r="O893">
        <v>130</v>
      </c>
      <c r="P893" t="s">
        <v>177</v>
      </c>
      <c r="Q893" t="s">
        <v>177</v>
      </c>
      <c r="R893" t="s">
        <v>26</v>
      </c>
      <c r="T893">
        <v>2022</v>
      </c>
      <c r="U893" t="str">
        <f t="shared" si="27"/>
        <v>0211 A2_2_17</v>
      </c>
    </row>
    <row r="894" spans="1:21" x14ac:dyDescent="0.3">
      <c r="A894" t="str">
        <f t="shared" si="26"/>
        <v>18,Ecuador,0211 A2,SAN_JOAQUIN,Cotopaxi,2,3499,-0.654694,-78.58275,Pinaceae,Pinus ,patula,Pinus patula,140,17.7,17.7, ,,2022</v>
      </c>
      <c r="B894">
        <v>18</v>
      </c>
      <c r="C894" t="s">
        <v>17</v>
      </c>
      <c r="D894" t="s">
        <v>319</v>
      </c>
      <c r="E894" t="s">
        <v>244</v>
      </c>
      <c r="F894" t="s">
        <v>20</v>
      </c>
      <c r="G894">
        <v>2</v>
      </c>
      <c r="H894">
        <v>3499</v>
      </c>
      <c r="I894" s="1">
        <v>-0.654694</v>
      </c>
      <c r="J894" s="1">
        <v>-78.582750000000004</v>
      </c>
      <c r="K894" t="s">
        <v>21</v>
      </c>
      <c r="L894" t="s">
        <v>186</v>
      </c>
      <c r="M894" t="s">
        <v>23</v>
      </c>
      <c r="N894" t="s">
        <v>24</v>
      </c>
      <c r="O894">
        <v>140</v>
      </c>
      <c r="P894" t="s">
        <v>116</v>
      </c>
      <c r="Q894" t="s">
        <v>116</v>
      </c>
      <c r="R894" t="s">
        <v>26</v>
      </c>
      <c r="T894">
        <v>2022</v>
      </c>
      <c r="U894" t="str">
        <f t="shared" si="27"/>
        <v>0211 A2_2_18</v>
      </c>
    </row>
    <row r="895" spans="1:21" x14ac:dyDescent="0.3">
      <c r="A895" t="str">
        <f t="shared" si="26"/>
        <v>19,Ecuador,0211 A2,SAN_JOAQUIN,Cotopaxi,2,3499,-0.654694,-78.58275,Pinaceae,Pinus ,patula,Pinus patula,130,16.2,16.2, ,,2022</v>
      </c>
      <c r="B895">
        <v>19</v>
      </c>
      <c r="C895" t="s">
        <v>17</v>
      </c>
      <c r="D895" t="s">
        <v>319</v>
      </c>
      <c r="E895" t="s">
        <v>244</v>
      </c>
      <c r="F895" t="s">
        <v>20</v>
      </c>
      <c r="G895">
        <v>2</v>
      </c>
      <c r="H895">
        <v>3499</v>
      </c>
      <c r="I895" s="1">
        <v>-0.654694</v>
      </c>
      <c r="J895" s="1">
        <v>-78.582750000000004</v>
      </c>
      <c r="K895" t="s">
        <v>21</v>
      </c>
      <c r="L895" t="s">
        <v>186</v>
      </c>
      <c r="M895" t="s">
        <v>23</v>
      </c>
      <c r="N895" t="s">
        <v>24</v>
      </c>
      <c r="O895">
        <v>130</v>
      </c>
      <c r="P895" t="s">
        <v>60</v>
      </c>
      <c r="Q895" t="s">
        <v>60</v>
      </c>
      <c r="R895" t="s">
        <v>26</v>
      </c>
      <c r="T895">
        <v>2022</v>
      </c>
      <c r="U895" t="str">
        <f t="shared" si="27"/>
        <v>0211 A2_2_19</v>
      </c>
    </row>
    <row r="896" spans="1:21" x14ac:dyDescent="0.3">
      <c r="A896" t="str">
        <f t="shared" si="26"/>
        <v>20,Ecuador,0211 A2,SAN_JOAQUIN,Cotopaxi,2,3499,-0.654694,-78.58275,Pinaceae,Pinus ,patula,Pinus patula,130,14.8,14.8, ,,2022</v>
      </c>
      <c r="B896">
        <v>20</v>
      </c>
      <c r="C896" t="s">
        <v>17</v>
      </c>
      <c r="D896" t="s">
        <v>319</v>
      </c>
      <c r="E896" t="s">
        <v>244</v>
      </c>
      <c r="F896" t="s">
        <v>20</v>
      </c>
      <c r="G896">
        <v>2</v>
      </c>
      <c r="H896">
        <v>3499</v>
      </c>
      <c r="I896" s="1">
        <v>-0.654694</v>
      </c>
      <c r="J896" s="1">
        <v>-78.582750000000004</v>
      </c>
      <c r="K896" t="s">
        <v>21</v>
      </c>
      <c r="L896" t="s">
        <v>186</v>
      </c>
      <c r="M896" t="s">
        <v>23</v>
      </c>
      <c r="N896" t="s">
        <v>24</v>
      </c>
      <c r="O896">
        <v>130</v>
      </c>
      <c r="P896" t="s">
        <v>327</v>
      </c>
      <c r="Q896" t="s">
        <v>327</v>
      </c>
      <c r="R896" t="s">
        <v>26</v>
      </c>
      <c r="T896">
        <v>2022</v>
      </c>
      <c r="U896" t="str">
        <f t="shared" si="27"/>
        <v>0211 A2_2_20</v>
      </c>
    </row>
    <row r="897" spans="1:21" x14ac:dyDescent="0.3">
      <c r="A897" t="str">
        <f t="shared" si="26"/>
        <v>21,Ecuador,0211 A2,SAN_JOAQUIN,Cotopaxi,2,3499,-0.654694,-78.58275,Pinaceae,Pinus ,patula,Pinus patula,130,14.7,14.7, ,,2022</v>
      </c>
      <c r="B897">
        <v>21</v>
      </c>
      <c r="C897" t="s">
        <v>17</v>
      </c>
      <c r="D897" t="s">
        <v>319</v>
      </c>
      <c r="E897" t="s">
        <v>244</v>
      </c>
      <c r="F897" t="s">
        <v>20</v>
      </c>
      <c r="G897">
        <v>2</v>
      </c>
      <c r="H897">
        <v>3499</v>
      </c>
      <c r="I897" s="1">
        <v>-0.654694</v>
      </c>
      <c r="J897" s="1">
        <v>-78.582750000000004</v>
      </c>
      <c r="K897" t="s">
        <v>21</v>
      </c>
      <c r="L897" t="s">
        <v>186</v>
      </c>
      <c r="M897" t="s">
        <v>23</v>
      </c>
      <c r="N897" t="s">
        <v>24</v>
      </c>
      <c r="O897">
        <v>130</v>
      </c>
      <c r="P897" t="s">
        <v>184</v>
      </c>
      <c r="Q897" t="s">
        <v>184</v>
      </c>
      <c r="R897" t="s">
        <v>26</v>
      </c>
      <c r="T897">
        <v>2022</v>
      </c>
      <c r="U897" t="str">
        <f t="shared" si="27"/>
        <v>0211 A2_2_21</v>
      </c>
    </row>
    <row r="898" spans="1:21" x14ac:dyDescent="0.3">
      <c r="A898" t="str">
        <f t="shared" ref="A898:A961" si="28">CONCATENATE(B898,",",C898,",",D898,",",E898,",",F898,",",G898,",",H898,",",I898,",",J898,",",K898,",",L898,",",M898,",",N898,",",O898,",",P898,",",Q898,",",R898,",",S898,",",T898)</f>
        <v>22,Ecuador,0211 A2,SAN_JOAQUIN,Cotopaxi,2,3499,-0.654694,-78.58275,Pinaceae,Pinus ,patula,Pinus patula,140,14.9,14.9, ,,2022</v>
      </c>
      <c r="B898">
        <v>22</v>
      </c>
      <c r="C898" t="s">
        <v>17</v>
      </c>
      <c r="D898" t="s">
        <v>319</v>
      </c>
      <c r="E898" t="s">
        <v>244</v>
      </c>
      <c r="F898" t="s">
        <v>20</v>
      </c>
      <c r="G898">
        <v>2</v>
      </c>
      <c r="H898">
        <v>3499</v>
      </c>
      <c r="I898" s="1">
        <v>-0.654694</v>
      </c>
      <c r="J898" s="1">
        <v>-78.582750000000004</v>
      </c>
      <c r="K898" t="s">
        <v>21</v>
      </c>
      <c r="L898" t="s">
        <v>186</v>
      </c>
      <c r="M898" t="s">
        <v>23</v>
      </c>
      <c r="N898" t="s">
        <v>24</v>
      </c>
      <c r="O898">
        <v>140</v>
      </c>
      <c r="P898" t="s">
        <v>120</v>
      </c>
      <c r="Q898" t="s">
        <v>120</v>
      </c>
      <c r="R898" t="s">
        <v>26</v>
      </c>
      <c r="T898">
        <v>2022</v>
      </c>
      <c r="U898" t="str">
        <f t="shared" si="27"/>
        <v>0211 A2_2_22</v>
      </c>
    </row>
    <row r="899" spans="1:21" x14ac:dyDescent="0.3">
      <c r="A899" t="str">
        <f t="shared" si="28"/>
        <v>23.1,Ecuador,0211 A2,SAN_JOAQUIN,Cotopaxi,2,3499,-0.654694,-78.58275,Pinaceae,Pinus ,patula,Pinus patula,140,16.1,16.1, ,,2022</v>
      </c>
      <c r="B899" t="s">
        <v>76</v>
      </c>
      <c r="C899" t="s">
        <v>17</v>
      </c>
      <c r="D899" t="s">
        <v>319</v>
      </c>
      <c r="E899" t="s">
        <v>244</v>
      </c>
      <c r="F899" t="s">
        <v>20</v>
      </c>
      <c r="G899">
        <v>2</v>
      </c>
      <c r="H899">
        <v>3499</v>
      </c>
      <c r="I899" s="1">
        <v>-0.654694</v>
      </c>
      <c r="J899" s="1">
        <v>-78.582750000000004</v>
      </c>
      <c r="K899" t="s">
        <v>21</v>
      </c>
      <c r="L899" t="s">
        <v>186</v>
      </c>
      <c r="M899" t="s">
        <v>23</v>
      </c>
      <c r="N899" t="s">
        <v>24</v>
      </c>
      <c r="O899">
        <v>140</v>
      </c>
      <c r="P899" t="s">
        <v>135</v>
      </c>
      <c r="Q899" t="s">
        <v>135</v>
      </c>
      <c r="R899" t="s">
        <v>26</v>
      </c>
      <c r="T899">
        <v>2022</v>
      </c>
      <c r="U899" t="str">
        <f t="shared" ref="U899:U962" si="29">D899&amp;"_"&amp;G899&amp;"_"&amp;B899</f>
        <v>0211 A2_2_23.1</v>
      </c>
    </row>
    <row r="900" spans="1:21" x14ac:dyDescent="0.3">
      <c r="A900" t="str">
        <f t="shared" si="28"/>
        <v>24,Ecuador,0211 A2,SAN_JOAQUIN,Cotopaxi,2,3499,-0.654694,-78.58275,Pinaceae,Pinus ,patula,Pinus patula,130,10.5,10.5,6.25,,2022</v>
      </c>
      <c r="B900">
        <v>24</v>
      </c>
      <c r="C900" t="s">
        <v>17</v>
      </c>
      <c r="D900" t="s">
        <v>319</v>
      </c>
      <c r="E900" t="s">
        <v>244</v>
      </c>
      <c r="F900" t="s">
        <v>20</v>
      </c>
      <c r="G900">
        <v>2</v>
      </c>
      <c r="H900">
        <v>3499</v>
      </c>
      <c r="I900" s="1">
        <v>-0.654694</v>
      </c>
      <c r="J900" s="1">
        <v>-78.582750000000004</v>
      </c>
      <c r="K900" t="s">
        <v>21</v>
      </c>
      <c r="L900" t="s">
        <v>186</v>
      </c>
      <c r="M900" t="s">
        <v>23</v>
      </c>
      <c r="N900" t="s">
        <v>24</v>
      </c>
      <c r="O900">
        <v>130</v>
      </c>
      <c r="P900" t="s">
        <v>168</v>
      </c>
      <c r="Q900" t="s">
        <v>168</v>
      </c>
      <c r="R900" t="s">
        <v>323</v>
      </c>
      <c r="T900">
        <v>2022</v>
      </c>
      <c r="U900" t="str">
        <f t="shared" si="29"/>
        <v>0211 A2_2_24</v>
      </c>
    </row>
    <row r="901" spans="1:21" x14ac:dyDescent="0.3">
      <c r="A901" t="str">
        <f t="shared" si="28"/>
        <v>25,Ecuador,0211 A2,SAN_JOAQUIN,Cotopaxi,2,3499,-0.654694,-78.58275,Pinaceae,Pinus ,patula,Pinus patula,130,10.2,10.2,6.25,,2022</v>
      </c>
      <c r="B901">
        <v>25</v>
      </c>
      <c r="C901" t="s">
        <v>17</v>
      </c>
      <c r="D901" t="s">
        <v>319</v>
      </c>
      <c r="E901" t="s">
        <v>244</v>
      </c>
      <c r="F901" t="s">
        <v>20</v>
      </c>
      <c r="G901">
        <v>2</v>
      </c>
      <c r="H901">
        <v>3499</v>
      </c>
      <c r="I901" s="1">
        <v>-0.654694</v>
      </c>
      <c r="J901" s="1">
        <v>-78.582750000000004</v>
      </c>
      <c r="K901" t="s">
        <v>21</v>
      </c>
      <c r="L901" t="s">
        <v>186</v>
      </c>
      <c r="M901" t="s">
        <v>23</v>
      </c>
      <c r="N901" t="s">
        <v>24</v>
      </c>
      <c r="O901">
        <v>130</v>
      </c>
      <c r="P901" t="s">
        <v>273</v>
      </c>
      <c r="Q901" t="s">
        <v>273</v>
      </c>
      <c r="R901" t="s">
        <v>323</v>
      </c>
      <c r="T901">
        <v>2022</v>
      </c>
      <c r="U901" t="str">
        <f t="shared" si="29"/>
        <v>0211 A2_2_25</v>
      </c>
    </row>
    <row r="902" spans="1:21" x14ac:dyDescent="0.3">
      <c r="A902" t="str">
        <f t="shared" si="28"/>
        <v>26,Ecuador,0211 A2,SAN_JOAQUIN,Cotopaxi,2,3499,-0.654694,-78.58275,Pinaceae,Pinus ,patula,Pinus patula,140,9.4,9.4, ,,2022</v>
      </c>
      <c r="B902">
        <v>26</v>
      </c>
      <c r="C902" t="s">
        <v>17</v>
      </c>
      <c r="D902" t="s">
        <v>319</v>
      </c>
      <c r="E902" t="s">
        <v>244</v>
      </c>
      <c r="F902" t="s">
        <v>20</v>
      </c>
      <c r="G902">
        <v>2</v>
      </c>
      <c r="H902">
        <v>3499</v>
      </c>
      <c r="I902" s="1">
        <v>-0.654694</v>
      </c>
      <c r="J902" s="1">
        <v>-78.582750000000004</v>
      </c>
      <c r="K902" t="s">
        <v>21</v>
      </c>
      <c r="L902" t="s">
        <v>186</v>
      </c>
      <c r="M902" t="s">
        <v>23</v>
      </c>
      <c r="N902" t="s">
        <v>24</v>
      </c>
      <c r="O902">
        <v>140</v>
      </c>
      <c r="P902" t="s">
        <v>235</v>
      </c>
      <c r="Q902" t="s">
        <v>235</v>
      </c>
      <c r="R902" t="s">
        <v>26</v>
      </c>
      <c r="T902">
        <v>2022</v>
      </c>
      <c r="U902" t="str">
        <f t="shared" si="29"/>
        <v>0211 A2_2_26</v>
      </c>
    </row>
    <row r="903" spans="1:21" x14ac:dyDescent="0.3">
      <c r="A903" t="str">
        <f t="shared" si="28"/>
        <v>27,Ecuador,0211 A2,SAN_JOAQUIN,Cotopaxi,2,3499,-0.654694,-78.58275,Pinaceae,Pinus ,patula,Pinus patula,120,6.5,6.5, ,,2022</v>
      </c>
      <c r="B903">
        <v>27</v>
      </c>
      <c r="C903" t="s">
        <v>17</v>
      </c>
      <c r="D903" t="s">
        <v>319</v>
      </c>
      <c r="E903" t="s">
        <v>244</v>
      </c>
      <c r="F903" t="s">
        <v>20</v>
      </c>
      <c r="G903">
        <v>2</v>
      </c>
      <c r="H903">
        <v>3499</v>
      </c>
      <c r="I903" s="1">
        <v>-0.654694</v>
      </c>
      <c r="J903" s="1">
        <v>-78.582750000000004</v>
      </c>
      <c r="K903" t="s">
        <v>21</v>
      </c>
      <c r="L903" t="s">
        <v>186</v>
      </c>
      <c r="M903" t="s">
        <v>23</v>
      </c>
      <c r="N903" t="s">
        <v>24</v>
      </c>
      <c r="O903">
        <v>120</v>
      </c>
      <c r="P903" t="s">
        <v>262</v>
      </c>
      <c r="Q903" t="s">
        <v>262</v>
      </c>
      <c r="R903" t="s">
        <v>26</v>
      </c>
      <c r="T903">
        <v>2022</v>
      </c>
      <c r="U903" t="str">
        <f t="shared" si="29"/>
        <v>0211 A2_2_27</v>
      </c>
    </row>
    <row r="904" spans="1:21" x14ac:dyDescent="0.3">
      <c r="A904" t="str">
        <f t="shared" si="28"/>
        <v>28,Ecuador,0211 A2,SAN_JOAQUIN,Cotopaxi,2,3499,-0.654694,-78.58275,Pinaceae,Pinus ,patula,Pinus patula,130,9,9, ,,2022</v>
      </c>
      <c r="B904">
        <v>28</v>
      </c>
      <c r="C904" t="s">
        <v>17</v>
      </c>
      <c r="D904" t="s">
        <v>319</v>
      </c>
      <c r="E904" t="s">
        <v>244</v>
      </c>
      <c r="F904" t="s">
        <v>20</v>
      </c>
      <c r="G904">
        <v>2</v>
      </c>
      <c r="H904">
        <v>3499</v>
      </c>
      <c r="I904" s="1">
        <v>-0.654694</v>
      </c>
      <c r="J904" s="1">
        <v>-78.582750000000004</v>
      </c>
      <c r="K904" t="s">
        <v>21</v>
      </c>
      <c r="L904" t="s">
        <v>186</v>
      </c>
      <c r="M904" t="s">
        <v>23</v>
      </c>
      <c r="N904" t="s">
        <v>24</v>
      </c>
      <c r="O904">
        <v>130</v>
      </c>
      <c r="P904">
        <v>9</v>
      </c>
      <c r="Q904">
        <v>9</v>
      </c>
      <c r="R904" t="s">
        <v>26</v>
      </c>
      <c r="T904">
        <v>2022</v>
      </c>
      <c r="U904" t="str">
        <f t="shared" si="29"/>
        <v>0211 A2_2_28</v>
      </c>
    </row>
    <row r="905" spans="1:21" x14ac:dyDescent="0.3">
      <c r="A905" t="str">
        <f t="shared" si="28"/>
        <v>29,Ecuador,0211 A2,SAN_JOAQUIN,Cotopaxi,2,3499,-0.654694,-78.58275,Pinaceae,Pinus ,patula,Pinus patula,130,7.5,7.5,6,,2022</v>
      </c>
      <c r="B905">
        <v>29</v>
      </c>
      <c r="C905" t="s">
        <v>17</v>
      </c>
      <c r="D905" t="s">
        <v>319</v>
      </c>
      <c r="E905" t="s">
        <v>244</v>
      </c>
      <c r="F905" t="s">
        <v>20</v>
      </c>
      <c r="G905">
        <v>2</v>
      </c>
      <c r="H905">
        <v>3499</v>
      </c>
      <c r="I905" s="1">
        <v>-0.654694</v>
      </c>
      <c r="J905" s="1">
        <v>-78.582750000000004</v>
      </c>
      <c r="K905" t="s">
        <v>21</v>
      </c>
      <c r="L905" t="s">
        <v>186</v>
      </c>
      <c r="M905" t="s">
        <v>23</v>
      </c>
      <c r="N905" t="s">
        <v>24</v>
      </c>
      <c r="O905">
        <v>130</v>
      </c>
      <c r="P905" t="s">
        <v>201</v>
      </c>
      <c r="Q905" t="s">
        <v>201</v>
      </c>
      <c r="R905">
        <v>6</v>
      </c>
      <c r="T905">
        <v>2022</v>
      </c>
      <c r="U905" t="str">
        <f t="shared" si="29"/>
        <v>0211 A2_2_29</v>
      </c>
    </row>
    <row r="906" spans="1:21" x14ac:dyDescent="0.3">
      <c r="A906" t="str">
        <f t="shared" si="28"/>
        <v>30,Ecuador,0211 A2,SAN_JOAQUIN,Cotopaxi,2,3499,-0.654694,-78.58275,Pinaceae,Pinus ,patula,Pinus patula,130,11.1,11.1, ,,2022</v>
      </c>
      <c r="B906">
        <v>30</v>
      </c>
      <c r="C906" t="s">
        <v>17</v>
      </c>
      <c r="D906" t="s">
        <v>319</v>
      </c>
      <c r="E906" t="s">
        <v>244</v>
      </c>
      <c r="F906" t="s">
        <v>20</v>
      </c>
      <c r="G906">
        <v>2</v>
      </c>
      <c r="H906">
        <v>3499</v>
      </c>
      <c r="I906" s="1">
        <v>-0.654694</v>
      </c>
      <c r="J906" s="1">
        <v>-78.582750000000004</v>
      </c>
      <c r="K906" t="s">
        <v>21</v>
      </c>
      <c r="L906" t="s">
        <v>186</v>
      </c>
      <c r="M906" t="s">
        <v>23</v>
      </c>
      <c r="N906" t="s">
        <v>24</v>
      </c>
      <c r="O906">
        <v>130</v>
      </c>
      <c r="P906" t="s">
        <v>214</v>
      </c>
      <c r="Q906" t="s">
        <v>214</v>
      </c>
      <c r="R906" t="s">
        <v>26</v>
      </c>
      <c r="T906">
        <v>2022</v>
      </c>
      <c r="U906" t="str">
        <f t="shared" si="29"/>
        <v>0211 A2_2_30</v>
      </c>
    </row>
    <row r="907" spans="1:21" x14ac:dyDescent="0.3">
      <c r="A907" t="str">
        <f t="shared" si="28"/>
        <v>31,Ecuador,0211 A2,SAN_JOAQUIN,Cotopaxi,2,3499,-0.654694,-78.58275,Pinaceae,Pinus ,patula,Pinus patula,130,15.6,15.6, ,,2022</v>
      </c>
      <c r="B907">
        <v>31</v>
      </c>
      <c r="C907" t="s">
        <v>17</v>
      </c>
      <c r="D907" t="s">
        <v>319</v>
      </c>
      <c r="E907" t="s">
        <v>244</v>
      </c>
      <c r="F907" t="s">
        <v>20</v>
      </c>
      <c r="G907">
        <v>2</v>
      </c>
      <c r="H907">
        <v>3499</v>
      </c>
      <c r="I907" s="1">
        <v>-0.654694</v>
      </c>
      <c r="J907" s="1">
        <v>-78.582750000000004</v>
      </c>
      <c r="K907" t="s">
        <v>21</v>
      </c>
      <c r="L907" t="s">
        <v>186</v>
      </c>
      <c r="M907" t="s">
        <v>23</v>
      </c>
      <c r="N907" t="s">
        <v>24</v>
      </c>
      <c r="O907">
        <v>130</v>
      </c>
      <c r="P907" t="s">
        <v>43</v>
      </c>
      <c r="Q907" t="s">
        <v>43</v>
      </c>
      <c r="R907" t="s">
        <v>26</v>
      </c>
      <c r="T907">
        <v>2022</v>
      </c>
      <c r="U907" t="str">
        <f t="shared" si="29"/>
        <v>0211 A2_2_31</v>
      </c>
    </row>
    <row r="908" spans="1:21" x14ac:dyDescent="0.3">
      <c r="A908" t="str">
        <f t="shared" si="28"/>
        <v>33,Ecuador,0211 A2,SAN_JOAQUIN,Cotopaxi,2,3499,-0.654694,-78.58275,Pinaceae,Pinus ,patula,Pinus patula,140,15.4,15.4,8,,2022</v>
      </c>
      <c r="B908">
        <v>33</v>
      </c>
      <c r="C908" t="s">
        <v>17</v>
      </c>
      <c r="D908" t="s">
        <v>319</v>
      </c>
      <c r="E908" t="s">
        <v>244</v>
      </c>
      <c r="F908" t="s">
        <v>20</v>
      </c>
      <c r="G908">
        <v>2</v>
      </c>
      <c r="H908">
        <v>3499</v>
      </c>
      <c r="I908" s="1">
        <v>-0.654694</v>
      </c>
      <c r="J908" s="1">
        <v>-78.582750000000004</v>
      </c>
      <c r="K908" t="s">
        <v>21</v>
      </c>
      <c r="L908" t="s">
        <v>186</v>
      </c>
      <c r="M908" t="s">
        <v>23</v>
      </c>
      <c r="N908" t="s">
        <v>24</v>
      </c>
      <c r="O908">
        <v>140</v>
      </c>
      <c r="P908" t="s">
        <v>80</v>
      </c>
      <c r="Q908" t="s">
        <v>80</v>
      </c>
      <c r="R908">
        <v>8</v>
      </c>
      <c r="T908">
        <v>2022</v>
      </c>
      <c r="U908" t="str">
        <f t="shared" si="29"/>
        <v>0211 A2_2_33</v>
      </c>
    </row>
    <row r="909" spans="1:21" x14ac:dyDescent="0.3">
      <c r="A909" t="str">
        <f t="shared" si="28"/>
        <v>34,Ecuador,0211 A2,SAN_JOAQUIN,Cotopaxi,2,3499,-0.654694,-78.58275,Pinaceae,Pinus ,patula,Pinus patula,140,14.9,14.9,10,,2022</v>
      </c>
      <c r="B909">
        <v>34</v>
      </c>
      <c r="C909" t="s">
        <v>17</v>
      </c>
      <c r="D909" t="s">
        <v>319</v>
      </c>
      <c r="E909" t="s">
        <v>244</v>
      </c>
      <c r="F909" t="s">
        <v>20</v>
      </c>
      <c r="G909">
        <v>2</v>
      </c>
      <c r="H909">
        <v>3499</v>
      </c>
      <c r="I909" s="1">
        <v>-0.654694</v>
      </c>
      <c r="J909" s="1">
        <v>-78.582750000000004</v>
      </c>
      <c r="K909" t="s">
        <v>21</v>
      </c>
      <c r="L909" t="s">
        <v>186</v>
      </c>
      <c r="M909" t="s">
        <v>23</v>
      </c>
      <c r="N909" t="s">
        <v>24</v>
      </c>
      <c r="O909">
        <v>140</v>
      </c>
      <c r="P909" t="s">
        <v>120</v>
      </c>
      <c r="Q909" t="s">
        <v>120</v>
      </c>
      <c r="R909">
        <v>10</v>
      </c>
      <c r="T909">
        <v>2022</v>
      </c>
      <c r="U909" t="str">
        <f t="shared" si="29"/>
        <v>0211 A2_2_34</v>
      </c>
    </row>
    <row r="910" spans="1:21" x14ac:dyDescent="0.3">
      <c r="A910" t="str">
        <f t="shared" si="28"/>
        <v>35,Ecuador,0211 A2,SAN_JOAQUIN,Cotopaxi,2,3499,-0.654694,-78.58275,Pinaceae,Pinus ,patula,Pinus patula,130,17.3,17.3, ,,2022</v>
      </c>
      <c r="B910">
        <v>35</v>
      </c>
      <c r="C910" t="s">
        <v>17</v>
      </c>
      <c r="D910" t="s">
        <v>319</v>
      </c>
      <c r="E910" t="s">
        <v>244</v>
      </c>
      <c r="F910" t="s">
        <v>20</v>
      </c>
      <c r="G910">
        <v>2</v>
      </c>
      <c r="H910">
        <v>3499</v>
      </c>
      <c r="I910" s="1">
        <v>-0.654694</v>
      </c>
      <c r="J910" s="1">
        <v>-78.582750000000004</v>
      </c>
      <c r="K910" t="s">
        <v>21</v>
      </c>
      <c r="L910" t="s">
        <v>186</v>
      </c>
      <c r="M910" t="s">
        <v>23</v>
      </c>
      <c r="N910" t="s">
        <v>24</v>
      </c>
      <c r="O910">
        <v>130</v>
      </c>
      <c r="P910" t="s">
        <v>88</v>
      </c>
      <c r="Q910" t="s">
        <v>88</v>
      </c>
      <c r="R910" t="s">
        <v>26</v>
      </c>
      <c r="T910">
        <v>2022</v>
      </c>
      <c r="U910" t="str">
        <f t="shared" si="29"/>
        <v>0211 A2_2_35</v>
      </c>
    </row>
    <row r="911" spans="1:21" x14ac:dyDescent="0.3">
      <c r="A911" t="str">
        <f t="shared" si="28"/>
        <v>36,Ecuador,0211 A2,SAN_JOAQUIN,Cotopaxi,2,3499,-0.654694,-78.58275,Pinaceae,Pinus ,patula,Pinus patula,130,36,36, ,,2022</v>
      </c>
      <c r="B911">
        <v>36</v>
      </c>
      <c r="C911" t="s">
        <v>17</v>
      </c>
      <c r="D911" t="s">
        <v>319</v>
      </c>
      <c r="E911" t="s">
        <v>244</v>
      </c>
      <c r="F911" t="s">
        <v>20</v>
      </c>
      <c r="G911">
        <v>2</v>
      </c>
      <c r="H911">
        <v>3499</v>
      </c>
      <c r="I911" s="1">
        <v>-0.654694</v>
      </c>
      <c r="J911" s="1">
        <v>-78.582750000000004</v>
      </c>
      <c r="K911" t="s">
        <v>21</v>
      </c>
      <c r="L911" t="s">
        <v>186</v>
      </c>
      <c r="M911" t="s">
        <v>23</v>
      </c>
      <c r="N911" t="s">
        <v>24</v>
      </c>
      <c r="O911">
        <v>130</v>
      </c>
      <c r="P911">
        <v>36</v>
      </c>
      <c r="Q911">
        <v>36</v>
      </c>
      <c r="R911" t="s">
        <v>26</v>
      </c>
      <c r="T911">
        <v>2022</v>
      </c>
      <c r="U911" t="str">
        <f t="shared" si="29"/>
        <v>0211 A2_2_36</v>
      </c>
    </row>
    <row r="912" spans="1:21" x14ac:dyDescent="0.3">
      <c r="A912" t="str">
        <f t="shared" si="28"/>
        <v>37,Ecuador,0211 A2,SAN_JOAQUIN,Cotopaxi,2,3499,-0.654694,-78.58275,Pinaceae,Pinus ,patula,Pinus patula,140,15.5,15.5,8.25,,2022</v>
      </c>
      <c r="B912">
        <v>37</v>
      </c>
      <c r="C912" t="s">
        <v>17</v>
      </c>
      <c r="D912" t="s">
        <v>319</v>
      </c>
      <c r="E912" t="s">
        <v>244</v>
      </c>
      <c r="F912" t="s">
        <v>20</v>
      </c>
      <c r="G912">
        <v>2</v>
      </c>
      <c r="H912">
        <v>3499</v>
      </c>
      <c r="I912" s="1">
        <v>-0.654694</v>
      </c>
      <c r="J912" s="1">
        <v>-78.582750000000004</v>
      </c>
      <c r="K912" t="s">
        <v>21</v>
      </c>
      <c r="L912" t="s">
        <v>186</v>
      </c>
      <c r="M912" t="s">
        <v>23</v>
      </c>
      <c r="N912" t="s">
        <v>24</v>
      </c>
      <c r="O912">
        <v>140</v>
      </c>
      <c r="P912" t="s">
        <v>147</v>
      </c>
      <c r="Q912" t="s">
        <v>147</v>
      </c>
      <c r="R912" t="s">
        <v>328</v>
      </c>
      <c r="T912">
        <v>2022</v>
      </c>
      <c r="U912" t="str">
        <f t="shared" si="29"/>
        <v>0211 A2_2_37</v>
      </c>
    </row>
    <row r="913" spans="1:21" x14ac:dyDescent="0.3">
      <c r="A913" t="str">
        <f t="shared" si="28"/>
        <v>38,Ecuador,0211 A2,SAN_JOAQUIN,Cotopaxi,2,3499,-0.654694,-78.58275,Pinaceae,Pinus ,patula,Pinus patula,130,17.8,17.8,8.5,,2022</v>
      </c>
      <c r="B913">
        <v>38</v>
      </c>
      <c r="C913" t="s">
        <v>17</v>
      </c>
      <c r="D913" t="s">
        <v>319</v>
      </c>
      <c r="E913" t="s">
        <v>244</v>
      </c>
      <c r="F913" t="s">
        <v>20</v>
      </c>
      <c r="G913">
        <v>2</v>
      </c>
      <c r="H913">
        <v>3499</v>
      </c>
      <c r="I913" s="1">
        <v>-0.654694</v>
      </c>
      <c r="J913" s="1">
        <v>-78.582750000000004</v>
      </c>
      <c r="K913" t="s">
        <v>21</v>
      </c>
      <c r="L913" t="s">
        <v>186</v>
      </c>
      <c r="M913" t="s">
        <v>23</v>
      </c>
      <c r="N913" t="s">
        <v>24</v>
      </c>
      <c r="O913">
        <v>130</v>
      </c>
      <c r="P913" t="s">
        <v>100</v>
      </c>
      <c r="Q913" t="s">
        <v>100</v>
      </c>
      <c r="R913" t="s">
        <v>50</v>
      </c>
      <c r="T913">
        <v>2022</v>
      </c>
      <c r="U913" t="str">
        <f t="shared" si="29"/>
        <v>0211 A2_2_38</v>
      </c>
    </row>
    <row r="914" spans="1:21" x14ac:dyDescent="0.3">
      <c r="A914" t="str">
        <f t="shared" si="28"/>
        <v>39,Ecuador,0211 A2,SAN_JOAQUIN,Cotopaxi,2,3499,-0.654694,-78.58275,Pinaceae,Pinus ,patula,Pinus patula,130,9,9,6,,2022</v>
      </c>
      <c r="B914">
        <v>39</v>
      </c>
      <c r="C914" t="s">
        <v>17</v>
      </c>
      <c r="D914" t="s">
        <v>319</v>
      </c>
      <c r="E914" t="s">
        <v>244</v>
      </c>
      <c r="F914" t="s">
        <v>20</v>
      </c>
      <c r="G914">
        <v>2</v>
      </c>
      <c r="H914">
        <v>3499</v>
      </c>
      <c r="I914" s="1">
        <v>-0.654694</v>
      </c>
      <c r="J914" s="1">
        <v>-78.582750000000004</v>
      </c>
      <c r="K914" t="s">
        <v>21</v>
      </c>
      <c r="L914" t="s">
        <v>186</v>
      </c>
      <c r="M914" t="s">
        <v>23</v>
      </c>
      <c r="N914" t="s">
        <v>24</v>
      </c>
      <c r="O914">
        <v>130</v>
      </c>
      <c r="P914">
        <v>9</v>
      </c>
      <c r="Q914">
        <v>9</v>
      </c>
      <c r="R914">
        <v>6</v>
      </c>
      <c r="T914">
        <v>2022</v>
      </c>
      <c r="U914" t="str">
        <f t="shared" si="29"/>
        <v>0211 A2_2_39</v>
      </c>
    </row>
    <row r="915" spans="1:21" x14ac:dyDescent="0.3">
      <c r="A915" t="str">
        <f t="shared" si="28"/>
        <v>40,Ecuador,0211 A2,SAN_JOAQUIN,Cotopaxi,2,3499,-0.654694,-78.58275,Pinaceae,Pinus ,patula,Pinus patula,130,12.2,12.2, ,,2022</v>
      </c>
      <c r="B915">
        <v>40</v>
      </c>
      <c r="C915" t="s">
        <v>17</v>
      </c>
      <c r="D915" t="s">
        <v>319</v>
      </c>
      <c r="E915" t="s">
        <v>244</v>
      </c>
      <c r="F915" t="s">
        <v>20</v>
      </c>
      <c r="G915">
        <v>2</v>
      </c>
      <c r="H915">
        <v>3499</v>
      </c>
      <c r="I915" s="1">
        <v>-0.654694</v>
      </c>
      <c r="J915" s="1">
        <v>-78.582750000000004</v>
      </c>
      <c r="K915" t="s">
        <v>21</v>
      </c>
      <c r="L915" t="s">
        <v>186</v>
      </c>
      <c r="M915" t="s">
        <v>23</v>
      </c>
      <c r="N915" t="s">
        <v>24</v>
      </c>
      <c r="O915">
        <v>130</v>
      </c>
      <c r="P915" t="s">
        <v>174</v>
      </c>
      <c r="Q915" t="s">
        <v>174</v>
      </c>
      <c r="R915" t="s">
        <v>26</v>
      </c>
      <c r="T915">
        <v>2022</v>
      </c>
      <c r="U915" t="str">
        <f t="shared" si="29"/>
        <v>0211 A2_2_40</v>
      </c>
    </row>
    <row r="916" spans="1:21" x14ac:dyDescent="0.3">
      <c r="A916" t="str">
        <f t="shared" si="28"/>
        <v>41,Ecuador,0211 A2,SAN_JOAQUIN,Cotopaxi,2,3499,-0.654694,-78.58275,Pinaceae,Pinus ,patula,Pinus patula,130,18.5,18.5,9,,2022</v>
      </c>
      <c r="B916">
        <v>41</v>
      </c>
      <c r="C916" t="s">
        <v>17</v>
      </c>
      <c r="D916" t="s">
        <v>319</v>
      </c>
      <c r="E916" t="s">
        <v>244</v>
      </c>
      <c r="F916" t="s">
        <v>20</v>
      </c>
      <c r="G916">
        <v>2</v>
      </c>
      <c r="H916">
        <v>3499</v>
      </c>
      <c r="I916" s="1">
        <v>-0.654694</v>
      </c>
      <c r="J916" s="1">
        <v>-78.582750000000004</v>
      </c>
      <c r="K916" t="s">
        <v>21</v>
      </c>
      <c r="L916" t="s">
        <v>186</v>
      </c>
      <c r="M916" t="s">
        <v>23</v>
      </c>
      <c r="N916" t="s">
        <v>24</v>
      </c>
      <c r="O916">
        <v>130</v>
      </c>
      <c r="P916" t="s">
        <v>125</v>
      </c>
      <c r="Q916" t="s">
        <v>125</v>
      </c>
      <c r="R916">
        <v>9</v>
      </c>
      <c r="T916">
        <v>2022</v>
      </c>
      <c r="U916" t="str">
        <f t="shared" si="29"/>
        <v>0211 A2_2_41</v>
      </c>
    </row>
    <row r="917" spans="1:21" x14ac:dyDescent="0.3">
      <c r="A917" t="str">
        <f t="shared" si="28"/>
        <v>42,Ecuador,0211 A2,SAN_JOAQUIN,Cotopaxi,2,3499,-0.654694,-78.58275,Pinaceae,Pinus ,patula,Pinus patula,130,12.7,12.7, ,,2022</v>
      </c>
      <c r="B917">
        <v>42</v>
      </c>
      <c r="C917" t="s">
        <v>17</v>
      </c>
      <c r="D917" t="s">
        <v>319</v>
      </c>
      <c r="E917" t="s">
        <v>244</v>
      </c>
      <c r="F917" t="s">
        <v>20</v>
      </c>
      <c r="G917">
        <v>2</v>
      </c>
      <c r="H917">
        <v>3499</v>
      </c>
      <c r="I917" s="1">
        <v>-0.654694</v>
      </c>
      <c r="J917" s="1">
        <v>-78.582750000000004</v>
      </c>
      <c r="K917" t="s">
        <v>21</v>
      </c>
      <c r="L917" t="s">
        <v>186</v>
      </c>
      <c r="M917" t="s">
        <v>23</v>
      </c>
      <c r="N917" t="s">
        <v>24</v>
      </c>
      <c r="O917">
        <v>130</v>
      </c>
      <c r="P917" t="s">
        <v>236</v>
      </c>
      <c r="Q917" t="s">
        <v>236</v>
      </c>
      <c r="R917" t="s">
        <v>26</v>
      </c>
      <c r="T917">
        <v>2022</v>
      </c>
      <c r="U917" t="str">
        <f t="shared" si="29"/>
        <v>0211 A2_2_42</v>
      </c>
    </row>
    <row r="918" spans="1:21" x14ac:dyDescent="0.3">
      <c r="A918" t="str">
        <f t="shared" si="28"/>
        <v>43.1,Ecuador,0211 A2,SAN_JOAQUIN,Cotopaxi,2,3499,-0.654694,-78.58275,Pinaceae,Pinus ,patula,Pinus patula,150,10.3,10.3, ,,2022</v>
      </c>
      <c r="B918" t="s">
        <v>329</v>
      </c>
      <c r="C918" t="s">
        <v>17</v>
      </c>
      <c r="D918" t="s">
        <v>319</v>
      </c>
      <c r="E918" t="s">
        <v>244</v>
      </c>
      <c r="F918" t="s">
        <v>20</v>
      </c>
      <c r="G918">
        <v>2</v>
      </c>
      <c r="H918">
        <v>3499</v>
      </c>
      <c r="I918" s="1">
        <v>-0.654694</v>
      </c>
      <c r="J918" s="1">
        <v>-78.582750000000004</v>
      </c>
      <c r="K918" t="s">
        <v>21</v>
      </c>
      <c r="L918" t="s">
        <v>186</v>
      </c>
      <c r="M918" t="s">
        <v>23</v>
      </c>
      <c r="N918" t="s">
        <v>24</v>
      </c>
      <c r="O918">
        <v>150</v>
      </c>
      <c r="P918" t="s">
        <v>330</v>
      </c>
      <c r="Q918" t="s">
        <v>330</v>
      </c>
      <c r="R918" t="s">
        <v>26</v>
      </c>
      <c r="T918">
        <v>2022</v>
      </c>
      <c r="U918" t="str">
        <f t="shared" si="29"/>
        <v>0211 A2_2_43.1</v>
      </c>
    </row>
    <row r="919" spans="1:21" x14ac:dyDescent="0.3">
      <c r="A919" t="str">
        <f t="shared" si="28"/>
        <v>43.2,Ecuador,0211 A2,SAN_JOAQUIN,Cotopaxi,2,3499,-0.654694,-78.58275,Pinaceae,Pinus ,patula,Pinus patula,150,8.2,8.2, ,,2022</v>
      </c>
      <c r="B919" t="s">
        <v>331</v>
      </c>
      <c r="C919" t="s">
        <v>17</v>
      </c>
      <c r="D919" t="s">
        <v>319</v>
      </c>
      <c r="E919" t="s">
        <v>244</v>
      </c>
      <c r="F919" t="s">
        <v>20</v>
      </c>
      <c r="G919">
        <v>2</v>
      </c>
      <c r="H919">
        <v>3499</v>
      </c>
      <c r="I919" s="1">
        <v>-0.654694</v>
      </c>
      <c r="J919" s="1">
        <v>-78.582750000000004</v>
      </c>
      <c r="K919" t="s">
        <v>21</v>
      </c>
      <c r="L919" t="s">
        <v>186</v>
      </c>
      <c r="M919" t="s">
        <v>23</v>
      </c>
      <c r="N919" t="s">
        <v>24</v>
      </c>
      <c r="O919">
        <v>150</v>
      </c>
      <c r="P919" t="s">
        <v>169</v>
      </c>
      <c r="Q919" t="s">
        <v>169</v>
      </c>
      <c r="R919" t="s">
        <v>26</v>
      </c>
      <c r="T919">
        <v>2022</v>
      </c>
      <c r="U919" t="str">
        <f t="shared" si="29"/>
        <v>0211 A2_2_43.2</v>
      </c>
    </row>
    <row r="920" spans="1:21" x14ac:dyDescent="0.3">
      <c r="A920" t="str">
        <f t="shared" si="28"/>
        <v>43.3,Ecuador,0211 A2,SAN_JOAQUIN,Cotopaxi,2,3499,-0.654694,-78.58275,Pinaceae,Pinus ,patula,Pinus patula,150,7.1,7.1, ,,2022</v>
      </c>
      <c r="B920" t="s">
        <v>332</v>
      </c>
      <c r="C920" t="s">
        <v>17</v>
      </c>
      <c r="D920" t="s">
        <v>319</v>
      </c>
      <c r="E920" t="s">
        <v>244</v>
      </c>
      <c r="F920" t="s">
        <v>20</v>
      </c>
      <c r="G920">
        <v>2</v>
      </c>
      <c r="H920">
        <v>3499</v>
      </c>
      <c r="I920" s="1">
        <v>-0.654694</v>
      </c>
      <c r="J920" s="1">
        <v>-78.582750000000004</v>
      </c>
      <c r="K920" t="s">
        <v>21</v>
      </c>
      <c r="L920" t="s">
        <v>186</v>
      </c>
      <c r="M920" t="s">
        <v>23</v>
      </c>
      <c r="N920" t="s">
        <v>24</v>
      </c>
      <c r="O920">
        <v>150</v>
      </c>
      <c r="P920" t="s">
        <v>224</v>
      </c>
      <c r="Q920" t="s">
        <v>224</v>
      </c>
      <c r="R920" t="s">
        <v>26</v>
      </c>
      <c r="T920">
        <v>2022</v>
      </c>
      <c r="U920" t="str">
        <f t="shared" si="29"/>
        <v>0211 A2_2_43.3</v>
      </c>
    </row>
    <row r="921" spans="1:21" x14ac:dyDescent="0.3">
      <c r="A921" t="str">
        <f t="shared" si="28"/>
        <v>44,Ecuador,0211 A2,SAN_JOAQUIN,Cotopaxi,2,3499,-0.654694,-78.58275,Pinaceae,Pinus ,patula,Pinus patula,130,15.3,15.3, ,,2022</v>
      </c>
      <c r="B921">
        <v>44</v>
      </c>
      <c r="C921" t="s">
        <v>17</v>
      </c>
      <c r="D921" t="s">
        <v>319</v>
      </c>
      <c r="E921" t="s">
        <v>244</v>
      </c>
      <c r="F921" t="s">
        <v>20</v>
      </c>
      <c r="G921">
        <v>2</v>
      </c>
      <c r="H921">
        <v>3499</v>
      </c>
      <c r="I921" s="1">
        <v>-0.654694</v>
      </c>
      <c r="J921" s="1">
        <v>-78.582750000000004</v>
      </c>
      <c r="K921" t="s">
        <v>21</v>
      </c>
      <c r="L921" t="s">
        <v>186</v>
      </c>
      <c r="M921" t="s">
        <v>23</v>
      </c>
      <c r="N921" t="s">
        <v>24</v>
      </c>
      <c r="O921">
        <v>130</v>
      </c>
      <c r="P921" t="s">
        <v>73</v>
      </c>
      <c r="Q921" t="s">
        <v>73</v>
      </c>
      <c r="R921" t="s">
        <v>26</v>
      </c>
      <c r="T921">
        <v>2022</v>
      </c>
      <c r="U921" t="str">
        <f t="shared" si="29"/>
        <v>0211 A2_2_44</v>
      </c>
    </row>
    <row r="922" spans="1:21" x14ac:dyDescent="0.3">
      <c r="A922" t="str">
        <f t="shared" si="28"/>
        <v>45,Ecuador,0211 A2,SAN_JOAQUIN,Cotopaxi,2,3499,-0.654694,-78.58275,Pinaceae,Pinus ,patula,Pinus patula,130,10.1,10.1, ,,2022</v>
      </c>
      <c r="B922">
        <v>45</v>
      </c>
      <c r="C922" t="s">
        <v>17</v>
      </c>
      <c r="D922" t="s">
        <v>319</v>
      </c>
      <c r="E922" t="s">
        <v>244</v>
      </c>
      <c r="F922" t="s">
        <v>20</v>
      </c>
      <c r="G922">
        <v>2</v>
      </c>
      <c r="H922">
        <v>3499</v>
      </c>
      <c r="I922" s="1">
        <v>-0.654694</v>
      </c>
      <c r="J922" s="1">
        <v>-78.582750000000004</v>
      </c>
      <c r="K922" t="s">
        <v>21</v>
      </c>
      <c r="L922" t="s">
        <v>186</v>
      </c>
      <c r="M922" t="s">
        <v>23</v>
      </c>
      <c r="N922" t="s">
        <v>24</v>
      </c>
      <c r="O922">
        <v>130</v>
      </c>
      <c r="P922" t="s">
        <v>333</v>
      </c>
      <c r="Q922" t="s">
        <v>333</v>
      </c>
      <c r="R922" t="s">
        <v>26</v>
      </c>
      <c r="T922">
        <v>2022</v>
      </c>
      <c r="U922" t="str">
        <f t="shared" si="29"/>
        <v>0211 A2_2_45</v>
      </c>
    </row>
    <row r="923" spans="1:21" x14ac:dyDescent="0.3">
      <c r="A923" t="str">
        <f t="shared" si="28"/>
        <v>46,Ecuador,0211 A2,SAN_JOAQUIN,Cotopaxi,2,3499,-0.654694,-78.58275,Pinaceae,Pinus ,patula,Pinus patula,120,11.9,11.9, ,,2022</v>
      </c>
      <c r="B923">
        <v>46</v>
      </c>
      <c r="C923" t="s">
        <v>17</v>
      </c>
      <c r="D923" t="s">
        <v>319</v>
      </c>
      <c r="E923" t="s">
        <v>244</v>
      </c>
      <c r="F923" t="s">
        <v>20</v>
      </c>
      <c r="G923">
        <v>2</v>
      </c>
      <c r="H923">
        <v>3499</v>
      </c>
      <c r="I923" s="1">
        <v>-0.654694</v>
      </c>
      <c r="J923" s="1">
        <v>-78.582750000000004</v>
      </c>
      <c r="K923" t="s">
        <v>21</v>
      </c>
      <c r="L923" t="s">
        <v>186</v>
      </c>
      <c r="M923" t="s">
        <v>23</v>
      </c>
      <c r="N923" t="s">
        <v>24</v>
      </c>
      <c r="O923">
        <v>120</v>
      </c>
      <c r="P923" t="s">
        <v>334</v>
      </c>
      <c r="Q923" t="s">
        <v>334</v>
      </c>
      <c r="R923" t="s">
        <v>26</v>
      </c>
      <c r="T923">
        <v>2022</v>
      </c>
      <c r="U923" t="str">
        <f t="shared" si="29"/>
        <v>0211 A2_2_46</v>
      </c>
    </row>
    <row r="924" spans="1:21" x14ac:dyDescent="0.3">
      <c r="A924" t="str">
        <f t="shared" si="28"/>
        <v>47,Ecuador,0211 A2,SAN_JOAQUIN,Cotopaxi,2,3499,-0.654694,-78.58275,Pinaceae,Pinus ,patula,Pinus patula,130,18,18, ,,2022</v>
      </c>
      <c r="B924">
        <v>47</v>
      </c>
      <c r="C924" t="s">
        <v>17</v>
      </c>
      <c r="D924" t="s">
        <v>319</v>
      </c>
      <c r="E924" t="s">
        <v>244</v>
      </c>
      <c r="F924" t="s">
        <v>20</v>
      </c>
      <c r="G924">
        <v>2</v>
      </c>
      <c r="H924">
        <v>3499</v>
      </c>
      <c r="I924" s="1">
        <v>-0.654694</v>
      </c>
      <c r="J924" s="1">
        <v>-78.582750000000004</v>
      </c>
      <c r="K924" t="s">
        <v>21</v>
      </c>
      <c r="L924" t="s">
        <v>186</v>
      </c>
      <c r="M924" t="s">
        <v>23</v>
      </c>
      <c r="N924" t="s">
        <v>24</v>
      </c>
      <c r="O924">
        <v>130</v>
      </c>
      <c r="P924">
        <v>18</v>
      </c>
      <c r="Q924">
        <v>18</v>
      </c>
      <c r="R924" t="s">
        <v>26</v>
      </c>
      <c r="T924">
        <v>2022</v>
      </c>
      <c r="U924" t="str">
        <f t="shared" si="29"/>
        <v>0211 A2_2_47</v>
      </c>
    </row>
    <row r="925" spans="1:21" x14ac:dyDescent="0.3">
      <c r="A925" t="str">
        <f t="shared" si="28"/>
        <v>48,Ecuador,0211 A2,SAN_JOAQUIN,Cotopaxi,2,3499,-0.654694,-78.58275,Pinaceae,Pinus ,patula,Pinus patula,130,12.4,12.4, ,,2022</v>
      </c>
      <c r="B925">
        <v>48</v>
      </c>
      <c r="C925" t="s">
        <v>17</v>
      </c>
      <c r="D925" t="s">
        <v>319</v>
      </c>
      <c r="E925" t="s">
        <v>244</v>
      </c>
      <c r="F925" t="s">
        <v>20</v>
      </c>
      <c r="G925">
        <v>2</v>
      </c>
      <c r="H925">
        <v>3499</v>
      </c>
      <c r="I925" s="1">
        <v>-0.654694</v>
      </c>
      <c r="J925" s="1">
        <v>-78.582750000000004</v>
      </c>
      <c r="K925" t="s">
        <v>21</v>
      </c>
      <c r="L925" t="s">
        <v>186</v>
      </c>
      <c r="M925" t="s">
        <v>23</v>
      </c>
      <c r="N925" t="s">
        <v>24</v>
      </c>
      <c r="O925">
        <v>130</v>
      </c>
      <c r="P925" t="s">
        <v>91</v>
      </c>
      <c r="Q925" t="s">
        <v>91</v>
      </c>
      <c r="R925" t="s">
        <v>26</v>
      </c>
      <c r="T925">
        <v>2022</v>
      </c>
      <c r="U925" t="str">
        <f t="shared" si="29"/>
        <v>0211 A2_2_48</v>
      </c>
    </row>
    <row r="926" spans="1:21" x14ac:dyDescent="0.3">
      <c r="A926" t="str">
        <f t="shared" si="28"/>
        <v>49,Ecuador,0211 A2,SAN_JOAQUIN,Cotopaxi,2,3499,-0.654694,-78.58275,Pinaceae,Pinus ,patula,Pinus patula,140,17.4,17.4, ,,2022</v>
      </c>
      <c r="B926">
        <v>49</v>
      </c>
      <c r="C926" t="s">
        <v>17</v>
      </c>
      <c r="D926" t="s">
        <v>319</v>
      </c>
      <c r="E926" t="s">
        <v>244</v>
      </c>
      <c r="F926" t="s">
        <v>20</v>
      </c>
      <c r="G926">
        <v>2</v>
      </c>
      <c r="H926">
        <v>3499</v>
      </c>
      <c r="I926" s="1">
        <v>-0.654694</v>
      </c>
      <c r="J926" s="1">
        <v>-78.582750000000004</v>
      </c>
      <c r="K926" t="s">
        <v>21</v>
      </c>
      <c r="L926" t="s">
        <v>186</v>
      </c>
      <c r="M926" t="s">
        <v>23</v>
      </c>
      <c r="N926" t="s">
        <v>24</v>
      </c>
      <c r="O926">
        <v>140</v>
      </c>
      <c r="P926" t="s">
        <v>110</v>
      </c>
      <c r="Q926" t="s">
        <v>110</v>
      </c>
      <c r="R926" t="s">
        <v>26</v>
      </c>
      <c r="T926">
        <v>2022</v>
      </c>
      <c r="U926" t="str">
        <f t="shared" si="29"/>
        <v>0211 A2_2_49</v>
      </c>
    </row>
    <row r="927" spans="1:21" x14ac:dyDescent="0.3">
      <c r="A927" t="str">
        <f t="shared" si="28"/>
        <v>50,Ecuador,0211 A2,SAN_JOAQUIN,Cotopaxi,2,3499,-0.654694,-78.58275,Pinaceae,Pinus ,patula,Pinus patula,130,14.4,14.4, ,,2022</v>
      </c>
      <c r="B927">
        <v>50</v>
      </c>
      <c r="C927" t="s">
        <v>17</v>
      </c>
      <c r="D927" t="s">
        <v>319</v>
      </c>
      <c r="E927" t="s">
        <v>244</v>
      </c>
      <c r="F927" t="s">
        <v>20</v>
      </c>
      <c r="G927">
        <v>2</v>
      </c>
      <c r="H927">
        <v>3499</v>
      </c>
      <c r="I927" s="1">
        <v>-0.654694</v>
      </c>
      <c r="J927" s="1">
        <v>-78.582750000000004</v>
      </c>
      <c r="K927" t="s">
        <v>21</v>
      </c>
      <c r="L927" t="s">
        <v>186</v>
      </c>
      <c r="M927" t="s">
        <v>23</v>
      </c>
      <c r="N927" t="s">
        <v>24</v>
      </c>
      <c r="O927">
        <v>130</v>
      </c>
      <c r="P927" t="s">
        <v>101</v>
      </c>
      <c r="Q927" t="s">
        <v>101</v>
      </c>
      <c r="R927" t="s">
        <v>26</v>
      </c>
      <c r="T927">
        <v>2022</v>
      </c>
      <c r="U927" t="str">
        <f t="shared" si="29"/>
        <v>0211 A2_2_50</v>
      </c>
    </row>
    <row r="928" spans="1:21" x14ac:dyDescent="0.3">
      <c r="A928" t="str">
        <f t="shared" si="28"/>
        <v>51,Ecuador,0211 A2,SAN_JOAQUIN,Cotopaxi,2,3499,-0.654694,-78.58275,Pinaceae,Pinus ,patula,Pinus patula,130,13.6,13.6, ,,2022</v>
      </c>
      <c r="B928">
        <v>51</v>
      </c>
      <c r="C928" t="s">
        <v>17</v>
      </c>
      <c r="D928" t="s">
        <v>319</v>
      </c>
      <c r="E928" t="s">
        <v>244</v>
      </c>
      <c r="F928" t="s">
        <v>20</v>
      </c>
      <c r="G928">
        <v>2</v>
      </c>
      <c r="H928">
        <v>3499</v>
      </c>
      <c r="I928" s="1">
        <v>-0.654694</v>
      </c>
      <c r="J928" s="1">
        <v>-78.582750000000004</v>
      </c>
      <c r="K928" t="s">
        <v>21</v>
      </c>
      <c r="L928" t="s">
        <v>186</v>
      </c>
      <c r="M928" t="s">
        <v>23</v>
      </c>
      <c r="N928" t="s">
        <v>24</v>
      </c>
      <c r="O928">
        <v>130</v>
      </c>
      <c r="P928" t="s">
        <v>241</v>
      </c>
      <c r="Q928" t="s">
        <v>241</v>
      </c>
      <c r="R928" t="s">
        <v>26</v>
      </c>
      <c r="T928">
        <v>2022</v>
      </c>
      <c r="U928" t="str">
        <f t="shared" si="29"/>
        <v>0211 A2_2_51</v>
      </c>
    </row>
    <row r="929" spans="1:21" x14ac:dyDescent="0.3">
      <c r="A929" t="str">
        <f t="shared" si="28"/>
        <v>52,Ecuador,0211 A2,SAN_JOAQUIN,Cotopaxi,2,3499,-0.654694,-78.58275,Pinaceae,Pinus ,patula,Pinus patula,130,18.5,18.5, ,,2022</v>
      </c>
      <c r="B929">
        <v>52</v>
      </c>
      <c r="C929" t="s">
        <v>17</v>
      </c>
      <c r="D929" t="s">
        <v>319</v>
      </c>
      <c r="E929" t="s">
        <v>244</v>
      </c>
      <c r="F929" t="s">
        <v>20</v>
      </c>
      <c r="G929">
        <v>2</v>
      </c>
      <c r="H929">
        <v>3499</v>
      </c>
      <c r="I929" s="1">
        <v>-0.654694</v>
      </c>
      <c r="J929" s="1">
        <v>-78.582750000000004</v>
      </c>
      <c r="K929" t="s">
        <v>21</v>
      </c>
      <c r="L929" t="s">
        <v>186</v>
      </c>
      <c r="M929" t="s">
        <v>23</v>
      </c>
      <c r="N929" t="s">
        <v>24</v>
      </c>
      <c r="O929">
        <v>130</v>
      </c>
      <c r="P929" t="s">
        <v>125</v>
      </c>
      <c r="Q929" t="s">
        <v>125</v>
      </c>
      <c r="R929" t="s">
        <v>26</v>
      </c>
      <c r="T929">
        <v>2022</v>
      </c>
      <c r="U929" t="str">
        <f t="shared" si="29"/>
        <v>0211 A2_2_52</v>
      </c>
    </row>
    <row r="930" spans="1:21" x14ac:dyDescent="0.3">
      <c r="A930" t="str">
        <f t="shared" si="28"/>
        <v>53,Ecuador,0211 A2,SAN_JOAQUIN,Cotopaxi,2,3499,-0.654694,-78.58275,Pinaceae,Pinus ,patula,Pinus patula,130,17,17, ,,2022</v>
      </c>
      <c r="B930">
        <v>53</v>
      </c>
      <c r="C930" t="s">
        <v>17</v>
      </c>
      <c r="D930" t="s">
        <v>319</v>
      </c>
      <c r="E930" t="s">
        <v>244</v>
      </c>
      <c r="F930" t="s">
        <v>20</v>
      </c>
      <c r="G930">
        <v>2</v>
      </c>
      <c r="H930">
        <v>3499</v>
      </c>
      <c r="I930" s="1">
        <v>-0.654694</v>
      </c>
      <c r="J930" s="1">
        <v>-78.582750000000004</v>
      </c>
      <c r="K930" t="s">
        <v>21</v>
      </c>
      <c r="L930" t="s">
        <v>186</v>
      </c>
      <c r="M930" t="s">
        <v>23</v>
      </c>
      <c r="N930" t="s">
        <v>24</v>
      </c>
      <c r="O930">
        <v>130</v>
      </c>
      <c r="P930">
        <v>17</v>
      </c>
      <c r="Q930">
        <v>17</v>
      </c>
      <c r="R930" t="s">
        <v>26</v>
      </c>
      <c r="T930">
        <v>2022</v>
      </c>
      <c r="U930" t="str">
        <f t="shared" si="29"/>
        <v>0211 A2_2_53</v>
      </c>
    </row>
    <row r="931" spans="1:21" x14ac:dyDescent="0.3">
      <c r="A931" t="str">
        <f t="shared" si="28"/>
        <v>54,Ecuador,0211 A2,SAN_JOAQUIN,Cotopaxi,2,3499,-0.654694,-78.58275,Pinaceae,Pinus ,patula,Pinus patula,130,17.6,17.6, ,,2022</v>
      </c>
      <c r="B931">
        <v>54</v>
      </c>
      <c r="C931" t="s">
        <v>17</v>
      </c>
      <c r="D931" t="s">
        <v>319</v>
      </c>
      <c r="E931" t="s">
        <v>244</v>
      </c>
      <c r="F931" t="s">
        <v>20</v>
      </c>
      <c r="G931">
        <v>2</v>
      </c>
      <c r="H931">
        <v>3499</v>
      </c>
      <c r="I931" s="1">
        <v>-0.654694</v>
      </c>
      <c r="J931" s="1">
        <v>-78.582750000000004</v>
      </c>
      <c r="K931" t="s">
        <v>21</v>
      </c>
      <c r="L931" t="s">
        <v>186</v>
      </c>
      <c r="M931" t="s">
        <v>23</v>
      </c>
      <c r="N931" t="s">
        <v>24</v>
      </c>
      <c r="O931">
        <v>130</v>
      </c>
      <c r="P931" t="s">
        <v>138</v>
      </c>
      <c r="Q931" t="s">
        <v>138</v>
      </c>
      <c r="R931" t="s">
        <v>26</v>
      </c>
      <c r="T931">
        <v>2022</v>
      </c>
      <c r="U931" t="str">
        <f t="shared" si="29"/>
        <v>0211 A2_2_54</v>
      </c>
    </row>
    <row r="932" spans="1:21" x14ac:dyDescent="0.3">
      <c r="A932" t="str">
        <f t="shared" si="28"/>
        <v>55,Ecuador,0211 A2,SAN_JOAQUIN,Cotopaxi,2,3499,-0.654694,-78.58275,Pinaceae,Pinus ,patula,Pinus patula,130,20.2,20.2,9,,2022</v>
      </c>
      <c r="B932">
        <v>55</v>
      </c>
      <c r="C932" t="s">
        <v>17</v>
      </c>
      <c r="D932" t="s">
        <v>319</v>
      </c>
      <c r="E932" t="s">
        <v>244</v>
      </c>
      <c r="F932" t="s">
        <v>20</v>
      </c>
      <c r="G932">
        <v>2</v>
      </c>
      <c r="H932">
        <v>3499</v>
      </c>
      <c r="I932" s="1">
        <v>-0.654694</v>
      </c>
      <c r="J932" s="1">
        <v>-78.582750000000004</v>
      </c>
      <c r="K932" t="s">
        <v>21</v>
      </c>
      <c r="L932" t="s">
        <v>186</v>
      </c>
      <c r="M932" t="s">
        <v>23</v>
      </c>
      <c r="N932" t="s">
        <v>24</v>
      </c>
      <c r="O932">
        <v>130</v>
      </c>
      <c r="P932" t="s">
        <v>173</v>
      </c>
      <c r="Q932" t="s">
        <v>173</v>
      </c>
      <c r="R932">
        <v>9</v>
      </c>
      <c r="T932">
        <v>2022</v>
      </c>
      <c r="U932" t="str">
        <f t="shared" si="29"/>
        <v>0211 A2_2_55</v>
      </c>
    </row>
    <row r="933" spans="1:21" x14ac:dyDescent="0.3">
      <c r="A933" t="str">
        <f t="shared" si="28"/>
        <v>56,Ecuador,0211 A2,SAN_JOAQUIN,Cotopaxi,2,3499,-0.654694,-78.58275,Pinaceae,Pinus ,patula,Pinus patula,130,16.9,16.9,9,,2022</v>
      </c>
      <c r="B933">
        <v>56</v>
      </c>
      <c r="C933" t="s">
        <v>17</v>
      </c>
      <c r="D933" t="s">
        <v>319</v>
      </c>
      <c r="E933" t="s">
        <v>244</v>
      </c>
      <c r="F933" t="s">
        <v>20</v>
      </c>
      <c r="G933">
        <v>2</v>
      </c>
      <c r="H933">
        <v>3499</v>
      </c>
      <c r="I933" s="1">
        <v>-0.654694</v>
      </c>
      <c r="J933" s="1">
        <v>-78.582750000000004</v>
      </c>
      <c r="K933" t="s">
        <v>21</v>
      </c>
      <c r="L933" t="s">
        <v>186</v>
      </c>
      <c r="M933" t="s">
        <v>23</v>
      </c>
      <c r="N933" t="s">
        <v>24</v>
      </c>
      <c r="O933">
        <v>130</v>
      </c>
      <c r="P933" t="s">
        <v>96</v>
      </c>
      <c r="Q933" t="s">
        <v>96</v>
      </c>
      <c r="R933">
        <v>9</v>
      </c>
      <c r="T933">
        <v>2022</v>
      </c>
      <c r="U933" t="str">
        <f t="shared" si="29"/>
        <v>0211 A2_2_56</v>
      </c>
    </row>
    <row r="934" spans="1:21" x14ac:dyDescent="0.3">
      <c r="A934" t="str">
        <f t="shared" si="28"/>
        <v>57,Ecuador,0211 A2,SAN_JOAQUIN,Cotopaxi,2,3499,-0.654694,-78.58275,Pinaceae,Pinus ,patula,Pinus patula,130,18,18,9.25,,2022</v>
      </c>
      <c r="B934">
        <v>57</v>
      </c>
      <c r="C934" t="s">
        <v>17</v>
      </c>
      <c r="D934" t="s">
        <v>319</v>
      </c>
      <c r="E934" t="s">
        <v>244</v>
      </c>
      <c r="F934" t="s">
        <v>20</v>
      </c>
      <c r="G934">
        <v>2</v>
      </c>
      <c r="H934">
        <v>3499</v>
      </c>
      <c r="I934" s="1">
        <v>-0.654694</v>
      </c>
      <c r="J934" s="1">
        <v>-78.582750000000004</v>
      </c>
      <c r="K934" t="s">
        <v>21</v>
      </c>
      <c r="L934" t="s">
        <v>186</v>
      </c>
      <c r="M934" t="s">
        <v>23</v>
      </c>
      <c r="N934" t="s">
        <v>24</v>
      </c>
      <c r="O934">
        <v>130</v>
      </c>
      <c r="P934">
        <v>18</v>
      </c>
      <c r="Q934">
        <v>18</v>
      </c>
      <c r="R934" t="s">
        <v>335</v>
      </c>
      <c r="T934">
        <v>2022</v>
      </c>
      <c r="U934" t="str">
        <f t="shared" si="29"/>
        <v>0211 A2_2_57</v>
      </c>
    </row>
    <row r="935" spans="1:21" x14ac:dyDescent="0.3">
      <c r="A935" t="str">
        <f t="shared" si="28"/>
        <v>59,Ecuador,0211 A2,SAN_JOAQUIN,Cotopaxi,2,3499,-0.654694,-78.58275,Pinaceae,Pinus ,patula,Pinus patula,130,17.7,17.7,9,,2022</v>
      </c>
      <c r="B935">
        <v>59</v>
      </c>
      <c r="C935" t="s">
        <v>17</v>
      </c>
      <c r="D935" t="s">
        <v>319</v>
      </c>
      <c r="E935" t="s">
        <v>244</v>
      </c>
      <c r="F935" t="s">
        <v>20</v>
      </c>
      <c r="G935">
        <v>2</v>
      </c>
      <c r="H935">
        <v>3499</v>
      </c>
      <c r="I935" s="1">
        <v>-0.654694</v>
      </c>
      <c r="J935" s="1">
        <v>-78.582750000000004</v>
      </c>
      <c r="K935" t="s">
        <v>21</v>
      </c>
      <c r="L935" t="s">
        <v>186</v>
      </c>
      <c r="M935" t="s">
        <v>23</v>
      </c>
      <c r="N935" t="s">
        <v>24</v>
      </c>
      <c r="O935">
        <v>130</v>
      </c>
      <c r="P935" t="s">
        <v>116</v>
      </c>
      <c r="Q935" t="s">
        <v>116</v>
      </c>
      <c r="R935">
        <v>9</v>
      </c>
      <c r="T935">
        <v>2022</v>
      </c>
      <c r="U935" t="str">
        <f t="shared" si="29"/>
        <v>0211 A2_2_59</v>
      </c>
    </row>
    <row r="936" spans="1:21" x14ac:dyDescent="0.3">
      <c r="A936" t="str">
        <f t="shared" si="28"/>
        <v>60,Ecuador,0211 A2,SAN_JOAQUIN,Cotopaxi,2,3499,-0.654694,-78.58275,Pinaceae,Pinus ,patula,Pinus patula,130,14.6,14.6,8,,2022</v>
      </c>
      <c r="B936">
        <v>60</v>
      </c>
      <c r="C936" t="s">
        <v>17</v>
      </c>
      <c r="D936" t="s">
        <v>319</v>
      </c>
      <c r="E936" t="s">
        <v>244</v>
      </c>
      <c r="F936" t="s">
        <v>20</v>
      </c>
      <c r="G936">
        <v>2</v>
      </c>
      <c r="H936">
        <v>3499</v>
      </c>
      <c r="I936" s="1">
        <v>-0.654694</v>
      </c>
      <c r="J936" s="1">
        <v>-78.582750000000004</v>
      </c>
      <c r="K936" t="s">
        <v>21</v>
      </c>
      <c r="L936" t="s">
        <v>186</v>
      </c>
      <c r="M936" t="s">
        <v>23</v>
      </c>
      <c r="N936" t="s">
        <v>24</v>
      </c>
      <c r="O936">
        <v>130</v>
      </c>
      <c r="P936" t="s">
        <v>140</v>
      </c>
      <c r="Q936" t="s">
        <v>140</v>
      </c>
      <c r="R936">
        <v>8</v>
      </c>
      <c r="T936">
        <v>2022</v>
      </c>
      <c r="U936" t="str">
        <f t="shared" si="29"/>
        <v>0211 A2_2_60</v>
      </c>
    </row>
    <row r="937" spans="1:21" x14ac:dyDescent="0.3">
      <c r="A937" t="str">
        <f t="shared" si="28"/>
        <v>61,Ecuador,0211 A2,SAN_JOAQUIN,Cotopaxi,2,3499,-0.654694,-78.58275,Pinaceae,Pinus ,patula,Pinus patula,130,18,18, ,,2022</v>
      </c>
      <c r="B937">
        <v>61</v>
      </c>
      <c r="C937" t="s">
        <v>17</v>
      </c>
      <c r="D937" t="s">
        <v>319</v>
      </c>
      <c r="E937" t="s">
        <v>244</v>
      </c>
      <c r="F937" t="s">
        <v>20</v>
      </c>
      <c r="G937">
        <v>2</v>
      </c>
      <c r="H937">
        <v>3499</v>
      </c>
      <c r="I937" s="1">
        <v>-0.654694</v>
      </c>
      <c r="J937" s="1">
        <v>-78.582750000000004</v>
      </c>
      <c r="K937" t="s">
        <v>21</v>
      </c>
      <c r="L937" t="s">
        <v>186</v>
      </c>
      <c r="M937" t="s">
        <v>23</v>
      </c>
      <c r="N937" t="s">
        <v>24</v>
      </c>
      <c r="O937">
        <v>130</v>
      </c>
      <c r="P937">
        <v>18</v>
      </c>
      <c r="Q937">
        <v>18</v>
      </c>
      <c r="R937" t="s">
        <v>26</v>
      </c>
      <c r="T937">
        <v>2022</v>
      </c>
      <c r="U937" t="str">
        <f t="shared" si="29"/>
        <v>0211 A2_2_61</v>
      </c>
    </row>
    <row r="938" spans="1:21" x14ac:dyDescent="0.3">
      <c r="A938" t="str">
        <f t="shared" si="28"/>
        <v>62,Ecuador,0211 A2,SAN_JOAQUIN,Cotopaxi,2,3499,-0.654694,-78.58275,Pinaceae,Pinus ,patula,Pinus patula,120,15.1,15.1, ,,2022</v>
      </c>
      <c r="B938">
        <v>62</v>
      </c>
      <c r="C938" t="s">
        <v>17</v>
      </c>
      <c r="D938" t="s">
        <v>319</v>
      </c>
      <c r="E938" t="s">
        <v>244</v>
      </c>
      <c r="F938" t="s">
        <v>20</v>
      </c>
      <c r="G938">
        <v>2</v>
      </c>
      <c r="H938">
        <v>3499</v>
      </c>
      <c r="I938" s="1">
        <v>-0.654694</v>
      </c>
      <c r="J938" s="1">
        <v>-78.582750000000004</v>
      </c>
      <c r="K938" t="s">
        <v>21</v>
      </c>
      <c r="L938" t="s">
        <v>186</v>
      </c>
      <c r="M938" t="s">
        <v>23</v>
      </c>
      <c r="N938" t="s">
        <v>24</v>
      </c>
      <c r="O938">
        <v>120</v>
      </c>
      <c r="P938" t="s">
        <v>322</v>
      </c>
      <c r="Q938" t="s">
        <v>322</v>
      </c>
      <c r="R938" t="s">
        <v>26</v>
      </c>
      <c r="T938">
        <v>2022</v>
      </c>
      <c r="U938" t="str">
        <f t="shared" si="29"/>
        <v>0211 A2_2_62</v>
      </c>
    </row>
    <row r="939" spans="1:21" x14ac:dyDescent="0.3">
      <c r="A939" t="str">
        <f t="shared" si="28"/>
        <v>63,Ecuador,0211 A2,SAN_JOAQUIN,Cotopaxi,2,3499,-0.654694,-78.58275,Pinaceae,Pinus ,patula,Pinus patula,130,15.4,15.4, ,,2022</v>
      </c>
      <c r="B939">
        <v>63</v>
      </c>
      <c r="C939" t="s">
        <v>17</v>
      </c>
      <c r="D939" t="s">
        <v>319</v>
      </c>
      <c r="E939" t="s">
        <v>244</v>
      </c>
      <c r="F939" t="s">
        <v>20</v>
      </c>
      <c r="G939">
        <v>2</v>
      </c>
      <c r="H939">
        <v>3499</v>
      </c>
      <c r="I939" s="1">
        <v>-0.654694</v>
      </c>
      <c r="J939" s="1">
        <v>-78.582750000000004</v>
      </c>
      <c r="K939" t="s">
        <v>21</v>
      </c>
      <c r="L939" t="s">
        <v>186</v>
      </c>
      <c r="M939" t="s">
        <v>23</v>
      </c>
      <c r="N939" t="s">
        <v>24</v>
      </c>
      <c r="O939">
        <v>130</v>
      </c>
      <c r="P939" t="s">
        <v>80</v>
      </c>
      <c r="Q939" t="s">
        <v>80</v>
      </c>
      <c r="R939" t="s">
        <v>26</v>
      </c>
      <c r="T939">
        <v>2022</v>
      </c>
      <c r="U939" t="str">
        <f t="shared" si="29"/>
        <v>0211 A2_2_63</v>
      </c>
    </row>
    <row r="940" spans="1:21" x14ac:dyDescent="0.3">
      <c r="A940" t="str">
        <f t="shared" si="28"/>
        <v>64,Ecuador,0211 A2,SAN_JOAQUIN,Cotopaxi,2,3499,-0.654694,-78.58275,Pinaceae,Pinus ,patula,Pinus patula,140,15.5,15.5, ,,2022</v>
      </c>
      <c r="B940">
        <v>64</v>
      </c>
      <c r="C940" t="s">
        <v>17</v>
      </c>
      <c r="D940" t="s">
        <v>319</v>
      </c>
      <c r="E940" t="s">
        <v>244</v>
      </c>
      <c r="F940" t="s">
        <v>20</v>
      </c>
      <c r="G940">
        <v>2</v>
      </c>
      <c r="H940">
        <v>3499</v>
      </c>
      <c r="I940" s="1">
        <v>-0.654694</v>
      </c>
      <c r="J940" s="1">
        <v>-78.582750000000004</v>
      </c>
      <c r="K940" t="s">
        <v>21</v>
      </c>
      <c r="L940" t="s">
        <v>186</v>
      </c>
      <c r="M940" t="s">
        <v>23</v>
      </c>
      <c r="N940" t="s">
        <v>24</v>
      </c>
      <c r="O940">
        <v>140</v>
      </c>
      <c r="P940" t="s">
        <v>147</v>
      </c>
      <c r="Q940" t="s">
        <v>147</v>
      </c>
      <c r="R940" t="s">
        <v>26</v>
      </c>
      <c r="T940">
        <v>2022</v>
      </c>
      <c r="U940" t="str">
        <f t="shared" si="29"/>
        <v>0211 A2_2_64</v>
      </c>
    </row>
    <row r="941" spans="1:21" x14ac:dyDescent="0.3">
      <c r="A941" t="str">
        <f t="shared" si="28"/>
        <v>65,Ecuador,0211 A2,SAN_JOAQUIN,Cotopaxi,2,3499,-0.654694,-78.58275,Pinaceae,Pinus ,patula,Pinus patula,130,12,12,7.5,,2022</v>
      </c>
      <c r="B941">
        <v>65</v>
      </c>
      <c r="C941" t="s">
        <v>17</v>
      </c>
      <c r="D941" t="s">
        <v>319</v>
      </c>
      <c r="E941" t="s">
        <v>244</v>
      </c>
      <c r="F941" t="s">
        <v>20</v>
      </c>
      <c r="G941">
        <v>2</v>
      </c>
      <c r="H941">
        <v>3499</v>
      </c>
      <c r="I941" s="1">
        <v>-0.654694</v>
      </c>
      <c r="J941" s="1">
        <v>-78.582750000000004</v>
      </c>
      <c r="K941" t="s">
        <v>21</v>
      </c>
      <c r="L941" t="s">
        <v>186</v>
      </c>
      <c r="M941" t="s">
        <v>23</v>
      </c>
      <c r="N941" t="s">
        <v>24</v>
      </c>
      <c r="O941">
        <v>130</v>
      </c>
      <c r="P941">
        <v>12</v>
      </c>
      <c r="Q941">
        <v>12</v>
      </c>
      <c r="R941" t="s">
        <v>201</v>
      </c>
      <c r="T941">
        <v>2022</v>
      </c>
      <c r="U941" t="str">
        <f t="shared" si="29"/>
        <v>0211 A2_2_65</v>
      </c>
    </row>
    <row r="942" spans="1:21" x14ac:dyDescent="0.3">
      <c r="A942" t="str">
        <f t="shared" si="28"/>
        <v>66,Ecuador,0211 A2,SAN_JOAQUIN,Cotopaxi,2,3499,-0.654694,-78.58275,Pinaceae,Pinus ,patula,Pinus patula,140,16.8,16.8, ,,2022</v>
      </c>
      <c r="B942">
        <v>66</v>
      </c>
      <c r="C942" t="s">
        <v>17</v>
      </c>
      <c r="D942" t="s">
        <v>319</v>
      </c>
      <c r="E942" t="s">
        <v>244</v>
      </c>
      <c r="F942" t="s">
        <v>20</v>
      </c>
      <c r="G942">
        <v>2</v>
      </c>
      <c r="H942">
        <v>3499</v>
      </c>
      <c r="I942" s="1">
        <v>-0.654694</v>
      </c>
      <c r="J942" s="1">
        <v>-78.582750000000004</v>
      </c>
      <c r="K942" t="s">
        <v>21</v>
      </c>
      <c r="L942" t="s">
        <v>186</v>
      </c>
      <c r="M942" t="s">
        <v>23</v>
      </c>
      <c r="N942" t="s">
        <v>24</v>
      </c>
      <c r="O942">
        <v>140</v>
      </c>
      <c r="P942" t="s">
        <v>55</v>
      </c>
      <c r="Q942" t="s">
        <v>55</v>
      </c>
      <c r="R942" t="s">
        <v>26</v>
      </c>
      <c r="T942">
        <v>2022</v>
      </c>
      <c r="U942" t="str">
        <f t="shared" si="29"/>
        <v>0211 A2_2_66</v>
      </c>
    </row>
    <row r="943" spans="1:21" x14ac:dyDescent="0.3">
      <c r="A943" t="str">
        <f t="shared" si="28"/>
        <v>67,Ecuador,0211 A2,SAN_JOAQUIN,Cotopaxi,2,3499,-0.654694,-78.58275,Pinaceae,Pinus ,patula,Pinus patula,130,16.7,16.7, ,,2022</v>
      </c>
      <c r="B943">
        <v>67</v>
      </c>
      <c r="C943" t="s">
        <v>17</v>
      </c>
      <c r="D943" t="s">
        <v>319</v>
      </c>
      <c r="E943" t="s">
        <v>244</v>
      </c>
      <c r="F943" t="s">
        <v>20</v>
      </c>
      <c r="G943">
        <v>2</v>
      </c>
      <c r="H943">
        <v>3499</v>
      </c>
      <c r="I943" s="1">
        <v>-0.654694</v>
      </c>
      <c r="J943" s="1">
        <v>-78.582750000000004</v>
      </c>
      <c r="K943" t="s">
        <v>21</v>
      </c>
      <c r="L943" t="s">
        <v>186</v>
      </c>
      <c r="M943" t="s">
        <v>23</v>
      </c>
      <c r="N943" t="s">
        <v>24</v>
      </c>
      <c r="O943">
        <v>130</v>
      </c>
      <c r="P943" t="s">
        <v>175</v>
      </c>
      <c r="Q943" t="s">
        <v>175</v>
      </c>
      <c r="R943" t="s">
        <v>26</v>
      </c>
      <c r="T943">
        <v>2022</v>
      </c>
      <c r="U943" t="str">
        <f t="shared" si="29"/>
        <v>0211 A2_2_67</v>
      </c>
    </row>
    <row r="944" spans="1:21" x14ac:dyDescent="0.3">
      <c r="A944" t="str">
        <f t="shared" si="28"/>
        <v>68,Ecuador,0211 A2,SAN_JOAQUIN,Cotopaxi,2,3499,-0.654694,-78.58275,Pinaceae,Pinus ,patula,Pinus patula,130,17,17, ,,2022</v>
      </c>
      <c r="B944">
        <v>68</v>
      </c>
      <c r="C944" t="s">
        <v>17</v>
      </c>
      <c r="D944" t="s">
        <v>319</v>
      </c>
      <c r="E944" t="s">
        <v>244</v>
      </c>
      <c r="F944" t="s">
        <v>20</v>
      </c>
      <c r="G944">
        <v>2</v>
      </c>
      <c r="H944">
        <v>3499</v>
      </c>
      <c r="I944" s="1">
        <v>-0.654694</v>
      </c>
      <c r="J944" s="1">
        <v>-78.582750000000004</v>
      </c>
      <c r="K944" t="s">
        <v>21</v>
      </c>
      <c r="L944" t="s">
        <v>186</v>
      </c>
      <c r="M944" t="s">
        <v>23</v>
      </c>
      <c r="N944" t="s">
        <v>24</v>
      </c>
      <c r="O944">
        <v>130</v>
      </c>
      <c r="P944">
        <v>17</v>
      </c>
      <c r="Q944">
        <v>17</v>
      </c>
      <c r="R944" t="s">
        <v>26</v>
      </c>
      <c r="T944">
        <v>2022</v>
      </c>
      <c r="U944" t="str">
        <f t="shared" si="29"/>
        <v>0211 A2_2_68</v>
      </c>
    </row>
    <row r="945" spans="1:21" x14ac:dyDescent="0.3">
      <c r="A945" t="str">
        <f t="shared" si="28"/>
        <v>69,Ecuador,0211 A2,SAN_JOAQUIN,Cotopaxi,2,3499,-0.654694,-78.58275,Pinaceae,Pinus ,patula,Pinus patula,130,11.7,11.7, ,,2022</v>
      </c>
      <c r="B945">
        <v>69</v>
      </c>
      <c r="C945" t="s">
        <v>17</v>
      </c>
      <c r="D945" t="s">
        <v>319</v>
      </c>
      <c r="E945" t="s">
        <v>244</v>
      </c>
      <c r="F945" t="s">
        <v>20</v>
      </c>
      <c r="G945">
        <v>2</v>
      </c>
      <c r="H945">
        <v>3499</v>
      </c>
      <c r="I945" s="1">
        <v>-0.654694</v>
      </c>
      <c r="J945" s="1">
        <v>-78.582750000000004</v>
      </c>
      <c r="K945" t="s">
        <v>21</v>
      </c>
      <c r="L945" t="s">
        <v>186</v>
      </c>
      <c r="M945" t="s">
        <v>23</v>
      </c>
      <c r="N945" t="s">
        <v>24</v>
      </c>
      <c r="O945">
        <v>130</v>
      </c>
      <c r="P945" t="s">
        <v>176</v>
      </c>
      <c r="Q945" t="s">
        <v>176</v>
      </c>
      <c r="R945" t="s">
        <v>26</v>
      </c>
      <c r="T945">
        <v>2022</v>
      </c>
      <c r="U945" t="str">
        <f t="shared" si="29"/>
        <v>0211 A2_2_69</v>
      </c>
    </row>
    <row r="946" spans="1:21" x14ac:dyDescent="0.3">
      <c r="A946" t="str">
        <f t="shared" si="28"/>
        <v>70,Ecuador,0211 A2,SAN_JOAQUIN,Cotopaxi,2,3499,-0.654694,-78.58275,Pinaceae,Pinus ,patula,Pinus patula,130,18,18, ,,2022</v>
      </c>
      <c r="B946">
        <v>70</v>
      </c>
      <c r="C946" t="s">
        <v>17</v>
      </c>
      <c r="D946" t="s">
        <v>319</v>
      </c>
      <c r="E946" t="s">
        <v>244</v>
      </c>
      <c r="F946" t="s">
        <v>20</v>
      </c>
      <c r="G946">
        <v>2</v>
      </c>
      <c r="H946">
        <v>3499</v>
      </c>
      <c r="I946" s="1">
        <v>-0.654694</v>
      </c>
      <c r="J946" s="1">
        <v>-78.582750000000004</v>
      </c>
      <c r="K946" t="s">
        <v>21</v>
      </c>
      <c r="L946" t="s">
        <v>186</v>
      </c>
      <c r="M946" t="s">
        <v>23</v>
      </c>
      <c r="N946" t="s">
        <v>24</v>
      </c>
      <c r="O946">
        <v>130</v>
      </c>
      <c r="P946">
        <v>18</v>
      </c>
      <c r="Q946">
        <v>18</v>
      </c>
      <c r="R946" t="s">
        <v>26</v>
      </c>
      <c r="T946">
        <v>2022</v>
      </c>
      <c r="U946" t="str">
        <f t="shared" si="29"/>
        <v>0211 A2_2_70</v>
      </c>
    </row>
    <row r="947" spans="1:21" x14ac:dyDescent="0.3">
      <c r="A947" t="str">
        <f t="shared" si="28"/>
        <v>71,Ecuador,0211 A2,SAN_JOAQUIN,Cotopaxi,2,3499,-0.654694,-78.58275,Pinaceae,Pinus ,patula,Pinus patula,130,11.6,11.6, ,,2022</v>
      </c>
      <c r="B947">
        <v>71</v>
      </c>
      <c r="C947" t="s">
        <v>17</v>
      </c>
      <c r="D947" t="s">
        <v>319</v>
      </c>
      <c r="E947" t="s">
        <v>244</v>
      </c>
      <c r="F947" t="s">
        <v>20</v>
      </c>
      <c r="G947">
        <v>2</v>
      </c>
      <c r="H947">
        <v>3499</v>
      </c>
      <c r="I947" s="1">
        <v>-0.654694</v>
      </c>
      <c r="J947" s="1">
        <v>-78.582750000000004</v>
      </c>
      <c r="K947" t="s">
        <v>21</v>
      </c>
      <c r="L947" t="s">
        <v>186</v>
      </c>
      <c r="M947" t="s">
        <v>23</v>
      </c>
      <c r="N947" t="s">
        <v>24</v>
      </c>
      <c r="O947">
        <v>130</v>
      </c>
      <c r="P947" t="s">
        <v>336</v>
      </c>
      <c r="Q947" t="s">
        <v>336</v>
      </c>
      <c r="R947" t="s">
        <v>26</v>
      </c>
      <c r="T947">
        <v>2022</v>
      </c>
      <c r="U947" t="str">
        <f t="shared" si="29"/>
        <v>0211 A2_2_71</v>
      </c>
    </row>
    <row r="948" spans="1:21" x14ac:dyDescent="0.3">
      <c r="A948" t="str">
        <f t="shared" si="28"/>
        <v>72,Ecuador,0211 A2,SAN_JOAQUIN,Cotopaxi,2,3499,-0.654694,-78.58275,Pinaceae,Pinus ,patula,Pinus patula,120,12.6,12.6, ,,2022</v>
      </c>
      <c r="B948">
        <v>72</v>
      </c>
      <c r="C948" t="s">
        <v>17</v>
      </c>
      <c r="D948" t="s">
        <v>319</v>
      </c>
      <c r="E948" t="s">
        <v>244</v>
      </c>
      <c r="F948" t="s">
        <v>20</v>
      </c>
      <c r="G948">
        <v>2</v>
      </c>
      <c r="H948">
        <v>3499</v>
      </c>
      <c r="I948" s="1">
        <v>-0.654694</v>
      </c>
      <c r="J948" s="1">
        <v>-78.582750000000004</v>
      </c>
      <c r="K948" t="s">
        <v>21</v>
      </c>
      <c r="L948" t="s">
        <v>186</v>
      </c>
      <c r="M948" t="s">
        <v>23</v>
      </c>
      <c r="N948" t="s">
        <v>24</v>
      </c>
      <c r="O948">
        <v>120</v>
      </c>
      <c r="P948" t="s">
        <v>242</v>
      </c>
      <c r="Q948" t="s">
        <v>242</v>
      </c>
      <c r="R948" t="s">
        <v>26</v>
      </c>
      <c r="T948">
        <v>2022</v>
      </c>
      <c r="U948" t="str">
        <f t="shared" si="29"/>
        <v>0211 A2_2_72</v>
      </c>
    </row>
    <row r="949" spans="1:21" x14ac:dyDescent="0.3">
      <c r="A949" t="str">
        <f t="shared" si="28"/>
        <v>73.1,Ecuador,0211 A2,SAN_JOAQUIN,Cotopaxi,2,3499,-0.654694,-78.58275,Pinaceae,Pinus ,patula,Pinus patula,150,14.8,14.8, ,,2022</v>
      </c>
      <c r="B949" t="s">
        <v>337</v>
      </c>
      <c r="C949" t="s">
        <v>17</v>
      </c>
      <c r="D949" t="s">
        <v>319</v>
      </c>
      <c r="E949" t="s">
        <v>244</v>
      </c>
      <c r="F949" t="s">
        <v>20</v>
      </c>
      <c r="G949">
        <v>2</v>
      </c>
      <c r="H949">
        <v>3499</v>
      </c>
      <c r="I949" s="1">
        <v>-0.654694</v>
      </c>
      <c r="J949" s="1">
        <v>-78.582750000000004</v>
      </c>
      <c r="K949" t="s">
        <v>21</v>
      </c>
      <c r="L949" t="s">
        <v>186</v>
      </c>
      <c r="M949" t="s">
        <v>23</v>
      </c>
      <c r="N949" t="s">
        <v>24</v>
      </c>
      <c r="O949">
        <v>150</v>
      </c>
      <c r="P949" t="s">
        <v>327</v>
      </c>
      <c r="Q949" t="s">
        <v>327</v>
      </c>
      <c r="R949" t="s">
        <v>26</v>
      </c>
      <c r="T949">
        <v>2022</v>
      </c>
      <c r="U949" t="str">
        <f t="shared" si="29"/>
        <v>0211 A2_2_73.1</v>
      </c>
    </row>
    <row r="950" spans="1:21" x14ac:dyDescent="0.3">
      <c r="A950" t="str">
        <f t="shared" si="28"/>
        <v>73.2,Ecuador,0211 A2,SAN_JOAQUIN,Cotopaxi,2,3499,-0.654694,-78.58275,Pinaceae,Pinus ,patula,Pinus patula,150,10.6,10.6, ,,2022</v>
      </c>
      <c r="B950" t="s">
        <v>338</v>
      </c>
      <c r="C950" t="s">
        <v>17</v>
      </c>
      <c r="D950" t="s">
        <v>319</v>
      </c>
      <c r="E950" t="s">
        <v>244</v>
      </c>
      <c r="F950" t="s">
        <v>20</v>
      </c>
      <c r="G950">
        <v>2</v>
      </c>
      <c r="H950">
        <v>3499</v>
      </c>
      <c r="I950" s="1">
        <v>-0.654694</v>
      </c>
      <c r="J950" s="1">
        <v>-78.582750000000004</v>
      </c>
      <c r="K950" t="s">
        <v>21</v>
      </c>
      <c r="L950" t="s">
        <v>186</v>
      </c>
      <c r="M950" t="s">
        <v>23</v>
      </c>
      <c r="N950" t="s">
        <v>24</v>
      </c>
      <c r="O950">
        <v>150</v>
      </c>
      <c r="P950" t="s">
        <v>225</v>
      </c>
      <c r="Q950" t="s">
        <v>225</v>
      </c>
      <c r="R950" t="s">
        <v>26</v>
      </c>
      <c r="T950">
        <v>2022</v>
      </c>
      <c r="U950" t="str">
        <f t="shared" si="29"/>
        <v>0211 A2_2_73.2</v>
      </c>
    </row>
    <row r="951" spans="1:21" x14ac:dyDescent="0.3">
      <c r="A951" t="str">
        <f t="shared" si="28"/>
        <v>74,Ecuador,0211 A2,SAN_JOAQUIN,Cotopaxi,2,3499,-0.654694,-78.58275,Pinaceae,Pinus ,patula,Pinus patula,130,16.9,16.9, ,,2022</v>
      </c>
      <c r="B951">
        <v>74</v>
      </c>
      <c r="C951" t="s">
        <v>17</v>
      </c>
      <c r="D951" t="s">
        <v>319</v>
      </c>
      <c r="E951" t="s">
        <v>244</v>
      </c>
      <c r="F951" t="s">
        <v>20</v>
      </c>
      <c r="G951">
        <v>2</v>
      </c>
      <c r="H951">
        <v>3499</v>
      </c>
      <c r="I951" s="1">
        <v>-0.654694</v>
      </c>
      <c r="J951" s="1">
        <v>-78.582750000000004</v>
      </c>
      <c r="K951" t="s">
        <v>21</v>
      </c>
      <c r="L951" t="s">
        <v>186</v>
      </c>
      <c r="M951" t="s">
        <v>23</v>
      </c>
      <c r="N951" t="s">
        <v>24</v>
      </c>
      <c r="O951">
        <v>130</v>
      </c>
      <c r="P951" t="s">
        <v>96</v>
      </c>
      <c r="Q951" t="s">
        <v>96</v>
      </c>
      <c r="R951" t="s">
        <v>26</v>
      </c>
      <c r="T951">
        <v>2022</v>
      </c>
      <c r="U951" t="str">
        <f t="shared" si="29"/>
        <v>0211 A2_2_74</v>
      </c>
    </row>
    <row r="952" spans="1:21" x14ac:dyDescent="0.3">
      <c r="A952" t="str">
        <f t="shared" si="28"/>
        <v>75,Ecuador,0211 A2,SAN_JOAQUIN,Cotopaxi,2,3499,-0.654694,-78.58275,Pinaceae,Pinus ,patula,Pinus patula,130,15.7,15.7, ,,2022</v>
      </c>
      <c r="B952">
        <v>75</v>
      </c>
      <c r="C952" t="s">
        <v>17</v>
      </c>
      <c r="D952" t="s">
        <v>319</v>
      </c>
      <c r="E952" t="s">
        <v>244</v>
      </c>
      <c r="F952" t="s">
        <v>20</v>
      </c>
      <c r="G952">
        <v>2</v>
      </c>
      <c r="H952">
        <v>3499</v>
      </c>
      <c r="I952" s="1">
        <v>-0.654694</v>
      </c>
      <c r="J952" s="1">
        <v>-78.582750000000004</v>
      </c>
      <c r="K952" t="s">
        <v>21</v>
      </c>
      <c r="L952" t="s">
        <v>186</v>
      </c>
      <c r="M952" t="s">
        <v>23</v>
      </c>
      <c r="N952" t="s">
        <v>24</v>
      </c>
      <c r="O952">
        <v>130</v>
      </c>
      <c r="P952" t="s">
        <v>204</v>
      </c>
      <c r="Q952" t="s">
        <v>204</v>
      </c>
      <c r="R952" t="s">
        <v>26</v>
      </c>
      <c r="T952">
        <v>2022</v>
      </c>
      <c r="U952" t="str">
        <f t="shared" si="29"/>
        <v>0211 A2_2_75</v>
      </c>
    </row>
    <row r="953" spans="1:21" x14ac:dyDescent="0.3">
      <c r="A953" t="str">
        <f t="shared" si="28"/>
        <v>76,Ecuador,0211 A2,SAN_JOAQUIN,Cotopaxi,2,3499,-0.654694,-78.58275,Pinaceae,Pinus ,patula,Pinus patula,135,19.1,19.1, ,,2022</v>
      </c>
      <c r="B953">
        <v>76</v>
      </c>
      <c r="C953" t="s">
        <v>17</v>
      </c>
      <c r="D953" t="s">
        <v>319</v>
      </c>
      <c r="E953" t="s">
        <v>244</v>
      </c>
      <c r="F953" t="s">
        <v>20</v>
      </c>
      <c r="G953">
        <v>2</v>
      </c>
      <c r="H953">
        <v>3499</v>
      </c>
      <c r="I953" s="1">
        <v>-0.654694</v>
      </c>
      <c r="J953" s="1">
        <v>-78.582750000000004</v>
      </c>
      <c r="K953" t="s">
        <v>21</v>
      </c>
      <c r="L953" t="s">
        <v>186</v>
      </c>
      <c r="M953" t="s">
        <v>23</v>
      </c>
      <c r="N953" t="s">
        <v>24</v>
      </c>
      <c r="O953">
        <v>135</v>
      </c>
      <c r="P953" t="s">
        <v>127</v>
      </c>
      <c r="Q953" t="s">
        <v>127</v>
      </c>
      <c r="R953" t="s">
        <v>26</v>
      </c>
      <c r="T953">
        <v>2022</v>
      </c>
      <c r="U953" t="str">
        <f t="shared" si="29"/>
        <v>0211 A2_2_76</v>
      </c>
    </row>
    <row r="954" spans="1:21" x14ac:dyDescent="0.3">
      <c r="A954" t="str">
        <f t="shared" si="28"/>
        <v>77,Ecuador,0211 A2,SAN_JOAQUIN,Cotopaxi,2,3499,-0.654694,-78.58275,Pinaceae,Pinus ,patula,Pinus patula,130,18.9,18.9, ,,2022</v>
      </c>
      <c r="B954">
        <v>77</v>
      </c>
      <c r="C954" t="s">
        <v>17</v>
      </c>
      <c r="D954" t="s">
        <v>319</v>
      </c>
      <c r="E954" t="s">
        <v>244</v>
      </c>
      <c r="F954" t="s">
        <v>20</v>
      </c>
      <c r="G954">
        <v>2</v>
      </c>
      <c r="H954">
        <v>3499</v>
      </c>
      <c r="I954" s="1">
        <v>-0.654694</v>
      </c>
      <c r="J954" s="1">
        <v>-78.582750000000004</v>
      </c>
      <c r="K954" t="s">
        <v>21</v>
      </c>
      <c r="L954" t="s">
        <v>186</v>
      </c>
      <c r="M954" t="s">
        <v>23</v>
      </c>
      <c r="N954" t="s">
        <v>24</v>
      </c>
      <c r="O954">
        <v>130</v>
      </c>
      <c r="P954" t="s">
        <v>194</v>
      </c>
      <c r="Q954" t="s">
        <v>194</v>
      </c>
      <c r="R954" t="s">
        <v>26</v>
      </c>
      <c r="T954">
        <v>2022</v>
      </c>
      <c r="U954" t="str">
        <f t="shared" si="29"/>
        <v>0211 A2_2_77</v>
      </c>
    </row>
    <row r="955" spans="1:21" x14ac:dyDescent="0.3">
      <c r="A955" t="str">
        <f t="shared" si="28"/>
        <v>78,Ecuador,0211 A2,SAN_JOAQUIN,Cotopaxi,2,3499,-0.654694,-78.58275,Pinaceae,Pinus ,patula,Pinus patula,140,18.4,18.4, ,,2022</v>
      </c>
      <c r="B955">
        <v>78</v>
      </c>
      <c r="C955" t="s">
        <v>17</v>
      </c>
      <c r="D955" t="s">
        <v>319</v>
      </c>
      <c r="E955" t="s">
        <v>244</v>
      </c>
      <c r="F955" t="s">
        <v>20</v>
      </c>
      <c r="G955">
        <v>2</v>
      </c>
      <c r="H955">
        <v>3499</v>
      </c>
      <c r="I955" s="1">
        <v>-0.654694</v>
      </c>
      <c r="J955" s="1">
        <v>-78.582750000000004</v>
      </c>
      <c r="K955" t="s">
        <v>21</v>
      </c>
      <c r="L955" t="s">
        <v>186</v>
      </c>
      <c r="M955" t="s">
        <v>23</v>
      </c>
      <c r="N955" t="s">
        <v>24</v>
      </c>
      <c r="O955">
        <v>140</v>
      </c>
      <c r="P955" t="s">
        <v>59</v>
      </c>
      <c r="Q955" t="s">
        <v>59</v>
      </c>
      <c r="R955" t="s">
        <v>26</v>
      </c>
      <c r="T955">
        <v>2022</v>
      </c>
      <c r="U955" t="str">
        <f t="shared" si="29"/>
        <v>0211 A2_2_78</v>
      </c>
    </row>
    <row r="956" spans="1:21" x14ac:dyDescent="0.3">
      <c r="A956" t="str">
        <f t="shared" si="28"/>
        <v>80,Ecuador,0211 A2,SAN_JOAQUIN,Cotopaxi,2,3499,-0.654694,-78.58275,Pinaceae,Pinus ,patula,Pinus patula,140,16.6,16.6,7.5,,2022</v>
      </c>
      <c r="B956">
        <v>80</v>
      </c>
      <c r="C956" t="s">
        <v>17</v>
      </c>
      <c r="D956" t="s">
        <v>319</v>
      </c>
      <c r="E956" t="s">
        <v>244</v>
      </c>
      <c r="F956" t="s">
        <v>20</v>
      </c>
      <c r="G956">
        <v>2</v>
      </c>
      <c r="H956">
        <v>3499</v>
      </c>
      <c r="I956" s="1">
        <v>-0.654694</v>
      </c>
      <c r="J956" s="1">
        <v>-78.582750000000004</v>
      </c>
      <c r="K956" t="s">
        <v>21</v>
      </c>
      <c r="L956" t="s">
        <v>186</v>
      </c>
      <c r="M956" t="s">
        <v>23</v>
      </c>
      <c r="N956" t="s">
        <v>24</v>
      </c>
      <c r="O956">
        <v>140</v>
      </c>
      <c r="P956" t="s">
        <v>161</v>
      </c>
      <c r="Q956" t="s">
        <v>161</v>
      </c>
      <c r="R956" t="s">
        <v>201</v>
      </c>
      <c r="T956">
        <v>2022</v>
      </c>
      <c r="U956" t="str">
        <f t="shared" si="29"/>
        <v>0211 A2_2_80</v>
      </c>
    </row>
    <row r="957" spans="1:21" x14ac:dyDescent="0.3">
      <c r="A957" t="str">
        <f t="shared" si="28"/>
        <v>81,Ecuador,0211 A2,SAN_JOAQUIN,Cotopaxi,2,3499,-0.654694,-78.58275,Pinaceae,Pinus ,patula,Pinus patula,130,16.4,16.4, ,,2022</v>
      </c>
      <c r="B957">
        <v>81</v>
      </c>
      <c r="C957" t="s">
        <v>17</v>
      </c>
      <c r="D957" t="s">
        <v>319</v>
      </c>
      <c r="E957" t="s">
        <v>244</v>
      </c>
      <c r="F957" t="s">
        <v>20</v>
      </c>
      <c r="G957">
        <v>2</v>
      </c>
      <c r="H957">
        <v>3499</v>
      </c>
      <c r="I957" s="1">
        <v>-0.654694</v>
      </c>
      <c r="J957" s="1">
        <v>-78.582750000000004</v>
      </c>
      <c r="K957" t="s">
        <v>21</v>
      </c>
      <c r="L957" t="s">
        <v>186</v>
      </c>
      <c r="M957" t="s">
        <v>23</v>
      </c>
      <c r="N957" t="s">
        <v>24</v>
      </c>
      <c r="O957">
        <v>130</v>
      </c>
      <c r="P957" t="s">
        <v>154</v>
      </c>
      <c r="Q957" t="s">
        <v>154</v>
      </c>
      <c r="R957" t="s">
        <v>26</v>
      </c>
      <c r="T957">
        <v>2022</v>
      </c>
      <c r="U957" t="str">
        <f t="shared" si="29"/>
        <v>0211 A2_2_81</v>
      </c>
    </row>
    <row r="958" spans="1:21" x14ac:dyDescent="0.3">
      <c r="A958" t="str">
        <f t="shared" si="28"/>
        <v>82,Ecuador,0211 A2,SAN_JOAQUIN,Cotopaxi,2,3499,-0.654694,-78.58275,Pinaceae,Pinus ,patula,Pinus patula,140,18.9,18.9, ,,2022</v>
      </c>
      <c r="B958">
        <v>82</v>
      </c>
      <c r="C958" t="s">
        <v>17</v>
      </c>
      <c r="D958" t="s">
        <v>319</v>
      </c>
      <c r="E958" t="s">
        <v>244</v>
      </c>
      <c r="F958" t="s">
        <v>20</v>
      </c>
      <c r="G958">
        <v>2</v>
      </c>
      <c r="H958">
        <v>3499</v>
      </c>
      <c r="I958" s="1">
        <v>-0.654694</v>
      </c>
      <c r="J958" s="1">
        <v>-78.582750000000004</v>
      </c>
      <c r="K958" t="s">
        <v>21</v>
      </c>
      <c r="L958" t="s">
        <v>186</v>
      </c>
      <c r="M958" t="s">
        <v>23</v>
      </c>
      <c r="N958" t="s">
        <v>24</v>
      </c>
      <c r="O958">
        <v>140</v>
      </c>
      <c r="P958" t="s">
        <v>194</v>
      </c>
      <c r="Q958" t="s">
        <v>194</v>
      </c>
      <c r="R958" t="s">
        <v>26</v>
      </c>
      <c r="T958">
        <v>2022</v>
      </c>
      <c r="U958" t="str">
        <f t="shared" si="29"/>
        <v>0211 A2_2_82</v>
      </c>
    </row>
    <row r="959" spans="1:21" x14ac:dyDescent="0.3">
      <c r="A959" t="str">
        <f t="shared" si="28"/>
        <v>83,Ecuador,0211 A2,SAN_JOAQUIN,Cotopaxi,2,3499,-0.654694,-78.58275,Pinaceae,Pinus ,patula,Pinus patula,140,16.3,16.3, ,,2022</v>
      </c>
      <c r="B959">
        <v>83</v>
      </c>
      <c r="C959" t="s">
        <v>17</v>
      </c>
      <c r="D959" t="s">
        <v>319</v>
      </c>
      <c r="E959" t="s">
        <v>244</v>
      </c>
      <c r="F959" t="s">
        <v>20</v>
      </c>
      <c r="G959">
        <v>2</v>
      </c>
      <c r="H959">
        <v>3499</v>
      </c>
      <c r="I959" s="1">
        <v>-0.654694</v>
      </c>
      <c r="J959" s="1">
        <v>-78.582750000000004</v>
      </c>
      <c r="K959" t="s">
        <v>21</v>
      </c>
      <c r="L959" t="s">
        <v>186</v>
      </c>
      <c r="M959" t="s">
        <v>23</v>
      </c>
      <c r="N959" t="s">
        <v>24</v>
      </c>
      <c r="O959">
        <v>140</v>
      </c>
      <c r="P959" t="s">
        <v>203</v>
      </c>
      <c r="Q959" t="s">
        <v>203</v>
      </c>
      <c r="R959" t="s">
        <v>26</v>
      </c>
      <c r="T959">
        <v>2022</v>
      </c>
      <c r="U959" t="str">
        <f t="shared" si="29"/>
        <v>0211 A2_2_83</v>
      </c>
    </row>
    <row r="960" spans="1:21" x14ac:dyDescent="0.3">
      <c r="A960" t="str">
        <f t="shared" si="28"/>
        <v>1,Ecuador,0213 A2,SAN_JOAQUIN,Cotopaxi,1,3460,-0.657391,-78.576562,Pinaceae,Pinus ,radiata,Pinus radiata,130,8.2,8.2,11,,2022</v>
      </c>
      <c r="B960">
        <v>1</v>
      </c>
      <c r="C960" t="s">
        <v>17</v>
      </c>
      <c r="D960" t="s">
        <v>339</v>
      </c>
      <c r="E960" t="s">
        <v>244</v>
      </c>
      <c r="F960" t="s">
        <v>20</v>
      </c>
      <c r="G960">
        <v>1</v>
      </c>
      <c r="H960">
        <v>3460</v>
      </c>
      <c r="I960" s="1">
        <v>-0.65739099999999995</v>
      </c>
      <c r="J960" s="1">
        <v>-78.576561999999996</v>
      </c>
      <c r="K960" t="s">
        <v>21</v>
      </c>
      <c r="L960" t="s">
        <v>186</v>
      </c>
      <c r="M960" t="s">
        <v>122</v>
      </c>
      <c r="N960" t="s">
        <v>123</v>
      </c>
      <c r="O960">
        <v>130</v>
      </c>
      <c r="P960" t="s">
        <v>169</v>
      </c>
      <c r="Q960" t="s">
        <v>169</v>
      </c>
      <c r="R960">
        <v>11</v>
      </c>
      <c r="T960">
        <v>2022</v>
      </c>
      <c r="U960" t="str">
        <f t="shared" si="29"/>
        <v>0213 A2_1_1</v>
      </c>
    </row>
    <row r="961" spans="1:21" x14ac:dyDescent="0.3">
      <c r="A961" t="str">
        <f t="shared" si="28"/>
        <v>2,Ecuador,0213 A2,SAN_JOAQUIN,Cotopaxi,1,3460,-0.657391,-78.576562,Pinaceae,Pinus ,radiata,Pinus radiata,130,6.8,6.8, ,,2022</v>
      </c>
      <c r="B961">
        <v>2</v>
      </c>
      <c r="C961" t="s">
        <v>17</v>
      </c>
      <c r="D961" t="s">
        <v>339</v>
      </c>
      <c r="E961" t="s">
        <v>244</v>
      </c>
      <c r="F961" t="s">
        <v>20</v>
      </c>
      <c r="G961">
        <v>1</v>
      </c>
      <c r="H961">
        <v>3460</v>
      </c>
      <c r="I961" s="1">
        <v>-0.65739099999999995</v>
      </c>
      <c r="J961" s="1">
        <v>-78.576561999999996</v>
      </c>
      <c r="K961" t="s">
        <v>21</v>
      </c>
      <c r="L961" t="s">
        <v>186</v>
      </c>
      <c r="M961" t="s">
        <v>122</v>
      </c>
      <c r="N961" t="s">
        <v>123</v>
      </c>
      <c r="O961">
        <v>130</v>
      </c>
      <c r="P961" t="s">
        <v>167</v>
      </c>
      <c r="Q961" t="s">
        <v>167</v>
      </c>
      <c r="R961" t="s">
        <v>26</v>
      </c>
      <c r="T961">
        <v>2022</v>
      </c>
      <c r="U961" t="str">
        <f t="shared" si="29"/>
        <v>0213 A2_1_2</v>
      </c>
    </row>
    <row r="962" spans="1:21" x14ac:dyDescent="0.3">
      <c r="A962" t="str">
        <f t="shared" ref="A962:A1025" si="30">CONCATENATE(B962,",",C962,",",D962,",",E962,",",F962,",",G962,",",H962,",",I962,",",J962,",",K962,",",L962,",",M962,",",N962,",",O962,",",P962,",",Q962,",",R962,",",S962,",",T962)</f>
        <v>3.1,Ecuador,0213 A2,SAN_JOAQUIN,Cotopaxi,1,3460,-0.657391,-78.576562,Pinaceae,Pinus ,radiata,Pinus radiata,130,12.2,12.2, ,,2022</v>
      </c>
      <c r="B962" t="s">
        <v>286</v>
      </c>
      <c r="C962" t="s">
        <v>17</v>
      </c>
      <c r="D962" t="s">
        <v>339</v>
      </c>
      <c r="E962" t="s">
        <v>244</v>
      </c>
      <c r="F962" t="s">
        <v>20</v>
      </c>
      <c r="G962">
        <v>1</v>
      </c>
      <c r="H962">
        <v>3460</v>
      </c>
      <c r="I962" s="1">
        <v>-0.65739099999999995</v>
      </c>
      <c r="J962" s="1">
        <v>-78.576561999999996</v>
      </c>
      <c r="K962" t="s">
        <v>21</v>
      </c>
      <c r="L962" t="s">
        <v>186</v>
      </c>
      <c r="M962" t="s">
        <v>122</v>
      </c>
      <c r="N962" t="s">
        <v>123</v>
      </c>
      <c r="O962">
        <v>130</v>
      </c>
      <c r="P962" t="s">
        <v>174</v>
      </c>
      <c r="Q962" t="s">
        <v>174</v>
      </c>
      <c r="R962" t="s">
        <v>26</v>
      </c>
      <c r="T962">
        <v>2022</v>
      </c>
      <c r="U962" t="str">
        <f t="shared" si="29"/>
        <v>0213 A2_1_3.1</v>
      </c>
    </row>
    <row r="963" spans="1:21" x14ac:dyDescent="0.3">
      <c r="A963" t="str">
        <f t="shared" si="30"/>
        <v>3.2,Ecuador,0213 A2,SAN_JOAQUIN,Cotopaxi,1,3460,-0.657391,-78.576562,Pinaceae,Pinus ,radiata,Pinus radiata,130,12.7,12.7, ,,2022</v>
      </c>
      <c r="B963" t="s">
        <v>263</v>
      </c>
      <c r="C963" t="s">
        <v>17</v>
      </c>
      <c r="D963" t="s">
        <v>339</v>
      </c>
      <c r="E963" t="s">
        <v>244</v>
      </c>
      <c r="F963" t="s">
        <v>20</v>
      </c>
      <c r="G963">
        <v>1</v>
      </c>
      <c r="H963">
        <v>3460</v>
      </c>
      <c r="I963" s="1">
        <v>-0.65739099999999995</v>
      </c>
      <c r="J963" s="1">
        <v>-78.576561999999996</v>
      </c>
      <c r="K963" t="s">
        <v>21</v>
      </c>
      <c r="L963" t="s">
        <v>186</v>
      </c>
      <c r="M963" t="s">
        <v>122</v>
      </c>
      <c r="N963" t="s">
        <v>123</v>
      </c>
      <c r="O963">
        <v>130</v>
      </c>
      <c r="P963" t="s">
        <v>236</v>
      </c>
      <c r="Q963" t="s">
        <v>236</v>
      </c>
      <c r="R963" t="s">
        <v>26</v>
      </c>
      <c r="T963">
        <v>2022</v>
      </c>
      <c r="U963" t="str">
        <f t="shared" ref="U963:U1026" si="31">D963&amp;"_"&amp;G963&amp;"_"&amp;B963</f>
        <v>0213 A2_1_3.2</v>
      </c>
    </row>
    <row r="964" spans="1:21" x14ac:dyDescent="0.3">
      <c r="A964" t="str">
        <f t="shared" si="30"/>
        <v>4,Ecuador,0213 A2,SAN_JOAQUIN,Cotopaxi,1,3460,-0.657391,-78.576562,Pinaceae,Pinus ,radiata,Pinus radiata,130,7.4,7.4, ,,2022</v>
      </c>
      <c r="B964">
        <v>4</v>
      </c>
      <c r="C964" t="s">
        <v>17</v>
      </c>
      <c r="D964" t="s">
        <v>339</v>
      </c>
      <c r="E964" t="s">
        <v>244</v>
      </c>
      <c r="F964" t="s">
        <v>20</v>
      </c>
      <c r="G964">
        <v>1</v>
      </c>
      <c r="H964">
        <v>3460</v>
      </c>
      <c r="I964" s="1">
        <v>-0.65739099999999995</v>
      </c>
      <c r="J964" s="1">
        <v>-78.576561999999996</v>
      </c>
      <c r="K964" t="s">
        <v>21</v>
      </c>
      <c r="L964" t="s">
        <v>186</v>
      </c>
      <c r="M964" t="s">
        <v>122</v>
      </c>
      <c r="N964" t="s">
        <v>123</v>
      </c>
      <c r="O964">
        <v>130</v>
      </c>
      <c r="P964" t="s">
        <v>216</v>
      </c>
      <c r="Q964" t="s">
        <v>216</v>
      </c>
      <c r="R964" t="s">
        <v>26</v>
      </c>
      <c r="T964">
        <v>2022</v>
      </c>
      <c r="U964" t="str">
        <f t="shared" si="31"/>
        <v>0213 A2_1_4</v>
      </c>
    </row>
    <row r="965" spans="1:21" x14ac:dyDescent="0.3">
      <c r="A965" t="str">
        <f t="shared" si="30"/>
        <v>5,Ecuador,0213 A2,SAN_JOAQUIN,Cotopaxi,1,3460,-0.657391,-78.576562,Pinaceae,Pinus ,radiata,Pinus radiata,130,20.5,20.5,9,,2022</v>
      </c>
      <c r="B965">
        <v>5</v>
      </c>
      <c r="C965" t="s">
        <v>17</v>
      </c>
      <c r="D965" t="s">
        <v>339</v>
      </c>
      <c r="E965" t="s">
        <v>244</v>
      </c>
      <c r="F965" t="s">
        <v>20</v>
      </c>
      <c r="G965">
        <v>1</v>
      </c>
      <c r="H965">
        <v>3460</v>
      </c>
      <c r="I965" s="1">
        <v>-0.65739099999999995</v>
      </c>
      <c r="J965" s="1">
        <v>-78.576561999999996</v>
      </c>
      <c r="K965" t="s">
        <v>21</v>
      </c>
      <c r="L965" t="s">
        <v>186</v>
      </c>
      <c r="M965" t="s">
        <v>122</v>
      </c>
      <c r="N965" t="s">
        <v>123</v>
      </c>
      <c r="O965">
        <v>130</v>
      </c>
      <c r="P965" t="s">
        <v>134</v>
      </c>
      <c r="Q965" t="s">
        <v>134</v>
      </c>
      <c r="R965">
        <v>9</v>
      </c>
      <c r="T965">
        <v>2022</v>
      </c>
      <c r="U965" t="str">
        <f t="shared" si="31"/>
        <v>0213 A2_1_5</v>
      </c>
    </row>
    <row r="966" spans="1:21" x14ac:dyDescent="0.3">
      <c r="A966" t="str">
        <f t="shared" si="30"/>
        <v>6,Ecuador,0213 A2,SAN_JOAQUIN,Cotopaxi,1,3460,-0.657391,-78.576562,Pinaceae,Pinus ,radiata,Pinus radiata,130,11.4,11.4,12.5,,2022</v>
      </c>
      <c r="B966">
        <v>6</v>
      </c>
      <c r="C966" t="s">
        <v>17</v>
      </c>
      <c r="D966" t="s">
        <v>339</v>
      </c>
      <c r="E966" t="s">
        <v>244</v>
      </c>
      <c r="F966" t="s">
        <v>20</v>
      </c>
      <c r="G966">
        <v>1</v>
      </c>
      <c r="H966">
        <v>3460</v>
      </c>
      <c r="I966" s="1">
        <v>-0.65739099999999995</v>
      </c>
      <c r="J966" s="1">
        <v>-78.576561999999996</v>
      </c>
      <c r="K966" t="s">
        <v>21</v>
      </c>
      <c r="L966" t="s">
        <v>186</v>
      </c>
      <c r="M966" t="s">
        <v>122</v>
      </c>
      <c r="N966" t="s">
        <v>123</v>
      </c>
      <c r="O966">
        <v>130</v>
      </c>
      <c r="P966" t="s">
        <v>158</v>
      </c>
      <c r="Q966" t="s">
        <v>158</v>
      </c>
      <c r="R966" t="s">
        <v>177</v>
      </c>
      <c r="T966">
        <v>2022</v>
      </c>
      <c r="U966" t="str">
        <f t="shared" si="31"/>
        <v>0213 A2_1_6</v>
      </c>
    </row>
    <row r="967" spans="1:21" x14ac:dyDescent="0.3">
      <c r="A967" t="str">
        <f t="shared" si="30"/>
        <v>7,Ecuador,0213 A2,SAN_JOAQUIN,Cotopaxi,1,3460,-0.657391,-78.576562,Pinaceae,Pinus ,radiata,Pinus radiata,130,4.7,4.7, ,,2022</v>
      </c>
      <c r="B967">
        <v>7</v>
      </c>
      <c r="C967" t="s">
        <v>17</v>
      </c>
      <c r="D967" t="s">
        <v>339</v>
      </c>
      <c r="E967" t="s">
        <v>244</v>
      </c>
      <c r="F967" t="s">
        <v>20</v>
      </c>
      <c r="G967">
        <v>1</v>
      </c>
      <c r="H967">
        <v>3460</v>
      </c>
      <c r="I967" s="1">
        <v>-0.65739099999999995</v>
      </c>
      <c r="J967" s="1">
        <v>-78.576561999999996</v>
      </c>
      <c r="K967" t="s">
        <v>21</v>
      </c>
      <c r="L967" t="s">
        <v>186</v>
      </c>
      <c r="M967" t="s">
        <v>122</v>
      </c>
      <c r="N967" t="s">
        <v>123</v>
      </c>
      <c r="O967">
        <v>130</v>
      </c>
      <c r="P967" t="s">
        <v>287</v>
      </c>
      <c r="Q967" t="s">
        <v>287</v>
      </c>
      <c r="R967" t="s">
        <v>26</v>
      </c>
      <c r="T967">
        <v>2022</v>
      </c>
      <c r="U967" t="str">
        <f t="shared" si="31"/>
        <v>0213 A2_1_7</v>
      </c>
    </row>
    <row r="968" spans="1:21" x14ac:dyDescent="0.3">
      <c r="A968" t="str">
        <f t="shared" si="30"/>
        <v>8,Ecuador,0213 A2,SAN_JOAQUIN,Cotopaxi,1,3460,-0.657391,-78.576562,Pinaceae,Pinus ,radiata,Pinus radiata,130,12.5,12.5, ,,2022</v>
      </c>
      <c r="B968">
        <v>8</v>
      </c>
      <c r="C968" t="s">
        <v>17</v>
      </c>
      <c r="D968" t="s">
        <v>339</v>
      </c>
      <c r="E968" t="s">
        <v>244</v>
      </c>
      <c r="F968" t="s">
        <v>20</v>
      </c>
      <c r="G968">
        <v>1</v>
      </c>
      <c r="H968">
        <v>3460</v>
      </c>
      <c r="I968" s="1">
        <v>-0.65739099999999995</v>
      </c>
      <c r="J968" s="1">
        <v>-78.576561999999996</v>
      </c>
      <c r="K968" t="s">
        <v>21</v>
      </c>
      <c r="L968" t="s">
        <v>186</v>
      </c>
      <c r="M968" t="s">
        <v>122</v>
      </c>
      <c r="N968" t="s">
        <v>123</v>
      </c>
      <c r="O968">
        <v>130</v>
      </c>
      <c r="P968" t="s">
        <v>177</v>
      </c>
      <c r="Q968" t="s">
        <v>177</v>
      </c>
      <c r="R968" t="s">
        <v>26</v>
      </c>
      <c r="T968">
        <v>2022</v>
      </c>
      <c r="U968" t="str">
        <f t="shared" si="31"/>
        <v>0213 A2_1_8</v>
      </c>
    </row>
    <row r="969" spans="1:21" x14ac:dyDescent="0.3">
      <c r="A969" t="str">
        <f t="shared" si="30"/>
        <v>9,Ecuador,0213 A2,SAN_JOAQUIN,Cotopaxi,1,3460,-0.657391,-78.576562,Pinaceae,Pinus ,radiata,Pinus radiata,130,11.5,11.5, ,,2022</v>
      </c>
      <c r="B969">
        <v>9</v>
      </c>
      <c r="C969" t="s">
        <v>17</v>
      </c>
      <c r="D969" t="s">
        <v>339</v>
      </c>
      <c r="E969" t="s">
        <v>244</v>
      </c>
      <c r="F969" t="s">
        <v>20</v>
      </c>
      <c r="G969">
        <v>1</v>
      </c>
      <c r="H969">
        <v>3460</v>
      </c>
      <c r="I969" s="1">
        <v>-0.65739099999999995</v>
      </c>
      <c r="J969" s="1">
        <v>-78.576561999999996</v>
      </c>
      <c r="K969" t="s">
        <v>21</v>
      </c>
      <c r="L969" t="s">
        <v>186</v>
      </c>
      <c r="M969" t="s">
        <v>122</v>
      </c>
      <c r="N969" t="s">
        <v>123</v>
      </c>
      <c r="O969">
        <v>130</v>
      </c>
      <c r="P969" t="s">
        <v>104</v>
      </c>
      <c r="Q969" t="s">
        <v>104</v>
      </c>
      <c r="R969" t="s">
        <v>26</v>
      </c>
      <c r="T969">
        <v>2022</v>
      </c>
      <c r="U969" t="str">
        <f t="shared" si="31"/>
        <v>0213 A2_1_9</v>
      </c>
    </row>
    <row r="970" spans="1:21" x14ac:dyDescent="0.3">
      <c r="A970" t="str">
        <f t="shared" si="30"/>
        <v>10,Ecuador,0213 A2,SAN_JOAQUIN,Cotopaxi,1,3460,-0.657391,-78.576562,Pinaceae,Pinus ,radiata,Pinus radiata,130,3.7,3.7, ,,2022</v>
      </c>
      <c r="B970">
        <v>10</v>
      </c>
      <c r="C970" t="s">
        <v>17</v>
      </c>
      <c r="D970" t="s">
        <v>339</v>
      </c>
      <c r="E970" t="s">
        <v>244</v>
      </c>
      <c r="F970" t="s">
        <v>20</v>
      </c>
      <c r="G970">
        <v>1</v>
      </c>
      <c r="H970">
        <v>3460</v>
      </c>
      <c r="I970" s="1">
        <v>-0.65739099999999995</v>
      </c>
      <c r="J970" s="1">
        <v>-78.576561999999996</v>
      </c>
      <c r="K970" t="s">
        <v>21</v>
      </c>
      <c r="L970" t="s">
        <v>186</v>
      </c>
      <c r="M970" t="s">
        <v>122</v>
      </c>
      <c r="N970" t="s">
        <v>123</v>
      </c>
      <c r="O970">
        <v>130</v>
      </c>
      <c r="P970" t="s">
        <v>281</v>
      </c>
      <c r="Q970" t="s">
        <v>281</v>
      </c>
      <c r="R970" t="s">
        <v>26</v>
      </c>
      <c r="T970">
        <v>2022</v>
      </c>
      <c r="U970" t="str">
        <f t="shared" si="31"/>
        <v>0213 A2_1_10</v>
      </c>
    </row>
    <row r="971" spans="1:21" x14ac:dyDescent="0.3">
      <c r="A971" t="str">
        <f t="shared" si="30"/>
        <v>11,Ecuador,0213 A2,SAN_JOAQUIN,Cotopaxi,1,3460,-0.657391,-78.576562,Pinaceae,Pinus ,radiata,Pinus radiata,130,13.3,13.3,13.5,,2022</v>
      </c>
      <c r="B971">
        <v>11</v>
      </c>
      <c r="C971" t="s">
        <v>17</v>
      </c>
      <c r="D971" t="s">
        <v>339</v>
      </c>
      <c r="E971" t="s">
        <v>244</v>
      </c>
      <c r="F971" t="s">
        <v>20</v>
      </c>
      <c r="G971">
        <v>1</v>
      </c>
      <c r="H971">
        <v>3460</v>
      </c>
      <c r="I971" s="1">
        <v>-0.65739099999999995</v>
      </c>
      <c r="J971" s="1">
        <v>-78.576561999999996</v>
      </c>
      <c r="K971" t="s">
        <v>21</v>
      </c>
      <c r="L971" t="s">
        <v>186</v>
      </c>
      <c r="M971" t="s">
        <v>122</v>
      </c>
      <c r="N971" t="s">
        <v>123</v>
      </c>
      <c r="O971">
        <v>130</v>
      </c>
      <c r="P971" t="s">
        <v>219</v>
      </c>
      <c r="Q971" t="s">
        <v>219</v>
      </c>
      <c r="R971" t="s">
        <v>102</v>
      </c>
      <c r="T971">
        <v>2022</v>
      </c>
      <c r="U971" t="str">
        <f t="shared" si="31"/>
        <v>0213 A2_1_11</v>
      </c>
    </row>
    <row r="972" spans="1:21" x14ac:dyDescent="0.3">
      <c r="A972" t="str">
        <f t="shared" si="30"/>
        <v>12,Ecuador,0213 A2,SAN_JOAQUIN,Cotopaxi,1,3460,-0.657391,-78.576562,Pinaceae,Pinus ,radiata,Pinus radiata,130,17.6,17.6,11.5,,2022</v>
      </c>
      <c r="B972">
        <v>12</v>
      </c>
      <c r="C972" t="s">
        <v>17</v>
      </c>
      <c r="D972" t="s">
        <v>339</v>
      </c>
      <c r="E972" t="s">
        <v>244</v>
      </c>
      <c r="F972" t="s">
        <v>20</v>
      </c>
      <c r="G972">
        <v>1</v>
      </c>
      <c r="H972">
        <v>3460</v>
      </c>
      <c r="I972" s="1">
        <v>-0.65739099999999995</v>
      </c>
      <c r="J972" s="1">
        <v>-78.576561999999996</v>
      </c>
      <c r="K972" t="s">
        <v>21</v>
      </c>
      <c r="L972" t="s">
        <v>186</v>
      </c>
      <c r="M972" t="s">
        <v>122</v>
      </c>
      <c r="N972" t="s">
        <v>123</v>
      </c>
      <c r="O972">
        <v>130</v>
      </c>
      <c r="P972" t="s">
        <v>138</v>
      </c>
      <c r="Q972" t="s">
        <v>138</v>
      </c>
      <c r="R972" t="s">
        <v>104</v>
      </c>
      <c r="T972">
        <v>2022</v>
      </c>
      <c r="U972" t="str">
        <f t="shared" si="31"/>
        <v>0213 A2_1_12</v>
      </c>
    </row>
    <row r="973" spans="1:21" x14ac:dyDescent="0.3">
      <c r="A973" t="str">
        <f t="shared" si="30"/>
        <v>13,Ecuador,0213 A2,SAN_JOAQUIN,Cotopaxi,1,3460,-0.657391,-78.576562,Pinaceae,Pinus ,radiata,Pinus radiata,130,16.7,16.7, ,,2022</v>
      </c>
      <c r="B973">
        <v>13</v>
      </c>
      <c r="C973" t="s">
        <v>17</v>
      </c>
      <c r="D973" t="s">
        <v>339</v>
      </c>
      <c r="E973" t="s">
        <v>244</v>
      </c>
      <c r="F973" t="s">
        <v>20</v>
      </c>
      <c r="G973">
        <v>1</v>
      </c>
      <c r="H973">
        <v>3460</v>
      </c>
      <c r="I973" s="1">
        <v>-0.65739099999999995</v>
      </c>
      <c r="J973" s="1">
        <v>-78.576561999999996</v>
      </c>
      <c r="K973" t="s">
        <v>21</v>
      </c>
      <c r="L973" t="s">
        <v>186</v>
      </c>
      <c r="M973" t="s">
        <v>122</v>
      </c>
      <c r="N973" t="s">
        <v>123</v>
      </c>
      <c r="O973">
        <v>130</v>
      </c>
      <c r="P973" t="s">
        <v>175</v>
      </c>
      <c r="Q973" t="s">
        <v>175</v>
      </c>
      <c r="R973" t="s">
        <v>26</v>
      </c>
      <c r="T973">
        <v>2022</v>
      </c>
      <c r="U973" t="str">
        <f t="shared" si="31"/>
        <v>0213 A2_1_13</v>
      </c>
    </row>
    <row r="974" spans="1:21" x14ac:dyDescent="0.3">
      <c r="A974" t="str">
        <f t="shared" si="30"/>
        <v>14,Ecuador,0213 A2,SAN_JOAQUIN,Cotopaxi,1,3460,-0.657391,-78.576562,Pinaceae,Pinus ,radiata,Pinus radiata,130,13.8,13.8,14.5,,2022</v>
      </c>
      <c r="B974">
        <v>14</v>
      </c>
      <c r="C974" t="s">
        <v>17</v>
      </c>
      <c r="D974" t="s">
        <v>339</v>
      </c>
      <c r="E974" t="s">
        <v>244</v>
      </c>
      <c r="F974" t="s">
        <v>20</v>
      </c>
      <c r="G974">
        <v>1</v>
      </c>
      <c r="H974">
        <v>3460</v>
      </c>
      <c r="I974" s="1">
        <v>-0.65739099999999995</v>
      </c>
      <c r="J974" s="1">
        <v>-78.576561999999996</v>
      </c>
      <c r="K974" t="s">
        <v>21</v>
      </c>
      <c r="L974" t="s">
        <v>186</v>
      </c>
      <c r="M974" t="s">
        <v>122</v>
      </c>
      <c r="N974" t="s">
        <v>123</v>
      </c>
      <c r="O974">
        <v>130</v>
      </c>
      <c r="P974" t="s">
        <v>109</v>
      </c>
      <c r="Q974" t="s">
        <v>109</v>
      </c>
      <c r="R974" t="s">
        <v>95</v>
      </c>
      <c r="T974">
        <v>2022</v>
      </c>
      <c r="U974" t="str">
        <f t="shared" si="31"/>
        <v>0213 A2_1_14</v>
      </c>
    </row>
    <row r="975" spans="1:21" x14ac:dyDescent="0.3">
      <c r="A975" t="str">
        <f t="shared" si="30"/>
        <v>15,Ecuador,0213 A2,SAN_JOAQUIN,Cotopaxi,1,3460,-0.657391,-78.576562,Pinaceae,Pinus ,radiata,Pinus radiata,130,15,15,11.5,,2022</v>
      </c>
      <c r="B975">
        <v>15</v>
      </c>
      <c r="C975" t="s">
        <v>17</v>
      </c>
      <c r="D975" t="s">
        <v>339</v>
      </c>
      <c r="E975" t="s">
        <v>244</v>
      </c>
      <c r="F975" t="s">
        <v>20</v>
      </c>
      <c r="G975">
        <v>1</v>
      </c>
      <c r="H975">
        <v>3460</v>
      </c>
      <c r="I975" s="1">
        <v>-0.65739099999999995</v>
      </c>
      <c r="J975" s="1">
        <v>-78.576561999999996</v>
      </c>
      <c r="K975" t="s">
        <v>21</v>
      </c>
      <c r="L975" t="s">
        <v>186</v>
      </c>
      <c r="M975" t="s">
        <v>122</v>
      </c>
      <c r="N975" t="s">
        <v>123</v>
      </c>
      <c r="O975">
        <v>130</v>
      </c>
      <c r="P975">
        <v>15</v>
      </c>
      <c r="Q975">
        <v>15</v>
      </c>
      <c r="R975" t="s">
        <v>104</v>
      </c>
      <c r="T975">
        <v>2022</v>
      </c>
      <c r="U975" t="str">
        <f t="shared" si="31"/>
        <v>0213 A2_1_15</v>
      </c>
    </row>
    <row r="976" spans="1:21" x14ac:dyDescent="0.3">
      <c r="A976" t="str">
        <f t="shared" si="30"/>
        <v>16,Ecuador,0213 A2,SAN_JOAQUIN,Cotopaxi,1,3460,-0.657391,-78.576562,Pinaceae,Pinus ,radiata,Pinus radiata,130,3,3,3.25,,2022</v>
      </c>
      <c r="B976">
        <v>16</v>
      </c>
      <c r="C976" t="s">
        <v>17</v>
      </c>
      <c r="D976" t="s">
        <v>339</v>
      </c>
      <c r="E976" t="s">
        <v>244</v>
      </c>
      <c r="F976" t="s">
        <v>20</v>
      </c>
      <c r="G976">
        <v>1</v>
      </c>
      <c r="H976">
        <v>3460</v>
      </c>
      <c r="I976" s="1">
        <v>-0.65739099999999995</v>
      </c>
      <c r="J976" s="1">
        <v>-78.576561999999996</v>
      </c>
      <c r="K976" t="s">
        <v>21</v>
      </c>
      <c r="L976" t="s">
        <v>186</v>
      </c>
      <c r="M976" t="s">
        <v>122</v>
      </c>
      <c r="N976" t="s">
        <v>123</v>
      </c>
      <c r="O976">
        <v>130</v>
      </c>
      <c r="P976">
        <v>3</v>
      </c>
      <c r="Q976">
        <v>3</v>
      </c>
      <c r="R976" t="s">
        <v>340</v>
      </c>
      <c r="T976">
        <v>2022</v>
      </c>
      <c r="U976" t="str">
        <f t="shared" si="31"/>
        <v>0213 A2_1_16</v>
      </c>
    </row>
    <row r="977" spans="1:21" x14ac:dyDescent="0.3">
      <c r="A977" t="str">
        <f t="shared" si="30"/>
        <v>17,Ecuador,0213 A2,SAN_JOAQUIN,Cotopaxi,1,3460,-0.657391,-78.576562,Pinaceae,Pinus ,radiata,Pinus radiata,130,4.7,4.7,8.5,,2022</v>
      </c>
      <c r="B977">
        <v>17</v>
      </c>
      <c r="C977" t="s">
        <v>17</v>
      </c>
      <c r="D977" t="s">
        <v>339</v>
      </c>
      <c r="E977" t="s">
        <v>244</v>
      </c>
      <c r="F977" t="s">
        <v>20</v>
      </c>
      <c r="G977">
        <v>1</v>
      </c>
      <c r="H977">
        <v>3460</v>
      </c>
      <c r="I977" s="1">
        <v>-0.65739099999999995</v>
      </c>
      <c r="J977" s="1">
        <v>-78.576561999999996</v>
      </c>
      <c r="K977" t="s">
        <v>21</v>
      </c>
      <c r="L977" t="s">
        <v>186</v>
      </c>
      <c r="M977" t="s">
        <v>122</v>
      </c>
      <c r="N977" t="s">
        <v>123</v>
      </c>
      <c r="O977">
        <v>130</v>
      </c>
      <c r="P977" t="s">
        <v>287</v>
      </c>
      <c r="Q977" t="s">
        <v>287</v>
      </c>
      <c r="R977" t="s">
        <v>50</v>
      </c>
      <c r="T977">
        <v>2022</v>
      </c>
      <c r="U977" t="str">
        <f t="shared" si="31"/>
        <v>0213 A2_1_17</v>
      </c>
    </row>
    <row r="978" spans="1:21" x14ac:dyDescent="0.3">
      <c r="A978" t="str">
        <f t="shared" si="30"/>
        <v>18,Ecuador,0213 A2,SAN_JOAQUIN,Cotopaxi,1,3460,-0.657391,-78.576562,Pinaceae,Pinus ,radiata,Pinus radiata,130,18,18,15.25,,2022</v>
      </c>
      <c r="B978">
        <v>18</v>
      </c>
      <c r="C978" t="s">
        <v>17</v>
      </c>
      <c r="D978" t="s">
        <v>339</v>
      </c>
      <c r="E978" t="s">
        <v>244</v>
      </c>
      <c r="F978" t="s">
        <v>20</v>
      </c>
      <c r="G978">
        <v>1</v>
      </c>
      <c r="H978">
        <v>3460</v>
      </c>
      <c r="I978" s="1">
        <v>-0.65739099999999995</v>
      </c>
      <c r="J978" s="1">
        <v>-78.576561999999996</v>
      </c>
      <c r="K978" t="s">
        <v>21</v>
      </c>
      <c r="L978" t="s">
        <v>186</v>
      </c>
      <c r="M978" t="s">
        <v>122</v>
      </c>
      <c r="N978" t="s">
        <v>123</v>
      </c>
      <c r="O978">
        <v>130</v>
      </c>
      <c r="P978">
        <v>18</v>
      </c>
      <c r="Q978">
        <v>18</v>
      </c>
      <c r="R978" t="s">
        <v>83</v>
      </c>
      <c r="T978">
        <v>2022</v>
      </c>
      <c r="U978" t="str">
        <f t="shared" si="31"/>
        <v>0213 A2_1_18</v>
      </c>
    </row>
    <row r="979" spans="1:21" x14ac:dyDescent="0.3">
      <c r="A979" t="str">
        <f t="shared" si="30"/>
        <v>19,Ecuador,0213 A2,SAN_JOAQUIN,Cotopaxi,1,3460,-0.657391,-78.576562,Pinaceae,Pinus ,radiata,Pinus radiata,130,8.5,8.5, ,,2022</v>
      </c>
      <c r="B979">
        <v>19</v>
      </c>
      <c r="C979" t="s">
        <v>17</v>
      </c>
      <c r="D979" t="s">
        <v>339</v>
      </c>
      <c r="E979" t="s">
        <v>244</v>
      </c>
      <c r="F979" t="s">
        <v>20</v>
      </c>
      <c r="G979">
        <v>1</v>
      </c>
      <c r="H979">
        <v>3460</v>
      </c>
      <c r="I979" s="1">
        <v>-0.65739099999999995</v>
      </c>
      <c r="J979" s="1">
        <v>-78.576561999999996</v>
      </c>
      <c r="K979" t="s">
        <v>21</v>
      </c>
      <c r="L979" t="s">
        <v>186</v>
      </c>
      <c r="M979" t="s">
        <v>122</v>
      </c>
      <c r="N979" t="s">
        <v>123</v>
      </c>
      <c r="O979">
        <v>130</v>
      </c>
      <c r="P979" t="s">
        <v>50</v>
      </c>
      <c r="Q979" t="s">
        <v>50</v>
      </c>
      <c r="R979" t="s">
        <v>26</v>
      </c>
      <c r="T979">
        <v>2022</v>
      </c>
      <c r="U979" t="str">
        <f t="shared" si="31"/>
        <v>0213 A2_1_19</v>
      </c>
    </row>
    <row r="980" spans="1:21" x14ac:dyDescent="0.3">
      <c r="A980" t="str">
        <f t="shared" si="30"/>
        <v>20,Ecuador,0213 A2,SAN_JOAQUIN,Cotopaxi,1,3460,-0.657391,-78.576562,Pinaceae,Pinus ,radiata,Pinus radiata,130,10.7,10.7, ,,2022</v>
      </c>
      <c r="B980">
        <v>20</v>
      </c>
      <c r="C980" t="s">
        <v>17</v>
      </c>
      <c r="D980" t="s">
        <v>339</v>
      </c>
      <c r="E980" t="s">
        <v>244</v>
      </c>
      <c r="F980" t="s">
        <v>20</v>
      </c>
      <c r="G980">
        <v>1</v>
      </c>
      <c r="H980">
        <v>3460</v>
      </c>
      <c r="I980" s="1">
        <v>-0.65739099999999995</v>
      </c>
      <c r="J980" s="1">
        <v>-78.576561999999996</v>
      </c>
      <c r="K980" t="s">
        <v>21</v>
      </c>
      <c r="L980" t="s">
        <v>186</v>
      </c>
      <c r="M980" t="s">
        <v>122</v>
      </c>
      <c r="N980" t="s">
        <v>123</v>
      </c>
      <c r="O980">
        <v>130</v>
      </c>
      <c r="P980" t="s">
        <v>341</v>
      </c>
      <c r="Q980" t="s">
        <v>341</v>
      </c>
      <c r="R980" t="s">
        <v>26</v>
      </c>
      <c r="T980">
        <v>2022</v>
      </c>
      <c r="U980" t="str">
        <f t="shared" si="31"/>
        <v>0213 A2_1_20</v>
      </c>
    </row>
    <row r="981" spans="1:21" x14ac:dyDescent="0.3">
      <c r="A981" t="str">
        <f t="shared" si="30"/>
        <v>21.1,Ecuador,0213 A2,SAN_JOAQUIN,Cotopaxi,1,3460,-0.657391,-78.576562,Pinaceae,Pinus ,radiata,Pinus radiata,130,7.9,7.9, ,,2022</v>
      </c>
      <c r="B981" t="s">
        <v>206</v>
      </c>
      <c r="C981" t="s">
        <v>17</v>
      </c>
      <c r="D981" t="s">
        <v>339</v>
      </c>
      <c r="E981" t="s">
        <v>244</v>
      </c>
      <c r="F981" t="s">
        <v>20</v>
      </c>
      <c r="G981">
        <v>1</v>
      </c>
      <c r="H981">
        <v>3460</v>
      </c>
      <c r="I981" s="1">
        <v>-0.65739099999999995</v>
      </c>
      <c r="J981" s="1">
        <v>-78.576561999999996</v>
      </c>
      <c r="K981" t="s">
        <v>21</v>
      </c>
      <c r="L981" t="s">
        <v>186</v>
      </c>
      <c r="M981" t="s">
        <v>122</v>
      </c>
      <c r="N981" t="s">
        <v>123</v>
      </c>
      <c r="O981">
        <v>130</v>
      </c>
      <c r="P981" t="s">
        <v>268</v>
      </c>
      <c r="Q981" t="s">
        <v>268</v>
      </c>
      <c r="R981" t="s">
        <v>26</v>
      </c>
      <c r="T981">
        <v>2022</v>
      </c>
      <c r="U981" t="str">
        <f t="shared" si="31"/>
        <v>0213 A2_1_21.1</v>
      </c>
    </row>
    <row r="982" spans="1:21" x14ac:dyDescent="0.3">
      <c r="A982" t="str">
        <f t="shared" si="30"/>
        <v>21.2,Ecuador,0213 A2,SAN_JOAQUIN,Cotopaxi,1,3460,-0.657391,-78.576562,Pinaceae,Pinus ,radiata,Pinus radiata,130,7.5,7.5, ,,2022</v>
      </c>
      <c r="B982" t="s">
        <v>114</v>
      </c>
      <c r="C982" t="s">
        <v>17</v>
      </c>
      <c r="D982" t="s">
        <v>339</v>
      </c>
      <c r="E982" t="s">
        <v>244</v>
      </c>
      <c r="F982" t="s">
        <v>20</v>
      </c>
      <c r="G982">
        <v>1</v>
      </c>
      <c r="H982">
        <v>3460</v>
      </c>
      <c r="I982" s="1">
        <v>-0.65739099999999995</v>
      </c>
      <c r="J982" s="1">
        <v>-78.576561999999996</v>
      </c>
      <c r="K982" t="s">
        <v>21</v>
      </c>
      <c r="L982" t="s">
        <v>186</v>
      </c>
      <c r="M982" t="s">
        <v>122</v>
      </c>
      <c r="N982" t="s">
        <v>123</v>
      </c>
      <c r="O982">
        <v>130</v>
      </c>
      <c r="P982" t="s">
        <v>201</v>
      </c>
      <c r="Q982" t="s">
        <v>201</v>
      </c>
      <c r="R982" t="s">
        <v>26</v>
      </c>
      <c r="T982">
        <v>2022</v>
      </c>
      <c r="U982" t="str">
        <f t="shared" si="31"/>
        <v>0213 A2_1_21.2</v>
      </c>
    </row>
    <row r="983" spans="1:21" x14ac:dyDescent="0.3">
      <c r="A983" t="str">
        <f t="shared" si="30"/>
        <v>22,Ecuador,0213 A2,SAN_JOAQUIN,Cotopaxi,1,3460,-0.657391,-78.576562,Pinaceae,Pinus ,radiata,Pinus radiata,130,3.5,3.5, ,,2022</v>
      </c>
      <c r="B983">
        <v>22</v>
      </c>
      <c r="C983" t="s">
        <v>17</v>
      </c>
      <c r="D983" t="s">
        <v>339</v>
      </c>
      <c r="E983" t="s">
        <v>244</v>
      </c>
      <c r="F983" t="s">
        <v>20</v>
      </c>
      <c r="G983">
        <v>1</v>
      </c>
      <c r="H983">
        <v>3460</v>
      </c>
      <c r="I983" s="1">
        <v>-0.65739099999999995</v>
      </c>
      <c r="J983" s="1">
        <v>-78.576561999999996</v>
      </c>
      <c r="K983" t="s">
        <v>21</v>
      </c>
      <c r="L983" t="s">
        <v>186</v>
      </c>
      <c r="M983" t="s">
        <v>122</v>
      </c>
      <c r="N983" t="s">
        <v>123</v>
      </c>
      <c r="O983">
        <v>130</v>
      </c>
      <c r="P983" t="s">
        <v>260</v>
      </c>
      <c r="Q983" t="s">
        <v>260</v>
      </c>
      <c r="R983" t="s">
        <v>26</v>
      </c>
      <c r="T983">
        <v>2022</v>
      </c>
      <c r="U983" t="str">
        <f t="shared" si="31"/>
        <v>0213 A2_1_22</v>
      </c>
    </row>
    <row r="984" spans="1:21" x14ac:dyDescent="0.3">
      <c r="A984" t="str">
        <f t="shared" si="30"/>
        <v>23,Ecuador,0213 A2,SAN_JOAQUIN,Cotopaxi,1,3460,-0.657391,-78.576562,Pinaceae,Pinus ,radiata,Pinus radiata,130,2,2, ,,2022</v>
      </c>
      <c r="B984">
        <v>23</v>
      </c>
      <c r="C984" t="s">
        <v>17</v>
      </c>
      <c r="D984" t="s">
        <v>339</v>
      </c>
      <c r="E984" t="s">
        <v>244</v>
      </c>
      <c r="F984" t="s">
        <v>20</v>
      </c>
      <c r="G984">
        <v>1</v>
      </c>
      <c r="H984">
        <v>3460</v>
      </c>
      <c r="I984" s="1">
        <v>-0.65739099999999995</v>
      </c>
      <c r="J984" s="1">
        <v>-78.576561999999996</v>
      </c>
      <c r="K984" t="s">
        <v>21</v>
      </c>
      <c r="L984" t="s">
        <v>186</v>
      </c>
      <c r="M984" t="s">
        <v>122</v>
      </c>
      <c r="N984" t="s">
        <v>123</v>
      </c>
      <c r="O984">
        <v>130</v>
      </c>
      <c r="P984">
        <v>2</v>
      </c>
      <c r="Q984">
        <v>2</v>
      </c>
      <c r="R984" t="s">
        <v>26</v>
      </c>
      <c r="T984">
        <v>2022</v>
      </c>
      <c r="U984" t="str">
        <f t="shared" si="31"/>
        <v>0213 A2_1_23</v>
      </c>
    </row>
    <row r="985" spans="1:21" x14ac:dyDescent="0.3">
      <c r="A985" t="str">
        <f t="shared" si="30"/>
        <v>24,Ecuador,0213 A2,SAN_JOAQUIN,Cotopaxi,1,3460,-0.657391,-78.576562,Pinaceae,Pinus ,radiata,Pinus radiata,130,14.8,14.8,15.25,,2022</v>
      </c>
      <c r="B985">
        <v>24</v>
      </c>
      <c r="C985" t="s">
        <v>17</v>
      </c>
      <c r="D985" t="s">
        <v>339</v>
      </c>
      <c r="E985" t="s">
        <v>244</v>
      </c>
      <c r="F985" t="s">
        <v>20</v>
      </c>
      <c r="G985">
        <v>1</v>
      </c>
      <c r="H985">
        <v>3460</v>
      </c>
      <c r="I985" s="1">
        <v>-0.65739099999999995</v>
      </c>
      <c r="J985" s="1">
        <v>-78.576561999999996</v>
      </c>
      <c r="K985" t="s">
        <v>21</v>
      </c>
      <c r="L985" t="s">
        <v>186</v>
      </c>
      <c r="M985" t="s">
        <v>122</v>
      </c>
      <c r="N985" t="s">
        <v>123</v>
      </c>
      <c r="O985">
        <v>130</v>
      </c>
      <c r="P985" t="s">
        <v>327</v>
      </c>
      <c r="Q985" t="s">
        <v>327</v>
      </c>
      <c r="R985" t="s">
        <v>83</v>
      </c>
      <c r="T985">
        <v>2022</v>
      </c>
      <c r="U985" t="str">
        <f t="shared" si="31"/>
        <v>0213 A2_1_24</v>
      </c>
    </row>
    <row r="986" spans="1:21" x14ac:dyDescent="0.3">
      <c r="A986" t="str">
        <f t="shared" si="30"/>
        <v>25,Ecuador,0213 A2,SAN_JOAQUIN,Cotopaxi,1,3460,-0.657391,-78.576562,Pinaceae,Pinus ,radiata,Pinus radiata,130,8.4,8.4, ,,2022</v>
      </c>
      <c r="B986">
        <v>25</v>
      </c>
      <c r="C986" t="s">
        <v>17</v>
      </c>
      <c r="D986" t="s">
        <v>339</v>
      </c>
      <c r="E986" t="s">
        <v>244</v>
      </c>
      <c r="F986" t="s">
        <v>20</v>
      </c>
      <c r="G986">
        <v>1</v>
      </c>
      <c r="H986">
        <v>3460</v>
      </c>
      <c r="I986" s="1">
        <v>-0.65739099999999995</v>
      </c>
      <c r="J986" s="1">
        <v>-78.576561999999996</v>
      </c>
      <c r="K986" t="s">
        <v>21</v>
      </c>
      <c r="L986" t="s">
        <v>186</v>
      </c>
      <c r="M986" t="s">
        <v>122</v>
      </c>
      <c r="N986" t="s">
        <v>123</v>
      </c>
      <c r="O986">
        <v>130</v>
      </c>
      <c r="P986" t="s">
        <v>253</v>
      </c>
      <c r="Q986" t="s">
        <v>253</v>
      </c>
      <c r="R986" t="s">
        <v>26</v>
      </c>
      <c r="T986">
        <v>2022</v>
      </c>
      <c r="U986" t="str">
        <f t="shared" si="31"/>
        <v>0213 A2_1_25</v>
      </c>
    </row>
    <row r="987" spans="1:21" x14ac:dyDescent="0.3">
      <c r="A987" t="str">
        <f t="shared" si="30"/>
        <v>26.1,Ecuador,0213 A2,SAN_JOAQUIN,Cotopaxi,1,3460,-0.657391,-78.576562,Pinaceae,Pinus ,radiata,Pinus radiata,130,13.8,13.8, ,,2022</v>
      </c>
      <c r="B987" t="s">
        <v>72</v>
      </c>
      <c r="C987" t="s">
        <v>17</v>
      </c>
      <c r="D987" t="s">
        <v>339</v>
      </c>
      <c r="E987" t="s">
        <v>244</v>
      </c>
      <c r="F987" t="s">
        <v>20</v>
      </c>
      <c r="G987">
        <v>1</v>
      </c>
      <c r="H987">
        <v>3460</v>
      </c>
      <c r="I987" s="1">
        <v>-0.65739099999999995</v>
      </c>
      <c r="J987" s="1">
        <v>-78.576561999999996</v>
      </c>
      <c r="K987" t="s">
        <v>21</v>
      </c>
      <c r="L987" t="s">
        <v>186</v>
      </c>
      <c r="M987" t="s">
        <v>122</v>
      </c>
      <c r="N987" t="s">
        <v>123</v>
      </c>
      <c r="O987">
        <v>130</v>
      </c>
      <c r="P987" t="s">
        <v>109</v>
      </c>
      <c r="Q987" t="s">
        <v>109</v>
      </c>
      <c r="R987" t="s">
        <v>26</v>
      </c>
      <c r="T987">
        <v>2022</v>
      </c>
      <c r="U987" t="str">
        <f t="shared" si="31"/>
        <v>0213 A2_1_26.1</v>
      </c>
    </row>
    <row r="988" spans="1:21" x14ac:dyDescent="0.3">
      <c r="A988" t="str">
        <f t="shared" si="30"/>
        <v>26.2,Ecuador,0213 A2,SAN_JOAQUIN,Cotopaxi,1,3460,-0.657391,-78.576562,Pinaceae,Pinus ,radiata,Pinus radiata,130,14.3,14.3, ,,2022</v>
      </c>
      <c r="B988" t="s">
        <v>304</v>
      </c>
      <c r="C988" t="s">
        <v>17</v>
      </c>
      <c r="D988" t="s">
        <v>339</v>
      </c>
      <c r="E988" t="s">
        <v>244</v>
      </c>
      <c r="F988" t="s">
        <v>20</v>
      </c>
      <c r="G988">
        <v>1</v>
      </c>
      <c r="H988">
        <v>3460</v>
      </c>
      <c r="I988" s="1">
        <v>-0.65739099999999995</v>
      </c>
      <c r="J988" s="1">
        <v>-78.576561999999996</v>
      </c>
      <c r="K988" t="s">
        <v>21</v>
      </c>
      <c r="L988" t="s">
        <v>186</v>
      </c>
      <c r="M988" t="s">
        <v>122</v>
      </c>
      <c r="N988" t="s">
        <v>123</v>
      </c>
      <c r="O988">
        <v>130</v>
      </c>
      <c r="P988" t="s">
        <v>229</v>
      </c>
      <c r="Q988" t="s">
        <v>229</v>
      </c>
      <c r="R988" t="s">
        <v>26</v>
      </c>
      <c r="T988">
        <v>2022</v>
      </c>
      <c r="U988" t="str">
        <f t="shared" si="31"/>
        <v>0213 A2_1_26.2</v>
      </c>
    </row>
    <row r="989" spans="1:21" x14ac:dyDescent="0.3">
      <c r="A989" t="str">
        <f t="shared" si="30"/>
        <v>26.3,Ecuador,0213 A2,SAN_JOAQUIN,Cotopaxi,1,3460,-0.657391,-78.576562,Pinaceae,Pinus ,radiata,Pinus radiata,130,12.9,12.9, ,,2022</v>
      </c>
      <c r="B989" t="s">
        <v>144</v>
      </c>
      <c r="C989" t="s">
        <v>17</v>
      </c>
      <c r="D989" t="s">
        <v>339</v>
      </c>
      <c r="E989" t="s">
        <v>244</v>
      </c>
      <c r="F989" t="s">
        <v>20</v>
      </c>
      <c r="G989">
        <v>1</v>
      </c>
      <c r="H989">
        <v>3460</v>
      </c>
      <c r="I989" s="1">
        <v>-0.65739099999999995</v>
      </c>
      <c r="J989" s="1">
        <v>-78.576561999999996</v>
      </c>
      <c r="K989" t="s">
        <v>21</v>
      </c>
      <c r="L989" t="s">
        <v>186</v>
      </c>
      <c r="M989" t="s">
        <v>122</v>
      </c>
      <c r="N989" t="s">
        <v>123</v>
      </c>
      <c r="O989">
        <v>130</v>
      </c>
      <c r="P989" t="s">
        <v>208</v>
      </c>
      <c r="Q989" t="s">
        <v>208</v>
      </c>
      <c r="R989" t="s">
        <v>26</v>
      </c>
      <c r="T989">
        <v>2022</v>
      </c>
      <c r="U989" t="str">
        <f t="shared" si="31"/>
        <v>0213 A2_1_26.3</v>
      </c>
    </row>
    <row r="990" spans="1:21" x14ac:dyDescent="0.3">
      <c r="A990" t="str">
        <f t="shared" si="30"/>
        <v>27,Ecuador,0213 A2,SAN_JOAQUIN,Cotopaxi,1,3460,-0.657391,-78.576562,Pinaceae,Pinus ,radiata,Pinus radiata,130,8.4,8.4, ,,2022</v>
      </c>
      <c r="B990">
        <v>27</v>
      </c>
      <c r="C990" t="s">
        <v>17</v>
      </c>
      <c r="D990" t="s">
        <v>339</v>
      </c>
      <c r="E990" t="s">
        <v>244</v>
      </c>
      <c r="F990" t="s">
        <v>20</v>
      </c>
      <c r="G990">
        <v>1</v>
      </c>
      <c r="H990">
        <v>3460</v>
      </c>
      <c r="I990" s="1">
        <v>-0.65739099999999995</v>
      </c>
      <c r="J990" s="1">
        <v>-78.576561999999996</v>
      </c>
      <c r="K990" t="s">
        <v>21</v>
      </c>
      <c r="L990" t="s">
        <v>186</v>
      </c>
      <c r="M990" t="s">
        <v>122</v>
      </c>
      <c r="N990" t="s">
        <v>123</v>
      </c>
      <c r="O990">
        <v>130</v>
      </c>
      <c r="P990" t="s">
        <v>253</v>
      </c>
      <c r="Q990" t="s">
        <v>253</v>
      </c>
      <c r="R990" t="s">
        <v>26</v>
      </c>
      <c r="T990">
        <v>2022</v>
      </c>
      <c r="U990" t="str">
        <f t="shared" si="31"/>
        <v>0213 A2_1_27</v>
      </c>
    </row>
    <row r="991" spans="1:21" x14ac:dyDescent="0.3">
      <c r="A991" t="str">
        <f t="shared" si="30"/>
        <v>31,Ecuador,0213 A2,SAN_JOAQUIN,Cotopaxi,1,3460,-0.657391,-78.576562,Pinaceae,Pinus ,radiata,Pinus radiata,130,5.7,5.7, ,,2022</v>
      </c>
      <c r="B991">
        <v>31</v>
      </c>
      <c r="C991" t="s">
        <v>17</v>
      </c>
      <c r="D991" t="s">
        <v>339</v>
      </c>
      <c r="E991" t="s">
        <v>244</v>
      </c>
      <c r="F991" t="s">
        <v>20</v>
      </c>
      <c r="G991">
        <v>1</v>
      </c>
      <c r="H991">
        <v>3460</v>
      </c>
      <c r="I991" s="1">
        <v>-0.65739099999999995</v>
      </c>
      <c r="J991" s="1">
        <v>-78.576561999999996</v>
      </c>
      <c r="K991" t="s">
        <v>21</v>
      </c>
      <c r="L991" t="s">
        <v>186</v>
      </c>
      <c r="M991" t="s">
        <v>122</v>
      </c>
      <c r="N991" t="s">
        <v>123</v>
      </c>
      <c r="O991">
        <v>130</v>
      </c>
      <c r="P991" t="s">
        <v>285</v>
      </c>
      <c r="Q991" t="s">
        <v>285</v>
      </c>
      <c r="R991" t="s">
        <v>26</v>
      </c>
      <c r="T991">
        <v>2022</v>
      </c>
      <c r="U991" t="str">
        <f t="shared" si="31"/>
        <v>0213 A2_1_31</v>
      </c>
    </row>
    <row r="992" spans="1:21" x14ac:dyDescent="0.3">
      <c r="A992" t="str">
        <f t="shared" si="30"/>
        <v>32,Ecuador,0213 A2,SAN_JOAQUIN,Cotopaxi,1,3460,-0.657391,-78.576562,Pinaceae,Pinus ,radiata,Pinus radiata,130,5,5, ,,2022</v>
      </c>
      <c r="B992">
        <v>32</v>
      </c>
      <c r="C992" t="s">
        <v>17</v>
      </c>
      <c r="D992" t="s">
        <v>339</v>
      </c>
      <c r="E992" t="s">
        <v>244</v>
      </c>
      <c r="F992" t="s">
        <v>20</v>
      </c>
      <c r="G992">
        <v>1</v>
      </c>
      <c r="H992">
        <v>3460</v>
      </c>
      <c r="I992" s="1">
        <v>-0.65739099999999995</v>
      </c>
      <c r="J992" s="1">
        <v>-78.576561999999996</v>
      </c>
      <c r="K992" t="s">
        <v>21</v>
      </c>
      <c r="L992" t="s">
        <v>186</v>
      </c>
      <c r="M992" t="s">
        <v>122</v>
      </c>
      <c r="N992" t="s">
        <v>123</v>
      </c>
      <c r="O992">
        <v>130</v>
      </c>
      <c r="P992">
        <v>5</v>
      </c>
      <c r="Q992">
        <v>5</v>
      </c>
      <c r="R992" t="s">
        <v>26</v>
      </c>
      <c r="T992">
        <v>2022</v>
      </c>
      <c r="U992" t="str">
        <f t="shared" si="31"/>
        <v>0213 A2_1_32</v>
      </c>
    </row>
    <row r="993" spans="1:21" x14ac:dyDescent="0.3">
      <c r="A993" t="str">
        <f t="shared" si="30"/>
        <v>33,Ecuador,0213 A2,SAN_JOAQUIN,Cotopaxi,1,3460,-0.657391,-78.576562,Pinaceae,Pinus ,radiata,Pinus radiata,130,20.6,20.6, ,,2022</v>
      </c>
      <c r="B993">
        <v>33</v>
      </c>
      <c r="C993" t="s">
        <v>17</v>
      </c>
      <c r="D993" t="s">
        <v>339</v>
      </c>
      <c r="E993" t="s">
        <v>244</v>
      </c>
      <c r="F993" t="s">
        <v>20</v>
      </c>
      <c r="G993">
        <v>1</v>
      </c>
      <c r="H993">
        <v>3460</v>
      </c>
      <c r="I993" s="1">
        <v>-0.65739099999999995</v>
      </c>
      <c r="J993" s="1">
        <v>-78.576561999999996</v>
      </c>
      <c r="K993" t="s">
        <v>21</v>
      </c>
      <c r="L993" t="s">
        <v>186</v>
      </c>
      <c r="M993" t="s">
        <v>122</v>
      </c>
      <c r="N993" t="s">
        <v>123</v>
      </c>
      <c r="O993">
        <v>130</v>
      </c>
      <c r="P993" t="s">
        <v>108</v>
      </c>
      <c r="Q993" t="s">
        <v>108</v>
      </c>
      <c r="R993" t="s">
        <v>26</v>
      </c>
      <c r="T993">
        <v>2022</v>
      </c>
      <c r="U993" t="str">
        <f t="shared" si="31"/>
        <v>0213 A2_1_33</v>
      </c>
    </row>
    <row r="994" spans="1:21" x14ac:dyDescent="0.3">
      <c r="A994" t="str">
        <f t="shared" si="30"/>
        <v>34,Ecuador,0213 A2,SAN_JOAQUIN,Cotopaxi,1,3460,-0.657391,-78.576562,Pinaceae,Pinus ,radiata,Pinus radiata,130,5.9,5.9, ,,2022</v>
      </c>
      <c r="B994">
        <v>34</v>
      </c>
      <c r="C994" t="s">
        <v>17</v>
      </c>
      <c r="D994" t="s">
        <v>339</v>
      </c>
      <c r="E994" t="s">
        <v>244</v>
      </c>
      <c r="F994" t="s">
        <v>20</v>
      </c>
      <c r="G994">
        <v>1</v>
      </c>
      <c r="H994">
        <v>3460</v>
      </c>
      <c r="I994" s="1">
        <v>-0.65739099999999995</v>
      </c>
      <c r="J994" s="1">
        <v>-78.576561999999996</v>
      </c>
      <c r="K994" t="s">
        <v>21</v>
      </c>
      <c r="L994" t="s">
        <v>186</v>
      </c>
      <c r="M994" t="s">
        <v>122</v>
      </c>
      <c r="N994" t="s">
        <v>123</v>
      </c>
      <c r="O994">
        <v>130</v>
      </c>
      <c r="P994" t="s">
        <v>226</v>
      </c>
      <c r="Q994" t="s">
        <v>226</v>
      </c>
      <c r="R994" t="s">
        <v>26</v>
      </c>
      <c r="T994">
        <v>2022</v>
      </c>
      <c r="U994" t="str">
        <f t="shared" si="31"/>
        <v>0213 A2_1_34</v>
      </c>
    </row>
    <row r="995" spans="1:21" x14ac:dyDescent="0.3">
      <c r="A995" t="str">
        <f t="shared" si="30"/>
        <v>35,Ecuador,0213 A2,SAN_JOAQUIN,Cotopaxi,1,3460,-0.657391,-78.576562,Pinaceae,Pinus ,radiata,Pinus radiata,130,18.6,18.6, ,,2022</v>
      </c>
      <c r="B995">
        <v>35</v>
      </c>
      <c r="C995" t="s">
        <v>17</v>
      </c>
      <c r="D995" t="s">
        <v>339</v>
      </c>
      <c r="E995" t="s">
        <v>244</v>
      </c>
      <c r="F995" t="s">
        <v>20</v>
      </c>
      <c r="G995">
        <v>1</v>
      </c>
      <c r="H995">
        <v>3460</v>
      </c>
      <c r="I995" s="1">
        <v>-0.65739099999999995</v>
      </c>
      <c r="J995" s="1">
        <v>-78.576561999999996</v>
      </c>
      <c r="K995" t="s">
        <v>21</v>
      </c>
      <c r="L995" t="s">
        <v>186</v>
      </c>
      <c r="M995" t="s">
        <v>122</v>
      </c>
      <c r="N995" t="s">
        <v>123</v>
      </c>
      <c r="O995">
        <v>130</v>
      </c>
      <c r="P995" t="s">
        <v>97</v>
      </c>
      <c r="Q995" t="s">
        <v>97</v>
      </c>
      <c r="R995" t="s">
        <v>26</v>
      </c>
      <c r="T995">
        <v>2022</v>
      </c>
      <c r="U995" t="str">
        <f t="shared" si="31"/>
        <v>0213 A2_1_35</v>
      </c>
    </row>
    <row r="996" spans="1:21" x14ac:dyDescent="0.3">
      <c r="A996" t="str">
        <f t="shared" si="30"/>
        <v>36,Ecuador,0213 A2,SAN_JOAQUIN,Cotopaxi,1,3460,-0.657391,-78.576562,Pinaceae,Pinus ,radiata,Pinus radiata,130,16,16, ,,2022</v>
      </c>
      <c r="B996">
        <v>36</v>
      </c>
      <c r="C996" t="s">
        <v>17</v>
      </c>
      <c r="D996" t="s">
        <v>339</v>
      </c>
      <c r="E996" t="s">
        <v>244</v>
      </c>
      <c r="F996" t="s">
        <v>20</v>
      </c>
      <c r="G996">
        <v>1</v>
      </c>
      <c r="H996">
        <v>3460</v>
      </c>
      <c r="I996" s="1">
        <v>-0.65739099999999995</v>
      </c>
      <c r="J996" s="1">
        <v>-78.576561999999996</v>
      </c>
      <c r="K996" t="s">
        <v>21</v>
      </c>
      <c r="L996" t="s">
        <v>186</v>
      </c>
      <c r="M996" t="s">
        <v>122</v>
      </c>
      <c r="N996" t="s">
        <v>123</v>
      </c>
      <c r="O996">
        <v>130</v>
      </c>
      <c r="P996">
        <v>16</v>
      </c>
      <c r="Q996">
        <v>16</v>
      </c>
      <c r="R996" t="s">
        <v>26</v>
      </c>
      <c r="T996">
        <v>2022</v>
      </c>
      <c r="U996" t="str">
        <f t="shared" si="31"/>
        <v>0213 A2_1_36</v>
      </c>
    </row>
    <row r="997" spans="1:21" x14ac:dyDescent="0.3">
      <c r="A997" t="str">
        <f t="shared" si="30"/>
        <v>37,Ecuador,0213 A2,SAN_JOAQUIN,Cotopaxi,1,3460,-0.657391,-78.576562,Pinaceae,Pinus ,radiata,Pinus radiata,130,15,15, ,,2022</v>
      </c>
      <c r="B997">
        <v>37</v>
      </c>
      <c r="C997" t="s">
        <v>17</v>
      </c>
      <c r="D997" t="s">
        <v>339</v>
      </c>
      <c r="E997" t="s">
        <v>244</v>
      </c>
      <c r="F997" t="s">
        <v>20</v>
      </c>
      <c r="G997">
        <v>1</v>
      </c>
      <c r="H997">
        <v>3460</v>
      </c>
      <c r="I997" s="1">
        <v>-0.65739099999999995</v>
      </c>
      <c r="J997" s="1">
        <v>-78.576561999999996</v>
      </c>
      <c r="K997" t="s">
        <v>21</v>
      </c>
      <c r="L997" t="s">
        <v>186</v>
      </c>
      <c r="M997" t="s">
        <v>122</v>
      </c>
      <c r="N997" t="s">
        <v>123</v>
      </c>
      <c r="O997">
        <v>130</v>
      </c>
      <c r="P997">
        <v>15</v>
      </c>
      <c r="Q997">
        <v>15</v>
      </c>
      <c r="R997" t="s">
        <v>26</v>
      </c>
      <c r="T997">
        <v>2022</v>
      </c>
      <c r="U997" t="str">
        <f t="shared" si="31"/>
        <v>0213 A2_1_37</v>
      </c>
    </row>
    <row r="998" spans="1:21" x14ac:dyDescent="0.3">
      <c r="A998" t="str">
        <f t="shared" si="30"/>
        <v>38,Ecuador,0213 A2,SAN_JOAQUIN,Cotopaxi,1,3460,-0.657391,-78.576562,Pinaceae,Pinus ,radiata,Pinus radiata,130,10.2,10.2, ,,2022</v>
      </c>
      <c r="B998">
        <v>38</v>
      </c>
      <c r="C998" t="s">
        <v>17</v>
      </c>
      <c r="D998" t="s">
        <v>339</v>
      </c>
      <c r="E998" t="s">
        <v>244</v>
      </c>
      <c r="F998" t="s">
        <v>20</v>
      </c>
      <c r="G998">
        <v>1</v>
      </c>
      <c r="H998">
        <v>3460</v>
      </c>
      <c r="I998" s="1">
        <v>-0.65739099999999995</v>
      </c>
      <c r="J998" s="1">
        <v>-78.576561999999996</v>
      </c>
      <c r="K998" t="s">
        <v>21</v>
      </c>
      <c r="L998" t="s">
        <v>186</v>
      </c>
      <c r="M998" t="s">
        <v>122</v>
      </c>
      <c r="N998" t="s">
        <v>123</v>
      </c>
      <c r="O998">
        <v>130</v>
      </c>
      <c r="P998" t="s">
        <v>273</v>
      </c>
      <c r="Q998" t="s">
        <v>273</v>
      </c>
      <c r="R998" t="s">
        <v>26</v>
      </c>
      <c r="T998">
        <v>2022</v>
      </c>
      <c r="U998" t="str">
        <f t="shared" si="31"/>
        <v>0213 A2_1_38</v>
      </c>
    </row>
    <row r="999" spans="1:21" x14ac:dyDescent="0.3">
      <c r="A999" t="str">
        <f t="shared" si="30"/>
        <v>39,Ecuador,0213 A2,SAN_JOAQUIN,Cotopaxi,1,3460,-0.657391,-78.576562,Pinaceae,Pinus ,radiata,Pinus radiata,130,9,9, ,,2022</v>
      </c>
      <c r="B999">
        <v>39</v>
      </c>
      <c r="C999" t="s">
        <v>17</v>
      </c>
      <c r="D999" t="s">
        <v>339</v>
      </c>
      <c r="E999" t="s">
        <v>244</v>
      </c>
      <c r="F999" t="s">
        <v>20</v>
      </c>
      <c r="G999">
        <v>1</v>
      </c>
      <c r="H999">
        <v>3460</v>
      </c>
      <c r="I999" s="1">
        <v>-0.65739099999999995</v>
      </c>
      <c r="J999" s="1">
        <v>-78.576561999999996</v>
      </c>
      <c r="K999" t="s">
        <v>21</v>
      </c>
      <c r="L999" t="s">
        <v>186</v>
      </c>
      <c r="M999" t="s">
        <v>122</v>
      </c>
      <c r="N999" t="s">
        <v>123</v>
      </c>
      <c r="O999">
        <v>130</v>
      </c>
      <c r="P999">
        <v>9</v>
      </c>
      <c r="Q999">
        <v>9</v>
      </c>
      <c r="R999" t="s">
        <v>26</v>
      </c>
      <c r="T999">
        <v>2022</v>
      </c>
      <c r="U999" t="str">
        <f t="shared" si="31"/>
        <v>0213 A2_1_39</v>
      </c>
    </row>
    <row r="1000" spans="1:21" x14ac:dyDescent="0.3">
      <c r="A1000" t="str">
        <f t="shared" si="30"/>
        <v>40,Ecuador,0213 A2,SAN_JOAQUIN,Cotopaxi,1,3460,-0.657391,-78.576562,Pinaceae,Pinus ,radiata,Pinus radiata,130,3.5,3.5, ,,2022</v>
      </c>
      <c r="B1000">
        <v>40</v>
      </c>
      <c r="C1000" t="s">
        <v>17</v>
      </c>
      <c r="D1000" t="s">
        <v>339</v>
      </c>
      <c r="E1000" t="s">
        <v>244</v>
      </c>
      <c r="F1000" t="s">
        <v>20</v>
      </c>
      <c r="G1000">
        <v>1</v>
      </c>
      <c r="H1000">
        <v>3460</v>
      </c>
      <c r="I1000" s="1">
        <v>-0.65739099999999995</v>
      </c>
      <c r="J1000" s="1">
        <v>-78.576561999999996</v>
      </c>
      <c r="K1000" t="s">
        <v>21</v>
      </c>
      <c r="L1000" t="s">
        <v>186</v>
      </c>
      <c r="M1000" t="s">
        <v>122</v>
      </c>
      <c r="N1000" t="s">
        <v>123</v>
      </c>
      <c r="O1000">
        <v>130</v>
      </c>
      <c r="P1000" t="s">
        <v>260</v>
      </c>
      <c r="Q1000" t="s">
        <v>260</v>
      </c>
      <c r="R1000" t="s">
        <v>26</v>
      </c>
      <c r="T1000">
        <v>2022</v>
      </c>
      <c r="U1000" t="str">
        <f t="shared" si="31"/>
        <v>0213 A2_1_40</v>
      </c>
    </row>
    <row r="1001" spans="1:21" x14ac:dyDescent="0.3">
      <c r="A1001" t="str">
        <f t="shared" si="30"/>
        <v>41,Ecuador,0213 A2,SAN_JOAQUIN,Cotopaxi,1,3460,-0.657391,-78.576562,Pinaceae,Pinus ,radiata,Pinus radiata,130,5.4,5.4, ,,2022</v>
      </c>
      <c r="B1001">
        <v>41</v>
      </c>
      <c r="C1001" t="s">
        <v>17</v>
      </c>
      <c r="D1001" t="s">
        <v>339</v>
      </c>
      <c r="E1001" t="s">
        <v>244</v>
      </c>
      <c r="F1001" t="s">
        <v>20</v>
      </c>
      <c r="G1001">
        <v>1</v>
      </c>
      <c r="H1001">
        <v>3460</v>
      </c>
      <c r="I1001" s="1">
        <v>-0.65739099999999995</v>
      </c>
      <c r="J1001" s="1">
        <v>-78.576561999999996</v>
      </c>
      <c r="K1001" t="s">
        <v>21</v>
      </c>
      <c r="L1001" t="s">
        <v>186</v>
      </c>
      <c r="M1001" t="s">
        <v>122</v>
      </c>
      <c r="N1001" t="s">
        <v>123</v>
      </c>
      <c r="O1001">
        <v>130</v>
      </c>
      <c r="P1001" t="s">
        <v>274</v>
      </c>
      <c r="Q1001" t="s">
        <v>274</v>
      </c>
      <c r="R1001" t="s">
        <v>26</v>
      </c>
      <c r="T1001">
        <v>2022</v>
      </c>
      <c r="U1001" t="str">
        <f t="shared" si="31"/>
        <v>0213 A2_1_41</v>
      </c>
    </row>
    <row r="1002" spans="1:21" x14ac:dyDescent="0.3">
      <c r="A1002" t="str">
        <f t="shared" si="30"/>
        <v>42,Ecuador,0213 A2,SAN_JOAQUIN,Cotopaxi,1,3460,-0.657391,-78.576562,Pinaceae,Pinus ,radiata,Pinus radiata,130,20.7,20.7,15,,2022</v>
      </c>
      <c r="B1002">
        <v>42</v>
      </c>
      <c r="C1002" t="s">
        <v>17</v>
      </c>
      <c r="D1002" t="s">
        <v>339</v>
      </c>
      <c r="E1002" t="s">
        <v>244</v>
      </c>
      <c r="F1002" t="s">
        <v>20</v>
      </c>
      <c r="G1002">
        <v>1</v>
      </c>
      <c r="H1002">
        <v>3460</v>
      </c>
      <c r="I1002" s="1">
        <v>-0.65739099999999995</v>
      </c>
      <c r="J1002" s="1">
        <v>-78.576561999999996</v>
      </c>
      <c r="K1002" t="s">
        <v>21</v>
      </c>
      <c r="L1002" t="s">
        <v>186</v>
      </c>
      <c r="M1002" t="s">
        <v>122</v>
      </c>
      <c r="N1002" t="s">
        <v>123</v>
      </c>
      <c r="O1002">
        <v>130</v>
      </c>
      <c r="P1002" t="s">
        <v>118</v>
      </c>
      <c r="Q1002" t="s">
        <v>118</v>
      </c>
      <c r="R1002">
        <v>15</v>
      </c>
      <c r="T1002">
        <v>2022</v>
      </c>
      <c r="U1002" t="str">
        <f t="shared" si="31"/>
        <v>0213 A2_1_42</v>
      </c>
    </row>
    <row r="1003" spans="1:21" x14ac:dyDescent="0.3">
      <c r="A1003" t="str">
        <f t="shared" si="30"/>
        <v>43,Ecuador,0213 A2,SAN_JOAQUIN,Cotopaxi,1,3460,-0.657391,-78.576562,Pinaceae,Pinus ,radiata,Pinus radiata,130,4.3,4.3,7,,2022</v>
      </c>
      <c r="B1003">
        <v>43</v>
      </c>
      <c r="C1003" t="s">
        <v>17</v>
      </c>
      <c r="D1003" t="s">
        <v>339</v>
      </c>
      <c r="E1003" t="s">
        <v>244</v>
      </c>
      <c r="F1003" t="s">
        <v>20</v>
      </c>
      <c r="G1003">
        <v>1</v>
      </c>
      <c r="H1003">
        <v>3460</v>
      </c>
      <c r="I1003" s="1">
        <v>-0.65739099999999995</v>
      </c>
      <c r="J1003" s="1">
        <v>-78.576561999999996</v>
      </c>
      <c r="K1003" t="s">
        <v>21</v>
      </c>
      <c r="L1003" t="s">
        <v>186</v>
      </c>
      <c r="M1003" t="s">
        <v>122</v>
      </c>
      <c r="N1003" t="s">
        <v>123</v>
      </c>
      <c r="O1003">
        <v>130</v>
      </c>
      <c r="P1003" t="s">
        <v>255</v>
      </c>
      <c r="Q1003" t="s">
        <v>255</v>
      </c>
      <c r="R1003">
        <v>7</v>
      </c>
      <c r="T1003">
        <v>2022</v>
      </c>
      <c r="U1003" t="str">
        <f t="shared" si="31"/>
        <v>0213 A2_1_43</v>
      </c>
    </row>
    <row r="1004" spans="1:21" x14ac:dyDescent="0.3">
      <c r="A1004" t="str">
        <f t="shared" si="30"/>
        <v>45,Ecuador,0213 A2,SAN_JOAQUIN,Cotopaxi,1,3460,-0.657391,-78.576562,Pinaceae,Pinus ,radiata,Pinus radiata,130,16.2,16.2, ,,2022</v>
      </c>
      <c r="B1004">
        <v>45</v>
      </c>
      <c r="C1004" t="s">
        <v>17</v>
      </c>
      <c r="D1004" t="s">
        <v>339</v>
      </c>
      <c r="E1004" t="s">
        <v>244</v>
      </c>
      <c r="F1004" t="s">
        <v>20</v>
      </c>
      <c r="G1004">
        <v>1</v>
      </c>
      <c r="H1004">
        <v>3460</v>
      </c>
      <c r="I1004" s="1">
        <v>-0.65739099999999995</v>
      </c>
      <c r="J1004" s="1">
        <v>-78.576561999999996</v>
      </c>
      <c r="K1004" t="s">
        <v>21</v>
      </c>
      <c r="L1004" t="s">
        <v>186</v>
      </c>
      <c r="M1004" t="s">
        <v>122</v>
      </c>
      <c r="N1004" t="s">
        <v>123</v>
      </c>
      <c r="O1004">
        <v>130</v>
      </c>
      <c r="P1004" t="s">
        <v>60</v>
      </c>
      <c r="Q1004" t="s">
        <v>60</v>
      </c>
      <c r="R1004" t="s">
        <v>26</v>
      </c>
      <c r="T1004">
        <v>2022</v>
      </c>
      <c r="U1004" t="str">
        <f t="shared" si="31"/>
        <v>0213 A2_1_45</v>
      </c>
    </row>
    <row r="1005" spans="1:21" x14ac:dyDescent="0.3">
      <c r="A1005" t="str">
        <f t="shared" si="30"/>
        <v>46,Ecuador,0213 A2,SAN_JOAQUIN,Cotopaxi,1,3460,-0.657391,-78.576562,Pinaceae,Pinus ,radiata,Pinus radiata,130,14.7,14.7, ,,2022</v>
      </c>
      <c r="B1005">
        <v>46</v>
      </c>
      <c r="C1005" t="s">
        <v>17</v>
      </c>
      <c r="D1005" t="s">
        <v>339</v>
      </c>
      <c r="E1005" t="s">
        <v>244</v>
      </c>
      <c r="F1005" t="s">
        <v>20</v>
      </c>
      <c r="G1005">
        <v>1</v>
      </c>
      <c r="H1005">
        <v>3460</v>
      </c>
      <c r="I1005" s="1">
        <v>-0.65739099999999995</v>
      </c>
      <c r="J1005" s="1">
        <v>-78.576561999999996</v>
      </c>
      <c r="K1005" t="s">
        <v>21</v>
      </c>
      <c r="L1005" t="s">
        <v>186</v>
      </c>
      <c r="M1005" t="s">
        <v>122</v>
      </c>
      <c r="N1005" t="s">
        <v>123</v>
      </c>
      <c r="O1005">
        <v>130</v>
      </c>
      <c r="P1005" t="s">
        <v>184</v>
      </c>
      <c r="Q1005" t="s">
        <v>184</v>
      </c>
      <c r="R1005" t="s">
        <v>26</v>
      </c>
      <c r="T1005">
        <v>2022</v>
      </c>
      <c r="U1005" t="str">
        <f t="shared" si="31"/>
        <v>0213 A2_1_46</v>
      </c>
    </row>
    <row r="1006" spans="1:21" x14ac:dyDescent="0.3">
      <c r="A1006" t="str">
        <f t="shared" si="30"/>
        <v>47,Ecuador,0213 A2,SAN_JOAQUIN,Cotopaxi,1,3460,-0.657391,-78.576562,Pinaceae,Pinus ,radiata,Pinus radiata,130,5,5, ,,2022</v>
      </c>
      <c r="B1006">
        <v>47</v>
      </c>
      <c r="C1006" t="s">
        <v>17</v>
      </c>
      <c r="D1006" t="s">
        <v>339</v>
      </c>
      <c r="E1006" t="s">
        <v>244</v>
      </c>
      <c r="F1006" t="s">
        <v>20</v>
      </c>
      <c r="G1006">
        <v>1</v>
      </c>
      <c r="H1006">
        <v>3460</v>
      </c>
      <c r="I1006" s="1">
        <v>-0.65739099999999995</v>
      </c>
      <c r="J1006" s="1">
        <v>-78.576561999999996</v>
      </c>
      <c r="K1006" t="s">
        <v>21</v>
      </c>
      <c r="L1006" t="s">
        <v>186</v>
      </c>
      <c r="M1006" t="s">
        <v>122</v>
      </c>
      <c r="N1006" t="s">
        <v>123</v>
      </c>
      <c r="O1006">
        <v>130</v>
      </c>
      <c r="P1006">
        <v>5</v>
      </c>
      <c r="Q1006">
        <v>5</v>
      </c>
      <c r="R1006" t="s">
        <v>26</v>
      </c>
      <c r="T1006">
        <v>2022</v>
      </c>
      <c r="U1006" t="str">
        <f t="shared" si="31"/>
        <v>0213 A2_1_47</v>
      </c>
    </row>
    <row r="1007" spans="1:21" x14ac:dyDescent="0.3">
      <c r="A1007" t="str">
        <f t="shared" si="30"/>
        <v>48,Ecuador,0213 A2,SAN_JOAQUIN,Cotopaxi,1,3460,-0.657391,-78.576562,Pinaceae,Pinus ,radiata,Pinus radiata,130,17,17,15.5,,2022</v>
      </c>
      <c r="B1007">
        <v>48</v>
      </c>
      <c r="C1007" t="s">
        <v>17</v>
      </c>
      <c r="D1007" t="s">
        <v>339</v>
      </c>
      <c r="E1007" t="s">
        <v>244</v>
      </c>
      <c r="F1007" t="s">
        <v>20</v>
      </c>
      <c r="G1007">
        <v>1</v>
      </c>
      <c r="H1007">
        <v>3460</v>
      </c>
      <c r="I1007" s="1">
        <v>-0.65739099999999995</v>
      </c>
      <c r="J1007" s="1">
        <v>-78.576561999999996</v>
      </c>
      <c r="K1007" t="s">
        <v>21</v>
      </c>
      <c r="L1007" t="s">
        <v>186</v>
      </c>
      <c r="M1007" t="s">
        <v>122</v>
      </c>
      <c r="N1007" t="s">
        <v>123</v>
      </c>
      <c r="O1007">
        <v>130</v>
      </c>
      <c r="P1007">
        <v>17</v>
      </c>
      <c r="Q1007">
        <v>17</v>
      </c>
      <c r="R1007" t="s">
        <v>147</v>
      </c>
      <c r="T1007">
        <v>2022</v>
      </c>
      <c r="U1007" t="str">
        <f t="shared" si="31"/>
        <v>0213 A2_1_48</v>
      </c>
    </row>
    <row r="1008" spans="1:21" x14ac:dyDescent="0.3">
      <c r="A1008" t="str">
        <f t="shared" si="30"/>
        <v>49,Ecuador,0213 A2,SAN_JOAQUIN,Cotopaxi,1,3460,-0.657391,-78.576562,Pinaceae,Pinus ,radiata,Pinus radiata,130,10,10, ,,2022</v>
      </c>
      <c r="B1008">
        <v>49</v>
      </c>
      <c r="C1008" t="s">
        <v>17</v>
      </c>
      <c r="D1008" t="s">
        <v>339</v>
      </c>
      <c r="E1008" t="s">
        <v>244</v>
      </c>
      <c r="F1008" t="s">
        <v>20</v>
      </c>
      <c r="G1008">
        <v>1</v>
      </c>
      <c r="H1008">
        <v>3460</v>
      </c>
      <c r="I1008" s="1">
        <v>-0.65739099999999995</v>
      </c>
      <c r="J1008" s="1">
        <v>-78.576561999999996</v>
      </c>
      <c r="K1008" t="s">
        <v>21</v>
      </c>
      <c r="L1008" t="s">
        <v>186</v>
      </c>
      <c r="M1008" t="s">
        <v>122</v>
      </c>
      <c r="N1008" t="s">
        <v>123</v>
      </c>
      <c r="O1008">
        <v>130</v>
      </c>
      <c r="P1008">
        <v>10</v>
      </c>
      <c r="Q1008">
        <v>10</v>
      </c>
      <c r="R1008" t="s">
        <v>26</v>
      </c>
      <c r="T1008">
        <v>2022</v>
      </c>
      <c r="U1008" t="str">
        <f t="shared" si="31"/>
        <v>0213 A2_1_49</v>
      </c>
    </row>
    <row r="1009" spans="1:21" x14ac:dyDescent="0.3">
      <c r="A1009" t="str">
        <f t="shared" si="30"/>
        <v>50,Ecuador,0213 A2,SAN_JOAQUIN,Cotopaxi,1,3460,-0.657391,-78.576562,Pinaceae,Pinus ,radiata,Pinus radiata,130,3.5,3.5, ,,2022</v>
      </c>
      <c r="B1009">
        <v>50</v>
      </c>
      <c r="C1009" t="s">
        <v>17</v>
      </c>
      <c r="D1009" t="s">
        <v>339</v>
      </c>
      <c r="E1009" t="s">
        <v>244</v>
      </c>
      <c r="F1009" t="s">
        <v>20</v>
      </c>
      <c r="G1009">
        <v>1</v>
      </c>
      <c r="H1009">
        <v>3460</v>
      </c>
      <c r="I1009" s="1">
        <v>-0.65739099999999995</v>
      </c>
      <c r="J1009" s="1">
        <v>-78.576561999999996</v>
      </c>
      <c r="K1009" t="s">
        <v>21</v>
      </c>
      <c r="L1009" t="s">
        <v>186</v>
      </c>
      <c r="M1009" t="s">
        <v>122</v>
      </c>
      <c r="N1009" t="s">
        <v>123</v>
      </c>
      <c r="O1009">
        <v>130</v>
      </c>
      <c r="P1009" t="s">
        <v>260</v>
      </c>
      <c r="Q1009" t="s">
        <v>260</v>
      </c>
      <c r="R1009" t="s">
        <v>26</v>
      </c>
      <c r="T1009">
        <v>2022</v>
      </c>
      <c r="U1009" t="str">
        <f t="shared" si="31"/>
        <v>0213 A2_1_50</v>
      </c>
    </row>
    <row r="1010" spans="1:21" x14ac:dyDescent="0.3">
      <c r="A1010" t="str">
        <f t="shared" si="30"/>
        <v>51.1,Ecuador,0213 A2,SAN_JOAQUIN,Cotopaxi,1,3460,-0.657391,-78.576562,Pinaceae,Pinus ,radiata,Pinus radiata,130,11.2,11.2, ,,2022</v>
      </c>
      <c r="B1010" t="s">
        <v>342</v>
      </c>
      <c r="C1010" t="s">
        <v>17</v>
      </c>
      <c r="D1010" t="s">
        <v>339</v>
      </c>
      <c r="E1010" t="s">
        <v>244</v>
      </c>
      <c r="F1010" t="s">
        <v>20</v>
      </c>
      <c r="G1010">
        <v>1</v>
      </c>
      <c r="H1010">
        <v>3460</v>
      </c>
      <c r="I1010" s="1">
        <v>-0.65739099999999995</v>
      </c>
      <c r="J1010" s="1">
        <v>-78.576561999999996</v>
      </c>
      <c r="K1010" t="s">
        <v>21</v>
      </c>
      <c r="L1010" t="s">
        <v>186</v>
      </c>
      <c r="M1010" t="s">
        <v>122</v>
      </c>
      <c r="N1010" t="s">
        <v>123</v>
      </c>
      <c r="O1010">
        <v>130</v>
      </c>
      <c r="P1010" t="s">
        <v>182</v>
      </c>
      <c r="Q1010" t="s">
        <v>182</v>
      </c>
      <c r="R1010" t="s">
        <v>26</v>
      </c>
      <c r="T1010">
        <v>2022</v>
      </c>
      <c r="U1010" t="str">
        <f t="shared" si="31"/>
        <v>0213 A2_1_51.1</v>
      </c>
    </row>
    <row r="1011" spans="1:21" x14ac:dyDescent="0.3">
      <c r="A1011" t="str">
        <f t="shared" si="30"/>
        <v>51.2,Ecuador,0213 A2,SAN_JOAQUIN,Cotopaxi,1,3460,-0.657391,-78.576562,Pinaceae,Pinus ,radiata,Pinus radiata,130,3.2,3.2, ,,2022</v>
      </c>
      <c r="B1011" t="s">
        <v>343</v>
      </c>
      <c r="C1011" t="s">
        <v>17</v>
      </c>
      <c r="D1011" t="s">
        <v>339</v>
      </c>
      <c r="E1011" t="s">
        <v>244</v>
      </c>
      <c r="F1011" t="s">
        <v>20</v>
      </c>
      <c r="G1011">
        <v>1</v>
      </c>
      <c r="H1011">
        <v>3460</v>
      </c>
      <c r="I1011" s="1">
        <v>-0.65739099999999995</v>
      </c>
      <c r="J1011" s="1">
        <v>-78.576561999999996</v>
      </c>
      <c r="K1011" t="s">
        <v>21</v>
      </c>
      <c r="L1011" t="s">
        <v>186</v>
      </c>
      <c r="M1011" t="s">
        <v>122</v>
      </c>
      <c r="N1011" t="s">
        <v>123</v>
      </c>
      <c r="O1011">
        <v>130</v>
      </c>
      <c r="P1011" t="s">
        <v>263</v>
      </c>
      <c r="Q1011" t="s">
        <v>263</v>
      </c>
      <c r="R1011" t="s">
        <v>26</v>
      </c>
      <c r="T1011">
        <v>2022</v>
      </c>
      <c r="U1011" t="str">
        <f t="shared" si="31"/>
        <v>0213 A2_1_51.2</v>
      </c>
    </row>
    <row r="1012" spans="1:21" x14ac:dyDescent="0.3">
      <c r="A1012" t="str">
        <f t="shared" si="30"/>
        <v>54,Ecuador,0213 A2,SAN_JOAQUIN,Cotopaxi,1,3460,-0.657391,-78.576562,Pinaceae,Pinus ,radiata,Pinus radiata,130,8.5,8.5, ,,2022</v>
      </c>
      <c r="B1012">
        <v>54</v>
      </c>
      <c r="C1012" t="s">
        <v>17</v>
      </c>
      <c r="D1012" t="s">
        <v>339</v>
      </c>
      <c r="E1012" t="s">
        <v>244</v>
      </c>
      <c r="F1012" t="s">
        <v>20</v>
      </c>
      <c r="G1012">
        <v>1</v>
      </c>
      <c r="H1012">
        <v>3460</v>
      </c>
      <c r="I1012" s="1">
        <v>-0.65739099999999995</v>
      </c>
      <c r="J1012" s="1">
        <v>-78.576561999999996</v>
      </c>
      <c r="K1012" t="s">
        <v>21</v>
      </c>
      <c r="L1012" t="s">
        <v>186</v>
      </c>
      <c r="M1012" t="s">
        <v>122</v>
      </c>
      <c r="N1012" t="s">
        <v>123</v>
      </c>
      <c r="O1012">
        <v>130</v>
      </c>
      <c r="P1012" t="s">
        <v>50</v>
      </c>
      <c r="Q1012" t="s">
        <v>50</v>
      </c>
      <c r="R1012" t="s">
        <v>26</v>
      </c>
      <c r="T1012">
        <v>2022</v>
      </c>
      <c r="U1012" t="str">
        <f t="shared" si="31"/>
        <v>0213 A2_1_54</v>
      </c>
    </row>
    <row r="1013" spans="1:21" x14ac:dyDescent="0.3">
      <c r="A1013" t="str">
        <f t="shared" si="30"/>
        <v>55,Ecuador,0213 A2,SAN_JOAQUIN,Cotopaxi,1,3460,-0.657391,-78.576562,Pinaceae,Pinus ,radiata,Pinus radiata,130,13,13,15.5,,2022</v>
      </c>
      <c r="B1013">
        <v>55</v>
      </c>
      <c r="C1013" t="s">
        <v>17</v>
      </c>
      <c r="D1013" t="s">
        <v>339</v>
      </c>
      <c r="E1013" t="s">
        <v>244</v>
      </c>
      <c r="F1013" t="s">
        <v>20</v>
      </c>
      <c r="G1013">
        <v>1</v>
      </c>
      <c r="H1013">
        <v>3460</v>
      </c>
      <c r="I1013" s="1">
        <v>-0.65739099999999995</v>
      </c>
      <c r="J1013" s="1">
        <v>-78.576561999999996</v>
      </c>
      <c r="K1013" t="s">
        <v>21</v>
      </c>
      <c r="L1013" t="s">
        <v>186</v>
      </c>
      <c r="M1013" t="s">
        <v>122</v>
      </c>
      <c r="N1013" t="s">
        <v>123</v>
      </c>
      <c r="O1013">
        <v>130</v>
      </c>
      <c r="P1013">
        <v>13</v>
      </c>
      <c r="Q1013">
        <v>13</v>
      </c>
      <c r="R1013" t="s">
        <v>147</v>
      </c>
      <c r="T1013">
        <v>2022</v>
      </c>
      <c r="U1013" t="str">
        <f t="shared" si="31"/>
        <v>0213 A2_1_55</v>
      </c>
    </row>
    <row r="1014" spans="1:21" x14ac:dyDescent="0.3">
      <c r="A1014" t="str">
        <f t="shared" si="30"/>
        <v>56,Ecuador,0213 A2,SAN_JOAQUIN,Cotopaxi,1,3460,-0.657391,-78.576562,Pinaceae,Pinus ,radiata,Pinus radiata,130,10.5,10.5, ,,2022</v>
      </c>
      <c r="B1014">
        <v>56</v>
      </c>
      <c r="C1014" t="s">
        <v>17</v>
      </c>
      <c r="D1014" t="s">
        <v>339</v>
      </c>
      <c r="E1014" t="s">
        <v>244</v>
      </c>
      <c r="F1014" t="s">
        <v>20</v>
      </c>
      <c r="G1014">
        <v>1</v>
      </c>
      <c r="H1014">
        <v>3460</v>
      </c>
      <c r="I1014" s="1">
        <v>-0.65739099999999995</v>
      </c>
      <c r="J1014" s="1">
        <v>-78.576561999999996</v>
      </c>
      <c r="K1014" t="s">
        <v>21</v>
      </c>
      <c r="L1014" t="s">
        <v>186</v>
      </c>
      <c r="M1014" t="s">
        <v>122</v>
      </c>
      <c r="N1014" t="s">
        <v>123</v>
      </c>
      <c r="O1014">
        <v>130</v>
      </c>
      <c r="P1014" t="s">
        <v>168</v>
      </c>
      <c r="Q1014" t="s">
        <v>168</v>
      </c>
      <c r="R1014" t="s">
        <v>26</v>
      </c>
      <c r="T1014">
        <v>2022</v>
      </c>
      <c r="U1014" t="str">
        <f t="shared" si="31"/>
        <v>0213 A2_1_56</v>
      </c>
    </row>
    <row r="1015" spans="1:21" x14ac:dyDescent="0.3">
      <c r="A1015" t="str">
        <f t="shared" si="30"/>
        <v>57.1,Ecuador,0213 A2,SAN_JOAQUIN,Cotopaxi,1,3460,-0.657391,-78.576562,Pinaceae,Pinus ,radiata,Pinus radiata,130,7.2,7.2, ,,2022</v>
      </c>
      <c r="B1015" t="s">
        <v>344</v>
      </c>
      <c r="C1015" t="s">
        <v>17</v>
      </c>
      <c r="D1015" t="s">
        <v>339</v>
      </c>
      <c r="E1015" t="s">
        <v>244</v>
      </c>
      <c r="F1015" t="s">
        <v>20</v>
      </c>
      <c r="G1015">
        <v>1</v>
      </c>
      <c r="H1015">
        <v>3460</v>
      </c>
      <c r="I1015" s="1">
        <v>-0.65739099999999995</v>
      </c>
      <c r="J1015" s="1">
        <v>-78.576561999999996</v>
      </c>
      <c r="K1015" t="s">
        <v>21</v>
      </c>
      <c r="L1015" t="s">
        <v>186</v>
      </c>
      <c r="M1015" t="s">
        <v>122</v>
      </c>
      <c r="N1015" t="s">
        <v>123</v>
      </c>
      <c r="O1015">
        <v>130</v>
      </c>
      <c r="P1015" t="s">
        <v>272</v>
      </c>
      <c r="Q1015" t="s">
        <v>272</v>
      </c>
      <c r="R1015" t="s">
        <v>26</v>
      </c>
      <c r="T1015">
        <v>2022</v>
      </c>
      <c r="U1015" t="str">
        <f t="shared" si="31"/>
        <v>0213 A2_1_57.1</v>
      </c>
    </row>
    <row r="1016" spans="1:21" x14ac:dyDescent="0.3">
      <c r="A1016" t="str">
        <f t="shared" si="30"/>
        <v>57.2,Ecuador,0213 A2,SAN_JOAQUIN,Cotopaxi,1,3460,-0.657391,-78.576562,Pinaceae,Pinus ,radiata,Pinus radiata,130,6.5,6.5, ,,2022</v>
      </c>
      <c r="B1016" t="s">
        <v>345</v>
      </c>
      <c r="C1016" t="s">
        <v>17</v>
      </c>
      <c r="D1016" t="s">
        <v>339</v>
      </c>
      <c r="E1016" t="s">
        <v>244</v>
      </c>
      <c r="F1016" t="s">
        <v>20</v>
      </c>
      <c r="G1016">
        <v>1</v>
      </c>
      <c r="H1016">
        <v>3460</v>
      </c>
      <c r="I1016" s="1">
        <v>-0.65739099999999995</v>
      </c>
      <c r="J1016" s="1">
        <v>-78.576561999999996</v>
      </c>
      <c r="K1016" t="s">
        <v>21</v>
      </c>
      <c r="L1016" t="s">
        <v>186</v>
      </c>
      <c r="M1016" t="s">
        <v>122</v>
      </c>
      <c r="N1016" t="s">
        <v>123</v>
      </c>
      <c r="O1016">
        <v>130</v>
      </c>
      <c r="P1016" t="s">
        <v>262</v>
      </c>
      <c r="Q1016" t="s">
        <v>262</v>
      </c>
      <c r="R1016" t="s">
        <v>26</v>
      </c>
      <c r="T1016">
        <v>2022</v>
      </c>
      <c r="U1016" t="str">
        <f t="shared" si="31"/>
        <v>0213 A2_1_57.2</v>
      </c>
    </row>
    <row r="1017" spans="1:21" x14ac:dyDescent="0.3">
      <c r="A1017" t="str">
        <f t="shared" si="30"/>
        <v>58,Ecuador,0213 A2,SAN_JOAQUIN,Cotopaxi,1,3460,-0.657391,-78.576562,Pinaceae,Pinus ,radiata,Pinus radiata,130,10.3,10.3, ,,2022</v>
      </c>
      <c r="B1017">
        <v>58</v>
      </c>
      <c r="C1017" t="s">
        <v>17</v>
      </c>
      <c r="D1017" t="s">
        <v>339</v>
      </c>
      <c r="E1017" t="s">
        <v>244</v>
      </c>
      <c r="F1017" t="s">
        <v>20</v>
      </c>
      <c r="G1017">
        <v>1</v>
      </c>
      <c r="H1017">
        <v>3460</v>
      </c>
      <c r="I1017" s="1">
        <v>-0.65739099999999995</v>
      </c>
      <c r="J1017" s="1">
        <v>-78.576561999999996</v>
      </c>
      <c r="K1017" t="s">
        <v>21</v>
      </c>
      <c r="L1017" t="s">
        <v>186</v>
      </c>
      <c r="M1017" t="s">
        <v>122</v>
      </c>
      <c r="N1017" t="s">
        <v>123</v>
      </c>
      <c r="O1017">
        <v>130</v>
      </c>
      <c r="P1017" t="s">
        <v>330</v>
      </c>
      <c r="Q1017" t="s">
        <v>330</v>
      </c>
      <c r="R1017" t="s">
        <v>26</v>
      </c>
      <c r="T1017">
        <v>2022</v>
      </c>
      <c r="U1017" t="str">
        <f t="shared" si="31"/>
        <v>0213 A2_1_58</v>
      </c>
    </row>
    <row r="1018" spans="1:21" x14ac:dyDescent="0.3">
      <c r="A1018" t="str">
        <f t="shared" si="30"/>
        <v>59,Ecuador,0213 A2,SAN_JOAQUIN,Cotopaxi,1,3460,-0.657391,-78.576562,Pinaceae,Pinus ,radiata,Pinus radiata,130,6.5,6.5, ,,2022</v>
      </c>
      <c r="B1018">
        <v>59</v>
      </c>
      <c r="C1018" t="s">
        <v>17</v>
      </c>
      <c r="D1018" t="s">
        <v>339</v>
      </c>
      <c r="E1018" t="s">
        <v>244</v>
      </c>
      <c r="F1018" t="s">
        <v>20</v>
      </c>
      <c r="G1018">
        <v>1</v>
      </c>
      <c r="H1018">
        <v>3460</v>
      </c>
      <c r="I1018" s="1">
        <v>-0.65739099999999995</v>
      </c>
      <c r="J1018" s="1">
        <v>-78.576561999999996</v>
      </c>
      <c r="K1018" t="s">
        <v>21</v>
      </c>
      <c r="L1018" t="s">
        <v>186</v>
      </c>
      <c r="M1018" t="s">
        <v>122</v>
      </c>
      <c r="N1018" t="s">
        <v>123</v>
      </c>
      <c r="O1018">
        <v>130</v>
      </c>
      <c r="P1018" t="s">
        <v>262</v>
      </c>
      <c r="Q1018" t="s">
        <v>262</v>
      </c>
      <c r="R1018" t="s">
        <v>26</v>
      </c>
      <c r="T1018">
        <v>2022</v>
      </c>
      <c r="U1018" t="str">
        <f t="shared" si="31"/>
        <v>0213 A2_1_59</v>
      </c>
    </row>
    <row r="1019" spans="1:21" x14ac:dyDescent="0.3">
      <c r="A1019" t="str">
        <f t="shared" si="30"/>
        <v>60,Ecuador,0213 A2,SAN_JOAQUIN,Cotopaxi,1,3460,-0.657391,-78.576562,Pinaceae,Pinus ,radiata,Pinus radiata,130,6.8,6.8, ,,2022</v>
      </c>
      <c r="B1019">
        <v>60</v>
      </c>
      <c r="C1019" t="s">
        <v>17</v>
      </c>
      <c r="D1019" t="s">
        <v>339</v>
      </c>
      <c r="E1019" t="s">
        <v>244</v>
      </c>
      <c r="F1019" t="s">
        <v>20</v>
      </c>
      <c r="G1019">
        <v>1</v>
      </c>
      <c r="H1019">
        <v>3460</v>
      </c>
      <c r="I1019" s="1">
        <v>-0.65739099999999995</v>
      </c>
      <c r="J1019" s="1">
        <v>-78.576561999999996</v>
      </c>
      <c r="K1019" t="s">
        <v>21</v>
      </c>
      <c r="L1019" t="s">
        <v>186</v>
      </c>
      <c r="M1019" t="s">
        <v>122</v>
      </c>
      <c r="N1019" t="s">
        <v>123</v>
      </c>
      <c r="O1019">
        <v>130</v>
      </c>
      <c r="P1019" t="s">
        <v>167</v>
      </c>
      <c r="Q1019" t="s">
        <v>167</v>
      </c>
      <c r="R1019" t="s">
        <v>26</v>
      </c>
      <c r="T1019">
        <v>2022</v>
      </c>
      <c r="U1019" t="str">
        <f t="shared" si="31"/>
        <v>0213 A2_1_60</v>
      </c>
    </row>
    <row r="1020" spans="1:21" x14ac:dyDescent="0.3">
      <c r="A1020" t="str">
        <f t="shared" si="30"/>
        <v>61,Ecuador,0213 A2,SAN_JOAQUIN,Cotopaxi,1,3460,-0.657391,-78.576562,Pinaceae,Pinus ,radiata,Pinus radiata,130,27.7,27.7,16.5,,2022</v>
      </c>
      <c r="B1020">
        <v>61</v>
      </c>
      <c r="C1020" t="s">
        <v>17</v>
      </c>
      <c r="D1020" t="s">
        <v>339</v>
      </c>
      <c r="E1020" t="s">
        <v>244</v>
      </c>
      <c r="F1020" t="s">
        <v>20</v>
      </c>
      <c r="G1020">
        <v>1</v>
      </c>
      <c r="H1020">
        <v>3460</v>
      </c>
      <c r="I1020" s="1">
        <v>-0.65739099999999995</v>
      </c>
      <c r="J1020" s="1">
        <v>-78.576561999999996</v>
      </c>
      <c r="K1020" t="s">
        <v>21</v>
      </c>
      <c r="L1020" t="s">
        <v>186</v>
      </c>
      <c r="M1020" t="s">
        <v>122</v>
      </c>
      <c r="N1020" t="s">
        <v>123</v>
      </c>
      <c r="O1020">
        <v>130</v>
      </c>
      <c r="P1020" t="s">
        <v>98</v>
      </c>
      <c r="Q1020" t="s">
        <v>98</v>
      </c>
      <c r="R1020" t="s">
        <v>39</v>
      </c>
      <c r="T1020">
        <v>2022</v>
      </c>
      <c r="U1020" t="str">
        <f t="shared" si="31"/>
        <v>0213 A2_1_61</v>
      </c>
    </row>
    <row r="1021" spans="1:21" x14ac:dyDescent="0.3">
      <c r="A1021" t="str">
        <f t="shared" si="30"/>
        <v>63,Ecuador,0213 A2,SAN_JOAQUIN,Cotopaxi,1,3460,-0.657391,-78.576562,Pinaceae,Pinus ,radiata,Pinus radiata,130,21.7,21.7,15.5,,2022</v>
      </c>
      <c r="B1021">
        <v>63</v>
      </c>
      <c r="C1021" t="s">
        <v>17</v>
      </c>
      <c r="D1021" t="s">
        <v>339</v>
      </c>
      <c r="E1021" t="s">
        <v>244</v>
      </c>
      <c r="F1021" t="s">
        <v>20</v>
      </c>
      <c r="G1021">
        <v>1</v>
      </c>
      <c r="H1021">
        <v>3460</v>
      </c>
      <c r="I1021" s="1">
        <v>-0.65739099999999995</v>
      </c>
      <c r="J1021" s="1">
        <v>-78.576561999999996</v>
      </c>
      <c r="K1021" t="s">
        <v>21</v>
      </c>
      <c r="L1021" t="s">
        <v>186</v>
      </c>
      <c r="M1021" t="s">
        <v>122</v>
      </c>
      <c r="N1021" t="s">
        <v>123</v>
      </c>
      <c r="O1021">
        <v>130</v>
      </c>
      <c r="P1021" t="s">
        <v>136</v>
      </c>
      <c r="Q1021" t="s">
        <v>136</v>
      </c>
      <c r="R1021" t="s">
        <v>147</v>
      </c>
      <c r="T1021">
        <v>2022</v>
      </c>
      <c r="U1021" t="str">
        <f t="shared" si="31"/>
        <v>0213 A2_1_63</v>
      </c>
    </row>
    <row r="1022" spans="1:21" x14ac:dyDescent="0.3">
      <c r="A1022" t="str">
        <f t="shared" si="30"/>
        <v>64,Ecuador,0213 A2,SAN_JOAQUIN,Cotopaxi,1,3460,-0.657391,-78.576562,Pinaceae,Pinus ,radiata,Pinus radiata,130,9.8,9.8, ,,2022</v>
      </c>
      <c r="B1022">
        <v>64</v>
      </c>
      <c r="C1022" t="s">
        <v>17</v>
      </c>
      <c r="D1022" t="s">
        <v>339</v>
      </c>
      <c r="E1022" t="s">
        <v>244</v>
      </c>
      <c r="F1022" t="s">
        <v>20</v>
      </c>
      <c r="G1022">
        <v>1</v>
      </c>
      <c r="H1022">
        <v>3460</v>
      </c>
      <c r="I1022" s="1">
        <v>-0.65739099999999995</v>
      </c>
      <c r="J1022" s="1">
        <v>-78.576561999999996</v>
      </c>
      <c r="K1022" t="s">
        <v>21</v>
      </c>
      <c r="L1022" t="s">
        <v>186</v>
      </c>
      <c r="M1022" t="s">
        <v>122</v>
      </c>
      <c r="N1022" t="s">
        <v>123</v>
      </c>
      <c r="O1022">
        <v>130</v>
      </c>
      <c r="P1022" t="s">
        <v>232</v>
      </c>
      <c r="Q1022" t="s">
        <v>232</v>
      </c>
      <c r="R1022" t="s">
        <v>26</v>
      </c>
      <c r="T1022">
        <v>2022</v>
      </c>
      <c r="U1022" t="str">
        <f t="shared" si="31"/>
        <v>0213 A2_1_64</v>
      </c>
    </row>
    <row r="1023" spans="1:21" x14ac:dyDescent="0.3">
      <c r="A1023" t="str">
        <f t="shared" si="30"/>
        <v>65,Ecuador,0213 A2,SAN_JOAQUIN,Cotopaxi,1,3460,-0.657391,-78.576562,Pinaceae,Pinus ,radiata,Pinus radiata,130,8.6,8.6, ,,2022</v>
      </c>
      <c r="B1023">
        <v>65</v>
      </c>
      <c r="C1023" t="s">
        <v>17</v>
      </c>
      <c r="D1023" t="s">
        <v>339</v>
      </c>
      <c r="E1023" t="s">
        <v>244</v>
      </c>
      <c r="F1023" t="s">
        <v>20</v>
      </c>
      <c r="G1023">
        <v>1</v>
      </c>
      <c r="H1023">
        <v>3460</v>
      </c>
      <c r="I1023" s="1">
        <v>-0.65739099999999995</v>
      </c>
      <c r="J1023" s="1">
        <v>-78.576561999999996</v>
      </c>
      <c r="K1023" t="s">
        <v>21</v>
      </c>
      <c r="L1023" t="s">
        <v>186</v>
      </c>
      <c r="M1023" t="s">
        <v>122</v>
      </c>
      <c r="N1023" t="s">
        <v>123</v>
      </c>
      <c r="O1023">
        <v>130</v>
      </c>
      <c r="P1023" t="s">
        <v>170</v>
      </c>
      <c r="Q1023" t="s">
        <v>170</v>
      </c>
      <c r="R1023" t="s">
        <v>26</v>
      </c>
      <c r="T1023">
        <v>2022</v>
      </c>
      <c r="U1023" t="str">
        <f t="shared" si="31"/>
        <v>0213 A2_1_65</v>
      </c>
    </row>
    <row r="1024" spans="1:21" x14ac:dyDescent="0.3">
      <c r="A1024" t="str">
        <f t="shared" si="30"/>
        <v>66,Ecuador,0213 A2,SAN_JOAQUIN,Cotopaxi,1,3460,-0.657391,-78.576562,Pinaceae,Pinus ,radiata,Pinus radiata,130,2.2,2.2, ,,2022</v>
      </c>
      <c r="B1024">
        <v>66</v>
      </c>
      <c r="C1024" t="s">
        <v>17</v>
      </c>
      <c r="D1024" t="s">
        <v>339</v>
      </c>
      <c r="E1024" t="s">
        <v>244</v>
      </c>
      <c r="F1024" t="s">
        <v>20</v>
      </c>
      <c r="G1024">
        <v>1</v>
      </c>
      <c r="H1024">
        <v>3460</v>
      </c>
      <c r="I1024" s="1">
        <v>-0.65739099999999995</v>
      </c>
      <c r="J1024" s="1">
        <v>-78.576561999999996</v>
      </c>
      <c r="K1024" t="s">
        <v>21</v>
      </c>
      <c r="L1024" t="s">
        <v>186</v>
      </c>
      <c r="M1024" t="s">
        <v>122</v>
      </c>
      <c r="N1024" t="s">
        <v>123</v>
      </c>
      <c r="O1024">
        <v>130</v>
      </c>
      <c r="P1024" t="s">
        <v>288</v>
      </c>
      <c r="Q1024" t="s">
        <v>288</v>
      </c>
      <c r="R1024" t="s">
        <v>26</v>
      </c>
      <c r="T1024">
        <v>2022</v>
      </c>
      <c r="U1024" t="str">
        <f t="shared" si="31"/>
        <v>0213 A2_1_66</v>
      </c>
    </row>
    <row r="1025" spans="1:21" x14ac:dyDescent="0.3">
      <c r="A1025" t="str">
        <f t="shared" si="30"/>
        <v>67,Ecuador,0213 A2,SAN_JOAQUIN,Cotopaxi,1,3460,-0.657391,-78.576562,Pinaceae,Pinus ,radiata,Pinus radiata,130,16.5,16.5, ,,2022</v>
      </c>
      <c r="B1025">
        <v>67</v>
      </c>
      <c r="C1025" t="s">
        <v>17</v>
      </c>
      <c r="D1025" t="s">
        <v>339</v>
      </c>
      <c r="E1025" t="s">
        <v>244</v>
      </c>
      <c r="F1025" t="s">
        <v>20</v>
      </c>
      <c r="G1025">
        <v>1</v>
      </c>
      <c r="H1025">
        <v>3460</v>
      </c>
      <c r="I1025" s="1">
        <v>-0.65739099999999995</v>
      </c>
      <c r="J1025" s="1">
        <v>-78.576561999999996</v>
      </c>
      <c r="K1025" t="s">
        <v>21</v>
      </c>
      <c r="L1025" t="s">
        <v>186</v>
      </c>
      <c r="M1025" t="s">
        <v>122</v>
      </c>
      <c r="N1025" t="s">
        <v>123</v>
      </c>
      <c r="O1025">
        <v>130</v>
      </c>
      <c r="P1025" t="s">
        <v>39</v>
      </c>
      <c r="Q1025" t="s">
        <v>39</v>
      </c>
      <c r="R1025" t="s">
        <v>26</v>
      </c>
      <c r="T1025">
        <v>2022</v>
      </c>
      <c r="U1025" t="str">
        <f t="shared" si="31"/>
        <v>0213 A2_1_67</v>
      </c>
    </row>
    <row r="1026" spans="1:21" x14ac:dyDescent="0.3">
      <c r="A1026" t="str">
        <f t="shared" ref="A1026:A1089" si="32">CONCATENATE(B1026,",",C1026,",",D1026,",",E1026,",",F1026,",",G1026,",",H1026,",",I1026,",",J1026,",",K1026,",",L1026,",",M1026,",",N1026,",",O1026,",",P1026,",",Q1026,",",R1026,",",S1026,",",T1026)</f>
        <v>68,Ecuador,0213 A2,SAN_JOAQUIN,Cotopaxi,1,3460,-0.657391,-78.576562,Pinaceae,Pinus ,radiata,Pinus radiata,130,6.3,6.3, ,,2022</v>
      </c>
      <c r="B1026">
        <v>68</v>
      </c>
      <c r="C1026" t="s">
        <v>17</v>
      </c>
      <c r="D1026" t="s">
        <v>339</v>
      </c>
      <c r="E1026" t="s">
        <v>244</v>
      </c>
      <c r="F1026" t="s">
        <v>20</v>
      </c>
      <c r="G1026">
        <v>1</v>
      </c>
      <c r="H1026">
        <v>3460</v>
      </c>
      <c r="I1026" s="1">
        <v>-0.65739099999999995</v>
      </c>
      <c r="J1026" s="1">
        <v>-78.576561999999996</v>
      </c>
      <c r="K1026" t="s">
        <v>21</v>
      </c>
      <c r="L1026" t="s">
        <v>186</v>
      </c>
      <c r="M1026" t="s">
        <v>122</v>
      </c>
      <c r="N1026" t="s">
        <v>123</v>
      </c>
      <c r="O1026">
        <v>130</v>
      </c>
      <c r="P1026" t="s">
        <v>346</v>
      </c>
      <c r="Q1026" t="s">
        <v>346</v>
      </c>
      <c r="R1026" t="s">
        <v>26</v>
      </c>
      <c r="T1026">
        <v>2022</v>
      </c>
      <c r="U1026" t="str">
        <f t="shared" si="31"/>
        <v>0213 A2_1_68</v>
      </c>
    </row>
    <row r="1027" spans="1:21" x14ac:dyDescent="0.3">
      <c r="A1027" t="str">
        <f t="shared" si="32"/>
        <v>69,Ecuador,0213 A2,SAN_JOAQUIN,Cotopaxi,1,3460,-0.657391,-78.576562,Pinaceae,Pinus ,radiata,Pinus radiata,130,16.7,16.7,15,,2022</v>
      </c>
      <c r="B1027">
        <v>69</v>
      </c>
      <c r="C1027" t="s">
        <v>17</v>
      </c>
      <c r="D1027" t="s">
        <v>339</v>
      </c>
      <c r="E1027" t="s">
        <v>244</v>
      </c>
      <c r="F1027" t="s">
        <v>20</v>
      </c>
      <c r="G1027">
        <v>1</v>
      </c>
      <c r="H1027">
        <v>3460</v>
      </c>
      <c r="I1027" s="1">
        <v>-0.65739099999999995</v>
      </c>
      <c r="J1027" s="1">
        <v>-78.576561999999996</v>
      </c>
      <c r="K1027" t="s">
        <v>21</v>
      </c>
      <c r="L1027" t="s">
        <v>186</v>
      </c>
      <c r="M1027" t="s">
        <v>122</v>
      </c>
      <c r="N1027" t="s">
        <v>123</v>
      </c>
      <c r="O1027">
        <v>130</v>
      </c>
      <c r="P1027" t="s">
        <v>175</v>
      </c>
      <c r="Q1027" t="s">
        <v>175</v>
      </c>
      <c r="R1027">
        <v>15</v>
      </c>
      <c r="T1027">
        <v>2022</v>
      </c>
      <c r="U1027" t="str">
        <f t="shared" ref="U1027:U1090" si="33">D1027&amp;"_"&amp;G1027&amp;"_"&amp;B1027</f>
        <v>0213 A2_1_69</v>
      </c>
    </row>
    <row r="1028" spans="1:21" x14ac:dyDescent="0.3">
      <c r="A1028" t="str">
        <f t="shared" si="32"/>
        <v>72,Ecuador,0213 A2,SAN_JOAQUIN,Cotopaxi,1,3460,-0.657391,-78.576562,Pinaceae,Pinus ,radiata,Pinus radiata,130,25,25, ,,2022</v>
      </c>
      <c r="B1028">
        <v>72</v>
      </c>
      <c r="C1028" t="s">
        <v>17</v>
      </c>
      <c r="D1028" t="s">
        <v>339</v>
      </c>
      <c r="E1028" t="s">
        <v>244</v>
      </c>
      <c r="F1028" t="s">
        <v>20</v>
      </c>
      <c r="G1028">
        <v>1</v>
      </c>
      <c r="H1028">
        <v>3460</v>
      </c>
      <c r="I1028" s="1">
        <v>-0.65739099999999995</v>
      </c>
      <c r="J1028" s="1">
        <v>-78.576561999999996</v>
      </c>
      <c r="K1028" t="s">
        <v>21</v>
      </c>
      <c r="L1028" t="s">
        <v>186</v>
      </c>
      <c r="M1028" t="s">
        <v>122</v>
      </c>
      <c r="N1028" t="s">
        <v>123</v>
      </c>
      <c r="O1028">
        <v>130</v>
      </c>
      <c r="P1028">
        <v>25</v>
      </c>
      <c r="Q1028">
        <v>25</v>
      </c>
      <c r="R1028" t="s">
        <v>26</v>
      </c>
      <c r="T1028">
        <v>2022</v>
      </c>
      <c r="U1028" t="str">
        <f t="shared" si="33"/>
        <v>0213 A2_1_72</v>
      </c>
    </row>
    <row r="1029" spans="1:21" x14ac:dyDescent="0.3">
      <c r="A1029" t="str">
        <f t="shared" si="32"/>
        <v>73,Ecuador,0213 A2,SAN_JOAQUIN,Cotopaxi,1,3460,-0.657391,-78.576562,Pinaceae,Pinus ,radiata,Pinus radiata,130,15.7,15.7, ,,2022</v>
      </c>
      <c r="B1029">
        <v>73</v>
      </c>
      <c r="C1029" t="s">
        <v>17</v>
      </c>
      <c r="D1029" t="s">
        <v>339</v>
      </c>
      <c r="E1029" t="s">
        <v>244</v>
      </c>
      <c r="F1029" t="s">
        <v>20</v>
      </c>
      <c r="G1029">
        <v>1</v>
      </c>
      <c r="H1029">
        <v>3460</v>
      </c>
      <c r="I1029" s="1">
        <v>-0.65739099999999995</v>
      </c>
      <c r="J1029" s="1">
        <v>-78.576561999999996</v>
      </c>
      <c r="K1029" t="s">
        <v>21</v>
      </c>
      <c r="L1029" t="s">
        <v>186</v>
      </c>
      <c r="M1029" t="s">
        <v>122</v>
      </c>
      <c r="N1029" t="s">
        <v>123</v>
      </c>
      <c r="O1029">
        <v>130</v>
      </c>
      <c r="P1029" t="s">
        <v>204</v>
      </c>
      <c r="Q1029" t="s">
        <v>204</v>
      </c>
      <c r="R1029" t="s">
        <v>26</v>
      </c>
      <c r="T1029">
        <v>2022</v>
      </c>
      <c r="U1029" t="str">
        <f t="shared" si="33"/>
        <v>0213 A2_1_73</v>
      </c>
    </row>
    <row r="1030" spans="1:21" x14ac:dyDescent="0.3">
      <c r="A1030" t="str">
        <f t="shared" si="32"/>
        <v>74,Ecuador,0213 A2,SAN_JOAQUIN,Cotopaxi,1,3460,-0.657391,-78.576562,Pinaceae,Pinus ,radiata,Pinus radiata,130,10.5,10.5, ,,2022</v>
      </c>
      <c r="B1030">
        <v>74</v>
      </c>
      <c r="C1030" t="s">
        <v>17</v>
      </c>
      <c r="D1030" t="s">
        <v>339</v>
      </c>
      <c r="E1030" t="s">
        <v>244</v>
      </c>
      <c r="F1030" t="s">
        <v>20</v>
      </c>
      <c r="G1030">
        <v>1</v>
      </c>
      <c r="H1030">
        <v>3460</v>
      </c>
      <c r="I1030" s="1">
        <v>-0.65739099999999995</v>
      </c>
      <c r="J1030" s="1">
        <v>-78.576561999999996</v>
      </c>
      <c r="K1030" t="s">
        <v>21</v>
      </c>
      <c r="L1030" t="s">
        <v>186</v>
      </c>
      <c r="M1030" t="s">
        <v>122</v>
      </c>
      <c r="N1030" t="s">
        <v>123</v>
      </c>
      <c r="O1030">
        <v>130</v>
      </c>
      <c r="P1030" t="s">
        <v>168</v>
      </c>
      <c r="Q1030" t="s">
        <v>168</v>
      </c>
      <c r="R1030" t="s">
        <v>26</v>
      </c>
      <c r="T1030">
        <v>2022</v>
      </c>
      <c r="U1030" t="str">
        <f t="shared" si="33"/>
        <v>0213 A2_1_74</v>
      </c>
    </row>
    <row r="1031" spans="1:21" x14ac:dyDescent="0.3">
      <c r="A1031" t="str">
        <f t="shared" si="32"/>
        <v>75,Ecuador,0213 A2,SAN_JOAQUIN,Cotopaxi,1,3460,-0.657391,-78.576562,Pinaceae,Pinus ,radiata,Pinus radiata,130,5.8,5.8, ,,2022</v>
      </c>
      <c r="B1031">
        <v>75</v>
      </c>
      <c r="C1031" t="s">
        <v>17</v>
      </c>
      <c r="D1031" t="s">
        <v>339</v>
      </c>
      <c r="E1031" t="s">
        <v>244</v>
      </c>
      <c r="F1031" t="s">
        <v>20</v>
      </c>
      <c r="G1031">
        <v>1</v>
      </c>
      <c r="H1031">
        <v>3460</v>
      </c>
      <c r="I1031" s="1">
        <v>-0.65739099999999995</v>
      </c>
      <c r="J1031" s="1">
        <v>-78.576561999999996</v>
      </c>
      <c r="K1031" t="s">
        <v>21</v>
      </c>
      <c r="L1031" t="s">
        <v>186</v>
      </c>
      <c r="M1031" t="s">
        <v>122</v>
      </c>
      <c r="N1031" t="s">
        <v>123</v>
      </c>
      <c r="O1031">
        <v>130</v>
      </c>
      <c r="P1031" t="s">
        <v>250</v>
      </c>
      <c r="Q1031" t="s">
        <v>250</v>
      </c>
      <c r="R1031" t="s">
        <v>26</v>
      </c>
      <c r="T1031">
        <v>2022</v>
      </c>
      <c r="U1031" t="str">
        <f t="shared" si="33"/>
        <v>0213 A2_1_75</v>
      </c>
    </row>
    <row r="1032" spans="1:21" x14ac:dyDescent="0.3">
      <c r="A1032" t="str">
        <f t="shared" si="32"/>
        <v>76,Ecuador,0213 A2,SAN_JOAQUIN,Cotopaxi,1,3460,-0.657391,-78.576562,Pinaceae,Pinus ,radiata,Pinus radiata,130,12.7,12.7, ,,2022</v>
      </c>
      <c r="B1032">
        <v>76</v>
      </c>
      <c r="C1032" t="s">
        <v>17</v>
      </c>
      <c r="D1032" t="s">
        <v>339</v>
      </c>
      <c r="E1032" t="s">
        <v>244</v>
      </c>
      <c r="F1032" t="s">
        <v>20</v>
      </c>
      <c r="G1032">
        <v>1</v>
      </c>
      <c r="H1032">
        <v>3460</v>
      </c>
      <c r="I1032" s="1">
        <v>-0.65739099999999995</v>
      </c>
      <c r="J1032" s="1">
        <v>-78.576561999999996</v>
      </c>
      <c r="K1032" t="s">
        <v>21</v>
      </c>
      <c r="L1032" t="s">
        <v>186</v>
      </c>
      <c r="M1032" t="s">
        <v>122</v>
      </c>
      <c r="N1032" t="s">
        <v>123</v>
      </c>
      <c r="O1032">
        <v>130</v>
      </c>
      <c r="P1032" t="s">
        <v>236</v>
      </c>
      <c r="Q1032" t="s">
        <v>236</v>
      </c>
      <c r="R1032" t="s">
        <v>26</v>
      </c>
      <c r="T1032">
        <v>2022</v>
      </c>
      <c r="U1032" t="str">
        <f t="shared" si="33"/>
        <v>0213 A2_1_76</v>
      </c>
    </row>
    <row r="1033" spans="1:21" x14ac:dyDescent="0.3">
      <c r="A1033" t="str">
        <f t="shared" si="32"/>
        <v>77,Ecuador,0213 A2,SAN_JOAQUIN,Cotopaxi,1,3460,-0.657391,-78.576562,Pinaceae,Pinus ,radiata,Pinus radiata,130,6.3,6.3,10.5,,2022</v>
      </c>
      <c r="B1033">
        <v>77</v>
      </c>
      <c r="C1033" t="s">
        <v>17</v>
      </c>
      <c r="D1033" t="s">
        <v>339</v>
      </c>
      <c r="E1033" t="s">
        <v>244</v>
      </c>
      <c r="F1033" t="s">
        <v>20</v>
      </c>
      <c r="G1033">
        <v>1</v>
      </c>
      <c r="H1033">
        <v>3460</v>
      </c>
      <c r="I1033" s="1">
        <v>-0.65739099999999995</v>
      </c>
      <c r="J1033" s="1">
        <v>-78.576561999999996</v>
      </c>
      <c r="K1033" t="s">
        <v>21</v>
      </c>
      <c r="L1033" t="s">
        <v>186</v>
      </c>
      <c r="M1033" t="s">
        <v>122</v>
      </c>
      <c r="N1033" t="s">
        <v>123</v>
      </c>
      <c r="O1033">
        <v>130</v>
      </c>
      <c r="P1033" t="s">
        <v>346</v>
      </c>
      <c r="Q1033" t="s">
        <v>346</v>
      </c>
      <c r="R1033" t="s">
        <v>168</v>
      </c>
      <c r="T1033">
        <v>2022</v>
      </c>
      <c r="U1033" t="str">
        <f t="shared" si="33"/>
        <v>0213 A2_1_77</v>
      </c>
    </row>
    <row r="1034" spans="1:21" x14ac:dyDescent="0.3">
      <c r="A1034" t="str">
        <f t="shared" si="32"/>
        <v>78,Ecuador,0213 A2,SAN_JOAQUIN,Cotopaxi,1,3460,-0.657391,-78.576562,Pinaceae,Pinus ,radiata,Pinus radiata,130,9.2,9.2, ,,2022</v>
      </c>
      <c r="B1034">
        <v>78</v>
      </c>
      <c r="C1034" t="s">
        <v>17</v>
      </c>
      <c r="D1034" t="s">
        <v>339</v>
      </c>
      <c r="E1034" t="s">
        <v>244</v>
      </c>
      <c r="F1034" t="s">
        <v>20</v>
      </c>
      <c r="G1034">
        <v>1</v>
      </c>
      <c r="H1034">
        <v>3460</v>
      </c>
      <c r="I1034" s="1">
        <v>-0.65739099999999995</v>
      </c>
      <c r="J1034" s="1">
        <v>-78.576561999999996</v>
      </c>
      <c r="K1034" t="s">
        <v>21</v>
      </c>
      <c r="L1034" t="s">
        <v>186</v>
      </c>
      <c r="M1034" t="s">
        <v>122</v>
      </c>
      <c r="N1034" t="s">
        <v>123</v>
      </c>
      <c r="O1034">
        <v>130</v>
      </c>
      <c r="P1034" t="s">
        <v>271</v>
      </c>
      <c r="Q1034" t="s">
        <v>271</v>
      </c>
      <c r="R1034" t="s">
        <v>26</v>
      </c>
      <c r="T1034">
        <v>2022</v>
      </c>
      <c r="U1034" t="str">
        <f t="shared" si="33"/>
        <v>0213 A2_1_78</v>
      </c>
    </row>
    <row r="1035" spans="1:21" x14ac:dyDescent="0.3">
      <c r="A1035" t="str">
        <f t="shared" si="32"/>
        <v>79,Ecuador,0213 A2,SAN_JOAQUIN,Cotopaxi,1,3460,-0.657391,-78.576562,Pinaceae,Pinus ,radiata,Pinus radiata,130,20.5,20.5, ,,2022</v>
      </c>
      <c r="B1035">
        <v>79</v>
      </c>
      <c r="C1035" t="s">
        <v>17</v>
      </c>
      <c r="D1035" t="s">
        <v>339</v>
      </c>
      <c r="E1035" t="s">
        <v>244</v>
      </c>
      <c r="F1035" t="s">
        <v>20</v>
      </c>
      <c r="G1035">
        <v>1</v>
      </c>
      <c r="H1035">
        <v>3460</v>
      </c>
      <c r="I1035" s="1">
        <v>-0.65739099999999995</v>
      </c>
      <c r="J1035" s="1">
        <v>-78.576561999999996</v>
      </c>
      <c r="K1035" t="s">
        <v>21</v>
      </c>
      <c r="L1035" t="s">
        <v>186</v>
      </c>
      <c r="M1035" t="s">
        <v>122</v>
      </c>
      <c r="N1035" t="s">
        <v>123</v>
      </c>
      <c r="O1035">
        <v>130</v>
      </c>
      <c r="P1035" t="s">
        <v>134</v>
      </c>
      <c r="Q1035" t="s">
        <v>134</v>
      </c>
      <c r="R1035" t="s">
        <v>26</v>
      </c>
      <c r="T1035">
        <v>2022</v>
      </c>
      <c r="U1035" t="str">
        <f t="shared" si="33"/>
        <v>0213 A2_1_79</v>
      </c>
    </row>
    <row r="1036" spans="1:21" x14ac:dyDescent="0.3">
      <c r="A1036" t="str">
        <f t="shared" si="32"/>
        <v>80,Ecuador,0213 A2,SAN_JOAQUIN,Cotopaxi,1,3460,-0.657391,-78.576562,Pinaceae,Pinus ,radiata,Pinus radiata,130,4.6,4.6, ,,2022</v>
      </c>
      <c r="B1036">
        <v>80</v>
      </c>
      <c r="C1036" t="s">
        <v>17</v>
      </c>
      <c r="D1036" t="s">
        <v>339</v>
      </c>
      <c r="E1036" t="s">
        <v>244</v>
      </c>
      <c r="F1036" t="s">
        <v>20</v>
      </c>
      <c r="G1036">
        <v>1</v>
      </c>
      <c r="H1036">
        <v>3460</v>
      </c>
      <c r="I1036" s="1">
        <v>-0.65739099999999995</v>
      </c>
      <c r="J1036" s="1">
        <v>-78.576561999999996</v>
      </c>
      <c r="K1036" t="s">
        <v>21</v>
      </c>
      <c r="L1036" t="s">
        <v>186</v>
      </c>
      <c r="M1036" t="s">
        <v>122</v>
      </c>
      <c r="N1036" t="s">
        <v>123</v>
      </c>
      <c r="O1036">
        <v>130</v>
      </c>
      <c r="P1036" t="s">
        <v>278</v>
      </c>
      <c r="Q1036" t="s">
        <v>278</v>
      </c>
      <c r="R1036" t="s">
        <v>26</v>
      </c>
      <c r="T1036">
        <v>2022</v>
      </c>
      <c r="U1036" t="str">
        <f t="shared" si="33"/>
        <v>0213 A2_1_80</v>
      </c>
    </row>
    <row r="1037" spans="1:21" x14ac:dyDescent="0.3">
      <c r="A1037" t="str">
        <f t="shared" si="32"/>
        <v>81,Ecuador,0213 A2,SAN_JOAQUIN,Cotopaxi,1,3460,-0.657391,-78.576562,Pinaceae,Pinus ,radiata,Pinus radiata,130,7,7, ,,2022</v>
      </c>
      <c r="B1037">
        <v>81</v>
      </c>
      <c r="C1037" t="s">
        <v>17</v>
      </c>
      <c r="D1037" t="s">
        <v>339</v>
      </c>
      <c r="E1037" t="s">
        <v>244</v>
      </c>
      <c r="F1037" t="s">
        <v>20</v>
      </c>
      <c r="G1037">
        <v>1</v>
      </c>
      <c r="H1037">
        <v>3460</v>
      </c>
      <c r="I1037" s="1">
        <v>-0.65739099999999995</v>
      </c>
      <c r="J1037" s="1">
        <v>-78.576561999999996</v>
      </c>
      <c r="K1037" t="s">
        <v>21</v>
      </c>
      <c r="L1037" t="s">
        <v>186</v>
      </c>
      <c r="M1037" t="s">
        <v>122</v>
      </c>
      <c r="N1037" t="s">
        <v>123</v>
      </c>
      <c r="O1037">
        <v>130</v>
      </c>
      <c r="P1037">
        <v>7</v>
      </c>
      <c r="Q1037">
        <v>7</v>
      </c>
      <c r="R1037" t="s">
        <v>26</v>
      </c>
      <c r="T1037">
        <v>2022</v>
      </c>
      <c r="U1037" t="str">
        <f t="shared" si="33"/>
        <v>0213 A2_1_81</v>
      </c>
    </row>
    <row r="1038" spans="1:21" x14ac:dyDescent="0.3">
      <c r="A1038" t="str">
        <f t="shared" si="32"/>
        <v>83,Ecuador,0213 A2,SAN_JOAQUIN,Cotopaxi,1,3460,-0.657391,-78.576562,Pinaceae,Pinus ,radiata,Pinus radiata,130,17.7,17.7,14.5,,2022</v>
      </c>
      <c r="B1038">
        <v>83</v>
      </c>
      <c r="C1038" t="s">
        <v>17</v>
      </c>
      <c r="D1038" t="s">
        <v>339</v>
      </c>
      <c r="E1038" t="s">
        <v>244</v>
      </c>
      <c r="F1038" t="s">
        <v>20</v>
      </c>
      <c r="G1038">
        <v>1</v>
      </c>
      <c r="H1038">
        <v>3460</v>
      </c>
      <c r="I1038" s="1">
        <v>-0.65739099999999995</v>
      </c>
      <c r="J1038" s="1">
        <v>-78.576561999999996</v>
      </c>
      <c r="K1038" t="s">
        <v>21</v>
      </c>
      <c r="L1038" t="s">
        <v>186</v>
      </c>
      <c r="M1038" t="s">
        <v>122</v>
      </c>
      <c r="N1038" t="s">
        <v>123</v>
      </c>
      <c r="O1038">
        <v>130</v>
      </c>
      <c r="P1038" t="s">
        <v>116</v>
      </c>
      <c r="Q1038" t="s">
        <v>116</v>
      </c>
      <c r="R1038" t="s">
        <v>95</v>
      </c>
      <c r="T1038">
        <v>2022</v>
      </c>
      <c r="U1038" t="str">
        <f t="shared" si="33"/>
        <v>0213 A2_1_83</v>
      </c>
    </row>
    <row r="1039" spans="1:21" x14ac:dyDescent="0.3">
      <c r="A1039" t="str">
        <f t="shared" si="32"/>
        <v>84,Ecuador,0213 A2,SAN_JOAQUIN,Cotopaxi,1,3460,-0.657391,-78.576562,Pinaceae,Pinus ,radiata,Pinus radiata,130,19.2,19.2,16,,2022</v>
      </c>
      <c r="B1039">
        <v>84</v>
      </c>
      <c r="C1039" t="s">
        <v>17</v>
      </c>
      <c r="D1039" t="s">
        <v>339</v>
      </c>
      <c r="E1039" t="s">
        <v>244</v>
      </c>
      <c r="F1039" t="s">
        <v>20</v>
      </c>
      <c r="G1039">
        <v>1</v>
      </c>
      <c r="H1039">
        <v>3460</v>
      </c>
      <c r="I1039" s="1">
        <v>-0.65739099999999995</v>
      </c>
      <c r="J1039" s="1">
        <v>-78.576561999999996</v>
      </c>
      <c r="K1039" t="s">
        <v>21</v>
      </c>
      <c r="L1039" t="s">
        <v>186</v>
      </c>
      <c r="M1039" t="s">
        <v>122</v>
      </c>
      <c r="N1039" t="s">
        <v>123</v>
      </c>
      <c r="O1039">
        <v>130</v>
      </c>
      <c r="P1039" t="s">
        <v>58</v>
      </c>
      <c r="Q1039" t="s">
        <v>58</v>
      </c>
      <c r="R1039">
        <v>16</v>
      </c>
      <c r="T1039">
        <v>2022</v>
      </c>
      <c r="U1039" t="str">
        <f t="shared" si="33"/>
        <v>0213 A2_1_84</v>
      </c>
    </row>
    <row r="1040" spans="1:21" x14ac:dyDescent="0.3">
      <c r="A1040" t="str">
        <f t="shared" si="32"/>
        <v>85,Ecuador,0213 A2,SAN_JOAQUIN,Cotopaxi,1,3460,-0.657391,-78.576562,Pinaceae,Pinus ,radiata,Pinus radiata,130,7.1,7.1, ,,2022</v>
      </c>
      <c r="B1040">
        <v>85</v>
      </c>
      <c r="C1040" t="s">
        <v>17</v>
      </c>
      <c r="D1040" t="s">
        <v>339</v>
      </c>
      <c r="E1040" t="s">
        <v>244</v>
      </c>
      <c r="F1040" t="s">
        <v>20</v>
      </c>
      <c r="G1040">
        <v>1</v>
      </c>
      <c r="H1040">
        <v>3460</v>
      </c>
      <c r="I1040" s="1">
        <v>-0.65739099999999995</v>
      </c>
      <c r="J1040" s="1">
        <v>-78.576561999999996</v>
      </c>
      <c r="K1040" t="s">
        <v>21</v>
      </c>
      <c r="L1040" t="s">
        <v>186</v>
      </c>
      <c r="M1040" t="s">
        <v>122</v>
      </c>
      <c r="N1040" t="s">
        <v>123</v>
      </c>
      <c r="O1040">
        <v>130</v>
      </c>
      <c r="P1040" t="s">
        <v>224</v>
      </c>
      <c r="Q1040" t="s">
        <v>224</v>
      </c>
      <c r="R1040" t="s">
        <v>26</v>
      </c>
      <c r="T1040">
        <v>2022</v>
      </c>
      <c r="U1040" t="str">
        <f t="shared" si="33"/>
        <v>0213 A2_1_85</v>
      </c>
    </row>
    <row r="1041" spans="1:21" x14ac:dyDescent="0.3">
      <c r="A1041" t="str">
        <f t="shared" si="32"/>
        <v>86,Ecuador,0213 A2,SAN_JOAQUIN,Cotopaxi,1,3460,-0.657391,-78.576562,Pinaceae,Pinus ,radiata,Pinus radiata,130,5,5, ,,2022</v>
      </c>
      <c r="B1041">
        <v>86</v>
      </c>
      <c r="C1041" t="s">
        <v>17</v>
      </c>
      <c r="D1041" t="s">
        <v>339</v>
      </c>
      <c r="E1041" t="s">
        <v>244</v>
      </c>
      <c r="F1041" t="s">
        <v>20</v>
      </c>
      <c r="G1041">
        <v>1</v>
      </c>
      <c r="H1041">
        <v>3460</v>
      </c>
      <c r="I1041" s="1">
        <v>-0.65739099999999995</v>
      </c>
      <c r="J1041" s="1">
        <v>-78.576561999999996</v>
      </c>
      <c r="K1041" t="s">
        <v>21</v>
      </c>
      <c r="L1041" t="s">
        <v>186</v>
      </c>
      <c r="M1041" t="s">
        <v>122</v>
      </c>
      <c r="N1041" t="s">
        <v>123</v>
      </c>
      <c r="O1041">
        <v>130</v>
      </c>
      <c r="P1041">
        <v>5</v>
      </c>
      <c r="Q1041">
        <v>5</v>
      </c>
      <c r="R1041" t="s">
        <v>26</v>
      </c>
      <c r="T1041">
        <v>2022</v>
      </c>
      <c r="U1041" t="str">
        <f t="shared" si="33"/>
        <v>0213 A2_1_86</v>
      </c>
    </row>
    <row r="1042" spans="1:21" x14ac:dyDescent="0.3">
      <c r="A1042" t="str">
        <f t="shared" si="32"/>
        <v>87,Ecuador,0213 A2,SAN_JOAQUIN,Cotopaxi,1,3460,-0.657391,-78.576562,Pinaceae,Pinus ,radiata,Pinus radiata,130,13.7,13.7,13,,2022</v>
      </c>
      <c r="B1042">
        <v>87</v>
      </c>
      <c r="C1042" t="s">
        <v>17</v>
      </c>
      <c r="D1042" t="s">
        <v>339</v>
      </c>
      <c r="E1042" t="s">
        <v>244</v>
      </c>
      <c r="F1042" t="s">
        <v>20</v>
      </c>
      <c r="G1042">
        <v>1</v>
      </c>
      <c r="H1042">
        <v>3460</v>
      </c>
      <c r="I1042" s="1">
        <v>-0.65739099999999995</v>
      </c>
      <c r="J1042" s="1">
        <v>-78.576561999999996</v>
      </c>
      <c r="K1042" t="s">
        <v>21</v>
      </c>
      <c r="L1042" t="s">
        <v>186</v>
      </c>
      <c r="M1042" t="s">
        <v>122</v>
      </c>
      <c r="N1042" t="s">
        <v>123</v>
      </c>
      <c r="O1042">
        <v>130</v>
      </c>
      <c r="P1042" t="s">
        <v>142</v>
      </c>
      <c r="Q1042" t="s">
        <v>142</v>
      </c>
      <c r="R1042">
        <v>13</v>
      </c>
      <c r="T1042">
        <v>2022</v>
      </c>
      <c r="U1042" t="str">
        <f t="shared" si="33"/>
        <v>0213 A2_1_87</v>
      </c>
    </row>
    <row r="1043" spans="1:21" x14ac:dyDescent="0.3">
      <c r="A1043" t="str">
        <f t="shared" si="32"/>
        <v>88,Ecuador,0213 A2,SAN_JOAQUIN,Cotopaxi,1,3460,-0.657391,-78.576562,Pinaceae,Pinus ,radiata,Pinus radiata,130,21.9,21.9,14.5,,2022</v>
      </c>
      <c r="B1043">
        <v>88</v>
      </c>
      <c r="C1043" t="s">
        <v>17</v>
      </c>
      <c r="D1043" t="s">
        <v>339</v>
      </c>
      <c r="E1043" t="s">
        <v>244</v>
      </c>
      <c r="F1043" t="s">
        <v>20</v>
      </c>
      <c r="G1043">
        <v>1</v>
      </c>
      <c r="H1043">
        <v>3460</v>
      </c>
      <c r="I1043" s="1">
        <v>-0.65739099999999995</v>
      </c>
      <c r="J1043" s="1">
        <v>-78.576561999999996</v>
      </c>
      <c r="K1043" t="s">
        <v>21</v>
      </c>
      <c r="L1043" t="s">
        <v>186</v>
      </c>
      <c r="M1043" t="s">
        <v>122</v>
      </c>
      <c r="N1043" t="s">
        <v>123</v>
      </c>
      <c r="O1043">
        <v>130</v>
      </c>
      <c r="P1043" t="s">
        <v>92</v>
      </c>
      <c r="Q1043" t="s">
        <v>92</v>
      </c>
      <c r="R1043" t="s">
        <v>95</v>
      </c>
      <c r="T1043">
        <v>2022</v>
      </c>
      <c r="U1043" t="str">
        <f t="shared" si="33"/>
        <v>0213 A2_1_88</v>
      </c>
    </row>
    <row r="1044" spans="1:21" x14ac:dyDescent="0.3">
      <c r="A1044" t="str">
        <f t="shared" si="32"/>
        <v>89,Ecuador,0213 A2,SAN_JOAQUIN,Cotopaxi,1,3460,-0.657391,-78.576562,Pinaceae,Pinus ,radiata,Pinus radiata,130,4.3,4.3, ,,2022</v>
      </c>
      <c r="B1044">
        <v>89</v>
      </c>
      <c r="C1044" t="s">
        <v>17</v>
      </c>
      <c r="D1044" t="s">
        <v>339</v>
      </c>
      <c r="E1044" t="s">
        <v>244</v>
      </c>
      <c r="F1044" t="s">
        <v>20</v>
      </c>
      <c r="G1044">
        <v>1</v>
      </c>
      <c r="H1044">
        <v>3460</v>
      </c>
      <c r="I1044" s="1">
        <v>-0.65739099999999995</v>
      </c>
      <c r="J1044" s="1">
        <v>-78.576561999999996</v>
      </c>
      <c r="K1044" t="s">
        <v>21</v>
      </c>
      <c r="L1044" t="s">
        <v>186</v>
      </c>
      <c r="M1044" t="s">
        <v>122</v>
      </c>
      <c r="N1044" t="s">
        <v>123</v>
      </c>
      <c r="O1044">
        <v>130</v>
      </c>
      <c r="P1044" t="s">
        <v>255</v>
      </c>
      <c r="Q1044" t="s">
        <v>255</v>
      </c>
      <c r="R1044" t="s">
        <v>26</v>
      </c>
      <c r="T1044">
        <v>2022</v>
      </c>
      <c r="U1044" t="str">
        <f t="shared" si="33"/>
        <v>0213 A2_1_89</v>
      </c>
    </row>
    <row r="1045" spans="1:21" x14ac:dyDescent="0.3">
      <c r="A1045" t="str">
        <f t="shared" si="32"/>
        <v>90,Ecuador,0213 A2,SAN_JOAQUIN,Cotopaxi,1,3460,-0.657391,-78.576562,Pinaceae,Pinus ,radiata,Pinus radiata,140,22,22,14.5,,2022</v>
      </c>
      <c r="B1045">
        <v>90</v>
      </c>
      <c r="C1045" t="s">
        <v>17</v>
      </c>
      <c r="D1045" t="s">
        <v>339</v>
      </c>
      <c r="E1045" t="s">
        <v>244</v>
      </c>
      <c r="F1045" t="s">
        <v>20</v>
      </c>
      <c r="G1045">
        <v>1</v>
      </c>
      <c r="H1045">
        <v>3460</v>
      </c>
      <c r="I1045" s="1">
        <v>-0.65739099999999995</v>
      </c>
      <c r="J1045" s="1">
        <v>-78.576561999999996</v>
      </c>
      <c r="K1045" t="s">
        <v>21</v>
      </c>
      <c r="L1045" t="s">
        <v>186</v>
      </c>
      <c r="M1045" t="s">
        <v>122</v>
      </c>
      <c r="N1045" t="s">
        <v>123</v>
      </c>
      <c r="O1045">
        <v>140</v>
      </c>
      <c r="P1045">
        <v>22</v>
      </c>
      <c r="Q1045">
        <v>22</v>
      </c>
      <c r="R1045" t="s">
        <v>95</v>
      </c>
      <c r="T1045">
        <v>2022</v>
      </c>
      <c r="U1045" t="str">
        <f t="shared" si="33"/>
        <v>0213 A2_1_90</v>
      </c>
    </row>
    <row r="1046" spans="1:21" x14ac:dyDescent="0.3">
      <c r="A1046" t="str">
        <f t="shared" si="32"/>
        <v>91,Ecuador,0213 A2,SAN_JOAQUIN,Cotopaxi,1,3460,-0.657391,-78.576562,Pinaceae,Pinus ,radiata,Pinus radiata,130,5.5,5.5, ,,2022</v>
      </c>
      <c r="B1046">
        <v>91</v>
      </c>
      <c r="C1046" t="s">
        <v>17</v>
      </c>
      <c r="D1046" t="s">
        <v>339</v>
      </c>
      <c r="E1046" t="s">
        <v>244</v>
      </c>
      <c r="F1046" t="s">
        <v>20</v>
      </c>
      <c r="G1046">
        <v>1</v>
      </c>
      <c r="H1046">
        <v>3460</v>
      </c>
      <c r="I1046" s="1">
        <v>-0.65739099999999995</v>
      </c>
      <c r="J1046" s="1">
        <v>-78.576561999999996</v>
      </c>
      <c r="K1046" t="s">
        <v>21</v>
      </c>
      <c r="L1046" t="s">
        <v>186</v>
      </c>
      <c r="M1046" t="s">
        <v>122</v>
      </c>
      <c r="N1046" t="s">
        <v>123</v>
      </c>
      <c r="O1046">
        <v>130</v>
      </c>
      <c r="P1046" t="s">
        <v>230</v>
      </c>
      <c r="Q1046" t="s">
        <v>230</v>
      </c>
      <c r="R1046" t="s">
        <v>26</v>
      </c>
      <c r="T1046">
        <v>2022</v>
      </c>
      <c r="U1046" t="str">
        <f t="shared" si="33"/>
        <v>0213 A2_1_91</v>
      </c>
    </row>
    <row r="1047" spans="1:21" x14ac:dyDescent="0.3">
      <c r="A1047" t="str">
        <f t="shared" si="32"/>
        <v>1,Ecuador,0213 A2,SAN_JOAQUIN,Cotopaxi,2,3365,-0.655007,-78.57528,Pinaceae,Pinus ,radiata,Pinus radiata,130,16.7,16.7, ,,2022</v>
      </c>
      <c r="B1047">
        <v>1</v>
      </c>
      <c r="C1047" t="s">
        <v>17</v>
      </c>
      <c r="D1047" t="s">
        <v>339</v>
      </c>
      <c r="E1047" t="s">
        <v>244</v>
      </c>
      <c r="F1047" t="s">
        <v>20</v>
      </c>
      <c r="G1047">
        <v>2</v>
      </c>
      <c r="H1047">
        <v>3365</v>
      </c>
      <c r="I1047" s="1">
        <v>-0.65500700000000001</v>
      </c>
      <c r="J1047" s="1">
        <v>-78.575280000000006</v>
      </c>
      <c r="K1047" t="s">
        <v>21</v>
      </c>
      <c r="L1047" t="s">
        <v>186</v>
      </c>
      <c r="M1047" t="s">
        <v>122</v>
      </c>
      <c r="N1047" t="s">
        <v>123</v>
      </c>
      <c r="O1047">
        <v>130</v>
      </c>
      <c r="P1047" t="s">
        <v>175</v>
      </c>
      <c r="Q1047" t="s">
        <v>175</v>
      </c>
      <c r="R1047" t="s">
        <v>26</v>
      </c>
      <c r="T1047">
        <v>2022</v>
      </c>
      <c r="U1047" t="str">
        <f t="shared" si="33"/>
        <v>0213 A2_2_1</v>
      </c>
    </row>
    <row r="1048" spans="1:21" x14ac:dyDescent="0.3">
      <c r="A1048" t="str">
        <f t="shared" si="32"/>
        <v>2,Ecuador,0213 A2,SAN_JOAQUIN,Cotopaxi,2,3365,-0.655007,-78.57528,Pinaceae,Pinus ,radiata,Pinus radiata,130,19,19,15,,2022</v>
      </c>
      <c r="B1048">
        <v>2</v>
      </c>
      <c r="C1048" t="s">
        <v>17</v>
      </c>
      <c r="D1048" t="s">
        <v>339</v>
      </c>
      <c r="E1048" t="s">
        <v>244</v>
      </c>
      <c r="F1048" t="s">
        <v>20</v>
      </c>
      <c r="G1048">
        <v>2</v>
      </c>
      <c r="H1048">
        <v>3365</v>
      </c>
      <c r="I1048" s="1">
        <v>-0.65500700000000001</v>
      </c>
      <c r="J1048" s="1">
        <v>-78.575280000000006</v>
      </c>
      <c r="K1048" t="s">
        <v>21</v>
      </c>
      <c r="L1048" t="s">
        <v>186</v>
      </c>
      <c r="M1048" t="s">
        <v>122</v>
      </c>
      <c r="N1048" t="s">
        <v>123</v>
      </c>
      <c r="O1048">
        <v>130</v>
      </c>
      <c r="P1048">
        <v>19</v>
      </c>
      <c r="Q1048">
        <v>19</v>
      </c>
      <c r="R1048">
        <v>15</v>
      </c>
      <c r="T1048">
        <v>2022</v>
      </c>
      <c r="U1048" t="str">
        <f t="shared" si="33"/>
        <v>0213 A2_2_2</v>
      </c>
    </row>
    <row r="1049" spans="1:21" x14ac:dyDescent="0.3">
      <c r="A1049" t="str">
        <f t="shared" si="32"/>
        <v>4,Ecuador,0213 A2,SAN_JOAQUIN,Cotopaxi,2,3365,-0.655007,-78.57528,Pinaceae,Pinus ,radiata,Pinus radiata,130,12.2,12.2,14,,2022</v>
      </c>
      <c r="B1049">
        <v>4</v>
      </c>
      <c r="C1049" t="s">
        <v>17</v>
      </c>
      <c r="D1049" t="s">
        <v>339</v>
      </c>
      <c r="E1049" t="s">
        <v>244</v>
      </c>
      <c r="F1049" t="s">
        <v>20</v>
      </c>
      <c r="G1049">
        <v>2</v>
      </c>
      <c r="H1049">
        <v>3365</v>
      </c>
      <c r="I1049" s="1">
        <v>-0.65500700000000001</v>
      </c>
      <c r="J1049" s="1">
        <v>-78.575280000000006</v>
      </c>
      <c r="K1049" t="s">
        <v>21</v>
      </c>
      <c r="L1049" t="s">
        <v>186</v>
      </c>
      <c r="M1049" t="s">
        <v>122</v>
      </c>
      <c r="N1049" t="s">
        <v>123</v>
      </c>
      <c r="O1049">
        <v>130</v>
      </c>
      <c r="P1049" t="s">
        <v>174</v>
      </c>
      <c r="Q1049" t="s">
        <v>174</v>
      </c>
      <c r="R1049">
        <v>14</v>
      </c>
      <c r="T1049">
        <v>2022</v>
      </c>
      <c r="U1049" t="str">
        <f t="shared" si="33"/>
        <v>0213 A2_2_4</v>
      </c>
    </row>
    <row r="1050" spans="1:21" x14ac:dyDescent="0.3">
      <c r="A1050" t="str">
        <f t="shared" si="32"/>
        <v>5,Ecuador,0213 A2,SAN_JOAQUIN,Cotopaxi,2,3365,-0.655007,-78.57528,Pinaceae,Pinus ,radiata,Pinus radiata,140,9,9, ,,2022</v>
      </c>
      <c r="B1050">
        <v>5</v>
      </c>
      <c r="C1050" t="s">
        <v>17</v>
      </c>
      <c r="D1050" t="s">
        <v>339</v>
      </c>
      <c r="E1050" t="s">
        <v>244</v>
      </c>
      <c r="F1050" t="s">
        <v>20</v>
      </c>
      <c r="G1050">
        <v>2</v>
      </c>
      <c r="H1050">
        <v>3365</v>
      </c>
      <c r="I1050" s="1">
        <v>-0.65500700000000001</v>
      </c>
      <c r="J1050" s="1">
        <v>-78.575280000000006</v>
      </c>
      <c r="K1050" t="s">
        <v>21</v>
      </c>
      <c r="L1050" t="s">
        <v>186</v>
      </c>
      <c r="M1050" t="s">
        <v>122</v>
      </c>
      <c r="N1050" t="s">
        <v>123</v>
      </c>
      <c r="O1050">
        <v>140</v>
      </c>
      <c r="P1050">
        <v>9</v>
      </c>
      <c r="Q1050">
        <v>9</v>
      </c>
      <c r="R1050" t="s">
        <v>26</v>
      </c>
      <c r="T1050">
        <v>2022</v>
      </c>
      <c r="U1050" t="str">
        <f t="shared" si="33"/>
        <v>0213 A2_2_5</v>
      </c>
    </row>
    <row r="1051" spans="1:21" x14ac:dyDescent="0.3">
      <c r="A1051" t="str">
        <f t="shared" si="32"/>
        <v>6,Ecuador,0213 A2,SAN_JOAQUIN,Cotopaxi,2,3365,-0.655007,-78.57528,Pinaceae,Pinus ,radiata,Pinus radiata,130,16.2,16.2, ,,2022</v>
      </c>
      <c r="B1051">
        <v>6</v>
      </c>
      <c r="C1051" t="s">
        <v>17</v>
      </c>
      <c r="D1051" t="s">
        <v>339</v>
      </c>
      <c r="E1051" t="s">
        <v>244</v>
      </c>
      <c r="F1051" t="s">
        <v>20</v>
      </c>
      <c r="G1051">
        <v>2</v>
      </c>
      <c r="H1051">
        <v>3365</v>
      </c>
      <c r="I1051" s="1">
        <v>-0.65500700000000001</v>
      </c>
      <c r="J1051" s="1">
        <v>-78.575280000000006</v>
      </c>
      <c r="K1051" t="s">
        <v>21</v>
      </c>
      <c r="L1051" t="s">
        <v>186</v>
      </c>
      <c r="M1051" t="s">
        <v>122</v>
      </c>
      <c r="N1051" t="s">
        <v>123</v>
      </c>
      <c r="O1051">
        <v>130</v>
      </c>
      <c r="P1051" t="s">
        <v>60</v>
      </c>
      <c r="Q1051" t="s">
        <v>60</v>
      </c>
      <c r="R1051" t="s">
        <v>26</v>
      </c>
      <c r="T1051">
        <v>2022</v>
      </c>
      <c r="U1051" t="str">
        <f t="shared" si="33"/>
        <v>0213 A2_2_6</v>
      </c>
    </row>
    <row r="1052" spans="1:21" x14ac:dyDescent="0.3">
      <c r="A1052" t="str">
        <f t="shared" si="32"/>
        <v>7,Ecuador,0213 A2,SAN_JOAQUIN,Cotopaxi,2,3365,-0.655007,-78.57528,Pinaceae,Pinus ,radiata,Pinus radiata,130,11.9,11.9, ,,2022</v>
      </c>
      <c r="B1052">
        <v>7</v>
      </c>
      <c r="C1052" t="s">
        <v>17</v>
      </c>
      <c r="D1052" t="s">
        <v>339</v>
      </c>
      <c r="E1052" t="s">
        <v>244</v>
      </c>
      <c r="F1052" t="s">
        <v>20</v>
      </c>
      <c r="G1052">
        <v>2</v>
      </c>
      <c r="H1052">
        <v>3365</v>
      </c>
      <c r="I1052" s="1">
        <v>-0.65500700000000001</v>
      </c>
      <c r="J1052" s="1">
        <v>-78.575280000000006</v>
      </c>
      <c r="K1052" t="s">
        <v>21</v>
      </c>
      <c r="L1052" t="s">
        <v>186</v>
      </c>
      <c r="M1052" t="s">
        <v>122</v>
      </c>
      <c r="N1052" t="s">
        <v>123</v>
      </c>
      <c r="O1052">
        <v>130</v>
      </c>
      <c r="P1052" t="s">
        <v>334</v>
      </c>
      <c r="Q1052" t="s">
        <v>334</v>
      </c>
      <c r="R1052" t="s">
        <v>26</v>
      </c>
      <c r="T1052">
        <v>2022</v>
      </c>
      <c r="U1052" t="str">
        <f t="shared" si="33"/>
        <v>0213 A2_2_7</v>
      </c>
    </row>
    <row r="1053" spans="1:21" x14ac:dyDescent="0.3">
      <c r="A1053" t="str">
        <f t="shared" si="32"/>
        <v>8,Ecuador,0213 A2,SAN_JOAQUIN,Cotopaxi,2,3365,-0.655007,-78.57528,Pinaceae,Pinus ,radiata,Pinus radiata,130,10.6,10.6, ,,2022</v>
      </c>
      <c r="B1053">
        <v>8</v>
      </c>
      <c r="C1053" t="s">
        <v>17</v>
      </c>
      <c r="D1053" t="s">
        <v>339</v>
      </c>
      <c r="E1053" t="s">
        <v>244</v>
      </c>
      <c r="F1053" t="s">
        <v>20</v>
      </c>
      <c r="G1053">
        <v>2</v>
      </c>
      <c r="H1053">
        <v>3365</v>
      </c>
      <c r="I1053" s="1">
        <v>-0.65500700000000001</v>
      </c>
      <c r="J1053" s="1">
        <v>-78.575280000000006</v>
      </c>
      <c r="K1053" t="s">
        <v>21</v>
      </c>
      <c r="L1053" t="s">
        <v>186</v>
      </c>
      <c r="M1053" t="s">
        <v>122</v>
      </c>
      <c r="N1053" t="s">
        <v>123</v>
      </c>
      <c r="O1053">
        <v>130</v>
      </c>
      <c r="P1053" t="s">
        <v>225</v>
      </c>
      <c r="Q1053" t="s">
        <v>225</v>
      </c>
      <c r="R1053" t="s">
        <v>26</v>
      </c>
      <c r="T1053">
        <v>2022</v>
      </c>
      <c r="U1053" t="str">
        <f t="shared" si="33"/>
        <v>0213 A2_2_8</v>
      </c>
    </row>
    <row r="1054" spans="1:21" x14ac:dyDescent="0.3">
      <c r="A1054" t="str">
        <f t="shared" si="32"/>
        <v>9,Ecuador,0213 A2,SAN_JOAQUIN,Cotopaxi,2,3365,-0.655007,-78.57528,Pinaceae,Pinus ,radiata,Pinus radiata,130,12.3,12.3, ,,2022</v>
      </c>
      <c r="B1054">
        <v>9</v>
      </c>
      <c r="C1054" t="s">
        <v>17</v>
      </c>
      <c r="D1054" t="s">
        <v>339</v>
      </c>
      <c r="E1054" t="s">
        <v>244</v>
      </c>
      <c r="F1054" t="s">
        <v>20</v>
      </c>
      <c r="G1054">
        <v>2</v>
      </c>
      <c r="H1054">
        <v>3365</v>
      </c>
      <c r="I1054" s="1">
        <v>-0.65500700000000001</v>
      </c>
      <c r="J1054" s="1">
        <v>-78.575280000000006</v>
      </c>
      <c r="K1054" t="s">
        <v>21</v>
      </c>
      <c r="L1054" t="s">
        <v>186</v>
      </c>
      <c r="M1054" t="s">
        <v>122</v>
      </c>
      <c r="N1054" t="s">
        <v>123</v>
      </c>
      <c r="O1054">
        <v>130</v>
      </c>
      <c r="P1054" t="s">
        <v>156</v>
      </c>
      <c r="Q1054" t="s">
        <v>156</v>
      </c>
      <c r="R1054" t="s">
        <v>26</v>
      </c>
      <c r="T1054">
        <v>2022</v>
      </c>
      <c r="U1054" t="str">
        <f t="shared" si="33"/>
        <v>0213 A2_2_9</v>
      </c>
    </row>
    <row r="1055" spans="1:21" x14ac:dyDescent="0.3">
      <c r="A1055" t="str">
        <f t="shared" si="32"/>
        <v>11,Ecuador,0213 A2,SAN_JOAQUIN,Cotopaxi,2,3365,-0.655007,-78.57528,Pinaceae,Pinus ,radiata,Pinus radiata,130,25.3,25.3,14,,2022</v>
      </c>
      <c r="B1055">
        <v>11</v>
      </c>
      <c r="C1055" t="s">
        <v>17</v>
      </c>
      <c r="D1055" t="s">
        <v>339</v>
      </c>
      <c r="E1055" t="s">
        <v>244</v>
      </c>
      <c r="F1055" t="s">
        <v>20</v>
      </c>
      <c r="G1055">
        <v>2</v>
      </c>
      <c r="H1055">
        <v>3365</v>
      </c>
      <c r="I1055" s="1">
        <v>-0.65500700000000001</v>
      </c>
      <c r="J1055" s="1">
        <v>-78.575280000000006</v>
      </c>
      <c r="K1055" t="s">
        <v>21</v>
      </c>
      <c r="L1055" t="s">
        <v>186</v>
      </c>
      <c r="M1055" t="s">
        <v>122</v>
      </c>
      <c r="N1055" t="s">
        <v>123</v>
      </c>
      <c r="O1055">
        <v>130</v>
      </c>
      <c r="P1055" t="s">
        <v>70</v>
      </c>
      <c r="Q1055" t="s">
        <v>70</v>
      </c>
      <c r="R1055">
        <v>14</v>
      </c>
      <c r="T1055">
        <v>2022</v>
      </c>
      <c r="U1055" t="str">
        <f t="shared" si="33"/>
        <v>0213 A2_2_11</v>
      </c>
    </row>
    <row r="1056" spans="1:21" x14ac:dyDescent="0.3">
      <c r="A1056" t="str">
        <f t="shared" si="32"/>
        <v>12,Ecuador,0213 A2,SAN_JOAQUIN,Cotopaxi,2,3365,-0.655007,-78.57528,Pinaceae,Pinus ,radiata,Pinus radiata,120,14.4,14.4,12,,2022</v>
      </c>
      <c r="B1056">
        <v>12</v>
      </c>
      <c r="C1056" t="s">
        <v>17</v>
      </c>
      <c r="D1056" t="s">
        <v>339</v>
      </c>
      <c r="E1056" t="s">
        <v>244</v>
      </c>
      <c r="F1056" t="s">
        <v>20</v>
      </c>
      <c r="G1056">
        <v>2</v>
      </c>
      <c r="H1056">
        <v>3365</v>
      </c>
      <c r="I1056" s="1">
        <v>-0.65500700000000001</v>
      </c>
      <c r="J1056" s="1">
        <v>-78.575280000000006</v>
      </c>
      <c r="K1056" t="s">
        <v>21</v>
      </c>
      <c r="L1056" t="s">
        <v>186</v>
      </c>
      <c r="M1056" t="s">
        <v>122</v>
      </c>
      <c r="N1056" t="s">
        <v>123</v>
      </c>
      <c r="O1056">
        <v>120</v>
      </c>
      <c r="P1056" t="s">
        <v>101</v>
      </c>
      <c r="Q1056" t="s">
        <v>101</v>
      </c>
      <c r="R1056">
        <v>12</v>
      </c>
      <c r="T1056">
        <v>2022</v>
      </c>
      <c r="U1056" t="str">
        <f t="shared" si="33"/>
        <v>0213 A2_2_12</v>
      </c>
    </row>
    <row r="1057" spans="1:21" x14ac:dyDescent="0.3">
      <c r="A1057" t="str">
        <f t="shared" si="32"/>
        <v>13,Ecuador,0213 A2,SAN_JOAQUIN,Cotopaxi,2,3365,-0.655007,-78.57528,Pinaceae,Pinus ,radiata,Pinus radiata,130,22.5,22.5, ,,2022</v>
      </c>
      <c r="B1057">
        <v>13</v>
      </c>
      <c r="C1057" t="s">
        <v>17</v>
      </c>
      <c r="D1057" t="s">
        <v>339</v>
      </c>
      <c r="E1057" t="s">
        <v>244</v>
      </c>
      <c r="F1057" t="s">
        <v>20</v>
      </c>
      <c r="G1057">
        <v>2</v>
      </c>
      <c r="H1057">
        <v>3365</v>
      </c>
      <c r="I1057" s="1">
        <v>-0.65500700000000001</v>
      </c>
      <c r="J1057" s="1">
        <v>-78.575280000000006</v>
      </c>
      <c r="K1057" t="s">
        <v>21</v>
      </c>
      <c r="L1057" t="s">
        <v>186</v>
      </c>
      <c r="M1057" t="s">
        <v>122</v>
      </c>
      <c r="N1057" t="s">
        <v>123</v>
      </c>
      <c r="O1057">
        <v>130</v>
      </c>
      <c r="P1057" t="s">
        <v>37</v>
      </c>
      <c r="Q1057" t="s">
        <v>37</v>
      </c>
      <c r="R1057" t="s">
        <v>26</v>
      </c>
      <c r="T1057">
        <v>2022</v>
      </c>
      <c r="U1057" t="str">
        <f t="shared" si="33"/>
        <v>0213 A2_2_13</v>
      </c>
    </row>
    <row r="1058" spans="1:21" x14ac:dyDescent="0.3">
      <c r="A1058" t="str">
        <f t="shared" si="32"/>
        <v>14,Ecuador,0213 A2,SAN_JOAQUIN,Cotopaxi,2,3365,-0.655007,-78.57528,Pinaceae,Pinus ,radiata,Pinus radiata,130,6.7,6.7,7,,2022</v>
      </c>
      <c r="B1058">
        <v>14</v>
      </c>
      <c r="C1058" t="s">
        <v>17</v>
      </c>
      <c r="D1058" t="s">
        <v>339</v>
      </c>
      <c r="E1058" t="s">
        <v>244</v>
      </c>
      <c r="F1058" t="s">
        <v>20</v>
      </c>
      <c r="G1058">
        <v>2</v>
      </c>
      <c r="H1058">
        <v>3365</v>
      </c>
      <c r="I1058" s="1">
        <v>-0.65500700000000001</v>
      </c>
      <c r="J1058" s="1">
        <v>-78.575280000000006</v>
      </c>
      <c r="K1058" t="s">
        <v>21</v>
      </c>
      <c r="L1058" t="s">
        <v>186</v>
      </c>
      <c r="M1058" t="s">
        <v>122</v>
      </c>
      <c r="N1058" t="s">
        <v>123</v>
      </c>
      <c r="O1058">
        <v>130</v>
      </c>
      <c r="P1058" t="s">
        <v>202</v>
      </c>
      <c r="Q1058" t="s">
        <v>202</v>
      </c>
      <c r="R1058">
        <v>7</v>
      </c>
      <c r="T1058">
        <v>2022</v>
      </c>
      <c r="U1058" t="str">
        <f t="shared" si="33"/>
        <v>0213 A2_2_14</v>
      </c>
    </row>
    <row r="1059" spans="1:21" x14ac:dyDescent="0.3">
      <c r="A1059" t="str">
        <f t="shared" si="32"/>
        <v>15,Ecuador,0213 A2,SAN_JOAQUIN,Cotopaxi,2,3365,-0.655007,-78.57528,Pinaceae,Pinus ,radiata,Pinus radiata,140,25.5,25.5,14,,2022</v>
      </c>
      <c r="B1059">
        <v>15</v>
      </c>
      <c r="C1059" t="s">
        <v>17</v>
      </c>
      <c r="D1059" t="s">
        <v>339</v>
      </c>
      <c r="E1059" t="s">
        <v>244</v>
      </c>
      <c r="F1059" t="s">
        <v>20</v>
      </c>
      <c r="G1059">
        <v>2</v>
      </c>
      <c r="H1059">
        <v>3365</v>
      </c>
      <c r="I1059" s="1">
        <v>-0.65500700000000001</v>
      </c>
      <c r="J1059" s="1">
        <v>-78.575280000000006</v>
      </c>
      <c r="K1059" t="s">
        <v>21</v>
      </c>
      <c r="L1059" t="s">
        <v>186</v>
      </c>
      <c r="M1059" t="s">
        <v>122</v>
      </c>
      <c r="N1059" t="s">
        <v>123</v>
      </c>
      <c r="O1059">
        <v>140</v>
      </c>
      <c r="P1059" t="s">
        <v>197</v>
      </c>
      <c r="Q1059" t="s">
        <v>197</v>
      </c>
      <c r="R1059">
        <v>14</v>
      </c>
      <c r="T1059">
        <v>2022</v>
      </c>
      <c r="U1059" t="str">
        <f t="shared" si="33"/>
        <v>0213 A2_2_15</v>
      </c>
    </row>
    <row r="1060" spans="1:21" x14ac:dyDescent="0.3">
      <c r="A1060" t="str">
        <f t="shared" si="32"/>
        <v>16,Ecuador,0213 A2,SAN_JOAQUIN,Cotopaxi,2,3365,-0.655007,-78.57528,Pinaceae,Pinus ,radiata,Pinus radiata,130,8,8, ,,2022</v>
      </c>
      <c r="B1060">
        <v>16</v>
      </c>
      <c r="C1060" t="s">
        <v>17</v>
      </c>
      <c r="D1060" t="s">
        <v>339</v>
      </c>
      <c r="E1060" t="s">
        <v>244</v>
      </c>
      <c r="F1060" t="s">
        <v>20</v>
      </c>
      <c r="G1060">
        <v>2</v>
      </c>
      <c r="H1060">
        <v>3365</v>
      </c>
      <c r="I1060" s="1">
        <v>-0.65500700000000001</v>
      </c>
      <c r="J1060" s="1">
        <v>-78.575280000000006</v>
      </c>
      <c r="K1060" t="s">
        <v>21</v>
      </c>
      <c r="L1060" t="s">
        <v>186</v>
      </c>
      <c r="M1060" t="s">
        <v>122</v>
      </c>
      <c r="N1060" t="s">
        <v>123</v>
      </c>
      <c r="O1060">
        <v>130</v>
      </c>
      <c r="P1060">
        <v>8</v>
      </c>
      <c r="Q1060">
        <v>8</v>
      </c>
      <c r="R1060" t="s">
        <v>26</v>
      </c>
      <c r="T1060">
        <v>2022</v>
      </c>
      <c r="U1060" t="str">
        <f t="shared" si="33"/>
        <v>0213 A2_2_16</v>
      </c>
    </row>
    <row r="1061" spans="1:21" x14ac:dyDescent="0.3">
      <c r="A1061" t="str">
        <f t="shared" si="32"/>
        <v>17,Ecuador,0213 A2,SAN_JOAQUIN,Cotopaxi,2,3365,-0.655007,-78.57528,Pinaceae,Pinus ,radiata,Pinus radiata,120,10,10, ,,2022</v>
      </c>
      <c r="B1061">
        <v>17</v>
      </c>
      <c r="C1061" t="s">
        <v>17</v>
      </c>
      <c r="D1061" t="s">
        <v>339</v>
      </c>
      <c r="E1061" t="s">
        <v>244</v>
      </c>
      <c r="F1061" t="s">
        <v>20</v>
      </c>
      <c r="G1061">
        <v>2</v>
      </c>
      <c r="H1061">
        <v>3365</v>
      </c>
      <c r="I1061" s="1">
        <v>-0.65500700000000001</v>
      </c>
      <c r="J1061" s="1">
        <v>-78.575280000000006</v>
      </c>
      <c r="K1061" t="s">
        <v>21</v>
      </c>
      <c r="L1061" t="s">
        <v>186</v>
      </c>
      <c r="M1061" t="s">
        <v>122</v>
      </c>
      <c r="N1061" t="s">
        <v>123</v>
      </c>
      <c r="O1061">
        <v>120</v>
      </c>
      <c r="P1061">
        <v>10</v>
      </c>
      <c r="Q1061">
        <v>10</v>
      </c>
      <c r="R1061" t="s">
        <v>26</v>
      </c>
      <c r="T1061">
        <v>2022</v>
      </c>
      <c r="U1061" t="str">
        <f t="shared" si="33"/>
        <v>0213 A2_2_17</v>
      </c>
    </row>
    <row r="1062" spans="1:21" x14ac:dyDescent="0.3">
      <c r="A1062" t="str">
        <f t="shared" si="32"/>
        <v>18,Ecuador,0213 A2,SAN_JOAQUIN,Cotopaxi,2,3365,-0.655007,-78.57528,Pinaceae,Pinus ,radiata,Pinus radiata,130,11.2,11.2, ,,2022</v>
      </c>
      <c r="B1062">
        <v>18</v>
      </c>
      <c r="C1062" t="s">
        <v>17</v>
      </c>
      <c r="D1062" t="s">
        <v>339</v>
      </c>
      <c r="E1062" t="s">
        <v>244</v>
      </c>
      <c r="F1062" t="s">
        <v>20</v>
      </c>
      <c r="G1062">
        <v>2</v>
      </c>
      <c r="H1062">
        <v>3365</v>
      </c>
      <c r="I1062" s="1">
        <v>-0.65500700000000001</v>
      </c>
      <c r="J1062" s="1">
        <v>-78.575280000000006</v>
      </c>
      <c r="K1062" t="s">
        <v>21</v>
      </c>
      <c r="L1062" t="s">
        <v>186</v>
      </c>
      <c r="M1062" t="s">
        <v>122</v>
      </c>
      <c r="N1062" t="s">
        <v>123</v>
      </c>
      <c r="O1062">
        <v>130</v>
      </c>
      <c r="P1062" t="s">
        <v>182</v>
      </c>
      <c r="Q1062" t="s">
        <v>182</v>
      </c>
      <c r="R1062" t="s">
        <v>26</v>
      </c>
      <c r="T1062">
        <v>2022</v>
      </c>
      <c r="U1062" t="str">
        <f t="shared" si="33"/>
        <v>0213 A2_2_18</v>
      </c>
    </row>
    <row r="1063" spans="1:21" x14ac:dyDescent="0.3">
      <c r="A1063" t="str">
        <f t="shared" si="32"/>
        <v>20,Ecuador,0213 A2,SAN_JOAQUIN,Cotopaxi,2,3365,-0.655007,-78.57528,Pinaceae,Pinus ,radiata,Pinus radiata,130,22.9,22.9,13.5,,2022</v>
      </c>
      <c r="B1063">
        <v>20</v>
      </c>
      <c r="C1063" t="s">
        <v>17</v>
      </c>
      <c r="D1063" t="s">
        <v>339</v>
      </c>
      <c r="E1063" t="s">
        <v>244</v>
      </c>
      <c r="F1063" t="s">
        <v>20</v>
      </c>
      <c r="G1063">
        <v>2</v>
      </c>
      <c r="H1063">
        <v>3365</v>
      </c>
      <c r="I1063" s="1">
        <v>-0.65500700000000001</v>
      </c>
      <c r="J1063" s="1">
        <v>-78.575280000000006</v>
      </c>
      <c r="K1063" t="s">
        <v>21</v>
      </c>
      <c r="L1063" t="s">
        <v>186</v>
      </c>
      <c r="M1063" t="s">
        <v>122</v>
      </c>
      <c r="N1063" t="s">
        <v>123</v>
      </c>
      <c r="O1063">
        <v>130</v>
      </c>
      <c r="P1063" t="s">
        <v>27</v>
      </c>
      <c r="Q1063" t="s">
        <v>27</v>
      </c>
      <c r="R1063" t="s">
        <v>102</v>
      </c>
      <c r="T1063">
        <v>2022</v>
      </c>
      <c r="U1063" t="str">
        <f t="shared" si="33"/>
        <v>0213 A2_2_20</v>
      </c>
    </row>
    <row r="1064" spans="1:21" x14ac:dyDescent="0.3">
      <c r="A1064" t="str">
        <f t="shared" si="32"/>
        <v>21.1,Ecuador,0213 A2,SAN_JOAQUIN,Cotopaxi,2,3365,-0.655007,-78.57528,Pinaceae,Pinus ,radiata,Pinus radiata,140,7.7,7.7, ,,2022</v>
      </c>
      <c r="B1064" t="s">
        <v>206</v>
      </c>
      <c r="C1064" t="s">
        <v>17</v>
      </c>
      <c r="D1064" t="s">
        <v>339</v>
      </c>
      <c r="E1064" t="s">
        <v>244</v>
      </c>
      <c r="F1064" t="s">
        <v>20</v>
      </c>
      <c r="G1064">
        <v>2</v>
      </c>
      <c r="H1064">
        <v>3365</v>
      </c>
      <c r="I1064" s="1">
        <v>-0.65500700000000001</v>
      </c>
      <c r="J1064" s="1">
        <v>-78.575280000000006</v>
      </c>
      <c r="K1064" t="s">
        <v>21</v>
      </c>
      <c r="L1064" t="s">
        <v>186</v>
      </c>
      <c r="M1064" t="s">
        <v>122</v>
      </c>
      <c r="N1064" t="s">
        <v>123</v>
      </c>
      <c r="O1064">
        <v>140</v>
      </c>
      <c r="P1064" t="s">
        <v>221</v>
      </c>
      <c r="Q1064" t="s">
        <v>221</v>
      </c>
      <c r="R1064" t="s">
        <v>26</v>
      </c>
      <c r="T1064">
        <v>2022</v>
      </c>
      <c r="U1064" t="str">
        <f t="shared" si="33"/>
        <v>0213 A2_2_21.1</v>
      </c>
    </row>
    <row r="1065" spans="1:21" x14ac:dyDescent="0.3">
      <c r="A1065" t="str">
        <f t="shared" si="32"/>
        <v>22,Ecuador,0213 A2,SAN_JOAQUIN,Cotopaxi,2,3365,-0.655007,-78.57528,Pinaceae,Pinus ,radiata,Pinus radiata,130,7.7,7.7, ,,2022</v>
      </c>
      <c r="B1065">
        <v>22</v>
      </c>
      <c r="C1065" t="s">
        <v>17</v>
      </c>
      <c r="D1065" t="s">
        <v>339</v>
      </c>
      <c r="E1065" t="s">
        <v>244</v>
      </c>
      <c r="F1065" t="s">
        <v>20</v>
      </c>
      <c r="G1065">
        <v>2</v>
      </c>
      <c r="H1065">
        <v>3365</v>
      </c>
      <c r="I1065" s="1">
        <v>-0.65500700000000001</v>
      </c>
      <c r="J1065" s="1">
        <v>-78.575280000000006</v>
      </c>
      <c r="K1065" t="s">
        <v>21</v>
      </c>
      <c r="L1065" t="s">
        <v>186</v>
      </c>
      <c r="M1065" t="s">
        <v>122</v>
      </c>
      <c r="N1065" t="s">
        <v>123</v>
      </c>
      <c r="O1065">
        <v>130</v>
      </c>
      <c r="P1065" t="s">
        <v>221</v>
      </c>
      <c r="Q1065" t="s">
        <v>221</v>
      </c>
      <c r="R1065" t="s">
        <v>26</v>
      </c>
      <c r="T1065">
        <v>2022</v>
      </c>
      <c r="U1065" t="str">
        <f t="shared" si="33"/>
        <v>0213 A2_2_22</v>
      </c>
    </row>
    <row r="1066" spans="1:21" x14ac:dyDescent="0.3">
      <c r="A1066" t="str">
        <f t="shared" si="32"/>
        <v>23,Ecuador,0213 A2,SAN_JOAQUIN,Cotopaxi,2,3365,-0.655007,-78.57528,Pinaceae,Pinus ,radiata,Pinus radiata,130,14.8,14.8, ,,2022</v>
      </c>
      <c r="B1066">
        <v>23</v>
      </c>
      <c r="C1066" t="s">
        <v>17</v>
      </c>
      <c r="D1066" t="s">
        <v>339</v>
      </c>
      <c r="E1066" t="s">
        <v>244</v>
      </c>
      <c r="F1066" t="s">
        <v>20</v>
      </c>
      <c r="G1066">
        <v>2</v>
      </c>
      <c r="H1066">
        <v>3365</v>
      </c>
      <c r="I1066" s="1">
        <v>-0.65500700000000001</v>
      </c>
      <c r="J1066" s="1">
        <v>-78.575280000000006</v>
      </c>
      <c r="K1066" t="s">
        <v>21</v>
      </c>
      <c r="L1066" t="s">
        <v>186</v>
      </c>
      <c r="M1066" t="s">
        <v>122</v>
      </c>
      <c r="N1066" t="s">
        <v>123</v>
      </c>
      <c r="O1066">
        <v>130</v>
      </c>
      <c r="P1066" t="s">
        <v>327</v>
      </c>
      <c r="Q1066" t="s">
        <v>327</v>
      </c>
      <c r="R1066" t="s">
        <v>26</v>
      </c>
      <c r="T1066">
        <v>2022</v>
      </c>
      <c r="U1066" t="str">
        <f t="shared" si="33"/>
        <v>0213 A2_2_23</v>
      </c>
    </row>
    <row r="1067" spans="1:21" x14ac:dyDescent="0.3">
      <c r="A1067" t="str">
        <f t="shared" si="32"/>
        <v>24,Ecuador,0213 A2,SAN_JOAQUIN,Cotopaxi,2,3365,-0.655007,-78.57528,Pinaceae,Pinus ,radiata,Pinus radiata,130,11,11, ,,2022</v>
      </c>
      <c r="B1067">
        <v>24</v>
      </c>
      <c r="C1067" t="s">
        <v>17</v>
      </c>
      <c r="D1067" t="s">
        <v>339</v>
      </c>
      <c r="E1067" t="s">
        <v>244</v>
      </c>
      <c r="F1067" t="s">
        <v>20</v>
      </c>
      <c r="G1067">
        <v>2</v>
      </c>
      <c r="H1067">
        <v>3365</v>
      </c>
      <c r="I1067" s="1">
        <v>-0.65500700000000001</v>
      </c>
      <c r="J1067" s="1">
        <v>-78.575280000000006</v>
      </c>
      <c r="K1067" t="s">
        <v>21</v>
      </c>
      <c r="L1067" t="s">
        <v>186</v>
      </c>
      <c r="M1067" t="s">
        <v>122</v>
      </c>
      <c r="N1067" t="s">
        <v>123</v>
      </c>
      <c r="O1067">
        <v>130</v>
      </c>
      <c r="P1067">
        <v>11</v>
      </c>
      <c r="Q1067">
        <v>11</v>
      </c>
      <c r="R1067" t="s">
        <v>26</v>
      </c>
      <c r="T1067">
        <v>2022</v>
      </c>
      <c r="U1067" t="str">
        <f t="shared" si="33"/>
        <v>0213 A2_2_24</v>
      </c>
    </row>
    <row r="1068" spans="1:21" x14ac:dyDescent="0.3">
      <c r="A1068" t="str">
        <f t="shared" si="32"/>
        <v>25,Ecuador,0213 A2,SAN_JOAQUIN,Cotopaxi,2,3365,-0.655007,-78.57528,Pinaceae,Pinus ,radiata,Pinus radiata,120,18,18, ,,2022</v>
      </c>
      <c r="B1068">
        <v>25</v>
      </c>
      <c r="C1068" t="s">
        <v>17</v>
      </c>
      <c r="D1068" t="s">
        <v>339</v>
      </c>
      <c r="E1068" t="s">
        <v>244</v>
      </c>
      <c r="F1068" t="s">
        <v>20</v>
      </c>
      <c r="G1068">
        <v>2</v>
      </c>
      <c r="H1068">
        <v>3365</v>
      </c>
      <c r="I1068" s="1">
        <v>-0.65500700000000001</v>
      </c>
      <c r="J1068" s="1">
        <v>-78.575280000000006</v>
      </c>
      <c r="K1068" t="s">
        <v>21</v>
      </c>
      <c r="L1068" t="s">
        <v>186</v>
      </c>
      <c r="M1068" t="s">
        <v>122</v>
      </c>
      <c r="N1068" t="s">
        <v>123</v>
      </c>
      <c r="O1068">
        <v>120</v>
      </c>
      <c r="P1068">
        <v>18</v>
      </c>
      <c r="Q1068">
        <v>18</v>
      </c>
      <c r="R1068" t="s">
        <v>26</v>
      </c>
      <c r="T1068">
        <v>2022</v>
      </c>
      <c r="U1068" t="str">
        <f t="shared" si="33"/>
        <v>0213 A2_2_25</v>
      </c>
    </row>
    <row r="1069" spans="1:21" x14ac:dyDescent="0.3">
      <c r="A1069" t="str">
        <f t="shared" si="32"/>
        <v>26.1,Ecuador,0213 A2,SAN_JOAQUIN,Cotopaxi,2,3365,-0.655007,-78.57528,Pinaceae,Pinus ,radiata,Pinus radiata,130,3.8,3.8, ,,2022</v>
      </c>
      <c r="B1069" t="s">
        <v>72</v>
      </c>
      <c r="C1069" t="s">
        <v>17</v>
      </c>
      <c r="D1069" t="s">
        <v>339</v>
      </c>
      <c r="E1069" t="s">
        <v>244</v>
      </c>
      <c r="F1069" t="s">
        <v>20</v>
      </c>
      <c r="G1069">
        <v>2</v>
      </c>
      <c r="H1069">
        <v>3365</v>
      </c>
      <c r="I1069" s="1">
        <v>-0.65500700000000001</v>
      </c>
      <c r="J1069" s="1">
        <v>-78.575280000000006</v>
      </c>
      <c r="K1069" t="s">
        <v>21</v>
      </c>
      <c r="L1069" t="s">
        <v>186</v>
      </c>
      <c r="M1069" t="s">
        <v>122</v>
      </c>
      <c r="N1069" t="s">
        <v>123</v>
      </c>
      <c r="O1069">
        <v>130</v>
      </c>
      <c r="P1069" t="s">
        <v>296</v>
      </c>
      <c r="Q1069" t="s">
        <v>296</v>
      </c>
      <c r="R1069" t="s">
        <v>26</v>
      </c>
      <c r="T1069">
        <v>2022</v>
      </c>
      <c r="U1069" t="str">
        <f t="shared" si="33"/>
        <v>0213 A2_2_26.1</v>
      </c>
    </row>
    <row r="1070" spans="1:21" x14ac:dyDescent="0.3">
      <c r="A1070" t="str">
        <f t="shared" si="32"/>
        <v>26.2,Ecuador,0213 A2,SAN_JOAQUIN,Cotopaxi,2,3365,-0.655007,-78.57528,Pinaceae,Pinus ,radiata,Pinus radiata,130,6.9,6.9, ,,2022</v>
      </c>
      <c r="B1070" t="s">
        <v>304</v>
      </c>
      <c r="C1070" t="s">
        <v>17</v>
      </c>
      <c r="D1070" t="s">
        <v>339</v>
      </c>
      <c r="E1070" t="s">
        <v>244</v>
      </c>
      <c r="F1070" t="s">
        <v>20</v>
      </c>
      <c r="G1070">
        <v>2</v>
      </c>
      <c r="H1070">
        <v>3365</v>
      </c>
      <c r="I1070" s="1">
        <v>-0.65500700000000001</v>
      </c>
      <c r="J1070" s="1">
        <v>-78.575280000000006</v>
      </c>
      <c r="K1070" t="s">
        <v>21</v>
      </c>
      <c r="L1070" t="s">
        <v>186</v>
      </c>
      <c r="M1070" t="s">
        <v>122</v>
      </c>
      <c r="N1070" t="s">
        <v>123</v>
      </c>
      <c r="O1070">
        <v>130</v>
      </c>
      <c r="P1070" t="s">
        <v>178</v>
      </c>
      <c r="Q1070" t="s">
        <v>178</v>
      </c>
      <c r="R1070" t="s">
        <v>26</v>
      </c>
      <c r="T1070">
        <v>2022</v>
      </c>
      <c r="U1070" t="str">
        <f t="shared" si="33"/>
        <v>0213 A2_2_26.2</v>
      </c>
    </row>
    <row r="1071" spans="1:21" x14ac:dyDescent="0.3">
      <c r="A1071" t="str">
        <f t="shared" si="32"/>
        <v>27,Ecuador,0213 A2,SAN_JOAQUIN,Cotopaxi,2,3365,-0.655007,-78.57528,Pinaceae,Pinus ,radiata,Pinus radiata,130,18.8,18.8, ,,2022</v>
      </c>
      <c r="B1071">
        <v>27</v>
      </c>
      <c r="C1071" t="s">
        <v>17</v>
      </c>
      <c r="D1071" t="s">
        <v>339</v>
      </c>
      <c r="E1071" t="s">
        <v>244</v>
      </c>
      <c r="F1071" t="s">
        <v>20</v>
      </c>
      <c r="G1071">
        <v>2</v>
      </c>
      <c r="H1071">
        <v>3365</v>
      </c>
      <c r="I1071" s="1">
        <v>-0.65500700000000001</v>
      </c>
      <c r="J1071" s="1">
        <v>-78.575280000000006</v>
      </c>
      <c r="K1071" t="s">
        <v>21</v>
      </c>
      <c r="L1071" t="s">
        <v>186</v>
      </c>
      <c r="M1071" t="s">
        <v>122</v>
      </c>
      <c r="N1071" t="s">
        <v>123</v>
      </c>
      <c r="O1071">
        <v>130</v>
      </c>
      <c r="P1071" t="s">
        <v>117</v>
      </c>
      <c r="Q1071" t="s">
        <v>117</v>
      </c>
      <c r="R1071" t="s">
        <v>26</v>
      </c>
      <c r="T1071">
        <v>2022</v>
      </c>
      <c r="U1071" t="str">
        <f t="shared" si="33"/>
        <v>0213 A2_2_27</v>
      </c>
    </row>
    <row r="1072" spans="1:21" x14ac:dyDescent="0.3">
      <c r="A1072" t="str">
        <f t="shared" si="32"/>
        <v>28.1,Ecuador,0213 A2,SAN_JOAQUIN,Cotopaxi,2,3365,-0.655007,-78.57528,Pinaceae,Pinus ,radiata,Pinus radiata,130,10.5,10.5, ,,2022</v>
      </c>
      <c r="B1072" t="s">
        <v>191</v>
      </c>
      <c r="C1072" t="s">
        <v>17</v>
      </c>
      <c r="D1072" t="s">
        <v>339</v>
      </c>
      <c r="E1072" t="s">
        <v>244</v>
      </c>
      <c r="F1072" t="s">
        <v>20</v>
      </c>
      <c r="G1072">
        <v>2</v>
      </c>
      <c r="H1072">
        <v>3365</v>
      </c>
      <c r="I1072" s="1">
        <v>-0.65500700000000001</v>
      </c>
      <c r="J1072" s="1">
        <v>-78.575280000000006</v>
      </c>
      <c r="K1072" t="s">
        <v>21</v>
      </c>
      <c r="L1072" t="s">
        <v>186</v>
      </c>
      <c r="M1072" t="s">
        <v>122</v>
      </c>
      <c r="N1072" t="s">
        <v>123</v>
      </c>
      <c r="O1072">
        <v>130</v>
      </c>
      <c r="P1072" t="s">
        <v>168</v>
      </c>
      <c r="Q1072" t="s">
        <v>168</v>
      </c>
      <c r="R1072" t="s">
        <v>26</v>
      </c>
      <c r="T1072">
        <v>2022</v>
      </c>
      <c r="U1072" t="str">
        <f t="shared" si="33"/>
        <v>0213 A2_2_28.1</v>
      </c>
    </row>
    <row r="1073" spans="1:21" x14ac:dyDescent="0.3">
      <c r="A1073" t="str">
        <f t="shared" si="32"/>
        <v>28.2,Ecuador,0213 A2,SAN_JOAQUIN,Cotopaxi,2,3365,-0.655007,-78.57528,Pinaceae,Pinus ,radiata,Pinus radiata,130,8.8,8.8, ,,2022</v>
      </c>
      <c r="B1073" t="s">
        <v>188</v>
      </c>
      <c r="C1073" t="s">
        <v>17</v>
      </c>
      <c r="D1073" t="s">
        <v>339</v>
      </c>
      <c r="E1073" t="s">
        <v>244</v>
      </c>
      <c r="F1073" t="s">
        <v>20</v>
      </c>
      <c r="G1073">
        <v>2</v>
      </c>
      <c r="H1073">
        <v>3365</v>
      </c>
      <c r="I1073" s="1">
        <v>-0.65500700000000001</v>
      </c>
      <c r="J1073" s="1">
        <v>-78.575280000000006</v>
      </c>
      <c r="K1073" t="s">
        <v>21</v>
      </c>
      <c r="L1073" t="s">
        <v>186</v>
      </c>
      <c r="M1073" t="s">
        <v>122</v>
      </c>
      <c r="N1073" t="s">
        <v>123</v>
      </c>
      <c r="O1073">
        <v>130</v>
      </c>
      <c r="P1073" t="s">
        <v>227</v>
      </c>
      <c r="Q1073" t="s">
        <v>227</v>
      </c>
      <c r="R1073" t="s">
        <v>26</v>
      </c>
      <c r="T1073">
        <v>2022</v>
      </c>
      <c r="U1073" t="str">
        <f t="shared" si="33"/>
        <v>0213 A2_2_28.2</v>
      </c>
    </row>
    <row r="1074" spans="1:21" x14ac:dyDescent="0.3">
      <c r="A1074" t="str">
        <f t="shared" si="32"/>
        <v>28.3,Ecuador,0213 A2,SAN_JOAQUIN,Cotopaxi,2,3365,-0.655007,-78.57528,Pinaceae,Pinus ,radiata,Pinus radiata,130,8.3,8.3, ,,2022</v>
      </c>
      <c r="B1074" t="s">
        <v>192</v>
      </c>
      <c r="C1074" t="s">
        <v>17</v>
      </c>
      <c r="D1074" t="s">
        <v>339</v>
      </c>
      <c r="E1074" t="s">
        <v>244</v>
      </c>
      <c r="F1074" t="s">
        <v>20</v>
      </c>
      <c r="G1074">
        <v>2</v>
      </c>
      <c r="H1074">
        <v>3365</v>
      </c>
      <c r="I1074" s="1">
        <v>-0.65500700000000001</v>
      </c>
      <c r="J1074" s="1">
        <v>-78.575280000000006</v>
      </c>
      <c r="K1074" t="s">
        <v>21</v>
      </c>
      <c r="L1074" t="s">
        <v>186</v>
      </c>
      <c r="M1074" t="s">
        <v>122</v>
      </c>
      <c r="N1074" t="s">
        <v>123</v>
      </c>
      <c r="O1074">
        <v>130</v>
      </c>
      <c r="P1074" t="s">
        <v>246</v>
      </c>
      <c r="Q1074" t="s">
        <v>246</v>
      </c>
      <c r="R1074" t="s">
        <v>26</v>
      </c>
      <c r="T1074">
        <v>2022</v>
      </c>
      <c r="U1074" t="str">
        <f t="shared" si="33"/>
        <v>0213 A2_2_28.3</v>
      </c>
    </row>
    <row r="1075" spans="1:21" x14ac:dyDescent="0.3">
      <c r="A1075" t="str">
        <f t="shared" si="32"/>
        <v>29,Ecuador,0213 A2,SAN_JOAQUIN,Cotopaxi,2,3365,-0.655007,-78.57528,Pinaceae,Pinus ,radiata,Pinus radiata,130,8.9,8.9, ,,2022</v>
      </c>
      <c r="B1075">
        <v>29</v>
      </c>
      <c r="C1075" t="s">
        <v>17</v>
      </c>
      <c r="D1075" t="s">
        <v>339</v>
      </c>
      <c r="E1075" t="s">
        <v>244</v>
      </c>
      <c r="F1075" t="s">
        <v>20</v>
      </c>
      <c r="G1075">
        <v>2</v>
      </c>
      <c r="H1075">
        <v>3365</v>
      </c>
      <c r="I1075" s="1">
        <v>-0.65500700000000001</v>
      </c>
      <c r="J1075" s="1">
        <v>-78.575280000000006</v>
      </c>
      <c r="K1075" t="s">
        <v>21</v>
      </c>
      <c r="L1075" t="s">
        <v>186</v>
      </c>
      <c r="M1075" t="s">
        <v>122</v>
      </c>
      <c r="N1075" t="s">
        <v>123</v>
      </c>
      <c r="O1075">
        <v>130</v>
      </c>
      <c r="P1075" t="s">
        <v>44</v>
      </c>
      <c r="Q1075" t="s">
        <v>44</v>
      </c>
      <c r="R1075" t="s">
        <v>26</v>
      </c>
      <c r="T1075">
        <v>2022</v>
      </c>
      <c r="U1075" t="str">
        <f t="shared" si="33"/>
        <v>0213 A2_2_29</v>
      </c>
    </row>
    <row r="1076" spans="1:21" x14ac:dyDescent="0.3">
      <c r="A1076" t="str">
        <f t="shared" si="32"/>
        <v>30,Ecuador,0213 A2,SAN_JOAQUIN,Cotopaxi,2,3365,-0.655007,-78.57528,Pinaceae,Pinus ,radiata,Pinus radiata,130,27.5,27.5,14,,2022</v>
      </c>
      <c r="B1076">
        <v>30</v>
      </c>
      <c r="C1076" t="s">
        <v>17</v>
      </c>
      <c r="D1076" t="s">
        <v>339</v>
      </c>
      <c r="E1076" t="s">
        <v>244</v>
      </c>
      <c r="F1076" t="s">
        <v>20</v>
      </c>
      <c r="G1076">
        <v>2</v>
      </c>
      <c r="H1076">
        <v>3365</v>
      </c>
      <c r="I1076" s="1">
        <v>-0.65500700000000001</v>
      </c>
      <c r="J1076" s="1">
        <v>-78.575280000000006</v>
      </c>
      <c r="K1076" t="s">
        <v>21</v>
      </c>
      <c r="L1076" t="s">
        <v>186</v>
      </c>
      <c r="M1076" t="s">
        <v>122</v>
      </c>
      <c r="N1076" t="s">
        <v>123</v>
      </c>
      <c r="O1076">
        <v>130</v>
      </c>
      <c r="P1076" t="s">
        <v>48</v>
      </c>
      <c r="Q1076" t="s">
        <v>48</v>
      </c>
      <c r="R1076">
        <v>14</v>
      </c>
      <c r="T1076">
        <v>2022</v>
      </c>
      <c r="U1076" t="str">
        <f t="shared" si="33"/>
        <v>0213 A2_2_30</v>
      </c>
    </row>
    <row r="1077" spans="1:21" x14ac:dyDescent="0.3">
      <c r="A1077" t="str">
        <f t="shared" si="32"/>
        <v>31,Ecuador,0213 A2,SAN_JOAQUIN,Cotopaxi,2,3365,-0.655007,-78.57528,Pinaceae,Pinus ,radiata,Pinus radiata,130,12.5,12.5, ,,2022</v>
      </c>
      <c r="B1077">
        <v>31</v>
      </c>
      <c r="C1077" t="s">
        <v>17</v>
      </c>
      <c r="D1077" t="s">
        <v>339</v>
      </c>
      <c r="E1077" t="s">
        <v>244</v>
      </c>
      <c r="F1077" t="s">
        <v>20</v>
      </c>
      <c r="G1077">
        <v>2</v>
      </c>
      <c r="H1077">
        <v>3365</v>
      </c>
      <c r="I1077" s="1">
        <v>-0.65500700000000001</v>
      </c>
      <c r="J1077" s="1">
        <v>-78.575280000000006</v>
      </c>
      <c r="K1077" t="s">
        <v>21</v>
      </c>
      <c r="L1077" t="s">
        <v>186</v>
      </c>
      <c r="M1077" t="s">
        <v>122</v>
      </c>
      <c r="N1077" t="s">
        <v>123</v>
      </c>
      <c r="O1077">
        <v>130</v>
      </c>
      <c r="P1077" t="s">
        <v>177</v>
      </c>
      <c r="Q1077" t="s">
        <v>177</v>
      </c>
      <c r="R1077" t="s">
        <v>26</v>
      </c>
      <c r="T1077">
        <v>2022</v>
      </c>
      <c r="U1077" t="str">
        <f t="shared" si="33"/>
        <v>0213 A2_2_31</v>
      </c>
    </row>
    <row r="1078" spans="1:21" x14ac:dyDescent="0.3">
      <c r="A1078" t="str">
        <f t="shared" si="32"/>
        <v>32,Ecuador,0213 A2,SAN_JOAQUIN,Cotopaxi,2,3365,-0.655007,-78.57528,Pinaceae,Pinus ,radiata,Pinus radiata,130,21.2,21.2, ,,2022</v>
      </c>
      <c r="B1078">
        <v>32</v>
      </c>
      <c r="C1078" t="s">
        <v>17</v>
      </c>
      <c r="D1078" t="s">
        <v>339</v>
      </c>
      <c r="E1078" t="s">
        <v>244</v>
      </c>
      <c r="F1078" t="s">
        <v>20</v>
      </c>
      <c r="G1078">
        <v>2</v>
      </c>
      <c r="H1078">
        <v>3365</v>
      </c>
      <c r="I1078" s="1">
        <v>-0.65500700000000001</v>
      </c>
      <c r="J1078" s="1">
        <v>-78.575280000000006</v>
      </c>
      <c r="K1078" t="s">
        <v>21</v>
      </c>
      <c r="L1078" t="s">
        <v>186</v>
      </c>
      <c r="M1078" t="s">
        <v>122</v>
      </c>
      <c r="N1078" t="s">
        <v>123</v>
      </c>
      <c r="O1078">
        <v>130</v>
      </c>
      <c r="P1078" t="s">
        <v>114</v>
      </c>
      <c r="Q1078" t="s">
        <v>114</v>
      </c>
      <c r="R1078" t="s">
        <v>26</v>
      </c>
      <c r="T1078">
        <v>2022</v>
      </c>
      <c r="U1078" t="str">
        <f t="shared" si="33"/>
        <v>0213 A2_2_32</v>
      </c>
    </row>
    <row r="1079" spans="1:21" x14ac:dyDescent="0.3">
      <c r="A1079" t="str">
        <f t="shared" si="32"/>
        <v>34,Ecuador,0213 A2,SAN_JOAQUIN,Cotopaxi,2,3365,-0.655007,-78.57528,Pinaceae,Pinus ,radiata,Pinus radiata,130,10.2,10.2, ,,2022</v>
      </c>
      <c r="B1079">
        <v>34</v>
      </c>
      <c r="C1079" t="s">
        <v>17</v>
      </c>
      <c r="D1079" t="s">
        <v>339</v>
      </c>
      <c r="E1079" t="s">
        <v>244</v>
      </c>
      <c r="F1079" t="s">
        <v>20</v>
      </c>
      <c r="G1079">
        <v>2</v>
      </c>
      <c r="H1079">
        <v>3365</v>
      </c>
      <c r="I1079" s="1">
        <v>-0.65500700000000001</v>
      </c>
      <c r="J1079" s="1">
        <v>-78.575280000000006</v>
      </c>
      <c r="K1079" t="s">
        <v>21</v>
      </c>
      <c r="L1079" t="s">
        <v>186</v>
      </c>
      <c r="M1079" t="s">
        <v>122</v>
      </c>
      <c r="N1079" t="s">
        <v>123</v>
      </c>
      <c r="O1079">
        <v>130</v>
      </c>
      <c r="P1079" t="s">
        <v>273</v>
      </c>
      <c r="Q1079" t="s">
        <v>273</v>
      </c>
      <c r="R1079" t="s">
        <v>26</v>
      </c>
      <c r="T1079">
        <v>2022</v>
      </c>
      <c r="U1079" t="str">
        <f t="shared" si="33"/>
        <v>0213 A2_2_34</v>
      </c>
    </row>
    <row r="1080" spans="1:21" x14ac:dyDescent="0.3">
      <c r="A1080" t="str">
        <f t="shared" si="32"/>
        <v>35,Ecuador,0213 A2,SAN_JOAQUIN,Cotopaxi,2,3365,-0.655007,-78.57528,Pinaceae,Pinus ,radiata,Pinus radiata,130,20.5,20.5, ,,2022</v>
      </c>
      <c r="B1080">
        <v>35</v>
      </c>
      <c r="C1080" t="s">
        <v>17</v>
      </c>
      <c r="D1080" t="s">
        <v>339</v>
      </c>
      <c r="E1080" t="s">
        <v>244</v>
      </c>
      <c r="F1080" t="s">
        <v>20</v>
      </c>
      <c r="G1080">
        <v>2</v>
      </c>
      <c r="H1080">
        <v>3365</v>
      </c>
      <c r="I1080" s="1">
        <v>-0.65500700000000001</v>
      </c>
      <c r="J1080" s="1">
        <v>-78.575280000000006</v>
      </c>
      <c r="K1080" t="s">
        <v>21</v>
      </c>
      <c r="L1080" t="s">
        <v>186</v>
      </c>
      <c r="M1080" t="s">
        <v>122</v>
      </c>
      <c r="N1080" t="s">
        <v>123</v>
      </c>
      <c r="O1080">
        <v>130</v>
      </c>
      <c r="P1080" t="s">
        <v>134</v>
      </c>
      <c r="Q1080" t="s">
        <v>134</v>
      </c>
      <c r="R1080" t="s">
        <v>26</v>
      </c>
      <c r="T1080">
        <v>2022</v>
      </c>
      <c r="U1080" t="str">
        <f t="shared" si="33"/>
        <v>0213 A2_2_35</v>
      </c>
    </row>
    <row r="1081" spans="1:21" x14ac:dyDescent="0.3">
      <c r="A1081" t="str">
        <f t="shared" si="32"/>
        <v>36,Ecuador,0213 A2,SAN_JOAQUIN,Cotopaxi,2,3365,-0.655007,-78.57528,Pinaceae,Pinus ,radiata,Pinus radiata,130,24,24, ,,2022</v>
      </c>
      <c r="B1081">
        <v>36</v>
      </c>
      <c r="C1081" t="s">
        <v>17</v>
      </c>
      <c r="D1081" t="s">
        <v>339</v>
      </c>
      <c r="E1081" t="s">
        <v>244</v>
      </c>
      <c r="F1081" t="s">
        <v>20</v>
      </c>
      <c r="G1081">
        <v>2</v>
      </c>
      <c r="H1081">
        <v>3365</v>
      </c>
      <c r="I1081" s="1">
        <v>-0.65500700000000001</v>
      </c>
      <c r="J1081" s="1">
        <v>-78.575280000000006</v>
      </c>
      <c r="K1081" t="s">
        <v>21</v>
      </c>
      <c r="L1081" t="s">
        <v>186</v>
      </c>
      <c r="M1081" t="s">
        <v>122</v>
      </c>
      <c r="N1081" t="s">
        <v>123</v>
      </c>
      <c r="O1081">
        <v>130</v>
      </c>
      <c r="P1081">
        <v>24</v>
      </c>
      <c r="Q1081">
        <v>24</v>
      </c>
      <c r="R1081" t="s">
        <v>26</v>
      </c>
      <c r="T1081">
        <v>2022</v>
      </c>
      <c r="U1081" t="str">
        <f t="shared" si="33"/>
        <v>0213 A2_2_36</v>
      </c>
    </row>
    <row r="1082" spans="1:21" x14ac:dyDescent="0.3">
      <c r="A1082" t="str">
        <f t="shared" si="32"/>
        <v>37,Ecuador,0213 A2,SAN_JOAQUIN,Cotopaxi,2,3365,-0.655007,-78.57528,Pinaceae,Pinus ,radiata,Pinus radiata,130,6.3,6.3, ,,2022</v>
      </c>
      <c r="B1082">
        <v>37</v>
      </c>
      <c r="C1082" t="s">
        <v>17</v>
      </c>
      <c r="D1082" t="s">
        <v>339</v>
      </c>
      <c r="E1082" t="s">
        <v>244</v>
      </c>
      <c r="F1082" t="s">
        <v>20</v>
      </c>
      <c r="G1082">
        <v>2</v>
      </c>
      <c r="H1082">
        <v>3365</v>
      </c>
      <c r="I1082" s="1">
        <v>-0.65500700000000001</v>
      </c>
      <c r="J1082" s="1">
        <v>-78.575280000000006</v>
      </c>
      <c r="K1082" t="s">
        <v>21</v>
      </c>
      <c r="L1082" t="s">
        <v>186</v>
      </c>
      <c r="M1082" t="s">
        <v>122</v>
      </c>
      <c r="N1082" t="s">
        <v>123</v>
      </c>
      <c r="O1082">
        <v>130</v>
      </c>
      <c r="P1082" t="s">
        <v>346</v>
      </c>
      <c r="Q1082" t="s">
        <v>346</v>
      </c>
      <c r="R1082" t="s">
        <v>26</v>
      </c>
      <c r="T1082">
        <v>2022</v>
      </c>
      <c r="U1082" t="str">
        <f t="shared" si="33"/>
        <v>0213 A2_2_37</v>
      </c>
    </row>
    <row r="1083" spans="1:21" x14ac:dyDescent="0.3">
      <c r="A1083" t="str">
        <f t="shared" si="32"/>
        <v>38,Ecuador,0213 A2,SAN_JOAQUIN,Cotopaxi,2,3365,-0.655007,-78.57528,Pinaceae,Pinus ,radiata,Pinus radiata,130,3,3,6.25,,2022</v>
      </c>
      <c r="B1083">
        <v>38</v>
      </c>
      <c r="C1083" t="s">
        <v>17</v>
      </c>
      <c r="D1083" t="s">
        <v>339</v>
      </c>
      <c r="E1083" t="s">
        <v>244</v>
      </c>
      <c r="F1083" t="s">
        <v>20</v>
      </c>
      <c r="G1083">
        <v>2</v>
      </c>
      <c r="H1083">
        <v>3365</v>
      </c>
      <c r="I1083" s="1">
        <v>-0.65500700000000001</v>
      </c>
      <c r="J1083" s="1">
        <v>-78.575280000000006</v>
      </c>
      <c r="K1083" t="s">
        <v>21</v>
      </c>
      <c r="L1083" t="s">
        <v>186</v>
      </c>
      <c r="M1083" t="s">
        <v>122</v>
      </c>
      <c r="N1083" t="s">
        <v>123</v>
      </c>
      <c r="O1083">
        <v>130</v>
      </c>
      <c r="P1083">
        <v>3</v>
      </c>
      <c r="Q1083">
        <v>3</v>
      </c>
      <c r="R1083" t="s">
        <v>323</v>
      </c>
      <c r="T1083">
        <v>2022</v>
      </c>
      <c r="U1083" t="str">
        <f t="shared" si="33"/>
        <v>0213 A2_2_38</v>
      </c>
    </row>
    <row r="1084" spans="1:21" x14ac:dyDescent="0.3">
      <c r="A1084" t="str">
        <f t="shared" si="32"/>
        <v>39,Ecuador,0213 A2,SAN_JOAQUIN,Cotopaxi,2,3365,-0.655007,-78.57528,Pinaceae,Pinus ,radiata,Pinus radiata,130,22.3,22.3,14.5,,2022</v>
      </c>
      <c r="B1084">
        <v>39</v>
      </c>
      <c r="C1084" t="s">
        <v>17</v>
      </c>
      <c r="D1084" t="s">
        <v>339</v>
      </c>
      <c r="E1084" t="s">
        <v>244</v>
      </c>
      <c r="F1084" t="s">
        <v>20</v>
      </c>
      <c r="G1084">
        <v>2</v>
      </c>
      <c r="H1084">
        <v>3365</v>
      </c>
      <c r="I1084" s="1">
        <v>-0.65500700000000001</v>
      </c>
      <c r="J1084" s="1">
        <v>-78.575280000000006</v>
      </c>
      <c r="K1084" t="s">
        <v>21</v>
      </c>
      <c r="L1084" t="s">
        <v>186</v>
      </c>
      <c r="M1084" t="s">
        <v>122</v>
      </c>
      <c r="N1084" t="s">
        <v>123</v>
      </c>
      <c r="O1084">
        <v>130</v>
      </c>
      <c r="P1084" t="s">
        <v>87</v>
      </c>
      <c r="Q1084" t="s">
        <v>87</v>
      </c>
      <c r="R1084" t="s">
        <v>95</v>
      </c>
      <c r="T1084">
        <v>2022</v>
      </c>
      <c r="U1084" t="str">
        <f t="shared" si="33"/>
        <v>0213 A2_2_39</v>
      </c>
    </row>
    <row r="1085" spans="1:21" x14ac:dyDescent="0.3">
      <c r="A1085" t="str">
        <f t="shared" si="32"/>
        <v>40,Ecuador,0213 A2,SAN_JOAQUIN,Cotopaxi,2,3365,-0.655007,-78.57528,Pinaceae,Pinus ,radiata,Pinus radiata,130,9,9, ,,2022</v>
      </c>
      <c r="B1085">
        <v>40</v>
      </c>
      <c r="C1085" t="s">
        <v>17</v>
      </c>
      <c r="D1085" t="s">
        <v>339</v>
      </c>
      <c r="E1085" t="s">
        <v>244</v>
      </c>
      <c r="F1085" t="s">
        <v>20</v>
      </c>
      <c r="G1085">
        <v>2</v>
      </c>
      <c r="H1085">
        <v>3365</v>
      </c>
      <c r="I1085" s="1">
        <v>-0.65500700000000001</v>
      </c>
      <c r="J1085" s="1">
        <v>-78.575280000000006</v>
      </c>
      <c r="K1085" t="s">
        <v>21</v>
      </c>
      <c r="L1085" t="s">
        <v>186</v>
      </c>
      <c r="M1085" t="s">
        <v>122</v>
      </c>
      <c r="N1085" t="s">
        <v>123</v>
      </c>
      <c r="O1085">
        <v>130</v>
      </c>
      <c r="P1085">
        <v>9</v>
      </c>
      <c r="Q1085">
        <v>9</v>
      </c>
      <c r="R1085" t="s">
        <v>26</v>
      </c>
      <c r="T1085">
        <v>2022</v>
      </c>
      <c r="U1085" t="str">
        <f t="shared" si="33"/>
        <v>0213 A2_2_40</v>
      </c>
    </row>
    <row r="1086" spans="1:21" x14ac:dyDescent="0.3">
      <c r="A1086" t="str">
        <f t="shared" si="32"/>
        <v>41,Ecuador,0213 A2,SAN_JOAQUIN,Cotopaxi,2,3365,-0.655007,-78.57528,Pinaceae,Pinus ,radiata,Pinus radiata,130,22.6,22.6, ,,2022</v>
      </c>
      <c r="B1086">
        <v>41</v>
      </c>
      <c r="C1086" t="s">
        <v>17</v>
      </c>
      <c r="D1086" t="s">
        <v>339</v>
      </c>
      <c r="E1086" t="s">
        <v>244</v>
      </c>
      <c r="F1086" t="s">
        <v>20</v>
      </c>
      <c r="G1086">
        <v>2</v>
      </c>
      <c r="H1086">
        <v>3365</v>
      </c>
      <c r="I1086" s="1">
        <v>-0.65500700000000001</v>
      </c>
      <c r="J1086" s="1">
        <v>-78.575280000000006</v>
      </c>
      <c r="K1086" t="s">
        <v>21</v>
      </c>
      <c r="L1086" t="s">
        <v>186</v>
      </c>
      <c r="M1086" t="s">
        <v>122</v>
      </c>
      <c r="N1086" t="s">
        <v>123</v>
      </c>
      <c r="O1086">
        <v>130</v>
      </c>
      <c r="P1086" t="s">
        <v>199</v>
      </c>
      <c r="Q1086" t="s">
        <v>199</v>
      </c>
      <c r="R1086" t="s">
        <v>26</v>
      </c>
      <c r="T1086">
        <v>2022</v>
      </c>
      <c r="U1086" t="str">
        <f t="shared" si="33"/>
        <v>0213 A2_2_41</v>
      </c>
    </row>
    <row r="1087" spans="1:21" x14ac:dyDescent="0.3">
      <c r="A1087" t="str">
        <f t="shared" si="32"/>
        <v>42,Ecuador,0213 A2,SAN_JOAQUIN,Cotopaxi,2,3365,-0.655007,-78.57528,Pinaceae,Pinus ,radiata,Pinus radiata,130,16.7,16.7, ,,2022</v>
      </c>
      <c r="B1087">
        <v>42</v>
      </c>
      <c r="C1087" t="s">
        <v>17</v>
      </c>
      <c r="D1087" t="s">
        <v>339</v>
      </c>
      <c r="E1087" t="s">
        <v>244</v>
      </c>
      <c r="F1087" t="s">
        <v>20</v>
      </c>
      <c r="G1087">
        <v>2</v>
      </c>
      <c r="H1087">
        <v>3365</v>
      </c>
      <c r="I1087" s="1">
        <v>-0.65500700000000001</v>
      </c>
      <c r="J1087" s="1">
        <v>-78.575280000000006</v>
      </c>
      <c r="K1087" t="s">
        <v>21</v>
      </c>
      <c r="L1087" t="s">
        <v>186</v>
      </c>
      <c r="M1087" t="s">
        <v>122</v>
      </c>
      <c r="N1087" t="s">
        <v>123</v>
      </c>
      <c r="O1087">
        <v>130</v>
      </c>
      <c r="P1087" t="s">
        <v>175</v>
      </c>
      <c r="Q1087" t="s">
        <v>175</v>
      </c>
      <c r="R1087" t="s">
        <v>26</v>
      </c>
      <c r="T1087">
        <v>2022</v>
      </c>
      <c r="U1087" t="str">
        <f t="shared" si="33"/>
        <v>0213 A2_2_42</v>
      </c>
    </row>
    <row r="1088" spans="1:21" x14ac:dyDescent="0.3">
      <c r="A1088" t="str">
        <f t="shared" si="32"/>
        <v>43,Ecuador,0213 A2,SAN_JOAQUIN,Cotopaxi,2,3365,-0.655007,-78.57528,Pinaceae,Pinus ,radiata,Pinus radiata,140,29.6,29.6,17,,2022</v>
      </c>
      <c r="B1088">
        <v>43</v>
      </c>
      <c r="C1088" t="s">
        <v>17</v>
      </c>
      <c r="D1088" t="s">
        <v>339</v>
      </c>
      <c r="E1088" t="s">
        <v>244</v>
      </c>
      <c r="F1088" t="s">
        <v>20</v>
      </c>
      <c r="G1088">
        <v>2</v>
      </c>
      <c r="H1088">
        <v>3365</v>
      </c>
      <c r="I1088" s="1">
        <v>-0.65500700000000001</v>
      </c>
      <c r="J1088" s="1">
        <v>-78.575280000000006</v>
      </c>
      <c r="K1088" t="s">
        <v>21</v>
      </c>
      <c r="L1088" t="s">
        <v>186</v>
      </c>
      <c r="M1088" t="s">
        <v>122</v>
      </c>
      <c r="N1088" t="s">
        <v>123</v>
      </c>
      <c r="O1088">
        <v>140</v>
      </c>
      <c r="P1088" t="s">
        <v>347</v>
      </c>
      <c r="Q1088" t="s">
        <v>347</v>
      </c>
      <c r="R1088">
        <v>17</v>
      </c>
      <c r="T1088">
        <v>2022</v>
      </c>
      <c r="U1088" t="str">
        <f t="shared" si="33"/>
        <v>0213 A2_2_43</v>
      </c>
    </row>
    <row r="1089" spans="1:21" x14ac:dyDescent="0.3">
      <c r="A1089" t="str">
        <f t="shared" si="32"/>
        <v>45,Ecuador,0213 A2,SAN_JOAQUIN,Cotopaxi,2,3365,-0.655007,-78.57528,Pinaceae,Pinus ,radiata,Pinus radiata,130,8.3,8.3, ,,2022</v>
      </c>
      <c r="B1089">
        <v>45</v>
      </c>
      <c r="C1089" t="s">
        <v>17</v>
      </c>
      <c r="D1089" t="s">
        <v>339</v>
      </c>
      <c r="E1089" t="s">
        <v>244</v>
      </c>
      <c r="F1089" t="s">
        <v>20</v>
      </c>
      <c r="G1089">
        <v>2</v>
      </c>
      <c r="H1089">
        <v>3365</v>
      </c>
      <c r="I1089" s="1">
        <v>-0.65500700000000001</v>
      </c>
      <c r="J1089" s="1">
        <v>-78.575280000000006</v>
      </c>
      <c r="K1089" t="s">
        <v>21</v>
      </c>
      <c r="L1089" t="s">
        <v>186</v>
      </c>
      <c r="M1089" t="s">
        <v>122</v>
      </c>
      <c r="N1089" t="s">
        <v>123</v>
      </c>
      <c r="O1089">
        <v>130</v>
      </c>
      <c r="P1089" t="s">
        <v>246</v>
      </c>
      <c r="Q1089" t="s">
        <v>246</v>
      </c>
      <c r="R1089" t="s">
        <v>26</v>
      </c>
      <c r="T1089">
        <v>2022</v>
      </c>
      <c r="U1089" t="str">
        <f t="shared" si="33"/>
        <v>0213 A2_2_45</v>
      </c>
    </row>
    <row r="1090" spans="1:21" x14ac:dyDescent="0.3">
      <c r="A1090" t="str">
        <f t="shared" ref="A1090:A1153" si="34">CONCATENATE(B1090,",",C1090,",",D1090,",",E1090,",",F1090,",",G1090,",",H1090,",",I1090,",",J1090,",",K1090,",",L1090,",",M1090,",",N1090,",",O1090,",",P1090,",",Q1090,",",R1090,",",S1090,",",T1090)</f>
        <v>46,Ecuador,0213 A2,SAN_JOAQUIN,Cotopaxi,2,3365,-0.655007,-78.57528,Pinaceae,Pinus ,radiata,Pinus radiata,120,12,12, ,,2022</v>
      </c>
      <c r="B1090">
        <v>46</v>
      </c>
      <c r="C1090" t="s">
        <v>17</v>
      </c>
      <c r="D1090" t="s">
        <v>339</v>
      </c>
      <c r="E1090" t="s">
        <v>244</v>
      </c>
      <c r="F1090" t="s">
        <v>20</v>
      </c>
      <c r="G1090">
        <v>2</v>
      </c>
      <c r="H1090">
        <v>3365</v>
      </c>
      <c r="I1090" s="1">
        <v>-0.65500700000000001</v>
      </c>
      <c r="J1090" s="1">
        <v>-78.575280000000006</v>
      </c>
      <c r="K1090" t="s">
        <v>21</v>
      </c>
      <c r="L1090" t="s">
        <v>186</v>
      </c>
      <c r="M1090" t="s">
        <v>122</v>
      </c>
      <c r="N1090" t="s">
        <v>123</v>
      </c>
      <c r="O1090">
        <v>120</v>
      </c>
      <c r="P1090">
        <v>12</v>
      </c>
      <c r="Q1090">
        <v>12</v>
      </c>
      <c r="R1090" t="s">
        <v>26</v>
      </c>
      <c r="T1090">
        <v>2022</v>
      </c>
      <c r="U1090" t="str">
        <f t="shared" si="33"/>
        <v>0213 A2_2_46</v>
      </c>
    </row>
    <row r="1091" spans="1:21" x14ac:dyDescent="0.3">
      <c r="A1091" t="str">
        <f t="shared" si="34"/>
        <v>47,Ecuador,0213 A2,SAN_JOAQUIN,Cotopaxi,2,3365,-0.655007,-78.57528,Pinaceae,Pinus ,radiata,Pinus radiata,130,7.4,7.4, ,,2022</v>
      </c>
      <c r="B1091">
        <v>47</v>
      </c>
      <c r="C1091" t="s">
        <v>17</v>
      </c>
      <c r="D1091" t="s">
        <v>339</v>
      </c>
      <c r="E1091" t="s">
        <v>244</v>
      </c>
      <c r="F1091" t="s">
        <v>20</v>
      </c>
      <c r="G1091">
        <v>2</v>
      </c>
      <c r="H1091">
        <v>3365</v>
      </c>
      <c r="I1091" s="1">
        <v>-0.65500700000000001</v>
      </c>
      <c r="J1091" s="1">
        <v>-78.575280000000006</v>
      </c>
      <c r="K1091" t="s">
        <v>21</v>
      </c>
      <c r="L1091" t="s">
        <v>186</v>
      </c>
      <c r="M1091" t="s">
        <v>122</v>
      </c>
      <c r="N1091" t="s">
        <v>123</v>
      </c>
      <c r="O1091">
        <v>130</v>
      </c>
      <c r="P1091" t="s">
        <v>216</v>
      </c>
      <c r="Q1091" t="s">
        <v>216</v>
      </c>
      <c r="R1091" t="s">
        <v>26</v>
      </c>
      <c r="T1091">
        <v>2022</v>
      </c>
      <c r="U1091" t="str">
        <f t="shared" ref="U1091:U1154" si="35">D1091&amp;"_"&amp;G1091&amp;"_"&amp;B1091</f>
        <v>0213 A2_2_47</v>
      </c>
    </row>
    <row r="1092" spans="1:21" x14ac:dyDescent="0.3">
      <c r="A1092" t="str">
        <f t="shared" si="34"/>
        <v>48,Ecuador,0213 A2,SAN_JOAQUIN,Cotopaxi,2,3365,-0.655007,-78.57528,Pinaceae,Pinus ,radiata,Pinus radiata,130,15,15, ,,2022</v>
      </c>
      <c r="B1092">
        <v>48</v>
      </c>
      <c r="C1092" t="s">
        <v>17</v>
      </c>
      <c r="D1092" t="s">
        <v>339</v>
      </c>
      <c r="E1092" t="s">
        <v>244</v>
      </c>
      <c r="F1092" t="s">
        <v>20</v>
      </c>
      <c r="G1092">
        <v>2</v>
      </c>
      <c r="H1092">
        <v>3365</v>
      </c>
      <c r="I1092" s="1">
        <v>-0.65500700000000001</v>
      </c>
      <c r="J1092" s="1">
        <v>-78.575280000000006</v>
      </c>
      <c r="K1092" t="s">
        <v>21</v>
      </c>
      <c r="L1092" t="s">
        <v>186</v>
      </c>
      <c r="M1092" t="s">
        <v>122</v>
      </c>
      <c r="N1092" t="s">
        <v>123</v>
      </c>
      <c r="O1092">
        <v>130</v>
      </c>
      <c r="P1092">
        <v>15</v>
      </c>
      <c r="Q1092">
        <v>15</v>
      </c>
      <c r="R1092" t="s">
        <v>26</v>
      </c>
      <c r="T1092">
        <v>2022</v>
      </c>
      <c r="U1092" t="str">
        <f t="shared" si="35"/>
        <v>0213 A2_2_48</v>
      </c>
    </row>
    <row r="1093" spans="1:21" x14ac:dyDescent="0.3">
      <c r="A1093" t="str">
        <f t="shared" si="34"/>
        <v>49,Ecuador,0213 A2,SAN_JOAQUIN,Cotopaxi,2,3365,-0.655007,-78.57528,Pinaceae,Pinus ,radiata,Pinus radiata,120,9.5,9.5,11,,2022</v>
      </c>
      <c r="B1093">
        <v>49</v>
      </c>
      <c r="C1093" t="s">
        <v>17</v>
      </c>
      <c r="D1093" t="s">
        <v>339</v>
      </c>
      <c r="E1093" t="s">
        <v>244</v>
      </c>
      <c r="F1093" t="s">
        <v>20</v>
      </c>
      <c r="G1093">
        <v>2</v>
      </c>
      <c r="H1093">
        <v>3365</v>
      </c>
      <c r="I1093" s="1">
        <v>-0.65500700000000001</v>
      </c>
      <c r="J1093" s="1">
        <v>-78.575280000000006</v>
      </c>
      <c r="K1093" t="s">
        <v>21</v>
      </c>
      <c r="L1093" t="s">
        <v>186</v>
      </c>
      <c r="M1093" t="s">
        <v>122</v>
      </c>
      <c r="N1093" t="s">
        <v>123</v>
      </c>
      <c r="O1093">
        <v>120</v>
      </c>
      <c r="P1093" t="s">
        <v>103</v>
      </c>
      <c r="Q1093" t="s">
        <v>103</v>
      </c>
      <c r="R1093">
        <v>11</v>
      </c>
      <c r="T1093">
        <v>2022</v>
      </c>
      <c r="U1093" t="str">
        <f t="shared" si="35"/>
        <v>0213 A2_2_49</v>
      </c>
    </row>
    <row r="1094" spans="1:21" x14ac:dyDescent="0.3">
      <c r="A1094" t="str">
        <f t="shared" si="34"/>
        <v>51.1,Ecuador,0213 A2,SAN_JOAQUIN,Cotopaxi,2,3365,-0.655007,-78.57528,Pinaceae,Pinus ,radiata,Pinus radiata,130,18.7,18.7, ,,2022</v>
      </c>
      <c r="B1094" t="s">
        <v>342</v>
      </c>
      <c r="C1094" t="s">
        <v>17</v>
      </c>
      <c r="D1094" t="s">
        <v>339</v>
      </c>
      <c r="E1094" t="s">
        <v>244</v>
      </c>
      <c r="F1094" t="s">
        <v>20</v>
      </c>
      <c r="G1094">
        <v>2</v>
      </c>
      <c r="H1094">
        <v>3365</v>
      </c>
      <c r="I1094" s="1">
        <v>-0.65500700000000001</v>
      </c>
      <c r="J1094" s="1">
        <v>-78.575280000000006</v>
      </c>
      <c r="K1094" t="s">
        <v>21</v>
      </c>
      <c r="L1094" t="s">
        <v>186</v>
      </c>
      <c r="M1094" t="s">
        <v>122</v>
      </c>
      <c r="N1094" t="s">
        <v>123</v>
      </c>
      <c r="O1094">
        <v>130</v>
      </c>
      <c r="P1094" t="s">
        <v>53</v>
      </c>
      <c r="Q1094" t="s">
        <v>53</v>
      </c>
      <c r="R1094" t="s">
        <v>26</v>
      </c>
      <c r="T1094">
        <v>2022</v>
      </c>
      <c r="U1094" t="str">
        <f t="shared" si="35"/>
        <v>0213 A2_2_51.1</v>
      </c>
    </row>
    <row r="1095" spans="1:21" x14ac:dyDescent="0.3">
      <c r="A1095" t="str">
        <f t="shared" si="34"/>
        <v>51.2,Ecuador,0213 A2,SAN_JOAQUIN,Cotopaxi,2,3365,-0.655007,-78.57528,Pinaceae,Pinus ,radiata,Pinus radiata,130,12.7,12.7, ,,2022</v>
      </c>
      <c r="B1095" t="s">
        <v>343</v>
      </c>
      <c r="C1095" t="s">
        <v>17</v>
      </c>
      <c r="D1095" t="s">
        <v>339</v>
      </c>
      <c r="E1095" t="s">
        <v>244</v>
      </c>
      <c r="F1095" t="s">
        <v>20</v>
      </c>
      <c r="G1095">
        <v>2</v>
      </c>
      <c r="H1095">
        <v>3365</v>
      </c>
      <c r="I1095" s="1">
        <v>-0.65500700000000001</v>
      </c>
      <c r="J1095" s="1">
        <v>-78.575280000000006</v>
      </c>
      <c r="K1095" t="s">
        <v>21</v>
      </c>
      <c r="L1095" t="s">
        <v>186</v>
      </c>
      <c r="M1095" t="s">
        <v>122</v>
      </c>
      <c r="N1095" t="s">
        <v>123</v>
      </c>
      <c r="O1095">
        <v>130</v>
      </c>
      <c r="P1095" t="s">
        <v>236</v>
      </c>
      <c r="Q1095" t="s">
        <v>236</v>
      </c>
      <c r="R1095" t="s">
        <v>26</v>
      </c>
      <c r="T1095">
        <v>2022</v>
      </c>
      <c r="U1095" t="str">
        <f t="shared" si="35"/>
        <v>0213 A2_2_51.2</v>
      </c>
    </row>
    <row r="1096" spans="1:21" x14ac:dyDescent="0.3">
      <c r="A1096" t="str">
        <f t="shared" si="34"/>
        <v>52,Ecuador,0213 A2,SAN_JOAQUIN,Cotopaxi,2,3365,-0.655007,-78.57528,Pinaceae,Pinus ,radiata,Pinus radiata,130,11.2,11.2, ,,2022</v>
      </c>
      <c r="B1096">
        <v>52</v>
      </c>
      <c r="C1096" t="s">
        <v>17</v>
      </c>
      <c r="D1096" t="s">
        <v>339</v>
      </c>
      <c r="E1096" t="s">
        <v>244</v>
      </c>
      <c r="F1096" t="s">
        <v>20</v>
      </c>
      <c r="G1096">
        <v>2</v>
      </c>
      <c r="H1096">
        <v>3365</v>
      </c>
      <c r="I1096" s="1">
        <v>-0.65500700000000001</v>
      </c>
      <c r="J1096" s="1">
        <v>-78.575280000000006</v>
      </c>
      <c r="K1096" t="s">
        <v>21</v>
      </c>
      <c r="L1096" t="s">
        <v>186</v>
      </c>
      <c r="M1096" t="s">
        <v>122</v>
      </c>
      <c r="N1096" t="s">
        <v>123</v>
      </c>
      <c r="O1096">
        <v>130</v>
      </c>
      <c r="P1096" t="s">
        <v>182</v>
      </c>
      <c r="Q1096" t="s">
        <v>182</v>
      </c>
      <c r="R1096" t="s">
        <v>26</v>
      </c>
      <c r="T1096">
        <v>2022</v>
      </c>
      <c r="U1096" t="str">
        <f t="shared" si="35"/>
        <v>0213 A2_2_52</v>
      </c>
    </row>
    <row r="1097" spans="1:21" x14ac:dyDescent="0.3">
      <c r="A1097" t="str">
        <f t="shared" si="34"/>
        <v>53,Ecuador,0213 A2,SAN_JOAQUIN,Cotopaxi,2,3365,-0.655007,-78.57528,Pinaceae,Pinus ,radiata,Pinus radiata,130,18.4,18.4,15,,2022</v>
      </c>
      <c r="B1097">
        <v>53</v>
      </c>
      <c r="C1097" t="s">
        <v>17</v>
      </c>
      <c r="D1097" t="s">
        <v>339</v>
      </c>
      <c r="E1097" t="s">
        <v>244</v>
      </c>
      <c r="F1097" t="s">
        <v>20</v>
      </c>
      <c r="G1097">
        <v>2</v>
      </c>
      <c r="H1097">
        <v>3365</v>
      </c>
      <c r="I1097" s="1">
        <v>-0.65500700000000001</v>
      </c>
      <c r="J1097" s="1">
        <v>-78.575280000000006</v>
      </c>
      <c r="K1097" t="s">
        <v>21</v>
      </c>
      <c r="L1097" t="s">
        <v>186</v>
      </c>
      <c r="M1097" t="s">
        <v>122</v>
      </c>
      <c r="N1097" t="s">
        <v>123</v>
      </c>
      <c r="O1097">
        <v>130</v>
      </c>
      <c r="P1097" t="s">
        <v>59</v>
      </c>
      <c r="Q1097" t="s">
        <v>59</v>
      </c>
      <c r="R1097">
        <v>15</v>
      </c>
      <c r="T1097">
        <v>2022</v>
      </c>
      <c r="U1097" t="str">
        <f t="shared" si="35"/>
        <v>0213 A2_2_53</v>
      </c>
    </row>
    <row r="1098" spans="1:21" x14ac:dyDescent="0.3">
      <c r="A1098" t="str">
        <f t="shared" si="34"/>
        <v>54,Ecuador,0213 A2,SAN_JOAQUIN,Cotopaxi,2,3365,-0.655007,-78.57528,Pinaceae,Pinus ,radiata,Pinus radiata,130,20.4,20.4,15,,2022</v>
      </c>
      <c r="B1098">
        <v>54</v>
      </c>
      <c r="C1098" t="s">
        <v>17</v>
      </c>
      <c r="D1098" t="s">
        <v>339</v>
      </c>
      <c r="E1098" t="s">
        <v>244</v>
      </c>
      <c r="F1098" t="s">
        <v>20</v>
      </c>
      <c r="G1098">
        <v>2</v>
      </c>
      <c r="H1098">
        <v>3365</v>
      </c>
      <c r="I1098" s="1">
        <v>-0.65500700000000001</v>
      </c>
      <c r="J1098" s="1">
        <v>-78.575280000000006</v>
      </c>
      <c r="K1098" t="s">
        <v>21</v>
      </c>
      <c r="L1098" t="s">
        <v>186</v>
      </c>
      <c r="M1098" t="s">
        <v>122</v>
      </c>
      <c r="N1098" t="s">
        <v>123</v>
      </c>
      <c r="O1098">
        <v>130</v>
      </c>
      <c r="P1098" t="s">
        <v>78</v>
      </c>
      <c r="Q1098" t="s">
        <v>78</v>
      </c>
      <c r="R1098">
        <v>15</v>
      </c>
      <c r="T1098">
        <v>2022</v>
      </c>
      <c r="U1098" t="str">
        <f t="shared" si="35"/>
        <v>0213 A2_2_54</v>
      </c>
    </row>
    <row r="1099" spans="1:21" x14ac:dyDescent="0.3">
      <c r="A1099" t="str">
        <f t="shared" si="34"/>
        <v>55,Ecuador,0213 A2,SAN_JOAQUIN,Cotopaxi,2,3365,-0.655007,-78.57528,Pinaceae,Pinus ,radiata,Pinus radiata,130,18.3,18.3,15.5,,2022</v>
      </c>
      <c r="B1099">
        <v>55</v>
      </c>
      <c r="C1099" t="s">
        <v>17</v>
      </c>
      <c r="D1099" t="s">
        <v>339</v>
      </c>
      <c r="E1099" t="s">
        <v>244</v>
      </c>
      <c r="F1099" t="s">
        <v>20</v>
      </c>
      <c r="G1099">
        <v>2</v>
      </c>
      <c r="H1099">
        <v>3365</v>
      </c>
      <c r="I1099" s="1">
        <v>-0.65500700000000001</v>
      </c>
      <c r="J1099" s="1">
        <v>-78.575280000000006</v>
      </c>
      <c r="K1099" t="s">
        <v>21</v>
      </c>
      <c r="L1099" t="s">
        <v>186</v>
      </c>
      <c r="M1099" t="s">
        <v>122</v>
      </c>
      <c r="N1099" t="s">
        <v>123</v>
      </c>
      <c r="O1099">
        <v>130</v>
      </c>
      <c r="P1099" t="s">
        <v>66</v>
      </c>
      <c r="Q1099" t="s">
        <v>66</v>
      </c>
      <c r="R1099" t="s">
        <v>147</v>
      </c>
      <c r="T1099">
        <v>2022</v>
      </c>
      <c r="U1099" t="str">
        <f t="shared" si="35"/>
        <v>0213 A2_2_55</v>
      </c>
    </row>
    <row r="1100" spans="1:21" x14ac:dyDescent="0.3">
      <c r="A1100" t="str">
        <f t="shared" si="34"/>
        <v>56,Ecuador,0213 A2,SAN_JOAQUIN,Cotopaxi,2,3365,-0.655007,-78.57528,Pinaceae,Pinus ,radiata,Pinus radiata,130,11.5,11.5, ,,2022</v>
      </c>
      <c r="B1100">
        <v>56</v>
      </c>
      <c r="C1100" t="s">
        <v>17</v>
      </c>
      <c r="D1100" t="s">
        <v>339</v>
      </c>
      <c r="E1100" t="s">
        <v>244</v>
      </c>
      <c r="F1100" t="s">
        <v>20</v>
      </c>
      <c r="G1100">
        <v>2</v>
      </c>
      <c r="H1100">
        <v>3365</v>
      </c>
      <c r="I1100" s="1">
        <v>-0.65500700000000001</v>
      </c>
      <c r="J1100" s="1">
        <v>-78.575280000000006</v>
      </c>
      <c r="K1100" t="s">
        <v>21</v>
      </c>
      <c r="L1100" t="s">
        <v>186</v>
      </c>
      <c r="M1100" t="s">
        <v>122</v>
      </c>
      <c r="N1100" t="s">
        <v>123</v>
      </c>
      <c r="O1100">
        <v>130</v>
      </c>
      <c r="P1100" t="s">
        <v>104</v>
      </c>
      <c r="Q1100" t="s">
        <v>104</v>
      </c>
      <c r="R1100" t="s">
        <v>26</v>
      </c>
      <c r="T1100">
        <v>2022</v>
      </c>
      <c r="U1100" t="str">
        <f t="shared" si="35"/>
        <v>0213 A2_2_56</v>
      </c>
    </row>
    <row r="1101" spans="1:21" x14ac:dyDescent="0.3">
      <c r="A1101" t="str">
        <f t="shared" si="34"/>
        <v>57.1,Ecuador,0213 A2,SAN_JOAQUIN,Cotopaxi,2,3365,-0.655007,-78.57528,Pinaceae,Pinus ,radiata,Pinus radiata,130,13.5,13.5, ,,2022</v>
      </c>
      <c r="B1101" t="s">
        <v>344</v>
      </c>
      <c r="C1101" t="s">
        <v>17</v>
      </c>
      <c r="D1101" t="s">
        <v>339</v>
      </c>
      <c r="E1101" t="s">
        <v>244</v>
      </c>
      <c r="F1101" t="s">
        <v>20</v>
      </c>
      <c r="G1101">
        <v>2</v>
      </c>
      <c r="H1101">
        <v>3365</v>
      </c>
      <c r="I1101" s="1">
        <v>-0.65500700000000001</v>
      </c>
      <c r="J1101" s="1">
        <v>-78.575280000000006</v>
      </c>
      <c r="K1101" t="s">
        <v>21</v>
      </c>
      <c r="L1101" t="s">
        <v>186</v>
      </c>
      <c r="M1101" t="s">
        <v>122</v>
      </c>
      <c r="N1101" t="s">
        <v>123</v>
      </c>
      <c r="O1101">
        <v>130</v>
      </c>
      <c r="P1101" t="s">
        <v>102</v>
      </c>
      <c r="Q1101" t="s">
        <v>102</v>
      </c>
      <c r="R1101" t="s">
        <v>26</v>
      </c>
      <c r="T1101">
        <v>2022</v>
      </c>
      <c r="U1101" t="str">
        <f t="shared" si="35"/>
        <v>0213 A2_2_57.1</v>
      </c>
    </row>
    <row r="1102" spans="1:21" x14ac:dyDescent="0.3">
      <c r="A1102" t="str">
        <f t="shared" si="34"/>
        <v>58,Ecuador,0213 A2,SAN_JOAQUIN,Cotopaxi,2,3365,-0.655007,-78.57528,Pinaceae,Pinus ,radiata,Pinus radiata,130,28,28,15.5,,2022</v>
      </c>
      <c r="B1102">
        <v>58</v>
      </c>
      <c r="C1102" t="s">
        <v>17</v>
      </c>
      <c r="D1102" t="s">
        <v>339</v>
      </c>
      <c r="E1102" t="s">
        <v>244</v>
      </c>
      <c r="F1102" t="s">
        <v>20</v>
      </c>
      <c r="G1102">
        <v>2</v>
      </c>
      <c r="H1102">
        <v>3365</v>
      </c>
      <c r="I1102" s="1">
        <v>-0.65500700000000001</v>
      </c>
      <c r="J1102" s="1">
        <v>-78.575280000000006</v>
      </c>
      <c r="K1102" t="s">
        <v>21</v>
      </c>
      <c r="L1102" t="s">
        <v>186</v>
      </c>
      <c r="M1102" t="s">
        <v>122</v>
      </c>
      <c r="N1102" t="s">
        <v>123</v>
      </c>
      <c r="O1102">
        <v>130</v>
      </c>
      <c r="P1102">
        <v>28</v>
      </c>
      <c r="Q1102">
        <v>28</v>
      </c>
      <c r="R1102" t="s">
        <v>147</v>
      </c>
      <c r="T1102">
        <v>2022</v>
      </c>
      <c r="U1102" t="str">
        <f t="shared" si="35"/>
        <v>0213 A2_2_58</v>
      </c>
    </row>
    <row r="1103" spans="1:21" x14ac:dyDescent="0.3">
      <c r="A1103" t="str">
        <f t="shared" si="34"/>
        <v>59,Ecuador,0213 A2,SAN_JOAQUIN,Cotopaxi,2,3365,-0.655007,-78.57528,Pinaceae,Pinus ,radiata,Pinus radiata,130,16.8,16.8, ,,2022</v>
      </c>
      <c r="B1103">
        <v>59</v>
      </c>
      <c r="C1103" t="s">
        <v>17</v>
      </c>
      <c r="D1103" t="s">
        <v>339</v>
      </c>
      <c r="E1103" t="s">
        <v>244</v>
      </c>
      <c r="F1103" t="s">
        <v>20</v>
      </c>
      <c r="G1103">
        <v>2</v>
      </c>
      <c r="H1103">
        <v>3365</v>
      </c>
      <c r="I1103" s="1">
        <v>-0.65500700000000001</v>
      </c>
      <c r="J1103" s="1">
        <v>-78.575280000000006</v>
      </c>
      <c r="K1103" t="s">
        <v>21</v>
      </c>
      <c r="L1103" t="s">
        <v>186</v>
      </c>
      <c r="M1103" t="s">
        <v>122</v>
      </c>
      <c r="N1103" t="s">
        <v>123</v>
      </c>
      <c r="O1103">
        <v>130</v>
      </c>
      <c r="P1103" t="s">
        <v>55</v>
      </c>
      <c r="Q1103" t="s">
        <v>55</v>
      </c>
      <c r="R1103" t="s">
        <v>26</v>
      </c>
      <c r="T1103">
        <v>2022</v>
      </c>
      <c r="U1103" t="str">
        <f t="shared" si="35"/>
        <v>0213 A2_2_59</v>
      </c>
    </row>
    <row r="1104" spans="1:21" x14ac:dyDescent="0.3">
      <c r="A1104" t="str">
        <f t="shared" si="34"/>
        <v>60,Ecuador,0213 A2,SAN_JOAQUIN,Cotopaxi,2,3365,-0.655007,-78.57528,Pinaceae,Pinus ,radiata,Pinus radiata,130,18.5,18.5,13,,2022</v>
      </c>
      <c r="B1104">
        <v>60</v>
      </c>
      <c r="C1104" t="s">
        <v>17</v>
      </c>
      <c r="D1104" t="s">
        <v>339</v>
      </c>
      <c r="E1104" t="s">
        <v>244</v>
      </c>
      <c r="F1104" t="s">
        <v>20</v>
      </c>
      <c r="G1104">
        <v>2</v>
      </c>
      <c r="H1104">
        <v>3365</v>
      </c>
      <c r="I1104" s="1">
        <v>-0.65500700000000001</v>
      </c>
      <c r="J1104" s="1">
        <v>-78.575280000000006</v>
      </c>
      <c r="K1104" t="s">
        <v>21</v>
      </c>
      <c r="L1104" t="s">
        <v>186</v>
      </c>
      <c r="M1104" t="s">
        <v>122</v>
      </c>
      <c r="N1104" t="s">
        <v>123</v>
      </c>
      <c r="O1104">
        <v>130</v>
      </c>
      <c r="P1104" t="s">
        <v>125</v>
      </c>
      <c r="Q1104" t="s">
        <v>125</v>
      </c>
      <c r="R1104">
        <v>13</v>
      </c>
      <c r="T1104">
        <v>2022</v>
      </c>
      <c r="U1104" t="str">
        <f t="shared" si="35"/>
        <v>0213 A2_2_60</v>
      </c>
    </row>
    <row r="1105" spans="1:21" x14ac:dyDescent="0.3">
      <c r="A1105" t="str">
        <f t="shared" si="34"/>
        <v>61,Ecuador,0213 A2,SAN_JOAQUIN,Cotopaxi,2,3365,-0.655007,-78.57528,Pinaceae,Pinus ,radiata,Pinus radiata,120,17.3,17.3, ,,2022</v>
      </c>
      <c r="B1105">
        <v>61</v>
      </c>
      <c r="C1105" t="s">
        <v>17</v>
      </c>
      <c r="D1105" t="s">
        <v>339</v>
      </c>
      <c r="E1105" t="s">
        <v>244</v>
      </c>
      <c r="F1105" t="s">
        <v>20</v>
      </c>
      <c r="G1105">
        <v>2</v>
      </c>
      <c r="H1105">
        <v>3365</v>
      </c>
      <c r="I1105" s="1">
        <v>-0.65500700000000001</v>
      </c>
      <c r="J1105" s="1">
        <v>-78.575280000000006</v>
      </c>
      <c r="K1105" t="s">
        <v>21</v>
      </c>
      <c r="L1105" t="s">
        <v>186</v>
      </c>
      <c r="M1105" t="s">
        <v>122</v>
      </c>
      <c r="N1105" t="s">
        <v>123</v>
      </c>
      <c r="O1105">
        <v>120</v>
      </c>
      <c r="P1105" t="s">
        <v>88</v>
      </c>
      <c r="Q1105" t="s">
        <v>88</v>
      </c>
      <c r="R1105" t="s">
        <v>26</v>
      </c>
      <c r="T1105">
        <v>2022</v>
      </c>
      <c r="U1105" t="str">
        <f t="shared" si="35"/>
        <v>0213 A2_2_61</v>
      </c>
    </row>
    <row r="1106" spans="1:21" x14ac:dyDescent="0.3">
      <c r="A1106" t="str">
        <f t="shared" si="34"/>
        <v>62,Ecuador,0213 A2,SAN_JOAQUIN,Cotopaxi,2,3365,-0.655007,-78.57528,Pinaceae,Pinus ,radiata,Pinus radiata,130,18.6,18.6, ,,2022</v>
      </c>
      <c r="B1106">
        <v>62</v>
      </c>
      <c r="C1106" t="s">
        <v>17</v>
      </c>
      <c r="D1106" t="s">
        <v>339</v>
      </c>
      <c r="E1106" t="s">
        <v>244</v>
      </c>
      <c r="F1106" t="s">
        <v>20</v>
      </c>
      <c r="G1106">
        <v>2</v>
      </c>
      <c r="H1106">
        <v>3365</v>
      </c>
      <c r="I1106" s="1">
        <v>-0.65500700000000001</v>
      </c>
      <c r="J1106" s="1">
        <v>-78.575280000000006</v>
      </c>
      <c r="K1106" t="s">
        <v>21</v>
      </c>
      <c r="L1106" t="s">
        <v>186</v>
      </c>
      <c r="M1106" t="s">
        <v>122</v>
      </c>
      <c r="N1106" t="s">
        <v>123</v>
      </c>
      <c r="O1106">
        <v>130</v>
      </c>
      <c r="P1106" t="s">
        <v>97</v>
      </c>
      <c r="Q1106" t="s">
        <v>97</v>
      </c>
      <c r="R1106" t="s">
        <v>26</v>
      </c>
      <c r="T1106">
        <v>2022</v>
      </c>
      <c r="U1106" t="str">
        <f t="shared" si="35"/>
        <v>0213 A2_2_62</v>
      </c>
    </row>
    <row r="1107" spans="1:21" x14ac:dyDescent="0.3">
      <c r="A1107" t="str">
        <f t="shared" si="34"/>
        <v>63,Ecuador,0213 A2,SAN_JOAQUIN,Cotopaxi,2,3365,-0.655007,-78.57528,Pinaceae,Pinus ,radiata,Pinus radiata,130,21.2,21.2, ,,2022</v>
      </c>
      <c r="B1107">
        <v>63</v>
      </c>
      <c r="C1107" t="s">
        <v>17</v>
      </c>
      <c r="D1107" t="s">
        <v>339</v>
      </c>
      <c r="E1107" t="s">
        <v>244</v>
      </c>
      <c r="F1107" t="s">
        <v>20</v>
      </c>
      <c r="G1107">
        <v>2</v>
      </c>
      <c r="H1107">
        <v>3365</v>
      </c>
      <c r="I1107" s="1">
        <v>-0.65500700000000001</v>
      </c>
      <c r="J1107" s="1">
        <v>-78.575280000000006</v>
      </c>
      <c r="K1107" t="s">
        <v>21</v>
      </c>
      <c r="L1107" t="s">
        <v>186</v>
      </c>
      <c r="M1107" t="s">
        <v>122</v>
      </c>
      <c r="N1107" t="s">
        <v>123</v>
      </c>
      <c r="O1107">
        <v>130</v>
      </c>
      <c r="P1107" t="s">
        <v>114</v>
      </c>
      <c r="Q1107" t="s">
        <v>114</v>
      </c>
      <c r="R1107" t="s">
        <v>26</v>
      </c>
      <c r="T1107">
        <v>2022</v>
      </c>
      <c r="U1107" t="str">
        <f t="shared" si="35"/>
        <v>0213 A2_2_63</v>
      </c>
    </row>
    <row r="1108" spans="1:21" x14ac:dyDescent="0.3">
      <c r="A1108" t="str">
        <f t="shared" si="34"/>
        <v>64,Ecuador,0213 A2,SAN_JOAQUIN,Cotopaxi,2,3365,-0.655007,-78.57528,Pinaceae,Pinus ,radiata,Pinus radiata,130,22.5,22.5,14,,2022</v>
      </c>
      <c r="B1108">
        <v>64</v>
      </c>
      <c r="C1108" t="s">
        <v>17</v>
      </c>
      <c r="D1108" t="s">
        <v>339</v>
      </c>
      <c r="E1108" t="s">
        <v>244</v>
      </c>
      <c r="F1108" t="s">
        <v>20</v>
      </c>
      <c r="G1108">
        <v>2</v>
      </c>
      <c r="H1108">
        <v>3365</v>
      </c>
      <c r="I1108" s="1">
        <v>-0.65500700000000001</v>
      </c>
      <c r="J1108" s="1">
        <v>-78.575280000000006</v>
      </c>
      <c r="K1108" t="s">
        <v>21</v>
      </c>
      <c r="L1108" t="s">
        <v>186</v>
      </c>
      <c r="M1108" t="s">
        <v>122</v>
      </c>
      <c r="N1108" t="s">
        <v>123</v>
      </c>
      <c r="O1108">
        <v>130</v>
      </c>
      <c r="P1108" t="s">
        <v>37</v>
      </c>
      <c r="Q1108" t="s">
        <v>37</v>
      </c>
      <c r="R1108">
        <v>14</v>
      </c>
      <c r="T1108">
        <v>2022</v>
      </c>
      <c r="U1108" t="str">
        <f t="shared" si="35"/>
        <v>0213 A2_2_64</v>
      </c>
    </row>
    <row r="1109" spans="1:21" x14ac:dyDescent="0.3">
      <c r="A1109" t="str">
        <f t="shared" si="34"/>
        <v>65,Ecuador,0213 A2,SAN_JOAQUIN,Cotopaxi,2,3365,-0.655007,-78.57528,Pinaceae,Pinus ,radiata,Pinus radiata,120,17.7,17.7, ,,2022</v>
      </c>
      <c r="B1109">
        <v>65</v>
      </c>
      <c r="C1109" t="s">
        <v>17</v>
      </c>
      <c r="D1109" t="s">
        <v>339</v>
      </c>
      <c r="E1109" t="s">
        <v>244</v>
      </c>
      <c r="F1109" t="s">
        <v>20</v>
      </c>
      <c r="G1109">
        <v>2</v>
      </c>
      <c r="H1109">
        <v>3365</v>
      </c>
      <c r="I1109" s="1">
        <v>-0.65500700000000001</v>
      </c>
      <c r="J1109" s="1">
        <v>-78.575280000000006</v>
      </c>
      <c r="K1109" t="s">
        <v>21</v>
      </c>
      <c r="L1109" t="s">
        <v>186</v>
      </c>
      <c r="M1109" t="s">
        <v>122</v>
      </c>
      <c r="N1109" t="s">
        <v>123</v>
      </c>
      <c r="O1109">
        <v>120</v>
      </c>
      <c r="P1109" t="s">
        <v>116</v>
      </c>
      <c r="Q1109" t="s">
        <v>116</v>
      </c>
      <c r="R1109" t="s">
        <v>26</v>
      </c>
      <c r="T1109">
        <v>2022</v>
      </c>
      <c r="U1109" t="str">
        <f t="shared" si="35"/>
        <v>0213 A2_2_65</v>
      </c>
    </row>
    <row r="1110" spans="1:21" x14ac:dyDescent="0.3">
      <c r="A1110" t="str">
        <f t="shared" si="34"/>
        <v>66,Ecuador,0213 A2,SAN_JOAQUIN,Cotopaxi,2,3365,-0.655007,-78.57528,Pinaceae,Pinus ,radiata,Pinus radiata,130,12.3,12.3,12,,2022</v>
      </c>
      <c r="B1110">
        <v>66</v>
      </c>
      <c r="C1110" t="s">
        <v>17</v>
      </c>
      <c r="D1110" t="s">
        <v>339</v>
      </c>
      <c r="E1110" t="s">
        <v>244</v>
      </c>
      <c r="F1110" t="s">
        <v>20</v>
      </c>
      <c r="G1110">
        <v>2</v>
      </c>
      <c r="H1110">
        <v>3365</v>
      </c>
      <c r="I1110" s="1">
        <v>-0.65500700000000001</v>
      </c>
      <c r="J1110" s="1">
        <v>-78.575280000000006</v>
      </c>
      <c r="K1110" t="s">
        <v>21</v>
      </c>
      <c r="L1110" t="s">
        <v>186</v>
      </c>
      <c r="M1110" t="s">
        <v>122</v>
      </c>
      <c r="N1110" t="s">
        <v>123</v>
      </c>
      <c r="O1110">
        <v>130</v>
      </c>
      <c r="P1110" t="s">
        <v>156</v>
      </c>
      <c r="Q1110" t="s">
        <v>156</v>
      </c>
      <c r="R1110">
        <v>12</v>
      </c>
      <c r="T1110">
        <v>2022</v>
      </c>
      <c r="U1110" t="str">
        <f t="shared" si="35"/>
        <v>0213 A2_2_66</v>
      </c>
    </row>
    <row r="1111" spans="1:21" x14ac:dyDescent="0.3">
      <c r="A1111" t="str">
        <f t="shared" si="34"/>
        <v>67,Ecuador,0213 A2,SAN_JOAQUIN,Cotopaxi,2,3365,-0.655007,-78.57528,Pinaceae,Pinus ,radiata,Pinus radiata,130,13,13, ,,2022</v>
      </c>
      <c r="B1111">
        <v>67</v>
      </c>
      <c r="C1111" t="s">
        <v>17</v>
      </c>
      <c r="D1111" t="s">
        <v>339</v>
      </c>
      <c r="E1111" t="s">
        <v>244</v>
      </c>
      <c r="F1111" t="s">
        <v>20</v>
      </c>
      <c r="G1111">
        <v>2</v>
      </c>
      <c r="H1111">
        <v>3365</v>
      </c>
      <c r="I1111" s="1">
        <v>-0.65500700000000001</v>
      </c>
      <c r="J1111" s="1">
        <v>-78.575280000000006</v>
      </c>
      <c r="K1111" t="s">
        <v>21</v>
      </c>
      <c r="L1111" t="s">
        <v>186</v>
      </c>
      <c r="M1111" t="s">
        <v>122</v>
      </c>
      <c r="N1111" t="s">
        <v>123</v>
      </c>
      <c r="O1111">
        <v>130</v>
      </c>
      <c r="P1111">
        <v>13</v>
      </c>
      <c r="Q1111">
        <v>13</v>
      </c>
      <c r="R1111" t="s">
        <v>26</v>
      </c>
      <c r="T1111">
        <v>2022</v>
      </c>
      <c r="U1111" t="str">
        <f t="shared" si="35"/>
        <v>0213 A2_2_67</v>
      </c>
    </row>
    <row r="1112" spans="1:21" x14ac:dyDescent="0.3">
      <c r="A1112" t="str">
        <f t="shared" si="34"/>
        <v>68,Ecuador,0213 A2,SAN_JOAQUIN,Cotopaxi,2,3365,-0.655007,-78.57528,Pinaceae,Pinus ,radiata,Pinus radiata,130,27.4,27.4,15.5,,2022</v>
      </c>
      <c r="B1112">
        <v>68</v>
      </c>
      <c r="C1112" t="s">
        <v>17</v>
      </c>
      <c r="D1112" t="s">
        <v>339</v>
      </c>
      <c r="E1112" t="s">
        <v>244</v>
      </c>
      <c r="F1112" t="s">
        <v>20</v>
      </c>
      <c r="G1112">
        <v>2</v>
      </c>
      <c r="H1112">
        <v>3365</v>
      </c>
      <c r="I1112" s="1">
        <v>-0.65500700000000001</v>
      </c>
      <c r="J1112" s="1">
        <v>-78.575280000000006</v>
      </c>
      <c r="K1112" t="s">
        <v>21</v>
      </c>
      <c r="L1112" t="s">
        <v>186</v>
      </c>
      <c r="M1112" t="s">
        <v>122</v>
      </c>
      <c r="N1112" t="s">
        <v>123</v>
      </c>
      <c r="O1112">
        <v>130</v>
      </c>
      <c r="P1112" t="s">
        <v>348</v>
      </c>
      <c r="Q1112" t="s">
        <v>348</v>
      </c>
      <c r="R1112" t="s">
        <v>147</v>
      </c>
      <c r="T1112">
        <v>2022</v>
      </c>
      <c r="U1112" t="str">
        <f t="shared" si="35"/>
        <v>0213 A2_2_68</v>
      </c>
    </row>
    <row r="1113" spans="1:21" x14ac:dyDescent="0.3">
      <c r="A1113" t="str">
        <f t="shared" si="34"/>
        <v>69,Ecuador,0213 A2,SAN_JOAQUIN,Cotopaxi,2,3365,-0.655007,-78.57528,Pinaceae,Pinus ,radiata,Pinus radiata,130,22.3,22.3, ,,2022</v>
      </c>
      <c r="B1113">
        <v>69</v>
      </c>
      <c r="C1113" t="s">
        <v>17</v>
      </c>
      <c r="D1113" t="s">
        <v>339</v>
      </c>
      <c r="E1113" t="s">
        <v>244</v>
      </c>
      <c r="F1113" t="s">
        <v>20</v>
      </c>
      <c r="G1113">
        <v>2</v>
      </c>
      <c r="H1113">
        <v>3365</v>
      </c>
      <c r="I1113" s="1">
        <v>-0.65500700000000001</v>
      </c>
      <c r="J1113" s="1">
        <v>-78.575280000000006</v>
      </c>
      <c r="K1113" t="s">
        <v>21</v>
      </c>
      <c r="L1113" t="s">
        <v>186</v>
      </c>
      <c r="M1113" t="s">
        <v>122</v>
      </c>
      <c r="N1113" t="s">
        <v>123</v>
      </c>
      <c r="O1113">
        <v>130</v>
      </c>
      <c r="P1113" t="s">
        <v>87</v>
      </c>
      <c r="Q1113" t="s">
        <v>87</v>
      </c>
      <c r="R1113" t="s">
        <v>26</v>
      </c>
      <c r="T1113">
        <v>2022</v>
      </c>
      <c r="U1113" t="str">
        <f t="shared" si="35"/>
        <v>0213 A2_2_69</v>
      </c>
    </row>
    <row r="1114" spans="1:21" x14ac:dyDescent="0.3">
      <c r="A1114" t="str">
        <f t="shared" si="34"/>
        <v>70,Ecuador,0213 A2,SAN_JOAQUIN,Cotopaxi,2,3365,-0.655007,-78.57528,Pinaceae,Pinus ,radiata,Pinus radiata,130,8.7,8.7, ,,2022</v>
      </c>
      <c r="B1114">
        <v>70</v>
      </c>
      <c r="C1114" t="s">
        <v>17</v>
      </c>
      <c r="D1114" t="s">
        <v>339</v>
      </c>
      <c r="E1114" t="s">
        <v>244</v>
      </c>
      <c r="F1114" t="s">
        <v>20</v>
      </c>
      <c r="G1114">
        <v>2</v>
      </c>
      <c r="H1114">
        <v>3365</v>
      </c>
      <c r="I1114" s="1">
        <v>-0.65500700000000001</v>
      </c>
      <c r="J1114" s="1">
        <v>-78.575280000000006</v>
      </c>
      <c r="K1114" t="s">
        <v>21</v>
      </c>
      <c r="L1114" t="s">
        <v>186</v>
      </c>
      <c r="M1114" t="s">
        <v>122</v>
      </c>
      <c r="N1114" t="s">
        <v>123</v>
      </c>
      <c r="O1114">
        <v>130</v>
      </c>
      <c r="P1114" t="s">
        <v>222</v>
      </c>
      <c r="Q1114" t="s">
        <v>222</v>
      </c>
      <c r="R1114" t="s">
        <v>26</v>
      </c>
      <c r="T1114">
        <v>2022</v>
      </c>
      <c r="U1114" t="str">
        <f t="shared" si="35"/>
        <v>0213 A2_2_70</v>
      </c>
    </row>
    <row r="1115" spans="1:21" x14ac:dyDescent="0.3">
      <c r="A1115" t="str">
        <f t="shared" si="34"/>
        <v>71,Ecuador,0213 A2,SAN_JOAQUIN,Cotopaxi,2,3365,-0.655007,-78.57528,Pinaceae,Pinus ,radiata,Pinus radiata,130,7.2,7.2,11,,2022</v>
      </c>
      <c r="B1115">
        <v>71</v>
      </c>
      <c r="C1115" t="s">
        <v>17</v>
      </c>
      <c r="D1115" t="s">
        <v>339</v>
      </c>
      <c r="E1115" t="s">
        <v>244</v>
      </c>
      <c r="F1115" t="s">
        <v>20</v>
      </c>
      <c r="G1115">
        <v>2</v>
      </c>
      <c r="H1115">
        <v>3365</v>
      </c>
      <c r="I1115" s="1">
        <v>-0.65500700000000001</v>
      </c>
      <c r="J1115" s="1">
        <v>-78.575280000000006</v>
      </c>
      <c r="K1115" t="s">
        <v>21</v>
      </c>
      <c r="L1115" t="s">
        <v>186</v>
      </c>
      <c r="M1115" t="s">
        <v>122</v>
      </c>
      <c r="N1115" t="s">
        <v>123</v>
      </c>
      <c r="O1115">
        <v>130</v>
      </c>
      <c r="P1115" t="s">
        <v>272</v>
      </c>
      <c r="Q1115" t="s">
        <v>272</v>
      </c>
      <c r="R1115">
        <v>11</v>
      </c>
      <c r="T1115">
        <v>2022</v>
      </c>
      <c r="U1115" t="str">
        <f t="shared" si="35"/>
        <v>0213 A2_2_71</v>
      </c>
    </row>
    <row r="1116" spans="1:21" x14ac:dyDescent="0.3">
      <c r="A1116" t="str">
        <f t="shared" si="34"/>
        <v>72,Ecuador,0213 A2,SAN_JOAQUIN,Cotopaxi,2,3365,-0.655007,-78.57528,Pinaceae,Pinus ,radiata,Pinus radiata,130,10.6,10.6,12,,2022</v>
      </c>
      <c r="B1116">
        <v>72</v>
      </c>
      <c r="C1116" t="s">
        <v>17</v>
      </c>
      <c r="D1116" t="s">
        <v>339</v>
      </c>
      <c r="E1116" t="s">
        <v>244</v>
      </c>
      <c r="F1116" t="s">
        <v>20</v>
      </c>
      <c r="G1116">
        <v>2</v>
      </c>
      <c r="H1116">
        <v>3365</v>
      </c>
      <c r="I1116" s="1">
        <v>-0.65500700000000001</v>
      </c>
      <c r="J1116" s="1">
        <v>-78.575280000000006</v>
      </c>
      <c r="K1116" t="s">
        <v>21</v>
      </c>
      <c r="L1116" t="s">
        <v>186</v>
      </c>
      <c r="M1116" t="s">
        <v>122</v>
      </c>
      <c r="N1116" t="s">
        <v>123</v>
      </c>
      <c r="O1116">
        <v>130</v>
      </c>
      <c r="P1116" t="s">
        <v>225</v>
      </c>
      <c r="Q1116" t="s">
        <v>225</v>
      </c>
      <c r="R1116">
        <v>12</v>
      </c>
      <c r="T1116">
        <v>2022</v>
      </c>
      <c r="U1116" t="str">
        <f t="shared" si="35"/>
        <v>0213 A2_2_72</v>
      </c>
    </row>
    <row r="1117" spans="1:21" x14ac:dyDescent="0.3">
      <c r="A1117" t="str">
        <f t="shared" si="34"/>
        <v>73,Ecuador,0213 A2,SAN_JOAQUIN,Cotopaxi,2,3365,-0.655007,-78.57528,Pinaceae,Pinus ,radiata,Pinus radiata,120,29,29,18,,2022</v>
      </c>
      <c r="B1117">
        <v>73</v>
      </c>
      <c r="C1117" t="s">
        <v>17</v>
      </c>
      <c r="D1117" t="s">
        <v>339</v>
      </c>
      <c r="E1117" t="s">
        <v>244</v>
      </c>
      <c r="F1117" t="s">
        <v>20</v>
      </c>
      <c r="G1117">
        <v>2</v>
      </c>
      <c r="H1117">
        <v>3365</v>
      </c>
      <c r="I1117" s="1">
        <v>-0.65500700000000001</v>
      </c>
      <c r="J1117" s="1">
        <v>-78.575280000000006</v>
      </c>
      <c r="K1117" t="s">
        <v>21</v>
      </c>
      <c r="L1117" t="s">
        <v>186</v>
      </c>
      <c r="M1117" t="s">
        <v>122</v>
      </c>
      <c r="N1117" t="s">
        <v>123</v>
      </c>
      <c r="O1117">
        <v>120</v>
      </c>
      <c r="P1117">
        <v>29</v>
      </c>
      <c r="Q1117">
        <v>29</v>
      </c>
      <c r="R1117">
        <v>18</v>
      </c>
      <c r="T1117">
        <v>2022</v>
      </c>
      <c r="U1117" t="str">
        <f t="shared" si="35"/>
        <v>0213 A2_2_73</v>
      </c>
    </row>
    <row r="1118" spans="1:21" x14ac:dyDescent="0.3">
      <c r="A1118" t="str">
        <f t="shared" si="34"/>
        <v>74,Ecuador,0213 A2,SAN_JOAQUIN,Cotopaxi,2,3365,-0.655007,-78.57528,Pinaceae,Pinus ,radiata,Pinus radiata,130,24,24,14.5,,2022</v>
      </c>
      <c r="B1118">
        <v>74</v>
      </c>
      <c r="C1118" t="s">
        <v>17</v>
      </c>
      <c r="D1118" t="s">
        <v>339</v>
      </c>
      <c r="E1118" t="s">
        <v>244</v>
      </c>
      <c r="F1118" t="s">
        <v>20</v>
      </c>
      <c r="G1118">
        <v>2</v>
      </c>
      <c r="H1118">
        <v>3365</v>
      </c>
      <c r="I1118" s="1">
        <v>-0.65500700000000001</v>
      </c>
      <c r="J1118" s="1">
        <v>-78.575280000000006</v>
      </c>
      <c r="K1118" t="s">
        <v>21</v>
      </c>
      <c r="L1118" t="s">
        <v>186</v>
      </c>
      <c r="M1118" t="s">
        <v>122</v>
      </c>
      <c r="N1118" t="s">
        <v>123</v>
      </c>
      <c r="O1118">
        <v>130</v>
      </c>
      <c r="P1118">
        <v>24</v>
      </c>
      <c r="Q1118">
        <v>24</v>
      </c>
      <c r="R1118" t="s">
        <v>95</v>
      </c>
      <c r="T1118">
        <v>2022</v>
      </c>
      <c r="U1118" t="str">
        <f t="shared" si="35"/>
        <v>0213 A2_2_74</v>
      </c>
    </row>
    <row r="1119" spans="1:21" x14ac:dyDescent="0.3">
      <c r="A1119" t="str">
        <f t="shared" si="34"/>
        <v>75,Ecuador,0213 A2,SAN_JOAQUIN,Cotopaxi,2,3365,-0.655007,-78.57528,Pinaceae,Pinus ,radiata,Pinus radiata,130,13,13, ,,2022</v>
      </c>
      <c r="B1119">
        <v>75</v>
      </c>
      <c r="C1119" t="s">
        <v>17</v>
      </c>
      <c r="D1119" t="s">
        <v>339</v>
      </c>
      <c r="E1119" t="s">
        <v>244</v>
      </c>
      <c r="F1119" t="s">
        <v>20</v>
      </c>
      <c r="G1119">
        <v>2</v>
      </c>
      <c r="H1119">
        <v>3365</v>
      </c>
      <c r="I1119" s="1">
        <v>-0.65500700000000001</v>
      </c>
      <c r="J1119" s="1">
        <v>-78.575280000000006</v>
      </c>
      <c r="K1119" t="s">
        <v>21</v>
      </c>
      <c r="L1119" t="s">
        <v>186</v>
      </c>
      <c r="M1119" t="s">
        <v>122</v>
      </c>
      <c r="N1119" t="s">
        <v>123</v>
      </c>
      <c r="O1119">
        <v>130</v>
      </c>
      <c r="P1119">
        <v>13</v>
      </c>
      <c r="Q1119">
        <v>13</v>
      </c>
      <c r="R1119" t="s">
        <v>26</v>
      </c>
      <c r="T1119">
        <v>2022</v>
      </c>
      <c r="U1119" t="str">
        <f t="shared" si="35"/>
        <v>0213 A2_2_75</v>
      </c>
    </row>
    <row r="1120" spans="1:21" x14ac:dyDescent="0.3">
      <c r="A1120" t="str">
        <f t="shared" si="34"/>
        <v>76,Ecuador,0213 A2,SAN_JOAQUIN,Cotopaxi,2,3365,-0.655007,-78.57528,Pinaceae,Pinus ,radiata,Pinus radiata,130,20.9,20.9, ,,2022</v>
      </c>
      <c r="B1120">
        <v>76</v>
      </c>
      <c r="C1120" t="s">
        <v>17</v>
      </c>
      <c r="D1120" t="s">
        <v>339</v>
      </c>
      <c r="E1120" t="s">
        <v>244</v>
      </c>
      <c r="F1120" t="s">
        <v>20</v>
      </c>
      <c r="G1120">
        <v>2</v>
      </c>
      <c r="H1120">
        <v>3365</v>
      </c>
      <c r="I1120" s="1">
        <v>-0.65500700000000001</v>
      </c>
      <c r="J1120" s="1">
        <v>-78.575280000000006</v>
      </c>
      <c r="K1120" t="s">
        <v>21</v>
      </c>
      <c r="L1120" t="s">
        <v>186</v>
      </c>
      <c r="M1120" t="s">
        <v>122</v>
      </c>
      <c r="N1120" t="s">
        <v>123</v>
      </c>
      <c r="O1120">
        <v>130</v>
      </c>
      <c r="P1120" t="s">
        <v>42</v>
      </c>
      <c r="Q1120" t="s">
        <v>42</v>
      </c>
      <c r="R1120" t="s">
        <v>26</v>
      </c>
      <c r="T1120">
        <v>2022</v>
      </c>
      <c r="U1120" t="str">
        <f t="shared" si="35"/>
        <v>0213 A2_2_76</v>
      </c>
    </row>
    <row r="1121" spans="1:21" x14ac:dyDescent="0.3">
      <c r="A1121" t="str">
        <f t="shared" si="34"/>
        <v>77,Ecuador,0213 A2,SAN_JOAQUIN,Cotopaxi,2,3365,-0.655007,-78.57528,Pinaceae,Pinus ,radiata,Pinus radiata,130,14.8,14.8, ,,2022</v>
      </c>
      <c r="B1121">
        <v>77</v>
      </c>
      <c r="C1121" t="s">
        <v>17</v>
      </c>
      <c r="D1121" t="s">
        <v>339</v>
      </c>
      <c r="E1121" t="s">
        <v>244</v>
      </c>
      <c r="F1121" t="s">
        <v>20</v>
      </c>
      <c r="G1121">
        <v>2</v>
      </c>
      <c r="H1121">
        <v>3365</v>
      </c>
      <c r="I1121" s="1">
        <v>-0.65500700000000001</v>
      </c>
      <c r="J1121" s="1">
        <v>-78.575280000000006</v>
      </c>
      <c r="K1121" t="s">
        <v>21</v>
      </c>
      <c r="L1121" t="s">
        <v>186</v>
      </c>
      <c r="M1121" t="s">
        <v>122</v>
      </c>
      <c r="N1121" t="s">
        <v>123</v>
      </c>
      <c r="O1121">
        <v>130</v>
      </c>
      <c r="P1121" t="s">
        <v>327</v>
      </c>
      <c r="Q1121" t="s">
        <v>327</v>
      </c>
      <c r="R1121" t="s">
        <v>26</v>
      </c>
      <c r="T1121">
        <v>2022</v>
      </c>
      <c r="U1121" t="str">
        <f t="shared" si="35"/>
        <v>0213 A2_2_77</v>
      </c>
    </row>
    <row r="1122" spans="1:21" x14ac:dyDescent="0.3">
      <c r="A1122" t="str">
        <f t="shared" si="34"/>
        <v>78,Ecuador,0213 A2,SAN_JOAQUIN,Cotopaxi,2,3365,-0.655007,-78.57528,Pinaceae,Pinus ,radiata,Pinus radiata,130,11.1,11.1, ,,2022</v>
      </c>
      <c r="B1122">
        <v>78</v>
      </c>
      <c r="C1122" t="s">
        <v>17</v>
      </c>
      <c r="D1122" t="s">
        <v>339</v>
      </c>
      <c r="E1122" t="s">
        <v>244</v>
      </c>
      <c r="F1122" t="s">
        <v>20</v>
      </c>
      <c r="G1122">
        <v>2</v>
      </c>
      <c r="H1122">
        <v>3365</v>
      </c>
      <c r="I1122" s="1">
        <v>-0.65500700000000001</v>
      </c>
      <c r="J1122" s="1">
        <v>-78.575280000000006</v>
      </c>
      <c r="K1122" t="s">
        <v>21</v>
      </c>
      <c r="L1122" t="s">
        <v>186</v>
      </c>
      <c r="M1122" t="s">
        <v>122</v>
      </c>
      <c r="N1122" t="s">
        <v>123</v>
      </c>
      <c r="O1122">
        <v>130</v>
      </c>
      <c r="P1122" t="s">
        <v>214</v>
      </c>
      <c r="Q1122" t="s">
        <v>214</v>
      </c>
      <c r="R1122" t="s">
        <v>26</v>
      </c>
      <c r="T1122">
        <v>2022</v>
      </c>
      <c r="U1122" t="str">
        <f t="shared" si="35"/>
        <v>0213 A2_2_78</v>
      </c>
    </row>
    <row r="1123" spans="1:21" x14ac:dyDescent="0.3">
      <c r="A1123" t="str">
        <f t="shared" si="34"/>
        <v>79,Ecuador,0213 A2,SAN_JOAQUIN,Cotopaxi,2,3365,-0.655007,-78.57528,Pinaceae,Pinus ,radiata,Pinus radiata,130,31,31,17.5,,2022</v>
      </c>
      <c r="B1123">
        <v>79</v>
      </c>
      <c r="C1123" t="s">
        <v>17</v>
      </c>
      <c r="D1123" t="s">
        <v>339</v>
      </c>
      <c r="E1123" t="s">
        <v>244</v>
      </c>
      <c r="F1123" t="s">
        <v>20</v>
      </c>
      <c r="G1123">
        <v>2</v>
      </c>
      <c r="H1123">
        <v>3365</v>
      </c>
      <c r="I1123" s="1">
        <v>-0.65500700000000001</v>
      </c>
      <c r="J1123" s="1">
        <v>-78.575280000000006</v>
      </c>
      <c r="K1123" t="s">
        <v>21</v>
      </c>
      <c r="L1123" t="s">
        <v>186</v>
      </c>
      <c r="M1123" t="s">
        <v>122</v>
      </c>
      <c r="N1123" t="s">
        <v>123</v>
      </c>
      <c r="O1123">
        <v>130</v>
      </c>
      <c r="P1123">
        <v>31</v>
      </c>
      <c r="Q1123">
        <v>31</v>
      </c>
      <c r="R1123" t="s">
        <v>111</v>
      </c>
      <c r="T1123">
        <v>2022</v>
      </c>
      <c r="U1123" t="str">
        <f t="shared" si="35"/>
        <v>0213 A2_2_79</v>
      </c>
    </row>
    <row r="1124" spans="1:21" x14ac:dyDescent="0.3">
      <c r="A1124" t="str">
        <f t="shared" si="34"/>
        <v>80,Ecuador,0213 A2,SAN_JOAQUIN,Cotopaxi,2,3365,-0.655007,-78.57528,Pinaceae,Pinus ,radiata,Pinus radiata,130,14.5,14.5, ,,2022</v>
      </c>
      <c r="B1124">
        <v>80</v>
      </c>
      <c r="C1124" t="s">
        <v>17</v>
      </c>
      <c r="D1124" t="s">
        <v>339</v>
      </c>
      <c r="E1124" t="s">
        <v>244</v>
      </c>
      <c r="F1124" t="s">
        <v>20</v>
      </c>
      <c r="G1124">
        <v>2</v>
      </c>
      <c r="H1124">
        <v>3365</v>
      </c>
      <c r="I1124" s="1">
        <v>-0.65500700000000001</v>
      </c>
      <c r="J1124" s="1">
        <v>-78.575280000000006</v>
      </c>
      <c r="K1124" t="s">
        <v>21</v>
      </c>
      <c r="L1124" t="s">
        <v>186</v>
      </c>
      <c r="M1124" t="s">
        <v>122</v>
      </c>
      <c r="N1124" t="s">
        <v>123</v>
      </c>
      <c r="O1124">
        <v>130</v>
      </c>
      <c r="P1124" t="s">
        <v>95</v>
      </c>
      <c r="Q1124" t="s">
        <v>95</v>
      </c>
      <c r="R1124" t="s">
        <v>26</v>
      </c>
      <c r="T1124">
        <v>2022</v>
      </c>
      <c r="U1124" t="str">
        <f t="shared" si="35"/>
        <v>0213 A2_2_80</v>
      </c>
    </row>
    <row r="1125" spans="1:21" x14ac:dyDescent="0.3">
      <c r="A1125" t="str">
        <f t="shared" si="34"/>
        <v>83,Ecuador,0213 A2,SAN_JOAQUIN,Cotopaxi,2,3365,-0.655007,-78.57528,Pinaceae,Pinus ,radiata,Pinus radiata,130,17.5,17.5, ,,2022</v>
      </c>
      <c r="B1125">
        <v>83</v>
      </c>
      <c r="C1125" t="s">
        <v>17</v>
      </c>
      <c r="D1125" t="s">
        <v>339</v>
      </c>
      <c r="E1125" t="s">
        <v>244</v>
      </c>
      <c r="F1125" t="s">
        <v>20</v>
      </c>
      <c r="G1125">
        <v>2</v>
      </c>
      <c r="H1125">
        <v>3365</v>
      </c>
      <c r="I1125" s="1">
        <v>-0.65500700000000001</v>
      </c>
      <c r="J1125" s="1">
        <v>-78.575280000000006</v>
      </c>
      <c r="K1125" t="s">
        <v>21</v>
      </c>
      <c r="L1125" t="s">
        <v>186</v>
      </c>
      <c r="M1125" t="s">
        <v>122</v>
      </c>
      <c r="N1125" t="s">
        <v>123</v>
      </c>
      <c r="O1125">
        <v>130</v>
      </c>
      <c r="P1125" t="s">
        <v>111</v>
      </c>
      <c r="Q1125" t="s">
        <v>111</v>
      </c>
      <c r="R1125" t="s">
        <v>26</v>
      </c>
      <c r="T1125">
        <v>2022</v>
      </c>
      <c r="U1125" t="str">
        <f t="shared" si="35"/>
        <v>0213 A2_2_83</v>
      </c>
    </row>
    <row r="1126" spans="1:21" x14ac:dyDescent="0.3">
      <c r="A1126" t="str">
        <f t="shared" si="34"/>
        <v>84,Ecuador,0213 A2,SAN_JOAQUIN,Cotopaxi,2,3365,-0.655007,-78.57528,Pinaceae,Pinus ,radiata,Pinus radiata,130,22.8,22.8,16.5,,2022</v>
      </c>
      <c r="B1126">
        <v>84</v>
      </c>
      <c r="C1126" t="s">
        <v>17</v>
      </c>
      <c r="D1126" t="s">
        <v>339</v>
      </c>
      <c r="E1126" t="s">
        <v>244</v>
      </c>
      <c r="F1126" t="s">
        <v>20</v>
      </c>
      <c r="G1126">
        <v>2</v>
      </c>
      <c r="H1126">
        <v>3365</v>
      </c>
      <c r="I1126" s="1">
        <v>-0.65500700000000001</v>
      </c>
      <c r="J1126" s="1">
        <v>-78.575280000000006</v>
      </c>
      <c r="K1126" t="s">
        <v>21</v>
      </c>
      <c r="L1126" t="s">
        <v>186</v>
      </c>
      <c r="M1126" t="s">
        <v>122</v>
      </c>
      <c r="N1126" t="s">
        <v>123</v>
      </c>
      <c r="O1126">
        <v>130</v>
      </c>
      <c r="P1126" t="s">
        <v>79</v>
      </c>
      <c r="Q1126" t="s">
        <v>79</v>
      </c>
      <c r="R1126" t="s">
        <v>39</v>
      </c>
      <c r="T1126">
        <v>2022</v>
      </c>
      <c r="U1126" t="str">
        <f t="shared" si="35"/>
        <v>0213 A2_2_84</v>
      </c>
    </row>
    <row r="1127" spans="1:21" x14ac:dyDescent="0.3">
      <c r="A1127" t="str">
        <f t="shared" si="34"/>
        <v>85,Ecuador,0213 A2,SAN_JOAQUIN,Cotopaxi,2,3365,-0.655007,-78.57528,Pinaceae,Pinus ,radiata,Pinus radiata,130,19.8,19.8, ,,2022</v>
      </c>
      <c r="B1127">
        <v>85</v>
      </c>
      <c r="C1127" t="s">
        <v>17</v>
      </c>
      <c r="D1127" t="s">
        <v>339</v>
      </c>
      <c r="E1127" t="s">
        <v>244</v>
      </c>
      <c r="F1127" t="s">
        <v>20</v>
      </c>
      <c r="G1127">
        <v>2</v>
      </c>
      <c r="H1127">
        <v>3365</v>
      </c>
      <c r="I1127" s="1">
        <v>-0.65500700000000001</v>
      </c>
      <c r="J1127" s="1">
        <v>-78.575280000000006</v>
      </c>
      <c r="K1127" t="s">
        <v>21</v>
      </c>
      <c r="L1127" t="s">
        <v>186</v>
      </c>
      <c r="M1127" t="s">
        <v>122</v>
      </c>
      <c r="N1127" t="s">
        <v>123</v>
      </c>
      <c r="O1127">
        <v>130</v>
      </c>
      <c r="P1127" t="s">
        <v>65</v>
      </c>
      <c r="Q1127" t="s">
        <v>65</v>
      </c>
      <c r="R1127" t="s">
        <v>26</v>
      </c>
      <c r="T1127">
        <v>2022</v>
      </c>
      <c r="U1127" t="str">
        <f t="shared" si="35"/>
        <v>0213 A2_2_85</v>
      </c>
    </row>
    <row r="1128" spans="1:21" x14ac:dyDescent="0.3">
      <c r="A1128" t="str">
        <f t="shared" si="34"/>
        <v>87,Ecuador,0213 A2,SAN_JOAQUIN,Cotopaxi,2,3365,-0.655007,-78.57528,Pinaceae,Pinus ,radiata,Pinus radiata,130,15,15, ,,2022</v>
      </c>
      <c r="B1128">
        <v>87</v>
      </c>
      <c r="C1128" t="s">
        <v>17</v>
      </c>
      <c r="D1128" t="s">
        <v>339</v>
      </c>
      <c r="E1128" t="s">
        <v>244</v>
      </c>
      <c r="F1128" t="s">
        <v>20</v>
      </c>
      <c r="G1128">
        <v>2</v>
      </c>
      <c r="H1128">
        <v>3365</v>
      </c>
      <c r="I1128" s="1">
        <v>-0.65500700000000001</v>
      </c>
      <c r="J1128" s="1">
        <v>-78.575280000000006</v>
      </c>
      <c r="K1128" t="s">
        <v>21</v>
      </c>
      <c r="L1128" t="s">
        <v>186</v>
      </c>
      <c r="M1128" t="s">
        <v>122</v>
      </c>
      <c r="N1128" t="s">
        <v>123</v>
      </c>
      <c r="O1128">
        <v>130</v>
      </c>
      <c r="P1128">
        <v>15</v>
      </c>
      <c r="Q1128">
        <v>15</v>
      </c>
      <c r="R1128" t="s">
        <v>26</v>
      </c>
      <c r="T1128">
        <v>2022</v>
      </c>
      <c r="U1128" t="str">
        <f t="shared" si="35"/>
        <v>0213 A2_2_87</v>
      </c>
    </row>
    <row r="1129" spans="1:21" x14ac:dyDescent="0.3">
      <c r="A1129" t="str">
        <f t="shared" si="34"/>
        <v>88,Ecuador,0213 A2,SAN_JOAQUIN,Cotopaxi,2,3365,-0.655007,-78.57528,Pinaceae,Pinus ,radiata,Pinus radiata,130,9,9, ,,2022</v>
      </c>
      <c r="B1129">
        <v>88</v>
      </c>
      <c r="C1129" t="s">
        <v>17</v>
      </c>
      <c r="D1129" t="s">
        <v>339</v>
      </c>
      <c r="E1129" t="s">
        <v>244</v>
      </c>
      <c r="F1129" t="s">
        <v>20</v>
      </c>
      <c r="G1129">
        <v>2</v>
      </c>
      <c r="H1129">
        <v>3365</v>
      </c>
      <c r="I1129" s="1">
        <v>-0.65500700000000001</v>
      </c>
      <c r="J1129" s="1">
        <v>-78.575280000000006</v>
      </c>
      <c r="K1129" t="s">
        <v>21</v>
      </c>
      <c r="L1129" t="s">
        <v>186</v>
      </c>
      <c r="M1129" t="s">
        <v>122</v>
      </c>
      <c r="N1129" t="s">
        <v>123</v>
      </c>
      <c r="O1129">
        <v>130</v>
      </c>
      <c r="P1129">
        <v>9</v>
      </c>
      <c r="Q1129">
        <v>9</v>
      </c>
      <c r="R1129" t="s">
        <v>26</v>
      </c>
      <c r="T1129">
        <v>2022</v>
      </c>
      <c r="U1129" t="str">
        <f t="shared" si="35"/>
        <v>0213 A2_2_88</v>
      </c>
    </row>
    <row r="1130" spans="1:21" x14ac:dyDescent="0.3">
      <c r="A1130" t="str">
        <f t="shared" si="34"/>
        <v>89,Ecuador,0213 A2,SAN_JOAQUIN,Cotopaxi,2,3365,-0.655007,-78.57528,Pinaceae,Pinus ,radiata,Pinus radiata,120,10.3,10.3, ,,2022</v>
      </c>
      <c r="B1130">
        <v>89</v>
      </c>
      <c r="C1130" t="s">
        <v>17</v>
      </c>
      <c r="D1130" t="s">
        <v>339</v>
      </c>
      <c r="E1130" t="s">
        <v>244</v>
      </c>
      <c r="F1130" t="s">
        <v>20</v>
      </c>
      <c r="G1130">
        <v>2</v>
      </c>
      <c r="H1130">
        <v>3365</v>
      </c>
      <c r="I1130" s="1">
        <v>-0.65500700000000001</v>
      </c>
      <c r="J1130" s="1">
        <v>-78.575280000000006</v>
      </c>
      <c r="K1130" t="s">
        <v>21</v>
      </c>
      <c r="L1130" t="s">
        <v>186</v>
      </c>
      <c r="M1130" t="s">
        <v>122</v>
      </c>
      <c r="N1130" t="s">
        <v>123</v>
      </c>
      <c r="O1130">
        <v>120</v>
      </c>
      <c r="P1130" t="s">
        <v>330</v>
      </c>
      <c r="Q1130" t="s">
        <v>330</v>
      </c>
      <c r="R1130" t="s">
        <v>26</v>
      </c>
      <c r="T1130">
        <v>2022</v>
      </c>
      <c r="U1130" t="str">
        <f t="shared" si="35"/>
        <v>0213 A2_2_89</v>
      </c>
    </row>
    <row r="1131" spans="1:21" x14ac:dyDescent="0.3">
      <c r="A1131" t="str">
        <f t="shared" si="34"/>
        <v>90,Ecuador,0213 A2,SAN_JOAQUIN,Cotopaxi,2,3365,-0.655007,-78.57528,Pinaceae,Pinus ,radiata,Pinus radiata,130,6.9,6.9, ,,2022</v>
      </c>
      <c r="B1131">
        <v>90</v>
      </c>
      <c r="C1131" t="s">
        <v>17</v>
      </c>
      <c r="D1131" t="s">
        <v>339</v>
      </c>
      <c r="E1131" t="s">
        <v>244</v>
      </c>
      <c r="F1131" t="s">
        <v>20</v>
      </c>
      <c r="G1131">
        <v>2</v>
      </c>
      <c r="H1131">
        <v>3365</v>
      </c>
      <c r="I1131" s="1">
        <v>-0.65500700000000001</v>
      </c>
      <c r="J1131" s="1">
        <v>-78.575280000000006</v>
      </c>
      <c r="K1131" t="s">
        <v>21</v>
      </c>
      <c r="L1131" t="s">
        <v>186</v>
      </c>
      <c r="M1131" t="s">
        <v>122</v>
      </c>
      <c r="N1131" t="s">
        <v>123</v>
      </c>
      <c r="O1131">
        <v>130</v>
      </c>
      <c r="P1131" t="s">
        <v>178</v>
      </c>
      <c r="Q1131" t="s">
        <v>178</v>
      </c>
      <c r="R1131" t="s">
        <v>26</v>
      </c>
      <c r="T1131">
        <v>2022</v>
      </c>
      <c r="U1131" t="str">
        <f t="shared" si="35"/>
        <v>0213 A2_2_90</v>
      </c>
    </row>
    <row r="1132" spans="1:21" x14ac:dyDescent="0.3">
      <c r="A1132" t="str">
        <f t="shared" si="34"/>
        <v>91,Ecuador,0213 A2,SAN_JOAQUIN,Cotopaxi,2,3365,-0.655007,-78.57528,Pinaceae,Pinus ,radiata,Pinus radiata,130,20.3,20.3,11.5,,2022</v>
      </c>
      <c r="B1132">
        <v>91</v>
      </c>
      <c r="C1132" t="s">
        <v>17</v>
      </c>
      <c r="D1132" t="s">
        <v>339</v>
      </c>
      <c r="E1132" t="s">
        <v>244</v>
      </c>
      <c r="F1132" t="s">
        <v>20</v>
      </c>
      <c r="G1132">
        <v>2</v>
      </c>
      <c r="H1132">
        <v>3365</v>
      </c>
      <c r="I1132" s="1">
        <v>-0.65500700000000001</v>
      </c>
      <c r="J1132" s="1">
        <v>-78.575280000000006</v>
      </c>
      <c r="K1132" t="s">
        <v>21</v>
      </c>
      <c r="L1132" t="s">
        <v>186</v>
      </c>
      <c r="M1132" t="s">
        <v>122</v>
      </c>
      <c r="N1132" t="s">
        <v>123</v>
      </c>
      <c r="O1132">
        <v>130</v>
      </c>
      <c r="P1132" t="s">
        <v>130</v>
      </c>
      <c r="Q1132" t="s">
        <v>130</v>
      </c>
      <c r="R1132" t="s">
        <v>104</v>
      </c>
      <c r="T1132">
        <v>2022</v>
      </c>
      <c r="U1132" t="str">
        <f t="shared" si="35"/>
        <v>0213 A2_2_91</v>
      </c>
    </row>
    <row r="1133" spans="1:21" x14ac:dyDescent="0.3">
      <c r="A1133" t="str">
        <f t="shared" si="34"/>
        <v>92,Ecuador,0213 A2,SAN_JOAQUIN,Cotopaxi,2,3365,-0.655007,-78.57528,Pinaceae,Pinus ,radiata,Pinus radiata,130,11,11, ,,2022</v>
      </c>
      <c r="B1133">
        <v>92</v>
      </c>
      <c r="C1133" t="s">
        <v>17</v>
      </c>
      <c r="D1133" t="s">
        <v>339</v>
      </c>
      <c r="E1133" t="s">
        <v>244</v>
      </c>
      <c r="F1133" t="s">
        <v>20</v>
      </c>
      <c r="G1133">
        <v>2</v>
      </c>
      <c r="H1133">
        <v>3365</v>
      </c>
      <c r="I1133" s="1">
        <v>-0.65500700000000001</v>
      </c>
      <c r="J1133" s="1">
        <v>-78.575280000000006</v>
      </c>
      <c r="K1133" t="s">
        <v>21</v>
      </c>
      <c r="L1133" t="s">
        <v>186</v>
      </c>
      <c r="M1133" t="s">
        <v>122</v>
      </c>
      <c r="N1133" t="s">
        <v>123</v>
      </c>
      <c r="O1133">
        <v>130</v>
      </c>
      <c r="P1133">
        <v>11</v>
      </c>
      <c r="Q1133">
        <v>11</v>
      </c>
      <c r="R1133" t="s">
        <v>26</v>
      </c>
      <c r="T1133">
        <v>2022</v>
      </c>
      <c r="U1133" t="str">
        <f t="shared" si="35"/>
        <v>0213 A2_2_92</v>
      </c>
    </row>
    <row r="1134" spans="1:21" x14ac:dyDescent="0.3">
      <c r="A1134" t="str">
        <f t="shared" si="34"/>
        <v>93,Ecuador,0213 A2,SAN_JOAQUIN,Cotopaxi,2,3365,-0.655007,-78.57528,Pinaceae,Pinus ,radiata,Pinus radiata,130,7,7, ,,2022</v>
      </c>
      <c r="B1134">
        <v>93</v>
      </c>
      <c r="C1134" t="s">
        <v>17</v>
      </c>
      <c r="D1134" t="s">
        <v>339</v>
      </c>
      <c r="E1134" t="s">
        <v>244</v>
      </c>
      <c r="F1134" t="s">
        <v>20</v>
      </c>
      <c r="G1134">
        <v>2</v>
      </c>
      <c r="H1134">
        <v>3365</v>
      </c>
      <c r="I1134" s="1">
        <v>-0.65500700000000001</v>
      </c>
      <c r="J1134" s="1">
        <v>-78.575280000000006</v>
      </c>
      <c r="K1134" t="s">
        <v>21</v>
      </c>
      <c r="L1134" t="s">
        <v>186</v>
      </c>
      <c r="M1134" t="s">
        <v>122</v>
      </c>
      <c r="N1134" t="s">
        <v>123</v>
      </c>
      <c r="O1134">
        <v>130</v>
      </c>
      <c r="P1134">
        <v>7</v>
      </c>
      <c r="Q1134">
        <v>7</v>
      </c>
      <c r="R1134" t="s">
        <v>26</v>
      </c>
      <c r="T1134">
        <v>2022</v>
      </c>
      <c r="U1134" t="str">
        <f t="shared" si="35"/>
        <v>0213 A2_2_93</v>
      </c>
    </row>
    <row r="1135" spans="1:21" x14ac:dyDescent="0.3">
      <c r="A1135" t="str">
        <f t="shared" si="34"/>
        <v>1,Ecuador,0213 A2,SAN_JOAQUIN,Cotopaxi,3,3469,-0.656118,-78.572243,Pinaceae,Pinus ,radiata,Pinus radiata,130,15.5,15.5, ,,2022</v>
      </c>
      <c r="B1135">
        <v>1</v>
      </c>
      <c r="C1135" t="s">
        <v>17</v>
      </c>
      <c r="D1135" t="s">
        <v>339</v>
      </c>
      <c r="E1135" t="s">
        <v>244</v>
      </c>
      <c r="F1135" t="s">
        <v>20</v>
      </c>
      <c r="G1135">
        <v>3</v>
      </c>
      <c r="H1135">
        <v>3469</v>
      </c>
      <c r="I1135" s="1">
        <v>-0.65611799999999998</v>
      </c>
      <c r="J1135" s="1">
        <v>-78.572243</v>
      </c>
      <c r="K1135" t="s">
        <v>21</v>
      </c>
      <c r="L1135" t="s">
        <v>186</v>
      </c>
      <c r="M1135" t="s">
        <v>122</v>
      </c>
      <c r="N1135" t="s">
        <v>123</v>
      </c>
      <c r="O1135">
        <v>130</v>
      </c>
      <c r="P1135" t="s">
        <v>147</v>
      </c>
      <c r="Q1135" t="s">
        <v>147</v>
      </c>
      <c r="R1135" t="s">
        <v>26</v>
      </c>
      <c r="T1135">
        <v>2022</v>
      </c>
      <c r="U1135" t="str">
        <f t="shared" si="35"/>
        <v>0213 A2_3_1</v>
      </c>
    </row>
    <row r="1136" spans="1:21" x14ac:dyDescent="0.3">
      <c r="A1136" t="str">
        <f t="shared" si="34"/>
        <v>2,Ecuador,0213 A2,SAN_JOAQUIN,Cotopaxi,3,3469,-0.656118,-78.572243,Pinaceae,Pinus ,radiata,Pinus radiata,130,9.3,9.3, ,,2022</v>
      </c>
      <c r="B1136">
        <v>2</v>
      </c>
      <c r="C1136" t="s">
        <v>17</v>
      </c>
      <c r="D1136" t="s">
        <v>339</v>
      </c>
      <c r="E1136" t="s">
        <v>244</v>
      </c>
      <c r="F1136" t="s">
        <v>20</v>
      </c>
      <c r="G1136">
        <v>3</v>
      </c>
      <c r="H1136">
        <v>3469</v>
      </c>
      <c r="I1136" s="1">
        <v>-0.65611799999999998</v>
      </c>
      <c r="J1136" s="1">
        <v>-78.572243</v>
      </c>
      <c r="K1136" t="s">
        <v>21</v>
      </c>
      <c r="L1136" t="s">
        <v>186</v>
      </c>
      <c r="M1136" t="s">
        <v>122</v>
      </c>
      <c r="N1136" t="s">
        <v>123</v>
      </c>
      <c r="O1136">
        <v>130</v>
      </c>
      <c r="P1136" t="s">
        <v>45</v>
      </c>
      <c r="Q1136" t="s">
        <v>45</v>
      </c>
      <c r="R1136" t="s">
        <v>26</v>
      </c>
      <c r="T1136">
        <v>2022</v>
      </c>
      <c r="U1136" t="str">
        <f t="shared" si="35"/>
        <v>0213 A2_3_2</v>
      </c>
    </row>
    <row r="1137" spans="1:21" x14ac:dyDescent="0.3">
      <c r="A1137" t="str">
        <f t="shared" si="34"/>
        <v>3,Ecuador,0213 A2,SAN_JOAQUIN,Cotopaxi,3,3469,-0.656118,-78.572243,Pinaceae,Pinus ,radiata,Pinus radiata,130,16.3,16.3,15.5,,2022</v>
      </c>
      <c r="B1137">
        <v>3</v>
      </c>
      <c r="C1137" t="s">
        <v>17</v>
      </c>
      <c r="D1137" t="s">
        <v>339</v>
      </c>
      <c r="E1137" t="s">
        <v>244</v>
      </c>
      <c r="F1137" t="s">
        <v>20</v>
      </c>
      <c r="G1137">
        <v>3</v>
      </c>
      <c r="H1137">
        <v>3469</v>
      </c>
      <c r="I1137" s="1">
        <v>-0.65611799999999998</v>
      </c>
      <c r="J1137" s="1">
        <v>-78.572243</v>
      </c>
      <c r="K1137" t="s">
        <v>21</v>
      </c>
      <c r="L1137" t="s">
        <v>186</v>
      </c>
      <c r="M1137" t="s">
        <v>122</v>
      </c>
      <c r="N1137" t="s">
        <v>123</v>
      </c>
      <c r="O1137">
        <v>130</v>
      </c>
      <c r="P1137" t="s">
        <v>203</v>
      </c>
      <c r="Q1137" t="s">
        <v>203</v>
      </c>
      <c r="R1137" t="s">
        <v>147</v>
      </c>
      <c r="T1137">
        <v>2022</v>
      </c>
      <c r="U1137" t="str">
        <f t="shared" si="35"/>
        <v>0213 A2_3_3</v>
      </c>
    </row>
    <row r="1138" spans="1:21" x14ac:dyDescent="0.3">
      <c r="A1138" t="str">
        <f t="shared" si="34"/>
        <v>4,Ecuador,0213 A2,SAN_JOAQUIN,Cotopaxi,3,3469,-0.656118,-78.572243,Pinaceae,Pinus ,radiata,Pinus radiata,140,27.3,27.3, ,,2022</v>
      </c>
      <c r="B1138">
        <v>4</v>
      </c>
      <c r="C1138" t="s">
        <v>17</v>
      </c>
      <c r="D1138" t="s">
        <v>339</v>
      </c>
      <c r="E1138" t="s">
        <v>244</v>
      </c>
      <c r="F1138" t="s">
        <v>20</v>
      </c>
      <c r="G1138">
        <v>3</v>
      </c>
      <c r="H1138">
        <v>3469</v>
      </c>
      <c r="I1138" s="1">
        <v>-0.65611799999999998</v>
      </c>
      <c r="J1138" s="1">
        <v>-78.572243</v>
      </c>
      <c r="K1138" t="s">
        <v>21</v>
      </c>
      <c r="L1138" t="s">
        <v>186</v>
      </c>
      <c r="M1138" t="s">
        <v>122</v>
      </c>
      <c r="N1138" t="s">
        <v>123</v>
      </c>
      <c r="O1138">
        <v>140</v>
      </c>
      <c r="P1138" t="s">
        <v>349</v>
      </c>
      <c r="Q1138" t="s">
        <v>349</v>
      </c>
      <c r="R1138" t="s">
        <v>26</v>
      </c>
      <c r="T1138">
        <v>2022</v>
      </c>
      <c r="U1138" t="str">
        <f t="shared" si="35"/>
        <v>0213 A2_3_4</v>
      </c>
    </row>
    <row r="1139" spans="1:21" x14ac:dyDescent="0.3">
      <c r="A1139" t="str">
        <f t="shared" si="34"/>
        <v>5,Ecuador,0213 A2,SAN_JOAQUIN,Cotopaxi,3,3469,-0.656118,-78.572243,Pinaceae,Pinus ,radiata,Pinus radiata,130,21.7,21.7,15.5,,2022</v>
      </c>
      <c r="B1139">
        <v>5</v>
      </c>
      <c r="C1139" t="s">
        <v>17</v>
      </c>
      <c r="D1139" t="s">
        <v>339</v>
      </c>
      <c r="E1139" t="s">
        <v>244</v>
      </c>
      <c r="F1139" t="s">
        <v>20</v>
      </c>
      <c r="G1139">
        <v>3</v>
      </c>
      <c r="H1139">
        <v>3469</v>
      </c>
      <c r="I1139" s="1">
        <v>-0.65611799999999998</v>
      </c>
      <c r="J1139" s="1">
        <v>-78.572243</v>
      </c>
      <c r="K1139" t="s">
        <v>21</v>
      </c>
      <c r="L1139" t="s">
        <v>186</v>
      </c>
      <c r="M1139" t="s">
        <v>122</v>
      </c>
      <c r="N1139" t="s">
        <v>123</v>
      </c>
      <c r="O1139">
        <v>130</v>
      </c>
      <c r="P1139" t="s">
        <v>136</v>
      </c>
      <c r="Q1139" t="s">
        <v>136</v>
      </c>
      <c r="R1139" t="s">
        <v>147</v>
      </c>
      <c r="T1139">
        <v>2022</v>
      </c>
      <c r="U1139" t="str">
        <f t="shared" si="35"/>
        <v>0213 A2_3_5</v>
      </c>
    </row>
    <row r="1140" spans="1:21" x14ac:dyDescent="0.3">
      <c r="A1140" t="str">
        <f t="shared" si="34"/>
        <v>6,Ecuador,0213 A2,SAN_JOAQUIN,Cotopaxi,3,3469,-0.656118,-78.572243,Pinaceae,Pinus ,radiata,Pinus radiata,130,8.7,8.7, ,,2022</v>
      </c>
      <c r="B1140">
        <v>6</v>
      </c>
      <c r="C1140" t="s">
        <v>17</v>
      </c>
      <c r="D1140" t="s">
        <v>339</v>
      </c>
      <c r="E1140" t="s">
        <v>244</v>
      </c>
      <c r="F1140" t="s">
        <v>20</v>
      </c>
      <c r="G1140">
        <v>3</v>
      </c>
      <c r="H1140">
        <v>3469</v>
      </c>
      <c r="I1140" s="1">
        <v>-0.65611799999999998</v>
      </c>
      <c r="J1140" s="1">
        <v>-78.572243</v>
      </c>
      <c r="K1140" t="s">
        <v>21</v>
      </c>
      <c r="L1140" t="s">
        <v>186</v>
      </c>
      <c r="M1140" t="s">
        <v>122</v>
      </c>
      <c r="N1140" t="s">
        <v>123</v>
      </c>
      <c r="O1140">
        <v>130</v>
      </c>
      <c r="P1140" t="s">
        <v>222</v>
      </c>
      <c r="Q1140" t="s">
        <v>222</v>
      </c>
      <c r="R1140" t="s">
        <v>26</v>
      </c>
      <c r="T1140">
        <v>2022</v>
      </c>
      <c r="U1140" t="str">
        <f t="shared" si="35"/>
        <v>0213 A2_3_6</v>
      </c>
    </row>
    <row r="1141" spans="1:21" x14ac:dyDescent="0.3">
      <c r="A1141" t="str">
        <f t="shared" si="34"/>
        <v>7,Ecuador,0213 A2,SAN_JOAQUIN,Cotopaxi,3,3469,-0.656118,-78.572243,Pinaceae,Pinus ,radiata,Pinus radiata,130,15.3,15.3,13.5,,2022</v>
      </c>
      <c r="B1141">
        <v>7</v>
      </c>
      <c r="C1141" t="s">
        <v>17</v>
      </c>
      <c r="D1141" t="s">
        <v>339</v>
      </c>
      <c r="E1141" t="s">
        <v>244</v>
      </c>
      <c r="F1141" t="s">
        <v>20</v>
      </c>
      <c r="G1141">
        <v>3</v>
      </c>
      <c r="H1141">
        <v>3469</v>
      </c>
      <c r="I1141" s="1">
        <v>-0.65611799999999998</v>
      </c>
      <c r="J1141" s="1">
        <v>-78.572243</v>
      </c>
      <c r="K1141" t="s">
        <v>21</v>
      </c>
      <c r="L1141" t="s">
        <v>186</v>
      </c>
      <c r="M1141" t="s">
        <v>122</v>
      </c>
      <c r="N1141" t="s">
        <v>123</v>
      </c>
      <c r="O1141">
        <v>130</v>
      </c>
      <c r="P1141" t="s">
        <v>73</v>
      </c>
      <c r="Q1141" t="s">
        <v>73</v>
      </c>
      <c r="R1141" t="s">
        <v>102</v>
      </c>
      <c r="T1141">
        <v>2022</v>
      </c>
      <c r="U1141" t="str">
        <f t="shared" si="35"/>
        <v>0213 A2_3_7</v>
      </c>
    </row>
    <row r="1142" spans="1:21" x14ac:dyDescent="0.3">
      <c r="A1142" t="str">
        <f t="shared" si="34"/>
        <v>8,Ecuador,0213 A2,SAN_JOAQUIN,Cotopaxi,3,3469,-0.656118,-78.572243,Pinaceae,Pinus ,radiata,Pinus radiata,130,12.2,12.2, ,,2022</v>
      </c>
      <c r="B1142">
        <v>8</v>
      </c>
      <c r="C1142" t="s">
        <v>17</v>
      </c>
      <c r="D1142" t="s">
        <v>339</v>
      </c>
      <c r="E1142" t="s">
        <v>244</v>
      </c>
      <c r="F1142" t="s">
        <v>20</v>
      </c>
      <c r="G1142">
        <v>3</v>
      </c>
      <c r="H1142">
        <v>3469</v>
      </c>
      <c r="I1142" s="1">
        <v>-0.65611799999999998</v>
      </c>
      <c r="J1142" s="1">
        <v>-78.572243</v>
      </c>
      <c r="K1142" t="s">
        <v>21</v>
      </c>
      <c r="L1142" t="s">
        <v>186</v>
      </c>
      <c r="M1142" t="s">
        <v>122</v>
      </c>
      <c r="N1142" t="s">
        <v>123</v>
      </c>
      <c r="O1142">
        <v>130</v>
      </c>
      <c r="P1142" t="s">
        <v>174</v>
      </c>
      <c r="Q1142" t="s">
        <v>174</v>
      </c>
      <c r="R1142" t="s">
        <v>26</v>
      </c>
      <c r="T1142">
        <v>2022</v>
      </c>
      <c r="U1142" t="str">
        <f t="shared" si="35"/>
        <v>0213 A2_3_8</v>
      </c>
    </row>
    <row r="1143" spans="1:21" x14ac:dyDescent="0.3">
      <c r="A1143" t="str">
        <f t="shared" si="34"/>
        <v>9,Ecuador,0213 A2,SAN_JOAQUIN,Cotopaxi,3,3469,-0.656118,-78.572243,Pinaceae,Pinus ,radiata,Pinus radiata,130,15.5,15.5,14.5,,2022</v>
      </c>
      <c r="B1143">
        <v>9</v>
      </c>
      <c r="C1143" t="s">
        <v>17</v>
      </c>
      <c r="D1143" t="s">
        <v>339</v>
      </c>
      <c r="E1143" t="s">
        <v>244</v>
      </c>
      <c r="F1143" t="s">
        <v>20</v>
      </c>
      <c r="G1143">
        <v>3</v>
      </c>
      <c r="H1143">
        <v>3469</v>
      </c>
      <c r="I1143" s="1">
        <v>-0.65611799999999998</v>
      </c>
      <c r="J1143" s="1">
        <v>-78.572243</v>
      </c>
      <c r="K1143" t="s">
        <v>21</v>
      </c>
      <c r="L1143" t="s">
        <v>186</v>
      </c>
      <c r="M1143" t="s">
        <v>122</v>
      </c>
      <c r="N1143" t="s">
        <v>123</v>
      </c>
      <c r="O1143">
        <v>130</v>
      </c>
      <c r="P1143" t="s">
        <v>147</v>
      </c>
      <c r="Q1143" t="s">
        <v>147</v>
      </c>
      <c r="R1143" t="s">
        <v>95</v>
      </c>
      <c r="T1143">
        <v>2022</v>
      </c>
      <c r="U1143" t="str">
        <f t="shared" si="35"/>
        <v>0213 A2_3_9</v>
      </c>
    </row>
    <row r="1144" spans="1:21" x14ac:dyDescent="0.3">
      <c r="A1144" t="str">
        <f t="shared" si="34"/>
        <v>10.1,Ecuador,0213 A2,SAN_JOAQUIN,Cotopaxi,3,3469,-0.656118,-78.572243,Pinaceae,Pinus ,radiata,Pinus radiata,130,19,19, ,,2022</v>
      </c>
      <c r="B1144" t="s">
        <v>333</v>
      </c>
      <c r="C1144" t="s">
        <v>17</v>
      </c>
      <c r="D1144" t="s">
        <v>339</v>
      </c>
      <c r="E1144" t="s">
        <v>244</v>
      </c>
      <c r="F1144" t="s">
        <v>20</v>
      </c>
      <c r="G1144">
        <v>3</v>
      </c>
      <c r="H1144">
        <v>3469</v>
      </c>
      <c r="I1144" s="1">
        <v>-0.65611799999999998</v>
      </c>
      <c r="J1144" s="1">
        <v>-78.572243</v>
      </c>
      <c r="K1144" t="s">
        <v>21</v>
      </c>
      <c r="L1144" t="s">
        <v>186</v>
      </c>
      <c r="M1144" t="s">
        <v>122</v>
      </c>
      <c r="N1144" t="s">
        <v>123</v>
      </c>
      <c r="O1144">
        <v>130</v>
      </c>
      <c r="P1144">
        <v>19</v>
      </c>
      <c r="Q1144">
        <v>19</v>
      </c>
      <c r="R1144" t="s">
        <v>26</v>
      </c>
      <c r="T1144">
        <v>2022</v>
      </c>
      <c r="U1144" t="str">
        <f t="shared" si="35"/>
        <v>0213 A2_3_10.1</v>
      </c>
    </row>
    <row r="1145" spans="1:21" x14ac:dyDescent="0.3">
      <c r="A1145" t="str">
        <f t="shared" si="34"/>
        <v>10.2,Ecuador,0213 A2,SAN_JOAQUIN,Cotopaxi,3,3469,-0.656118,-78.572243,Pinaceae,Pinus ,radiata,Pinus radiata,130,11.2,11.2, ,,2022</v>
      </c>
      <c r="B1145" t="s">
        <v>273</v>
      </c>
      <c r="C1145" t="s">
        <v>17</v>
      </c>
      <c r="D1145" t="s">
        <v>339</v>
      </c>
      <c r="E1145" t="s">
        <v>244</v>
      </c>
      <c r="F1145" t="s">
        <v>20</v>
      </c>
      <c r="G1145">
        <v>3</v>
      </c>
      <c r="H1145">
        <v>3469</v>
      </c>
      <c r="I1145" s="1">
        <v>-0.65611799999999998</v>
      </c>
      <c r="J1145" s="1">
        <v>-78.572243</v>
      </c>
      <c r="K1145" t="s">
        <v>21</v>
      </c>
      <c r="L1145" t="s">
        <v>186</v>
      </c>
      <c r="M1145" t="s">
        <v>122</v>
      </c>
      <c r="N1145" t="s">
        <v>123</v>
      </c>
      <c r="O1145">
        <v>130</v>
      </c>
      <c r="P1145" t="s">
        <v>182</v>
      </c>
      <c r="Q1145" t="s">
        <v>182</v>
      </c>
      <c r="R1145" t="s">
        <v>26</v>
      </c>
      <c r="T1145">
        <v>2022</v>
      </c>
      <c r="U1145" t="str">
        <f t="shared" si="35"/>
        <v>0213 A2_3_10.2</v>
      </c>
    </row>
    <row r="1146" spans="1:21" x14ac:dyDescent="0.3">
      <c r="A1146" t="str">
        <f t="shared" si="34"/>
        <v>11,Ecuador,0213 A2,SAN_JOAQUIN,Cotopaxi,3,3469,-0.656118,-78.572243,Pinaceae,Pinus ,radiata,Pinus radiata,130,8.7,8.7,11.5,,2022</v>
      </c>
      <c r="B1146">
        <v>11</v>
      </c>
      <c r="C1146" t="s">
        <v>17</v>
      </c>
      <c r="D1146" t="s">
        <v>339</v>
      </c>
      <c r="E1146" t="s">
        <v>244</v>
      </c>
      <c r="F1146" t="s">
        <v>20</v>
      </c>
      <c r="G1146">
        <v>3</v>
      </c>
      <c r="H1146">
        <v>3469</v>
      </c>
      <c r="I1146" s="1">
        <v>-0.65611799999999998</v>
      </c>
      <c r="J1146" s="1">
        <v>-78.572243</v>
      </c>
      <c r="K1146" t="s">
        <v>21</v>
      </c>
      <c r="L1146" t="s">
        <v>186</v>
      </c>
      <c r="M1146" t="s">
        <v>122</v>
      </c>
      <c r="N1146" t="s">
        <v>123</v>
      </c>
      <c r="O1146">
        <v>130</v>
      </c>
      <c r="P1146" t="s">
        <v>222</v>
      </c>
      <c r="Q1146" t="s">
        <v>222</v>
      </c>
      <c r="R1146" t="s">
        <v>104</v>
      </c>
      <c r="T1146">
        <v>2022</v>
      </c>
      <c r="U1146" t="str">
        <f t="shared" si="35"/>
        <v>0213 A2_3_11</v>
      </c>
    </row>
    <row r="1147" spans="1:21" x14ac:dyDescent="0.3">
      <c r="A1147" t="str">
        <f t="shared" si="34"/>
        <v>12,Ecuador,0213 A2,SAN_JOAQUIN,Cotopaxi,3,3469,-0.656118,-78.572243,Pinaceae,Pinus ,radiata,Pinus radiata,130,15,15, ,,2022</v>
      </c>
      <c r="B1147">
        <v>12</v>
      </c>
      <c r="C1147" t="s">
        <v>17</v>
      </c>
      <c r="D1147" t="s">
        <v>339</v>
      </c>
      <c r="E1147" t="s">
        <v>244</v>
      </c>
      <c r="F1147" t="s">
        <v>20</v>
      </c>
      <c r="G1147">
        <v>3</v>
      </c>
      <c r="H1147">
        <v>3469</v>
      </c>
      <c r="I1147" s="1">
        <v>-0.65611799999999998</v>
      </c>
      <c r="J1147" s="1">
        <v>-78.572243</v>
      </c>
      <c r="K1147" t="s">
        <v>21</v>
      </c>
      <c r="L1147" t="s">
        <v>186</v>
      </c>
      <c r="M1147" t="s">
        <v>122</v>
      </c>
      <c r="N1147" t="s">
        <v>123</v>
      </c>
      <c r="O1147">
        <v>130</v>
      </c>
      <c r="P1147">
        <v>15</v>
      </c>
      <c r="Q1147">
        <v>15</v>
      </c>
      <c r="R1147" t="s">
        <v>26</v>
      </c>
      <c r="T1147">
        <v>2022</v>
      </c>
      <c r="U1147" t="str">
        <f t="shared" si="35"/>
        <v>0213 A2_3_12</v>
      </c>
    </row>
    <row r="1148" spans="1:21" x14ac:dyDescent="0.3">
      <c r="A1148" t="str">
        <f t="shared" si="34"/>
        <v>13.1,Ecuador,0213 A2,SAN_JOAQUIN,Cotopaxi,3,3469,-0.656118,-78.572243,Pinaceae,Pinus ,radiata,Pinus radiata,130,8.6,8.6, ,,2022</v>
      </c>
      <c r="B1148" t="s">
        <v>218</v>
      </c>
      <c r="C1148" t="s">
        <v>17</v>
      </c>
      <c r="D1148" t="s">
        <v>339</v>
      </c>
      <c r="E1148" t="s">
        <v>244</v>
      </c>
      <c r="F1148" t="s">
        <v>20</v>
      </c>
      <c r="G1148">
        <v>3</v>
      </c>
      <c r="H1148">
        <v>3469</v>
      </c>
      <c r="I1148" s="1">
        <v>-0.65611799999999998</v>
      </c>
      <c r="J1148" s="1">
        <v>-78.572243</v>
      </c>
      <c r="K1148" t="s">
        <v>21</v>
      </c>
      <c r="L1148" t="s">
        <v>186</v>
      </c>
      <c r="M1148" t="s">
        <v>122</v>
      </c>
      <c r="N1148" t="s">
        <v>123</v>
      </c>
      <c r="O1148">
        <v>130</v>
      </c>
      <c r="P1148" t="s">
        <v>170</v>
      </c>
      <c r="Q1148" t="s">
        <v>170</v>
      </c>
      <c r="R1148" t="s">
        <v>26</v>
      </c>
      <c r="T1148">
        <v>2022</v>
      </c>
      <c r="U1148" t="str">
        <f t="shared" si="35"/>
        <v>0213 A2_3_13.1</v>
      </c>
    </row>
    <row r="1149" spans="1:21" x14ac:dyDescent="0.3">
      <c r="A1149" t="str">
        <f t="shared" si="34"/>
        <v>13.2,Ecuador,0213 A2,SAN_JOAQUIN,Cotopaxi,3,3469,-0.656118,-78.572243,Pinaceae,Pinus ,radiata,Pinus radiata,130,4.9,4.9, ,,2022</v>
      </c>
      <c r="B1149" t="s">
        <v>155</v>
      </c>
      <c r="C1149" t="s">
        <v>17</v>
      </c>
      <c r="D1149" t="s">
        <v>339</v>
      </c>
      <c r="E1149" t="s">
        <v>244</v>
      </c>
      <c r="F1149" t="s">
        <v>20</v>
      </c>
      <c r="G1149">
        <v>3</v>
      </c>
      <c r="H1149">
        <v>3469</v>
      </c>
      <c r="I1149" s="1">
        <v>-0.65611799999999998</v>
      </c>
      <c r="J1149" s="1">
        <v>-78.572243</v>
      </c>
      <c r="K1149" t="s">
        <v>21</v>
      </c>
      <c r="L1149" t="s">
        <v>186</v>
      </c>
      <c r="M1149" t="s">
        <v>122</v>
      </c>
      <c r="N1149" t="s">
        <v>123</v>
      </c>
      <c r="O1149">
        <v>130</v>
      </c>
      <c r="P1149" t="s">
        <v>350</v>
      </c>
      <c r="Q1149" t="s">
        <v>350</v>
      </c>
      <c r="R1149" t="s">
        <v>26</v>
      </c>
      <c r="T1149">
        <v>2022</v>
      </c>
      <c r="U1149" t="str">
        <f t="shared" si="35"/>
        <v>0213 A2_3_13.2</v>
      </c>
    </row>
    <row r="1150" spans="1:21" x14ac:dyDescent="0.3">
      <c r="A1150" t="str">
        <f t="shared" si="34"/>
        <v>14,Ecuador,0213 A2,SAN_JOAQUIN,Cotopaxi,3,3469,-0.656118,-78.572243,Pinaceae,Pinus ,radiata,Pinus radiata,130,10.8,10.8, ,,2022</v>
      </c>
      <c r="B1150">
        <v>14</v>
      </c>
      <c r="C1150" t="s">
        <v>17</v>
      </c>
      <c r="D1150" t="s">
        <v>339</v>
      </c>
      <c r="E1150" t="s">
        <v>244</v>
      </c>
      <c r="F1150" t="s">
        <v>20</v>
      </c>
      <c r="G1150">
        <v>3</v>
      </c>
      <c r="H1150">
        <v>3469</v>
      </c>
      <c r="I1150" s="1">
        <v>-0.65611799999999998</v>
      </c>
      <c r="J1150" s="1">
        <v>-78.572243</v>
      </c>
      <c r="K1150" t="s">
        <v>21</v>
      </c>
      <c r="L1150" t="s">
        <v>186</v>
      </c>
      <c r="M1150" t="s">
        <v>122</v>
      </c>
      <c r="N1150" t="s">
        <v>123</v>
      </c>
      <c r="O1150">
        <v>130</v>
      </c>
      <c r="P1150" t="s">
        <v>251</v>
      </c>
      <c r="Q1150" t="s">
        <v>251</v>
      </c>
      <c r="R1150" t="s">
        <v>26</v>
      </c>
      <c r="T1150">
        <v>2022</v>
      </c>
      <c r="U1150" t="str">
        <f t="shared" si="35"/>
        <v>0213 A2_3_14</v>
      </c>
    </row>
    <row r="1151" spans="1:21" x14ac:dyDescent="0.3">
      <c r="A1151" t="str">
        <f t="shared" si="34"/>
        <v>15,Ecuador,0213 A2,SAN_JOAQUIN,Cotopaxi,3,3469,-0.656118,-78.572243,Pinaceae,Pinus ,radiata,Pinus radiata,130,31.2,31.2, ,,2022</v>
      </c>
      <c r="B1151">
        <v>15</v>
      </c>
      <c r="C1151" t="s">
        <v>17</v>
      </c>
      <c r="D1151" t="s">
        <v>339</v>
      </c>
      <c r="E1151" t="s">
        <v>244</v>
      </c>
      <c r="F1151" t="s">
        <v>20</v>
      </c>
      <c r="G1151">
        <v>3</v>
      </c>
      <c r="H1151">
        <v>3469</v>
      </c>
      <c r="I1151" s="1">
        <v>-0.65611799999999998</v>
      </c>
      <c r="J1151" s="1">
        <v>-78.572243</v>
      </c>
      <c r="K1151" t="s">
        <v>21</v>
      </c>
      <c r="L1151" t="s">
        <v>186</v>
      </c>
      <c r="M1151" t="s">
        <v>122</v>
      </c>
      <c r="N1151" t="s">
        <v>123</v>
      </c>
      <c r="O1151">
        <v>130</v>
      </c>
      <c r="P1151" t="s">
        <v>115</v>
      </c>
      <c r="Q1151" t="s">
        <v>115</v>
      </c>
      <c r="R1151" t="s">
        <v>26</v>
      </c>
      <c r="T1151">
        <v>2022</v>
      </c>
      <c r="U1151" t="str">
        <f t="shared" si="35"/>
        <v>0213 A2_3_15</v>
      </c>
    </row>
    <row r="1152" spans="1:21" x14ac:dyDescent="0.3">
      <c r="A1152" t="str">
        <f t="shared" si="34"/>
        <v>16,Ecuador,0213 A2,SAN_JOAQUIN,Cotopaxi,3,3469,-0.656118,-78.572243,Pinaceae,Pinus ,radiata,Pinus radiata,130,5.5,5.5, ,,2022</v>
      </c>
      <c r="B1152">
        <v>16</v>
      </c>
      <c r="C1152" t="s">
        <v>17</v>
      </c>
      <c r="D1152" t="s">
        <v>339</v>
      </c>
      <c r="E1152" t="s">
        <v>244</v>
      </c>
      <c r="F1152" t="s">
        <v>20</v>
      </c>
      <c r="G1152">
        <v>3</v>
      </c>
      <c r="H1152">
        <v>3469</v>
      </c>
      <c r="I1152" s="1">
        <v>-0.65611799999999998</v>
      </c>
      <c r="J1152" s="1">
        <v>-78.572243</v>
      </c>
      <c r="K1152" t="s">
        <v>21</v>
      </c>
      <c r="L1152" t="s">
        <v>186</v>
      </c>
      <c r="M1152" t="s">
        <v>122</v>
      </c>
      <c r="N1152" t="s">
        <v>123</v>
      </c>
      <c r="O1152">
        <v>130</v>
      </c>
      <c r="P1152" t="s">
        <v>230</v>
      </c>
      <c r="Q1152" t="s">
        <v>230</v>
      </c>
      <c r="R1152" t="s">
        <v>26</v>
      </c>
      <c r="T1152">
        <v>2022</v>
      </c>
      <c r="U1152" t="str">
        <f t="shared" si="35"/>
        <v>0213 A2_3_16</v>
      </c>
    </row>
    <row r="1153" spans="1:21" x14ac:dyDescent="0.3">
      <c r="A1153" t="str">
        <f t="shared" si="34"/>
        <v>17,Ecuador,0213 A2,SAN_JOAQUIN,Cotopaxi,3,3469,-0.656118,-78.572243,Pinaceae,Pinus ,radiata,Pinus radiata,130,9.6,9.6, ,,2022</v>
      </c>
      <c r="B1153">
        <v>17</v>
      </c>
      <c r="C1153" t="s">
        <v>17</v>
      </c>
      <c r="D1153" t="s">
        <v>339</v>
      </c>
      <c r="E1153" t="s">
        <v>244</v>
      </c>
      <c r="F1153" t="s">
        <v>20</v>
      </c>
      <c r="G1153">
        <v>3</v>
      </c>
      <c r="H1153">
        <v>3469</v>
      </c>
      <c r="I1153" s="1">
        <v>-0.65611799999999998</v>
      </c>
      <c r="J1153" s="1">
        <v>-78.572243</v>
      </c>
      <c r="K1153" t="s">
        <v>21</v>
      </c>
      <c r="L1153" t="s">
        <v>186</v>
      </c>
      <c r="M1153" t="s">
        <v>122</v>
      </c>
      <c r="N1153" t="s">
        <v>123</v>
      </c>
      <c r="O1153">
        <v>130</v>
      </c>
      <c r="P1153" t="s">
        <v>351</v>
      </c>
      <c r="Q1153" t="s">
        <v>351</v>
      </c>
      <c r="R1153" t="s">
        <v>26</v>
      </c>
      <c r="T1153">
        <v>2022</v>
      </c>
      <c r="U1153" t="str">
        <f t="shared" si="35"/>
        <v>0213 A2_3_17</v>
      </c>
    </row>
    <row r="1154" spans="1:21" x14ac:dyDescent="0.3">
      <c r="A1154" t="str">
        <f t="shared" ref="A1154:A1217" si="36">CONCATENATE(B1154,",",C1154,",",D1154,",",E1154,",",F1154,",",G1154,",",H1154,",",I1154,",",J1154,",",K1154,",",L1154,",",M1154,",",N1154,",",O1154,",",P1154,",",Q1154,",",R1154,",",S1154,",",T1154)</f>
        <v>18,Ecuador,0213 A2,SAN_JOAQUIN,Cotopaxi,3,3469,-0.656118,-78.572243,Pinaceae,Pinus ,radiata,Pinus radiata,130,6.3,6.3, ,,2022</v>
      </c>
      <c r="B1154">
        <v>18</v>
      </c>
      <c r="C1154" t="s">
        <v>17</v>
      </c>
      <c r="D1154" t="s">
        <v>339</v>
      </c>
      <c r="E1154" t="s">
        <v>244</v>
      </c>
      <c r="F1154" t="s">
        <v>20</v>
      </c>
      <c r="G1154">
        <v>3</v>
      </c>
      <c r="H1154">
        <v>3469</v>
      </c>
      <c r="I1154" s="1">
        <v>-0.65611799999999998</v>
      </c>
      <c r="J1154" s="1">
        <v>-78.572243</v>
      </c>
      <c r="K1154" t="s">
        <v>21</v>
      </c>
      <c r="L1154" t="s">
        <v>186</v>
      </c>
      <c r="M1154" t="s">
        <v>122</v>
      </c>
      <c r="N1154" t="s">
        <v>123</v>
      </c>
      <c r="O1154">
        <v>130</v>
      </c>
      <c r="P1154" t="s">
        <v>346</v>
      </c>
      <c r="Q1154" t="s">
        <v>346</v>
      </c>
      <c r="R1154" t="s">
        <v>26</v>
      </c>
      <c r="T1154">
        <v>2022</v>
      </c>
      <c r="U1154" t="str">
        <f t="shared" si="35"/>
        <v>0213 A2_3_18</v>
      </c>
    </row>
    <row r="1155" spans="1:21" x14ac:dyDescent="0.3">
      <c r="A1155" t="str">
        <f t="shared" si="36"/>
        <v>19,Ecuador,0213 A2,SAN_JOAQUIN,Cotopaxi,3,3469,-0.656118,-78.572243,Pinaceae,Pinus ,radiata,Pinus radiata,130,3.2,3.2, ,,2022</v>
      </c>
      <c r="B1155">
        <v>19</v>
      </c>
      <c r="C1155" t="s">
        <v>17</v>
      </c>
      <c r="D1155" t="s">
        <v>339</v>
      </c>
      <c r="E1155" t="s">
        <v>244</v>
      </c>
      <c r="F1155" t="s">
        <v>20</v>
      </c>
      <c r="G1155">
        <v>3</v>
      </c>
      <c r="H1155">
        <v>3469</v>
      </c>
      <c r="I1155" s="1">
        <v>-0.65611799999999998</v>
      </c>
      <c r="J1155" s="1">
        <v>-78.572243</v>
      </c>
      <c r="K1155" t="s">
        <v>21</v>
      </c>
      <c r="L1155" t="s">
        <v>186</v>
      </c>
      <c r="M1155" t="s">
        <v>122</v>
      </c>
      <c r="N1155" t="s">
        <v>123</v>
      </c>
      <c r="O1155">
        <v>130</v>
      </c>
      <c r="P1155" t="s">
        <v>263</v>
      </c>
      <c r="Q1155" t="s">
        <v>263</v>
      </c>
      <c r="R1155" t="s">
        <v>26</v>
      </c>
      <c r="T1155">
        <v>2022</v>
      </c>
      <c r="U1155" t="str">
        <f t="shared" ref="U1155:U1218" si="37">D1155&amp;"_"&amp;G1155&amp;"_"&amp;B1155</f>
        <v>0213 A2_3_19</v>
      </c>
    </row>
    <row r="1156" spans="1:21" x14ac:dyDescent="0.3">
      <c r="A1156" t="str">
        <f t="shared" si="36"/>
        <v>20.1,Ecuador,0213 A2,SAN_JOAQUIN,Cotopaxi,3,3469,-0.656118,-78.572243,Pinaceae,Pinus ,radiata,Pinus radiata,130,13,13, ,,2022</v>
      </c>
      <c r="B1156" t="s">
        <v>153</v>
      </c>
      <c r="C1156" t="s">
        <v>17</v>
      </c>
      <c r="D1156" t="s">
        <v>339</v>
      </c>
      <c r="E1156" t="s">
        <v>244</v>
      </c>
      <c r="F1156" t="s">
        <v>20</v>
      </c>
      <c r="G1156">
        <v>3</v>
      </c>
      <c r="H1156">
        <v>3469</v>
      </c>
      <c r="I1156" s="1">
        <v>-0.65611799999999998</v>
      </c>
      <c r="J1156" s="1">
        <v>-78.572243</v>
      </c>
      <c r="K1156" t="s">
        <v>21</v>
      </c>
      <c r="L1156" t="s">
        <v>186</v>
      </c>
      <c r="M1156" t="s">
        <v>122</v>
      </c>
      <c r="N1156" t="s">
        <v>123</v>
      </c>
      <c r="O1156">
        <v>130</v>
      </c>
      <c r="P1156">
        <v>13</v>
      </c>
      <c r="Q1156">
        <v>13</v>
      </c>
      <c r="R1156" t="s">
        <v>26</v>
      </c>
      <c r="T1156">
        <v>2022</v>
      </c>
      <c r="U1156" t="str">
        <f t="shared" si="37"/>
        <v>0213 A2_3_20.1</v>
      </c>
    </row>
    <row r="1157" spans="1:21" x14ac:dyDescent="0.3">
      <c r="A1157" t="str">
        <f t="shared" si="36"/>
        <v>20.2,Ecuador,0213 A2,SAN_JOAQUIN,Cotopaxi,3,3469,-0.656118,-78.572243,Pinaceae,Pinus ,radiata,Pinus radiata,130,11.8,11.8, ,,2022</v>
      </c>
      <c r="B1157" t="s">
        <v>173</v>
      </c>
      <c r="C1157" t="s">
        <v>17</v>
      </c>
      <c r="D1157" t="s">
        <v>339</v>
      </c>
      <c r="E1157" t="s">
        <v>244</v>
      </c>
      <c r="F1157" t="s">
        <v>20</v>
      </c>
      <c r="G1157">
        <v>3</v>
      </c>
      <c r="H1157">
        <v>3469</v>
      </c>
      <c r="I1157" s="1">
        <v>-0.65611799999999998</v>
      </c>
      <c r="J1157" s="1">
        <v>-78.572243</v>
      </c>
      <c r="K1157" t="s">
        <v>21</v>
      </c>
      <c r="L1157" t="s">
        <v>186</v>
      </c>
      <c r="M1157" t="s">
        <v>122</v>
      </c>
      <c r="N1157" t="s">
        <v>123</v>
      </c>
      <c r="O1157">
        <v>130</v>
      </c>
      <c r="P1157" t="s">
        <v>166</v>
      </c>
      <c r="Q1157" t="s">
        <v>166</v>
      </c>
      <c r="R1157" t="s">
        <v>26</v>
      </c>
      <c r="T1157">
        <v>2022</v>
      </c>
      <c r="U1157" t="str">
        <f t="shared" si="37"/>
        <v>0213 A2_3_20.2</v>
      </c>
    </row>
    <row r="1158" spans="1:21" x14ac:dyDescent="0.3">
      <c r="A1158" t="str">
        <f t="shared" si="36"/>
        <v>21,Ecuador,0213 A2,SAN_JOAQUIN,Cotopaxi,3,3469,-0.656118,-78.572243,Pinaceae,Pinus ,radiata,Pinus radiata,140,20.5,20.5, ,,2022</v>
      </c>
      <c r="B1158">
        <v>21</v>
      </c>
      <c r="C1158" t="s">
        <v>17</v>
      </c>
      <c r="D1158" t="s">
        <v>339</v>
      </c>
      <c r="E1158" t="s">
        <v>244</v>
      </c>
      <c r="F1158" t="s">
        <v>20</v>
      </c>
      <c r="G1158">
        <v>3</v>
      </c>
      <c r="H1158">
        <v>3469</v>
      </c>
      <c r="I1158" s="1">
        <v>-0.65611799999999998</v>
      </c>
      <c r="J1158" s="1">
        <v>-78.572243</v>
      </c>
      <c r="K1158" t="s">
        <v>21</v>
      </c>
      <c r="L1158" t="s">
        <v>186</v>
      </c>
      <c r="M1158" t="s">
        <v>122</v>
      </c>
      <c r="N1158" t="s">
        <v>123</v>
      </c>
      <c r="O1158">
        <v>140</v>
      </c>
      <c r="P1158" t="s">
        <v>134</v>
      </c>
      <c r="Q1158" t="s">
        <v>134</v>
      </c>
      <c r="R1158" t="s">
        <v>26</v>
      </c>
      <c r="T1158">
        <v>2022</v>
      </c>
      <c r="U1158" t="str">
        <f t="shared" si="37"/>
        <v>0213 A2_3_21</v>
      </c>
    </row>
    <row r="1159" spans="1:21" x14ac:dyDescent="0.3">
      <c r="A1159" t="str">
        <f t="shared" si="36"/>
        <v>22,Ecuador,0213 A2,SAN_JOAQUIN,Cotopaxi,3,3469,-0.656118,-78.572243,Pinaceae,Pinus ,radiata,Pinus radiata,130,10.3,10.3, ,,2022</v>
      </c>
      <c r="B1159">
        <v>22</v>
      </c>
      <c r="C1159" t="s">
        <v>17</v>
      </c>
      <c r="D1159" t="s">
        <v>339</v>
      </c>
      <c r="E1159" t="s">
        <v>244</v>
      </c>
      <c r="F1159" t="s">
        <v>20</v>
      </c>
      <c r="G1159">
        <v>3</v>
      </c>
      <c r="H1159">
        <v>3469</v>
      </c>
      <c r="I1159" s="1">
        <v>-0.65611799999999998</v>
      </c>
      <c r="J1159" s="1">
        <v>-78.572243</v>
      </c>
      <c r="K1159" t="s">
        <v>21</v>
      </c>
      <c r="L1159" t="s">
        <v>186</v>
      </c>
      <c r="M1159" t="s">
        <v>122</v>
      </c>
      <c r="N1159" t="s">
        <v>123</v>
      </c>
      <c r="O1159">
        <v>130</v>
      </c>
      <c r="P1159" t="s">
        <v>330</v>
      </c>
      <c r="Q1159" t="s">
        <v>330</v>
      </c>
      <c r="R1159" t="s">
        <v>26</v>
      </c>
      <c r="T1159">
        <v>2022</v>
      </c>
      <c r="U1159" t="str">
        <f t="shared" si="37"/>
        <v>0213 A2_3_22</v>
      </c>
    </row>
    <row r="1160" spans="1:21" x14ac:dyDescent="0.3">
      <c r="A1160" t="str">
        <f t="shared" si="36"/>
        <v>23,Ecuador,0213 A2,SAN_JOAQUIN,Cotopaxi,3,3469,-0.656118,-78.572243,Pinaceae,Pinus ,radiata,Pinus radiata,130,7.2,7.2, ,,2022</v>
      </c>
      <c r="B1160">
        <v>23</v>
      </c>
      <c r="C1160" t="s">
        <v>17</v>
      </c>
      <c r="D1160" t="s">
        <v>339</v>
      </c>
      <c r="E1160" t="s">
        <v>244</v>
      </c>
      <c r="F1160" t="s">
        <v>20</v>
      </c>
      <c r="G1160">
        <v>3</v>
      </c>
      <c r="H1160">
        <v>3469</v>
      </c>
      <c r="I1160" s="1">
        <v>-0.65611799999999998</v>
      </c>
      <c r="J1160" s="1">
        <v>-78.572243</v>
      </c>
      <c r="K1160" t="s">
        <v>21</v>
      </c>
      <c r="L1160" t="s">
        <v>186</v>
      </c>
      <c r="M1160" t="s">
        <v>122</v>
      </c>
      <c r="N1160" t="s">
        <v>123</v>
      </c>
      <c r="O1160">
        <v>130</v>
      </c>
      <c r="P1160" t="s">
        <v>272</v>
      </c>
      <c r="Q1160" t="s">
        <v>272</v>
      </c>
      <c r="R1160" t="s">
        <v>26</v>
      </c>
      <c r="T1160">
        <v>2022</v>
      </c>
      <c r="U1160" t="str">
        <f t="shared" si="37"/>
        <v>0213 A2_3_23</v>
      </c>
    </row>
    <row r="1161" spans="1:21" x14ac:dyDescent="0.3">
      <c r="A1161" t="str">
        <f t="shared" si="36"/>
        <v>25,Ecuador,0213 A2,SAN_JOAQUIN,Cotopaxi,3,3469,-0.656118,-78.572243,Pinaceae,Pinus ,radiata,Pinus radiata,130,19.4,19.4, ,,2022</v>
      </c>
      <c r="B1161">
        <v>25</v>
      </c>
      <c r="C1161" t="s">
        <v>17</v>
      </c>
      <c r="D1161" t="s">
        <v>339</v>
      </c>
      <c r="E1161" t="s">
        <v>244</v>
      </c>
      <c r="F1161" t="s">
        <v>20</v>
      </c>
      <c r="G1161">
        <v>3</v>
      </c>
      <c r="H1161">
        <v>3469</v>
      </c>
      <c r="I1161" s="1">
        <v>-0.65611799999999998</v>
      </c>
      <c r="J1161" s="1">
        <v>-78.572243</v>
      </c>
      <c r="K1161" t="s">
        <v>21</v>
      </c>
      <c r="L1161" t="s">
        <v>186</v>
      </c>
      <c r="M1161" t="s">
        <v>122</v>
      </c>
      <c r="N1161" t="s">
        <v>123</v>
      </c>
      <c r="O1161">
        <v>130</v>
      </c>
      <c r="P1161" t="s">
        <v>62</v>
      </c>
      <c r="Q1161" t="s">
        <v>62</v>
      </c>
      <c r="R1161" t="s">
        <v>26</v>
      </c>
      <c r="T1161">
        <v>2022</v>
      </c>
      <c r="U1161" t="str">
        <f t="shared" si="37"/>
        <v>0213 A2_3_25</v>
      </c>
    </row>
    <row r="1162" spans="1:21" x14ac:dyDescent="0.3">
      <c r="A1162" t="str">
        <f t="shared" si="36"/>
        <v>26.1,Ecuador,0213 A2,SAN_JOAQUIN,Cotopaxi,3,3469,-0.656118,-78.572243,Pinaceae,Pinus ,radiata,Pinus radiata,130,15.6,15.6, ,,2022</v>
      </c>
      <c r="B1162" t="s">
        <v>72</v>
      </c>
      <c r="C1162" t="s">
        <v>17</v>
      </c>
      <c r="D1162" t="s">
        <v>339</v>
      </c>
      <c r="E1162" t="s">
        <v>244</v>
      </c>
      <c r="F1162" t="s">
        <v>20</v>
      </c>
      <c r="G1162">
        <v>3</v>
      </c>
      <c r="H1162">
        <v>3469</v>
      </c>
      <c r="I1162" s="1">
        <v>-0.65611799999999998</v>
      </c>
      <c r="J1162" s="1">
        <v>-78.572243</v>
      </c>
      <c r="K1162" t="s">
        <v>21</v>
      </c>
      <c r="L1162" t="s">
        <v>186</v>
      </c>
      <c r="M1162" t="s">
        <v>122</v>
      </c>
      <c r="N1162" t="s">
        <v>123</v>
      </c>
      <c r="O1162">
        <v>130</v>
      </c>
      <c r="P1162" t="s">
        <v>43</v>
      </c>
      <c r="Q1162" t="s">
        <v>43</v>
      </c>
      <c r="R1162" t="s">
        <v>26</v>
      </c>
      <c r="T1162">
        <v>2022</v>
      </c>
      <c r="U1162" t="str">
        <f t="shared" si="37"/>
        <v>0213 A2_3_26.1</v>
      </c>
    </row>
    <row r="1163" spans="1:21" x14ac:dyDescent="0.3">
      <c r="A1163" t="str">
        <f t="shared" si="36"/>
        <v>26.2,Ecuador,0213 A2,SAN_JOAQUIN,Cotopaxi,3,3469,-0.656118,-78.572243,Pinaceae,Pinus ,radiata,Pinus radiata,130,11.7,11.7, ,,2022</v>
      </c>
      <c r="B1163" t="s">
        <v>304</v>
      </c>
      <c r="C1163" t="s">
        <v>17</v>
      </c>
      <c r="D1163" t="s">
        <v>339</v>
      </c>
      <c r="E1163" t="s">
        <v>244</v>
      </c>
      <c r="F1163" t="s">
        <v>20</v>
      </c>
      <c r="G1163">
        <v>3</v>
      </c>
      <c r="H1163">
        <v>3469</v>
      </c>
      <c r="I1163" s="1">
        <v>-0.65611799999999998</v>
      </c>
      <c r="J1163" s="1">
        <v>-78.572243</v>
      </c>
      <c r="K1163" t="s">
        <v>21</v>
      </c>
      <c r="L1163" t="s">
        <v>186</v>
      </c>
      <c r="M1163" t="s">
        <v>122</v>
      </c>
      <c r="N1163" t="s">
        <v>123</v>
      </c>
      <c r="O1163">
        <v>130</v>
      </c>
      <c r="P1163" t="s">
        <v>176</v>
      </c>
      <c r="Q1163" t="s">
        <v>176</v>
      </c>
      <c r="R1163" t="s">
        <v>26</v>
      </c>
      <c r="T1163">
        <v>2022</v>
      </c>
      <c r="U1163" t="str">
        <f t="shared" si="37"/>
        <v>0213 A2_3_26.2</v>
      </c>
    </row>
    <row r="1164" spans="1:21" x14ac:dyDescent="0.3">
      <c r="A1164" t="str">
        <f t="shared" si="36"/>
        <v>27,Ecuador,0213 A2,SAN_JOAQUIN,Cotopaxi,3,3469,-0.656118,-78.572243,Pinaceae,Pinus ,radiata,Pinus radiata,130,9.3,9.3, ,,2022</v>
      </c>
      <c r="B1164">
        <v>27</v>
      </c>
      <c r="C1164" t="s">
        <v>17</v>
      </c>
      <c r="D1164" t="s">
        <v>339</v>
      </c>
      <c r="E1164" t="s">
        <v>244</v>
      </c>
      <c r="F1164" t="s">
        <v>20</v>
      </c>
      <c r="G1164">
        <v>3</v>
      </c>
      <c r="H1164">
        <v>3469</v>
      </c>
      <c r="I1164" s="1">
        <v>-0.65611799999999998</v>
      </c>
      <c r="J1164" s="1">
        <v>-78.572243</v>
      </c>
      <c r="K1164" t="s">
        <v>21</v>
      </c>
      <c r="L1164" t="s">
        <v>186</v>
      </c>
      <c r="M1164" t="s">
        <v>122</v>
      </c>
      <c r="N1164" t="s">
        <v>123</v>
      </c>
      <c r="O1164">
        <v>130</v>
      </c>
      <c r="P1164" t="s">
        <v>45</v>
      </c>
      <c r="Q1164" t="s">
        <v>45</v>
      </c>
      <c r="R1164" t="s">
        <v>26</v>
      </c>
      <c r="T1164">
        <v>2022</v>
      </c>
      <c r="U1164" t="str">
        <f t="shared" si="37"/>
        <v>0213 A2_3_27</v>
      </c>
    </row>
    <row r="1165" spans="1:21" x14ac:dyDescent="0.3">
      <c r="A1165" t="str">
        <f t="shared" si="36"/>
        <v>28,Ecuador,0213 A2,SAN_JOAQUIN,Cotopaxi,3,3469,-0.656118,-78.572243,Pinaceae,Pinus ,radiata,Pinus radiata,130,6.5,6.5, ,,2022</v>
      </c>
      <c r="B1165">
        <v>28</v>
      </c>
      <c r="C1165" t="s">
        <v>17</v>
      </c>
      <c r="D1165" t="s">
        <v>339</v>
      </c>
      <c r="E1165" t="s">
        <v>244</v>
      </c>
      <c r="F1165" t="s">
        <v>20</v>
      </c>
      <c r="G1165">
        <v>3</v>
      </c>
      <c r="H1165">
        <v>3469</v>
      </c>
      <c r="I1165" s="1">
        <v>-0.65611799999999998</v>
      </c>
      <c r="J1165" s="1">
        <v>-78.572243</v>
      </c>
      <c r="K1165" t="s">
        <v>21</v>
      </c>
      <c r="L1165" t="s">
        <v>186</v>
      </c>
      <c r="M1165" t="s">
        <v>122</v>
      </c>
      <c r="N1165" t="s">
        <v>123</v>
      </c>
      <c r="O1165">
        <v>130</v>
      </c>
      <c r="P1165" t="s">
        <v>262</v>
      </c>
      <c r="Q1165" t="s">
        <v>262</v>
      </c>
      <c r="R1165" t="s">
        <v>26</v>
      </c>
      <c r="T1165">
        <v>2022</v>
      </c>
      <c r="U1165" t="str">
        <f t="shared" si="37"/>
        <v>0213 A2_3_28</v>
      </c>
    </row>
    <row r="1166" spans="1:21" x14ac:dyDescent="0.3">
      <c r="A1166" t="str">
        <f t="shared" si="36"/>
        <v>29,Ecuador,0213 A2,SAN_JOAQUIN,Cotopaxi,3,3469,-0.656118,-78.572243,Pinaceae,Pinus ,radiata,Pinus radiata,130,16.5,16.5,12,,2022</v>
      </c>
      <c r="B1166">
        <v>29</v>
      </c>
      <c r="C1166" t="s">
        <v>17</v>
      </c>
      <c r="D1166" t="s">
        <v>339</v>
      </c>
      <c r="E1166" t="s">
        <v>244</v>
      </c>
      <c r="F1166" t="s">
        <v>20</v>
      </c>
      <c r="G1166">
        <v>3</v>
      </c>
      <c r="H1166">
        <v>3469</v>
      </c>
      <c r="I1166" s="1">
        <v>-0.65611799999999998</v>
      </c>
      <c r="J1166" s="1">
        <v>-78.572243</v>
      </c>
      <c r="K1166" t="s">
        <v>21</v>
      </c>
      <c r="L1166" t="s">
        <v>186</v>
      </c>
      <c r="M1166" t="s">
        <v>122</v>
      </c>
      <c r="N1166" t="s">
        <v>123</v>
      </c>
      <c r="O1166">
        <v>130</v>
      </c>
      <c r="P1166" t="s">
        <v>39</v>
      </c>
      <c r="Q1166" t="s">
        <v>39</v>
      </c>
      <c r="R1166">
        <v>12</v>
      </c>
      <c r="T1166">
        <v>2022</v>
      </c>
      <c r="U1166" t="str">
        <f t="shared" si="37"/>
        <v>0213 A2_3_29</v>
      </c>
    </row>
    <row r="1167" spans="1:21" x14ac:dyDescent="0.3">
      <c r="A1167" t="str">
        <f t="shared" si="36"/>
        <v>30,Ecuador,0213 A2,SAN_JOAQUIN,Cotopaxi,3,3469,-0.656118,-78.572243,Pinaceae,Pinus ,radiata,Pinus radiata,130,8.5,8.5, ,,2022</v>
      </c>
      <c r="B1167">
        <v>30</v>
      </c>
      <c r="C1167" t="s">
        <v>17</v>
      </c>
      <c r="D1167" t="s">
        <v>339</v>
      </c>
      <c r="E1167" t="s">
        <v>244</v>
      </c>
      <c r="F1167" t="s">
        <v>20</v>
      </c>
      <c r="G1167">
        <v>3</v>
      </c>
      <c r="H1167">
        <v>3469</v>
      </c>
      <c r="I1167" s="1">
        <v>-0.65611799999999998</v>
      </c>
      <c r="J1167" s="1">
        <v>-78.572243</v>
      </c>
      <c r="K1167" t="s">
        <v>21</v>
      </c>
      <c r="L1167" t="s">
        <v>186</v>
      </c>
      <c r="M1167" t="s">
        <v>122</v>
      </c>
      <c r="N1167" t="s">
        <v>123</v>
      </c>
      <c r="O1167">
        <v>130</v>
      </c>
      <c r="P1167" t="s">
        <v>50</v>
      </c>
      <c r="Q1167" t="s">
        <v>50</v>
      </c>
      <c r="R1167" t="s">
        <v>26</v>
      </c>
      <c r="T1167">
        <v>2022</v>
      </c>
      <c r="U1167" t="str">
        <f t="shared" si="37"/>
        <v>0213 A2_3_30</v>
      </c>
    </row>
    <row r="1168" spans="1:21" x14ac:dyDescent="0.3">
      <c r="A1168" t="str">
        <f t="shared" si="36"/>
        <v>31,Ecuador,0213 A2,SAN_JOAQUIN,Cotopaxi,3,3469,-0.656118,-78.572243,Pinaceae,Pinus ,radiata,Pinus radiata,130,20,20,14.5,,2022</v>
      </c>
      <c r="B1168">
        <v>31</v>
      </c>
      <c r="C1168" t="s">
        <v>17</v>
      </c>
      <c r="D1168" t="s">
        <v>339</v>
      </c>
      <c r="E1168" t="s">
        <v>244</v>
      </c>
      <c r="F1168" t="s">
        <v>20</v>
      </c>
      <c r="G1168">
        <v>3</v>
      </c>
      <c r="H1168">
        <v>3469</v>
      </c>
      <c r="I1168" s="1">
        <v>-0.65611799999999998</v>
      </c>
      <c r="J1168" s="1">
        <v>-78.572243</v>
      </c>
      <c r="K1168" t="s">
        <v>21</v>
      </c>
      <c r="L1168" t="s">
        <v>186</v>
      </c>
      <c r="M1168" t="s">
        <v>122</v>
      </c>
      <c r="N1168" t="s">
        <v>123</v>
      </c>
      <c r="O1168">
        <v>130</v>
      </c>
      <c r="P1168">
        <v>20</v>
      </c>
      <c r="Q1168">
        <v>20</v>
      </c>
      <c r="R1168" t="s">
        <v>95</v>
      </c>
      <c r="T1168">
        <v>2022</v>
      </c>
      <c r="U1168" t="str">
        <f t="shared" si="37"/>
        <v>0213 A2_3_31</v>
      </c>
    </row>
    <row r="1169" spans="1:21" x14ac:dyDescent="0.3">
      <c r="A1169" t="str">
        <f t="shared" si="36"/>
        <v>32,Ecuador,0213 A2,SAN_JOAQUIN,Cotopaxi,3,3469,-0.656118,-78.572243,Pinaceae,Pinus ,radiata,Pinus radiata,130,11.2,11.2, ,,2022</v>
      </c>
      <c r="B1169">
        <v>32</v>
      </c>
      <c r="C1169" t="s">
        <v>17</v>
      </c>
      <c r="D1169" t="s">
        <v>339</v>
      </c>
      <c r="E1169" t="s">
        <v>244</v>
      </c>
      <c r="F1169" t="s">
        <v>20</v>
      </c>
      <c r="G1169">
        <v>3</v>
      </c>
      <c r="H1169">
        <v>3469</v>
      </c>
      <c r="I1169" s="1">
        <v>-0.65611799999999998</v>
      </c>
      <c r="J1169" s="1">
        <v>-78.572243</v>
      </c>
      <c r="K1169" t="s">
        <v>21</v>
      </c>
      <c r="L1169" t="s">
        <v>186</v>
      </c>
      <c r="M1169" t="s">
        <v>122</v>
      </c>
      <c r="N1169" t="s">
        <v>123</v>
      </c>
      <c r="O1169">
        <v>130</v>
      </c>
      <c r="P1169" t="s">
        <v>182</v>
      </c>
      <c r="Q1169" t="s">
        <v>182</v>
      </c>
      <c r="R1169" t="s">
        <v>26</v>
      </c>
      <c r="T1169">
        <v>2022</v>
      </c>
      <c r="U1169" t="str">
        <f t="shared" si="37"/>
        <v>0213 A2_3_32</v>
      </c>
    </row>
    <row r="1170" spans="1:21" x14ac:dyDescent="0.3">
      <c r="A1170" t="str">
        <f t="shared" si="36"/>
        <v>33,Ecuador,0213 A2,SAN_JOAQUIN,Cotopaxi,3,3469,-0.656118,-78.572243,Pinaceae,Pinus ,radiata,Pinus radiata,140,18,18, ,,2022</v>
      </c>
      <c r="B1170">
        <v>33</v>
      </c>
      <c r="C1170" t="s">
        <v>17</v>
      </c>
      <c r="D1170" t="s">
        <v>339</v>
      </c>
      <c r="E1170" t="s">
        <v>244</v>
      </c>
      <c r="F1170" t="s">
        <v>20</v>
      </c>
      <c r="G1170">
        <v>3</v>
      </c>
      <c r="H1170">
        <v>3469</v>
      </c>
      <c r="I1170" s="1">
        <v>-0.65611799999999998</v>
      </c>
      <c r="J1170" s="1">
        <v>-78.572243</v>
      </c>
      <c r="K1170" t="s">
        <v>21</v>
      </c>
      <c r="L1170" t="s">
        <v>186</v>
      </c>
      <c r="M1170" t="s">
        <v>122</v>
      </c>
      <c r="N1170" t="s">
        <v>123</v>
      </c>
      <c r="O1170">
        <v>140</v>
      </c>
      <c r="P1170">
        <v>18</v>
      </c>
      <c r="Q1170">
        <v>18</v>
      </c>
      <c r="R1170" t="s">
        <v>26</v>
      </c>
      <c r="T1170">
        <v>2022</v>
      </c>
      <c r="U1170" t="str">
        <f t="shared" si="37"/>
        <v>0213 A2_3_33</v>
      </c>
    </row>
    <row r="1171" spans="1:21" x14ac:dyDescent="0.3">
      <c r="A1171" t="str">
        <f t="shared" si="36"/>
        <v>34,Ecuador,0213 A2,SAN_JOAQUIN,Cotopaxi,3,3469,-0.656118,-78.572243,Pinaceae,Pinus ,radiata,Pinus radiata,130,9.4,9.4, ,,2022</v>
      </c>
      <c r="B1171">
        <v>34</v>
      </c>
      <c r="C1171" t="s">
        <v>17</v>
      </c>
      <c r="D1171" t="s">
        <v>339</v>
      </c>
      <c r="E1171" t="s">
        <v>244</v>
      </c>
      <c r="F1171" t="s">
        <v>20</v>
      </c>
      <c r="G1171">
        <v>3</v>
      </c>
      <c r="H1171">
        <v>3469</v>
      </c>
      <c r="I1171" s="1">
        <v>-0.65611799999999998</v>
      </c>
      <c r="J1171" s="1">
        <v>-78.572243</v>
      </c>
      <c r="K1171" t="s">
        <v>21</v>
      </c>
      <c r="L1171" t="s">
        <v>186</v>
      </c>
      <c r="M1171" t="s">
        <v>122</v>
      </c>
      <c r="N1171" t="s">
        <v>123</v>
      </c>
      <c r="O1171">
        <v>130</v>
      </c>
      <c r="P1171" t="s">
        <v>235</v>
      </c>
      <c r="Q1171" t="s">
        <v>235</v>
      </c>
      <c r="R1171" t="s">
        <v>26</v>
      </c>
      <c r="T1171">
        <v>2022</v>
      </c>
      <c r="U1171" t="str">
        <f t="shared" si="37"/>
        <v>0213 A2_3_34</v>
      </c>
    </row>
    <row r="1172" spans="1:21" x14ac:dyDescent="0.3">
      <c r="A1172" t="str">
        <f t="shared" si="36"/>
        <v>35,Ecuador,0213 A2,SAN_JOAQUIN,Cotopaxi,3,3469,-0.656118,-78.572243,Pinaceae,Pinus ,radiata,Pinus radiata,130,4.2,4.2,8.5,,2022</v>
      </c>
      <c r="B1172">
        <v>35</v>
      </c>
      <c r="C1172" t="s">
        <v>17</v>
      </c>
      <c r="D1172" t="s">
        <v>339</v>
      </c>
      <c r="E1172" t="s">
        <v>244</v>
      </c>
      <c r="F1172" t="s">
        <v>20</v>
      </c>
      <c r="G1172">
        <v>3</v>
      </c>
      <c r="H1172">
        <v>3469</v>
      </c>
      <c r="I1172" s="1">
        <v>-0.65611799999999998</v>
      </c>
      <c r="J1172" s="1">
        <v>-78.572243</v>
      </c>
      <c r="K1172" t="s">
        <v>21</v>
      </c>
      <c r="L1172" t="s">
        <v>186</v>
      </c>
      <c r="M1172" t="s">
        <v>122</v>
      </c>
      <c r="N1172" t="s">
        <v>123</v>
      </c>
      <c r="O1172">
        <v>130</v>
      </c>
      <c r="P1172" t="s">
        <v>292</v>
      </c>
      <c r="Q1172" t="s">
        <v>292</v>
      </c>
      <c r="R1172" t="s">
        <v>50</v>
      </c>
      <c r="T1172">
        <v>2022</v>
      </c>
      <c r="U1172" t="str">
        <f t="shared" si="37"/>
        <v>0213 A2_3_35</v>
      </c>
    </row>
    <row r="1173" spans="1:21" x14ac:dyDescent="0.3">
      <c r="A1173" t="str">
        <f t="shared" si="36"/>
        <v>36,Ecuador,0213 A2,SAN_JOAQUIN,Cotopaxi,3,3469,-0.656118,-78.572243,Pinaceae,Pinus ,radiata,Pinus radiata,130,8.6,8.6, ,,2022</v>
      </c>
      <c r="B1173">
        <v>36</v>
      </c>
      <c r="C1173" t="s">
        <v>17</v>
      </c>
      <c r="D1173" t="s">
        <v>339</v>
      </c>
      <c r="E1173" t="s">
        <v>244</v>
      </c>
      <c r="F1173" t="s">
        <v>20</v>
      </c>
      <c r="G1173">
        <v>3</v>
      </c>
      <c r="H1173">
        <v>3469</v>
      </c>
      <c r="I1173" s="1">
        <v>-0.65611799999999998</v>
      </c>
      <c r="J1173" s="1">
        <v>-78.572243</v>
      </c>
      <c r="K1173" t="s">
        <v>21</v>
      </c>
      <c r="L1173" t="s">
        <v>186</v>
      </c>
      <c r="M1173" t="s">
        <v>122</v>
      </c>
      <c r="N1173" t="s">
        <v>123</v>
      </c>
      <c r="O1173">
        <v>130</v>
      </c>
      <c r="P1173" t="s">
        <v>170</v>
      </c>
      <c r="Q1173" t="s">
        <v>170</v>
      </c>
      <c r="R1173" t="s">
        <v>26</v>
      </c>
      <c r="T1173">
        <v>2022</v>
      </c>
      <c r="U1173" t="str">
        <f t="shared" si="37"/>
        <v>0213 A2_3_36</v>
      </c>
    </row>
    <row r="1174" spans="1:21" x14ac:dyDescent="0.3">
      <c r="A1174" t="str">
        <f t="shared" si="36"/>
        <v>37,Ecuador,0213 A2,SAN_JOAQUIN,Cotopaxi,3,3469,-0.656118,-78.572243,Pinaceae,Pinus ,radiata,Pinus radiata,130,10.5,10.5, ,,2022</v>
      </c>
      <c r="B1174">
        <v>37</v>
      </c>
      <c r="C1174" t="s">
        <v>17</v>
      </c>
      <c r="D1174" t="s">
        <v>339</v>
      </c>
      <c r="E1174" t="s">
        <v>244</v>
      </c>
      <c r="F1174" t="s">
        <v>20</v>
      </c>
      <c r="G1174">
        <v>3</v>
      </c>
      <c r="H1174">
        <v>3469</v>
      </c>
      <c r="I1174" s="1">
        <v>-0.65611799999999998</v>
      </c>
      <c r="J1174" s="1">
        <v>-78.572243</v>
      </c>
      <c r="K1174" t="s">
        <v>21</v>
      </c>
      <c r="L1174" t="s">
        <v>186</v>
      </c>
      <c r="M1174" t="s">
        <v>122</v>
      </c>
      <c r="N1174" t="s">
        <v>123</v>
      </c>
      <c r="O1174">
        <v>130</v>
      </c>
      <c r="P1174" t="s">
        <v>168</v>
      </c>
      <c r="Q1174" t="s">
        <v>168</v>
      </c>
      <c r="R1174" t="s">
        <v>26</v>
      </c>
      <c r="T1174">
        <v>2022</v>
      </c>
      <c r="U1174" t="str">
        <f t="shared" si="37"/>
        <v>0213 A2_3_37</v>
      </c>
    </row>
    <row r="1175" spans="1:21" x14ac:dyDescent="0.3">
      <c r="A1175" t="str">
        <f t="shared" si="36"/>
        <v>38,Ecuador,0213 A2,SAN_JOAQUIN,Cotopaxi,3,3469,-0.656118,-78.572243,Pinaceae,Pinus ,radiata,Pinus radiata,130,19.5,19.5,15,,2022</v>
      </c>
      <c r="B1175">
        <v>38</v>
      </c>
      <c r="C1175" t="s">
        <v>17</v>
      </c>
      <c r="D1175" t="s">
        <v>339</v>
      </c>
      <c r="E1175" t="s">
        <v>244</v>
      </c>
      <c r="F1175" t="s">
        <v>20</v>
      </c>
      <c r="G1175">
        <v>3</v>
      </c>
      <c r="H1175">
        <v>3469</v>
      </c>
      <c r="I1175" s="1">
        <v>-0.65611799999999998</v>
      </c>
      <c r="J1175" s="1">
        <v>-78.572243</v>
      </c>
      <c r="K1175" t="s">
        <v>21</v>
      </c>
      <c r="L1175" t="s">
        <v>186</v>
      </c>
      <c r="M1175" t="s">
        <v>122</v>
      </c>
      <c r="N1175" t="s">
        <v>123</v>
      </c>
      <c r="O1175">
        <v>130</v>
      </c>
      <c r="P1175" t="s">
        <v>32</v>
      </c>
      <c r="Q1175" t="s">
        <v>32</v>
      </c>
      <c r="R1175">
        <v>15</v>
      </c>
      <c r="T1175">
        <v>2022</v>
      </c>
      <c r="U1175" t="str">
        <f t="shared" si="37"/>
        <v>0213 A2_3_38</v>
      </c>
    </row>
    <row r="1176" spans="1:21" x14ac:dyDescent="0.3">
      <c r="A1176" t="str">
        <f t="shared" si="36"/>
        <v>39,Ecuador,0213 A2,SAN_JOAQUIN,Cotopaxi,3,3469,-0.656118,-78.572243,Pinaceae,Pinus ,radiata,Pinus radiata,130,8,8, ,,2022</v>
      </c>
      <c r="B1176">
        <v>39</v>
      </c>
      <c r="C1176" t="s">
        <v>17</v>
      </c>
      <c r="D1176" t="s">
        <v>339</v>
      </c>
      <c r="E1176" t="s">
        <v>244</v>
      </c>
      <c r="F1176" t="s">
        <v>20</v>
      </c>
      <c r="G1176">
        <v>3</v>
      </c>
      <c r="H1176">
        <v>3469</v>
      </c>
      <c r="I1176" s="1">
        <v>-0.65611799999999998</v>
      </c>
      <c r="J1176" s="1">
        <v>-78.572243</v>
      </c>
      <c r="K1176" t="s">
        <v>21</v>
      </c>
      <c r="L1176" t="s">
        <v>186</v>
      </c>
      <c r="M1176" t="s">
        <v>122</v>
      </c>
      <c r="N1176" t="s">
        <v>123</v>
      </c>
      <c r="O1176">
        <v>130</v>
      </c>
      <c r="P1176">
        <v>8</v>
      </c>
      <c r="Q1176">
        <v>8</v>
      </c>
      <c r="R1176" t="s">
        <v>26</v>
      </c>
      <c r="T1176">
        <v>2022</v>
      </c>
      <c r="U1176" t="str">
        <f t="shared" si="37"/>
        <v>0213 A2_3_39</v>
      </c>
    </row>
    <row r="1177" spans="1:21" x14ac:dyDescent="0.3">
      <c r="A1177" t="str">
        <f t="shared" si="36"/>
        <v>41,Ecuador,0213 A2,SAN_JOAQUIN,Cotopaxi,3,3469,-0.656118,-78.572243,Pinaceae,Pinus ,radiata,Pinus radiata,130,13.7,13.7,13,,2022</v>
      </c>
      <c r="B1177">
        <v>41</v>
      </c>
      <c r="C1177" t="s">
        <v>17</v>
      </c>
      <c r="D1177" t="s">
        <v>339</v>
      </c>
      <c r="E1177" t="s">
        <v>244</v>
      </c>
      <c r="F1177" t="s">
        <v>20</v>
      </c>
      <c r="G1177">
        <v>3</v>
      </c>
      <c r="H1177">
        <v>3469</v>
      </c>
      <c r="I1177" s="1">
        <v>-0.65611799999999998</v>
      </c>
      <c r="J1177" s="1">
        <v>-78.572243</v>
      </c>
      <c r="K1177" t="s">
        <v>21</v>
      </c>
      <c r="L1177" t="s">
        <v>186</v>
      </c>
      <c r="M1177" t="s">
        <v>122</v>
      </c>
      <c r="N1177" t="s">
        <v>123</v>
      </c>
      <c r="O1177">
        <v>130</v>
      </c>
      <c r="P1177" t="s">
        <v>142</v>
      </c>
      <c r="Q1177" t="s">
        <v>142</v>
      </c>
      <c r="R1177">
        <v>13</v>
      </c>
      <c r="T1177">
        <v>2022</v>
      </c>
      <c r="U1177" t="str">
        <f t="shared" si="37"/>
        <v>0213 A2_3_41</v>
      </c>
    </row>
    <row r="1178" spans="1:21" x14ac:dyDescent="0.3">
      <c r="A1178" t="str">
        <f t="shared" si="36"/>
        <v>42,Ecuador,0213 A2,SAN_JOAQUIN,Cotopaxi,3,3469,-0.656118,-78.572243,Pinaceae,Pinus ,radiata,Pinus radiata,130,26,26,16,,2022</v>
      </c>
      <c r="B1178">
        <v>42</v>
      </c>
      <c r="C1178" t="s">
        <v>17</v>
      </c>
      <c r="D1178" t="s">
        <v>339</v>
      </c>
      <c r="E1178" t="s">
        <v>244</v>
      </c>
      <c r="F1178" t="s">
        <v>20</v>
      </c>
      <c r="G1178">
        <v>3</v>
      </c>
      <c r="H1178">
        <v>3469</v>
      </c>
      <c r="I1178" s="1">
        <v>-0.65611799999999998</v>
      </c>
      <c r="J1178" s="1">
        <v>-78.572243</v>
      </c>
      <c r="K1178" t="s">
        <v>21</v>
      </c>
      <c r="L1178" t="s">
        <v>186</v>
      </c>
      <c r="M1178" t="s">
        <v>122</v>
      </c>
      <c r="N1178" t="s">
        <v>123</v>
      </c>
      <c r="O1178">
        <v>130</v>
      </c>
      <c r="P1178">
        <v>26</v>
      </c>
      <c r="Q1178">
        <v>26</v>
      </c>
      <c r="R1178">
        <v>16</v>
      </c>
      <c r="T1178">
        <v>2022</v>
      </c>
      <c r="U1178" t="str">
        <f t="shared" si="37"/>
        <v>0213 A2_3_42</v>
      </c>
    </row>
    <row r="1179" spans="1:21" x14ac:dyDescent="0.3">
      <c r="A1179" t="str">
        <f t="shared" si="36"/>
        <v>43.1,Ecuador,0213 A2,SAN_JOAQUIN,Cotopaxi,3,3469,-0.656118,-78.572243,Pinaceae,Pinus ,radiata,Pinus radiata,130,6,6, ,,2022</v>
      </c>
      <c r="B1179" t="s">
        <v>329</v>
      </c>
      <c r="C1179" t="s">
        <v>17</v>
      </c>
      <c r="D1179" t="s">
        <v>339</v>
      </c>
      <c r="E1179" t="s">
        <v>244</v>
      </c>
      <c r="F1179" t="s">
        <v>20</v>
      </c>
      <c r="G1179">
        <v>3</v>
      </c>
      <c r="H1179">
        <v>3469</v>
      </c>
      <c r="I1179" s="1">
        <v>-0.65611799999999998</v>
      </c>
      <c r="J1179" s="1">
        <v>-78.572243</v>
      </c>
      <c r="K1179" t="s">
        <v>21</v>
      </c>
      <c r="L1179" t="s">
        <v>186</v>
      </c>
      <c r="M1179" t="s">
        <v>122</v>
      </c>
      <c r="N1179" t="s">
        <v>123</v>
      </c>
      <c r="O1179">
        <v>130</v>
      </c>
      <c r="P1179">
        <v>6</v>
      </c>
      <c r="Q1179">
        <v>6</v>
      </c>
      <c r="R1179" t="s">
        <v>26</v>
      </c>
      <c r="T1179">
        <v>2022</v>
      </c>
      <c r="U1179" t="str">
        <f t="shared" si="37"/>
        <v>0213 A2_3_43.1</v>
      </c>
    </row>
    <row r="1180" spans="1:21" x14ac:dyDescent="0.3">
      <c r="A1180" t="str">
        <f t="shared" si="36"/>
        <v>43.2,Ecuador,0213 A2,SAN_JOAQUIN,Cotopaxi,3,3469,-0.656118,-78.572243,Pinaceae,Pinus ,radiata,Pinus radiata,130,4.7,4.7, ,,2022</v>
      </c>
      <c r="B1180" t="s">
        <v>331</v>
      </c>
      <c r="C1180" t="s">
        <v>17</v>
      </c>
      <c r="D1180" t="s">
        <v>339</v>
      </c>
      <c r="E1180" t="s">
        <v>244</v>
      </c>
      <c r="F1180" t="s">
        <v>20</v>
      </c>
      <c r="G1180">
        <v>3</v>
      </c>
      <c r="H1180">
        <v>3469</v>
      </c>
      <c r="I1180" s="1">
        <v>-0.65611799999999998</v>
      </c>
      <c r="J1180" s="1">
        <v>-78.572243</v>
      </c>
      <c r="K1180" t="s">
        <v>21</v>
      </c>
      <c r="L1180" t="s">
        <v>186</v>
      </c>
      <c r="M1180" t="s">
        <v>122</v>
      </c>
      <c r="N1180" t="s">
        <v>123</v>
      </c>
      <c r="O1180">
        <v>130</v>
      </c>
      <c r="P1180" t="s">
        <v>287</v>
      </c>
      <c r="Q1180" t="s">
        <v>287</v>
      </c>
      <c r="R1180" t="s">
        <v>26</v>
      </c>
      <c r="T1180">
        <v>2022</v>
      </c>
      <c r="U1180" t="str">
        <f t="shared" si="37"/>
        <v>0213 A2_3_43.2</v>
      </c>
    </row>
    <row r="1181" spans="1:21" x14ac:dyDescent="0.3">
      <c r="A1181" t="str">
        <f t="shared" si="36"/>
        <v>44,Ecuador,0213 A2,SAN_JOAQUIN,Cotopaxi,3,3469,-0.656118,-78.572243,Pinaceae,Pinus ,radiata,Pinus radiata,130,4.6,4.6, ,,2022</v>
      </c>
      <c r="B1181">
        <v>44</v>
      </c>
      <c r="C1181" t="s">
        <v>17</v>
      </c>
      <c r="D1181" t="s">
        <v>339</v>
      </c>
      <c r="E1181" t="s">
        <v>244</v>
      </c>
      <c r="F1181" t="s">
        <v>20</v>
      </c>
      <c r="G1181">
        <v>3</v>
      </c>
      <c r="H1181">
        <v>3469</v>
      </c>
      <c r="I1181" s="1">
        <v>-0.65611799999999998</v>
      </c>
      <c r="J1181" s="1">
        <v>-78.572243</v>
      </c>
      <c r="K1181" t="s">
        <v>21</v>
      </c>
      <c r="L1181" t="s">
        <v>186</v>
      </c>
      <c r="M1181" t="s">
        <v>122</v>
      </c>
      <c r="N1181" t="s">
        <v>123</v>
      </c>
      <c r="O1181">
        <v>130</v>
      </c>
      <c r="P1181" t="s">
        <v>278</v>
      </c>
      <c r="Q1181" t="s">
        <v>278</v>
      </c>
      <c r="R1181" t="s">
        <v>26</v>
      </c>
      <c r="T1181">
        <v>2022</v>
      </c>
      <c r="U1181" t="str">
        <f t="shared" si="37"/>
        <v>0213 A2_3_44</v>
      </c>
    </row>
    <row r="1182" spans="1:21" x14ac:dyDescent="0.3">
      <c r="A1182" t="str">
        <f t="shared" si="36"/>
        <v>45,Ecuador,0213 A2,SAN_JOAQUIN,Cotopaxi,3,3469,-0.656118,-78.572243,Pinaceae,Pinus ,radiata,Pinus radiata,130,11.7,11.7, ,,2022</v>
      </c>
      <c r="B1182">
        <v>45</v>
      </c>
      <c r="C1182" t="s">
        <v>17</v>
      </c>
      <c r="D1182" t="s">
        <v>339</v>
      </c>
      <c r="E1182" t="s">
        <v>244</v>
      </c>
      <c r="F1182" t="s">
        <v>20</v>
      </c>
      <c r="G1182">
        <v>3</v>
      </c>
      <c r="H1182">
        <v>3469</v>
      </c>
      <c r="I1182" s="1">
        <v>-0.65611799999999998</v>
      </c>
      <c r="J1182" s="1">
        <v>-78.572243</v>
      </c>
      <c r="K1182" t="s">
        <v>21</v>
      </c>
      <c r="L1182" t="s">
        <v>186</v>
      </c>
      <c r="M1182" t="s">
        <v>122</v>
      </c>
      <c r="N1182" t="s">
        <v>123</v>
      </c>
      <c r="O1182">
        <v>130</v>
      </c>
      <c r="P1182" t="s">
        <v>176</v>
      </c>
      <c r="Q1182" t="s">
        <v>176</v>
      </c>
      <c r="R1182" t="s">
        <v>26</v>
      </c>
      <c r="T1182">
        <v>2022</v>
      </c>
      <c r="U1182" t="str">
        <f t="shared" si="37"/>
        <v>0213 A2_3_45</v>
      </c>
    </row>
    <row r="1183" spans="1:21" x14ac:dyDescent="0.3">
      <c r="A1183" t="str">
        <f t="shared" si="36"/>
        <v>46.2,Ecuador,0213 A2,SAN_JOAQUIN,Cotopaxi,3,3469,-0.656118,-78.572243,Pinaceae,Pinus ,radiata,Pinus radiata,130,4.3,4.3, ,,2022</v>
      </c>
      <c r="B1183" t="s">
        <v>352</v>
      </c>
      <c r="C1183" t="s">
        <v>17</v>
      </c>
      <c r="D1183" t="s">
        <v>339</v>
      </c>
      <c r="E1183" t="s">
        <v>244</v>
      </c>
      <c r="F1183" t="s">
        <v>20</v>
      </c>
      <c r="G1183">
        <v>3</v>
      </c>
      <c r="H1183">
        <v>3469</v>
      </c>
      <c r="I1183" s="1">
        <v>-0.65611799999999998</v>
      </c>
      <c r="J1183" s="1">
        <v>-78.572243</v>
      </c>
      <c r="K1183" t="s">
        <v>21</v>
      </c>
      <c r="L1183" t="s">
        <v>186</v>
      </c>
      <c r="M1183" t="s">
        <v>122</v>
      </c>
      <c r="N1183" t="s">
        <v>123</v>
      </c>
      <c r="O1183">
        <v>130</v>
      </c>
      <c r="P1183" t="s">
        <v>255</v>
      </c>
      <c r="Q1183" t="s">
        <v>255</v>
      </c>
      <c r="R1183" t="s">
        <v>26</v>
      </c>
      <c r="T1183">
        <v>2022</v>
      </c>
      <c r="U1183" t="str">
        <f t="shared" si="37"/>
        <v>0213 A2_3_46.2</v>
      </c>
    </row>
    <row r="1184" spans="1:21" x14ac:dyDescent="0.3">
      <c r="A1184" t="str">
        <f t="shared" si="36"/>
        <v>47,Ecuador,0213 A2,SAN_JOAQUIN,Cotopaxi,3,3469,-0.656118,-78.572243,Pinaceae,Pinus ,radiata,Pinus radiata,130,8.1,8.1,7.5,,2022</v>
      </c>
      <c r="B1184">
        <v>47</v>
      </c>
      <c r="C1184" t="s">
        <v>17</v>
      </c>
      <c r="D1184" t="s">
        <v>339</v>
      </c>
      <c r="E1184" t="s">
        <v>244</v>
      </c>
      <c r="F1184" t="s">
        <v>20</v>
      </c>
      <c r="G1184">
        <v>3</v>
      </c>
      <c r="H1184">
        <v>3469</v>
      </c>
      <c r="I1184" s="1">
        <v>-0.65611799999999998</v>
      </c>
      <c r="J1184" s="1">
        <v>-78.572243</v>
      </c>
      <c r="K1184" t="s">
        <v>21</v>
      </c>
      <c r="L1184" t="s">
        <v>186</v>
      </c>
      <c r="M1184" t="s">
        <v>122</v>
      </c>
      <c r="N1184" t="s">
        <v>123</v>
      </c>
      <c r="O1184">
        <v>130</v>
      </c>
      <c r="P1184" t="s">
        <v>353</v>
      </c>
      <c r="Q1184" t="s">
        <v>353</v>
      </c>
      <c r="R1184" t="s">
        <v>201</v>
      </c>
      <c r="T1184">
        <v>2022</v>
      </c>
      <c r="U1184" t="str">
        <f t="shared" si="37"/>
        <v>0213 A2_3_47</v>
      </c>
    </row>
    <row r="1185" spans="1:21" x14ac:dyDescent="0.3">
      <c r="A1185" t="str">
        <f t="shared" si="36"/>
        <v>48,Ecuador,0213 A2,SAN_JOAQUIN,Cotopaxi,3,3469,-0.656118,-78.572243,Pinaceae,Pinus ,radiata,Pinus radiata,130,18,18, ,,2022</v>
      </c>
      <c r="B1185">
        <v>48</v>
      </c>
      <c r="C1185" t="s">
        <v>17</v>
      </c>
      <c r="D1185" t="s">
        <v>339</v>
      </c>
      <c r="E1185" t="s">
        <v>244</v>
      </c>
      <c r="F1185" t="s">
        <v>20</v>
      </c>
      <c r="G1185">
        <v>3</v>
      </c>
      <c r="H1185">
        <v>3469</v>
      </c>
      <c r="I1185" s="1">
        <v>-0.65611799999999998</v>
      </c>
      <c r="J1185" s="1">
        <v>-78.572243</v>
      </c>
      <c r="K1185" t="s">
        <v>21</v>
      </c>
      <c r="L1185" t="s">
        <v>186</v>
      </c>
      <c r="M1185" t="s">
        <v>122</v>
      </c>
      <c r="N1185" t="s">
        <v>123</v>
      </c>
      <c r="O1185">
        <v>130</v>
      </c>
      <c r="P1185">
        <v>18</v>
      </c>
      <c r="Q1185">
        <v>18</v>
      </c>
      <c r="R1185" t="s">
        <v>26</v>
      </c>
      <c r="T1185">
        <v>2022</v>
      </c>
      <c r="U1185" t="str">
        <f t="shared" si="37"/>
        <v>0213 A2_3_48</v>
      </c>
    </row>
    <row r="1186" spans="1:21" x14ac:dyDescent="0.3">
      <c r="A1186" t="str">
        <f t="shared" si="36"/>
        <v>49,Ecuador,0213 A2,SAN_JOAQUIN,Cotopaxi,3,3469,-0.656118,-78.572243,Pinaceae,Pinus ,radiata,Pinus radiata,130,11.5,11.5, ,,2022</v>
      </c>
      <c r="B1186">
        <v>49</v>
      </c>
      <c r="C1186" t="s">
        <v>17</v>
      </c>
      <c r="D1186" t="s">
        <v>339</v>
      </c>
      <c r="E1186" t="s">
        <v>244</v>
      </c>
      <c r="F1186" t="s">
        <v>20</v>
      </c>
      <c r="G1186">
        <v>3</v>
      </c>
      <c r="H1186">
        <v>3469</v>
      </c>
      <c r="I1186" s="1">
        <v>-0.65611799999999998</v>
      </c>
      <c r="J1186" s="1">
        <v>-78.572243</v>
      </c>
      <c r="K1186" t="s">
        <v>21</v>
      </c>
      <c r="L1186" t="s">
        <v>186</v>
      </c>
      <c r="M1186" t="s">
        <v>122</v>
      </c>
      <c r="N1186" t="s">
        <v>123</v>
      </c>
      <c r="O1186">
        <v>130</v>
      </c>
      <c r="P1186" t="s">
        <v>104</v>
      </c>
      <c r="Q1186" t="s">
        <v>104</v>
      </c>
      <c r="R1186" t="s">
        <v>26</v>
      </c>
      <c r="T1186">
        <v>2022</v>
      </c>
      <c r="U1186" t="str">
        <f t="shared" si="37"/>
        <v>0213 A2_3_49</v>
      </c>
    </row>
    <row r="1187" spans="1:21" x14ac:dyDescent="0.3">
      <c r="A1187" t="str">
        <f t="shared" si="36"/>
        <v>50,Ecuador,0213 A2,SAN_JOAQUIN,Cotopaxi,3,3469,-0.656118,-78.572243,Pinaceae,Pinus ,radiata,Pinus radiata,130,31.7,31.7,18.5,,2022</v>
      </c>
      <c r="B1187">
        <v>50</v>
      </c>
      <c r="C1187" t="s">
        <v>17</v>
      </c>
      <c r="D1187" t="s">
        <v>339</v>
      </c>
      <c r="E1187" t="s">
        <v>244</v>
      </c>
      <c r="F1187" t="s">
        <v>20</v>
      </c>
      <c r="G1187">
        <v>3</v>
      </c>
      <c r="H1187">
        <v>3469</v>
      </c>
      <c r="I1187" s="1">
        <v>-0.65611799999999998</v>
      </c>
      <c r="J1187" s="1">
        <v>-78.572243</v>
      </c>
      <c r="K1187" t="s">
        <v>21</v>
      </c>
      <c r="L1187" t="s">
        <v>186</v>
      </c>
      <c r="M1187" t="s">
        <v>122</v>
      </c>
      <c r="N1187" t="s">
        <v>123</v>
      </c>
      <c r="O1187">
        <v>130</v>
      </c>
      <c r="P1187" t="s">
        <v>354</v>
      </c>
      <c r="Q1187" t="s">
        <v>354</v>
      </c>
      <c r="R1187" t="s">
        <v>125</v>
      </c>
      <c r="T1187">
        <v>2022</v>
      </c>
      <c r="U1187" t="str">
        <f t="shared" si="37"/>
        <v>0213 A2_3_50</v>
      </c>
    </row>
    <row r="1188" spans="1:21" x14ac:dyDescent="0.3">
      <c r="A1188" t="str">
        <f t="shared" si="36"/>
        <v>51,Ecuador,0213 A2,SAN_JOAQUIN,Cotopaxi,3,3469,-0.656118,-78.572243,Pinaceae,Pinus ,radiata,Pinus radiata,130,23,23, ,,2022</v>
      </c>
      <c r="B1188">
        <v>51</v>
      </c>
      <c r="C1188" t="s">
        <v>17</v>
      </c>
      <c r="D1188" t="s">
        <v>339</v>
      </c>
      <c r="E1188" t="s">
        <v>244</v>
      </c>
      <c r="F1188" t="s">
        <v>20</v>
      </c>
      <c r="G1188">
        <v>3</v>
      </c>
      <c r="H1188">
        <v>3469</v>
      </c>
      <c r="I1188" s="1">
        <v>-0.65611799999999998</v>
      </c>
      <c r="J1188" s="1">
        <v>-78.572243</v>
      </c>
      <c r="K1188" t="s">
        <v>21</v>
      </c>
      <c r="L1188" t="s">
        <v>186</v>
      </c>
      <c r="M1188" t="s">
        <v>122</v>
      </c>
      <c r="N1188" t="s">
        <v>123</v>
      </c>
      <c r="O1188">
        <v>130</v>
      </c>
      <c r="P1188">
        <v>23</v>
      </c>
      <c r="Q1188">
        <v>23</v>
      </c>
      <c r="R1188" t="s">
        <v>26</v>
      </c>
      <c r="T1188">
        <v>2022</v>
      </c>
      <c r="U1188" t="str">
        <f t="shared" si="37"/>
        <v>0213 A2_3_51</v>
      </c>
    </row>
    <row r="1189" spans="1:21" x14ac:dyDescent="0.3">
      <c r="A1189" t="str">
        <f t="shared" si="36"/>
        <v>52,Ecuador,0213 A2,SAN_JOAQUIN,Cotopaxi,3,3469,-0.656118,-78.572243,Pinaceae,Pinus ,radiata,Pinus radiata,130,6.4,6.4, ,,2022</v>
      </c>
      <c r="B1189">
        <v>52</v>
      </c>
      <c r="C1189" t="s">
        <v>17</v>
      </c>
      <c r="D1189" t="s">
        <v>339</v>
      </c>
      <c r="E1189" t="s">
        <v>244</v>
      </c>
      <c r="F1189" t="s">
        <v>20</v>
      </c>
      <c r="G1189">
        <v>3</v>
      </c>
      <c r="H1189">
        <v>3469</v>
      </c>
      <c r="I1189" s="1">
        <v>-0.65611799999999998</v>
      </c>
      <c r="J1189" s="1">
        <v>-78.572243</v>
      </c>
      <c r="K1189" t="s">
        <v>21</v>
      </c>
      <c r="L1189" t="s">
        <v>186</v>
      </c>
      <c r="M1189" t="s">
        <v>122</v>
      </c>
      <c r="N1189" t="s">
        <v>123</v>
      </c>
      <c r="O1189">
        <v>130</v>
      </c>
      <c r="P1189" t="s">
        <v>247</v>
      </c>
      <c r="Q1189" t="s">
        <v>247</v>
      </c>
      <c r="R1189" t="s">
        <v>26</v>
      </c>
      <c r="T1189">
        <v>2022</v>
      </c>
      <c r="U1189" t="str">
        <f t="shared" si="37"/>
        <v>0213 A2_3_52</v>
      </c>
    </row>
    <row r="1190" spans="1:21" x14ac:dyDescent="0.3">
      <c r="A1190" t="str">
        <f t="shared" si="36"/>
        <v>53,Ecuador,0213 A2,SAN_JOAQUIN,Cotopaxi,3,3469,-0.656118,-78.572243,Pinaceae,Pinus ,radiata,Pinus radiata,130,11.5,11.5, ,,2022</v>
      </c>
      <c r="B1190">
        <v>53</v>
      </c>
      <c r="C1190" t="s">
        <v>17</v>
      </c>
      <c r="D1190" t="s">
        <v>339</v>
      </c>
      <c r="E1190" t="s">
        <v>244</v>
      </c>
      <c r="F1190" t="s">
        <v>20</v>
      </c>
      <c r="G1190">
        <v>3</v>
      </c>
      <c r="H1190">
        <v>3469</v>
      </c>
      <c r="I1190" s="1">
        <v>-0.65611799999999998</v>
      </c>
      <c r="J1190" s="1">
        <v>-78.572243</v>
      </c>
      <c r="K1190" t="s">
        <v>21</v>
      </c>
      <c r="L1190" t="s">
        <v>186</v>
      </c>
      <c r="M1190" t="s">
        <v>122</v>
      </c>
      <c r="N1190" t="s">
        <v>123</v>
      </c>
      <c r="O1190">
        <v>130</v>
      </c>
      <c r="P1190" t="s">
        <v>104</v>
      </c>
      <c r="Q1190" t="s">
        <v>104</v>
      </c>
      <c r="R1190" t="s">
        <v>26</v>
      </c>
      <c r="T1190">
        <v>2022</v>
      </c>
      <c r="U1190" t="str">
        <f t="shared" si="37"/>
        <v>0213 A2_3_53</v>
      </c>
    </row>
    <row r="1191" spans="1:21" x14ac:dyDescent="0.3">
      <c r="A1191" t="str">
        <f t="shared" si="36"/>
        <v>54,Ecuador,0213 A2,SAN_JOAQUIN,Cotopaxi,3,3469,-0.656118,-78.572243,Pinaceae,Pinus ,radiata,Pinus radiata,120,27.5,27.5,17,,2022</v>
      </c>
      <c r="B1191">
        <v>54</v>
      </c>
      <c r="C1191" t="s">
        <v>17</v>
      </c>
      <c r="D1191" t="s">
        <v>339</v>
      </c>
      <c r="E1191" t="s">
        <v>244</v>
      </c>
      <c r="F1191" t="s">
        <v>20</v>
      </c>
      <c r="G1191">
        <v>3</v>
      </c>
      <c r="H1191">
        <v>3469</v>
      </c>
      <c r="I1191" s="1">
        <v>-0.65611799999999998</v>
      </c>
      <c r="J1191" s="1">
        <v>-78.572243</v>
      </c>
      <c r="K1191" t="s">
        <v>21</v>
      </c>
      <c r="L1191" t="s">
        <v>186</v>
      </c>
      <c r="M1191" t="s">
        <v>122</v>
      </c>
      <c r="N1191" t="s">
        <v>123</v>
      </c>
      <c r="O1191">
        <v>120</v>
      </c>
      <c r="P1191" t="s">
        <v>48</v>
      </c>
      <c r="Q1191" t="s">
        <v>48</v>
      </c>
      <c r="R1191">
        <v>17</v>
      </c>
      <c r="T1191">
        <v>2022</v>
      </c>
      <c r="U1191" t="str">
        <f t="shared" si="37"/>
        <v>0213 A2_3_54</v>
      </c>
    </row>
    <row r="1192" spans="1:21" x14ac:dyDescent="0.3">
      <c r="A1192" t="str">
        <f t="shared" si="36"/>
        <v>55,Ecuador,0213 A2,SAN_JOAQUIN,Cotopaxi,3,3469,-0.656118,-78.572243,Pinaceae,Pinus ,radiata,Pinus radiata,130,11.3,11.3, ,,2022</v>
      </c>
      <c r="B1192">
        <v>55</v>
      </c>
      <c r="C1192" t="s">
        <v>17</v>
      </c>
      <c r="D1192" t="s">
        <v>339</v>
      </c>
      <c r="E1192" t="s">
        <v>244</v>
      </c>
      <c r="F1192" t="s">
        <v>20</v>
      </c>
      <c r="G1192">
        <v>3</v>
      </c>
      <c r="H1192">
        <v>3469</v>
      </c>
      <c r="I1192" s="1">
        <v>-0.65611799999999998</v>
      </c>
      <c r="J1192" s="1">
        <v>-78.572243</v>
      </c>
      <c r="K1192" t="s">
        <v>21</v>
      </c>
      <c r="L1192" t="s">
        <v>186</v>
      </c>
      <c r="M1192" t="s">
        <v>122</v>
      </c>
      <c r="N1192" t="s">
        <v>123</v>
      </c>
      <c r="O1192">
        <v>130</v>
      </c>
      <c r="P1192" t="s">
        <v>172</v>
      </c>
      <c r="Q1192" t="s">
        <v>172</v>
      </c>
      <c r="R1192" t="s">
        <v>26</v>
      </c>
      <c r="T1192">
        <v>2022</v>
      </c>
      <c r="U1192" t="str">
        <f t="shared" si="37"/>
        <v>0213 A2_3_55</v>
      </c>
    </row>
    <row r="1193" spans="1:21" x14ac:dyDescent="0.3">
      <c r="A1193" t="str">
        <f t="shared" si="36"/>
        <v>56,Ecuador,0213 A2,SAN_JOAQUIN,Cotopaxi,3,3469,-0.656118,-78.572243,Pinaceae,Pinus ,radiata,Pinus radiata,130,19.2,19.2, ,,2022</v>
      </c>
      <c r="B1193">
        <v>56</v>
      </c>
      <c r="C1193" t="s">
        <v>17</v>
      </c>
      <c r="D1193" t="s">
        <v>339</v>
      </c>
      <c r="E1193" t="s">
        <v>244</v>
      </c>
      <c r="F1193" t="s">
        <v>20</v>
      </c>
      <c r="G1193">
        <v>3</v>
      </c>
      <c r="H1193">
        <v>3469</v>
      </c>
      <c r="I1193" s="1">
        <v>-0.65611799999999998</v>
      </c>
      <c r="J1193" s="1">
        <v>-78.572243</v>
      </c>
      <c r="K1193" t="s">
        <v>21</v>
      </c>
      <c r="L1193" t="s">
        <v>186</v>
      </c>
      <c r="M1193" t="s">
        <v>122</v>
      </c>
      <c r="N1193" t="s">
        <v>123</v>
      </c>
      <c r="O1193">
        <v>130</v>
      </c>
      <c r="P1193" t="s">
        <v>58</v>
      </c>
      <c r="Q1193" t="s">
        <v>58</v>
      </c>
      <c r="R1193" t="s">
        <v>26</v>
      </c>
      <c r="T1193">
        <v>2022</v>
      </c>
      <c r="U1193" t="str">
        <f t="shared" si="37"/>
        <v>0213 A2_3_56</v>
      </c>
    </row>
    <row r="1194" spans="1:21" x14ac:dyDescent="0.3">
      <c r="A1194" t="str">
        <f t="shared" si="36"/>
        <v>57,Ecuador,0213 A2,SAN_JOAQUIN,Cotopaxi,3,3469,-0.656118,-78.572243,Pinaceae,Pinus ,radiata,Pinus radiata,130,11,11, ,,2022</v>
      </c>
      <c r="B1194">
        <v>57</v>
      </c>
      <c r="C1194" t="s">
        <v>17</v>
      </c>
      <c r="D1194" t="s">
        <v>339</v>
      </c>
      <c r="E1194" t="s">
        <v>244</v>
      </c>
      <c r="F1194" t="s">
        <v>20</v>
      </c>
      <c r="G1194">
        <v>3</v>
      </c>
      <c r="H1194">
        <v>3469</v>
      </c>
      <c r="I1194" s="1">
        <v>-0.65611799999999998</v>
      </c>
      <c r="J1194" s="1">
        <v>-78.572243</v>
      </c>
      <c r="K1194" t="s">
        <v>21</v>
      </c>
      <c r="L1194" t="s">
        <v>186</v>
      </c>
      <c r="M1194" t="s">
        <v>122</v>
      </c>
      <c r="N1194" t="s">
        <v>123</v>
      </c>
      <c r="O1194">
        <v>130</v>
      </c>
      <c r="P1194">
        <v>11</v>
      </c>
      <c r="Q1194">
        <v>11</v>
      </c>
      <c r="R1194" t="s">
        <v>26</v>
      </c>
      <c r="T1194">
        <v>2022</v>
      </c>
      <c r="U1194" t="str">
        <f t="shared" si="37"/>
        <v>0213 A2_3_57</v>
      </c>
    </row>
    <row r="1195" spans="1:21" x14ac:dyDescent="0.3">
      <c r="A1195" t="str">
        <f t="shared" si="36"/>
        <v>58,Ecuador,0213 A2,SAN_JOAQUIN,Cotopaxi,3,3469,-0.656118,-78.572243,Pinaceae,Pinus ,radiata,Pinus radiata,130,18.5,18.5,15,,2022</v>
      </c>
      <c r="B1195">
        <v>58</v>
      </c>
      <c r="C1195" t="s">
        <v>17</v>
      </c>
      <c r="D1195" t="s">
        <v>339</v>
      </c>
      <c r="E1195" t="s">
        <v>244</v>
      </c>
      <c r="F1195" t="s">
        <v>20</v>
      </c>
      <c r="G1195">
        <v>3</v>
      </c>
      <c r="H1195">
        <v>3469</v>
      </c>
      <c r="I1195" s="1">
        <v>-0.65611799999999998</v>
      </c>
      <c r="J1195" s="1">
        <v>-78.572243</v>
      </c>
      <c r="K1195" t="s">
        <v>21</v>
      </c>
      <c r="L1195" t="s">
        <v>186</v>
      </c>
      <c r="M1195" t="s">
        <v>122</v>
      </c>
      <c r="N1195" t="s">
        <v>123</v>
      </c>
      <c r="O1195">
        <v>130</v>
      </c>
      <c r="P1195" t="s">
        <v>125</v>
      </c>
      <c r="Q1195" t="s">
        <v>125</v>
      </c>
      <c r="R1195">
        <v>15</v>
      </c>
      <c r="T1195">
        <v>2022</v>
      </c>
      <c r="U1195" t="str">
        <f t="shared" si="37"/>
        <v>0213 A2_3_58</v>
      </c>
    </row>
    <row r="1196" spans="1:21" x14ac:dyDescent="0.3">
      <c r="A1196" t="str">
        <f t="shared" si="36"/>
        <v>59,Ecuador,0213 A2,SAN_JOAQUIN,Cotopaxi,3,3469,-0.656118,-78.572243,Pinaceae,Pinus ,radiata,Pinus radiata,130,4.4,4.4, ,,2022</v>
      </c>
      <c r="B1196">
        <v>59</v>
      </c>
      <c r="C1196" t="s">
        <v>17</v>
      </c>
      <c r="D1196" t="s">
        <v>339</v>
      </c>
      <c r="E1196" t="s">
        <v>244</v>
      </c>
      <c r="F1196" t="s">
        <v>20</v>
      </c>
      <c r="G1196">
        <v>3</v>
      </c>
      <c r="H1196">
        <v>3469</v>
      </c>
      <c r="I1196" s="1">
        <v>-0.65611799999999998</v>
      </c>
      <c r="J1196" s="1">
        <v>-78.572243</v>
      </c>
      <c r="K1196" t="s">
        <v>21</v>
      </c>
      <c r="L1196" t="s">
        <v>186</v>
      </c>
      <c r="M1196" t="s">
        <v>122</v>
      </c>
      <c r="N1196" t="s">
        <v>123</v>
      </c>
      <c r="O1196">
        <v>130</v>
      </c>
      <c r="P1196" t="s">
        <v>289</v>
      </c>
      <c r="Q1196" t="s">
        <v>289</v>
      </c>
      <c r="R1196" t="s">
        <v>26</v>
      </c>
      <c r="T1196">
        <v>2022</v>
      </c>
      <c r="U1196" t="str">
        <f t="shared" si="37"/>
        <v>0213 A2_3_59</v>
      </c>
    </row>
    <row r="1197" spans="1:21" x14ac:dyDescent="0.3">
      <c r="A1197" t="str">
        <f t="shared" si="36"/>
        <v>60,Ecuador,0213 A2,SAN_JOAQUIN,Cotopaxi,3,3469,-0.656118,-78.572243,Pinaceae,Pinus ,radiata,Pinus radiata,130,24.3,24.3,16.5,,2022</v>
      </c>
      <c r="B1197">
        <v>60</v>
      </c>
      <c r="C1197" t="s">
        <v>17</v>
      </c>
      <c r="D1197" t="s">
        <v>339</v>
      </c>
      <c r="E1197" t="s">
        <v>244</v>
      </c>
      <c r="F1197" t="s">
        <v>20</v>
      </c>
      <c r="G1197">
        <v>3</v>
      </c>
      <c r="H1197">
        <v>3469</v>
      </c>
      <c r="I1197" s="1">
        <v>-0.65611799999999998</v>
      </c>
      <c r="J1197" s="1">
        <v>-78.572243</v>
      </c>
      <c r="K1197" t="s">
        <v>21</v>
      </c>
      <c r="L1197" t="s">
        <v>186</v>
      </c>
      <c r="M1197" t="s">
        <v>122</v>
      </c>
      <c r="N1197" t="s">
        <v>123</v>
      </c>
      <c r="O1197">
        <v>130</v>
      </c>
      <c r="P1197" t="s">
        <v>25</v>
      </c>
      <c r="Q1197" t="s">
        <v>25</v>
      </c>
      <c r="R1197" t="s">
        <v>39</v>
      </c>
      <c r="T1197">
        <v>2022</v>
      </c>
      <c r="U1197" t="str">
        <f t="shared" si="37"/>
        <v>0213 A2_3_60</v>
      </c>
    </row>
    <row r="1198" spans="1:21" x14ac:dyDescent="0.3">
      <c r="A1198" t="str">
        <f t="shared" si="36"/>
        <v>61,Ecuador,0213 A2,SAN_JOAQUIN,Cotopaxi,3,3469,-0.656118,-78.572243,Pinaceae,Pinus ,radiata,Pinus radiata,130,22.4,22.4, ,,2022</v>
      </c>
      <c r="B1198">
        <v>61</v>
      </c>
      <c r="C1198" t="s">
        <v>17</v>
      </c>
      <c r="D1198" t="s">
        <v>339</v>
      </c>
      <c r="E1198" t="s">
        <v>244</v>
      </c>
      <c r="F1198" t="s">
        <v>20</v>
      </c>
      <c r="G1198">
        <v>3</v>
      </c>
      <c r="H1198">
        <v>3469</v>
      </c>
      <c r="I1198" s="1">
        <v>-0.65611799999999998</v>
      </c>
      <c r="J1198" s="1">
        <v>-78.572243</v>
      </c>
      <c r="K1198" t="s">
        <v>21</v>
      </c>
      <c r="L1198" t="s">
        <v>186</v>
      </c>
      <c r="M1198" t="s">
        <v>122</v>
      </c>
      <c r="N1198" t="s">
        <v>123</v>
      </c>
      <c r="O1198">
        <v>130</v>
      </c>
      <c r="P1198" t="s">
        <v>64</v>
      </c>
      <c r="Q1198" t="s">
        <v>64</v>
      </c>
      <c r="R1198" t="s">
        <v>26</v>
      </c>
      <c r="T1198">
        <v>2022</v>
      </c>
      <c r="U1198" t="str">
        <f t="shared" si="37"/>
        <v>0213 A2_3_61</v>
      </c>
    </row>
    <row r="1199" spans="1:21" x14ac:dyDescent="0.3">
      <c r="A1199" t="str">
        <f t="shared" si="36"/>
        <v>62,Ecuador,0213 A2,SAN_JOAQUIN,Cotopaxi,3,3469,-0.656118,-78.572243,Pinaceae,Pinus ,radiata,Pinus radiata,130,22.2,22.2, ,,2022</v>
      </c>
      <c r="B1199">
        <v>62</v>
      </c>
      <c r="C1199" t="s">
        <v>17</v>
      </c>
      <c r="D1199" t="s">
        <v>339</v>
      </c>
      <c r="E1199" t="s">
        <v>244</v>
      </c>
      <c r="F1199" t="s">
        <v>20</v>
      </c>
      <c r="G1199">
        <v>3</v>
      </c>
      <c r="H1199">
        <v>3469</v>
      </c>
      <c r="I1199" s="1">
        <v>-0.65611799999999998</v>
      </c>
      <c r="J1199" s="1">
        <v>-78.572243</v>
      </c>
      <c r="K1199" t="s">
        <v>21</v>
      </c>
      <c r="L1199" t="s">
        <v>186</v>
      </c>
      <c r="M1199" t="s">
        <v>122</v>
      </c>
      <c r="N1199" t="s">
        <v>123</v>
      </c>
      <c r="O1199">
        <v>130</v>
      </c>
      <c r="P1199" t="s">
        <v>157</v>
      </c>
      <c r="Q1199" t="s">
        <v>157</v>
      </c>
      <c r="R1199" t="s">
        <v>26</v>
      </c>
      <c r="T1199">
        <v>2022</v>
      </c>
      <c r="U1199" t="str">
        <f t="shared" si="37"/>
        <v>0213 A2_3_62</v>
      </c>
    </row>
    <row r="1200" spans="1:21" x14ac:dyDescent="0.3">
      <c r="A1200" t="str">
        <f t="shared" si="36"/>
        <v>63,Ecuador,0213 A2,SAN_JOAQUIN,Cotopaxi,3,3469,-0.656118,-78.572243,Pinaceae,Pinus ,radiata,Pinus radiata,130,10.5,10.5, ,,2022</v>
      </c>
      <c r="B1200">
        <v>63</v>
      </c>
      <c r="C1200" t="s">
        <v>17</v>
      </c>
      <c r="D1200" t="s">
        <v>339</v>
      </c>
      <c r="E1200" t="s">
        <v>244</v>
      </c>
      <c r="F1200" t="s">
        <v>20</v>
      </c>
      <c r="G1200">
        <v>3</v>
      </c>
      <c r="H1200">
        <v>3469</v>
      </c>
      <c r="I1200" s="1">
        <v>-0.65611799999999998</v>
      </c>
      <c r="J1200" s="1">
        <v>-78.572243</v>
      </c>
      <c r="K1200" t="s">
        <v>21</v>
      </c>
      <c r="L1200" t="s">
        <v>186</v>
      </c>
      <c r="M1200" t="s">
        <v>122</v>
      </c>
      <c r="N1200" t="s">
        <v>123</v>
      </c>
      <c r="O1200">
        <v>130</v>
      </c>
      <c r="P1200" t="s">
        <v>168</v>
      </c>
      <c r="Q1200" t="s">
        <v>168</v>
      </c>
      <c r="R1200" t="s">
        <v>26</v>
      </c>
      <c r="T1200">
        <v>2022</v>
      </c>
      <c r="U1200" t="str">
        <f t="shared" si="37"/>
        <v>0213 A2_3_63</v>
      </c>
    </row>
    <row r="1201" spans="1:21" x14ac:dyDescent="0.3">
      <c r="A1201" t="str">
        <f t="shared" si="36"/>
        <v>64,Ecuador,0213 A2,SAN_JOAQUIN,Cotopaxi,3,3469,-0.656118,-78.572243,Pinaceae,Pinus ,radiata,Pinus radiata,130,14,14, ,,2022</v>
      </c>
      <c r="B1201">
        <v>64</v>
      </c>
      <c r="C1201" t="s">
        <v>17</v>
      </c>
      <c r="D1201" t="s">
        <v>339</v>
      </c>
      <c r="E1201" t="s">
        <v>244</v>
      </c>
      <c r="F1201" t="s">
        <v>20</v>
      </c>
      <c r="G1201">
        <v>3</v>
      </c>
      <c r="H1201">
        <v>3469</v>
      </c>
      <c r="I1201" s="1">
        <v>-0.65611799999999998</v>
      </c>
      <c r="J1201" s="1">
        <v>-78.572243</v>
      </c>
      <c r="K1201" t="s">
        <v>21</v>
      </c>
      <c r="L1201" t="s">
        <v>186</v>
      </c>
      <c r="M1201" t="s">
        <v>122</v>
      </c>
      <c r="N1201" t="s">
        <v>123</v>
      </c>
      <c r="O1201">
        <v>130</v>
      </c>
      <c r="P1201">
        <v>14</v>
      </c>
      <c r="Q1201">
        <v>14</v>
      </c>
      <c r="R1201" t="s">
        <v>26</v>
      </c>
      <c r="T1201">
        <v>2022</v>
      </c>
      <c r="U1201" t="str">
        <f t="shared" si="37"/>
        <v>0213 A2_3_64</v>
      </c>
    </row>
    <row r="1202" spans="1:21" x14ac:dyDescent="0.3">
      <c r="A1202" t="str">
        <f t="shared" si="36"/>
        <v>65,Ecuador,0213 A2,SAN_JOAQUIN,Cotopaxi,3,3469,-0.656118,-78.572243,Pinaceae,Pinus ,radiata,Pinus radiata,140,23.3,23.3, ,,2022</v>
      </c>
      <c r="B1202">
        <v>65</v>
      </c>
      <c r="C1202" t="s">
        <v>17</v>
      </c>
      <c r="D1202" t="s">
        <v>339</v>
      </c>
      <c r="E1202" t="s">
        <v>244</v>
      </c>
      <c r="F1202" t="s">
        <v>20</v>
      </c>
      <c r="G1202">
        <v>3</v>
      </c>
      <c r="H1202">
        <v>3469</v>
      </c>
      <c r="I1202" s="1">
        <v>-0.65611799999999998</v>
      </c>
      <c r="J1202" s="1">
        <v>-78.572243</v>
      </c>
      <c r="K1202" t="s">
        <v>21</v>
      </c>
      <c r="L1202" t="s">
        <v>186</v>
      </c>
      <c r="M1202" t="s">
        <v>122</v>
      </c>
      <c r="N1202" t="s">
        <v>123</v>
      </c>
      <c r="O1202">
        <v>140</v>
      </c>
      <c r="P1202" t="s">
        <v>40</v>
      </c>
      <c r="Q1202" t="s">
        <v>40</v>
      </c>
      <c r="R1202" t="s">
        <v>26</v>
      </c>
      <c r="T1202">
        <v>2022</v>
      </c>
      <c r="U1202" t="str">
        <f t="shared" si="37"/>
        <v>0213 A2_3_65</v>
      </c>
    </row>
    <row r="1203" spans="1:21" x14ac:dyDescent="0.3">
      <c r="A1203" t="str">
        <f t="shared" si="36"/>
        <v>66,Ecuador,0213 A2,SAN_JOAQUIN,Cotopaxi,3,3469,-0.656118,-78.572243,Pinaceae,Pinus ,radiata,Pinus radiata,130,11.8,11.8,9,,2022</v>
      </c>
      <c r="B1203">
        <v>66</v>
      </c>
      <c r="C1203" t="s">
        <v>17</v>
      </c>
      <c r="D1203" t="s">
        <v>339</v>
      </c>
      <c r="E1203" t="s">
        <v>244</v>
      </c>
      <c r="F1203" t="s">
        <v>20</v>
      </c>
      <c r="G1203">
        <v>3</v>
      </c>
      <c r="H1203">
        <v>3469</v>
      </c>
      <c r="I1203" s="1">
        <v>-0.65611799999999998</v>
      </c>
      <c r="J1203" s="1">
        <v>-78.572243</v>
      </c>
      <c r="K1203" t="s">
        <v>21</v>
      </c>
      <c r="L1203" t="s">
        <v>186</v>
      </c>
      <c r="M1203" t="s">
        <v>122</v>
      </c>
      <c r="N1203" t="s">
        <v>123</v>
      </c>
      <c r="O1203">
        <v>130</v>
      </c>
      <c r="P1203" t="s">
        <v>166</v>
      </c>
      <c r="Q1203" t="s">
        <v>166</v>
      </c>
      <c r="R1203">
        <v>9</v>
      </c>
      <c r="T1203">
        <v>2022</v>
      </c>
      <c r="U1203" t="str">
        <f t="shared" si="37"/>
        <v>0213 A2_3_66</v>
      </c>
    </row>
    <row r="1204" spans="1:21" x14ac:dyDescent="0.3">
      <c r="A1204" t="str">
        <f t="shared" si="36"/>
        <v>67,Ecuador,0213 A2,SAN_JOAQUIN,Cotopaxi,3,3469,-0.656118,-78.572243,Pinaceae,Pinus ,radiata,Pinus radiata,130,5.5,5.5, ,,2022</v>
      </c>
      <c r="B1204">
        <v>67</v>
      </c>
      <c r="C1204" t="s">
        <v>17</v>
      </c>
      <c r="D1204" t="s">
        <v>339</v>
      </c>
      <c r="E1204" t="s">
        <v>244</v>
      </c>
      <c r="F1204" t="s">
        <v>20</v>
      </c>
      <c r="G1204">
        <v>3</v>
      </c>
      <c r="H1204">
        <v>3469</v>
      </c>
      <c r="I1204" s="1">
        <v>-0.65611799999999998</v>
      </c>
      <c r="J1204" s="1">
        <v>-78.572243</v>
      </c>
      <c r="K1204" t="s">
        <v>21</v>
      </c>
      <c r="L1204" t="s">
        <v>186</v>
      </c>
      <c r="M1204" t="s">
        <v>122</v>
      </c>
      <c r="N1204" t="s">
        <v>123</v>
      </c>
      <c r="O1204">
        <v>130</v>
      </c>
      <c r="P1204" t="s">
        <v>230</v>
      </c>
      <c r="Q1204" t="s">
        <v>230</v>
      </c>
      <c r="R1204" t="s">
        <v>26</v>
      </c>
      <c r="T1204">
        <v>2022</v>
      </c>
      <c r="U1204" t="str">
        <f t="shared" si="37"/>
        <v>0213 A2_3_67</v>
      </c>
    </row>
    <row r="1205" spans="1:21" x14ac:dyDescent="0.3">
      <c r="A1205" t="str">
        <f t="shared" si="36"/>
        <v>68,Ecuador,0213 A2,SAN_JOAQUIN,Cotopaxi,3,3469,-0.656118,-78.572243,Pinaceae,Pinus ,radiata,Pinus radiata,130,3.3,3.3,6.5,,2022</v>
      </c>
      <c r="B1205">
        <v>68</v>
      </c>
      <c r="C1205" t="s">
        <v>17</v>
      </c>
      <c r="D1205" t="s">
        <v>339</v>
      </c>
      <c r="E1205" t="s">
        <v>244</v>
      </c>
      <c r="F1205" t="s">
        <v>20</v>
      </c>
      <c r="G1205">
        <v>3</v>
      </c>
      <c r="H1205">
        <v>3469</v>
      </c>
      <c r="I1205" s="1">
        <v>-0.65611799999999998</v>
      </c>
      <c r="J1205" s="1">
        <v>-78.572243</v>
      </c>
      <c r="K1205" t="s">
        <v>21</v>
      </c>
      <c r="L1205" t="s">
        <v>186</v>
      </c>
      <c r="M1205" t="s">
        <v>122</v>
      </c>
      <c r="N1205" t="s">
        <v>123</v>
      </c>
      <c r="O1205">
        <v>130</v>
      </c>
      <c r="P1205" t="s">
        <v>279</v>
      </c>
      <c r="Q1205" t="s">
        <v>279</v>
      </c>
      <c r="R1205" t="s">
        <v>262</v>
      </c>
      <c r="T1205">
        <v>2022</v>
      </c>
      <c r="U1205" t="str">
        <f t="shared" si="37"/>
        <v>0213 A2_3_68</v>
      </c>
    </row>
    <row r="1206" spans="1:21" x14ac:dyDescent="0.3">
      <c r="A1206" t="str">
        <f t="shared" si="36"/>
        <v>69.1,Ecuador,0213 A2,SAN_JOAQUIN,Cotopaxi,3,3469,-0.656118,-78.572243,Pinaceae,Pinus ,radiata,Pinus radiata,130,11.8,11.8, ,,2022</v>
      </c>
      <c r="B1206" t="s">
        <v>355</v>
      </c>
      <c r="C1206" t="s">
        <v>17</v>
      </c>
      <c r="D1206" t="s">
        <v>339</v>
      </c>
      <c r="E1206" t="s">
        <v>244</v>
      </c>
      <c r="F1206" t="s">
        <v>20</v>
      </c>
      <c r="G1206">
        <v>3</v>
      </c>
      <c r="H1206">
        <v>3469</v>
      </c>
      <c r="I1206" s="1">
        <v>-0.65611799999999998</v>
      </c>
      <c r="J1206" s="1">
        <v>-78.572243</v>
      </c>
      <c r="K1206" t="s">
        <v>21</v>
      </c>
      <c r="L1206" t="s">
        <v>186</v>
      </c>
      <c r="M1206" t="s">
        <v>122</v>
      </c>
      <c r="N1206" t="s">
        <v>123</v>
      </c>
      <c r="O1206">
        <v>130</v>
      </c>
      <c r="P1206" t="s">
        <v>166</v>
      </c>
      <c r="Q1206" t="s">
        <v>166</v>
      </c>
      <c r="R1206" t="s">
        <v>26</v>
      </c>
      <c r="T1206">
        <v>2022</v>
      </c>
      <c r="U1206" t="str">
        <f t="shared" si="37"/>
        <v>0213 A2_3_69.1</v>
      </c>
    </row>
    <row r="1207" spans="1:21" x14ac:dyDescent="0.3">
      <c r="A1207" t="str">
        <f t="shared" si="36"/>
        <v>71,Ecuador,0213 A2,SAN_JOAQUIN,Cotopaxi,3,3469,-0.656118,-78.572243,Pinaceae,Pinus ,radiata,Pinus radiata,130,3.3,3.3,6,,2022</v>
      </c>
      <c r="B1207">
        <v>71</v>
      </c>
      <c r="C1207" t="s">
        <v>17</v>
      </c>
      <c r="D1207" t="s">
        <v>339</v>
      </c>
      <c r="E1207" t="s">
        <v>244</v>
      </c>
      <c r="F1207" t="s">
        <v>20</v>
      </c>
      <c r="G1207">
        <v>3</v>
      </c>
      <c r="H1207">
        <v>3469</v>
      </c>
      <c r="I1207" s="1">
        <v>-0.65611799999999998</v>
      </c>
      <c r="J1207" s="1">
        <v>-78.572243</v>
      </c>
      <c r="K1207" t="s">
        <v>21</v>
      </c>
      <c r="L1207" t="s">
        <v>186</v>
      </c>
      <c r="M1207" t="s">
        <v>122</v>
      </c>
      <c r="N1207" t="s">
        <v>123</v>
      </c>
      <c r="O1207">
        <v>130</v>
      </c>
      <c r="P1207" t="s">
        <v>279</v>
      </c>
      <c r="Q1207" t="s">
        <v>279</v>
      </c>
      <c r="R1207">
        <v>6</v>
      </c>
      <c r="T1207">
        <v>2022</v>
      </c>
      <c r="U1207" t="str">
        <f t="shared" si="37"/>
        <v>0213 A2_3_71</v>
      </c>
    </row>
    <row r="1208" spans="1:21" x14ac:dyDescent="0.3">
      <c r="A1208" t="str">
        <f t="shared" si="36"/>
        <v>72,Ecuador,0213 A2,SAN_JOAQUIN,Cotopaxi,3,3469,-0.656118,-78.572243,Pinaceae,Pinus ,radiata,Pinus radiata,140,10.5,10.5, ,,2022</v>
      </c>
      <c r="B1208">
        <v>72</v>
      </c>
      <c r="C1208" t="s">
        <v>17</v>
      </c>
      <c r="D1208" t="s">
        <v>339</v>
      </c>
      <c r="E1208" t="s">
        <v>244</v>
      </c>
      <c r="F1208" t="s">
        <v>20</v>
      </c>
      <c r="G1208">
        <v>3</v>
      </c>
      <c r="H1208">
        <v>3469</v>
      </c>
      <c r="I1208" s="1">
        <v>-0.65611799999999998</v>
      </c>
      <c r="J1208" s="1">
        <v>-78.572243</v>
      </c>
      <c r="K1208" t="s">
        <v>21</v>
      </c>
      <c r="L1208" t="s">
        <v>186</v>
      </c>
      <c r="M1208" t="s">
        <v>122</v>
      </c>
      <c r="N1208" t="s">
        <v>123</v>
      </c>
      <c r="O1208">
        <v>140</v>
      </c>
      <c r="P1208" t="s">
        <v>168</v>
      </c>
      <c r="Q1208" t="s">
        <v>168</v>
      </c>
      <c r="R1208" t="s">
        <v>26</v>
      </c>
      <c r="T1208">
        <v>2022</v>
      </c>
      <c r="U1208" t="str">
        <f t="shared" si="37"/>
        <v>0213 A2_3_72</v>
      </c>
    </row>
    <row r="1209" spans="1:21" x14ac:dyDescent="0.3">
      <c r="A1209" t="str">
        <f t="shared" si="36"/>
        <v>73,Ecuador,0213 A2,SAN_JOAQUIN,Cotopaxi,3,3469,-0.656118,-78.572243,Pinaceae,Pinus ,radiata,Pinus radiata,140,3,3, ,,2022</v>
      </c>
      <c r="B1209">
        <v>73</v>
      </c>
      <c r="C1209" t="s">
        <v>17</v>
      </c>
      <c r="D1209" t="s">
        <v>339</v>
      </c>
      <c r="E1209" t="s">
        <v>244</v>
      </c>
      <c r="F1209" t="s">
        <v>20</v>
      </c>
      <c r="G1209">
        <v>3</v>
      </c>
      <c r="H1209">
        <v>3469</v>
      </c>
      <c r="I1209" s="1">
        <v>-0.65611799999999998</v>
      </c>
      <c r="J1209" s="1">
        <v>-78.572243</v>
      </c>
      <c r="K1209" t="s">
        <v>21</v>
      </c>
      <c r="L1209" t="s">
        <v>186</v>
      </c>
      <c r="M1209" t="s">
        <v>122</v>
      </c>
      <c r="N1209" t="s">
        <v>123</v>
      </c>
      <c r="O1209">
        <v>140</v>
      </c>
      <c r="P1209">
        <v>3</v>
      </c>
      <c r="Q1209">
        <v>3</v>
      </c>
      <c r="R1209" t="s">
        <v>26</v>
      </c>
      <c r="T1209">
        <v>2022</v>
      </c>
      <c r="U1209" t="str">
        <f t="shared" si="37"/>
        <v>0213 A2_3_73</v>
      </c>
    </row>
    <row r="1210" spans="1:21" x14ac:dyDescent="0.3">
      <c r="A1210" t="str">
        <f t="shared" si="36"/>
        <v>74,Ecuador,0213 A2,SAN_JOAQUIN,Cotopaxi,3,3469,-0.656118,-78.572243,Pinaceae,Pinus ,radiata,Pinus radiata,140,25.5,25.5,17,,2022</v>
      </c>
      <c r="B1210">
        <v>74</v>
      </c>
      <c r="C1210" t="s">
        <v>17</v>
      </c>
      <c r="D1210" t="s">
        <v>339</v>
      </c>
      <c r="E1210" t="s">
        <v>244</v>
      </c>
      <c r="F1210" t="s">
        <v>20</v>
      </c>
      <c r="G1210">
        <v>3</v>
      </c>
      <c r="H1210">
        <v>3469</v>
      </c>
      <c r="I1210" s="1">
        <v>-0.65611799999999998</v>
      </c>
      <c r="J1210" s="1">
        <v>-78.572243</v>
      </c>
      <c r="K1210" t="s">
        <v>21</v>
      </c>
      <c r="L1210" t="s">
        <v>186</v>
      </c>
      <c r="M1210" t="s">
        <v>122</v>
      </c>
      <c r="N1210" t="s">
        <v>123</v>
      </c>
      <c r="O1210">
        <v>140</v>
      </c>
      <c r="P1210" t="s">
        <v>197</v>
      </c>
      <c r="Q1210" t="s">
        <v>197</v>
      </c>
      <c r="R1210">
        <v>17</v>
      </c>
      <c r="T1210">
        <v>2022</v>
      </c>
      <c r="U1210" t="str">
        <f t="shared" si="37"/>
        <v>0213 A2_3_74</v>
      </c>
    </row>
    <row r="1211" spans="1:21" x14ac:dyDescent="0.3">
      <c r="A1211" t="str">
        <f t="shared" si="36"/>
        <v>75,Ecuador,0213 A2,SAN_JOAQUIN,Cotopaxi,3,3469,-0.656118,-78.572243,Pinaceae,Pinus ,radiata,Pinus radiata,140,22.3,22.3,16.5,,2022</v>
      </c>
      <c r="B1211">
        <v>75</v>
      </c>
      <c r="C1211" t="s">
        <v>17</v>
      </c>
      <c r="D1211" t="s">
        <v>339</v>
      </c>
      <c r="E1211" t="s">
        <v>244</v>
      </c>
      <c r="F1211" t="s">
        <v>20</v>
      </c>
      <c r="G1211">
        <v>3</v>
      </c>
      <c r="H1211">
        <v>3469</v>
      </c>
      <c r="I1211" s="1">
        <v>-0.65611799999999998</v>
      </c>
      <c r="J1211" s="1">
        <v>-78.572243</v>
      </c>
      <c r="K1211" t="s">
        <v>21</v>
      </c>
      <c r="L1211" t="s">
        <v>186</v>
      </c>
      <c r="M1211" t="s">
        <v>122</v>
      </c>
      <c r="N1211" t="s">
        <v>123</v>
      </c>
      <c r="O1211">
        <v>140</v>
      </c>
      <c r="P1211" t="s">
        <v>87</v>
      </c>
      <c r="Q1211" t="s">
        <v>87</v>
      </c>
      <c r="R1211" t="s">
        <v>39</v>
      </c>
      <c r="T1211">
        <v>2022</v>
      </c>
      <c r="U1211" t="str">
        <f t="shared" si="37"/>
        <v>0213 A2_3_75</v>
      </c>
    </row>
    <row r="1212" spans="1:21" x14ac:dyDescent="0.3">
      <c r="A1212" t="str">
        <f t="shared" si="36"/>
        <v>78,Ecuador,0213 A2,SAN_JOAQUIN,Cotopaxi,3,3469,-0.656118,-78.572243,Pinaceae,Pinus ,radiata,Pinus radiata,140,30.8,30.8,16.5,,2022</v>
      </c>
      <c r="B1212">
        <v>78</v>
      </c>
      <c r="C1212" t="s">
        <v>17</v>
      </c>
      <c r="D1212" t="s">
        <v>339</v>
      </c>
      <c r="E1212" t="s">
        <v>244</v>
      </c>
      <c r="F1212" t="s">
        <v>20</v>
      </c>
      <c r="G1212">
        <v>3</v>
      </c>
      <c r="H1212">
        <v>3469</v>
      </c>
      <c r="I1212" s="1">
        <v>-0.65611799999999998</v>
      </c>
      <c r="J1212" s="1">
        <v>-78.572243</v>
      </c>
      <c r="K1212" t="s">
        <v>21</v>
      </c>
      <c r="L1212" t="s">
        <v>186</v>
      </c>
      <c r="M1212" t="s">
        <v>122</v>
      </c>
      <c r="N1212" t="s">
        <v>123</v>
      </c>
      <c r="O1212">
        <v>140</v>
      </c>
      <c r="P1212" t="s">
        <v>195</v>
      </c>
      <c r="Q1212" t="s">
        <v>195</v>
      </c>
      <c r="R1212" t="s">
        <v>39</v>
      </c>
      <c r="T1212">
        <v>2022</v>
      </c>
      <c r="U1212" t="str">
        <f t="shared" si="37"/>
        <v>0213 A2_3_78</v>
      </c>
    </row>
    <row r="1213" spans="1:21" x14ac:dyDescent="0.3">
      <c r="A1213" t="str">
        <f t="shared" si="36"/>
        <v>79,Ecuador,0213 A2,SAN_JOAQUIN,Cotopaxi,3,3469,-0.656118,-78.572243,Pinaceae,Pinus ,radiata,Pinus radiata,140,24.7,24.7, ,,2022</v>
      </c>
      <c r="B1213">
        <v>79</v>
      </c>
      <c r="C1213" t="s">
        <v>17</v>
      </c>
      <c r="D1213" t="s">
        <v>339</v>
      </c>
      <c r="E1213" t="s">
        <v>244</v>
      </c>
      <c r="F1213" t="s">
        <v>20</v>
      </c>
      <c r="G1213">
        <v>3</v>
      </c>
      <c r="H1213">
        <v>3469</v>
      </c>
      <c r="I1213" s="1">
        <v>-0.65611799999999998</v>
      </c>
      <c r="J1213" s="1">
        <v>-78.572243</v>
      </c>
      <c r="K1213" t="s">
        <v>21</v>
      </c>
      <c r="L1213" t="s">
        <v>186</v>
      </c>
      <c r="M1213" t="s">
        <v>122</v>
      </c>
      <c r="N1213" t="s">
        <v>123</v>
      </c>
      <c r="O1213">
        <v>140</v>
      </c>
      <c r="P1213" t="s">
        <v>113</v>
      </c>
      <c r="Q1213" t="s">
        <v>113</v>
      </c>
      <c r="R1213" t="s">
        <v>26</v>
      </c>
      <c r="T1213">
        <v>2022</v>
      </c>
      <c r="U1213" t="str">
        <f t="shared" si="37"/>
        <v>0213 A2_3_79</v>
      </c>
    </row>
    <row r="1214" spans="1:21" x14ac:dyDescent="0.3">
      <c r="A1214" t="str">
        <f t="shared" si="36"/>
        <v>80,Ecuador,0213 A2,SAN_JOAQUIN,Cotopaxi,3,3469,-0.656118,-78.572243,Pinaceae,Pinus ,radiata,Pinus radiata,130,5.5,5.5, ,,2022</v>
      </c>
      <c r="B1214">
        <v>80</v>
      </c>
      <c r="C1214" t="s">
        <v>17</v>
      </c>
      <c r="D1214" t="s">
        <v>339</v>
      </c>
      <c r="E1214" t="s">
        <v>244</v>
      </c>
      <c r="F1214" t="s">
        <v>20</v>
      </c>
      <c r="G1214">
        <v>3</v>
      </c>
      <c r="H1214">
        <v>3469</v>
      </c>
      <c r="I1214" s="1">
        <v>-0.65611799999999998</v>
      </c>
      <c r="J1214" s="1">
        <v>-78.572243</v>
      </c>
      <c r="K1214" t="s">
        <v>21</v>
      </c>
      <c r="L1214" t="s">
        <v>186</v>
      </c>
      <c r="M1214" t="s">
        <v>122</v>
      </c>
      <c r="N1214" t="s">
        <v>123</v>
      </c>
      <c r="O1214">
        <v>130</v>
      </c>
      <c r="P1214" t="s">
        <v>230</v>
      </c>
      <c r="Q1214" t="s">
        <v>230</v>
      </c>
      <c r="R1214" t="s">
        <v>26</v>
      </c>
      <c r="T1214">
        <v>2022</v>
      </c>
      <c r="U1214" t="str">
        <f t="shared" si="37"/>
        <v>0213 A2_3_80</v>
      </c>
    </row>
    <row r="1215" spans="1:21" x14ac:dyDescent="0.3">
      <c r="A1215" t="str">
        <f t="shared" si="36"/>
        <v>81,Ecuador,0213 A2,SAN_JOAQUIN,Cotopaxi,3,3469,-0.656118,-78.572243,Pinaceae,Pinus ,radiata,Pinus radiata,130,17.5,17.5, ,,2022</v>
      </c>
      <c r="B1215">
        <v>81</v>
      </c>
      <c r="C1215" t="s">
        <v>17</v>
      </c>
      <c r="D1215" t="s">
        <v>339</v>
      </c>
      <c r="E1215" t="s">
        <v>244</v>
      </c>
      <c r="F1215" t="s">
        <v>20</v>
      </c>
      <c r="G1215">
        <v>3</v>
      </c>
      <c r="H1215">
        <v>3469</v>
      </c>
      <c r="I1215" s="1">
        <v>-0.65611799999999998</v>
      </c>
      <c r="J1215" s="1">
        <v>-78.572243</v>
      </c>
      <c r="K1215" t="s">
        <v>21</v>
      </c>
      <c r="L1215" t="s">
        <v>186</v>
      </c>
      <c r="M1215" t="s">
        <v>122</v>
      </c>
      <c r="N1215" t="s">
        <v>123</v>
      </c>
      <c r="O1215">
        <v>130</v>
      </c>
      <c r="P1215" t="s">
        <v>111</v>
      </c>
      <c r="Q1215" t="s">
        <v>111</v>
      </c>
      <c r="R1215" t="s">
        <v>26</v>
      </c>
      <c r="T1215">
        <v>2022</v>
      </c>
      <c r="U1215" t="str">
        <f t="shared" si="37"/>
        <v>0213 A2_3_81</v>
      </c>
    </row>
    <row r="1216" spans="1:21" x14ac:dyDescent="0.3">
      <c r="A1216" t="str">
        <f t="shared" si="36"/>
        <v>82,Ecuador,0213 A2,SAN_JOAQUIN,Cotopaxi,3,3469,-0.656118,-78.572243,Pinaceae,Pinus ,radiata,Pinus radiata,130,5.5,5.5, ,,2022</v>
      </c>
      <c r="B1216">
        <v>82</v>
      </c>
      <c r="C1216" t="s">
        <v>17</v>
      </c>
      <c r="D1216" t="s">
        <v>339</v>
      </c>
      <c r="E1216" t="s">
        <v>244</v>
      </c>
      <c r="F1216" t="s">
        <v>20</v>
      </c>
      <c r="G1216">
        <v>3</v>
      </c>
      <c r="H1216">
        <v>3469</v>
      </c>
      <c r="I1216" s="1">
        <v>-0.65611799999999998</v>
      </c>
      <c r="J1216" s="1">
        <v>-78.572243</v>
      </c>
      <c r="K1216" t="s">
        <v>21</v>
      </c>
      <c r="L1216" t="s">
        <v>186</v>
      </c>
      <c r="M1216" t="s">
        <v>122</v>
      </c>
      <c r="N1216" t="s">
        <v>123</v>
      </c>
      <c r="O1216">
        <v>130</v>
      </c>
      <c r="P1216" t="s">
        <v>230</v>
      </c>
      <c r="Q1216" t="s">
        <v>230</v>
      </c>
      <c r="R1216" t="s">
        <v>26</v>
      </c>
      <c r="T1216">
        <v>2022</v>
      </c>
      <c r="U1216" t="str">
        <f t="shared" si="37"/>
        <v>0213 A2_3_82</v>
      </c>
    </row>
    <row r="1217" spans="1:21" x14ac:dyDescent="0.3">
      <c r="A1217" t="str">
        <f t="shared" si="36"/>
        <v>83,Ecuador,0213 A2,SAN_JOAQUIN,Cotopaxi,3,3469,-0.656118,-78.572243,Pinaceae,Pinus ,radiata,Pinus radiata,130,9.5,9.5, ,,2022</v>
      </c>
      <c r="B1217">
        <v>83</v>
      </c>
      <c r="C1217" t="s">
        <v>17</v>
      </c>
      <c r="D1217" t="s">
        <v>339</v>
      </c>
      <c r="E1217" t="s">
        <v>244</v>
      </c>
      <c r="F1217" t="s">
        <v>20</v>
      </c>
      <c r="G1217">
        <v>3</v>
      </c>
      <c r="H1217">
        <v>3469</v>
      </c>
      <c r="I1217" s="1">
        <v>-0.65611799999999998</v>
      </c>
      <c r="J1217" s="1">
        <v>-78.572243</v>
      </c>
      <c r="K1217" t="s">
        <v>21</v>
      </c>
      <c r="L1217" t="s">
        <v>186</v>
      </c>
      <c r="M1217" t="s">
        <v>122</v>
      </c>
      <c r="N1217" t="s">
        <v>123</v>
      </c>
      <c r="O1217">
        <v>130</v>
      </c>
      <c r="P1217" t="s">
        <v>103</v>
      </c>
      <c r="Q1217" t="s">
        <v>103</v>
      </c>
      <c r="R1217" t="s">
        <v>26</v>
      </c>
      <c r="T1217">
        <v>2022</v>
      </c>
      <c r="U1217" t="str">
        <f t="shared" si="37"/>
        <v>0213 A2_3_83</v>
      </c>
    </row>
    <row r="1218" spans="1:21" x14ac:dyDescent="0.3">
      <c r="A1218" t="str">
        <f t="shared" ref="A1218:A1281" si="38">CONCATENATE(B1218,",",C1218,",",D1218,",",E1218,",",F1218,",",G1218,",",H1218,",",I1218,",",J1218,",",K1218,",",L1218,",",M1218,",",N1218,",",O1218,",",P1218,",",Q1218,",",R1218,",",S1218,",",T1218)</f>
        <v>1,Ecuador,0213 A2,SAN_JOAQUIN,Cotopaxi,4,3421,-0.661198,-78.572319,Pinaceae,Pinus ,radiata,Pinus radiata,130,6.4,6.4,8,,2022</v>
      </c>
      <c r="B1218">
        <v>1</v>
      </c>
      <c r="C1218" t="s">
        <v>17</v>
      </c>
      <c r="D1218" t="s">
        <v>339</v>
      </c>
      <c r="E1218" t="s">
        <v>244</v>
      </c>
      <c r="F1218" t="s">
        <v>20</v>
      </c>
      <c r="G1218">
        <v>4</v>
      </c>
      <c r="H1218">
        <v>3421</v>
      </c>
      <c r="I1218" s="1">
        <v>-0.66119799999999995</v>
      </c>
      <c r="J1218" s="1">
        <v>-78.572318999999993</v>
      </c>
      <c r="K1218" t="s">
        <v>21</v>
      </c>
      <c r="L1218" t="s">
        <v>186</v>
      </c>
      <c r="M1218" t="s">
        <v>122</v>
      </c>
      <c r="N1218" t="s">
        <v>123</v>
      </c>
      <c r="O1218">
        <v>130</v>
      </c>
      <c r="P1218" t="s">
        <v>247</v>
      </c>
      <c r="Q1218" t="s">
        <v>247</v>
      </c>
      <c r="R1218">
        <v>8</v>
      </c>
      <c r="T1218">
        <v>2022</v>
      </c>
      <c r="U1218" t="str">
        <f t="shared" si="37"/>
        <v>0213 A2_4_1</v>
      </c>
    </row>
    <row r="1219" spans="1:21" x14ac:dyDescent="0.3">
      <c r="A1219" t="str">
        <f t="shared" si="38"/>
        <v>2,Ecuador,0213 A2,SAN_JOAQUIN,Cotopaxi,4,3421,-0.661198,-78.572319,Pinaceae,Pinus ,radiata,Pinus radiata,130,29.9,29.9,17,,2022</v>
      </c>
      <c r="B1219">
        <v>2</v>
      </c>
      <c r="C1219" t="s">
        <v>17</v>
      </c>
      <c r="D1219" t="s">
        <v>339</v>
      </c>
      <c r="E1219" t="s">
        <v>244</v>
      </c>
      <c r="F1219" t="s">
        <v>20</v>
      </c>
      <c r="G1219">
        <v>4</v>
      </c>
      <c r="H1219">
        <v>3421</v>
      </c>
      <c r="I1219" s="1">
        <v>-0.66119799999999995</v>
      </c>
      <c r="J1219" s="1">
        <v>-78.572318999999993</v>
      </c>
      <c r="K1219" t="s">
        <v>21</v>
      </c>
      <c r="L1219" t="s">
        <v>186</v>
      </c>
      <c r="M1219" t="s">
        <v>122</v>
      </c>
      <c r="N1219" t="s">
        <v>123</v>
      </c>
      <c r="O1219">
        <v>130</v>
      </c>
      <c r="P1219" t="s">
        <v>356</v>
      </c>
      <c r="Q1219" t="s">
        <v>356</v>
      </c>
      <c r="R1219">
        <v>17</v>
      </c>
      <c r="T1219">
        <v>2022</v>
      </c>
      <c r="U1219" t="str">
        <f t="shared" ref="U1219:U1282" si="39">D1219&amp;"_"&amp;G1219&amp;"_"&amp;B1219</f>
        <v>0213 A2_4_2</v>
      </c>
    </row>
    <row r="1220" spans="1:21" x14ac:dyDescent="0.3">
      <c r="A1220" t="str">
        <f t="shared" si="38"/>
        <v>4,Ecuador,0213 A2,SAN_JOAQUIN,Cotopaxi,4,3421,-0.661198,-78.572319,Pinaceae,Pinus ,radiata,Pinus radiata,130,28.7,28.7,16,,2022</v>
      </c>
      <c r="B1220">
        <v>4</v>
      </c>
      <c r="C1220" t="s">
        <v>17</v>
      </c>
      <c r="D1220" t="s">
        <v>339</v>
      </c>
      <c r="E1220" t="s">
        <v>244</v>
      </c>
      <c r="F1220" t="s">
        <v>20</v>
      </c>
      <c r="G1220">
        <v>4</v>
      </c>
      <c r="H1220">
        <v>3421</v>
      </c>
      <c r="I1220" s="1">
        <v>-0.66119799999999995</v>
      </c>
      <c r="J1220" s="1">
        <v>-78.572318999999993</v>
      </c>
      <c r="K1220" t="s">
        <v>21</v>
      </c>
      <c r="L1220" t="s">
        <v>186</v>
      </c>
      <c r="M1220" t="s">
        <v>122</v>
      </c>
      <c r="N1220" t="s">
        <v>123</v>
      </c>
      <c r="O1220">
        <v>130</v>
      </c>
      <c r="P1220" t="s">
        <v>181</v>
      </c>
      <c r="Q1220" t="s">
        <v>181</v>
      </c>
      <c r="R1220">
        <v>16</v>
      </c>
      <c r="T1220">
        <v>2022</v>
      </c>
      <c r="U1220" t="str">
        <f t="shared" si="39"/>
        <v>0213 A2_4_4</v>
      </c>
    </row>
    <row r="1221" spans="1:21" x14ac:dyDescent="0.3">
      <c r="A1221" t="str">
        <f t="shared" si="38"/>
        <v>5,Ecuador,0213 A2,SAN_JOAQUIN,Cotopaxi,4,3421,-0.661198,-78.572319,Pinaceae,Pinus ,radiata,Pinus radiata,130,7,7, ,,2022</v>
      </c>
      <c r="B1221">
        <v>5</v>
      </c>
      <c r="C1221" t="s">
        <v>17</v>
      </c>
      <c r="D1221" t="s">
        <v>339</v>
      </c>
      <c r="E1221" t="s">
        <v>244</v>
      </c>
      <c r="F1221" t="s">
        <v>20</v>
      </c>
      <c r="G1221">
        <v>4</v>
      </c>
      <c r="H1221">
        <v>3421</v>
      </c>
      <c r="I1221" s="1">
        <v>-0.66119799999999995</v>
      </c>
      <c r="J1221" s="1">
        <v>-78.572318999999993</v>
      </c>
      <c r="K1221" t="s">
        <v>21</v>
      </c>
      <c r="L1221" t="s">
        <v>186</v>
      </c>
      <c r="M1221" t="s">
        <v>122</v>
      </c>
      <c r="N1221" t="s">
        <v>123</v>
      </c>
      <c r="O1221">
        <v>130</v>
      </c>
      <c r="P1221">
        <v>7</v>
      </c>
      <c r="Q1221">
        <v>7</v>
      </c>
      <c r="R1221" t="s">
        <v>26</v>
      </c>
      <c r="T1221">
        <v>2022</v>
      </c>
      <c r="U1221" t="str">
        <f t="shared" si="39"/>
        <v>0213 A2_4_5</v>
      </c>
    </row>
    <row r="1222" spans="1:21" x14ac:dyDescent="0.3">
      <c r="A1222" t="str">
        <f t="shared" si="38"/>
        <v>6,Ecuador,0213 A2,SAN_JOAQUIN,Cotopaxi,4,3421,-0.661198,-78.572319,Pinaceae,Pinus ,radiata,Pinus radiata,130,17.7,17.7,16.5,,2022</v>
      </c>
      <c r="B1222">
        <v>6</v>
      </c>
      <c r="C1222" t="s">
        <v>17</v>
      </c>
      <c r="D1222" t="s">
        <v>339</v>
      </c>
      <c r="E1222" t="s">
        <v>244</v>
      </c>
      <c r="F1222" t="s">
        <v>20</v>
      </c>
      <c r="G1222">
        <v>4</v>
      </c>
      <c r="H1222">
        <v>3421</v>
      </c>
      <c r="I1222" s="1">
        <v>-0.66119799999999995</v>
      </c>
      <c r="J1222" s="1">
        <v>-78.572318999999993</v>
      </c>
      <c r="K1222" t="s">
        <v>21</v>
      </c>
      <c r="L1222" t="s">
        <v>186</v>
      </c>
      <c r="M1222" t="s">
        <v>122</v>
      </c>
      <c r="N1222" t="s">
        <v>123</v>
      </c>
      <c r="O1222">
        <v>130</v>
      </c>
      <c r="P1222" t="s">
        <v>116</v>
      </c>
      <c r="Q1222" t="s">
        <v>116</v>
      </c>
      <c r="R1222" t="s">
        <v>39</v>
      </c>
      <c r="T1222">
        <v>2022</v>
      </c>
      <c r="U1222" t="str">
        <f t="shared" si="39"/>
        <v>0213 A2_4_6</v>
      </c>
    </row>
    <row r="1223" spans="1:21" x14ac:dyDescent="0.3">
      <c r="A1223" t="str">
        <f t="shared" si="38"/>
        <v>7,Ecuador,0213 A2,SAN_JOAQUIN,Cotopaxi,4,3421,-0.661198,-78.572319,Pinaceae,Pinus ,radiata,Pinus radiata,130,13.7,13.7, ,,2022</v>
      </c>
      <c r="B1223">
        <v>7</v>
      </c>
      <c r="C1223" t="s">
        <v>17</v>
      </c>
      <c r="D1223" t="s">
        <v>339</v>
      </c>
      <c r="E1223" t="s">
        <v>244</v>
      </c>
      <c r="F1223" t="s">
        <v>20</v>
      </c>
      <c r="G1223">
        <v>4</v>
      </c>
      <c r="H1223">
        <v>3421</v>
      </c>
      <c r="I1223" s="1">
        <v>-0.66119799999999995</v>
      </c>
      <c r="J1223" s="1">
        <v>-78.572318999999993</v>
      </c>
      <c r="K1223" t="s">
        <v>21</v>
      </c>
      <c r="L1223" t="s">
        <v>186</v>
      </c>
      <c r="M1223" t="s">
        <v>122</v>
      </c>
      <c r="N1223" t="s">
        <v>123</v>
      </c>
      <c r="O1223">
        <v>130</v>
      </c>
      <c r="P1223" t="s">
        <v>142</v>
      </c>
      <c r="Q1223" t="s">
        <v>142</v>
      </c>
      <c r="R1223" t="s">
        <v>26</v>
      </c>
      <c r="T1223">
        <v>2022</v>
      </c>
      <c r="U1223" t="str">
        <f t="shared" si="39"/>
        <v>0213 A2_4_7</v>
      </c>
    </row>
    <row r="1224" spans="1:21" x14ac:dyDescent="0.3">
      <c r="A1224" t="str">
        <f t="shared" si="38"/>
        <v>9,Ecuador,0213 A2,SAN_JOAQUIN,Cotopaxi,4,3421,-0.661198,-78.572319,Pinaceae,Pinus ,radiata,Pinus radiata,140,25.2,25.2,16.5,,2022</v>
      </c>
      <c r="B1224">
        <v>9</v>
      </c>
      <c r="C1224" t="s">
        <v>17</v>
      </c>
      <c r="D1224" t="s">
        <v>339</v>
      </c>
      <c r="E1224" t="s">
        <v>244</v>
      </c>
      <c r="F1224" t="s">
        <v>20</v>
      </c>
      <c r="G1224">
        <v>4</v>
      </c>
      <c r="H1224">
        <v>3421</v>
      </c>
      <c r="I1224" s="1">
        <v>-0.66119799999999995</v>
      </c>
      <c r="J1224" s="1">
        <v>-78.572318999999993</v>
      </c>
      <c r="K1224" t="s">
        <v>21</v>
      </c>
      <c r="L1224" t="s">
        <v>186</v>
      </c>
      <c r="M1224" t="s">
        <v>122</v>
      </c>
      <c r="N1224" t="s">
        <v>123</v>
      </c>
      <c r="O1224">
        <v>140</v>
      </c>
      <c r="P1224" t="s">
        <v>124</v>
      </c>
      <c r="Q1224" t="s">
        <v>124</v>
      </c>
      <c r="R1224" t="s">
        <v>39</v>
      </c>
      <c r="T1224">
        <v>2022</v>
      </c>
      <c r="U1224" t="str">
        <f t="shared" si="39"/>
        <v>0213 A2_4_9</v>
      </c>
    </row>
    <row r="1225" spans="1:21" x14ac:dyDescent="0.3">
      <c r="A1225" t="str">
        <f t="shared" si="38"/>
        <v>10,Ecuador,0213 A2,SAN_JOAQUIN,Cotopaxi,4,3421,-0.661198,-78.572319,Pinaceae,Pinus ,radiata,Pinus radiata,130,13.8,13.8,14,,2022</v>
      </c>
      <c r="B1225">
        <v>10</v>
      </c>
      <c r="C1225" t="s">
        <v>17</v>
      </c>
      <c r="D1225" t="s">
        <v>339</v>
      </c>
      <c r="E1225" t="s">
        <v>244</v>
      </c>
      <c r="F1225" t="s">
        <v>20</v>
      </c>
      <c r="G1225">
        <v>4</v>
      </c>
      <c r="H1225">
        <v>3421</v>
      </c>
      <c r="I1225" s="1">
        <v>-0.66119799999999995</v>
      </c>
      <c r="J1225" s="1">
        <v>-78.572318999999993</v>
      </c>
      <c r="K1225" t="s">
        <v>21</v>
      </c>
      <c r="L1225" t="s">
        <v>186</v>
      </c>
      <c r="M1225" t="s">
        <v>122</v>
      </c>
      <c r="N1225" t="s">
        <v>123</v>
      </c>
      <c r="O1225">
        <v>130</v>
      </c>
      <c r="P1225" t="s">
        <v>109</v>
      </c>
      <c r="Q1225" t="s">
        <v>109</v>
      </c>
      <c r="R1225">
        <v>14</v>
      </c>
      <c r="T1225">
        <v>2022</v>
      </c>
      <c r="U1225" t="str">
        <f t="shared" si="39"/>
        <v>0213 A2_4_10</v>
      </c>
    </row>
    <row r="1226" spans="1:21" x14ac:dyDescent="0.3">
      <c r="A1226" t="str">
        <f t="shared" si="38"/>
        <v>11,Ecuador,0213 A2,SAN_JOAQUIN,Cotopaxi,4,3421,-0.661198,-78.572319,Pinaceae,Pinus ,radiata,Pinus radiata,120,14,14, ,,2022</v>
      </c>
      <c r="B1226">
        <v>11</v>
      </c>
      <c r="C1226" t="s">
        <v>17</v>
      </c>
      <c r="D1226" t="s">
        <v>339</v>
      </c>
      <c r="E1226" t="s">
        <v>244</v>
      </c>
      <c r="F1226" t="s">
        <v>20</v>
      </c>
      <c r="G1226">
        <v>4</v>
      </c>
      <c r="H1226">
        <v>3421</v>
      </c>
      <c r="I1226" s="1">
        <v>-0.66119799999999995</v>
      </c>
      <c r="J1226" s="1">
        <v>-78.572318999999993</v>
      </c>
      <c r="K1226" t="s">
        <v>21</v>
      </c>
      <c r="L1226" t="s">
        <v>186</v>
      </c>
      <c r="M1226" t="s">
        <v>122</v>
      </c>
      <c r="N1226" t="s">
        <v>123</v>
      </c>
      <c r="O1226">
        <v>120</v>
      </c>
      <c r="P1226">
        <v>14</v>
      </c>
      <c r="Q1226">
        <v>14</v>
      </c>
      <c r="R1226" t="s">
        <v>26</v>
      </c>
      <c r="T1226">
        <v>2022</v>
      </c>
      <c r="U1226" t="str">
        <f t="shared" si="39"/>
        <v>0213 A2_4_11</v>
      </c>
    </row>
    <row r="1227" spans="1:21" x14ac:dyDescent="0.3">
      <c r="A1227" t="str">
        <f t="shared" si="38"/>
        <v>12,Ecuador,0213 A2,SAN_JOAQUIN,Cotopaxi,4,3421,-0.661198,-78.572319,Pinaceae,Pinus ,radiata,Pinus radiata,120,27.8,27.8,18.5,,2022</v>
      </c>
      <c r="B1227">
        <v>12</v>
      </c>
      <c r="C1227" t="s">
        <v>17</v>
      </c>
      <c r="D1227" t="s">
        <v>339</v>
      </c>
      <c r="E1227" t="s">
        <v>244</v>
      </c>
      <c r="F1227" t="s">
        <v>20</v>
      </c>
      <c r="G1227">
        <v>4</v>
      </c>
      <c r="H1227">
        <v>3421</v>
      </c>
      <c r="I1227" s="1">
        <v>-0.66119799999999995</v>
      </c>
      <c r="J1227" s="1">
        <v>-78.572318999999993</v>
      </c>
      <c r="K1227" t="s">
        <v>21</v>
      </c>
      <c r="L1227" t="s">
        <v>186</v>
      </c>
      <c r="M1227" t="s">
        <v>122</v>
      </c>
      <c r="N1227" t="s">
        <v>123</v>
      </c>
      <c r="O1227">
        <v>120</v>
      </c>
      <c r="P1227" t="s">
        <v>357</v>
      </c>
      <c r="Q1227" t="s">
        <v>357</v>
      </c>
      <c r="R1227" t="s">
        <v>125</v>
      </c>
      <c r="T1227">
        <v>2022</v>
      </c>
      <c r="U1227" t="str">
        <f t="shared" si="39"/>
        <v>0213 A2_4_12</v>
      </c>
    </row>
    <row r="1228" spans="1:21" x14ac:dyDescent="0.3">
      <c r="A1228" t="str">
        <f t="shared" si="38"/>
        <v>13,Ecuador,0213 A2,SAN_JOAQUIN,Cotopaxi,4,3421,-0.661198,-78.572319,Pinaceae,Pinus ,radiata,Pinus radiata,130,9.2,9.2,9.5,,2022</v>
      </c>
      <c r="B1228">
        <v>13</v>
      </c>
      <c r="C1228" t="s">
        <v>17</v>
      </c>
      <c r="D1228" t="s">
        <v>339</v>
      </c>
      <c r="E1228" t="s">
        <v>244</v>
      </c>
      <c r="F1228" t="s">
        <v>20</v>
      </c>
      <c r="G1228">
        <v>4</v>
      </c>
      <c r="H1228">
        <v>3421</v>
      </c>
      <c r="I1228" s="1">
        <v>-0.66119799999999995</v>
      </c>
      <c r="J1228" s="1">
        <v>-78.572318999999993</v>
      </c>
      <c r="K1228" t="s">
        <v>21</v>
      </c>
      <c r="L1228" t="s">
        <v>186</v>
      </c>
      <c r="M1228" t="s">
        <v>122</v>
      </c>
      <c r="N1228" t="s">
        <v>123</v>
      </c>
      <c r="O1228">
        <v>130</v>
      </c>
      <c r="P1228" t="s">
        <v>271</v>
      </c>
      <c r="Q1228" t="s">
        <v>271</v>
      </c>
      <c r="R1228" t="s">
        <v>103</v>
      </c>
      <c r="T1228">
        <v>2022</v>
      </c>
      <c r="U1228" t="str">
        <f t="shared" si="39"/>
        <v>0213 A2_4_13</v>
      </c>
    </row>
    <row r="1229" spans="1:21" x14ac:dyDescent="0.3">
      <c r="A1229" t="str">
        <f t="shared" si="38"/>
        <v>14,Ecuador,0213 A2,SAN_JOAQUIN,Cotopaxi,4,3421,-0.661198,-78.572319,Pinaceae,Pinus ,radiata,Pinus radiata,130,7.3,7.3, ,,2022</v>
      </c>
      <c r="B1229">
        <v>14</v>
      </c>
      <c r="C1229" t="s">
        <v>17</v>
      </c>
      <c r="D1229" t="s">
        <v>339</v>
      </c>
      <c r="E1229" t="s">
        <v>244</v>
      </c>
      <c r="F1229" t="s">
        <v>20</v>
      </c>
      <c r="G1229">
        <v>4</v>
      </c>
      <c r="H1229">
        <v>3421</v>
      </c>
      <c r="I1229" s="1">
        <v>-0.66119799999999995</v>
      </c>
      <c r="J1229" s="1">
        <v>-78.572318999999993</v>
      </c>
      <c r="K1229" t="s">
        <v>21</v>
      </c>
      <c r="L1229" t="s">
        <v>186</v>
      </c>
      <c r="M1229" t="s">
        <v>122</v>
      </c>
      <c r="N1229" t="s">
        <v>123</v>
      </c>
      <c r="O1229">
        <v>130</v>
      </c>
      <c r="P1229" t="s">
        <v>265</v>
      </c>
      <c r="Q1229" t="s">
        <v>265</v>
      </c>
      <c r="R1229" t="s">
        <v>26</v>
      </c>
      <c r="T1229">
        <v>2022</v>
      </c>
      <c r="U1229" t="str">
        <f t="shared" si="39"/>
        <v>0213 A2_4_14</v>
      </c>
    </row>
    <row r="1230" spans="1:21" x14ac:dyDescent="0.3">
      <c r="A1230" t="str">
        <f t="shared" si="38"/>
        <v>15,Ecuador,0213 A2,SAN_JOAQUIN,Cotopaxi,4,3421,-0.661198,-78.572319,Pinaceae,Pinus ,radiata,Pinus radiata,130,11.4,11.4, ,,2022</v>
      </c>
      <c r="B1230">
        <v>15</v>
      </c>
      <c r="C1230" t="s">
        <v>17</v>
      </c>
      <c r="D1230" t="s">
        <v>339</v>
      </c>
      <c r="E1230" t="s">
        <v>244</v>
      </c>
      <c r="F1230" t="s">
        <v>20</v>
      </c>
      <c r="G1230">
        <v>4</v>
      </c>
      <c r="H1230">
        <v>3421</v>
      </c>
      <c r="I1230" s="1">
        <v>-0.66119799999999995</v>
      </c>
      <c r="J1230" s="1">
        <v>-78.572318999999993</v>
      </c>
      <c r="K1230" t="s">
        <v>21</v>
      </c>
      <c r="L1230" t="s">
        <v>186</v>
      </c>
      <c r="M1230" t="s">
        <v>122</v>
      </c>
      <c r="N1230" t="s">
        <v>123</v>
      </c>
      <c r="O1230">
        <v>130</v>
      </c>
      <c r="P1230" t="s">
        <v>158</v>
      </c>
      <c r="Q1230" t="s">
        <v>158</v>
      </c>
      <c r="R1230" t="s">
        <v>26</v>
      </c>
      <c r="T1230">
        <v>2022</v>
      </c>
      <c r="U1230" t="str">
        <f t="shared" si="39"/>
        <v>0213 A2_4_15</v>
      </c>
    </row>
    <row r="1231" spans="1:21" x14ac:dyDescent="0.3">
      <c r="A1231" t="str">
        <f t="shared" si="38"/>
        <v>16,Ecuador,0213 A2,SAN_JOAQUIN,Cotopaxi,4,3421,-0.661198,-78.572319,Pinaceae,Pinus ,radiata,Pinus radiata,130,14,14, ,,2022</v>
      </c>
      <c r="B1231">
        <v>16</v>
      </c>
      <c r="C1231" t="s">
        <v>17</v>
      </c>
      <c r="D1231" t="s">
        <v>339</v>
      </c>
      <c r="E1231" t="s">
        <v>244</v>
      </c>
      <c r="F1231" t="s">
        <v>20</v>
      </c>
      <c r="G1231">
        <v>4</v>
      </c>
      <c r="H1231">
        <v>3421</v>
      </c>
      <c r="I1231" s="1">
        <v>-0.66119799999999995</v>
      </c>
      <c r="J1231" s="1">
        <v>-78.572318999999993</v>
      </c>
      <c r="K1231" t="s">
        <v>21</v>
      </c>
      <c r="L1231" t="s">
        <v>186</v>
      </c>
      <c r="M1231" t="s">
        <v>122</v>
      </c>
      <c r="N1231" t="s">
        <v>123</v>
      </c>
      <c r="O1231">
        <v>130</v>
      </c>
      <c r="P1231">
        <v>14</v>
      </c>
      <c r="Q1231">
        <v>14</v>
      </c>
      <c r="R1231" t="s">
        <v>26</v>
      </c>
      <c r="T1231">
        <v>2022</v>
      </c>
      <c r="U1231" t="str">
        <f t="shared" si="39"/>
        <v>0213 A2_4_16</v>
      </c>
    </row>
    <row r="1232" spans="1:21" x14ac:dyDescent="0.3">
      <c r="A1232" t="str">
        <f t="shared" si="38"/>
        <v>17,Ecuador,0213 A2,SAN_JOAQUIN,Cotopaxi,4,3421,-0.661198,-78.572319,Pinaceae,Pinus ,radiata,Pinus radiata,120,27.2,27.2, ,,2022</v>
      </c>
      <c r="B1232">
        <v>17</v>
      </c>
      <c r="C1232" t="s">
        <v>17</v>
      </c>
      <c r="D1232" t="s">
        <v>339</v>
      </c>
      <c r="E1232" t="s">
        <v>244</v>
      </c>
      <c r="F1232" t="s">
        <v>20</v>
      </c>
      <c r="G1232">
        <v>4</v>
      </c>
      <c r="H1232">
        <v>3421</v>
      </c>
      <c r="I1232" s="1">
        <v>-0.66119799999999995</v>
      </c>
      <c r="J1232" s="1">
        <v>-78.572318999999993</v>
      </c>
      <c r="K1232" t="s">
        <v>21</v>
      </c>
      <c r="L1232" t="s">
        <v>186</v>
      </c>
      <c r="M1232" t="s">
        <v>122</v>
      </c>
      <c r="N1232" t="s">
        <v>123</v>
      </c>
      <c r="O1232">
        <v>120</v>
      </c>
      <c r="P1232" t="s">
        <v>358</v>
      </c>
      <c r="Q1232" t="s">
        <v>358</v>
      </c>
      <c r="R1232" t="s">
        <v>26</v>
      </c>
      <c r="T1232">
        <v>2022</v>
      </c>
      <c r="U1232" t="str">
        <f t="shared" si="39"/>
        <v>0213 A2_4_17</v>
      </c>
    </row>
    <row r="1233" spans="1:21" x14ac:dyDescent="0.3">
      <c r="A1233" t="str">
        <f t="shared" si="38"/>
        <v>18,Ecuador,0213 A2,SAN_JOAQUIN,Cotopaxi,4,3421,-0.661198,-78.572319,Pinaceae,Pinus ,radiata,Pinus radiata,130,7,7, ,,2022</v>
      </c>
      <c r="B1233">
        <v>18</v>
      </c>
      <c r="C1233" t="s">
        <v>17</v>
      </c>
      <c r="D1233" t="s">
        <v>339</v>
      </c>
      <c r="E1233" t="s">
        <v>244</v>
      </c>
      <c r="F1233" t="s">
        <v>20</v>
      </c>
      <c r="G1233">
        <v>4</v>
      </c>
      <c r="H1233">
        <v>3421</v>
      </c>
      <c r="I1233" s="1">
        <v>-0.66119799999999995</v>
      </c>
      <c r="J1233" s="1">
        <v>-78.572318999999993</v>
      </c>
      <c r="K1233" t="s">
        <v>21</v>
      </c>
      <c r="L1233" t="s">
        <v>186</v>
      </c>
      <c r="M1233" t="s">
        <v>122</v>
      </c>
      <c r="N1233" t="s">
        <v>123</v>
      </c>
      <c r="O1233">
        <v>130</v>
      </c>
      <c r="P1233">
        <v>7</v>
      </c>
      <c r="Q1233">
        <v>7</v>
      </c>
      <c r="R1233" t="s">
        <v>26</v>
      </c>
      <c r="T1233">
        <v>2022</v>
      </c>
      <c r="U1233" t="str">
        <f t="shared" si="39"/>
        <v>0213 A2_4_18</v>
      </c>
    </row>
    <row r="1234" spans="1:21" x14ac:dyDescent="0.3">
      <c r="A1234" t="str">
        <f t="shared" si="38"/>
        <v>19,Ecuador,0213 A2,SAN_JOAQUIN,Cotopaxi,4,3421,-0.661198,-78.572319,Pinaceae,Pinus ,radiata,Pinus radiata,130,20,20, ,,2022</v>
      </c>
      <c r="B1234">
        <v>19</v>
      </c>
      <c r="C1234" t="s">
        <v>17</v>
      </c>
      <c r="D1234" t="s">
        <v>339</v>
      </c>
      <c r="E1234" t="s">
        <v>244</v>
      </c>
      <c r="F1234" t="s">
        <v>20</v>
      </c>
      <c r="G1234">
        <v>4</v>
      </c>
      <c r="H1234">
        <v>3421</v>
      </c>
      <c r="I1234" s="1">
        <v>-0.66119799999999995</v>
      </c>
      <c r="J1234" s="1">
        <v>-78.572318999999993</v>
      </c>
      <c r="K1234" t="s">
        <v>21</v>
      </c>
      <c r="L1234" t="s">
        <v>186</v>
      </c>
      <c r="M1234" t="s">
        <v>122</v>
      </c>
      <c r="N1234" t="s">
        <v>123</v>
      </c>
      <c r="O1234">
        <v>130</v>
      </c>
      <c r="P1234">
        <v>20</v>
      </c>
      <c r="Q1234">
        <v>20</v>
      </c>
      <c r="R1234" t="s">
        <v>26</v>
      </c>
      <c r="T1234">
        <v>2022</v>
      </c>
      <c r="U1234" t="str">
        <f t="shared" si="39"/>
        <v>0213 A2_4_19</v>
      </c>
    </row>
    <row r="1235" spans="1:21" x14ac:dyDescent="0.3">
      <c r="A1235" t="str">
        <f t="shared" si="38"/>
        <v>20,Ecuador,0213 A2,SAN_JOAQUIN,Cotopaxi,4,3421,-0.661198,-78.572319,Pinaceae,Pinus ,radiata,Pinus radiata,120,14.2,14.2, ,,2022</v>
      </c>
      <c r="B1235">
        <v>20</v>
      </c>
      <c r="C1235" t="s">
        <v>17</v>
      </c>
      <c r="D1235" t="s">
        <v>339</v>
      </c>
      <c r="E1235" t="s">
        <v>244</v>
      </c>
      <c r="F1235" t="s">
        <v>20</v>
      </c>
      <c r="G1235">
        <v>4</v>
      </c>
      <c r="H1235">
        <v>3421</v>
      </c>
      <c r="I1235" s="1">
        <v>-0.66119799999999995</v>
      </c>
      <c r="J1235" s="1">
        <v>-78.572318999999993</v>
      </c>
      <c r="K1235" t="s">
        <v>21</v>
      </c>
      <c r="L1235" t="s">
        <v>186</v>
      </c>
      <c r="M1235" t="s">
        <v>122</v>
      </c>
      <c r="N1235" t="s">
        <v>123</v>
      </c>
      <c r="O1235">
        <v>120</v>
      </c>
      <c r="P1235" t="s">
        <v>254</v>
      </c>
      <c r="Q1235" t="s">
        <v>254</v>
      </c>
      <c r="R1235" t="s">
        <v>26</v>
      </c>
      <c r="T1235">
        <v>2022</v>
      </c>
      <c r="U1235" t="str">
        <f t="shared" si="39"/>
        <v>0213 A2_4_20</v>
      </c>
    </row>
    <row r="1236" spans="1:21" x14ac:dyDescent="0.3">
      <c r="A1236" t="str">
        <f t="shared" si="38"/>
        <v>21,Ecuador,0213 A2,SAN_JOAQUIN,Cotopaxi,4,3421,-0.661198,-78.572319,Pinaceae,Pinus ,radiata,Pinus radiata,130,6,6, ,,2022</v>
      </c>
      <c r="B1236">
        <v>21</v>
      </c>
      <c r="C1236" t="s">
        <v>17</v>
      </c>
      <c r="D1236" t="s">
        <v>339</v>
      </c>
      <c r="E1236" t="s">
        <v>244</v>
      </c>
      <c r="F1236" t="s">
        <v>20</v>
      </c>
      <c r="G1236">
        <v>4</v>
      </c>
      <c r="H1236">
        <v>3421</v>
      </c>
      <c r="I1236" s="1">
        <v>-0.66119799999999995</v>
      </c>
      <c r="J1236" s="1">
        <v>-78.572318999999993</v>
      </c>
      <c r="K1236" t="s">
        <v>21</v>
      </c>
      <c r="L1236" t="s">
        <v>186</v>
      </c>
      <c r="M1236" t="s">
        <v>122</v>
      </c>
      <c r="N1236" t="s">
        <v>123</v>
      </c>
      <c r="O1236">
        <v>130</v>
      </c>
      <c r="P1236">
        <v>6</v>
      </c>
      <c r="Q1236">
        <v>6</v>
      </c>
      <c r="R1236" t="s">
        <v>26</v>
      </c>
      <c r="T1236">
        <v>2022</v>
      </c>
      <c r="U1236" t="str">
        <f t="shared" si="39"/>
        <v>0213 A2_4_21</v>
      </c>
    </row>
    <row r="1237" spans="1:21" x14ac:dyDescent="0.3">
      <c r="A1237" t="str">
        <f t="shared" si="38"/>
        <v>22,Ecuador,0213 A2,SAN_JOAQUIN,Cotopaxi,4,3421,-0.661198,-78.572319,Pinaceae,Pinus ,radiata,Pinus radiata,130,23,23,18,,2022</v>
      </c>
      <c r="B1237">
        <v>22</v>
      </c>
      <c r="C1237" t="s">
        <v>17</v>
      </c>
      <c r="D1237" t="s">
        <v>339</v>
      </c>
      <c r="E1237" t="s">
        <v>244</v>
      </c>
      <c r="F1237" t="s">
        <v>20</v>
      </c>
      <c r="G1237">
        <v>4</v>
      </c>
      <c r="H1237">
        <v>3421</v>
      </c>
      <c r="I1237" s="1">
        <v>-0.66119799999999995</v>
      </c>
      <c r="J1237" s="1">
        <v>-78.572318999999993</v>
      </c>
      <c r="K1237" t="s">
        <v>21</v>
      </c>
      <c r="L1237" t="s">
        <v>186</v>
      </c>
      <c r="M1237" t="s">
        <v>122</v>
      </c>
      <c r="N1237" t="s">
        <v>123</v>
      </c>
      <c r="O1237">
        <v>130</v>
      </c>
      <c r="P1237">
        <v>23</v>
      </c>
      <c r="Q1237">
        <v>23</v>
      </c>
      <c r="R1237">
        <v>18</v>
      </c>
      <c r="T1237">
        <v>2022</v>
      </c>
      <c r="U1237" t="str">
        <f t="shared" si="39"/>
        <v>0213 A2_4_22</v>
      </c>
    </row>
    <row r="1238" spans="1:21" x14ac:dyDescent="0.3">
      <c r="A1238" t="str">
        <f t="shared" si="38"/>
        <v>23,Ecuador,0213 A2,SAN_JOAQUIN,Cotopaxi,4,3421,-0.661198,-78.572319,Pinaceae,Pinus ,radiata,Pinus radiata,130,24.2,24.2,17.5,,2022</v>
      </c>
      <c r="B1238">
        <v>23</v>
      </c>
      <c r="C1238" t="s">
        <v>17</v>
      </c>
      <c r="D1238" t="s">
        <v>339</v>
      </c>
      <c r="E1238" t="s">
        <v>244</v>
      </c>
      <c r="F1238" t="s">
        <v>20</v>
      </c>
      <c r="G1238">
        <v>4</v>
      </c>
      <c r="H1238">
        <v>3421</v>
      </c>
      <c r="I1238" s="1">
        <v>-0.66119799999999995</v>
      </c>
      <c r="J1238" s="1">
        <v>-78.572318999999993</v>
      </c>
      <c r="K1238" t="s">
        <v>21</v>
      </c>
      <c r="L1238" t="s">
        <v>186</v>
      </c>
      <c r="M1238" t="s">
        <v>122</v>
      </c>
      <c r="N1238" t="s">
        <v>123</v>
      </c>
      <c r="O1238">
        <v>130</v>
      </c>
      <c r="P1238" t="s">
        <v>33</v>
      </c>
      <c r="Q1238" t="s">
        <v>33</v>
      </c>
      <c r="R1238" t="s">
        <v>111</v>
      </c>
      <c r="T1238">
        <v>2022</v>
      </c>
      <c r="U1238" t="str">
        <f t="shared" si="39"/>
        <v>0213 A2_4_23</v>
      </c>
    </row>
    <row r="1239" spans="1:21" x14ac:dyDescent="0.3">
      <c r="A1239" t="str">
        <f t="shared" si="38"/>
        <v>24,Ecuador,0213 A2,SAN_JOAQUIN,Cotopaxi,4,3421,-0.661198,-78.572319,Pinaceae,Pinus ,radiata,Pinus radiata,130,21.3,21.3,17.5,,2022</v>
      </c>
      <c r="B1239">
        <v>24</v>
      </c>
      <c r="C1239" t="s">
        <v>17</v>
      </c>
      <c r="D1239" t="s">
        <v>339</v>
      </c>
      <c r="E1239" t="s">
        <v>244</v>
      </c>
      <c r="F1239" t="s">
        <v>20</v>
      </c>
      <c r="G1239">
        <v>4</v>
      </c>
      <c r="H1239">
        <v>3421</v>
      </c>
      <c r="I1239" s="1">
        <v>-0.66119799999999995</v>
      </c>
      <c r="J1239" s="1">
        <v>-78.572318999999993</v>
      </c>
      <c r="K1239" t="s">
        <v>21</v>
      </c>
      <c r="L1239" t="s">
        <v>186</v>
      </c>
      <c r="M1239" t="s">
        <v>122</v>
      </c>
      <c r="N1239" t="s">
        <v>123</v>
      </c>
      <c r="O1239">
        <v>130</v>
      </c>
      <c r="P1239" t="s">
        <v>89</v>
      </c>
      <c r="Q1239" t="s">
        <v>89</v>
      </c>
      <c r="R1239" t="s">
        <v>111</v>
      </c>
      <c r="T1239">
        <v>2022</v>
      </c>
      <c r="U1239" t="str">
        <f t="shared" si="39"/>
        <v>0213 A2_4_24</v>
      </c>
    </row>
    <row r="1240" spans="1:21" x14ac:dyDescent="0.3">
      <c r="A1240" t="str">
        <f t="shared" si="38"/>
        <v>25,Ecuador,0213 A2,SAN_JOAQUIN,Cotopaxi,4,3421,-0.661198,-78.572319,Pinaceae,Pinus ,radiata,Pinus radiata,130,23.9,23.9, ,,2022</v>
      </c>
      <c r="B1240">
        <v>25</v>
      </c>
      <c r="C1240" t="s">
        <v>17</v>
      </c>
      <c r="D1240" t="s">
        <v>339</v>
      </c>
      <c r="E1240" t="s">
        <v>244</v>
      </c>
      <c r="F1240" t="s">
        <v>20</v>
      </c>
      <c r="G1240">
        <v>4</v>
      </c>
      <c r="H1240">
        <v>3421</v>
      </c>
      <c r="I1240" s="1">
        <v>-0.66119799999999995</v>
      </c>
      <c r="J1240" s="1">
        <v>-78.572318999999993</v>
      </c>
      <c r="K1240" t="s">
        <v>21</v>
      </c>
      <c r="L1240" t="s">
        <v>186</v>
      </c>
      <c r="M1240" t="s">
        <v>122</v>
      </c>
      <c r="N1240" t="s">
        <v>123</v>
      </c>
      <c r="O1240">
        <v>130</v>
      </c>
      <c r="P1240" t="s">
        <v>94</v>
      </c>
      <c r="Q1240" t="s">
        <v>94</v>
      </c>
      <c r="R1240" t="s">
        <v>26</v>
      </c>
      <c r="T1240">
        <v>2022</v>
      </c>
      <c r="U1240" t="str">
        <f t="shared" si="39"/>
        <v>0213 A2_4_25</v>
      </c>
    </row>
    <row r="1241" spans="1:21" x14ac:dyDescent="0.3">
      <c r="A1241" t="str">
        <f t="shared" si="38"/>
        <v>26,Ecuador,0213 A2,SAN_JOAQUIN,Cotopaxi,4,3421,-0.661198,-78.572319,Pinaceae,Pinus ,radiata,Pinus radiata,130,9.7,9.7,12.75,,2022</v>
      </c>
      <c r="B1241">
        <v>26</v>
      </c>
      <c r="C1241" t="s">
        <v>17</v>
      </c>
      <c r="D1241" t="s">
        <v>339</v>
      </c>
      <c r="E1241" t="s">
        <v>244</v>
      </c>
      <c r="F1241" t="s">
        <v>20</v>
      </c>
      <c r="G1241">
        <v>4</v>
      </c>
      <c r="H1241">
        <v>3421</v>
      </c>
      <c r="I1241" s="1">
        <v>-0.66119799999999995</v>
      </c>
      <c r="J1241" s="1">
        <v>-78.572318999999993</v>
      </c>
      <c r="K1241" t="s">
        <v>21</v>
      </c>
      <c r="L1241" t="s">
        <v>186</v>
      </c>
      <c r="M1241" t="s">
        <v>122</v>
      </c>
      <c r="N1241" t="s">
        <v>123</v>
      </c>
      <c r="O1241">
        <v>130</v>
      </c>
      <c r="P1241" t="s">
        <v>238</v>
      </c>
      <c r="Q1241" t="s">
        <v>238</v>
      </c>
      <c r="R1241" t="s">
        <v>359</v>
      </c>
      <c r="T1241">
        <v>2022</v>
      </c>
      <c r="U1241" t="str">
        <f t="shared" si="39"/>
        <v>0213 A2_4_26</v>
      </c>
    </row>
    <row r="1242" spans="1:21" x14ac:dyDescent="0.3">
      <c r="A1242" t="str">
        <f t="shared" si="38"/>
        <v>27,Ecuador,0213 A2,SAN_JOAQUIN,Cotopaxi,4,3421,-0.661198,-78.572319,Pinaceae,Pinus ,radiata,Pinus radiata,130,13.3,13.3,12.75,,2022</v>
      </c>
      <c r="B1242">
        <v>27</v>
      </c>
      <c r="C1242" t="s">
        <v>17</v>
      </c>
      <c r="D1242" t="s">
        <v>339</v>
      </c>
      <c r="E1242" t="s">
        <v>244</v>
      </c>
      <c r="F1242" t="s">
        <v>20</v>
      </c>
      <c r="G1242">
        <v>4</v>
      </c>
      <c r="H1242">
        <v>3421</v>
      </c>
      <c r="I1242" s="1">
        <v>-0.66119799999999995</v>
      </c>
      <c r="J1242" s="1">
        <v>-78.572318999999993</v>
      </c>
      <c r="K1242" t="s">
        <v>21</v>
      </c>
      <c r="L1242" t="s">
        <v>186</v>
      </c>
      <c r="M1242" t="s">
        <v>122</v>
      </c>
      <c r="N1242" t="s">
        <v>123</v>
      </c>
      <c r="O1242">
        <v>130</v>
      </c>
      <c r="P1242" t="s">
        <v>219</v>
      </c>
      <c r="Q1242" t="s">
        <v>219</v>
      </c>
      <c r="R1242" t="s">
        <v>359</v>
      </c>
      <c r="T1242">
        <v>2022</v>
      </c>
      <c r="U1242" t="str">
        <f t="shared" si="39"/>
        <v>0213 A2_4_27</v>
      </c>
    </row>
    <row r="1243" spans="1:21" x14ac:dyDescent="0.3">
      <c r="A1243" t="str">
        <f t="shared" si="38"/>
        <v>28,Ecuador,0213 A2,SAN_JOAQUIN,Cotopaxi,4,3421,-0.661198,-78.572319,Pinaceae,Pinus ,radiata,Pinus radiata,130,19.8,19.8, ,,2022</v>
      </c>
      <c r="B1243">
        <v>28</v>
      </c>
      <c r="C1243" t="s">
        <v>17</v>
      </c>
      <c r="D1243" t="s">
        <v>339</v>
      </c>
      <c r="E1243" t="s">
        <v>244</v>
      </c>
      <c r="F1243" t="s">
        <v>20</v>
      </c>
      <c r="G1243">
        <v>4</v>
      </c>
      <c r="H1243">
        <v>3421</v>
      </c>
      <c r="I1243" s="1">
        <v>-0.66119799999999995</v>
      </c>
      <c r="J1243" s="1">
        <v>-78.572318999999993</v>
      </c>
      <c r="K1243" t="s">
        <v>21</v>
      </c>
      <c r="L1243" t="s">
        <v>186</v>
      </c>
      <c r="M1243" t="s">
        <v>122</v>
      </c>
      <c r="N1243" t="s">
        <v>123</v>
      </c>
      <c r="O1243">
        <v>130</v>
      </c>
      <c r="P1243" t="s">
        <v>65</v>
      </c>
      <c r="Q1243" t="s">
        <v>65</v>
      </c>
      <c r="R1243" t="s">
        <v>26</v>
      </c>
      <c r="T1243">
        <v>2022</v>
      </c>
      <c r="U1243" t="str">
        <f t="shared" si="39"/>
        <v>0213 A2_4_28</v>
      </c>
    </row>
    <row r="1244" spans="1:21" x14ac:dyDescent="0.3">
      <c r="A1244" t="str">
        <f t="shared" si="38"/>
        <v>29,Ecuador,0213 A2,SAN_JOAQUIN,Cotopaxi,4,3421,-0.661198,-78.572319,Pinaceae,Pinus ,radiata,Pinus radiata,130,23.2,23.2, ,,2022</v>
      </c>
      <c r="B1244">
        <v>29</v>
      </c>
      <c r="C1244" t="s">
        <v>17</v>
      </c>
      <c r="D1244" t="s">
        <v>339</v>
      </c>
      <c r="E1244" t="s">
        <v>244</v>
      </c>
      <c r="F1244" t="s">
        <v>20</v>
      </c>
      <c r="G1244">
        <v>4</v>
      </c>
      <c r="H1244">
        <v>3421</v>
      </c>
      <c r="I1244" s="1">
        <v>-0.66119799999999995</v>
      </c>
      <c r="J1244" s="1">
        <v>-78.572318999999993</v>
      </c>
      <c r="K1244" t="s">
        <v>21</v>
      </c>
      <c r="L1244" t="s">
        <v>186</v>
      </c>
      <c r="M1244" t="s">
        <v>122</v>
      </c>
      <c r="N1244" t="s">
        <v>123</v>
      </c>
      <c r="O1244">
        <v>130</v>
      </c>
      <c r="P1244" t="s">
        <v>28</v>
      </c>
      <c r="Q1244" t="s">
        <v>28</v>
      </c>
      <c r="R1244" t="s">
        <v>26</v>
      </c>
      <c r="T1244">
        <v>2022</v>
      </c>
      <c r="U1244" t="str">
        <f t="shared" si="39"/>
        <v>0213 A2_4_29</v>
      </c>
    </row>
    <row r="1245" spans="1:21" x14ac:dyDescent="0.3">
      <c r="A1245" t="str">
        <f t="shared" si="38"/>
        <v>30,Ecuador,0213 A2,SAN_JOAQUIN,Cotopaxi,4,3421,-0.661198,-78.572319,Pinaceae,Pinus ,radiata,Pinus radiata,130,23,23, ,,2022</v>
      </c>
      <c r="B1245">
        <v>30</v>
      </c>
      <c r="C1245" t="s">
        <v>17</v>
      </c>
      <c r="D1245" t="s">
        <v>339</v>
      </c>
      <c r="E1245" t="s">
        <v>244</v>
      </c>
      <c r="F1245" t="s">
        <v>20</v>
      </c>
      <c r="G1245">
        <v>4</v>
      </c>
      <c r="H1245">
        <v>3421</v>
      </c>
      <c r="I1245" s="1">
        <v>-0.66119799999999995</v>
      </c>
      <c r="J1245" s="1">
        <v>-78.572318999999993</v>
      </c>
      <c r="K1245" t="s">
        <v>21</v>
      </c>
      <c r="L1245" t="s">
        <v>186</v>
      </c>
      <c r="M1245" t="s">
        <v>122</v>
      </c>
      <c r="N1245" t="s">
        <v>123</v>
      </c>
      <c r="O1245">
        <v>130</v>
      </c>
      <c r="P1245">
        <v>23</v>
      </c>
      <c r="Q1245">
        <v>23</v>
      </c>
      <c r="R1245" t="s">
        <v>26</v>
      </c>
      <c r="T1245">
        <v>2022</v>
      </c>
      <c r="U1245" t="str">
        <f t="shared" si="39"/>
        <v>0213 A2_4_30</v>
      </c>
    </row>
    <row r="1246" spans="1:21" x14ac:dyDescent="0.3">
      <c r="A1246" t="str">
        <f t="shared" si="38"/>
        <v>31,Ecuador,0213 A2,SAN_JOAQUIN,Cotopaxi,4,3421,-0.661198,-78.572319,Pinaceae,Pinus ,radiata,Pinus radiata,120,12,12, ,,2022</v>
      </c>
      <c r="B1246">
        <v>31</v>
      </c>
      <c r="C1246" t="s">
        <v>17</v>
      </c>
      <c r="D1246" t="s">
        <v>339</v>
      </c>
      <c r="E1246" t="s">
        <v>244</v>
      </c>
      <c r="F1246" t="s">
        <v>20</v>
      </c>
      <c r="G1246">
        <v>4</v>
      </c>
      <c r="H1246">
        <v>3421</v>
      </c>
      <c r="I1246" s="1">
        <v>-0.66119799999999995</v>
      </c>
      <c r="J1246" s="1">
        <v>-78.572318999999993</v>
      </c>
      <c r="K1246" t="s">
        <v>21</v>
      </c>
      <c r="L1246" t="s">
        <v>186</v>
      </c>
      <c r="M1246" t="s">
        <v>122</v>
      </c>
      <c r="N1246" t="s">
        <v>123</v>
      </c>
      <c r="O1246">
        <v>120</v>
      </c>
      <c r="P1246">
        <v>12</v>
      </c>
      <c r="Q1246">
        <v>12</v>
      </c>
      <c r="R1246" t="s">
        <v>26</v>
      </c>
      <c r="T1246">
        <v>2022</v>
      </c>
      <c r="U1246" t="str">
        <f t="shared" si="39"/>
        <v>0213 A2_4_31</v>
      </c>
    </row>
    <row r="1247" spans="1:21" x14ac:dyDescent="0.3">
      <c r="A1247" t="str">
        <f t="shared" si="38"/>
        <v>32,Ecuador,0213 A2,SAN_JOAQUIN,Cotopaxi,4,3421,-0.661198,-78.572319,Pinaceae,Pinus ,radiata,Pinus radiata,130,19.5,19.5,14.5,,2022</v>
      </c>
      <c r="B1247">
        <v>32</v>
      </c>
      <c r="C1247" t="s">
        <v>17</v>
      </c>
      <c r="D1247" t="s">
        <v>339</v>
      </c>
      <c r="E1247" t="s">
        <v>244</v>
      </c>
      <c r="F1247" t="s">
        <v>20</v>
      </c>
      <c r="G1247">
        <v>4</v>
      </c>
      <c r="H1247">
        <v>3421</v>
      </c>
      <c r="I1247" s="1">
        <v>-0.66119799999999995</v>
      </c>
      <c r="J1247" s="1">
        <v>-78.572318999999993</v>
      </c>
      <c r="K1247" t="s">
        <v>21</v>
      </c>
      <c r="L1247" t="s">
        <v>186</v>
      </c>
      <c r="M1247" t="s">
        <v>122</v>
      </c>
      <c r="N1247" t="s">
        <v>123</v>
      </c>
      <c r="O1247">
        <v>130</v>
      </c>
      <c r="P1247" t="s">
        <v>32</v>
      </c>
      <c r="Q1247" t="s">
        <v>32</v>
      </c>
      <c r="R1247" t="s">
        <v>95</v>
      </c>
      <c r="T1247">
        <v>2022</v>
      </c>
      <c r="U1247" t="str">
        <f t="shared" si="39"/>
        <v>0213 A2_4_32</v>
      </c>
    </row>
    <row r="1248" spans="1:21" x14ac:dyDescent="0.3">
      <c r="A1248" t="str">
        <f t="shared" si="38"/>
        <v>33,Ecuador,0213 A2,SAN_JOAQUIN,Cotopaxi,4,3421,-0.661198,-78.572319,Pinaceae,Pinus ,radiata,Pinus radiata,130,12,12, ,,2022</v>
      </c>
      <c r="B1248">
        <v>33</v>
      </c>
      <c r="C1248" t="s">
        <v>17</v>
      </c>
      <c r="D1248" t="s">
        <v>339</v>
      </c>
      <c r="E1248" t="s">
        <v>244</v>
      </c>
      <c r="F1248" t="s">
        <v>20</v>
      </c>
      <c r="G1248">
        <v>4</v>
      </c>
      <c r="H1248">
        <v>3421</v>
      </c>
      <c r="I1248" s="1">
        <v>-0.66119799999999995</v>
      </c>
      <c r="J1248" s="1">
        <v>-78.572318999999993</v>
      </c>
      <c r="K1248" t="s">
        <v>21</v>
      </c>
      <c r="L1248" t="s">
        <v>186</v>
      </c>
      <c r="M1248" t="s">
        <v>122</v>
      </c>
      <c r="N1248" t="s">
        <v>123</v>
      </c>
      <c r="O1248">
        <v>130</v>
      </c>
      <c r="P1248">
        <v>12</v>
      </c>
      <c r="Q1248">
        <v>12</v>
      </c>
      <c r="R1248" t="s">
        <v>26</v>
      </c>
      <c r="T1248">
        <v>2022</v>
      </c>
      <c r="U1248" t="str">
        <f t="shared" si="39"/>
        <v>0213 A2_4_33</v>
      </c>
    </row>
    <row r="1249" spans="1:21" x14ac:dyDescent="0.3">
      <c r="A1249" t="str">
        <f t="shared" si="38"/>
        <v>34,Ecuador,0213 A2,SAN_JOAQUIN,Cotopaxi,4,3421,-0.661198,-78.572319,Pinaceae,Pinus ,radiata,Pinus radiata,120,14.7,14.7,15,,2022</v>
      </c>
      <c r="B1249">
        <v>34</v>
      </c>
      <c r="C1249" t="s">
        <v>17</v>
      </c>
      <c r="D1249" t="s">
        <v>339</v>
      </c>
      <c r="E1249" t="s">
        <v>244</v>
      </c>
      <c r="F1249" t="s">
        <v>20</v>
      </c>
      <c r="G1249">
        <v>4</v>
      </c>
      <c r="H1249">
        <v>3421</v>
      </c>
      <c r="I1249" s="1">
        <v>-0.66119799999999995</v>
      </c>
      <c r="J1249" s="1">
        <v>-78.572318999999993</v>
      </c>
      <c r="K1249" t="s">
        <v>21</v>
      </c>
      <c r="L1249" t="s">
        <v>186</v>
      </c>
      <c r="M1249" t="s">
        <v>122</v>
      </c>
      <c r="N1249" t="s">
        <v>123</v>
      </c>
      <c r="O1249">
        <v>120</v>
      </c>
      <c r="P1249" t="s">
        <v>184</v>
      </c>
      <c r="Q1249" t="s">
        <v>184</v>
      </c>
      <c r="R1249">
        <v>15</v>
      </c>
      <c r="T1249">
        <v>2022</v>
      </c>
      <c r="U1249" t="str">
        <f t="shared" si="39"/>
        <v>0213 A2_4_34</v>
      </c>
    </row>
    <row r="1250" spans="1:21" x14ac:dyDescent="0.3">
      <c r="A1250" t="str">
        <f t="shared" si="38"/>
        <v>35,Ecuador,0213 A2,SAN_JOAQUIN,Cotopaxi,4,3421,-0.661198,-78.572319,Pinaceae,Pinus ,radiata,Pinus radiata,130,9.5,9.5,12,,2022</v>
      </c>
      <c r="B1250">
        <v>35</v>
      </c>
      <c r="C1250" t="s">
        <v>17</v>
      </c>
      <c r="D1250" t="s">
        <v>339</v>
      </c>
      <c r="E1250" t="s">
        <v>244</v>
      </c>
      <c r="F1250" t="s">
        <v>20</v>
      </c>
      <c r="G1250">
        <v>4</v>
      </c>
      <c r="H1250">
        <v>3421</v>
      </c>
      <c r="I1250" s="1">
        <v>-0.66119799999999995</v>
      </c>
      <c r="J1250" s="1">
        <v>-78.572318999999993</v>
      </c>
      <c r="K1250" t="s">
        <v>21</v>
      </c>
      <c r="L1250" t="s">
        <v>186</v>
      </c>
      <c r="M1250" t="s">
        <v>122</v>
      </c>
      <c r="N1250" t="s">
        <v>123</v>
      </c>
      <c r="O1250">
        <v>130</v>
      </c>
      <c r="P1250" t="s">
        <v>103</v>
      </c>
      <c r="Q1250" t="s">
        <v>103</v>
      </c>
      <c r="R1250">
        <v>12</v>
      </c>
      <c r="T1250">
        <v>2022</v>
      </c>
      <c r="U1250" t="str">
        <f t="shared" si="39"/>
        <v>0213 A2_4_35</v>
      </c>
    </row>
    <row r="1251" spans="1:21" x14ac:dyDescent="0.3">
      <c r="A1251" t="str">
        <f t="shared" si="38"/>
        <v>37,Ecuador,0213 A2,SAN_JOAQUIN,Cotopaxi,4,3421,-0.661198,-78.572319,Pinaceae,Pinus ,radiata,Pinus radiata,130,10.5,10.5,12,,2022</v>
      </c>
      <c r="B1251">
        <v>37</v>
      </c>
      <c r="C1251" t="s">
        <v>17</v>
      </c>
      <c r="D1251" t="s">
        <v>339</v>
      </c>
      <c r="E1251" t="s">
        <v>244</v>
      </c>
      <c r="F1251" t="s">
        <v>20</v>
      </c>
      <c r="G1251">
        <v>4</v>
      </c>
      <c r="H1251">
        <v>3421</v>
      </c>
      <c r="I1251" s="1">
        <v>-0.66119799999999995</v>
      </c>
      <c r="J1251" s="1">
        <v>-78.572318999999993</v>
      </c>
      <c r="K1251" t="s">
        <v>21</v>
      </c>
      <c r="L1251" t="s">
        <v>186</v>
      </c>
      <c r="M1251" t="s">
        <v>122</v>
      </c>
      <c r="N1251" t="s">
        <v>123</v>
      </c>
      <c r="O1251">
        <v>130</v>
      </c>
      <c r="P1251" t="s">
        <v>168</v>
      </c>
      <c r="Q1251" t="s">
        <v>168</v>
      </c>
      <c r="R1251">
        <v>12</v>
      </c>
      <c r="T1251">
        <v>2022</v>
      </c>
      <c r="U1251" t="str">
        <f t="shared" si="39"/>
        <v>0213 A2_4_37</v>
      </c>
    </row>
    <row r="1252" spans="1:21" x14ac:dyDescent="0.3">
      <c r="A1252" t="str">
        <f t="shared" si="38"/>
        <v>38,Ecuador,0213 A2,SAN_JOAQUIN,Cotopaxi,4,3421,-0.661198,-78.572319,Pinaceae,Pinus ,radiata,Pinus radiata,130,12,12, ,,2022</v>
      </c>
      <c r="B1252">
        <v>38</v>
      </c>
      <c r="C1252" t="s">
        <v>17</v>
      </c>
      <c r="D1252" t="s">
        <v>339</v>
      </c>
      <c r="E1252" t="s">
        <v>244</v>
      </c>
      <c r="F1252" t="s">
        <v>20</v>
      </c>
      <c r="G1252">
        <v>4</v>
      </c>
      <c r="H1252">
        <v>3421</v>
      </c>
      <c r="I1252" s="1">
        <v>-0.66119799999999995</v>
      </c>
      <c r="J1252" s="1">
        <v>-78.572318999999993</v>
      </c>
      <c r="K1252" t="s">
        <v>21</v>
      </c>
      <c r="L1252" t="s">
        <v>186</v>
      </c>
      <c r="M1252" t="s">
        <v>122</v>
      </c>
      <c r="N1252" t="s">
        <v>123</v>
      </c>
      <c r="O1252">
        <v>130</v>
      </c>
      <c r="P1252">
        <v>12</v>
      </c>
      <c r="Q1252">
        <v>12</v>
      </c>
      <c r="R1252" t="s">
        <v>26</v>
      </c>
      <c r="T1252">
        <v>2022</v>
      </c>
      <c r="U1252" t="str">
        <f t="shared" si="39"/>
        <v>0213 A2_4_38</v>
      </c>
    </row>
    <row r="1253" spans="1:21" x14ac:dyDescent="0.3">
      <c r="A1253" t="str">
        <f t="shared" si="38"/>
        <v>39,Ecuador,0213 A2,SAN_JOAQUIN,Cotopaxi,4,3421,-0.661198,-78.572319,Pinaceae,Pinus ,radiata,Pinus radiata,130,5.9,5.9, ,,2022</v>
      </c>
      <c r="B1253">
        <v>39</v>
      </c>
      <c r="C1253" t="s">
        <v>17</v>
      </c>
      <c r="D1253" t="s">
        <v>339</v>
      </c>
      <c r="E1253" t="s">
        <v>244</v>
      </c>
      <c r="F1253" t="s">
        <v>20</v>
      </c>
      <c r="G1253">
        <v>4</v>
      </c>
      <c r="H1253">
        <v>3421</v>
      </c>
      <c r="I1253" s="1">
        <v>-0.66119799999999995</v>
      </c>
      <c r="J1253" s="1">
        <v>-78.572318999999993</v>
      </c>
      <c r="K1253" t="s">
        <v>21</v>
      </c>
      <c r="L1253" t="s">
        <v>186</v>
      </c>
      <c r="M1253" t="s">
        <v>122</v>
      </c>
      <c r="N1253" t="s">
        <v>123</v>
      </c>
      <c r="O1253">
        <v>130</v>
      </c>
      <c r="P1253" t="s">
        <v>226</v>
      </c>
      <c r="Q1253" t="s">
        <v>226</v>
      </c>
      <c r="R1253" t="s">
        <v>26</v>
      </c>
      <c r="T1253">
        <v>2022</v>
      </c>
      <c r="U1253" t="str">
        <f t="shared" si="39"/>
        <v>0213 A2_4_39</v>
      </c>
    </row>
    <row r="1254" spans="1:21" x14ac:dyDescent="0.3">
      <c r="A1254" t="str">
        <f t="shared" si="38"/>
        <v>40,Ecuador,0213 A2,SAN_JOAQUIN,Cotopaxi,4,3421,-0.661198,-78.572319,Pinaceae,Pinus ,radiata,Pinus radiata,130,34.8,34.8,18,,2022</v>
      </c>
      <c r="B1254">
        <v>40</v>
      </c>
      <c r="C1254" t="s">
        <v>17</v>
      </c>
      <c r="D1254" t="s">
        <v>339</v>
      </c>
      <c r="E1254" t="s">
        <v>244</v>
      </c>
      <c r="F1254" t="s">
        <v>20</v>
      </c>
      <c r="G1254">
        <v>4</v>
      </c>
      <c r="H1254">
        <v>3421</v>
      </c>
      <c r="I1254" s="1">
        <v>-0.66119799999999995</v>
      </c>
      <c r="J1254" s="1">
        <v>-78.572318999999993</v>
      </c>
      <c r="K1254" t="s">
        <v>21</v>
      </c>
      <c r="L1254" t="s">
        <v>186</v>
      </c>
      <c r="M1254" t="s">
        <v>122</v>
      </c>
      <c r="N1254" t="s">
        <v>123</v>
      </c>
      <c r="O1254">
        <v>130</v>
      </c>
      <c r="P1254" t="s">
        <v>313</v>
      </c>
      <c r="Q1254" t="s">
        <v>313</v>
      </c>
      <c r="R1254">
        <v>18</v>
      </c>
      <c r="T1254">
        <v>2022</v>
      </c>
      <c r="U1254" t="str">
        <f t="shared" si="39"/>
        <v>0213 A2_4_40</v>
      </c>
    </row>
    <row r="1255" spans="1:21" x14ac:dyDescent="0.3">
      <c r="A1255" t="str">
        <f t="shared" si="38"/>
        <v>41,Ecuador,0213 A2,SAN_JOAQUIN,Cotopaxi,4,3421,-0.661198,-78.572319,Pinaceae,Pinus ,radiata,Pinus radiata,120,20.1,20.1, ,,2022</v>
      </c>
      <c r="B1255">
        <v>41</v>
      </c>
      <c r="C1255" t="s">
        <v>17</v>
      </c>
      <c r="D1255" t="s">
        <v>339</v>
      </c>
      <c r="E1255" t="s">
        <v>244</v>
      </c>
      <c r="F1255" t="s">
        <v>20</v>
      </c>
      <c r="G1255">
        <v>4</v>
      </c>
      <c r="H1255">
        <v>3421</v>
      </c>
      <c r="I1255" s="1">
        <v>-0.66119799999999995</v>
      </c>
      <c r="J1255" s="1">
        <v>-78.572318999999993</v>
      </c>
      <c r="K1255" t="s">
        <v>21</v>
      </c>
      <c r="L1255" t="s">
        <v>186</v>
      </c>
      <c r="M1255" t="s">
        <v>122</v>
      </c>
      <c r="N1255" t="s">
        <v>123</v>
      </c>
      <c r="O1255">
        <v>120</v>
      </c>
      <c r="P1255" t="s">
        <v>153</v>
      </c>
      <c r="Q1255" t="s">
        <v>153</v>
      </c>
      <c r="R1255" t="s">
        <v>26</v>
      </c>
      <c r="T1255">
        <v>2022</v>
      </c>
      <c r="U1255" t="str">
        <f t="shared" si="39"/>
        <v>0213 A2_4_41</v>
      </c>
    </row>
    <row r="1256" spans="1:21" x14ac:dyDescent="0.3">
      <c r="A1256" t="str">
        <f t="shared" si="38"/>
        <v>42,Ecuador,0213 A2,SAN_JOAQUIN,Cotopaxi,4,3421,-0.661198,-78.572319,Pinaceae,Pinus ,radiata,Pinus radiata,130,13,13, ,,2022</v>
      </c>
      <c r="B1256">
        <v>42</v>
      </c>
      <c r="C1256" t="s">
        <v>17</v>
      </c>
      <c r="D1256" t="s">
        <v>339</v>
      </c>
      <c r="E1256" t="s">
        <v>244</v>
      </c>
      <c r="F1256" t="s">
        <v>20</v>
      </c>
      <c r="G1256">
        <v>4</v>
      </c>
      <c r="H1256">
        <v>3421</v>
      </c>
      <c r="I1256" s="1">
        <v>-0.66119799999999995</v>
      </c>
      <c r="J1256" s="1">
        <v>-78.572318999999993</v>
      </c>
      <c r="K1256" t="s">
        <v>21</v>
      </c>
      <c r="L1256" t="s">
        <v>186</v>
      </c>
      <c r="M1256" t="s">
        <v>122</v>
      </c>
      <c r="N1256" t="s">
        <v>123</v>
      </c>
      <c r="O1256">
        <v>130</v>
      </c>
      <c r="P1256">
        <v>13</v>
      </c>
      <c r="Q1256">
        <v>13</v>
      </c>
      <c r="R1256" t="s">
        <v>26</v>
      </c>
      <c r="T1256">
        <v>2022</v>
      </c>
      <c r="U1256" t="str">
        <f t="shared" si="39"/>
        <v>0213 A2_4_42</v>
      </c>
    </row>
    <row r="1257" spans="1:21" x14ac:dyDescent="0.3">
      <c r="A1257" t="str">
        <f t="shared" si="38"/>
        <v>43,Ecuador,0213 A2,SAN_JOAQUIN,Cotopaxi,4,3421,-0.661198,-78.572319,Pinaceae,Pinus ,radiata,Pinus radiata,130,8.2,8.2, ,,2022</v>
      </c>
      <c r="B1257">
        <v>43</v>
      </c>
      <c r="C1257" t="s">
        <v>17</v>
      </c>
      <c r="D1257" t="s">
        <v>339</v>
      </c>
      <c r="E1257" t="s">
        <v>244</v>
      </c>
      <c r="F1257" t="s">
        <v>20</v>
      </c>
      <c r="G1257">
        <v>4</v>
      </c>
      <c r="H1257">
        <v>3421</v>
      </c>
      <c r="I1257" s="1">
        <v>-0.66119799999999995</v>
      </c>
      <c r="J1257" s="1">
        <v>-78.572318999999993</v>
      </c>
      <c r="K1257" t="s">
        <v>21</v>
      </c>
      <c r="L1257" t="s">
        <v>186</v>
      </c>
      <c r="M1257" t="s">
        <v>122</v>
      </c>
      <c r="N1257" t="s">
        <v>123</v>
      </c>
      <c r="O1257">
        <v>130</v>
      </c>
      <c r="P1257" t="s">
        <v>169</v>
      </c>
      <c r="Q1257" t="s">
        <v>169</v>
      </c>
      <c r="R1257" t="s">
        <v>26</v>
      </c>
      <c r="T1257">
        <v>2022</v>
      </c>
      <c r="U1257" t="str">
        <f t="shared" si="39"/>
        <v>0213 A2_4_43</v>
      </c>
    </row>
    <row r="1258" spans="1:21" x14ac:dyDescent="0.3">
      <c r="A1258" t="str">
        <f t="shared" si="38"/>
        <v>44,Ecuador,0213 A2,SAN_JOAQUIN,Cotopaxi,4,3421,-0.661198,-78.572319,Pinaceae,Pinus ,radiata,Pinus radiata,130,9.3,9.3, ,,2022</v>
      </c>
      <c r="B1258">
        <v>44</v>
      </c>
      <c r="C1258" t="s">
        <v>17</v>
      </c>
      <c r="D1258" t="s">
        <v>339</v>
      </c>
      <c r="E1258" t="s">
        <v>244</v>
      </c>
      <c r="F1258" t="s">
        <v>20</v>
      </c>
      <c r="G1258">
        <v>4</v>
      </c>
      <c r="H1258">
        <v>3421</v>
      </c>
      <c r="I1258" s="1">
        <v>-0.66119799999999995</v>
      </c>
      <c r="J1258" s="1">
        <v>-78.572318999999993</v>
      </c>
      <c r="K1258" t="s">
        <v>21</v>
      </c>
      <c r="L1258" t="s">
        <v>186</v>
      </c>
      <c r="M1258" t="s">
        <v>122</v>
      </c>
      <c r="N1258" t="s">
        <v>123</v>
      </c>
      <c r="O1258">
        <v>130</v>
      </c>
      <c r="P1258" t="s">
        <v>45</v>
      </c>
      <c r="Q1258" t="s">
        <v>45</v>
      </c>
      <c r="R1258" t="s">
        <v>26</v>
      </c>
      <c r="T1258">
        <v>2022</v>
      </c>
      <c r="U1258" t="str">
        <f t="shared" si="39"/>
        <v>0213 A2_4_44</v>
      </c>
    </row>
    <row r="1259" spans="1:21" x14ac:dyDescent="0.3">
      <c r="A1259" t="str">
        <f t="shared" si="38"/>
        <v>45,Ecuador,0213 A2,SAN_JOAQUIN,Cotopaxi,4,3421,-0.661198,-78.572319,Pinaceae,Pinus ,radiata,Pinus radiata,130,13.5,13.5, ,,2022</v>
      </c>
      <c r="B1259">
        <v>45</v>
      </c>
      <c r="C1259" t="s">
        <v>17</v>
      </c>
      <c r="D1259" t="s">
        <v>339</v>
      </c>
      <c r="E1259" t="s">
        <v>244</v>
      </c>
      <c r="F1259" t="s">
        <v>20</v>
      </c>
      <c r="G1259">
        <v>4</v>
      </c>
      <c r="H1259">
        <v>3421</v>
      </c>
      <c r="I1259" s="1">
        <v>-0.66119799999999995</v>
      </c>
      <c r="J1259" s="1">
        <v>-78.572318999999993</v>
      </c>
      <c r="K1259" t="s">
        <v>21</v>
      </c>
      <c r="L1259" t="s">
        <v>186</v>
      </c>
      <c r="M1259" t="s">
        <v>122</v>
      </c>
      <c r="N1259" t="s">
        <v>123</v>
      </c>
      <c r="O1259">
        <v>130</v>
      </c>
      <c r="P1259" t="s">
        <v>102</v>
      </c>
      <c r="Q1259" t="s">
        <v>102</v>
      </c>
      <c r="R1259" t="s">
        <v>26</v>
      </c>
      <c r="T1259">
        <v>2022</v>
      </c>
      <c r="U1259" t="str">
        <f t="shared" si="39"/>
        <v>0213 A2_4_45</v>
      </c>
    </row>
    <row r="1260" spans="1:21" x14ac:dyDescent="0.3">
      <c r="A1260" t="str">
        <f t="shared" si="38"/>
        <v>46,Ecuador,0213 A2,SAN_JOAQUIN,Cotopaxi,4,3421,-0.661198,-78.572319,Pinaceae,Pinus ,radiata,Pinus radiata,120,25.5,25.5, ,,2022</v>
      </c>
      <c r="B1260">
        <v>46</v>
      </c>
      <c r="C1260" t="s">
        <v>17</v>
      </c>
      <c r="D1260" t="s">
        <v>339</v>
      </c>
      <c r="E1260" t="s">
        <v>244</v>
      </c>
      <c r="F1260" t="s">
        <v>20</v>
      </c>
      <c r="G1260">
        <v>4</v>
      </c>
      <c r="H1260">
        <v>3421</v>
      </c>
      <c r="I1260" s="1">
        <v>-0.66119799999999995</v>
      </c>
      <c r="J1260" s="1">
        <v>-78.572318999999993</v>
      </c>
      <c r="K1260" t="s">
        <v>21</v>
      </c>
      <c r="L1260" t="s">
        <v>186</v>
      </c>
      <c r="M1260" t="s">
        <v>122</v>
      </c>
      <c r="N1260" t="s">
        <v>123</v>
      </c>
      <c r="O1260">
        <v>120</v>
      </c>
      <c r="P1260" t="s">
        <v>197</v>
      </c>
      <c r="Q1260" t="s">
        <v>197</v>
      </c>
      <c r="R1260" t="s">
        <v>26</v>
      </c>
      <c r="T1260">
        <v>2022</v>
      </c>
      <c r="U1260" t="str">
        <f t="shared" si="39"/>
        <v>0213 A2_4_46</v>
      </c>
    </row>
    <row r="1261" spans="1:21" x14ac:dyDescent="0.3">
      <c r="A1261" t="str">
        <f t="shared" si="38"/>
        <v>47,Ecuador,0213 A2,SAN_JOAQUIN,Cotopaxi,4,3421,-0.661198,-78.572319,Pinaceae,Pinus ,radiata,Pinus radiata,120,20.3,20.3, ,,2022</v>
      </c>
      <c r="B1261">
        <v>47</v>
      </c>
      <c r="C1261" t="s">
        <v>17</v>
      </c>
      <c r="D1261" t="s">
        <v>339</v>
      </c>
      <c r="E1261" t="s">
        <v>244</v>
      </c>
      <c r="F1261" t="s">
        <v>20</v>
      </c>
      <c r="G1261">
        <v>4</v>
      </c>
      <c r="H1261">
        <v>3421</v>
      </c>
      <c r="I1261" s="1">
        <v>-0.66119799999999995</v>
      </c>
      <c r="J1261" s="1">
        <v>-78.572318999999993</v>
      </c>
      <c r="K1261" t="s">
        <v>21</v>
      </c>
      <c r="L1261" t="s">
        <v>186</v>
      </c>
      <c r="M1261" t="s">
        <v>122</v>
      </c>
      <c r="N1261" t="s">
        <v>123</v>
      </c>
      <c r="O1261">
        <v>120</v>
      </c>
      <c r="P1261" t="s">
        <v>130</v>
      </c>
      <c r="Q1261" t="s">
        <v>130</v>
      </c>
      <c r="R1261" t="s">
        <v>26</v>
      </c>
      <c r="T1261">
        <v>2022</v>
      </c>
      <c r="U1261" t="str">
        <f t="shared" si="39"/>
        <v>0213 A2_4_47</v>
      </c>
    </row>
    <row r="1262" spans="1:21" x14ac:dyDescent="0.3">
      <c r="A1262" t="str">
        <f t="shared" si="38"/>
        <v>48,Ecuador,0213 A2,SAN_JOAQUIN,Cotopaxi,4,3421,-0.661198,-78.572319,Pinaceae,Pinus ,radiata,Pinus radiata,120,25.5,25.5, ,,2022</v>
      </c>
      <c r="B1262">
        <v>48</v>
      </c>
      <c r="C1262" t="s">
        <v>17</v>
      </c>
      <c r="D1262" t="s">
        <v>339</v>
      </c>
      <c r="E1262" t="s">
        <v>244</v>
      </c>
      <c r="F1262" t="s">
        <v>20</v>
      </c>
      <c r="G1262">
        <v>4</v>
      </c>
      <c r="H1262">
        <v>3421</v>
      </c>
      <c r="I1262" s="1">
        <v>-0.66119799999999995</v>
      </c>
      <c r="J1262" s="1">
        <v>-78.572318999999993</v>
      </c>
      <c r="K1262" t="s">
        <v>21</v>
      </c>
      <c r="L1262" t="s">
        <v>186</v>
      </c>
      <c r="M1262" t="s">
        <v>122</v>
      </c>
      <c r="N1262" t="s">
        <v>123</v>
      </c>
      <c r="O1262">
        <v>120</v>
      </c>
      <c r="P1262" t="s">
        <v>197</v>
      </c>
      <c r="Q1262" t="s">
        <v>197</v>
      </c>
      <c r="R1262" t="s">
        <v>26</v>
      </c>
      <c r="T1262">
        <v>2022</v>
      </c>
      <c r="U1262" t="str">
        <f t="shared" si="39"/>
        <v>0213 A2_4_48</v>
      </c>
    </row>
    <row r="1263" spans="1:21" x14ac:dyDescent="0.3">
      <c r="A1263" t="str">
        <f t="shared" si="38"/>
        <v>49,Ecuador,0213 A2,SAN_JOAQUIN,Cotopaxi,4,3421,-0.661198,-78.572319,Pinaceae,Pinus ,radiata,Pinus radiata,130,16.2,16.2, ,,2022</v>
      </c>
      <c r="B1263">
        <v>49</v>
      </c>
      <c r="C1263" t="s">
        <v>17</v>
      </c>
      <c r="D1263" t="s">
        <v>339</v>
      </c>
      <c r="E1263" t="s">
        <v>244</v>
      </c>
      <c r="F1263" t="s">
        <v>20</v>
      </c>
      <c r="G1263">
        <v>4</v>
      </c>
      <c r="H1263">
        <v>3421</v>
      </c>
      <c r="I1263" s="1">
        <v>-0.66119799999999995</v>
      </c>
      <c r="J1263" s="1">
        <v>-78.572318999999993</v>
      </c>
      <c r="K1263" t="s">
        <v>21</v>
      </c>
      <c r="L1263" t="s">
        <v>186</v>
      </c>
      <c r="M1263" t="s">
        <v>122</v>
      </c>
      <c r="N1263" t="s">
        <v>123</v>
      </c>
      <c r="O1263">
        <v>130</v>
      </c>
      <c r="P1263" t="s">
        <v>60</v>
      </c>
      <c r="Q1263" t="s">
        <v>60</v>
      </c>
      <c r="R1263" t="s">
        <v>26</v>
      </c>
      <c r="T1263">
        <v>2022</v>
      </c>
      <c r="U1263" t="str">
        <f t="shared" si="39"/>
        <v>0213 A2_4_49</v>
      </c>
    </row>
    <row r="1264" spans="1:21" x14ac:dyDescent="0.3">
      <c r="A1264" t="str">
        <f t="shared" si="38"/>
        <v>50,Ecuador,0213 A2,SAN_JOAQUIN,Cotopaxi,4,3421,-0.661198,-78.572319,Pinaceae,Pinus ,radiata,Pinus radiata,130,7.6,7.6, ,,2022</v>
      </c>
      <c r="B1264">
        <v>50</v>
      </c>
      <c r="C1264" t="s">
        <v>17</v>
      </c>
      <c r="D1264" t="s">
        <v>339</v>
      </c>
      <c r="E1264" t="s">
        <v>244</v>
      </c>
      <c r="F1264" t="s">
        <v>20</v>
      </c>
      <c r="G1264">
        <v>4</v>
      </c>
      <c r="H1264">
        <v>3421</v>
      </c>
      <c r="I1264" s="1">
        <v>-0.66119799999999995</v>
      </c>
      <c r="J1264" s="1">
        <v>-78.572318999999993</v>
      </c>
      <c r="K1264" t="s">
        <v>21</v>
      </c>
      <c r="L1264" t="s">
        <v>186</v>
      </c>
      <c r="M1264" t="s">
        <v>122</v>
      </c>
      <c r="N1264" t="s">
        <v>123</v>
      </c>
      <c r="O1264">
        <v>130</v>
      </c>
      <c r="P1264" t="s">
        <v>264</v>
      </c>
      <c r="Q1264" t="s">
        <v>264</v>
      </c>
      <c r="R1264" t="s">
        <v>26</v>
      </c>
      <c r="T1264">
        <v>2022</v>
      </c>
      <c r="U1264" t="str">
        <f t="shared" si="39"/>
        <v>0213 A2_4_50</v>
      </c>
    </row>
    <row r="1265" spans="1:21" x14ac:dyDescent="0.3">
      <c r="A1265" t="str">
        <f t="shared" si="38"/>
        <v>51,Ecuador,0213 A2,SAN_JOAQUIN,Cotopaxi,4,3421,-0.661198,-78.572319,Pinaceae,Pinus ,radiata,Pinus radiata,130,36,36,14,,2022</v>
      </c>
      <c r="B1265">
        <v>51</v>
      </c>
      <c r="C1265" t="s">
        <v>17</v>
      </c>
      <c r="D1265" t="s">
        <v>339</v>
      </c>
      <c r="E1265" t="s">
        <v>244</v>
      </c>
      <c r="F1265" t="s">
        <v>20</v>
      </c>
      <c r="G1265">
        <v>4</v>
      </c>
      <c r="H1265">
        <v>3421</v>
      </c>
      <c r="I1265" s="1">
        <v>-0.66119799999999995</v>
      </c>
      <c r="J1265" s="1">
        <v>-78.572318999999993</v>
      </c>
      <c r="K1265" t="s">
        <v>21</v>
      </c>
      <c r="L1265" t="s">
        <v>186</v>
      </c>
      <c r="M1265" t="s">
        <v>122</v>
      </c>
      <c r="N1265" t="s">
        <v>123</v>
      </c>
      <c r="O1265">
        <v>130</v>
      </c>
      <c r="P1265">
        <v>36</v>
      </c>
      <c r="Q1265">
        <v>36</v>
      </c>
      <c r="R1265">
        <v>14</v>
      </c>
      <c r="T1265">
        <v>2022</v>
      </c>
      <c r="U1265" t="str">
        <f t="shared" si="39"/>
        <v>0213 A2_4_51</v>
      </c>
    </row>
    <row r="1266" spans="1:21" x14ac:dyDescent="0.3">
      <c r="A1266" t="str">
        <f t="shared" si="38"/>
        <v>52,Ecuador,0213 A2,SAN_JOAQUIN,Cotopaxi,4,3421,-0.661198,-78.572319,Pinaceae,Pinus ,radiata,Pinus radiata,130,15.3,15.3, ,,2022</v>
      </c>
      <c r="B1266">
        <v>52</v>
      </c>
      <c r="C1266" t="s">
        <v>17</v>
      </c>
      <c r="D1266" t="s">
        <v>339</v>
      </c>
      <c r="E1266" t="s">
        <v>244</v>
      </c>
      <c r="F1266" t="s">
        <v>20</v>
      </c>
      <c r="G1266">
        <v>4</v>
      </c>
      <c r="H1266">
        <v>3421</v>
      </c>
      <c r="I1266" s="1">
        <v>-0.66119799999999995</v>
      </c>
      <c r="J1266" s="1">
        <v>-78.572318999999993</v>
      </c>
      <c r="K1266" t="s">
        <v>21</v>
      </c>
      <c r="L1266" t="s">
        <v>186</v>
      </c>
      <c r="M1266" t="s">
        <v>122</v>
      </c>
      <c r="N1266" t="s">
        <v>123</v>
      </c>
      <c r="O1266">
        <v>130</v>
      </c>
      <c r="P1266" t="s">
        <v>73</v>
      </c>
      <c r="Q1266" t="s">
        <v>73</v>
      </c>
      <c r="R1266" t="s">
        <v>26</v>
      </c>
      <c r="T1266">
        <v>2022</v>
      </c>
      <c r="U1266" t="str">
        <f t="shared" si="39"/>
        <v>0213 A2_4_52</v>
      </c>
    </row>
    <row r="1267" spans="1:21" x14ac:dyDescent="0.3">
      <c r="A1267" t="str">
        <f t="shared" si="38"/>
        <v>53,Ecuador,0213 A2,SAN_JOAQUIN,Cotopaxi,4,3421,-0.661198,-78.572319,Pinaceae,Pinus ,radiata,Pinus radiata,140,19,19,15.2,,2022</v>
      </c>
      <c r="B1267">
        <v>53</v>
      </c>
      <c r="C1267" t="s">
        <v>17</v>
      </c>
      <c r="D1267" t="s">
        <v>339</v>
      </c>
      <c r="E1267" t="s">
        <v>244</v>
      </c>
      <c r="F1267" t="s">
        <v>20</v>
      </c>
      <c r="G1267">
        <v>4</v>
      </c>
      <c r="H1267">
        <v>3421</v>
      </c>
      <c r="I1267" s="1">
        <v>-0.66119799999999995</v>
      </c>
      <c r="J1267" s="1">
        <v>-78.572318999999993</v>
      </c>
      <c r="K1267" t="s">
        <v>21</v>
      </c>
      <c r="L1267" t="s">
        <v>186</v>
      </c>
      <c r="M1267" t="s">
        <v>122</v>
      </c>
      <c r="N1267" t="s">
        <v>123</v>
      </c>
      <c r="O1267">
        <v>140</v>
      </c>
      <c r="P1267">
        <v>19</v>
      </c>
      <c r="Q1267">
        <v>19</v>
      </c>
      <c r="R1267" t="s">
        <v>210</v>
      </c>
      <c r="T1267">
        <v>2022</v>
      </c>
      <c r="U1267" t="str">
        <f t="shared" si="39"/>
        <v>0213 A2_4_53</v>
      </c>
    </row>
    <row r="1268" spans="1:21" x14ac:dyDescent="0.3">
      <c r="A1268" t="str">
        <f t="shared" si="38"/>
        <v>54,Ecuador,0213 A2,SAN_JOAQUIN,Cotopaxi,4,3421,-0.661198,-78.572319,Pinaceae,Pinus ,radiata,Pinus radiata,130,28,28,18.25,,2022</v>
      </c>
      <c r="B1268">
        <v>54</v>
      </c>
      <c r="C1268" t="s">
        <v>17</v>
      </c>
      <c r="D1268" t="s">
        <v>339</v>
      </c>
      <c r="E1268" t="s">
        <v>244</v>
      </c>
      <c r="F1268" t="s">
        <v>20</v>
      </c>
      <c r="G1268">
        <v>4</v>
      </c>
      <c r="H1268">
        <v>3421</v>
      </c>
      <c r="I1268" s="1">
        <v>-0.66119799999999995</v>
      </c>
      <c r="J1268" s="1">
        <v>-78.572318999999993</v>
      </c>
      <c r="K1268" t="s">
        <v>21</v>
      </c>
      <c r="L1268" t="s">
        <v>186</v>
      </c>
      <c r="M1268" t="s">
        <v>122</v>
      </c>
      <c r="N1268" t="s">
        <v>123</v>
      </c>
      <c r="O1268">
        <v>130</v>
      </c>
      <c r="P1268">
        <v>28</v>
      </c>
      <c r="Q1268">
        <v>28</v>
      </c>
      <c r="R1268" t="s">
        <v>309</v>
      </c>
      <c r="T1268">
        <v>2022</v>
      </c>
      <c r="U1268" t="str">
        <f t="shared" si="39"/>
        <v>0213 A2_4_54</v>
      </c>
    </row>
    <row r="1269" spans="1:21" x14ac:dyDescent="0.3">
      <c r="A1269" t="str">
        <f t="shared" si="38"/>
        <v>55,Ecuador,0213 A2,SAN_JOAQUIN,Cotopaxi,4,3421,-0.661198,-78.572319,Pinaceae,Pinus ,radiata,Pinus radiata,130,20.7,20.7,16.5,,2022</v>
      </c>
      <c r="B1269">
        <v>55</v>
      </c>
      <c r="C1269" t="s">
        <v>17</v>
      </c>
      <c r="D1269" t="s">
        <v>339</v>
      </c>
      <c r="E1269" t="s">
        <v>244</v>
      </c>
      <c r="F1269" t="s">
        <v>20</v>
      </c>
      <c r="G1269">
        <v>4</v>
      </c>
      <c r="H1269">
        <v>3421</v>
      </c>
      <c r="I1269" s="1">
        <v>-0.66119799999999995</v>
      </c>
      <c r="J1269" s="1">
        <v>-78.572318999999993</v>
      </c>
      <c r="K1269" t="s">
        <v>21</v>
      </c>
      <c r="L1269" t="s">
        <v>186</v>
      </c>
      <c r="M1269" t="s">
        <v>122</v>
      </c>
      <c r="N1269" t="s">
        <v>123</v>
      </c>
      <c r="O1269">
        <v>130</v>
      </c>
      <c r="P1269" t="s">
        <v>118</v>
      </c>
      <c r="Q1269" t="s">
        <v>118</v>
      </c>
      <c r="R1269" t="s">
        <v>39</v>
      </c>
      <c r="T1269">
        <v>2022</v>
      </c>
      <c r="U1269" t="str">
        <f t="shared" si="39"/>
        <v>0213 A2_4_55</v>
      </c>
    </row>
    <row r="1270" spans="1:21" x14ac:dyDescent="0.3">
      <c r="A1270" t="str">
        <f t="shared" si="38"/>
        <v>56.1,Ecuador,0213 A2,SAN_JOAQUIN,Cotopaxi,4,3421,-0.661198,-78.572319,Pinaceae,Pinus ,radiata,Pinus radiata,130,11.5,11.5, ,,2022</v>
      </c>
      <c r="B1270" t="s">
        <v>360</v>
      </c>
      <c r="C1270" t="s">
        <v>17</v>
      </c>
      <c r="D1270" t="s">
        <v>339</v>
      </c>
      <c r="E1270" t="s">
        <v>244</v>
      </c>
      <c r="F1270" t="s">
        <v>20</v>
      </c>
      <c r="G1270">
        <v>4</v>
      </c>
      <c r="H1270">
        <v>3421</v>
      </c>
      <c r="I1270" s="1">
        <v>-0.66119799999999995</v>
      </c>
      <c r="J1270" s="1">
        <v>-78.572318999999993</v>
      </c>
      <c r="K1270" t="s">
        <v>21</v>
      </c>
      <c r="L1270" t="s">
        <v>186</v>
      </c>
      <c r="M1270" t="s">
        <v>122</v>
      </c>
      <c r="N1270" t="s">
        <v>123</v>
      </c>
      <c r="O1270">
        <v>130</v>
      </c>
      <c r="P1270" t="s">
        <v>104</v>
      </c>
      <c r="Q1270" t="s">
        <v>104</v>
      </c>
      <c r="R1270" t="s">
        <v>26</v>
      </c>
      <c r="T1270">
        <v>2022</v>
      </c>
      <c r="U1270" t="str">
        <f t="shared" si="39"/>
        <v>0213 A2_4_56.1</v>
      </c>
    </row>
    <row r="1271" spans="1:21" x14ac:dyDescent="0.3">
      <c r="A1271" t="str">
        <f t="shared" si="38"/>
        <v>56.2,Ecuador,0213 A2,SAN_JOAQUIN,Cotopaxi,4,3421,-0.661198,-78.572319,Pinaceae,Pinus ,radiata,Pinus radiata,130,11.1,11.1, ,,2022</v>
      </c>
      <c r="B1271" t="s">
        <v>361</v>
      </c>
      <c r="C1271" t="s">
        <v>17</v>
      </c>
      <c r="D1271" t="s">
        <v>339</v>
      </c>
      <c r="E1271" t="s">
        <v>244</v>
      </c>
      <c r="F1271" t="s">
        <v>20</v>
      </c>
      <c r="G1271">
        <v>4</v>
      </c>
      <c r="H1271">
        <v>3421</v>
      </c>
      <c r="I1271" s="1">
        <v>-0.66119799999999995</v>
      </c>
      <c r="J1271" s="1">
        <v>-78.572318999999993</v>
      </c>
      <c r="K1271" t="s">
        <v>21</v>
      </c>
      <c r="L1271" t="s">
        <v>186</v>
      </c>
      <c r="M1271" t="s">
        <v>122</v>
      </c>
      <c r="N1271" t="s">
        <v>123</v>
      </c>
      <c r="O1271">
        <v>130</v>
      </c>
      <c r="P1271" t="s">
        <v>214</v>
      </c>
      <c r="Q1271" t="s">
        <v>214</v>
      </c>
      <c r="R1271" t="s">
        <v>26</v>
      </c>
      <c r="T1271">
        <v>2022</v>
      </c>
      <c r="U1271" t="str">
        <f t="shared" si="39"/>
        <v>0213 A2_4_56.2</v>
      </c>
    </row>
    <row r="1272" spans="1:21" x14ac:dyDescent="0.3">
      <c r="A1272" t="str">
        <f t="shared" si="38"/>
        <v>57,Ecuador,0213 A2,SAN_JOAQUIN,Cotopaxi,4,3421,-0.661198,-78.572319,Pinaceae,Pinus ,radiata,Pinus radiata,130,24.7,24.7, ,,2022</v>
      </c>
      <c r="B1272">
        <v>57</v>
      </c>
      <c r="C1272" t="s">
        <v>17</v>
      </c>
      <c r="D1272" t="s">
        <v>339</v>
      </c>
      <c r="E1272" t="s">
        <v>244</v>
      </c>
      <c r="F1272" t="s">
        <v>20</v>
      </c>
      <c r="G1272">
        <v>4</v>
      </c>
      <c r="H1272">
        <v>3421</v>
      </c>
      <c r="I1272" s="1">
        <v>-0.66119799999999995</v>
      </c>
      <c r="J1272" s="1">
        <v>-78.572318999999993</v>
      </c>
      <c r="K1272" t="s">
        <v>21</v>
      </c>
      <c r="L1272" t="s">
        <v>186</v>
      </c>
      <c r="M1272" t="s">
        <v>122</v>
      </c>
      <c r="N1272" t="s">
        <v>123</v>
      </c>
      <c r="O1272">
        <v>130</v>
      </c>
      <c r="P1272" t="s">
        <v>113</v>
      </c>
      <c r="Q1272" t="s">
        <v>113</v>
      </c>
      <c r="R1272" t="s">
        <v>26</v>
      </c>
      <c r="T1272">
        <v>2022</v>
      </c>
      <c r="U1272" t="str">
        <f t="shared" si="39"/>
        <v>0213 A2_4_57</v>
      </c>
    </row>
    <row r="1273" spans="1:21" x14ac:dyDescent="0.3">
      <c r="A1273" t="str">
        <f t="shared" si="38"/>
        <v>58,Ecuador,0213 A2,SAN_JOAQUIN,Cotopaxi,4,3421,-0.661198,-78.572319,Pinaceae,Pinus ,radiata,Pinus radiata,120,16.7,16.7, ,,2022</v>
      </c>
      <c r="B1273">
        <v>58</v>
      </c>
      <c r="C1273" t="s">
        <v>17</v>
      </c>
      <c r="D1273" t="s">
        <v>339</v>
      </c>
      <c r="E1273" t="s">
        <v>244</v>
      </c>
      <c r="F1273" t="s">
        <v>20</v>
      </c>
      <c r="G1273">
        <v>4</v>
      </c>
      <c r="H1273">
        <v>3421</v>
      </c>
      <c r="I1273" s="1">
        <v>-0.66119799999999995</v>
      </c>
      <c r="J1273" s="1">
        <v>-78.572318999999993</v>
      </c>
      <c r="K1273" t="s">
        <v>21</v>
      </c>
      <c r="L1273" t="s">
        <v>186</v>
      </c>
      <c r="M1273" t="s">
        <v>122</v>
      </c>
      <c r="N1273" t="s">
        <v>123</v>
      </c>
      <c r="O1273">
        <v>120</v>
      </c>
      <c r="P1273" t="s">
        <v>175</v>
      </c>
      <c r="Q1273" t="s">
        <v>175</v>
      </c>
      <c r="R1273" t="s">
        <v>26</v>
      </c>
      <c r="T1273">
        <v>2022</v>
      </c>
      <c r="U1273" t="str">
        <f t="shared" si="39"/>
        <v>0213 A2_4_58</v>
      </c>
    </row>
    <row r="1274" spans="1:21" x14ac:dyDescent="0.3">
      <c r="A1274" t="str">
        <f t="shared" si="38"/>
        <v>59,Ecuador,0213 A2,SAN_JOAQUIN,Cotopaxi,4,3421,-0.661198,-78.572319,Pinaceae,Pinus ,radiata,Pinus radiata,130,11.4,11.4, ,,2022</v>
      </c>
      <c r="B1274">
        <v>59</v>
      </c>
      <c r="C1274" t="s">
        <v>17</v>
      </c>
      <c r="D1274" t="s">
        <v>339</v>
      </c>
      <c r="E1274" t="s">
        <v>244</v>
      </c>
      <c r="F1274" t="s">
        <v>20</v>
      </c>
      <c r="G1274">
        <v>4</v>
      </c>
      <c r="H1274">
        <v>3421</v>
      </c>
      <c r="I1274" s="1">
        <v>-0.66119799999999995</v>
      </c>
      <c r="J1274" s="1">
        <v>-78.572318999999993</v>
      </c>
      <c r="K1274" t="s">
        <v>21</v>
      </c>
      <c r="L1274" t="s">
        <v>186</v>
      </c>
      <c r="M1274" t="s">
        <v>122</v>
      </c>
      <c r="N1274" t="s">
        <v>123</v>
      </c>
      <c r="O1274">
        <v>130</v>
      </c>
      <c r="P1274" t="s">
        <v>158</v>
      </c>
      <c r="Q1274" t="s">
        <v>158</v>
      </c>
      <c r="R1274" t="s">
        <v>26</v>
      </c>
      <c r="T1274">
        <v>2022</v>
      </c>
      <c r="U1274" t="str">
        <f t="shared" si="39"/>
        <v>0213 A2_4_59</v>
      </c>
    </row>
    <row r="1275" spans="1:21" x14ac:dyDescent="0.3">
      <c r="A1275" t="str">
        <f t="shared" si="38"/>
        <v>60,Ecuador,0213 A2,SAN_JOAQUIN,Cotopaxi,4,3421,-0.661198,-78.572319,Pinaceae,Pinus ,radiata,Pinus radiata,130,15.6,15.6, ,,2022</v>
      </c>
      <c r="B1275">
        <v>60</v>
      </c>
      <c r="C1275" t="s">
        <v>17</v>
      </c>
      <c r="D1275" t="s">
        <v>339</v>
      </c>
      <c r="E1275" t="s">
        <v>244</v>
      </c>
      <c r="F1275" t="s">
        <v>20</v>
      </c>
      <c r="G1275">
        <v>4</v>
      </c>
      <c r="H1275">
        <v>3421</v>
      </c>
      <c r="I1275" s="1">
        <v>-0.66119799999999995</v>
      </c>
      <c r="J1275" s="1">
        <v>-78.572318999999993</v>
      </c>
      <c r="K1275" t="s">
        <v>21</v>
      </c>
      <c r="L1275" t="s">
        <v>186</v>
      </c>
      <c r="M1275" t="s">
        <v>122</v>
      </c>
      <c r="N1275" t="s">
        <v>123</v>
      </c>
      <c r="O1275">
        <v>130</v>
      </c>
      <c r="P1275" t="s">
        <v>43</v>
      </c>
      <c r="Q1275" t="s">
        <v>43</v>
      </c>
      <c r="R1275" t="s">
        <v>26</v>
      </c>
      <c r="T1275">
        <v>2022</v>
      </c>
      <c r="U1275" t="str">
        <f t="shared" si="39"/>
        <v>0213 A2_4_60</v>
      </c>
    </row>
    <row r="1276" spans="1:21" x14ac:dyDescent="0.3">
      <c r="A1276" t="str">
        <f t="shared" si="38"/>
        <v>61,Ecuador,0213 A2,SAN_JOAQUIN,Cotopaxi,4,3421,-0.661198,-78.572319,Pinaceae,Pinus ,radiata,Pinus radiata,120,9.4,9.4, ,,2022</v>
      </c>
      <c r="B1276">
        <v>61</v>
      </c>
      <c r="C1276" t="s">
        <v>17</v>
      </c>
      <c r="D1276" t="s">
        <v>339</v>
      </c>
      <c r="E1276" t="s">
        <v>244</v>
      </c>
      <c r="F1276" t="s">
        <v>20</v>
      </c>
      <c r="G1276">
        <v>4</v>
      </c>
      <c r="H1276">
        <v>3421</v>
      </c>
      <c r="I1276" s="1">
        <v>-0.66119799999999995</v>
      </c>
      <c r="J1276" s="1">
        <v>-78.572318999999993</v>
      </c>
      <c r="K1276" t="s">
        <v>21</v>
      </c>
      <c r="L1276" t="s">
        <v>186</v>
      </c>
      <c r="M1276" t="s">
        <v>122</v>
      </c>
      <c r="N1276" t="s">
        <v>123</v>
      </c>
      <c r="O1276">
        <v>120</v>
      </c>
      <c r="P1276" t="s">
        <v>235</v>
      </c>
      <c r="Q1276" t="s">
        <v>235</v>
      </c>
      <c r="R1276" t="s">
        <v>26</v>
      </c>
      <c r="T1276">
        <v>2022</v>
      </c>
      <c r="U1276" t="str">
        <f t="shared" si="39"/>
        <v>0213 A2_4_61</v>
      </c>
    </row>
    <row r="1277" spans="1:21" x14ac:dyDescent="0.3">
      <c r="A1277" t="str">
        <f t="shared" si="38"/>
        <v>62,Ecuador,0213 A2,SAN_JOAQUIN,Cotopaxi,4,3421,-0.661198,-78.572319,Pinaceae,Pinus ,radiata,Pinus radiata,130,11,11, ,,2022</v>
      </c>
      <c r="B1277">
        <v>62</v>
      </c>
      <c r="C1277" t="s">
        <v>17</v>
      </c>
      <c r="D1277" t="s">
        <v>339</v>
      </c>
      <c r="E1277" t="s">
        <v>244</v>
      </c>
      <c r="F1277" t="s">
        <v>20</v>
      </c>
      <c r="G1277">
        <v>4</v>
      </c>
      <c r="H1277">
        <v>3421</v>
      </c>
      <c r="I1277" s="1">
        <v>-0.66119799999999995</v>
      </c>
      <c r="J1277" s="1">
        <v>-78.572318999999993</v>
      </c>
      <c r="K1277" t="s">
        <v>21</v>
      </c>
      <c r="L1277" t="s">
        <v>186</v>
      </c>
      <c r="M1277" t="s">
        <v>122</v>
      </c>
      <c r="N1277" t="s">
        <v>123</v>
      </c>
      <c r="O1277">
        <v>130</v>
      </c>
      <c r="P1277">
        <v>11</v>
      </c>
      <c r="Q1277">
        <v>11</v>
      </c>
      <c r="R1277" t="s">
        <v>26</v>
      </c>
      <c r="T1277">
        <v>2022</v>
      </c>
      <c r="U1277" t="str">
        <f t="shared" si="39"/>
        <v>0213 A2_4_62</v>
      </c>
    </row>
    <row r="1278" spans="1:21" x14ac:dyDescent="0.3">
      <c r="A1278" t="str">
        <f t="shared" si="38"/>
        <v>63,Ecuador,0213 A2,SAN_JOAQUIN,Cotopaxi,4,3421,-0.661198,-78.572319,Pinaceae,Pinus ,radiata,Pinus radiata,130,8.2,8.2, ,,2022</v>
      </c>
      <c r="B1278">
        <v>63</v>
      </c>
      <c r="C1278" t="s">
        <v>17</v>
      </c>
      <c r="D1278" t="s">
        <v>339</v>
      </c>
      <c r="E1278" t="s">
        <v>244</v>
      </c>
      <c r="F1278" t="s">
        <v>20</v>
      </c>
      <c r="G1278">
        <v>4</v>
      </c>
      <c r="H1278">
        <v>3421</v>
      </c>
      <c r="I1278" s="1">
        <v>-0.66119799999999995</v>
      </c>
      <c r="J1278" s="1">
        <v>-78.572318999999993</v>
      </c>
      <c r="K1278" t="s">
        <v>21</v>
      </c>
      <c r="L1278" t="s">
        <v>186</v>
      </c>
      <c r="M1278" t="s">
        <v>122</v>
      </c>
      <c r="N1278" t="s">
        <v>123</v>
      </c>
      <c r="O1278">
        <v>130</v>
      </c>
      <c r="P1278" t="s">
        <v>169</v>
      </c>
      <c r="Q1278" t="s">
        <v>169</v>
      </c>
      <c r="R1278" t="s">
        <v>26</v>
      </c>
      <c r="T1278">
        <v>2022</v>
      </c>
      <c r="U1278" t="str">
        <f t="shared" si="39"/>
        <v>0213 A2_4_63</v>
      </c>
    </row>
    <row r="1279" spans="1:21" x14ac:dyDescent="0.3">
      <c r="A1279" t="str">
        <f t="shared" si="38"/>
        <v>64,Ecuador,0213 A2,SAN_JOAQUIN,Cotopaxi,4,3421,-0.661198,-78.572319,Pinaceae,Pinus ,radiata,Pinus radiata,130,11.2,11.2, ,,2022</v>
      </c>
      <c r="B1279">
        <v>64</v>
      </c>
      <c r="C1279" t="s">
        <v>17</v>
      </c>
      <c r="D1279" t="s">
        <v>339</v>
      </c>
      <c r="E1279" t="s">
        <v>244</v>
      </c>
      <c r="F1279" t="s">
        <v>20</v>
      </c>
      <c r="G1279">
        <v>4</v>
      </c>
      <c r="H1279">
        <v>3421</v>
      </c>
      <c r="I1279" s="1">
        <v>-0.66119799999999995</v>
      </c>
      <c r="J1279" s="1">
        <v>-78.572318999999993</v>
      </c>
      <c r="K1279" t="s">
        <v>21</v>
      </c>
      <c r="L1279" t="s">
        <v>186</v>
      </c>
      <c r="M1279" t="s">
        <v>122</v>
      </c>
      <c r="N1279" t="s">
        <v>123</v>
      </c>
      <c r="O1279">
        <v>130</v>
      </c>
      <c r="P1279" t="s">
        <v>182</v>
      </c>
      <c r="Q1279" t="s">
        <v>182</v>
      </c>
      <c r="R1279" t="s">
        <v>26</v>
      </c>
      <c r="T1279">
        <v>2022</v>
      </c>
      <c r="U1279" t="str">
        <f t="shared" si="39"/>
        <v>0213 A2_4_64</v>
      </c>
    </row>
    <row r="1280" spans="1:21" x14ac:dyDescent="0.3">
      <c r="A1280" t="str">
        <f t="shared" si="38"/>
        <v>65,Ecuador,0213 A2,SAN_JOAQUIN,Cotopaxi,4,3421,-0.661198,-78.572319,Pinaceae,Pinus ,radiata,Pinus radiata,130,8.6,8.6, ,,2022</v>
      </c>
      <c r="B1280">
        <v>65</v>
      </c>
      <c r="C1280" t="s">
        <v>17</v>
      </c>
      <c r="D1280" t="s">
        <v>339</v>
      </c>
      <c r="E1280" t="s">
        <v>244</v>
      </c>
      <c r="F1280" t="s">
        <v>20</v>
      </c>
      <c r="G1280">
        <v>4</v>
      </c>
      <c r="H1280">
        <v>3421</v>
      </c>
      <c r="I1280" s="1">
        <v>-0.66119799999999995</v>
      </c>
      <c r="J1280" s="1">
        <v>-78.572318999999993</v>
      </c>
      <c r="K1280" t="s">
        <v>21</v>
      </c>
      <c r="L1280" t="s">
        <v>186</v>
      </c>
      <c r="M1280" t="s">
        <v>122</v>
      </c>
      <c r="N1280" t="s">
        <v>123</v>
      </c>
      <c r="O1280">
        <v>130</v>
      </c>
      <c r="P1280" t="s">
        <v>170</v>
      </c>
      <c r="Q1280" t="s">
        <v>170</v>
      </c>
      <c r="R1280" t="s">
        <v>26</v>
      </c>
      <c r="T1280">
        <v>2022</v>
      </c>
      <c r="U1280" t="str">
        <f t="shared" si="39"/>
        <v>0213 A2_4_65</v>
      </c>
    </row>
    <row r="1281" spans="1:21" x14ac:dyDescent="0.3">
      <c r="A1281" t="str">
        <f t="shared" si="38"/>
        <v>66,Ecuador,0213 A2,SAN_JOAQUIN,Cotopaxi,4,3421,-0.661198,-78.572319,Pinaceae,Pinus ,radiata,Pinus radiata,130,15.5,15.5, ,,2022</v>
      </c>
      <c r="B1281">
        <v>66</v>
      </c>
      <c r="C1281" t="s">
        <v>17</v>
      </c>
      <c r="D1281" t="s">
        <v>339</v>
      </c>
      <c r="E1281" t="s">
        <v>244</v>
      </c>
      <c r="F1281" t="s">
        <v>20</v>
      </c>
      <c r="G1281">
        <v>4</v>
      </c>
      <c r="H1281">
        <v>3421</v>
      </c>
      <c r="I1281" s="1">
        <v>-0.66119799999999995</v>
      </c>
      <c r="J1281" s="1">
        <v>-78.572318999999993</v>
      </c>
      <c r="K1281" t="s">
        <v>21</v>
      </c>
      <c r="L1281" t="s">
        <v>186</v>
      </c>
      <c r="M1281" t="s">
        <v>122</v>
      </c>
      <c r="N1281" t="s">
        <v>123</v>
      </c>
      <c r="O1281">
        <v>130</v>
      </c>
      <c r="P1281" t="s">
        <v>147</v>
      </c>
      <c r="Q1281" t="s">
        <v>147</v>
      </c>
      <c r="R1281" t="s">
        <v>26</v>
      </c>
      <c r="T1281">
        <v>2022</v>
      </c>
      <c r="U1281" t="str">
        <f t="shared" si="39"/>
        <v>0213 A2_4_66</v>
      </c>
    </row>
    <row r="1282" spans="1:21" x14ac:dyDescent="0.3">
      <c r="A1282" t="str">
        <f t="shared" ref="A1282:A1345" si="40">CONCATENATE(B1282,",",C1282,",",D1282,",",E1282,",",F1282,",",G1282,",",H1282,",",I1282,",",J1282,",",K1282,",",L1282,",",M1282,",",N1282,",",O1282,",",P1282,",",Q1282,",",R1282,",",S1282,",",T1282)</f>
        <v>67,Ecuador,0213 A2,SAN_JOAQUIN,Cotopaxi,4,3421,-0.661198,-78.572319,Pinaceae,Pinus ,radiata,Pinus radiata,130,23.6,23.6, ,,2022</v>
      </c>
      <c r="B1282">
        <v>67</v>
      </c>
      <c r="C1282" t="s">
        <v>17</v>
      </c>
      <c r="D1282" t="s">
        <v>339</v>
      </c>
      <c r="E1282" t="s">
        <v>244</v>
      </c>
      <c r="F1282" t="s">
        <v>20</v>
      </c>
      <c r="G1282">
        <v>4</v>
      </c>
      <c r="H1282">
        <v>3421</v>
      </c>
      <c r="I1282" s="1">
        <v>-0.66119799999999995</v>
      </c>
      <c r="J1282" s="1">
        <v>-78.572318999999993</v>
      </c>
      <c r="K1282" t="s">
        <v>21</v>
      </c>
      <c r="L1282" t="s">
        <v>186</v>
      </c>
      <c r="M1282" t="s">
        <v>122</v>
      </c>
      <c r="N1282" t="s">
        <v>123</v>
      </c>
      <c r="O1282">
        <v>130</v>
      </c>
      <c r="P1282" t="s">
        <v>237</v>
      </c>
      <c r="Q1282" t="s">
        <v>237</v>
      </c>
      <c r="R1282" t="s">
        <v>26</v>
      </c>
      <c r="T1282">
        <v>2022</v>
      </c>
      <c r="U1282" t="str">
        <f t="shared" si="39"/>
        <v>0213 A2_4_67</v>
      </c>
    </row>
    <row r="1283" spans="1:21" x14ac:dyDescent="0.3">
      <c r="A1283" t="str">
        <f t="shared" si="40"/>
        <v>68,Ecuador,0213 A2,SAN_JOAQUIN,Cotopaxi,4,3421,-0.661198,-78.572319,Pinaceae,Pinus ,radiata,Pinus radiata,120,33,33, ,,2022</v>
      </c>
      <c r="B1283">
        <v>68</v>
      </c>
      <c r="C1283" t="s">
        <v>17</v>
      </c>
      <c r="D1283" t="s">
        <v>339</v>
      </c>
      <c r="E1283" t="s">
        <v>244</v>
      </c>
      <c r="F1283" t="s">
        <v>20</v>
      </c>
      <c r="G1283">
        <v>4</v>
      </c>
      <c r="H1283">
        <v>3421</v>
      </c>
      <c r="I1283" s="1">
        <v>-0.66119799999999995</v>
      </c>
      <c r="J1283" s="1">
        <v>-78.572318999999993</v>
      </c>
      <c r="K1283" t="s">
        <v>21</v>
      </c>
      <c r="L1283" t="s">
        <v>186</v>
      </c>
      <c r="M1283" t="s">
        <v>122</v>
      </c>
      <c r="N1283" t="s">
        <v>123</v>
      </c>
      <c r="O1283">
        <v>120</v>
      </c>
      <c r="P1283">
        <v>33</v>
      </c>
      <c r="Q1283">
        <v>33</v>
      </c>
      <c r="R1283" t="s">
        <v>26</v>
      </c>
      <c r="T1283">
        <v>2022</v>
      </c>
      <c r="U1283" t="str">
        <f t="shared" ref="U1283:U1346" si="41">D1283&amp;"_"&amp;G1283&amp;"_"&amp;B1283</f>
        <v>0213 A2_4_68</v>
      </c>
    </row>
    <row r="1284" spans="1:21" x14ac:dyDescent="0.3">
      <c r="A1284" t="str">
        <f t="shared" si="40"/>
        <v>69,Ecuador,0213 A2,SAN_JOAQUIN,Cotopaxi,4,3421,-0.661198,-78.572319,Pinaceae,Pinus ,radiata,Pinus radiata,130,7.6,7.6, ,,2022</v>
      </c>
      <c r="B1284">
        <v>69</v>
      </c>
      <c r="C1284" t="s">
        <v>17</v>
      </c>
      <c r="D1284" t="s">
        <v>339</v>
      </c>
      <c r="E1284" t="s">
        <v>244</v>
      </c>
      <c r="F1284" t="s">
        <v>20</v>
      </c>
      <c r="G1284">
        <v>4</v>
      </c>
      <c r="H1284">
        <v>3421</v>
      </c>
      <c r="I1284" s="1">
        <v>-0.66119799999999995</v>
      </c>
      <c r="J1284" s="1">
        <v>-78.572318999999993</v>
      </c>
      <c r="K1284" t="s">
        <v>21</v>
      </c>
      <c r="L1284" t="s">
        <v>186</v>
      </c>
      <c r="M1284" t="s">
        <v>122</v>
      </c>
      <c r="N1284" t="s">
        <v>123</v>
      </c>
      <c r="O1284">
        <v>130</v>
      </c>
      <c r="P1284" t="s">
        <v>264</v>
      </c>
      <c r="Q1284" t="s">
        <v>264</v>
      </c>
      <c r="R1284" t="s">
        <v>26</v>
      </c>
      <c r="T1284">
        <v>2022</v>
      </c>
      <c r="U1284" t="str">
        <f t="shared" si="41"/>
        <v>0213 A2_4_69</v>
      </c>
    </row>
    <row r="1285" spans="1:21" x14ac:dyDescent="0.3">
      <c r="A1285" t="str">
        <f t="shared" si="40"/>
        <v>70,Ecuador,0213 A2,SAN_JOAQUIN,Cotopaxi,4,3421,-0.661198,-78.572319,Pinaceae,Pinus ,radiata,Pinus radiata,130,17.5,17.5, ,,2022</v>
      </c>
      <c r="B1285">
        <v>70</v>
      </c>
      <c r="C1285" t="s">
        <v>17</v>
      </c>
      <c r="D1285" t="s">
        <v>339</v>
      </c>
      <c r="E1285" t="s">
        <v>244</v>
      </c>
      <c r="F1285" t="s">
        <v>20</v>
      </c>
      <c r="G1285">
        <v>4</v>
      </c>
      <c r="H1285">
        <v>3421</v>
      </c>
      <c r="I1285" s="1">
        <v>-0.66119799999999995</v>
      </c>
      <c r="J1285" s="1">
        <v>-78.572318999999993</v>
      </c>
      <c r="K1285" t="s">
        <v>21</v>
      </c>
      <c r="L1285" t="s">
        <v>186</v>
      </c>
      <c r="M1285" t="s">
        <v>122</v>
      </c>
      <c r="N1285" t="s">
        <v>123</v>
      </c>
      <c r="O1285">
        <v>130</v>
      </c>
      <c r="P1285" t="s">
        <v>111</v>
      </c>
      <c r="Q1285" t="s">
        <v>111</v>
      </c>
      <c r="R1285" t="s">
        <v>26</v>
      </c>
      <c r="T1285">
        <v>2022</v>
      </c>
      <c r="U1285" t="str">
        <f t="shared" si="41"/>
        <v>0213 A2_4_70</v>
      </c>
    </row>
    <row r="1286" spans="1:21" x14ac:dyDescent="0.3">
      <c r="A1286" t="str">
        <f t="shared" si="40"/>
        <v>71,Ecuador,0213 A2,SAN_JOAQUIN,Cotopaxi,4,3421,-0.661198,-78.572319,Pinaceae,Pinus ,radiata,Pinus radiata,130,12.2,12.2, ,,2022</v>
      </c>
      <c r="B1286">
        <v>71</v>
      </c>
      <c r="C1286" t="s">
        <v>17</v>
      </c>
      <c r="D1286" t="s">
        <v>339</v>
      </c>
      <c r="E1286" t="s">
        <v>244</v>
      </c>
      <c r="F1286" t="s">
        <v>20</v>
      </c>
      <c r="G1286">
        <v>4</v>
      </c>
      <c r="H1286">
        <v>3421</v>
      </c>
      <c r="I1286" s="1">
        <v>-0.66119799999999995</v>
      </c>
      <c r="J1286" s="1">
        <v>-78.572318999999993</v>
      </c>
      <c r="K1286" t="s">
        <v>21</v>
      </c>
      <c r="L1286" t="s">
        <v>186</v>
      </c>
      <c r="M1286" t="s">
        <v>122</v>
      </c>
      <c r="N1286" t="s">
        <v>123</v>
      </c>
      <c r="O1286">
        <v>130</v>
      </c>
      <c r="P1286" t="s">
        <v>174</v>
      </c>
      <c r="Q1286" t="s">
        <v>174</v>
      </c>
      <c r="R1286" t="s">
        <v>26</v>
      </c>
      <c r="T1286">
        <v>2022</v>
      </c>
      <c r="U1286" t="str">
        <f t="shared" si="41"/>
        <v>0213 A2_4_71</v>
      </c>
    </row>
    <row r="1287" spans="1:21" x14ac:dyDescent="0.3">
      <c r="A1287" t="str">
        <f t="shared" si="40"/>
        <v>1,Ecuador,0217 A3,SAN_JOAQUIN,Cotopaxi,184SJQ,3395,-0.66417843,-78.57399336,Myrtaceae,Eucalyptus,nitens,Eucalyptus nitens,130,9.8,9.8, ,,2022</v>
      </c>
      <c r="B1287">
        <v>1</v>
      </c>
      <c r="C1287" t="s">
        <v>17</v>
      </c>
      <c r="D1287" t="s">
        <v>362</v>
      </c>
      <c r="E1287" t="s">
        <v>244</v>
      </c>
      <c r="F1287" t="s">
        <v>20</v>
      </c>
      <c r="G1287" t="s">
        <v>363</v>
      </c>
      <c r="H1287">
        <v>3395</v>
      </c>
      <c r="I1287" s="1">
        <v>-0.66417842999999999</v>
      </c>
      <c r="J1287" s="1">
        <v>-78.573993360000003</v>
      </c>
      <c r="K1287" t="s">
        <v>162</v>
      </c>
      <c r="L1287" t="s">
        <v>163</v>
      </c>
      <c r="M1287" t="s">
        <v>164</v>
      </c>
      <c r="N1287" t="s">
        <v>165</v>
      </c>
      <c r="O1287">
        <v>130</v>
      </c>
      <c r="P1287" t="s">
        <v>232</v>
      </c>
      <c r="Q1287" t="s">
        <v>232</v>
      </c>
      <c r="R1287" t="s">
        <v>26</v>
      </c>
      <c r="T1287">
        <v>2022</v>
      </c>
      <c r="U1287" t="str">
        <f t="shared" si="41"/>
        <v>0217 A3_184SJQ_1</v>
      </c>
    </row>
    <row r="1288" spans="1:21" x14ac:dyDescent="0.3">
      <c r="A1288" t="str">
        <f t="shared" si="40"/>
        <v>2,Ecuador,0217 A3,SAN_JOAQUIN,Cotopaxi,184SJQ,3395,-0.66417843,-78.57399336,Myrtaceae,Eucalyptus,nitens,Eucalyptus nitens,135,13.7,13.7, ,,2022</v>
      </c>
      <c r="B1288">
        <v>2</v>
      </c>
      <c r="C1288" t="s">
        <v>17</v>
      </c>
      <c r="D1288" t="s">
        <v>362</v>
      </c>
      <c r="E1288" t="s">
        <v>244</v>
      </c>
      <c r="F1288" t="s">
        <v>20</v>
      </c>
      <c r="G1288" t="s">
        <v>363</v>
      </c>
      <c r="H1288">
        <v>3395</v>
      </c>
      <c r="I1288" s="1">
        <v>-0.66417842999999999</v>
      </c>
      <c r="J1288" s="1">
        <v>-78.573993360000003</v>
      </c>
      <c r="K1288" t="s">
        <v>162</v>
      </c>
      <c r="L1288" t="s">
        <v>163</v>
      </c>
      <c r="M1288" t="s">
        <v>164</v>
      </c>
      <c r="N1288" t="s">
        <v>165</v>
      </c>
      <c r="O1288">
        <v>135</v>
      </c>
      <c r="P1288" t="s">
        <v>142</v>
      </c>
      <c r="Q1288" t="s">
        <v>142</v>
      </c>
      <c r="R1288" t="s">
        <v>26</v>
      </c>
      <c r="T1288">
        <v>2022</v>
      </c>
      <c r="U1288" t="str">
        <f t="shared" si="41"/>
        <v>0217 A3_184SJQ_2</v>
      </c>
    </row>
    <row r="1289" spans="1:21" x14ac:dyDescent="0.3">
      <c r="A1289" t="str">
        <f t="shared" si="40"/>
        <v>3,Ecuador,0217 A3,SAN_JOAQUIN,Cotopaxi,184SJQ,3395,-0.66417843,-78.57399336,Myrtaceae,Eucalyptus,nitens,Eucalyptus nitens,120,15.8,15.8, ,,2022</v>
      </c>
      <c r="B1289">
        <v>3</v>
      </c>
      <c r="C1289" t="s">
        <v>17</v>
      </c>
      <c r="D1289" t="s">
        <v>362</v>
      </c>
      <c r="E1289" t="s">
        <v>244</v>
      </c>
      <c r="F1289" t="s">
        <v>20</v>
      </c>
      <c r="G1289" t="s">
        <v>363</v>
      </c>
      <c r="H1289">
        <v>3395</v>
      </c>
      <c r="I1289" s="1">
        <v>-0.66417842999999999</v>
      </c>
      <c r="J1289" s="1">
        <v>-78.573993360000003</v>
      </c>
      <c r="K1289" t="s">
        <v>162</v>
      </c>
      <c r="L1289" t="s">
        <v>163</v>
      </c>
      <c r="M1289" t="s">
        <v>164</v>
      </c>
      <c r="N1289" t="s">
        <v>165</v>
      </c>
      <c r="O1289">
        <v>120</v>
      </c>
      <c r="P1289" t="s">
        <v>179</v>
      </c>
      <c r="Q1289" t="s">
        <v>179</v>
      </c>
      <c r="R1289" t="s">
        <v>26</v>
      </c>
      <c r="T1289">
        <v>2022</v>
      </c>
      <c r="U1289" t="str">
        <f t="shared" si="41"/>
        <v>0217 A3_184SJQ_3</v>
      </c>
    </row>
    <row r="1290" spans="1:21" x14ac:dyDescent="0.3">
      <c r="A1290" t="str">
        <f t="shared" si="40"/>
        <v>4,Ecuador,0217 A3,SAN_JOAQUIN,Cotopaxi,184SJQ,3395,-0.66417843,-78.57399336,Myrtaceae,Eucalyptus,nitens,Eucalyptus nitens,130,12.2,12.2, ,,2022</v>
      </c>
      <c r="B1290">
        <v>4</v>
      </c>
      <c r="C1290" t="s">
        <v>17</v>
      </c>
      <c r="D1290" t="s">
        <v>362</v>
      </c>
      <c r="E1290" t="s">
        <v>244</v>
      </c>
      <c r="F1290" t="s">
        <v>20</v>
      </c>
      <c r="G1290" t="s">
        <v>363</v>
      </c>
      <c r="H1290">
        <v>3395</v>
      </c>
      <c r="I1290" s="1">
        <v>-0.66417842999999999</v>
      </c>
      <c r="J1290" s="1">
        <v>-78.573993360000003</v>
      </c>
      <c r="K1290" t="s">
        <v>162</v>
      </c>
      <c r="L1290" t="s">
        <v>163</v>
      </c>
      <c r="M1290" t="s">
        <v>164</v>
      </c>
      <c r="N1290" t="s">
        <v>165</v>
      </c>
      <c r="O1290">
        <v>130</v>
      </c>
      <c r="P1290" t="s">
        <v>174</v>
      </c>
      <c r="Q1290" t="s">
        <v>174</v>
      </c>
      <c r="R1290" t="s">
        <v>26</v>
      </c>
      <c r="T1290">
        <v>2022</v>
      </c>
      <c r="U1290" t="str">
        <f t="shared" si="41"/>
        <v>0217 A3_184SJQ_4</v>
      </c>
    </row>
    <row r="1291" spans="1:21" x14ac:dyDescent="0.3">
      <c r="A1291" t="str">
        <f t="shared" si="40"/>
        <v>5,Ecuador,0217 A3,SAN_JOAQUIN,Cotopaxi,184SJQ,3395,-0.66417843,-78.57399336,Myrtaceae,Eucalyptus,nitens,Eucalyptus nitens,120,13.2,13.2, ,,2022</v>
      </c>
      <c r="B1291">
        <v>5</v>
      </c>
      <c r="C1291" t="s">
        <v>17</v>
      </c>
      <c r="D1291" t="s">
        <v>362</v>
      </c>
      <c r="E1291" t="s">
        <v>244</v>
      </c>
      <c r="F1291" t="s">
        <v>20</v>
      </c>
      <c r="G1291" t="s">
        <v>363</v>
      </c>
      <c r="H1291">
        <v>3395</v>
      </c>
      <c r="I1291" s="1">
        <v>-0.66417842999999999</v>
      </c>
      <c r="J1291" s="1">
        <v>-78.573993360000003</v>
      </c>
      <c r="K1291" t="s">
        <v>162</v>
      </c>
      <c r="L1291" t="s">
        <v>163</v>
      </c>
      <c r="M1291" t="s">
        <v>164</v>
      </c>
      <c r="N1291" t="s">
        <v>165</v>
      </c>
      <c r="O1291">
        <v>120</v>
      </c>
      <c r="P1291" t="s">
        <v>155</v>
      </c>
      <c r="Q1291" t="s">
        <v>155</v>
      </c>
      <c r="R1291" t="s">
        <v>26</v>
      </c>
      <c r="T1291">
        <v>2022</v>
      </c>
      <c r="U1291" t="str">
        <f t="shared" si="41"/>
        <v>0217 A3_184SJQ_5</v>
      </c>
    </row>
    <row r="1292" spans="1:21" x14ac:dyDescent="0.3">
      <c r="A1292" t="str">
        <f t="shared" si="40"/>
        <v>7,Ecuador,0217 A3,SAN_JOAQUIN,Cotopaxi,184SJQ,3395,-0.66417843,-78.57399336,Myrtaceae,Eucalyptus,nitens,Eucalyptus nitens,120,13,13, ,,2022</v>
      </c>
      <c r="B1292">
        <v>7</v>
      </c>
      <c r="C1292" t="s">
        <v>17</v>
      </c>
      <c r="D1292" t="s">
        <v>362</v>
      </c>
      <c r="E1292" t="s">
        <v>244</v>
      </c>
      <c r="F1292" t="s">
        <v>20</v>
      </c>
      <c r="G1292" t="s">
        <v>363</v>
      </c>
      <c r="H1292">
        <v>3395</v>
      </c>
      <c r="I1292" s="1">
        <v>-0.66417842999999999</v>
      </c>
      <c r="J1292" s="1">
        <v>-78.573993360000003</v>
      </c>
      <c r="K1292" t="s">
        <v>162</v>
      </c>
      <c r="L1292" t="s">
        <v>163</v>
      </c>
      <c r="M1292" t="s">
        <v>164</v>
      </c>
      <c r="N1292" t="s">
        <v>165</v>
      </c>
      <c r="O1292">
        <v>120</v>
      </c>
      <c r="P1292">
        <v>13</v>
      </c>
      <c r="Q1292">
        <v>13</v>
      </c>
      <c r="R1292" t="s">
        <v>26</v>
      </c>
      <c r="T1292">
        <v>2022</v>
      </c>
      <c r="U1292" t="str">
        <f t="shared" si="41"/>
        <v>0217 A3_184SJQ_7</v>
      </c>
    </row>
    <row r="1293" spans="1:21" x14ac:dyDescent="0.3">
      <c r="A1293" t="str">
        <f t="shared" si="40"/>
        <v>8,Ecuador,0217 A3,SAN_JOAQUIN,Cotopaxi,184SJQ,3395,-0.66417843,-78.57399336,Myrtaceae,Eucalyptus,nitens,Eucalyptus nitens,130,11.7,11.7, ,,2022</v>
      </c>
      <c r="B1293">
        <v>8</v>
      </c>
      <c r="C1293" t="s">
        <v>17</v>
      </c>
      <c r="D1293" t="s">
        <v>362</v>
      </c>
      <c r="E1293" t="s">
        <v>244</v>
      </c>
      <c r="F1293" t="s">
        <v>20</v>
      </c>
      <c r="G1293" t="s">
        <v>363</v>
      </c>
      <c r="H1293">
        <v>3395</v>
      </c>
      <c r="I1293" s="1">
        <v>-0.66417842999999999</v>
      </c>
      <c r="J1293" s="1">
        <v>-78.573993360000003</v>
      </c>
      <c r="K1293" t="s">
        <v>162</v>
      </c>
      <c r="L1293" t="s">
        <v>163</v>
      </c>
      <c r="M1293" t="s">
        <v>164</v>
      </c>
      <c r="N1293" t="s">
        <v>165</v>
      </c>
      <c r="O1293">
        <v>130</v>
      </c>
      <c r="P1293" t="s">
        <v>176</v>
      </c>
      <c r="Q1293" t="s">
        <v>176</v>
      </c>
      <c r="R1293" t="s">
        <v>26</v>
      </c>
      <c r="T1293">
        <v>2022</v>
      </c>
      <c r="U1293" t="str">
        <f t="shared" si="41"/>
        <v>0217 A3_184SJQ_8</v>
      </c>
    </row>
    <row r="1294" spans="1:21" x14ac:dyDescent="0.3">
      <c r="A1294" t="str">
        <f t="shared" si="40"/>
        <v>9,Ecuador,0217 A3,SAN_JOAQUIN,Cotopaxi,184SJQ,3395,-0.66417843,-78.57399336,Myrtaceae,Eucalyptus,nitens,Eucalyptus nitens,130,8.2,8.2, ,,2022</v>
      </c>
      <c r="B1294">
        <v>9</v>
      </c>
      <c r="C1294" t="s">
        <v>17</v>
      </c>
      <c r="D1294" t="s">
        <v>362</v>
      </c>
      <c r="E1294" t="s">
        <v>244</v>
      </c>
      <c r="F1294" t="s">
        <v>20</v>
      </c>
      <c r="G1294" t="s">
        <v>363</v>
      </c>
      <c r="H1294">
        <v>3395</v>
      </c>
      <c r="I1294" s="1">
        <v>-0.66417842999999999</v>
      </c>
      <c r="J1294" s="1">
        <v>-78.573993360000003</v>
      </c>
      <c r="K1294" t="s">
        <v>162</v>
      </c>
      <c r="L1294" t="s">
        <v>163</v>
      </c>
      <c r="M1294" t="s">
        <v>164</v>
      </c>
      <c r="N1294" t="s">
        <v>165</v>
      </c>
      <c r="O1294">
        <v>130</v>
      </c>
      <c r="P1294" t="s">
        <v>169</v>
      </c>
      <c r="Q1294" t="s">
        <v>169</v>
      </c>
      <c r="R1294" t="s">
        <v>26</v>
      </c>
      <c r="T1294">
        <v>2022</v>
      </c>
      <c r="U1294" t="str">
        <f t="shared" si="41"/>
        <v>0217 A3_184SJQ_9</v>
      </c>
    </row>
    <row r="1295" spans="1:21" x14ac:dyDescent="0.3">
      <c r="A1295" t="str">
        <f t="shared" si="40"/>
        <v>10,Ecuador,0217 A3,SAN_JOAQUIN,Cotopaxi,184SJQ,3395,-0.66417843,-78.57399336,Myrtaceae,Eucalyptus,nitens,Eucalyptus nitens,130,13.5,13.5, ,,2022</v>
      </c>
      <c r="B1295">
        <v>10</v>
      </c>
      <c r="C1295" t="s">
        <v>17</v>
      </c>
      <c r="D1295" t="s">
        <v>362</v>
      </c>
      <c r="E1295" t="s">
        <v>244</v>
      </c>
      <c r="F1295" t="s">
        <v>20</v>
      </c>
      <c r="G1295" t="s">
        <v>363</v>
      </c>
      <c r="H1295">
        <v>3395</v>
      </c>
      <c r="I1295" s="1">
        <v>-0.66417842999999999</v>
      </c>
      <c r="J1295" s="1">
        <v>-78.573993360000003</v>
      </c>
      <c r="K1295" t="s">
        <v>162</v>
      </c>
      <c r="L1295" t="s">
        <v>163</v>
      </c>
      <c r="M1295" t="s">
        <v>164</v>
      </c>
      <c r="N1295" t="s">
        <v>165</v>
      </c>
      <c r="O1295">
        <v>130</v>
      </c>
      <c r="P1295" t="s">
        <v>102</v>
      </c>
      <c r="Q1295" t="s">
        <v>102</v>
      </c>
      <c r="R1295" t="s">
        <v>26</v>
      </c>
      <c r="T1295">
        <v>2022</v>
      </c>
      <c r="U1295" t="str">
        <f t="shared" si="41"/>
        <v>0217 A3_184SJQ_10</v>
      </c>
    </row>
    <row r="1296" spans="1:21" x14ac:dyDescent="0.3">
      <c r="A1296" t="str">
        <f t="shared" si="40"/>
        <v>11,Ecuador,0217 A3,SAN_JOAQUIN,Cotopaxi,184SJQ,3395,-0.66417843,-78.57399336,Myrtaceae,Eucalyptus,nitens,Eucalyptus nitens,130,1.6,1.6,2.8,,2022</v>
      </c>
      <c r="B1296">
        <v>11</v>
      </c>
      <c r="C1296" t="s">
        <v>17</v>
      </c>
      <c r="D1296" t="s">
        <v>362</v>
      </c>
      <c r="E1296" t="s">
        <v>244</v>
      </c>
      <c r="F1296" t="s">
        <v>20</v>
      </c>
      <c r="G1296" t="s">
        <v>363</v>
      </c>
      <c r="H1296">
        <v>3395</v>
      </c>
      <c r="I1296" s="1">
        <v>-0.66417842999999999</v>
      </c>
      <c r="J1296" s="1">
        <v>-78.573993360000003</v>
      </c>
      <c r="K1296" t="s">
        <v>162</v>
      </c>
      <c r="L1296" t="s">
        <v>163</v>
      </c>
      <c r="M1296" t="s">
        <v>164</v>
      </c>
      <c r="N1296" t="s">
        <v>165</v>
      </c>
      <c r="O1296">
        <v>130</v>
      </c>
      <c r="P1296" t="s">
        <v>364</v>
      </c>
      <c r="Q1296" t="s">
        <v>364</v>
      </c>
      <c r="R1296" t="s">
        <v>300</v>
      </c>
      <c r="T1296">
        <v>2022</v>
      </c>
      <c r="U1296" t="str">
        <f t="shared" si="41"/>
        <v>0217 A3_184SJQ_11</v>
      </c>
    </row>
    <row r="1297" spans="1:21" x14ac:dyDescent="0.3">
      <c r="A1297" t="str">
        <f t="shared" si="40"/>
        <v>12,Ecuador,0217 A3,SAN_JOAQUIN,Cotopaxi,184SJQ,3395,-0.66417843,-78.57399336,Myrtaceae,Eucalyptus,nitens,Eucalyptus nitens,130,2,2,1.7,,2022</v>
      </c>
      <c r="B1297">
        <v>12</v>
      </c>
      <c r="C1297" t="s">
        <v>17</v>
      </c>
      <c r="D1297" t="s">
        <v>362</v>
      </c>
      <c r="E1297" t="s">
        <v>244</v>
      </c>
      <c r="F1297" t="s">
        <v>20</v>
      </c>
      <c r="G1297" t="s">
        <v>363</v>
      </c>
      <c r="H1297">
        <v>3395</v>
      </c>
      <c r="I1297" s="1">
        <v>-0.66417842999999999</v>
      </c>
      <c r="J1297" s="1">
        <v>-78.573993360000003</v>
      </c>
      <c r="K1297" t="s">
        <v>162</v>
      </c>
      <c r="L1297" t="s">
        <v>163</v>
      </c>
      <c r="M1297" t="s">
        <v>164</v>
      </c>
      <c r="N1297" t="s">
        <v>165</v>
      </c>
      <c r="O1297">
        <v>130</v>
      </c>
      <c r="P1297">
        <v>2</v>
      </c>
      <c r="Q1297">
        <v>2</v>
      </c>
      <c r="R1297" t="s">
        <v>293</v>
      </c>
      <c r="T1297">
        <v>2022</v>
      </c>
      <c r="U1297" t="str">
        <f t="shared" si="41"/>
        <v>0217 A3_184SJQ_12</v>
      </c>
    </row>
    <row r="1298" spans="1:21" x14ac:dyDescent="0.3">
      <c r="A1298" t="str">
        <f t="shared" si="40"/>
        <v>13,Ecuador,0217 A3,SAN_JOAQUIN,Cotopaxi,184SJQ,3395,-0.66417843,-78.57399336,Myrtaceae,Eucalyptus,nitens,Eucalyptus nitens,130,7.2,7.2,7.5,,2022</v>
      </c>
      <c r="B1298">
        <v>13</v>
      </c>
      <c r="C1298" t="s">
        <v>17</v>
      </c>
      <c r="D1298" t="s">
        <v>362</v>
      </c>
      <c r="E1298" t="s">
        <v>244</v>
      </c>
      <c r="F1298" t="s">
        <v>20</v>
      </c>
      <c r="G1298" t="s">
        <v>363</v>
      </c>
      <c r="H1298">
        <v>3395</v>
      </c>
      <c r="I1298" s="1">
        <v>-0.66417842999999999</v>
      </c>
      <c r="J1298" s="1">
        <v>-78.573993360000003</v>
      </c>
      <c r="K1298" t="s">
        <v>162</v>
      </c>
      <c r="L1298" t="s">
        <v>163</v>
      </c>
      <c r="M1298" t="s">
        <v>164</v>
      </c>
      <c r="N1298" t="s">
        <v>165</v>
      </c>
      <c r="O1298">
        <v>130</v>
      </c>
      <c r="P1298" t="s">
        <v>272</v>
      </c>
      <c r="Q1298" t="s">
        <v>272</v>
      </c>
      <c r="R1298" t="s">
        <v>201</v>
      </c>
      <c r="T1298">
        <v>2022</v>
      </c>
      <c r="U1298" t="str">
        <f t="shared" si="41"/>
        <v>0217 A3_184SJQ_13</v>
      </c>
    </row>
    <row r="1299" spans="1:21" x14ac:dyDescent="0.3">
      <c r="A1299" t="str">
        <f t="shared" si="40"/>
        <v>14,Ecuador,0217 A3,SAN_JOAQUIN,Cotopaxi,184SJQ,3395,-0.66417843,-78.57399336,Myrtaceae,Eucalyptus,nitens,Eucalyptus nitens,130,8.2,8.2, ,,2022</v>
      </c>
      <c r="B1299">
        <v>14</v>
      </c>
      <c r="C1299" t="s">
        <v>17</v>
      </c>
      <c r="D1299" t="s">
        <v>362</v>
      </c>
      <c r="E1299" t="s">
        <v>244</v>
      </c>
      <c r="F1299" t="s">
        <v>20</v>
      </c>
      <c r="G1299" t="s">
        <v>363</v>
      </c>
      <c r="H1299">
        <v>3395</v>
      </c>
      <c r="I1299" s="1">
        <v>-0.66417842999999999</v>
      </c>
      <c r="J1299" s="1">
        <v>-78.573993360000003</v>
      </c>
      <c r="K1299" t="s">
        <v>162</v>
      </c>
      <c r="L1299" t="s">
        <v>163</v>
      </c>
      <c r="M1299" t="s">
        <v>164</v>
      </c>
      <c r="N1299" t="s">
        <v>165</v>
      </c>
      <c r="O1299">
        <v>130</v>
      </c>
      <c r="P1299" t="s">
        <v>169</v>
      </c>
      <c r="Q1299" t="s">
        <v>169</v>
      </c>
      <c r="R1299" t="s">
        <v>26</v>
      </c>
      <c r="T1299">
        <v>2022</v>
      </c>
      <c r="U1299" t="str">
        <f t="shared" si="41"/>
        <v>0217 A3_184SJQ_14</v>
      </c>
    </row>
    <row r="1300" spans="1:21" x14ac:dyDescent="0.3">
      <c r="A1300" t="str">
        <f t="shared" si="40"/>
        <v>15,Ecuador,0217 A3,SAN_JOAQUIN,Cotopaxi,184SJQ,3395,-0.66417843,-78.57399336,Myrtaceae,Eucalyptus,nitens,Eucalyptus nitens,130,11.2,11.2, ,,2022</v>
      </c>
      <c r="B1300">
        <v>15</v>
      </c>
      <c r="C1300" t="s">
        <v>17</v>
      </c>
      <c r="D1300" t="s">
        <v>362</v>
      </c>
      <c r="E1300" t="s">
        <v>244</v>
      </c>
      <c r="F1300" t="s">
        <v>20</v>
      </c>
      <c r="G1300" t="s">
        <v>363</v>
      </c>
      <c r="H1300">
        <v>3395</v>
      </c>
      <c r="I1300" s="1">
        <v>-0.66417842999999999</v>
      </c>
      <c r="J1300" s="1">
        <v>-78.573993360000003</v>
      </c>
      <c r="K1300" t="s">
        <v>162</v>
      </c>
      <c r="L1300" t="s">
        <v>163</v>
      </c>
      <c r="M1300" t="s">
        <v>164</v>
      </c>
      <c r="N1300" t="s">
        <v>165</v>
      </c>
      <c r="O1300">
        <v>130</v>
      </c>
      <c r="P1300" t="s">
        <v>182</v>
      </c>
      <c r="Q1300" t="s">
        <v>182</v>
      </c>
      <c r="R1300" t="s">
        <v>26</v>
      </c>
      <c r="T1300">
        <v>2022</v>
      </c>
      <c r="U1300" t="str">
        <f t="shared" si="41"/>
        <v>0217 A3_184SJQ_15</v>
      </c>
    </row>
    <row r="1301" spans="1:21" x14ac:dyDescent="0.3">
      <c r="A1301" t="str">
        <f t="shared" si="40"/>
        <v>16,Ecuador,0217 A3,SAN_JOAQUIN,Cotopaxi,184SJQ,3395,-0.66417843,-78.57399336,Myrtaceae,Eucalyptus,nitens,Eucalyptus nitens,130,7.8,7.8,8.5,,2022</v>
      </c>
      <c r="B1301">
        <v>16</v>
      </c>
      <c r="C1301" t="s">
        <v>17</v>
      </c>
      <c r="D1301" t="s">
        <v>362</v>
      </c>
      <c r="E1301" t="s">
        <v>244</v>
      </c>
      <c r="F1301" t="s">
        <v>20</v>
      </c>
      <c r="G1301" t="s">
        <v>363</v>
      </c>
      <c r="H1301">
        <v>3395</v>
      </c>
      <c r="I1301" s="1">
        <v>-0.66417842999999999</v>
      </c>
      <c r="J1301" s="1">
        <v>-78.573993360000003</v>
      </c>
      <c r="K1301" t="s">
        <v>162</v>
      </c>
      <c r="L1301" t="s">
        <v>163</v>
      </c>
      <c r="M1301" t="s">
        <v>164</v>
      </c>
      <c r="N1301" t="s">
        <v>165</v>
      </c>
      <c r="O1301">
        <v>130</v>
      </c>
      <c r="P1301" t="s">
        <v>217</v>
      </c>
      <c r="Q1301" t="s">
        <v>217</v>
      </c>
      <c r="R1301" t="s">
        <v>50</v>
      </c>
      <c r="T1301">
        <v>2022</v>
      </c>
      <c r="U1301" t="str">
        <f t="shared" si="41"/>
        <v>0217 A3_184SJQ_16</v>
      </c>
    </row>
    <row r="1302" spans="1:21" x14ac:dyDescent="0.3">
      <c r="A1302" t="str">
        <f t="shared" si="40"/>
        <v>17.1,Ecuador,0217 A3,SAN_JOAQUIN,Cotopaxi,184SJQ,3395,-0.66417843,-78.57399336,Myrtaceae,Eucalyptus,nitens,Eucalyptus nitens,130,5.3,5.3, ,,2022</v>
      </c>
      <c r="B1302" t="s">
        <v>146</v>
      </c>
      <c r="C1302" t="s">
        <v>17</v>
      </c>
      <c r="D1302" t="s">
        <v>362</v>
      </c>
      <c r="E1302" t="s">
        <v>244</v>
      </c>
      <c r="F1302" t="s">
        <v>20</v>
      </c>
      <c r="G1302" t="s">
        <v>363</v>
      </c>
      <c r="H1302">
        <v>3395</v>
      </c>
      <c r="I1302" s="1">
        <v>-0.66417842999999999</v>
      </c>
      <c r="J1302" s="1">
        <v>-78.573993360000003</v>
      </c>
      <c r="K1302" t="s">
        <v>162</v>
      </c>
      <c r="L1302" t="s">
        <v>163</v>
      </c>
      <c r="M1302" t="s">
        <v>164</v>
      </c>
      <c r="N1302" t="s">
        <v>165</v>
      </c>
      <c r="O1302">
        <v>130</v>
      </c>
      <c r="P1302" t="s">
        <v>249</v>
      </c>
      <c r="Q1302" t="s">
        <v>249</v>
      </c>
      <c r="R1302" t="s">
        <v>26</v>
      </c>
      <c r="T1302">
        <v>2022</v>
      </c>
      <c r="U1302" t="str">
        <f t="shared" si="41"/>
        <v>0217 A3_184SJQ_17.1</v>
      </c>
    </row>
    <row r="1303" spans="1:21" x14ac:dyDescent="0.3">
      <c r="A1303" t="str">
        <f t="shared" si="40"/>
        <v>17.2,Ecuador,0217 A3,SAN_JOAQUIN,Cotopaxi,184SJQ,3395,-0.66417843,-78.57399336,Myrtaceae,Eucalyptus,nitens,Eucalyptus nitens,140,5.2,5.2, ,,2022</v>
      </c>
      <c r="B1303" t="s">
        <v>112</v>
      </c>
      <c r="C1303" t="s">
        <v>17</v>
      </c>
      <c r="D1303" t="s">
        <v>362</v>
      </c>
      <c r="E1303" t="s">
        <v>244</v>
      </c>
      <c r="F1303" t="s">
        <v>20</v>
      </c>
      <c r="G1303" t="s">
        <v>363</v>
      </c>
      <c r="H1303">
        <v>3395</v>
      </c>
      <c r="I1303" s="1">
        <v>-0.66417842999999999</v>
      </c>
      <c r="J1303" s="1">
        <v>-78.573993360000003</v>
      </c>
      <c r="K1303" t="s">
        <v>162</v>
      </c>
      <c r="L1303" t="s">
        <v>163</v>
      </c>
      <c r="M1303" t="s">
        <v>164</v>
      </c>
      <c r="N1303" t="s">
        <v>165</v>
      </c>
      <c r="O1303">
        <v>140</v>
      </c>
      <c r="P1303" t="s">
        <v>283</v>
      </c>
      <c r="Q1303" t="s">
        <v>283</v>
      </c>
      <c r="R1303" t="s">
        <v>26</v>
      </c>
      <c r="T1303">
        <v>2022</v>
      </c>
      <c r="U1303" t="str">
        <f t="shared" si="41"/>
        <v>0217 A3_184SJQ_17.2</v>
      </c>
    </row>
    <row r="1304" spans="1:21" x14ac:dyDescent="0.3">
      <c r="A1304" t="str">
        <f t="shared" si="40"/>
        <v>18,Ecuador,0217 A3,SAN_JOAQUIN,Cotopaxi,184SJQ,3395,-0.66417843,-78.57399336,Myrtaceae,Eucalyptus,nitens,Eucalyptus nitens,130,6.9,6.9, ,,2022</v>
      </c>
      <c r="B1304">
        <v>18</v>
      </c>
      <c r="C1304" t="s">
        <v>17</v>
      </c>
      <c r="D1304" t="s">
        <v>362</v>
      </c>
      <c r="E1304" t="s">
        <v>244</v>
      </c>
      <c r="F1304" t="s">
        <v>20</v>
      </c>
      <c r="G1304" t="s">
        <v>363</v>
      </c>
      <c r="H1304">
        <v>3395</v>
      </c>
      <c r="I1304" s="1">
        <v>-0.66417842999999999</v>
      </c>
      <c r="J1304" s="1">
        <v>-78.573993360000003</v>
      </c>
      <c r="K1304" t="s">
        <v>162</v>
      </c>
      <c r="L1304" t="s">
        <v>163</v>
      </c>
      <c r="M1304" t="s">
        <v>164</v>
      </c>
      <c r="N1304" t="s">
        <v>165</v>
      </c>
      <c r="O1304">
        <v>130</v>
      </c>
      <c r="P1304" t="s">
        <v>178</v>
      </c>
      <c r="Q1304" t="s">
        <v>178</v>
      </c>
      <c r="R1304" t="s">
        <v>26</v>
      </c>
      <c r="T1304">
        <v>2022</v>
      </c>
      <c r="U1304" t="str">
        <f t="shared" si="41"/>
        <v>0217 A3_184SJQ_18</v>
      </c>
    </row>
    <row r="1305" spans="1:21" x14ac:dyDescent="0.3">
      <c r="A1305" t="str">
        <f t="shared" si="40"/>
        <v>19,Ecuador,0217 A3,SAN_JOAQUIN,Cotopaxi,184SJQ,3395,-0.66417843,-78.57399336,Myrtaceae,Eucalyptus,nitens,Eucalyptus nitens,140,11.9,11.9, ,,2022</v>
      </c>
      <c r="B1305">
        <v>19</v>
      </c>
      <c r="C1305" t="s">
        <v>17</v>
      </c>
      <c r="D1305" t="s">
        <v>362</v>
      </c>
      <c r="E1305" t="s">
        <v>244</v>
      </c>
      <c r="F1305" t="s">
        <v>20</v>
      </c>
      <c r="G1305" t="s">
        <v>363</v>
      </c>
      <c r="H1305">
        <v>3395</v>
      </c>
      <c r="I1305" s="1">
        <v>-0.66417842999999999</v>
      </c>
      <c r="J1305" s="1">
        <v>-78.573993360000003</v>
      </c>
      <c r="K1305" t="s">
        <v>162</v>
      </c>
      <c r="L1305" t="s">
        <v>163</v>
      </c>
      <c r="M1305" t="s">
        <v>164</v>
      </c>
      <c r="N1305" t="s">
        <v>165</v>
      </c>
      <c r="O1305">
        <v>140</v>
      </c>
      <c r="P1305" t="s">
        <v>334</v>
      </c>
      <c r="Q1305" t="s">
        <v>334</v>
      </c>
      <c r="R1305" t="s">
        <v>26</v>
      </c>
      <c r="T1305">
        <v>2022</v>
      </c>
      <c r="U1305" t="str">
        <f t="shared" si="41"/>
        <v>0217 A3_184SJQ_19</v>
      </c>
    </row>
    <row r="1306" spans="1:21" x14ac:dyDescent="0.3">
      <c r="A1306" t="str">
        <f t="shared" si="40"/>
        <v>20,Ecuador,0217 A3,SAN_JOAQUIN,Cotopaxi,184SJQ,3395,-0.66417843,-78.57399336,Myrtaceae,Eucalyptus,nitens,Eucalyptus nitens,140,6.9,6.9, ,,2022</v>
      </c>
      <c r="B1306">
        <v>20</v>
      </c>
      <c r="C1306" t="s">
        <v>17</v>
      </c>
      <c r="D1306" t="s">
        <v>362</v>
      </c>
      <c r="E1306" t="s">
        <v>244</v>
      </c>
      <c r="F1306" t="s">
        <v>20</v>
      </c>
      <c r="G1306" t="s">
        <v>363</v>
      </c>
      <c r="H1306">
        <v>3395</v>
      </c>
      <c r="I1306" s="1">
        <v>-0.66417842999999999</v>
      </c>
      <c r="J1306" s="1">
        <v>-78.573993360000003</v>
      </c>
      <c r="K1306" t="s">
        <v>162</v>
      </c>
      <c r="L1306" t="s">
        <v>163</v>
      </c>
      <c r="M1306" t="s">
        <v>164</v>
      </c>
      <c r="N1306" t="s">
        <v>165</v>
      </c>
      <c r="O1306">
        <v>140</v>
      </c>
      <c r="P1306" t="s">
        <v>178</v>
      </c>
      <c r="Q1306" t="s">
        <v>178</v>
      </c>
      <c r="R1306" t="s">
        <v>26</v>
      </c>
      <c r="T1306">
        <v>2022</v>
      </c>
      <c r="U1306" t="str">
        <f t="shared" si="41"/>
        <v>0217 A3_184SJQ_20</v>
      </c>
    </row>
    <row r="1307" spans="1:21" x14ac:dyDescent="0.3">
      <c r="A1307" t="str">
        <f t="shared" si="40"/>
        <v>21,Ecuador,0217 A3,SAN_JOAQUIN,Cotopaxi,184SJQ,3395,-0.66417843,-78.57399336,Myrtaceae,Eucalyptus,nitens,Eucalyptus nitens,130,14.8,14.8,10.5,,2022</v>
      </c>
      <c r="B1307">
        <v>21</v>
      </c>
      <c r="C1307" t="s">
        <v>17</v>
      </c>
      <c r="D1307" t="s">
        <v>362</v>
      </c>
      <c r="E1307" t="s">
        <v>244</v>
      </c>
      <c r="F1307" t="s">
        <v>20</v>
      </c>
      <c r="G1307" t="s">
        <v>363</v>
      </c>
      <c r="H1307">
        <v>3395</v>
      </c>
      <c r="I1307" s="1">
        <v>-0.66417842999999999</v>
      </c>
      <c r="J1307" s="1">
        <v>-78.573993360000003</v>
      </c>
      <c r="K1307" t="s">
        <v>162</v>
      </c>
      <c r="L1307" t="s">
        <v>163</v>
      </c>
      <c r="M1307" t="s">
        <v>164</v>
      </c>
      <c r="N1307" t="s">
        <v>165</v>
      </c>
      <c r="O1307">
        <v>130</v>
      </c>
      <c r="P1307" t="s">
        <v>327</v>
      </c>
      <c r="Q1307" t="s">
        <v>327</v>
      </c>
      <c r="R1307" t="s">
        <v>168</v>
      </c>
      <c r="T1307">
        <v>2022</v>
      </c>
      <c r="U1307" t="str">
        <f t="shared" si="41"/>
        <v>0217 A3_184SJQ_21</v>
      </c>
    </row>
    <row r="1308" spans="1:21" x14ac:dyDescent="0.3">
      <c r="A1308" t="str">
        <f t="shared" si="40"/>
        <v>22,Ecuador,0217 A3,SAN_JOAQUIN,Cotopaxi,184SJQ,3395,-0.66417843,-78.57399336,Myrtaceae,Eucalyptus,nitens,Eucalyptus nitens,130,15.7,15.7,11,,2022</v>
      </c>
      <c r="B1308">
        <v>22</v>
      </c>
      <c r="C1308" t="s">
        <v>17</v>
      </c>
      <c r="D1308" t="s">
        <v>362</v>
      </c>
      <c r="E1308" t="s">
        <v>244</v>
      </c>
      <c r="F1308" t="s">
        <v>20</v>
      </c>
      <c r="G1308" t="s">
        <v>363</v>
      </c>
      <c r="H1308">
        <v>3395</v>
      </c>
      <c r="I1308" s="1">
        <v>-0.66417842999999999</v>
      </c>
      <c r="J1308" s="1">
        <v>-78.573993360000003</v>
      </c>
      <c r="K1308" t="s">
        <v>162</v>
      </c>
      <c r="L1308" t="s">
        <v>163</v>
      </c>
      <c r="M1308" t="s">
        <v>164</v>
      </c>
      <c r="N1308" t="s">
        <v>165</v>
      </c>
      <c r="O1308">
        <v>130</v>
      </c>
      <c r="P1308" t="s">
        <v>204</v>
      </c>
      <c r="Q1308" t="s">
        <v>204</v>
      </c>
      <c r="R1308">
        <v>11</v>
      </c>
      <c r="T1308">
        <v>2022</v>
      </c>
      <c r="U1308" t="str">
        <f t="shared" si="41"/>
        <v>0217 A3_184SJQ_22</v>
      </c>
    </row>
    <row r="1309" spans="1:21" x14ac:dyDescent="0.3">
      <c r="A1309" t="str">
        <f t="shared" si="40"/>
        <v>23,Ecuador,0217 A3,SAN_JOAQUIN,Cotopaxi,184SJQ,3395,-0.66417843,-78.57399336,Myrtaceae,Eucalyptus,nitens,Eucalyptus nitens,130,12.2,12.2, ,,2022</v>
      </c>
      <c r="B1309">
        <v>23</v>
      </c>
      <c r="C1309" t="s">
        <v>17</v>
      </c>
      <c r="D1309" t="s">
        <v>362</v>
      </c>
      <c r="E1309" t="s">
        <v>244</v>
      </c>
      <c r="F1309" t="s">
        <v>20</v>
      </c>
      <c r="G1309" t="s">
        <v>363</v>
      </c>
      <c r="H1309">
        <v>3395</v>
      </c>
      <c r="I1309" s="1">
        <v>-0.66417842999999999</v>
      </c>
      <c r="J1309" s="1">
        <v>-78.573993360000003</v>
      </c>
      <c r="K1309" t="s">
        <v>162</v>
      </c>
      <c r="L1309" t="s">
        <v>163</v>
      </c>
      <c r="M1309" t="s">
        <v>164</v>
      </c>
      <c r="N1309" t="s">
        <v>165</v>
      </c>
      <c r="O1309">
        <v>130</v>
      </c>
      <c r="P1309" t="s">
        <v>174</v>
      </c>
      <c r="Q1309" t="s">
        <v>174</v>
      </c>
      <c r="R1309" t="s">
        <v>26</v>
      </c>
      <c r="T1309">
        <v>2022</v>
      </c>
      <c r="U1309" t="str">
        <f t="shared" si="41"/>
        <v>0217 A3_184SJQ_23</v>
      </c>
    </row>
    <row r="1310" spans="1:21" x14ac:dyDescent="0.3">
      <c r="A1310" t="str">
        <f t="shared" si="40"/>
        <v>24,Ecuador,0217 A3,SAN_JOAQUIN,Cotopaxi,184SJQ,3395,-0.66417843,-78.57399336,Myrtaceae,Eucalyptus,nitens,Eucalyptus nitens,130,11.5,11.5, ,,2022</v>
      </c>
      <c r="B1310">
        <v>24</v>
      </c>
      <c r="C1310" t="s">
        <v>17</v>
      </c>
      <c r="D1310" t="s">
        <v>362</v>
      </c>
      <c r="E1310" t="s">
        <v>244</v>
      </c>
      <c r="F1310" t="s">
        <v>20</v>
      </c>
      <c r="G1310" t="s">
        <v>363</v>
      </c>
      <c r="H1310">
        <v>3395</v>
      </c>
      <c r="I1310" s="1">
        <v>-0.66417842999999999</v>
      </c>
      <c r="J1310" s="1">
        <v>-78.573993360000003</v>
      </c>
      <c r="K1310" t="s">
        <v>162</v>
      </c>
      <c r="L1310" t="s">
        <v>163</v>
      </c>
      <c r="M1310" t="s">
        <v>164</v>
      </c>
      <c r="N1310" t="s">
        <v>165</v>
      </c>
      <c r="O1310">
        <v>130</v>
      </c>
      <c r="P1310" t="s">
        <v>104</v>
      </c>
      <c r="Q1310" t="s">
        <v>104</v>
      </c>
      <c r="R1310" t="s">
        <v>26</v>
      </c>
      <c r="T1310">
        <v>2022</v>
      </c>
      <c r="U1310" t="str">
        <f t="shared" si="41"/>
        <v>0217 A3_184SJQ_24</v>
      </c>
    </row>
    <row r="1311" spans="1:21" x14ac:dyDescent="0.3">
      <c r="A1311" t="str">
        <f t="shared" si="40"/>
        <v>25,Ecuador,0217 A3,SAN_JOAQUIN,Cotopaxi,184SJQ,3395,-0.66417843,-78.57399336,Myrtaceae,Eucalyptus,nitens,Eucalyptus nitens,130,11.9,11.9, ,,2022</v>
      </c>
      <c r="B1311">
        <v>25</v>
      </c>
      <c r="C1311" t="s">
        <v>17</v>
      </c>
      <c r="D1311" t="s">
        <v>362</v>
      </c>
      <c r="E1311" t="s">
        <v>244</v>
      </c>
      <c r="F1311" t="s">
        <v>20</v>
      </c>
      <c r="G1311" t="s">
        <v>363</v>
      </c>
      <c r="H1311">
        <v>3395</v>
      </c>
      <c r="I1311" s="1">
        <v>-0.66417842999999999</v>
      </c>
      <c r="J1311" s="1">
        <v>-78.573993360000003</v>
      </c>
      <c r="K1311" t="s">
        <v>162</v>
      </c>
      <c r="L1311" t="s">
        <v>163</v>
      </c>
      <c r="M1311" t="s">
        <v>164</v>
      </c>
      <c r="N1311" t="s">
        <v>165</v>
      </c>
      <c r="O1311">
        <v>130</v>
      </c>
      <c r="P1311" t="s">
        <v>334</v>
      </c>
      <c r="Q1311" t="s">
        <v>334</v>
      </c>
      <c r="R1311" t="s">
        <v>26</v>
      </c>
      <c r="T1311">
        <v>2022</v>
      </c>
      <c r="U1311" t="str">
        <f t="shared" si="41"/>
        <v>0217 A3_184SJQ_25</v>
      </c>
    </row>
    <row r="1312" spans="1:21" x14ac:dyDescent="0.3">
      <c r="A1312" t="str">
        <f t="shared" si="40"/>
        <v>26.1,Ecuador,0217 A3,SAN_JOAQUIN,Cotopaxi,184SJQ,3395,-0.66417843,-78.57399336,Myrtaceae,Eucalyptus,nitens,Eucalyptus nitens,130,10.1,10.1, ,,2022</v>
      </c>
      <c r="B1312" t="s">
        <v>72</v>
      </c>
      <c r="C1312" t="s">
        <v>17</v>
      </c>
      <c r="D1312" t="s">
        <v>362</v>
      </c>
      <c r="E1312" t="s">
        <v>244</v>
      </c>
      <c r="F1312" t="s">
        <v>20</v>
      </c>
      <c r="G1312" t="s">
        <v>363</v>
      </c>
      <c r="H1312">
        <v>3395</v>
      </c>
      <c r="I1312" s="1">
        <v>-0.66417842999999999</v>
      </c>
      <c r="J1312" s="1">
        <v>-78.573993360000003</v>
      </c>
      <c r="K1312" t="s">
        <v>162</v>
      </c>
      <c r="L1312" t="s">
        <v>163</v>
      </c>
      <c r="M1312" t="s">
        <v>164</v>
      </c>
      <c r="N1312" t="s">
        <v>165</v>
      </c>
      <c r="O1312">
        <v>130</v>
      </c>
      <c r="P1312" t="s">
        <v>333</v>
      </c>
      <c r="Q1312" t="s">
        <v>333</v>
      </c>
      <c r="R1312" t="s">
        <v>26</v>
      </c>
      <c r="T1312">
        <v>2022</v>
      </c>
      <c r="U1312" t="str">
        <f t="shared" si="41"/>
        <v>0217 A3_184SJQ_26.1</v>
      </c>
    </row>
    <row r="1313" spans="1:21" x14ac:dyDescent="0.3">
      <c r="A1313" t="str">
        <f t="shared" si="40"/>
        <v>26.2,Ecuador,0217 A3,SAN_JOAQUIN,Cotopaxi,184SJQ,3395,-0.66417843,-78.57399336,Myrtaceae,Eucalyptus,nitens,Eucalyptus nitens,130,9.2,9.2, ,,2022</v>
      </c>
      <c r="B1313" t="s">
        <v>304</v>
      </c>
      <c r="C1313" t="s">
        <v>17</v>
      </c>
      <c r="D1313" t="s">
        <v>362</v>
      </c>
      <c r="E1313" t="s">
        <v>244</v>
      </c>
      <c r="F1313" t="s">
        <v>20</v>
      </c>
      <c r="G1313" t="s">
        <v>363</v>
      </c>
      <c r="H1313">
        <v>3395</v>
      </c>
      <c r="I1313" s="1">
        <v>-0.66417842999999999</v>
      </c>
      <c r="J1313" s="1">
        <v>-78.573993360000003</v>
      </c>
      <c r="K1313" t="s">
        <v>162</v>
      </c>
      <c r="L1313" t="s">
        <v>163</v>
      </c>
      <c r="M1313" t="s">
        <v>164</v>
      </c>
      <c r="N1313" t="s">
        <v>165</v>
      </c>
      <c r="O1313">
        <v>130</v>
      </c>
      <c r="P1313" t="s">
        <v>271</v>
      </c>
      <c r="Q1313" t="s">
        <v>271</v>
      </c>
      <c r="R1313" t="s">
        <v>26</v>
      </c>
      <c r="T1313">
        <v>2022</v>
      </c>
      <c r="U1313" t="str">
        <f t="shared" si="41"/>
        <v>0217 A3_184SJQ_26.2</v>
      </c>
    </row>
    <row r="1314" spans="1:21" x14ac:dyDescent="0.3">
      <c r="A1314" t="str">
        <f t="shared" si="40"/>
        <v>27,Ecuador,0217 A3,SAN_JOAQUIN,Cotopaxi,184SJQ,3395,-0.66417843,-78.57399336,Myrtaceae,Eucalyptus,nitens,Eucalyptus nitens,130,7.6,7.6,8.5,,2022</v>
      </c>
      <c r="B1314">
        <v>27</v>
      </c>
      <c r="C1314" t="s">
        <v>17</v>
      </c>
      <c r="D1314" t="s">
        <v>362</v>
      </c>
      <c r="E1314" t="s">
        <v>244</v>
      </c>
      <c r="F1314" t="s">
        <v>20</v>
      </c>
      <c r="G1314" t="s">
        <v>363</v>
      </c>
      <c r="H1314">
        <v>3395</v>
      </c>
      <c r="I1314" s="1">
        <v>-0.66417842999999999</v>
      </c>
      <c r="J1314" s="1">
        <v>-78.573993360000003</v>
      </c>
      <c r="K1314" t="s">
        <v>162</v>
      </c>
      <c r="L1314" t="s">
        <v>163</v>
      </c>
      <c r="M1314" t="s">
        <v>164</v>
      </c>
      <c r="N1314" t="s">
        <v>165</v>
      </c>
      <c r="O1314">
        <v>130</v>
      </c>
      <c r="P1314" t="s">
        <v>264</v>
      </c>
      <c r="Q1314" t="s">
        <v>264</v>
      </c>
      <c r="R1314" t="s">
        <v>50</v>
      </c>
      <c r="T1314">
        <v>2022</v>
      </c>
      <c r="U1314" t="str">
        <f t="shared" si="41"/>
        <v>0217 A3_184SJQ_27</v>
      </c>
    </row>
    <row r="1315" spans="1:21" x14ac:dyDescent="0.3">
      <c r="A1315" t="str">
        <f t="shared" si="40"/>
        <v>28,Ecuador,0217 A3,SAN_JOAQUIN,Cotopaxi,184SJQ,3395,-0.66417843,-78.57399336,Myrtaceae,Eucalyptus,nitens,Eucalyptus nitens,130,5.9,5.9, ,,2022</v>
      </c>
      <c r="B1315">
        <v>28</v>
      </c>
      <c r="C1315" t="s">
        <v>17</v>
      </c>
      <c r="D1315" t="s">
        <v>362</v>
      </c>
      <c r="E1315" t="s">
        <v>244</v>
      </c>
      <c r="F1315" t="s">
        <v>20</v>
      </c>
      <c r="G1315" t="s">
        <v>363</v>
      </c>
      <c r="H1315">
        <v>3395</v>
      </c>
      <c r="I1315" s="1">
        <v>-0.66417842999999999</v>
      </c>
      <c r="J1315" s="1">
        <v>-78.573993360000003</v>
      </c>
      <c r="K1315" t="s">
        <v>162</v>
      </c>
      <c r="L1315" t="s">
        <v>163</v>
      </c>
      <c r="M1315" t="s">
        <v>164</v>
      </c>
      <c r="N1315" t="s">
        <v>165</v>
      </c>
      <c r="O1315">
        <v>130</v>
      </c>
      <c r="P1315" t="s">
        <v>226</v>
      </c>
      <c r="Q1315" t="s">
        <v>226</v>
      </c>
      <c r="R1315" t="s">
        <v>26</v>
      </c>
      <c r="T1315">
        <v>2022</v>
      </c>
      <c r="U1315" t="str">
        <f t="shared" si="41"/>
        <v>0217 A3_184SJQ_28</v>
      </c>
    </row>
    <row r="1316" spans="1:21" x14ac:dyDescent="0.3">
      <c r="A1316" t="str">
        <f t="shared" si="40"/>
        <v>29,Ecuador,0217 A3,SAN_JOAQUIN,Cotopaxi,184SJQ,3395,-0.66417843,-78.57399336,Myrtaceae,Eucalyptus,nitens,Eucalyptus nitens,130,16.2,16.2, ,,2022</v>
      </c>
      <c r="B1316">
        <v>29</v>
      </c>
      <c r="C1316" t="s">
        <v>17</v>
      </c>
      <c r="D1316" t="s">
        <v>362</v>
      </c>
      <c r="E1316" t="s">
        <v>244</v>
      </c>
      <c r="F1316" t="s">
        <v>20</v>
      </c>
      <c r="G1316" t="s">
        <v>363</v>
      </c>
      <c r="H1316">
        <v>3395</v>
      </c>
      <c r="I1316" s="1">
        <v>-0.66417842999999999</v>
      </c>
      <c r="J1316" s="1">
        <v>-78.573993360000003</v>
      </c>
      <c r="K1316" t="s">
        <v>162</v>
      </c>
      <c r="L1316" t="s">
        <v>163</v>
      </c>
      <c r="M1316" t="s">
        <v>164</v>
      </c>
      <c r="N1316" t="s">
        <v>165</v>
      </c>
      <c r="O1316">
        <v>130</v>
      </c>
      <c r="P1316" t="s">
        <v>60</v>
      </c>
      <c r="Q1316" t="s">
        <v>60</v>
      </c>
      <c r="R1316" t="s">
        <v>26</v>
      </c>
      <c r="T1316">
        <v>2022</v>
      </c>
      <c r="U1316" t="str">
        <f t="shared" si="41"/>
        <v>0217 A3_184SJQ_29</v>
      </c>
    </row>
    <row r="1317" spans="1:21" x14ac:dyDescent="0.3">
      <c r="A1317" t="str">
        <f t="shared" si="40"/>
        <v>30,Ecuador,0217 A3,SAN_JOAQUIN,Cotopaxi,184SJQ,3395,-0.66417843,-78.57399336,Myrtaceae,Eucalyptus,nitens,Eucalyptus nitens,130,13.7,13.7, ,,2022</v>
      </c>
      <c r="B1317">
        <v>30</v>
      </c>
      <c r="C1317" t="s">
        <v>17</v>
      </c>
      <c r="D1317" t="s">
        <v>362</v>
      </c>
      <c r="E1317" t="s">
        <v>244</v>
      </c>
      <c r="F1317" t="s">
        <v>20</v>
      </c>
      <c r="G1317" t="s">
        <v>363</v>
      </c>
      <c r="H1317">
        <v>3395</v>
      </c>
      <c r="I1317" s="1">
        <v>-0.66417842999999999</v>
      </c>
      <c r="J1317" s="1">
        <v>-78.573993360000003</v>
      </c>
      <c r="K1317" t="s">
        <v>162</v>
      </c>
      <c r="L1317" t="s">
        <v>163</v>
      </c>
      <c r="M1317" t="s">
        <v>164</v>
      </c>
      <c r="N1317" t="s">
        <v>165</v>
      </c>
      <c r="O1317">
        <v>130</v>
      </c>
      <c r="P1317" t="s">
        <v>142</v>
      </c>
      <c r="Q1317" t="s">
        <v>142</v>
      </c>
      <c r="R1317" t="s">
        <v>26</v>
      </c>
      <c r="T1317">
        <v>2022</v>
      </c>
      <c r="U1317" t="str">
        <f t="shared" si="41"/>
        <v>0217 A3_184SJQ_30</v>
      </c>
    </row>
    <row r="1318" spans="1:21" x14ac:dyDescent="0.3">
      <c r="A1318" t="str">
        <f t="shared" si="40"/>
        <v>31,Ecuador,0217 A3,SAN_JOAQUIN,Cotopaxi,184SJQ,3395,-0.66417843,-78.57399336,Myrtaceae,Eucalyptus,nitens,Eucalyptus nitens,130,12.1,12.1, ,,2022</v>
      </c>
      <c r="B1318">
        <v>31</v>
      </c>
      <c r="C1318" t="s">
        <v>17</v>
      </c>
      <c r="D1318" t="s">
        <v>362</v>
      </c>
      <c r="E1318" t="s">
        <v>244</v>
      </c>
      <c r="F1318" t="s">
        <v>20</v>
      </c>
      <c r="G1318" t="s">
        <v>363</v>
      </c>
      <c r="H1318">
        <v>3395</v>
      </c>
      <c r="I1318" s="1">
        <v>-0.66417842999999999</v>
      </c>
      <c r="J1318" s="1">
        <v>-78.573993360000003</v>
      </c>
      <c r="K1318" t="s">
        <v>162</v>
      </c>
      <c r="L1318" t="s">
        <v>163</v>
      </c>
      <c r="M1318" t="s">
        <v>164</v>
      </c>
      <c r="N1318" t="s">
        <v>165</v>
      </c>
      <c r="O1318">
        <v>130</v>
      </c>
      <c r="P1318" t="s">
        <v>365</v>
      </c>
      <c r="Q1318" t="s">
        <v>365</v>
      </c>
      <c r="R1318" t="s">
        <v>26</v>
      </c>
      <c r="T1318">
        <v>2022</v>
      </c>
      <c r="U1318" t="str">
        <f t="shared" si="41"/>
        <v>0217 A3_184SJQ_31</v>
      </c>
    </row>
    <row r="1319" spans="1:21" x14ac:dyDescent="0.3">
      <c r="A1319" t="str">
        <f t="shared" si="40"/>
        <v>32,Ecuador,0217 A3,SAN_JOAQUIN,Cotopaxi,184SJQ,3395,-0.66417843,-78.57399336,Myrtaceae,Eucalyptus,nitens,Eucalyptus nitens,130,15.2,15.2,11.5,,2022</v>
      </c>
      <c r="B1319">
        <v>32</v>
      </c>
      <c r="C1319" t="s">
        <v>17</v>
      </c>
      <c r="D1319" t="s">
        <v>362</v>
      </c>
      <c r="E1319" t="s">
        <v>244</v>
      </c>
      <c r="F1319" t="s">
        <v>20</v>
      </c>
      <c r="G1319" t="s">
        <v>363</v>
      </c>
      <c r="H1319">
        <v>3395</v>
      </c>
      <c r="I1319" s="1">
        <v>-0.66417842999999999</v>
      </c>
      <c r="J1319" s="1">
        <v>-78.573993360000003</v>
      </c>
      <c r="K1319" t="s">
        <v>162</v>
      </c>
      <c r="L1319" t="s">
        <v>163</v>
      </c>
      <c r="M1319" t="s">
        <v>164</v>
      </c>
      <c r="N1319" t="s">
        <v>165</v>
      </c>
      <c r="O1319">
        <v>130</v>
      </c>
      <c r="P1319" t="s">
        <v>210</v>
      </c>
      <c r="Q1319" t="s">
        <v>210</v>
      </c>
      <c r="R1319" t="s">
        <v>104</v>
      </c>
      <c r="T1319">
        <v>2022</v>
      </c>
      <c r="U1319" t="str">
        <f t="shared" si="41"/>
        <v>0217 A3_184SJQ_32</v>
      </c>
    </row>
    <row r="1320" spans="1:21" x14ac:dyDescent="0.3">
      <c r="A1320" t="str">
        <f t="shared" si="40"/>
        <v>33,Ecuador,0217 A3,SAN_JOAQUIN,Cotopaxi,184SJQ,3395,-0.66417843,-78.57399336,Myrtaceae,Eucalyptus,nitens,Eucalyptus nitens,130,9.8,9.8, ,,2022</v>
      </c>
      <c r="B1320">
        <v>33</v>
      </c>
      <c r="C1320" t="s">
        <v>17</v>
      </c>
      <c r="D1320" t="s">
        <v>362</v>
      </c>
      <c r="E1320" t="s">
        <v>244</v>
      </c>
      <c r="F1320" t="s">
        <v>20</v>
      </c>
      <c r="G1320" t="s">
        <v>363</v>
      </c>
      <c r="H1320">
        <v>3395</v>
      </c>
      <c r="I1320" s="1">
        <v>-0.66417842999999999</v>
      </c>
      <c r="J1320" s="1">
        <v>-78.573993360000003</v>
      </c>
      <c r="K1320" t="s">
        <v>162</v>
      </c>
      <c r="L1320" t="s">
        <v>163</v>
      </c>
      <c r="M1320" t="s">
        <v>164</v>
      </c>
      <c r="N1320" t="s">
        <v>165</v>
      </c>
      <c r="O1320">
        <v>130</v>
      </c>
      <c r="P1320" t="s">
        <v>232</v>
      </c>
      <c r="Q1320" t="s">
        <v>232</v>
      </c>
      <c r="R1320" t="s">
        <v>26</v>
      </c>
      <c r="T1320">
        <v>2022</v>
      </c>
      <c r="U1320" t="str">
        <f t="shared" si="41"/>
        <v>0217 A3_184SJQ_33</v>
      </c>
    </row>
    <row r="1321" spans="1:21" x14ac:dyDescent="0.3">
      <c r="A1321" t="str">
        <f t="shared" si="40"/>
        <v>34,Ecuador,0217 A3,SAN_JOAQUIN,Cotopaxi,184SJQ,3395,-0.66417843,-78.57399336,Myrtaceae,Eucalyptus,nitens,Eucalyptus nitens,130,11.3,11.3, ,,2022</v>
      </c>
      <c r="B1321">
        <v>34</v>
      </c>
      <c r="C1321" t="s">
        <v>17</v>
      </c>
      <c r="D1321" t="s">
        <v>362</v>
      </c>
      <c r="E1321" t="s">
        <v>244</v>
      </c>
      <c r="F1321" t="s">
        <v>20</v>
      </c>
      <c r="G1321" t="s">
        <v>363</v>
      </c>
      <c r="H1321">
        <v>3395</v>
      </c>
      <c r="I1321" s="1">
        <v>-0.66417842999999999</v>
      </c>
      <c r="J1321" s="1">
        <v>-78.573993360000003</v>
      </c>
      <c r="K1321" t="s">
        <v>162</v>
      </c>
      <c r="L1321" t="s">
        <v>163</v>
      </c>
      <c r="M1321" t="s">
        <v>164</v>
      </c>
      <c r="N1321" t="s">
        <v>165</v>
      </c>
      <c r="O1321">
        <v>130</v>
      </c>
      <c r="P1321" t="s">
        <v>172</v>
      </c>
      <c r="Q1321" t="s">
        <v>172</v>
      </c>
      <c r="R1321" t="s">
        <v>26</v>
      </c>
      <c r="T1321">
        <v>2022</v>
      </c>
      <c r="U1321" t="str">
        <f t="shared" si="41"/>
        <v>0217 A3_184SJQ_34</v>
      </c>
    </row>
    <row r="1322" spans="1:21" x14ac:dyDescent="0.3">
      <c r="A1322" t="str">
        <f t="shared" si="40"/>
        <v>35,Ecuador,0217 A3,SAN_JOAQUIN,Cotopaxi,184SJQ,3395,-0.66417843,-78.57399336,Myrtaceae,Eucalyptus,nitens,Eucalyptus nitens,130,11.2,11.2,8,,2022</v>
      </c>
      <c r="B1322">
        <v>35</v>
      </c>
      <c r="C1322" t="s">
        <v>17</v>
      </c>
      <c r="D1322" t="s">
        <v>362</v>
      </c>
      <c r="E1322" t="s">
        <v>244</v>
      </c>
      <c r="F1322" t="s">
        <v>20</v>
      </c>
      <c r="G1322" t="s">
        <v>363</v>
      </c>
      <c r="H1322">
        <v>3395</v>
      </c>
      <c r="I1322" s="1">
        <v>-0.66417842999999999</v>
      </c>
      <c r="J1322" s="1">
        <v>-78.573993360000003</v>
      </c>
      <c r="K1322" t="s">
        <v>162</v>
      </c>
      <c r="L1322" t="s">
        <v>163</v>
      </c>
      <c r="M1322" t="s">
        <v>164</v>
      </c>
      <c r="N1322" t="s">
        <v>165</v>
      </c>
      <c r="O1322">
        <v>130</v>
      </c>
      <c r="P1322" t="s">
        <v>182</v>
      </c>
      <c r="Q1322" t="s">
        <v>182</v>
      </c>
      <c r="R1322">
        <v>8</v>
      </c>
      <c r="T1322">
        <v>2022</v>
      </c>
      <c r="U1322" t="str">
        <f t="shared" si="41"/>
        <v>0217 A3_184SJQ_35</v>
      </c>
    </row>
    <row r="1323" spans="1:21" x14ac:dyDescent="0.3">
      <c r="A1323" t="str">
        <f t="shared" si="40"/>
        <v>36,Ecuador,0217 A3,SAN_JOAQUIN,Cotopaxi,184SJQ,3395,-0.66417843,-78.57399336,Myrtaceae,Eucalyptus,nitens,Eucalyptus nitens,140,14.4,14.4, ,,2022</v>
      </c>
      <c r="B1323">
        <v>36</v>
      </c>
      <c r="C1323" t="s">
        <v>17</v>
      </c>
      <c r="D1323" t="s">
        <v>362</v>
      </c>
      <c r="E1323" t="s">
        <v>244</v>
      </c>
      <c r="F1323" t="s">
        <v>20</v>
      </c>
      <c r="G1323" t="s">
        <v>363</v>
      </c>
      <c r="H1323">
        <v>3395</v>
      </c>
      <c r="I1323" s="1">
        <v>-0.66417842999999999</v>
      </c>
      <c r="J1323" s="1">
        <v>-78.573993360000003</v>
      </c>
      <c r="K1323" t="s">
        <v>162</v>
      </c>
      <c r="L1323" t="s">
        <v>163</v>
      </c>
      <c r="M1323" t="s">
        <v>164</v>
      </c>
      <c r="N1323" t="s">
        <v>165</v>
      </c>
      <c r="O1323">
        <v>140</v>
      </c>
      <c r="P1323" t="s">
        <v>101</v>
      </c>
      <c r="Q1323" t="s">
        <v>101</v>
      </c>
      <c r="R1323" t="s">
        <v>26</v>
      </c>
      <c r="T1323">
        <v>2022</v>
      </c>
      <c r="U1323" t="str">
        <f t="shared" si="41"/>
        <v>0217 A3_184SJQ_36</v>
      </c>
    </row>
    <row r="1324" spans="1:21" x14ac:dyDescent="0.3">
      <c r="A1324" t="str">
        <f t="shared" si="40"/>
        <v>37,Ecuador,0217 A3,SAN_JOAQUIN,Cotopaxi,184SJQ,3395,-0.66417843,-78.57399336,Myrtaceae,Eucalyptus,nitens,Eucalyptus nitens,130,10.7,10.7, ,,2022</v>
      </c>
      <c r="B1324">
        <v>37</v>
      </c>
      <c r="C1324" t="s">
        <v>17</v>
      </c>
      <c r="D1324" t="s">
        <v>362</v>
      </c>
      <c r="E1324" t="s">
        <v>244</v>
      </c>
      <c r="F1324" t="s">
        <v>20</v>
      </c>
      <c r="G1324" t="s">
        <v>363</v>
      </c>
      <c r="H1324">
        <v>3395</v>
      </c>
      <c r="I1324" s="1">
        <v>-0.66417842999999999</v>
      </c>
      <c r="J1324" s="1">
        <v>-78.573993360000003</v>
      </c>
      <c r="K1324" t="s">
        <v>162</v>
      </c>
      <c r="L1324" t="s">
        <v>163</v>
      </c>
      <c r="M1324" t="s">
        <v>164</v>
      </c>
      <c r="N1324" t="s">
        <v>165</v>
      </c>
      <c r="O1324">
        <v>130</v>
      </c>
      <c r="P1324" t="s">
        <v>341</v>
      </c>
      <c r="Q1324" t="s">
        <v>341</v>
      </c>
      <c r="R1324" t="s">
        <v>26</v>
      </c>
      <c r="T1324">
        <v>2022</v>
      </c>
      <c r="U1324" t="str">
        <f t="shared" si="41"/>
        <v>0217 A3_184SJQ_37</v>
      </c>
    </row>
    <row r="1325" spans="1:21" x14ac:dyDescent="0.3">
      <c r="A1325" t="str">
        <f t="shared" si="40"/>
        <v>38,Ecuador,0217 A3,SAN_JOAQUIN,Cotopaxi,184SJQ,3395,-0.66417843,-78.57399336,Myrtaceae,Eucalyptus,nitens,Eucalyptus nitens,130,15,15,11,,2022</v>
      </c>
      <c r="B1325">
        <v>38</v>
      </c>
      <c r="C1325" t="s">
        <v>17</v>
      </c>
      <c r="D1325" t="s">
        <v>362</v>
      </c>
      <c r="E1325" t="s">
        <v>244</v>
      </c>
      <c r="F1325" t="s">
        <v>20</v>
      </c>
      <c r="G1325" t="s">
        <v>363</v>
      </c>
      <c r="H1325">
        <v>3395</v>
      </c>
      <c r="I1325" s="1">
        <v>-0.66417842999999999</v>
      </c>
      <c r="J1325" s="1">
        <v>-78.573993360000003</v>
      </c>
      <c r="K1325" t="s">
        <v>162</v>
      </c>
      <c r="L1325" t="s">
        <v>163</v>
      </c>
      <c r="M1325" t="s">
        <v>164</v>
      </c>
      <c r="N1325" t="s">
        <v>165</v>
      </c>
      <c r="O1325">
        <v>130</v>
      </c>
      <c r="P1325">
        <v>15</v>
      </c>
      <c r="Q1325">
        <v>15</v>
      </c>
      <c r="R1325">
        <v>11</v>
      </c>
      <c r="T1325">
        <v>2022</v>
      </c>
      <c r="U1325" t="str">
        <f t="shared" si="41"/>
        <v>0217 A3_184SJQ_38</v>
      </c>
    </row>
    <row r="1326" spans="1:21" x14ac:dyDescent="0.3">
      <c r="A1326" t="str">
        <f t="shared" si="40"/>
        <v>39,Ecuador,0217 A3,SAN_JOAQUIN,Cotopaxi,184SJQ,3395,-0.66417843,-78.57399336,Myrtaceae,Eucalyptus,nitens,Eucalyptus nitens,125,9.6,9.6, ,,2022</v>
      </c>
      <c r="B1326">
        <v>39</v>
      </c>
      <c r="C1326" t="s">
        <v>17</v>
      </c>
      <c r="D1326" t="s">
        <v>362</v>
      </c>
      <c r="E1326" t="s">
        <v>244</v>
      </c>
      <c r="F1326" t="s">
        <v>20</v>
      </c>
      <c r="G1326" t="s">
        <v>363</v>
      </c>
      <c r="H1326">
        <v>3395</v>
      </c>
      <c r="I1326" s="1">
        <v>-0.66417842999999999</v>
      </c>
      <c r="J1326" s="1">
        <v>-78.573993360000003</v>
      </c>
      <c r="K1326" t="s">
        <v>162</v>
      </c>
      <c r="L1326" t="s">
        <v>163</v>
      </c>
      <c r="M1326" t="s">
        <v>164</v>
      </c>
      <c r="N1326" t="s">
        <v>165</v>
      </c>
      <c r="O1326">
        <v>125</v>
      </c>
      <c r="P1326" t="s">
        <v>351</v>
      </c>
      <c r="Q1326" t="s">
        <v>351</v>
      </c>
      <c r="R1326" t="s">
        <v>26</v>
      </c>
      <c r="T1326">
        <v>2022</v>
      </c>
      <c r="U1326" t="str">
        <f t="shared" si="41"/>
        <v>0217 A3_184SJQ_39</v>
      </c>
    </row>
    <row r="1327" spans="1:21" x14ac:dyDescent="0.3">
      <c r="A1327" t="str">
        <f t="shared" si="40"/>
        <v>40,Ecuador,0217 A3,SAN_JOAQUIN,Cotopaxi,184SJQ,3395,-0.66417843,-78.57399336,Myrtaceae,Eucalyptus,nitens,Eucalyptus nitens,130,15.7,15.7,12.5,,2022</v>
      </c>
      <c r="B1327">
        <v>40</v>
      </c>
      <c r="C1327" t="s">
        <v>17</v>
      </c>
      <c r="D1327" t="s">
        <v>362</v>
      </c>
      <c r="E1327" t="s">
        <v>244</v>
      </c>
      <c r="F1327" t="s">
        <v>20</v>
      </c>
      <c r="G1327" t="s">
        <v>363</v>
      </c>
      <c r="H1327">
        <v>3395</v>
      </c>
      <c r="I1327" s="1">
        <v>-0.66417842999999999</v>
      </c>
      <c r="J1327" s="1">
        <v>-78.573993360000003</v>
      </c>
      <c r="K1327" t="s">
        <v>162</v>
      </c>
      <c r="L1327" t="s">
        <v>163</v>
      </c>
      <c r="M1327" t="s">
        <v>164</v>
      </c>
      <c r="N1327" t="s">
        <v>165</v>
      </c>
      <c r="O1327">
        <v>130</v>
      </c>
      <c r="P1327" t="s">
        <v>204</v>
      </c>
      <c r="Q1327" t="s">
        <v>204</v>
      </c>
      <c r="R1327" t="s">
        <v>177</v>
      </c>
      <c r="T1327">
        <v>2022</v>
      </c>
      <c r="U1327" t="str">
        <f t="shared" si="41"/>
        <v>0217 A3_184SJQ_40</v>
      </c>
    </row>
    <row r="1328" spans="1:21" x14ac:dyDescent="0.3">
      <c r="A1328" t="str">
        <f t="shared" si="40"/>
        <v>41,Ecuador,0217 A3,SAN_JOAQUIN,Cotopaxi,184SJQ,3395,-0.66417843,-78.57399336,Myrtaceae,Eucalyptus,nitens,Eucalyptus nitens,130,9.8,9.8, ,,2022</v>
      </c>
      <c r="B1328">
        <v>41</v>
      </c>
      <c r="C1328" t="s">
        <v>17</v>
      </c>
      <c r="D1328" t="s">
        <v>362</v>
      </c>
      <c r="E1328" t="s">
        <v>244</v>
      </c>
      <c r="F1328" t="s">
        <v>20</v>
      </c>
      <c r="G1328" t="s">
        <v>363</v>
      </c>
      <c r="H1328">
        <v>3395</v>
      </c>
      <c r="I1328" s="1">
        <v>-0.66417842999999999</v>
      </c>
      <c r="J1328" s="1">
        <v>-78.573993360000003</v>
      </c>
      <c r="K1328" t="s">
        <v>162</v>
      </c>
      <c r="L1328" t="s">
        <v>163</v>
      </c>
      <c r="M1328" t="s">
        <v>164</v>
      </c>
      <c r="N1328" t="s">
        <v>165</v>
      </c>
      <c r="O1328">
        <v>130</v>
      </c>
      <c r="P1328" t="s">
        <v>232</v>
      </c>
      <c r="Q1328" t="s">
        <v>232</v>
      </c>
      <c r="R1328" t="s">
        <v>26</v>
      </c>
      <c r="T1328">
        <v>2022</v>
      </c>
      <c r="U1328" t="str">
        <f t="shared" si="41"/>
        <v>0217 A3_184SJQ_41</v>
      </c>
    </row>
    <row r="1329" spans="1:21" x14ac:dyDescent="0.3">
      <c r="A1329" t="str">
        <f t="shared" si="40"/>
        <v>42,Ecuador,0217 A3,SAN_JOAQUIN,Cotopaxi,184SJQ,3395,-0.66417843,-78.57399336,Myrtaceae,Eucalyptus,nitens,Eucalyptus nitens,130,12.6,12.6,11.5,,2022</v>
      </c>
      <c r="B1329">
        <v>42</v>
      </c>
      <c r="C1329" t="s">
        <v>17</v>
      </c>
      <c r="D1329" t="s">
        <v>362</v>
      </c>
      <c r="E1329" t="s">
        <v>244</v>
      </c>
      <c r="F1329" t="s">
        <v>20</v>
      </c>
      <c r="G1329" t="s">
        <v>363</v>
      </c>
      <c r="H1329">
        <v>3395</v>
      </c>
      <c r="I1329" s="1">
        <v>-0.66417842999999999</v>
      </c>
      <c r="J1329" s="1">
        <v>-78.573993360000003</v>
      </c>
      <c r="K1329" t="s">
        <v>162</v>
      </c>
      <c r="L1329" t="s">
        <v>163</v>
      </c>
      <c r="M1329" t="s">
        <v>164</v>
      </c>
      <c r="N1329" t="s">
        <v>165</v>
      </c>
      <c r="O1329">
        <v>130</v>
      </c>
      <c r="P1329" t="s">
        <v>242</v>
      </c>
      <c r="Q1329" t="s">
        <v>242</v>
      </c>
      <c r="R1329" t="s">
        <v>104</v>
      </c>
      <c r="T1329">
        <v>2022</v>
      </c>
      <c r="U1329" t="str">
        <f t="shared" si="41"/>
        <v>0217 A3_184SJQ_42</v>
      </c>
    </row>
    <row r="1330" spans="1:21" x14ac:dyDescent="0.3">
      <c r="A1330" t="str">
        <f t="shared" si="40"/>
        <v>43,Ecuador,0217 A3,SAN_JOAQUIN,Cotopaxi,184SJQ,3395,-0.66417843,-78.57399336,Myrtaceae,Eucalyptus,nitens,Eucalyptus nitens,130,10.2,10.2,10,,2022</v>
      </c>
      <c r="B1330">
        <v>43</v>
      </c>
      <c r="C1330" t="s">
        <v>17</v>
      </c>
      <c r="D1330" t="s">
        <v>362</v>
      </c>
      <c r="E1330" t="s">
        <v>244</v>
      </c>
      <c r="F1330" t="s">
        <v>20</v>
      </c>
      <c r="G1330" t="s">
        <v>363</v>
      </c>
      <c r="H1330">
        <v>3395</v>
      </c>
      <c r="I1330" s="1">
        <v>-0.66417842999999999</v>
      </c>
      <c r="J1330" s="1">
        <v>-78.573993360000003</v>
      </c>
      <c r="K1330" t="s">
        <v>162</v>
      </c>
      <c r="L1330" t="s">
        <v>163</v>
      </c>
      <c r="M1330" t="s">
        <v>164</v>
      </c>
      <c r="N1330" t="s">
        <v>165</v>
      </c>
      <c r="O1330">
        <v>130</v>
      </c>
      <c r="P1330" t="s">
        <v>273</v>
      </c>
      <c r="Q1330" t="s">
        <v>273</v>
      </c>
      <c r="R1330">
        <v>10</v>
      </c>
      <c r="T1330">
        <v>2022</v>
      </c>
      <c r="U1330" t="str">
        <f t="shared" si="41"/>
        <v>0217 A3_184SJQ_43</v>
      </c>
    </row>
    <row r="1331" spans="1:21" x14ac:dyDescent="0.3">
      <c r="A1331" t="str">
        <f t="shared" si="40"/>
        <v>44,Ecuador,0217 A3,SAN_JOAQUIN,Cotopaxi,184SJQ,3395,-0.66417843,-78.57399336,Myrtaceae,Eucalyptus,nitens,Eucalyptus nitens,130,11.5,11.5, ,,2022</v>
      </c>
      <c r="B1331">
        <v>44</v>
      </c>
      <c r="C1331" t="s">
        <v>17</v>
      </c>
      <c r="D1331" t="s">
        <v>362</v>
      </c>
      <c r="E1331" t="s">
        <v>244</v>
      </c>
      <c r="F1331" t="s">
        <v>20</v>
      </c>
      <c r="G1331" t="s">
        <v>363</v>
      </c>
      <c r="H1331">
        <v>3395</v>
      </c>
      <c r="I1331" s="1">
        <v>-0.66417842999999999</v>
      </c>
      <c r="J1331" s="1">
        <v>-78.573993360000003</v>
      </c>
      <c r="K1331" t="s">
        <v>162</v>
      </c>
      <c r="L1331" t="s">
        <v>163</v>
      </c>
      <c r="M1331" t="s">
        <v>164</v>
      </c>
      <c r="N1331" t="s">
        <v>165</v>
      </c>
      <c r="O1331">
        <v>130</v>
      </c>
      <c r="P1331" t="s">
        <v>104</v>
      </c>
      <c r="Q1331" t="s">
        <v>104</v>
      </c>
      <c r="R1331" t="s">
        <v>26</v>
      </c>
      <c r="T1331">
        <v>2022</v>
      </c>
      <c r="U1331" t="str">
        <f t="shared" si="41"/>
        <v>0217 A3_184SJQ_44</v>
      </c>
    </row>
    <row r="1332" spans="1:21" x14ac:dyDescent="0.3">
      <c r="A1332" t="str">
        <f t="shared" si="40"/>
        <v>45,Ecuador,0217 A3,SAN_JOAQUIN,Cotopaxi,184SJQ,3395,-0.66417843,-78.57399336,Myrtaceae,Eucalyptus,nitens,Eucalyptus nitens,140,13.3,13.3, ,,2022</v>
      </c>
      <c r="B1332">
        <v>45</v>
      </c>
      <c r="C1332" t="s">
        <v>17</v>
      </c>
      <c r="D1332" t="s">
        <v>362</v>
      </c>
      <c r="E1332" t="s">
        <v>244</v>
      </c>
      <c r="F1332" t="s">
        <v>20</v>
      </c>
      <c r="G1332" t="s">
        <v>363</v>
      </c>
      <c r="H1332">
        <v>3395</v>
      </c>
      <c r="I1332" s="1">
        <v>-0.66417842999999999</v>
      </c>
      <c r="J1332" s="1">
        <v>-78.573993360000003</v>
      </c>
      <c r="K1332" t="s">
        <v>162</v>
      </c>
      <c r="L1332" t="s">
        <v>163</v>
      </c>
      <c r="M1332" t="s">
        <v>164</v>
      </c>
      <c r="N1332" t="s">
        <v>165</v>
      </c>
      <c r="O1332">
        <v>140</v>
      </c>
      <c r="P1332" t="s">
        <v>219</v>
      </c>
      <c r="Q1332" t="s">
        <v>219</v>
      </c>
      <c r="R1332" t="s">
        <v>26</v>
      </c>
      <c r="T1332">
        <v>2022</v>
      </c>
      <c r="U1332" t="str">
        <f t="shared" si="41"/>
        <v>0217 A3_184SJQ_45</v>
      </c>
    </row>
    <row r="1333" spans="1:21" x14ac:dyDescent="0.3">
      <c r="A1333" t="str">
        <f t="shared" si="40"/>
        <v>46,Ecuador,0217 A3,SAN_JOAQUIN,Cotopaxi,184SJQ,3395,-0.66417843,-78.57399336,Myrtaceae,Eucalyptus,nitens,Eucalyptus nitens,130,9.9,9.9,10,,2022</v>
      </c>
      <c r="B1333">
        <v>46</v>
      </c>
      <c r="C1333" t="s">
        <v>17</v>
      </c>
      <c r="D1333" t="s">
        <v>362</v>
      </c>
      <c r="E1333" t="s">
        <v>244</v>
      </c>
      <c r="F1333" t="s">
        <v>20</v>
      </c>
      <c r="G1333" t="s">
        <v>363</v>
      </c>
      <c r="H1333">
        <v>3395</v>
      </c>
      <c r="I1333" s="1">
        <v>-0.66417842999999999</v>
      </c>
      <c r="J1333" s="1">
        <v>-78.573993360000003</v>
      </c>
      <c r="K1333" t="s">
        <v>162</v>
      </c>
      <c r="L1333" t="s">
        <v>163</v>
      </c>
      <c r="M1333" t="s">
        <v>164</v>
      </c>
      <c r="N1333" t="s">
        <v>165</v>
      </c>
      <c r="O1333">
        <v>130</v>
      </c>
      <c r="P1333" t="s">
        <v>200</v>
      </c>
      <c r="Q1333" t="s">
        <v>200</v>
      </c>
      <c r="R1333">
        <v>10</v>
      </c>
      <c r="T1333">
        <v>2022</v>
      </c>
      <c r="U1333" t="str">
        <f t="shared" si="41"/>
        <v>0217 A3_184SJQ_46</v>
      </c>
    </row>
    <row r="1334" spans="1:21" x14ac:dyDescent="0.3">
      <c r="A1334" t="str">
        <f t="shared" si="40"/>
        <v>47.1,Ecuador,0217 A3,SAN_JOAQUIN,Cotopaxi,184SJQ,3395,-0.66417843,-78.57399336,Myrtaceae,Eucalyptus,nitens,Eucalyptus nitens,130,11.6,11.6, ,,2022</v>
      </c>
      <c r="B1334" t="s">
        <v>366</v>
      </c>
      <c r="C1334" t="s">
        <v>17</v>
      </c>
      <c r="D1334" t="s">
        <v>362</v>
      </c>
      <c r="E1334" t="s">
        <v>244</v>
      </c>
      <c r="F1334" t="s">
        <v>20</v>
      </c>
      <c r="G1334" t="s">
        <v>363</v>
      </c>
      <c r="H1334">
        <v>3395</v>
      </c>
      <c r="I1334" s="1">
        <v>-0.66417842999999999</v>
      </c>
      <c r="J1334" s="1">
        <v>-78.573993360000003</v>
      </c>
      <c r="K1334" t="s">
        <v>162</v>
      </c>
      <c r="L1334" t="s">
        <v>163</v>
      </c>
      <c r="M1334" t="s">
        <v>164</v>
      </c>
      <c r="N1334" t="s">
        <v>165</v>
      </c>
      <c r="O1334">
        <v>130</v>
      </c>
      <c r="P1334" t="s">
        <v>336</v>
      </c>
      <c r="Q1334" t="s">
        <v>336</v>
      </c>
      <c r="R1334" t="s">
        <v>26</v>
      </c>
      <c r="T1334">
        <v>2022</v>
      </c>
      <c r="U1334" t="str">
        <f t="shared" si="41"/>
        <v>0217 A3_184SJQ_47.1</v>
      </c>
    </row>
    <row r="1335" spans="1:21" x14ac:dyDescent="0.3">
      <c r="A1335" t="str">
        <f t="shared" si="40"/>
        <v>47.2,Ecuador,0217 A3,SAN_JOAQUIN,Cotopaxi,184SJQ,3395,-0.66417843,-78.57399336,Myrtaceae,Eucalyptus,nitens,Eucalyptus nitens,130,10.5,10.5, ,,2022</v>
      </c>
      <c r="B1335" t="s">
        <v>367</v>
      </c>
      <c r="C1335" t="s">
        <v>17</v>
      </c>
      <c r="D1335" t="s">
        <v>362</v>
      </c>
      <c r="E1335" t="s">
        <v>244</v>
      </c>
      <c r="F1335" t="s">
        <v>20</v>
      </c>
      <c r="G1335" t="s">
        <v>363</v>
      </c>
      <c r="H1335">
        <v>3395</v>
      </c>
      <c r="I1335" s="1">
        <v>-0.66417842999999999</v>
      </c>
      <c r="J1335" s="1">
        <v>-78.573993360000003</v>
      </c>
      <c r="K1335" t="s">
        <v>162</v>
      </c>
      <c r="L1335" t="s">
        <v>163</v>
      </c>
      <c r="M1335" t="s">
        <v>164</v>
      </c>
      <c r="N1335" t="s">
        <v>165</v>
      </c>
      <c r="O1335">
        <v>130</v>
      </c>
      <c r="P1335" t="s">
        <v>168</v>
      </c>
      <c r="Q1335" t="s">
        <v>168</v>
      </c>
      <c r="R1335" t="s">
        <v>26</v>
      </c>
      <c r="T1335">
        <v>2022</v>
      </c>
      <c r="U1335" t="str">
        <f t="shared" si="41"/>
        <v>0217 A3_184SJQ_47.2</v>
      </c>
    </row>
    <row r="1336" spans="1:21" x14ac:dyDescent="0.3">
      <c r="A1336" t="str">
        <f t="shared" si="40"/>
        <v>1,Ecuador,0219 A2,SAN_JOAQUIN,Cotopaxi,068SJQ,3240,-0.68370723,-78.5736984,Pinaceae,Pinus ,radiata,Pinus radiata,130,4.5,4.5, ,,2022</v>
      </c>
      <c r="B1336">
        <v>1</v>
      </c>
      <c r="C1336" t="s">
        <v>17</v>
      </c>
      <c r="D1336" t="s">
        <v>368</v>
      </c>
      <c r="E1336" t="s">
        <v>244</v>
      </c>
      <c r="F1336" t="s">
        <v>20</v>
      </c>
      <c r="G1336" t="s">
        <v>369</v>
      </c>
      <c r="H1336">
        <v>3240</v>
      </c>
      <c r="I1336" s="1">
        <v>-0.68370723</v>
      </c>
      <c r="J1336" s="1">
        <v>-78.573698399999998</v>
      </c>
      <c r="K1336" t="s">
        <v>21</v>
      </c>
      <c r="L1336" t="s">
        <v>186</v>
      </c>
      <c r="M1336" t="s">
        <v>122</v>
      </c>
      <c r="N1336" t="s">
        <v>123</v>
      </c>
      <c r="O1336">
        <v>130</v>
      </c>
      <c r="P1336" t="s">
        <v>248</v>
      </c>
      <c r="Q1336" t="s">
        <v>248</v>
      </c>
      <c r="R1336" t="s">
        <v>26</v>
      </c>
      <c r="T1336">
        <v>2022</v>
      </c>
      <c r="U1336" t="str">
        <f t="shared" si="41"/>
        <v>0219 A2_068SJQ_1</v>
      </c>
    </row>
    <row r="1337" spans="1:21" x14ac:dyDescent="0.3">
      <c r="A1337" t="str">
        <f t="shared" si="40"/>
        <v>2,Ecuador,0219 A2,SAN_JOAQUIN,Cotopaxi,068SJQ,3240,-0.68370723,-78.5736984,Pinaceae,Pinus ,radiata,Pinus radiata,130,30.1,30.1,22,,2022</v>
      </c>
      <c r="B1337">
        <v>2</v>
      </c>
      <c r="C1337" t="s">
        <v>17</v>
      </c>
      <c r="D1337" t="s">
        <v>368</v>
      </c>
      <c r="E1337" t="s">
        <v>244</v>
      </c>
      <c r="F1337" t="s">
        <v>20</v>
      </c>
      <c r="G1337" t="s">
        <v>369</v>
      </c>
      <c r="H1337">
        <v>3240</v>
      </c>
      <c r="I1337" s="1">
        <v>-0.68370723</v>
      </c>
      <c r="J1337" s="1">
        <v>-78.573698399999998</v>
      </c>
      <c r="K1337" t="s">
        <v>21</v>
      </c>
      <c r="L1337" t="s">
        <v>186</v>
      </c>
      <c r="M1337" t="s">
        <v>122</v>
      </c>
      <c r="N1337" t="s">
        <v>123</v>
      </c>
      <c r="O1337">
        <v>130</v>
      </c>
      <c r="P1337" t="s">
        <v>370</v>
      </c>
      <c r="Q1337" t="s">
        <v>370</v>
      </c>
      <c r="R1337">
        <v>22</v>
      </c>
      <c r="T1337">
        <v>2022</v>
      </c>
      <c r="U1337" t="str">
        <f t="shared" si="41"/>
        <v>0219 A2_068SJQ_2</v>
      </c>
    </row>
    <row r="1338" spans="1:21" x14ac:dyDescent="0.3">
      <c r="A1338" t="str">
        <f t="shared" si="40"/>
        <v>3,Ecuador,0219 A2,SAN_JOAQUIN,Cotopaxi,068SJQ,3240,-0.68370723,-78.5736984,Pinaceae,Pinus ,radiata,Pinus radiata,120,14.9,14.9, ,,2022</v>
      </c>
      <c r="B1338">
        <v>3</v>
      </c>
      <c r="C1338" t="s">
        <v>17</v>
      </c>
      <c r="D1338" t="s">
        <v>368</v>
      </c>
      <c r="E1338" t="s">
        <v>244</v>
      </c>
      <c r="F1338" t="s">
        <v>20</v>
      </c>
      <c r="G1338" t="s">
        <v>369</v>
      </c>
      <c r="H1338">
        <v>3240</v>
      </c>
      <c r="I1338" s="1">
        <v>-0.68370723</v>
      </c>
      <c r="J1338" s="1">
        <v>-78.573698399999998</v>
      </c>
      <c r="K1338" t="s">
        <v>21</v>
      </c>
      <c r="L1338" t="s">
        <v>186</v>
      </c>
      <c r="M1338" t="s">
        <v>122</v>
      </c>
      <c r="N1338" t="s">
        <v>123</v>
      </c>
      <c r="O1338">
        <v>120</v>
      </c>
      <c r="P1338" t="s">
        <v>120</v>
      </c>
      <c r="Q1338" t="s">
        <v>120</v>
      </c>
      <c r="R1338" t="s">
        <v>26</v>
      </c>
      <c r="T1338">
        <v>2022</v>
      </c>
      <c r="U1338" t="str">
        <f t="shared" si="41"/>
        <v>0219 A2_068SJQ_3</v>
      </c>
    </row>
    <row r="1339" spans="1:21" x14ac:dyDescent="0.3">
      <c r="A1339" t="str">
        <f t="shared" si="40"/>
        <v>4,Ecuador,0219 A2,SAN_JOAQUIN,Cotopaxi,068SJQ,3240,-0.68370723,-78.5736984,Pinaceae,Pinus ,radiata,Pinus radiata,140,11.2,11.2,14,,2022</v>
      </c>
      <c r="B1339">
        <v>4</v>
      </c>
      <c r="C1339" t="s">
        <v>17</v>
      </c>
      <c r="D1339" t="s">
        <v>368</v>
      </c>
      <c r="E1339" t="s">
        <v>244</v>
      </c>
      <c r="F1339" t="s">
        <v>20</v>
      </c>
      <c r="G1339" t="s">
        <v>369</v>
      </c>
      <c r="H1339">
        <v>3240</v>
      </c>
      <c r="I1339" s="1">
        <v>-0.68370723</v>
      </c>
      <c r="J1339" s="1">
        <v>-78.573698399999998</v>
      </c>
      <c r="K1339" t="s">
        <v>21</v>
      </c>
      <c r="L1339" t="s">
        <v>186</v>
      </c>
      <c r="M1339" t="s">
        <v>122</v>
      </c>
      <c r="N1339" t="s">
        <v>123</v>
      </c>
      <c r="O1339">
        <v>140</v>
      </c>
      <c r="P1339" t="s">
        <v>182</v>
      </c>
      <c r="Q1339" t="s">
        <v>182</v>
      </c>
      <c r="R1339">
        <v>14</v>
      </c>
      <c r="T1339">
        <v>2022</v>
      </c>
      <c r="U1339" t="str">
        <f t="shared" si="41"/>
        <v>0219 A2_068SJQ_4</v>
      </c>
    </row>
    <row r="1340" spans="1:21" x14ac:dyDescent="0.3">
      <c r="A1340" t="str">
        <f t="shared" si="40"/>
        <v>5,Ecuador,0219 A2,SAN_JOAQUIN,Cotopaxi,068SJQ,3240,-0.68370723,-78.5736984,Pinaceae,Pinus ,radiata,Pinus radiata,120,13.2,13.2, ,,2022</v>
      </c>
      <c r="B1340">
        <v>5</v>
      </c>
      <c r="C1340" t="s">
        <v>17</v>
      </c>
      <c r="D1340" t="s">
        <v>368</v>
      </c>
      <c r="E1340" t="s">
        <v>244</v>
      </c>
      <c r="F1340" t="s">
        <v>20</v>
      </c>
      <c r="G1340" t="s">
        <v>369</v>
      </c>
      <c r="H1340">
        <v>3240</v>
      </c>
      <c r="I1340" s="1">
        <v>-0.68370723</v>
      </c>
      <c r="J1340" s="1">
        <v>-78.573698399999998</v>
      </c>
      <c r="K1340" t="s">
        <v>21</v>
      </c>
      <c r="L1340" t="s">
        <v>186</v>
      </c>
      <c r="M1340" t="s">
        <v>122</v>
      </c>
      <c r="N1340" t="s">
        <v>123</v>
      </c>
      <c r="O1340">
        <v>120</v>
      </c>
      <c r="P1340" t="s">
        <v>155</v>
      </c>
      <c r="Q1340" t="s">
        <v>155</v>
      </c>
      <c r="R1340" t="s">
        <v>26</v>
      </c>
      <c r="T1340">
        <v>2022</v>
      </c>
      <c r="U1340" t="str">
        <f t="shared" si="41"/>
        <v>0219 A2_068SJQ_5</v>
      </c>
    </row>
    <row r="1341" spans="1:21" x14ac:dyDescent="0.3">
      <c r="A1341" t="str">
        <f t="shared" si="40"/>
        <v>6,Ecuador,0219 A2,SAN_JOAQUIN,Cotopaxi,068SJQ,3240,-0.68370723,-78.5736984,Pinaceae,Pinus ,radiata,Pinus radiata,130,14.5,14.5, ,,2022</v>
      </c>
      <c r="B1341">
        <v>6</v>
      </c>
      <c r="C1341" t="s">
        <v>17</v>
      </c>
      <c r="D1341" t="s">
        <v>368</v>
      </c>
      <c r="E1341" t="s">
        <v>244</v>
      </c>
      <c r="F1341" t="s">
        <v>20</v>
      </c>
      <c r="G1341" t="s">
        <v>369</v>
      </c>
      <c r="H1341">
        <v>3240</v>
      </c>
      <c r="I1341" s="1">
        <v>-0.68370723</v>
      </c>
      <c r="J1341" s="1">
        <v>-78.573698399999998</v>
      </c>
      <c r="K1341" t="s">
        <v>21</v>
      </c>
      <c r="L1341" t="s">
        <v>186</v>
      </c>
      <c r="M1341" t="s">
        <v>122</v>
      </c>
      <c r="N1341" t="s">
        <v>123</v>
      </c>
      <c r="O1341">
        <v>130</v>
      </c>
      <c r="P1341" t="s">
        <v>95</v>
      </c>
      <c r="Q1341" t="s">
        <v>95</v>
      </c>
      <c r="R1341" t="s">
        <v>26</v>
      </c>
      <c r="T1341">
        <v>2022</v>
      </c>
      <c r="U1341" t="str">
        <f t="shared" si="41"/>
        <v>0219 A2_068SJQ_6</v>
      </c>
    </row>
    <row r="1342" spans="1:21" x14ac:dyDescent="0.3">
      <c r="A1342" t="str">
        <f t="shared" si="40"/>
        <v>7,Ecuador,0219 A2,SAN_JOAQUIN,Cotopaxi,068SJQ,3240,-0.68370723,-78.5736984,Pinaceae,Pinus ,radiata,Pinus radiata,130,13,13, ,,2022</v>
      </c>
      <c r="B1342">
        <v>7</v>
      </c>
      <c r="C1342" t="s">
        <v>17</v>
      </c>
      <c r="D1342" t="s">
        <v>368</v>
      </c>
      <c r="E1342" t="s">
        <v>244</v>
      </c>
      <c r="F1342" t="s">
        <v>20</v>
      </c>
      <c r="G1342" t="s">
        <v>369</v>
      </c>
      <c r="H1342">
        <v>3240</v>
      </c>
      <c r="I1342" s="1">
        <v>-0.68370723</v>
      </c>
      <c r="J1342" s="1">
        <v>-78.573698399999998</v>
      </c>
      <c r="K1342" t="s">
        <v>21</v>
      </c>
      <c r="L1342" t="s">
        <v>186</v>
      </c>
      <c r="M1342" t="s">
        <v>122</v>
      </c>
      <c r="N1342" t="s">
        <v>123</v>
      </c>
      <c r="O1342">
        <v>130</v>
      </c>
      <c r="P1342">
        <v>13</v>
      </c>
      <c r="Q1342">
        <v>13</v>
      </c>
      <c r="R1342" t="s">
        <v>26</v>
      </c>
      <c r="T1342">
        <v>2022</v>
      </c>
      <c r="U1342" t="str">
        <f t="shared" si="41"/>
        <v>0219 A2_068SJQ_7</v>
      </c>
    </row>
    <row r="1343" spans="1:21" x14ac:dyDescent="0.3">
      <c r="A1343" t="str">
        <f t="shared" si="40"/>
        <v>8,Ecuador,0219 A2,SAN_JOAQUIN,Cotopaxi,068SJQ,3240,-0.68370723,-78.5736984,Pinaceae,Pinus ,radiata,Pinus radiata,140,15.1,15.1, ,,2022</v>
      </c>
      <c r="B1343">
        <v>8</v>
      </c>
      <c r="C1343" t="s">
        <v>17</v>
      </c>
      <c r="D1343" t="s">
        <v>368</v>
      </c>
      <c r="E1343" t="s">
        <v>244</v>
      </c>
      <c r="F1343" t="s">
        <v>20</v>
      </c>
      <c r="G1343" t="s">
        <v>369</v>
      </c>
      <c r="H1343">
        <v>3240</v>
      </c>
      <c r="I1343" s="1">
        <v>-0.68370723</v>
      </c>
      <c r="J1343" s="1">
        <v>-78.573698399999998</v>
      </c>
      <c r="K1343" t="s">
        <v>21</v>
      </c>
      <c r="L1343" t="s">
        <v>186</v>
      </c>
      <c r="M1343" t="s">
        <v>122</v>
      </c>
      <c r="N1343" t="s">
        <v>123</v>
      </c>
      <c r="O1343">
        <v>140</v>
      </c>
      <c r="P1343" t="s">
        <v>322</v>
      </c>
      <c r="Q1343" t="s">
        <v>322</v>
      </c>
      <c r="R1343" t="s">
        <v>26</v>
      </c>
      <c r="T1343">
        <v>2022</v>
      </c>
      <c r="U1343" t="str">
        <f t="shared" si="41"/>
        <v>0219 A2_068SJQ_8</v>
      </c>
    </row>
    <row r="1344" spans="1:21" x14ac:dyDescent="0.3">
      <c r="A1344" t="str">
        <f t="shared" si="40"/>
        <v>9,Ecuador,0219 A2,SAN_JOAQUIN,Cotopaxi,068SJQ,3240,-0.68370723,-78.5736984,Pinaceae,Pinus ,radiata,Pinus radiata,130,11.8,11.8, ,,2022</v>
      </c>
      <c r="B1344">
        <v>9</v>
      </c>
      <c r="C1344" t="s">
        <v>17</v>
      </c>
      <c r="D1344" t="s">
        <v>368</v>
      </c>
      <c r="E1344" t="s">
        <v>244</v>
      </c>
      <c r="F1344" t="s">
        <v>20</v>
      </c>
      <c r="G1344" t="s">
        <v>369</v>
      </c>
      <c r="H1344">
        <v>3240</v>
      </c>
      <c r="I1344" s="1">
        <v>-0.68370723</v>
      </c>
      <c r="J1344" s="1">
        <v>-78.573698399999998</v>
      </c>
      <c r="K1344" t="s">
        <v>21</v>
      </c>
      <c r="L1344" t="s">
        <v>186</v>
      </c>
      <c r="M1344" t="s">
        <v>122</v>
      </c>
      <c r="N1344" t="s">
        <v>123</v>
      </c>
      <c r="O1344">
        <v>130</v>
      </c>
      <c r="P1344" t="s">
        <v>166</v>
      </c>
      <c r="Q1344" t="s">
        <v>166</v>
      </c>
      <c r="R1344" t="s">
        <v>26</v>
      </c>
      <c r="T1344">
        <v>2022</v>
      </c>
      <c r="U1344" t="str">
        <f t="shared" si="41"/>
        <v>0219 A2_068SJQ_9</v>
      </c>
    </row>
    <row r="1345" spans="1:21" x14ac:dyDescent="0.3">
      <c r="A1345" t="str">
        <f t="shared" si="40"/>
        <v>10,Ecuador,0219 A2,SAN_JOAQUIN,Cotopaxi,068SJQ,3240,-0.68370723,-78.5736984,Pinaceae,Pinus ,radiata,Pinus radiata,130,33.8,33.8,23.25,,2022</v>
      </c>
      <c r="B1345">
        <v>10</v>
      </c>
      <c r="C1345" t="s">
        <v>17</v>
      </c>
      <c r="D1345" t="s">
        <v>368</v>
      </c>
      <c r="E1345" t="s">
        <v>244</v>
      </c>
      <c r="F1345" t="s">
        <v>20</v>
      </c>
      <c r="G1345" t="s">
        <v>369</v>
      </c>
      <c r="H1345">
        <v>3240</v>
      </c>
      <c r="I1345" s="1">
        <v>-0.68370723</v>
      </c>
      <c r="J1345" s="1">
        <v>-78.573698399999998</v>
      </c>
      <c r="K1345" t="s">
        <v>21</v>
      </c>
      <c r="L1345" t="s">
        <v>186</v>
      </c>
      <c r="M1345" t="s">
        <v>122</v>
      </c>
      <c r="N1345" t="s">
        <v>123</v>
      </c>
      <c r="O1345">
        <v>130</v>
      </c>
      <c r="P1345" t="s">
        <v>371</v>
      </c>
      <c r="Q1345" t="s">
        <v>371</v>
      </c>
      <c r="R1345" t="s">
        <v>372</v>
      </c>
      <c r="T1345">
        <v>2022</v>
      </c>
      <c r="U1345" t="str">
        <f t="shared" si="41"/>
        <v>0219 A2_068SJQ_10</v>
      </c>
    </row>
    <row r="1346" spans="1:21" x14ac:dyDescent="0.3">
      <c r="A1346" t="str">
        <f t="shared" ref="A1346:A1409" si="42">CONCATENATE(B1346,",",C1346,",",D1346,",",E1346,",",F1346,",",G1346,",",H1346,",",I1346,",",J1346,",",K1346,",",L1346,",",M1346,",",N1346,",",O1346,",",P1346,",",Q1346,",",R1346,",",S1346,",",T1346)</f>
        <v>13,Ecuador,0219 A2,SAN_JOAQUIN,Cotopaxi,068SJQ,3240,-0.68370723,-78.5736984,Pinaceae,Pinus ,radiata,Pinus radiata,130,11.9,11.9, ,,2022</v>
      </c>
      <c r="B1346">
        <v>13</v>
      </c>
      <c r="C1346" t="s">
        <v>17</v>
      </c>
      <c r="D1346" t="s">
        <v>368</v>
      </c>
      <c r="E1346" t="s">
        <v>244</v>
      </c>
      <c r="F1346" t="s">
        <v>20</v>
      </c>
      <c r="G1346" t="s">
        <v>369</v>
      </c>
      <c r="H1346">
        <v>3240</v>
      </c>
      <c r="I1346" s="1">
        <v>-0.68370723</v>
      </c>
      <c r="J1346" s="1">
        <v>-78.573698399999998</v>
      </c>
      <c r="K1346" t="s">
        <v>21</v>
      </c>
      <c r="L1346" t="s">
        <v>186</v>
      </c>
      <c r="M1346" t="s">
        <v>122</v>
      </c>
      <c r="N1346" t="s">
        <v>123</v>
      </c>
      <c r="O1346">
        <v>130</v>
      </c>
      <c r="P1346" t="s">
        <v>334</v>
      </c>
      <c r="Q1346" t="s">
        <v>334</v>
      </c>
      <c r="R1346" t="s">
        <v>26</v>
      </c>
      <c r="T1346">
        <v>2022</v>
      </c>
      <c r="U1346" t="str">
        <f t="shared" si="41"/>
        <v>0219 A2_068SJQ_13</v>
      </c>
    </row>
    <row r="1347" spans="1:21" x14ac:dyDescent="0.3">
      <c r="A1347" t="str">
        <f t="shared" si="42"/>
        <v>14,Ecuador,0219 A2,SAN_JOAQUIN,Cotopaxi,068SJQ,3240,-0.68370723,-78.5736984,Pinaceae,Pinus ,radiata,Pinus radiata,140,24.5,24.5,16.75,,2022</v>
      </c>
      <c r="B1347">
        <v>14</v>
      </c>
      <c r="C1347" t="s">
        <v>17</v>
      </c>
      <c r="D1347" t="s">
        <v>368</v>
      </c>
      <c r="E1347" t="s">
        <v>244</v>
      </c>
      <c r="F1347" t="s">
        <v>20</v>
      </c>
      <c r="G1347" t="s">
        <v>369</v>
      </c>
      <c r="H1347">
        <v>3240</v>
      </c>
      <c r="I1347" s="1">
        <v>-0.68370723</v>
      </c>
      <c r="J1347" s="1">
        <v>-78.573698399999998</v>
      </c>
      <c r="K1347" t="s">
        <v>21</v>
      </c>
      <c r="L1347" t="s">
        <v>186</v>
      </c>
      <c r="M1347" t="s">
        <v>122</v>
      </c>
      <c r="N1347" t="s">
        <v>123</v>
      </c>
      <c r="O1347">
        <v>140</v>
      </c>
      <c r="P1347" t="s">
        <v>93</v>
      </c>
      <c r="Q1347" t="s">
        <v>93</v>
      </c>
      <c r="R1347" t="s">
        <v>119</v>
      </c>
      <c r="T1347">
        <v>2022</v>
      </c>
      <c r="U1347" t="str">
        <f t="shared" ref="U1347:U1410" si="43">D1347&amp;"_"&amp;G1347&amp;"_"&amp;B1347</f>
        <v>0219 A2_068SJQ_14</v>
      </c>
    </row>
    <row r="1348" spans="1:21" x14ac:dyDescent="0.3">
      <c r="A1348" t="str">
        <f t="shared" si="42"/>
        <v>15,Ecuador,0219 A2,SAN_JOAQUIN,Cotopaxi,068SJQ,3240,-0.68370723,-78.5736984,Pinaceae,Pinus ,radiata,Pinus radiata,120,22.5,22.5, ,,2022</v>
      </c>
      <c r="B1348">
        <v>15</v>
      </c>
      <c r="C1348" t="s">
        <v>17</v>
      </c>
      <c r="D1348" t="s">
        <v>368</v>
      </c>
      <c r="E1348" t="s">
        <v>244</v>
      </c>
      <c r="F1348" t="s">
        <v>20</v>
      </c>
      <c r="G1348" t="s">
        <v>369</v>
      </c>
      <c r="H1348">
        <v>3240</v>
      </c>
      <c r="I1348" s="1">
        <v>-0.68370723</v>
      </c>
      <c r="J1348" s="1">
        <v>-78.573698399999998</v>
      </c>
      <c r="K1348" t="s">
        <v>21</v>
      </c>
      <c r="L1348" t="s">
        <v>186</v>
      </c>
      <c r="M1348" t="s">
        <v>122</v>
      </c>
      <c r="N1348" t="s">
        <v>123</v>
      </c>
      <c r="O1348">
        <v>120</v>
      </c>
      <c r="P1348" t="s">
        <v>37</v>
      </c>
      <c r="Q1348" t="s">
        <v>37</v>
      </c>
      <c r="R1348" t="s">
        <v>26</v>
      </c>
      <c r="T1348">
        <v>2022</v>
      </c>
      <c r="U1348" t="str">
        <f t="shared" si="43"/>
        <v>0219 A2_068SJQ_15</v>
      </c>
    </row>
    <row r="1349" spans="1:21" x14ac:dyDescent="0.3">
      <c r="A1349" t="str">
        <f t="shared" si="42"/>
        <v>16,Ecuador,0219 A2,SAN_JOAQUIN,Cotopaxi,068SJQ,3240,-0.68370723,-78.5736984,Pinaceae,Pinus ,radiata,Pinus radiata,130,16,16, ,,2022</v>
      </c>
      <c r="B1349">
        <v>16</v>
      </c>
      <c r="C1349" t="s">
        <v>17</v>
      </c>
      <c r="D1349" t="s">
        <v>368</v>
      </c>
      <c r="E1349" t="s">
        <v>244</v>
      </c>
      <c r="F1349" t="s">
        <v>20</v>
      </c>
      <c r="G1349" t="s">
        <v>369</v>
      </c>
      <c r="H1349">
        <v>3240</v>
      </c>
      <c r="I1349" s="1">
        <v>-0.68370723</v>
      </c>
      <c r="J1349" s="1">
        <v>-78.573698399999998</v>
      </c>
      <c r="K1349" t="s">
        <v>21</v>
      </c>
      <c r="L1349" t="s">
        <v>186</v>
      </c>
      <c r="M1349" t="s">
        <v>122</v>
      </c>
      <c r="N1349" t="s">
        <v>123</v>
      </c>
      <c r="O1349">
        <v>130</v>
      </c>
      <c r="P1349">
        <v>16</v>
      </c>
      <c r="Q1349">
        <v>16</v>
      </c>
      <c r="R1349" t="s">
        <v>26</v>
      </c>
      <c r="T1349">
        <v>2022</v>
      </c>
      <c r="U1349" t="str">
        <f t="shared" si="43"/>
        <v>0219 A2_068SJQ_16</v>
      </c>
    </row>
    <row r="1350" spans="1:21" x14ac:dyDescent="0.3">
      <c r="A1350" t="str">
        <f t="shared" si="42"/>
        <v>17,Ecuador,0219 A2,SAN_JOAQUIN,Cotopaxi,068SJQ,3240,-0.68370723,-78.5736984,Pinaceae,Pinus ,radiata,Pinus radiata,140,13.6,13.6, ,,2022</v>
      </c>
      <c r="B1350">
        <v>17</v>
      </c>
      <c r="C1350" t="s">
        <v>17</v>
      </c>
      <c r="D1350" t="s">
        <v>368</v>
      </c>
      <c r="E1350" t="s">
        <v>244</v>
      </c>
      <c r="F1350" t="s">
        <v>20</v>
      </c>
      <c r="G1350" t="s">
        <v>369</v>
      </c>
      <c r="H1350">
        <v>3240</v>
      </c>
      <c r="I1350" s="1">
        <v>-0.68370723</v>
      </c>
      <c r="J1350" s="1">
        <v>-78.573698399999998</v>
      </c>
      <c r="K1350" t="s">
        <v>21</v>
      </c>
      <c r="L1350" t="s">
        <v>186</v>
      </c>
      <c r="M1350" t="s">
        <v>122</v>
      </c>
      <c r="N1350" t="s">
        <v>123</v>
      </c>
      <c r="O1350">
        <v>140</v>
      </c>
      <c r="P1350" t="s">
        <v>241</v>
      </c>
      <c r="Q1350" t="s">
        <v>241</v>
      </c>
      <c r="R1350" t="s">
        <v>26</v>
      </c>
      <c r="T1350">
        <v>2022</v>
      </c>
      <c r="U1350" t="str">
        <f t="shared" si="43"/>
        <v>0219 A2_068SJQ_17</v>
      </c>
    </row>
    <row r="1351" spans="1:21" x14ac:dyDescent="0.3">
      <c r="A1351" t="str">
        <f t="shared" si="42"/>
        <v>18,Ecuador,0219 A2,SAN_JOAQUIN,Cotopaxi,068SJQ,3240,-0.68370723,-78.5736984,Pinaceae,Pinus ,radiata,Pinus radiata,120,12.3,12.3, ,,2022</v>
      </c>
      <c r="B1351">
        <v>18</v>
      </c>
      <c r="C1351" t="s">
        <v>17</v>
      </c>
      <c r="D1351" t="s">
        <v>368</v>
      </c>
      <c r="E1351" t="s">
        <v>244</v>
      </c>
      <c r="F1351" t="s">
        <v>20</v>
      </c>
      <c r="G1351" t="s">
        <v>369</v>
      </c>
      <c r="H1351">
        <v>3240</v>
      </c>
      <c r="I1351" s="1">
        <v>-0.68370723</v>
      </c>
      <c r="J1351" s="1">
        <v>-78.573698399999998</v>
      </c>
      <c r="K1351" t="s">
        <v>21</v>
      </c>
      <c r="L1351" t="s">
        <v>186</v>
      </c>
      <c r="M1351" t="s">
        <v>122</v>
      </c>
      <c r="N1351" t="s">
        <v>123</v>
      </c>
      <c r="O1351">
        <v>120</v>
      </c>
      <c r="P1351" t="s">
        <v>156</v>
      </c>
      <c r="Q1351" t="s">
        <v>156</v>
      </c>
      <c r="R1351" t="s">
        <v>26</v>
      </c>
      <c r="T1351">
        <v>2022</v>
      </c>
      <c r="U1351" t="str">
        <f t="shared" si="43"/>
        <v>0219 A2_068SJQ_18</v>
      </c>
    </row>
    <row r="1352" spans="1:21" x14ac:dyDescent="0.3">
      <c r="A1352" t="str">
        <f t="shared" si="42"/>
        <v>19,Ecuador,0219 A2,SAN_JOAQUIN,Cotopaxi,068SJQ,3240,-0.68370723,-78.5736984,Pinaceae,Pinus ,radiata,Pinus radiata,140,15.8,15.8,17.75,,2022</v>
      </c>
      <c r="B1352">
        <v>19</v>
      </c>
      <c r="C1352" t="s">
        <v>17</v>
      </c>
      <c r="D1352" t="s">
        <v>368</v>
      </c>
      <c r="E1352" t="s">
        <v>244</v>
      </c>
      <c r="F1352" t="s">
        <v>20</v>
      </c>
      <c r="G1352" t="s">
        <v>369</v>
      </c>
      <c r="H1352">
        <v>3240</v>
      </c>
      <c r="I1352" s="1">
        <v>-0.68370723</v>
      </c>
      <c r="J1352" s="1">
        <v>-78.573698399999998</v>
      </c>
      <c r="K1352" t="s">
        <v>21</v>
      </c>
      <c r="L1352" t="s">
        <v>186</v>
      </c>
      <c r="M1352" t="s">
        <v>122</v>
      </c>
      <c r="N1352" t="s">
        <v>123</v>
      </c>
      <c r="O1352">
        <v>140</v>
      </c>
      <c r="P1352" t="s">
        <v>179</v>
      </c>
      <c r="Q1352" t="s">
        <v>179</v>
      </c>
      <c r="R1352" t="s">
        <v>35</v>
      </c>
      <c r="T1352">
        <v>2022</v>
      </c>
      <c r="U1352" t="str">
        <f t="shared" si="43"/>
        <v>0219 A2_068SJQ_19</v>
      </c>
    </row>
    <row r="1353" spans="1:21" x14ac:dyDescent="0.3">
      <c r="A1353" t="str">
        <f t="shared" si="42"/>
        <v>20,Ecuador,0219 A2,SAN_JOAQUIN,Cotopaxi,068SJQ,3240,-0.68370723,-78.5736984,Pinaceae,Pinus ,radiata,Pinus radiata,130,8.1,8.1, ,,2022</v>
      </c>
      <c r="B1353">
        <v>20</v>
      </c>
      <c r="C1353" t="s">
        <v>17</v>
      </c>
      <c r="D1353" t="s">
        <v>368</v>
      </c>
      <c r="E1353" t="s">
        <v>244</v>
      </c>
      <c r="F1353" t="s">
        <v>20</v>
      </c>
      <c r="G1353" t="s">
        <v>369</v>
      </c>
      <c r="H1353">
        <v>3240</v>
      </c>
      <c r="I1353" s="1">
        <v>-0.68370723</v>
      </c>
      <c r="J1353" s="1">
        <v>-78.573698399999998</v>
      </c>
      <c r="K1353" t="s">
        <v>21</v>
      </c>
      <c r="L1353" t="s">
        <v>186</v>
      </c>
      <c r="M1353" t="s">
        <v>122</v>
      </c>
      <c r="N1353" t="s">
        <v>123</v>
      </c>
      <c r="O1353">
        <v>130</v>
      </c>
      <c r="P1353" t="s">
        <v>353</v>
      </c>
      <c r="Q1353" t="s">
        <v>353</v>
      </c>
      <c r="R1353" t="s">
        <v>26</v>
      </c>
      <c r="T1353">
        <v>2022</v>
      </c>
      <c r="U1353" t="str">
        <f t="shared" si="43"/>
        <v>0219 A2_068SJQ_20</v>
      </c>
    </row>
    <row r="1354" spans="1:21" x14ac:dyDescent="0.3">
      <c r="A1354" t="str">
        <f t="shared" si="42"/>
        <v>21,Ecuador,0219 A2,SAN_JOAQUIN,Cotopaxi,068SJQ,3240,-0.68370723,-78.5736984,Pinaceae,Pinus ,radiata,Pinus radiata,140,7.4,7.4, ,,2022</v>
      </c>
      <c r="B1354">
        <v>21</v>
      </c>
      <c r="C1354" t="s">
        <v>17</v>
      </c>
      <c r="D1354" t="s">
        <v>368</v>
      </c>
      <c r="E1354" t="s">
        <v>244</v>
      </c>
      <c r="F1354" t="s">
        <v>20</v>
      </c>
      <c r="G1354" t="s">
        <v>369</v>
      </c>
      <c r="H1354">
        <v>3240</v>
      </c>
      <c r="I1354" s="1">
        <v>-0.68370723</v>
      </c>
      <c r="J1354" s="1">
        <v>-78.573698399999998</v>
      </c>
      <c r="K1354" t="s">
        <v>21</v>
      </c>
      <c r="L1354" t="s">
        <v>186</v>
      </c>
      <c r="M1354" t="s">
        <v>122</v>
      </c>
      <c r="N1354" t="s">
        <v>123</v>
      </c>
      <c r="O1354">
        <v>140</v>
      </c>
      <c r="P1354" t="s">
        <v>216</v>
      </c>
      <c r="Q1354" t="s">
        <v>216</v>
      </c>
      <c r="R1354" t="s">
        <v>26</v>
      </c>
      <c r="T1354">
        <v>2022</v>
      </c>
      <c r="U1354" t="str">
        <f t="shared" si="43"/>
        <v>0219 A2_068SJQ_21</v>
      </c>
    </row>
    <row r="1355" spans="1:21" x14ac:dyDescent="0.3">
      <c r="A1355" t="str">
        <f t="shared" si="42"/>
        <v>22,Ecuador,0219 A2,SAN_JOAQUIN,Cotopaxi,068SJQ,3240,-0.68370723,-78.5736984,Pinaceae,Pinus ,radiata,Pinus radiata,130,7.6,7.6,10.25,,2022</v>
      </c>
      <c r="B1355">
        <v>22</v>
      </c>
      <c r="C1355" t="s">
        <v>17</v>
      </c>
      <c r="D1355" t="s">
        <v>368</v>
      </c>
      <c r="E1355" t="s">
        <v>244</v>
      </c>
      <c r="F1355" t="s">
        <v>20</v>
      </c>
      <c r="G1355" t="s">
        <v>369</v>
      </c>
      <c r="H1355">
        <v>3240</v>
      </c>
      <c r="I1355" s="1">
        <v>-0.68370723</v>
      </c>
      <c r="J1355" s="1">
        <v>-78.573698399999998</v>
      </c>
      <c r="K1355" t="s">
        <v>21</v>
      </c>
      <c r="L1355" t="s">
        <v>186</v>
      </c>
      <c r="M1355" t="s">
        <v>122</v>
      </c>
      <c r="N1355" t="s">
        <v>123</v>
      </c>
      <c r="O1355">
        <v>130</v>
      </c>
      <c r="P1355" t="s">
        <v>264</v>
      </c>
      <c r="Q1355" t="s">
        <v>264</v>
      </c>
      <c r="R1355" t="s">
        <v>373</v>
      </c>
      <c r="T1355">
        <v>2022</v>
      </c>
      <c r="U1355" t="str">
        <f t="shared" si="43"/>
        <v>0219 A2_068SJQ_22</v>
      </c>
    </row>
    <row r="1356" spans="1:21" x14ac:dyDescent="0.3">
      <c r="A1356" t="str">
        <f t="shared" si="42"/>
        <v>24,Ecuador,0219 A2,SAN_JOAQUIN,Cotopaxi,068SJQ,3240,-0.68370723,-78.5736984,Pinaceae,Pinus ,radiata,Pinus radiata,130,11.8,11.8, ,,2022</v>
      </c>
      <c r="B1356">
        <v>24</v>
      </c>
      <c r="C1356" t="s">
        <v>17</v>
      </c>
      <c r="D1356" t="s">
        <v>368</v>
      </c>
      <c r="E1356" t="s">
        <v>244</v>
      </c>
      <c r="F1356" t="s">
        <v>20</v>
      </c>
      <c r="G1356" t="s">
        <v>369</v>
      </c>
      <c r="H1356">
        <v>3240</v>
      </c>
      <c r="I1356" s="1">
        <v>-0.68370723</v>
      </c>
      <c r="J1356" s="1">
        <v>-78.573698399999998</v>
      </c>
      <c r="K1356" t="s">
        <v>21</v>
      </c>
      <c r="L1356" t="s">
        <v>186</v>
      </c>
      <c r="M1356" t="s">
        <v>122</v>
      </c>
      <c r="N1356" t="s">
        <v>123</v>
      </c>
      <c r="O1356">
        <v>130</v>
      </c>
      <c r="P1356" t="s">
        <v>166</v>
      </c>
      <c r="Q1356" t="s">
        <v>166</v>
      </c>
      <c r="R1356" t="s">
        <v>26</v>
      </c>
      <c r="T1356">
        <v>2022</v>
      </c>
      <c r="U1356" t="str">
        <f t="shared" si="43"/>
        <v>0219 A2_068SJQ_24</v>
      </c>
    </row>
    <row r="1357" spans="1:21" x14ac:dyDescent="0.3">
      <c r="A1357" t="str">
        <f t="shared" si="42"/>
        <v>25,Ecuador,0219 A2,SAN_JOAQUIN,Cotopaxi,068SJQ,3240,-0.68370723,-78.5736984,Pinaceae,Pinus ,radiata,Pinus radiata,140,22.3,22.3,21.25,,2022</v>
      </c>
      <c r="B1357">
        <v>25</v>
      </c>
      <c r="C1357" t="s">
        <v>17</v>
      </c>
      <c r="D1357" t="s">
        <v>368</v>
      </c>
      <c r="E1357" t="s">
        <v>244</v>
      </c>
      <c r="F1357" t="s">
        <v>20</v>
      </c>
      <c r="G1357" t="s">
        <v>369</v>
      </c>
      <c r="H1357">
        <v>3240</v>
      </c>
      <c r="I1357" s="1">
        <v>-0.68370723</v>
      </c>
      <c r="J1357" s="1">
        <v>-78.573698399999998</v>
      </c>
      <c r="K1357" t="s">
        <v>21</v>
      </c>
      <c r="L1357" t="s">
        <v>186</v>
      </c>
      <c r="M1357" t="s">
        <v>122</v>
      </c>
      <c r="N1357" t="s">
        <v>123</v>
      </c>
      <c r="O1357">
        <v>140</v>
      </c>
      <c r="P1357" t="s">
        <v>87</v>
      </c>
      <c r="Q1357" t="s">
        <v>87</v>
      </c>
      <c r="R1357" t="s">
        <v>374</v>
      </c>
      <c r="T1357">
        <v>2022</v>
      </c>
      <c r="U1357" t="str">
        <f t="shared" si="43"/>
        <v>0219 A2_068SJQ_25</v>
      </c>
    </row>
    <row r="1358" spans="1:21" x14ac:dyDescent="0.3">
      <c r="A1358" t="str">
        <f t="shared" si="42"/>
        <v>26,Ecuador,0219 A2,SAN_JOAQUIN,Cotopaxi,068SJQ,3240,-0.68370723,-78.5736984,Pinaceae,Pinus ,radiata,Pinus radiata,120,23.5,23.5, ,,2022</v>
      </c>
      <c r="B1358">
        <v>26</v>
      </c>
      <c r="C1358" t="s">
        <v>17</v>
      </c>
      <c r="D1358" t="s">
        <v>368</v>
      </c>
      <c r="E1358" t="s">
        <v>244</v>
      </c>
      <c r="F1358" t="s">
        <v>20</v>
      </c>
      <c r="G1358" t="s">
        <v>369</v>
      </c>
      <c r="H1358">
        <v>3240</v>
      </c>
      <c r="I1358" s="1">
        <v>-0.68370723</v>
      </c>
      <c r="J1358" s="1">
        <v>-78.573698399999998</v>
      </c>
      <c r="K1358" t="s">
        <v>21</v>
      </c>
      <c r="L1358" t="s">
        <v>186</v>
      </c>
      <c r="M1358" t="s">
        <v>122</v>
      </c>
      <c r="N1358" t="s">
        <v>123</v>
      </c>
      <c r="O1358">
        <v>120</v>
      </c>
      <c r="P1358" t="s">
        <v>107</v>
      </c>
      <c r="Q1358" t="s">
        <v>107</v>
      </c>
      <c r="R1358" t="s">
        <v>26</v>
      </c>
      <c r="T1358">
        <v>2022</v>
      </c>
      <c r="U1358" t="str">
        <f t="shared" si="43"/>
        <v>0219 A2_068SJQ_26</v>
      </c>
    </row>
    <row r="1359" spans="1:21" x14ac:dyDescent="0.3">
      <c r="A1359" t="str">
        <f t="shared" si="42"/>
        <v>28,Ecuador,0219 A2,SAN_JOAQUIN,Cotopaxi,068SJQ,3240,-0.68370723,-78.5736984,Pinaceae,Pinus ,radiata,Pinus radiata,130,9.6,9.6, ,,2022</v>
      </c>
      <c r="B1359">
        <v>28</v>
      </c>
      <c r="C1359" t="s">
        <v>17</v>
      </c>
      <c r="D1359" t="s">
        <v>368</v>
      </c>
      <c r="E1359" t="s">
        <v>244</v>
      </c>
      <c r="F1359" t="s">
        <v>20</v>
      </c>
      <c r="G1359" t="s">
        <v>369</v>
      </c>
      <c r="H1359">
        <v>3240</v>
      </c>
      <c r="I1359" s="1">
        <v>-0.68370723</v>
      </c>
      <c r="J1359" s="1">
        <v>-78.573698399999998</v>
      </c>
      <c r="K1359" t="s">
        <v>21</v>
      </c>
      <c r="L1359" t="s">
        <v>186</v>
      </c>
      <c r="M1359" t="s">
        <v>122</v>
      </c>
      <c r="N1359" t="s">
        <v>123</v>
      </c>
      <c r="O1359">
        <v>130</v>
      </c>
      <c r="P1359" t="s">
        <v>351</v>
      </c>
      <c r="Q1359" t="s">
        <v>351</v>
      </c>
      <c r="R1359" t="s">
        <v>26</v>
      </c>
      <c r="T1359">
        <v>2022</v>
      </c>
      <c r="U1359" t="str">
        <f t="shared" si="43"/>
        <v>0219 A2_068SJQ_28</v>
      </c>
    </row>
    <row r="1360" spans="1:21" x14ac:dyDescent="0.3">
      <c r="A1360" t="str">
        <f t="shared" si="42"/>
        <v>30,Ecuador,0219 A2,SAN_JOAQUIN,Cotopaxi,068SJQ,3240,-0.68370723,-78.5736984,Pinaceae,Pinus ,radiata,Pinus radiata,130,13,13, ,,2022</v>
      </c>
      <c r="B1360">
        <v>30</v>
      </c>
      <c r="C1360" t="s">
        <v>17</v>
      </c>
      <c r="D1360" t="s">
        <v>368</v>
      </c>
      <c r="E1360" t="s">
        <v>244</v>
      </c>
      <c r="F1360" t="s">
        <v>20</v>
      </c>
      <c r="G1360" t="s">
        <v>369</v>
      </c>
      <c r="H1360">
        <v>3240</v>
      </c>
      <c r="I1360" s="1">
        <v>-0.68370723</v>
      </c>
      <c r="J1360" s="1">
        <v>-78.573698399999998</v>
      </c>
      <c r="K1360" t="s">
        <v>21</v>
      </c>
      <c r="L1360" t="s">
        <v>186</v>
      </c>
      <c r="M1360" t="s">
        <v>122</v>
      </c>
      <c r="N1360" t="s">
        <v>123</v>
      </c>
      <c r="O1360">
        <v>130</v>
      </c>
      <c r="P1360">
        <v>13</v>
      </c>
      <c r="Q1360">
        <v>13</v>
      </c>
      <c r="R1360" t="s">
        <v>26</v>
      </c>
      <c r="T1360">
        <v>2022</v>
      </c>
      <c r="U1360" t="str">
        <f t="shared" si="43"/>
        <v>0219 A2_068SJQ_30</v>
      </c>
    </row>
    <row r="1361" spans="1:21" x14ac:dyDescent="0.3">
      <c r="A1361" t="str">
        <f t="shared" si="42"/>
        <v>31,Ecuador,0219 A2,SAN_JOAQUIN,Cotopaxi,068SJQ,3240,-0.68370723,-78.5736984,Pinaceae,Pinus ,radiata,Pinus radiata,130,16,16, ,,2022</v>
      </c>
      <c r="B1361">
        <v>31</v>
      </c>
      <c r="C1361" t="s">
        <v>17</v>
      </c>
      <c r="D1361" t="s">
        <v>368</v>
      </c>
      <c r="E1361" t="s">
        <v>244</v>
      </c>
      <c r="F1361" t="s">
        <v>20</v>
      </c>
      <c r="G1361" t="s">
        <v>369</v>
      </c>
      <c r="H1361">
        <v>3240</v>
      </c>
      <c r="I1361" s="1">
        <v>-0.68370723</v>
      </c>
      <c r="J1361" s="1">
        <v>-78.573698399999998</v>
      </c>
      <c r="K1361" t="s">
        <v>21</v>
      </c>
      <c r="L1361" t="s">
        <v>186</v>
      </c>
      <c r="M1361" t="s">
        <v>122</v>
      </c>
      <c r="N1361" t="s">
        <v>123</v>
      </c>
      <c r="O1361">
        <v>130</v>
      </c>
      <c r="P1361">
        <v>16</v>
      </c>
      <c r="Q1361">
        <v>16</v>
      </c>
      <c r="R1361" t="s">
        <v>26</v>
      </c>
      <c r="T1361">
        <v>2022</v>
      </c>
      <c r="U1361" t="str">
        <f t="shared" si="43"/>
        <v>0219 A2_068SJQ_31</v>
      </c>
    </row>
    <row r="1362" spans="1:21" x14ac:dyDescent="0.3">
      <c r="A1362" t="str">
        <f t="shared" si="42"/>
        <v>32,Ecuador,0219 A2,SAN_JOAQUIN,Cotopaxi,068SJQ,3240,-0.68370723,-78.5736984,Pinaceae,Pinus ,radiata,Pinus radiata,130,7.3,7.3,7.5,,2022</v>
      </c>
      <c r="B1362">
        <v>32</v>
      </c>
      <c r="C1362" t="s">
        <v>17</v>
      </c>
      <c r="D1362" t="s">
        <v>368</v>
      </c>
      <c r="E1362" t="s">
        <v>244</v>
      </c>
      <c r="F1362" t="s">
        <v>20</v>
      </c>
      <c r="G1362" t="s">
        <v>369</v>
      </c>
      <c r="H1362">
        <v>3240</v>
      </c>
      <c r="I1362" s="1">
        <v>-0.68370723</v>
      </c>
      <c r="J1362" s="1">
        <v>-78.573698399999998</v>
      </c>
      <c r="K1362" t="s">
        <v>21</v>
      </c>
      <c r="L1362" t="s">
        <v>186</v>
      </c>
      <c r="M1362" t="s">
        <v>122</v>
      </c>
      <c r="N1362" t="s">
        <v>123</v>
      </c>
      <c r="O1362">
        <v>130</v>
      </c>
      <c r="P1362" t="s">
        <v>265</v>
      </c>
      <c r="Q1362" t="s">
        <v>265</v>
      </c>
      <c r="R1362" t="s">
        <v>201</v>
      </c>
      <c r="T1362">
        <v>2022</v>
      </c>
      <c r="U1362" t="str">
        <f t="shared" si="43"/>
        <v>0219 A2_068SJQ_32</v>
      </c>
    </row>
    <row r="1363" spans="1:21" x14ac:dyDescent="0.3">
      <c r="A1363" t="str">
        <f t="shared" si="42"/>
        <v>34,Ecuador,0219 A2,SAN_JOAQUIN,Cotopaxi,068SJQ,3240,-0.68370723,-78.5736984,Pinaceae,Pinus ,radiata,Pinus radiata,120,15.3,15.3, ,,2022</v>
      </c>
      <c r="B1363">
        <v>34</v>
      </c>
      <c r="C1363" t="s">
        <v>17</v>
      </c>
      <c r="D1363" t="s">
        <v>368</v>
      </c>
      <c r="E1363" t="s">
        <v>244</v>
      </c>
      <c r="F1363" t="s">
        <v>20</v>
      </c>
      <c r="G1363" t="s">
        <v>369</v>
      </c>
      <c r="H1363">
        <v>3240</v>
      </c>
      <c r="I1363" s="1">
        <v>-0.68370723</v>
      </c>
      <c r="J1363" s="1">
        <v>-78.573698399999998</v>
      </c>
      <c r="K1363" t="s">
        <v>21</v>
      </c>
      <c r="L1363" t="s">
        <v>186</v>
      </c>
      <c r="M1363" t="s">
        <v>122</v>
      </c>
      <c r="N1363" t="s">
        <v>123</v>
      </c>
      <c r="O1363">
        <v>120</v>
      </c>
      <c r="P1363" t="s">
        <v>73</v>
      </c>
      <c r="Q1363" t="s">
        <v>73</v>
      </c>
      <c r="R1363" t="s">
        <v>26</v>
      </c>
      <c r="T1363">
        <v>2022</v>
      </c>
      <c r="U1363" t="str">
        <f t="shared" si="43"/>
        <v>0219 A2_068SJQ_34</v>
      </c>
    </row>
    <row r="1364" spans="1:21" x14ac:dyDescent="0.3">
      <c r="A1364" t="str">
        <f t="shared" si="42"/>
        <v>35,Ecuador,0219 A2,SAN_JOAQUIN,Cotopaxi,068SJQ,3240,-0.68370723,-78.5736984,Pinaceae,Pinus ,radiata,Pinus radiata,130,27.2,27.2,21.75,,2022</v>
      </c>
      <c r="B1364">
        <v>35</v>
      </c>
      <c r="C1364" t="s">
        <v>17</v>
      </c>
      <c r="D1364" t="s">
        <v>368</v>
      </c>
      <c r="E1364" t="s">
        <v>244</v>
      </c>
      <c r="F1364" t="s">
        <v>20</v>
      </c>
      <c r="G1364" t="s">
        <v>369</v>
      </c>
      <c r="H1364">
        <v>3240</v>
      </c>
      <c r="I1364" s="1">
        <v>-0.68370723</v>
      </c>
      <c r="J1364" s="1">
        <v>-78.573698399999998</v>
      </c>
      <c r="K1364" t="s">
        <v>21</v>
      </c>
      <c r="L1364" t="s">
        <v>186</v>
      </c>
      <c r="M1364" t="s">
        <v>122</v>
      </c>
      <c r="N1364" t="s">
        <v>123</v>
      </c>
      <c r="O1364">
        <v>130</v>
      </c>
      <c r="P1364" t="s">
        <v>358</v>
      </c>
      <c r="Q1364" t="s">
        <v>358</v>
      </c>
      <c r="R1364" t="s">
        <v>375</v>
      </c>
      <c r="T1364">
        <v>2022</v>
      </c>
      <c r="U1364" t="str">
        <f t="shared" si="43"/>
        <v>0219 A2_068SJQ_35</v>
      </c>
    </row>
    <row r="1365" spans="1:21" x14ac:dyDescent="0.3">
      <c r="A1365" t="str">
        <f t="shared" si="42"/>
        <v>38,Ecuador,0219 A2,SAN_JOAQUIN,Cotopaxi,068SJQ,3240,-0.68370723,-78.5736984,Pinaceae,Pinus ,radiata,Pinus radiata,130,10.9,10.9, ,,2022</v>
      </c>
      <c r="B1365">
        <v>38</v>
      </c>
      <c r="C1365" t="s">
        <v>17</v>
      </c>
      <c r="D1365" t="s">
        <v>368</v>
      </c>
      <c r="E1365" t="s">
        <v>244</v>
      </c>
      <c r="F1365" t="s">
        <v>20</v>
      </c>
      <c r="G1365" t="s">
        <v>369</v>
      </c>
      <c r="H1365">
        <v>3240</v>
      </c>
      <c r="I1365" s="1">
        <v>-0.68370723</v>
      </c>
      <c r="J1365" s="1">
        <v>-78.573698399999998</v>
      </c>
      <c r="K1365" t="s">
        <v>21</v>
      </c>
      <c r="L1365" t="s">
        <v>186</v>
      </c>
      <c r="M1365" t="s">
        <v>122</v>
      </c>
      <c r="N1365" t="s">
        <v>123</v>
      </c>
      <c r="O1365">
        <v>130</v>
      </c>
      <c r="P1365" t="s">
        <v>223</v>
      </c>
      <c r="Q1365" t="s">
        <v>223</v>
      </c>
      <c r="R1365" t="s">
        <v>26</v>
      </c>
      <c r="T1365">
        <v>2022</v>
      </c>
      <c r="U1365" t="str">
        <f t="shared" si="43"/>
        <v>0219 A2_068SJQ_38</v>
      </c>
    </row>
    <row r="1366" spans="1:21" x14ac:dyDescent="0.3">
      <c r="A1366" t="str">
        <f t="shared" si="42"/>
        <v>39,Ecuador,0219 A2,SAN_JOAQUIN,Cotopaxi,068SJQ,3240,-0.68370723,-78.5736984,Pinaceae,Pinus ,radiata,Pinus radiata,130,21.7,21.7,18.5,,2022</v>
      </c>
      <c r="B1366">
        <v>39</v>
      </c>
      <c r="C1366" t="s">
        <v>17</v>
      </c>
      <c r="D1366" t="s">
        <v>368</v>
      </c>
      <c r="E1366" t="s">
        <v>244</v>
      </c>
      <c r="F1366" t="s">
        <v>20</v>
      </c>
      <c r="G1366" t="s">
        <v>369</v>
      </c>
      <c r="H1366">
        <v>3240</v>
      </c>
      <c r="I1366" s="1">
        <v>-0.68370723</v>
      </c>
      <c r="J1366" s="1">
        <v>-78.573698399999998</v>
      </c>
      <c r="K1366" t="s">
        <v>21</v>
      </c>
      <c r="L1366" t="s">
        <v>186</v>
      </c>
      <c r="M1366" t="s">
        <v>122</v>
      </c>
      <c r="N1366" t="s">
        <v>123</v>
      </c>
      <c r="O1366">
        <v>130</v>
      </c>
      <c r="P1366" t="s">
        <v>136</v>
      </c>
      <c r="Q1366" t="s">
        <v>136</v>
      </c>
      <c r="R1366" t="s">
        <v>125</v>
      </c>
      <c r="T1366">
        <v>2022</v>
      </c>
      <c r="U1366" t="str">
        <f t="shared" si="43"/>
        <v>0219 A2_068SJQ_39</v>
      </c>
    </row>
    <row r="1367" spans="1:21" x14ac:dyDescent="0.3">
      <c r="A1367" t="str">
        <f t="shared" si="42"/>
        <v>40,Ecuador,0219 A2,SAN_JOAQUIN,Cotopaxi,068SJQ,3240,-0.68370723,-78.5736984,Pinaceae,Pinus ,radiata,Pinus radiata,130,7.5,7.5, ,,2022</v>
      </c>
      <c r="B1367">
        <v>40</v>
      </c>
      <c r="C1367" t="s">
        <v>17</v>
      </c>
      <c r="D1367" t="s">
        <v>368</v>
      </c>
      <c r="E1367" t="s">
        <v>244</v>
      </c>
      <c r="F1367" t="s">
        <v>20</v>
      </c>
      <c r="G1367" t="s">
        <v>369</v>
      </c>
      <c r="H1367">
        <v>3240</v>
      </c>
      <c r="I1367" s="1">
        <v>-0.68370723</v>
      </c>
      <c r="J1367" s="1">
        <v>-78.573698399999998</v>
      </c>
      <c r="K1367" t="s">
        <v>21</v>
      </c>
      <c r="L1367" t="s">
        <v>186</v>
      </c>
      <c r="M1367" t="s">
        <v>122</v>
      </c>
      <c r="N1367" t="s">
        <v>123</v>
      </c>
      <c r="O1367">
        <v>130</v>
      </c>
      <c r="P1367" t="s">
        <v>201</v>
      </c>
      <c r="Q1367" t="s">
        <v>201</v>
      </c>
      <c r="R1367" t="s">
        <v>26</v>
      </c>
      <c r="T1367">
        <v>2022</v>
      </c>
      <c r="U1367" t="str">
        <f t="shared" si="43"/>
        <v>0219 A2_068SJQ_40</v>
      </c>
    </row>
    <row r="1368" spans="1:21" x14ac:dyDescent="0.3">
      <c r="A1368" t="str">
        <f t="shared" si="42"/>
        <v>41,Ecuador,0219 A2,SAN_JOAQUIN,Cotopaxi,068SJQ,3240,-0.68370723,-78.5736984,Pinaceae,Pinus ,radiata,Pinus radiata,120,19.9,19.9, ,,2022</v>
      </c>
      <c r="B1368">
        <v>41</v>
      </c>
      <c r="C1368" t="s">
        <v>17</v>
      </c>
      <c r="D1368" t="s">
        <v>368</v>
      </c>
      <c r="E1368" t="s">
        <v>244</v>
      </c>
      <c r="F1368" t="s">
        <v>20</v>
      </c>
      <c r="G1368" t="s">
        <v>369</v>
      </c>
      <c r="H1368">
        <v>3240</v>
      </c>
      <c r="I1368" s="1">
        <v>-0.68370723</v>
      </c>
      <c r="J1368" s="1">
        <v>-78.573698399999998</v>
      </c>
      <c r="K1368" t="s">
        <v>21</v>
      </c>
      <c r="L1368" t="s">
        <v>186</v>
      </c>
      <c r="M1368" t="s">
        <v>122</v>
      </c>
      <c r="N1368" t="s">
        <v>123</v>
      </c>
      <c r="O1368">
        <v>120</v>
      </c>
      <c r="P1368" t="s">
        <v>51</v>
      </c>
      <c r="Q1368" t="s">
        <v>51</v>
      </c>
      <c r="R1368" t="s">
        <v>26</v>
      </c>
      <c r="T1368">
        <v>2022</v>
      </c>
      <c r="U1368" t="str">
        <f t="shared" si="43"/>
        <v>0219 A2_068SJQ_41</v>
      </c>
    </row>
    <row r="1369" spans="1:21" x14ac:dyDescent="0.3">
      <c r="A1369" t="str">
        <f t="shared" si="42"/>
        <v>42,Ecuador,0219 A2,SAN_JOAQUIN,Cotopaxi,068SJQ,3240,-0.68370723,-78.5736984,Pinaceae,Pinus ,radiata,Pinus radiata,130,10.5,10.5, ,,2022</v>
      </c>
      <c r="B1369">
        <v>42</v>
      </c>
      <c r="C1369" t="s">
        <v>17</v>
      </c>
      <c r="D1369" t="s">
        <v>368</v>
      </c>
      <c r="E1369" t="s">
        <v>244</v>
      </c>
      <c r="F1369" t="s">
        <v>20</v>
      </c>
      <c r="G1369" t="s">
        <v>369</v>
      </c>
      <c r="H1369">
        <v>3240</v>
      </c>
      <c r="I1369" s="1">
        <v>-0.68370723</v>
      </c>
      <c r="J1369" s="1">
        <v>-78.573698399999998</v>
      </c>
      <c r="K1369" t="s">
        <v>21</v>
      </c>
      <c r="L1369" t="s">
        <v>186</v>
      </c>
      <c r="M1369" t="s">
        <v>122</v>
      </c>
      <c r="N1369" t="s">
        <v>123</v>
      </c>
      <c r="O1369">
        <v>130</v>
      </c>
      <c r="P1369" t="s">
        <v>168</v>
      </c>
      <c r="Q1369" t="s">
        <v>168</v>
      </c>
      <c r="R1369" t="s">
        <v>26</v>
      </c>
      <c r="T1369">
        <v>2022</v>
      </c>
      <c r="U1369" t="str">
        <f t="shared" si="43"/>
        <v>0219 A2_068SJQ_42</v>
      </c>
    </row>
    <row r="1370" spans="1:21" x14ac:dyDescent="0.3">
      <c r="A1370" t="str">
        <f t="shared" si="42"/>
        <v>43,Ecuador,0219 A2,SAN_JOAQUIN,Cotopaxi,068SJQ,3240,-0.68370723,-78.5736984,Pinaceae,Pinus ,radiata,Pinus radiata,140,11.4,11.4, ,,2022</v>
      </c>
      <c r="B1370">
        <v>43</v>
      </c>
      <c r="C1370" t="s">
        <v>17</v>
      </c>
      <c r="D1370" t="s">
        <v>368</v>
      </c>
      <c r="E1370" t="s">
        <v>244</v>
      </c>
      <c r="F1370" t="s">
        <v>20</v>
      </c>
      <c r="G1370" t="s">
        <v>369</v>
      </c>
      <c r="H1370">
        <v>3240</v>
      </c>
      <c r="I1370" s="1">
        <v>-0.68370723</v>
      </c>
      <c r="J1370" s="1">
        <v>-78.573698399999998</v>
      </c>
      <c r="K1370" t="s">
        <v>21</v>
      </c>
      <c r="L1370" t="s">
        <v>186</v>
      </c>
      <c r="M1370" t="s">
        <v>122</v>
      </c>
      <c r="N1370" t="s">
        <v>123</v>
      </c>
      <c r="O1370">
        <v>140</v>
      </c>
      <c r="P1370" t="s">
        <v>158</v>
      </c>
      <c r="Q1370" t="s">
        <v>158</v>
      </c>
      <c r="R1370" t="s">
        <v>26</v>
      </c>
      <c r="T1370">
        <v>2022</v>
      </c>
      <c r="U1370" t="str">
        <f t="shared" si="43"/>
        <v>0219 A2_068SJQ_43</v>
      </c>
    </row>
    <row r="1371" spans="1:21" x14ac:dyDescent="0.3">
      <c r="A1371" t="str">
        <f t="shared" si="42"/>
        <v>44,Ecuador,0219 A2,SAN_JOAQUIN,Cotopaxi,068SJQ,3240,-0.68370723,-78.5736984,Pinaceae,Pinus ,radiata,Pinus radiata,120,12.2,12.2, ,,2022</v>
      </c>
      <c r="B1371">
        <v>44</v>
      </c>
      <c r="C1371" t="s">
        <v>17</v>
      </c>
      <c r="D1371" t="s">
        <v>368</v>
      </c>
      <c r="E1371" t="s">
        <v>244</v>
      </c>
      <c r="F1371" t="s">
        <v>20</v>
      </c>
      <c r="G1371" t="s">
        <v>369</v>
      </c>
      <c r="H1371">
        <v>3240</v>
      </c>
      <c r="I1371" s="1">
        <v>-0.68370723</v>
      </c>
      <c r="J1371" s="1">
        <v>-78.573698399999998</v>
      </c>
      <c r="K1371" t="s">
        <v>21</v>
      </c>
      <c r="L1371" t="s">
        <v>186</v>
      </c>
      <c r="M1371" t="s">
        <v>122</v>
      </c>
      <c r="N1371" t="s">
        <v>123</v>
      </c>
      <c r="O1371">
        <v>120</v>
      </c>
      <c r="P1371" t="s">
        <v>174</v>
      </c>
      <c r="Q1371" t="s">
        <v>174</v>
      </c>
      <c r="R1371" t="s">
        <v>26</v>
      </c>
      <c r="T1371">
        <v>2022</v>
      </c>
      <c r="U1371" t="str">
        <f t="shared" si="43"/>
        <v>0219 A2_068SJQ_44</v>
      </c>
    </row>
    <row r="1372" spans="1:21" x14ac:dyDescent="0.3">
      <c r="A1372" t="str">
        <f t="shared" si="42"/>
        <v>45,Ecuador,0219 A2,SAN_JOAQUIN,Cotopaxi,068SJQ,3240,-0.68370723,-78.5736984,Pinaceae,Pinus ,radiata,Pinus radiata,130,6,6,10,,2022</v>
      </c>
      <c r="B1372">
        <v>45</v>
      </c>
      <c r="C1372" t="s">
        <v>17</v>
      </c>
      <c r="D1372" t="s">
        <v>368</v>
      </c>
      <c r="E1372" t="s">
        <v>244</v>
      </c>
      <c r="F1372" t="s">
        <v>20</v>
      </c>
      <c r="G1372" t="s">
        <v>369</v>
      </c>
      <c r="H1372">
        <v>3240</v>
      </c>
      <c r="I1372" s="1">
        <v>-0.68370723</v>
      </c>
      <c r="J1372" s="1">
        <v>-78.573698399999998</v>
      </c>
      <c r="K1372" t="s">
        <v>21</v>
      </c>
      <c r="L1372" t="s">
        <v>186</v>
      </c>
      <c r="M1372" t="s">
        <v>122</v>
      </c>
      <c r="N1372" t="s">
        <v>123</v>
      </c>
      <c r="O1372">
        <v>130</v>
      </c>
      <c r="P1372">
        <v>6</v>
      </c>
      <c r="Q1372">
        <v>6</v>
      </c>
      <c r="R1372">
        <v>10</v>
      </c>
      <c r="T1372">
        <v>2022</v>
      </c>
      <c r="U1372" t="str">
        <f t="shared" si="43"/>
        <v>0219 A2_068SJQ_45</v>
      </c>
    </row>
    <row r="1373" spans="1:21" x14ac:dyDescent="0.3">
      <c r="A1373" t="str">
        <f t="shared" si="42"/>
        <v>46,Ecuador,0219 A2,SAN_JOAQUIN,Cotopaxi,068SJQ,3240,-0.68370723,-78.5736984,Pinaceae,Pinus ,radiata,Pinus radiata,120,24,24,20,,2022</v>
      </c>
      <c r="B1373">
        <v>46</v>
      </c>
      <c r="C1373" t="s">
        <v>17</v>
      </c>
      <c r="D1373" t="s">
        <v>368</v>
      </c>
      <c r="E1373" t="s">
        <v>244</v>
      </c>
      <c r="F1373" t="s">
        <v>20</v>
      </c>
      <c r="G1373" t="s">
        <v>369</v>
      </c>
      <c r="H1373">
        <v>3240</v>
      </c>
      <c r="I1373" s="1">
        <v>-0.68370723</v>
      </c>
      <c r="J1373" s="1">
        <v>-78.573698399999998</v>
      </c>
      <c r="K1373" t="s">
        <v>21</v>
      </c>
      <c r="L1373" t="s">
        <v>186</v>
      </c>
      <c r="M1373" t="s">
        <v>122</v>
      </c>
      <c r="N1373" t="s">
        <v>123</v>
      </c>
      <c r="O1373">
        <v>120</v>
      </c>
      <c r="P1373">
        <v>24</v>
      </c>
      <c r="Q1373">
        <v>24</v>
      </c>
      <c r="R1373">
        <v>20</v>
      </c>
      <c r="T1373">
        <v>2022</v>
      </c>
      <c r="U1373" t="str">
        <f t="shared" si="43"/>
        <v>0219 A2_068SJQ_46</v>
      </c>
    </row>
    <row r="1374" spans="1:21" x14ac:dyDescent="0.3">
      <c r="A1374" t="str">
        <f t="shared" si="42"/>
        <v>47,Ecuador,0219 A2,SAN_JOAQUIN,Cotopaxi,068SJQ,3240,-0.68370723,-78.5736984,Pinaceae,Pinus ,radiata,Pinus radiata,130,19.8,19.8, ,,2022</v>
      </c>
      <c r="B1374">
        <v>47</v>
      </c>
      <c r="C1374" t="s">
        <v>17</v>
      </c>
      <c r="D1374" t="s">
        <v>368</v>
      </c>
      <c r="E1374" t="s">
        <v>244</v>
      </c>
      <c r="F1374" t="s">
        <v>20</v>
      </c>
      <c r="G1374" t="s">
        <v>369</v>
      </c>
      <c r="H1374">
        <v>3240</v>
      </c>
      <c r="I1374" s="1">
        <v>-0.68370723</v>
      </c>
      <c r="J1374" s="1">
        <v>-78.573698399999998</v>
      </c>
      <c r="K1374" t="s">
        <v>21</v>
      </c>
      <c r="L1374" t="s">
        <v>186</v>
      </c>
      <c r="M1374" t="s">
        <v>122</v>
      </c>
      <c r="N1374" t="s">
        <v>123</v>
      </c>
      <c r="O1374">
        <v>130</v>
      </c>
      <c r="P1374" t="s">
        <v>65</v>
      </c>
      <c r="Q1374" t="s">
        <v>65</v>
      </c>
      <c r="R1374" t="s">
        <v>26</v>
      </c>
      <c r="T1374">
        <v>2022</v>
      </c>
      <c r="U1374" t="str">
        <f t="shared" si="43"/>
        <v>0219 A2_068SJQ_47</v>
      </c>
    </row>
    <row r="1375" spans="1:21" x14ac:dyDescent="0.3">
      <c r="A1375" t="str">
        <f t="shared" si="42"/>
        <v>48,Ecuador,0219 A2,SAN_JOAQUIN,Cotopaxi,068SJQ,3240,-0.68370723,-78.5736984,Pinaceae,Pinus ,radiata,Pinus radiata,130,6.8,6.8, ,,2022</v>
      </c>
      <c r="B1375">
        <v>48</v>
      </c>
      <c r="C1375" t="s">
        <v>17</v>
      </c>
      <c r="D1375" t="s">
        <v>368</v>
      </c>
      <c r="E1375" t="s">
        <v>244</v>
      </c>
      <c r="F1375" t="s">
        <v>20</v>
      </c>
      <c r="G1375" t="s">
        <v>369</v>
      </c>
      <c r="H1375">
        <v>3240</v>
      </c>
      <c r="I1375" s="1">
        <v>-0.68370723</v>
      </c>
      <c r="J1375" s="1">
        <v>-78.573698399999998</v>
      </c>
      <c r="K1375" t="s">
        <v>21</v>
      </c>
      <c r="L1375" t="s">
        <v>186</v>
      </c>
      <c r="M1375" t="s">
        <v>122</v>
      </c>
      <c r="N1375" t="s">
        <v>123</v>
      </c>
      <c r="O1375">
        <v>130</v>
      </c>
      <c r="P1375" t="s">
        <v>167</v>
      </c>
      <c r="Q1375" t="s">
        <v>167</v>
      </c>
      <c r="R1375" t="s">
        <v>26</v>
      </c>
      <c r="T1375">
        <v>2022</v>
      </c>
      <c r="U1375" t="str">
        <f t="shared" si="43"/>
        <v>0219 A2_068SJQ_48</v>
      </c>
    </row>
    <row r="1376" spans="1:21" x14ac:dyDescent="0.3">
      <c r="A1376" t="str">
        <f t="shared" si="42"/>
        <v>49,Ecuador,0219 A2,SAN_JOAQUIN,Cotopaxi,068SJQ,3240,-0.68370723,-78.5736984,Pinaceae,Pinus ,radiata,Pinus radiata,130,4.6,4.6,6,,2022</v>
      </c>
      <c r="B1376">
        <v>49</v>
      </c>
      <c r="C1376" t="s">
        <v>17</v>
      </c>
      <c r="D1376" t="s">
        <v>368</v>
      </c>
      <c r="E1376" t="s">
        <v>244</v>
      </c>
      <c r="F1376" t="s">
        <v>20</v>
      </c>
      <c r="G1376" t="s">
        <v>369</v>
      </c>
      <c r="H1376">
        <v>3240</v>
      </c>
      <c r="I1376" s="1">
        <v>-0.68370723</v>
      </c>
      <c r="J1376" s="1">
        <v>-78.573698399999998</v>
      </c>
      <c r="K1376" t="s">
        <v>21</v>
      </c>
      <c r="L1376" t="s">
        <v>186</v>
      </c>
      <c r="M1376" t="s">
        <v>122</v>
      </c>
      <c r="N1376" t="s">
        <v>123</v>
      </c>
      <c r="O1376">
        <v>130</v>
      </c>
      <c r="P1376" t="s">
        <v>278</v>
      </c>
      <c r="Q1376" t="s">
        <v>278</v>
      </c>
      <c r="R1376">
        <v>6</v>
      </c>
      <c r="T1376">
        <v>2022</v>
      </c>
      <c r="U1376" t="str">
        <f t="shared" si="43"/>
        <v>0219 A2_068SJQ_49</v>
      </c>
    </row>
    <row r="1377" spans="1:21" x14ac:dyDescent="0.3">
      <c r="A1377" t="str">
        <f t="shared" si="42"/>
        <v>50,Ecuador,0219 A2,SAN_JOAQUIN,Cotopaxi,068SJQ,3240,-0.68370723,-78.5736984,Pinaceae,Pinus ,radiata,Pinus radiata,130,37.2,37.2,20.5,,2022</v>
      </c>
      <c r="B1377">
        <v>50</v>
      </c>
      <c r="C1377" t="s">
        <v>17</v>
      </c>
      <c r="D1377" t="s">
        <v>368</v>
      </c>
      <c r="E1377" t="s">
        <v>244</v>
      </c>
      <c r="F1377" t="s">
        <v>20</v>
      </c>
      <c r="G1377" t="s">
        <v>369</v>
      </c>
      <c r="H1377">
        <v>3240</v>
      </c>
      <c r="I1377" s="1">
        <v>-0.68370723</v>
      </c>
      <c r="J1377" s="1">
        <v>-78.573698399999998</v>
      </c>
      <c r="K1377" t="s">
        <v>21</v>
      </c>
      <c r="L1377" t="s">
        <v>186</v>
      </c>
      <c r="M1377" t="s">
        <v>122</v>
      </c>
      <c r="N1377" t="s">
        <v>123</v>
      </c>
      <c r="O1377">
        <v>130</v>
      </c>
      <c r="P1377" t="s">
        <v>376</v>
      </c>
      <c r="Q1377" t="s">
        <v>376</v>
      </c>
      <c r="R1377" t="s">
        <v>134</v>
      </c>
      <c r="T1377">
        <v>2022</v>
      </c>
      <c r="U1377" t="str">
        <f t="shared" si="43"/>
        <v>0219 A2_068SJQ_50</v>
      </c>
    </row>
    <row r="1378" spans="1:21" x14ac:dyDescent="0.3">
      <c r="A1378" t="str">
        <f t="shared" si="42"/>
        <v>51,Ecuador,0219 A2,SAN_JOAQUIN,Cotopaxi,068SJQ,3240,-0.68370723,-78.5736984,Pinaceae,Pinus ,radiata,Pinus radiata,130,18.3,18.3, ,,2022</v>
      </c>
      <c r="B1378">
        <v>51</v>
      </c>
      <c r="C1378" t="s">
        <v>17</v>
      </c>
      <c r="D1378" t="s">
        <v>368</v>
      </c>
      <c r="E1378" t="s">
        <v>244</v>
      </c>
      <c r="F1378" t="s">
        <v>20</v>
      </c>
      <c r="G1378" t="s">
        <v>369</v>
      </c>
      <c r="H1378">
        <v>3240</v>
      </c>
      <c r="I1378" s="1">
        <v>-0.68370723</v>
      </c>
      <c r="J1378" s="1">
        <v>-78.573698399999998</v>
      </c>
      <c r="K1378" t="s">
        <v>21</v>
      </c>
      <c r="L1378" t="s">
        <v>186</v>
      </c>
      <c r="M1378" t="s">
        <v>122</v>
      </c>
      <c r="N1378" t="s">
        <v>123</v>
      </c>
      <c r="O1378">
        <v>130</v>
      </c>
      <c r="P1378" t="s">
        <v>66</v>
      </c>
      <c r="Q1378" t="s">
        <v>66</v>
      </c>
      <c r="R1378" t="s">
        <v>26</v>
      </c>
      <c r="T1378">
        <v>2022</v>
      </c>
      <c r="U1378" t="str">
        <f t="shared" si="43"/>
        <v>0219 A2_068SJQ_51</v>
      </c>
    </row>
    <row r="1379" spans="1:21" x14ac:dyDescent="0.3">
      <c r="A1379" t="str">
        <f t="shared" si="42"/>
        <v>52,Ecuador,0219 A2,SAN_JOAQUIN,Cotopaxi,068SJQ,3240,-0.68370723,-78.5736984,Pinaceae,Pinus ,radiata,Pinus radiata,140,12.6,12.6,17,,2022</v>
      </c>
      <c r="B1379">
        <v>52</v>
      </c>
      <c r="C1379" t="s">
        <v>17</v>
      </c>
      <c r="D1379" t="s">
        <v>368</v>
      </c>
      <c r="E1379" t="s">
        <v>244</v>
      </c>
      <c r="F1379" t="s">
        <v>20</v>
      </c>
      <c r="G1379" t="s">
        <v>369</v>
      </c>
      <c r="H1379">
        <v>3240</v>
      </c>
      <c r="I1379" s="1">
        <v>-0.68370723</v>
      </c>
      <c r="J1379" s="1">
        <v>-78.573698399999998</v>
      </c>
      <c r="K1379" t="s">
        <v>21</v>
      </c>
      <c r="L1379" t="s">
        <v>186</v>
      </c>
      <c r="M1379" t="s">
        <v>122</v>
      </c>
      <c r="N1379" t="s">
        <v>123</v>
      </c>
      <c r="O1379">
        <v>140</v>
      </c>
      <c r="P1379" t="s">
        <v>242</v>
      </c>
      <c r="Q1379" t="s">
        <v>242</v>
      </c>
      <c r="R1379">
        <v>17</v>
      </c>
      <c r="T1379">
        <v>2022</v>
      </c>
      <c r="U1379" t="str">
        <f t="shared" si="43"/>
        <v>0219 A2_068SJQ_52</v>
      </c>
    </row>
    <row r="1380" spans="1:21" x14ac:dyDescent="0.3">
      <c r="A1380" t="str">
        <f t="shared" si="42"/>
        <v>53,Ecuador,0219 A2,SAN_JOAQUIN,Cotopaxi,068SJQ,3240,-0.68370723,-78.5736984,Pinaceae,Pinus ,radiata,Pinus radiata,130,14,14, ,,2022</v>
      </c>
      <c r="B1380">
        <v>53</v>
      </c>
      <c r="C1380" t="s">
        <v>17</v>
      </c>
      <c r="D1380" t="s">
        <v>368</v>
      </c>
      <c r="E1380" t="s">
        <v>244</v>
      </c>
      <c r="F1380" t="s">
        <v>20</v>
      </c>
      <c r="G1380" t="s">
        <v>369</v>
      </c>
      <c r="H1380">
        <v>3240</v>
      </c>
      <c r="I1380" s="1">
        <v>-0.68370723</v>
      </c>
      <c r="J1380" s="1">
        <v>-78.573698399999998</v>
      </c>
      <c r="K1380" t="s">
        <v>21</v>
      </c>
      <c r="L1380" t="s">
        <v>186</v>
      </c>
      <c r="M1380" t="s">
        <v>122</v>
      </c>
      <c r="N1380" t="s">
        <v>123</v>
      </c>
      <c r="O1380">
        <v>130</v>
      </c>
      <c r="P1380">
        <v>14</v>
      </c>
      <c r="Q1380">
        <v>14</v>
      </c>
      <c r="R1380" t="s">
        <v>26</v>
      </c>
      <c r="T1380">
        <v>2022</v>
      </c>
      <c r="U1380" t="str">
        <f t="shared" si="43"/>
        <v>0219 A2_068SJQ_53</v>
      </c>
    </row>
    <row r="1381" spans="1:21" x14ac:dyDescent="0.3">
      <c r="A1381" t="str">
        <f t="shared" si="42"/>
        <v>54,Ecuador,0219 A2,SAN_JOAQUIN,Cotopaxi,068SJQ,3240,-0.68370723,-78.5736984,Pinaceae,Pinus ,radiata,Pinus radiata,130,9.2,9.2, ,,2022</v>
      </c>
      <c r="B1381">
        <v>54</v>
      </c>
      <c r="C1381" t="s">
        <v>17</v>
      </c>
      <c r="D1381" t="s">
        <v>368</v>
      </c>
      <c r="E1381" t="s">
        <v>244</v>
      </c>
      <c r="F1381" t="s">
        <v>20</v>
      </c>
      <c r="G1381" t="s">
        <v>369</v>
      </c>
      <c r="H1381">
        <v>3240</v>
      </c>
      <c r="I1381" s="1">
        <v>-0.68370723</v>
      </c>
      <c r="J1381" s="1">
        <v>-78.573698399999998</v>
      </c>
      <c r="K1381" t="s">
        <v>21</v>
      </c>
      <c r="L1381" t="s">
        <v>186</v>
      </c>
      <c r="M1381" t="s">
        <v>122</v>
      </c>
      <c r="N1381" t="s">
        <v>123</v>
      </c>
      <c r="O1381">
        <v>130</v>
      </c>
      <c r="P1381" t="s">
        <v>271</v>
      </c>
      <c r="Q1381" t="s">
        <v>271</v>
      </c>
      <c r="R1381" t="s">
        <v>26</v>
      </c>
      <c r="T1381">
        <v>2022</v>
      </c>
      <c r="U1381" t="str">
        <f t="shared" si="43"/>
        <v>0219 A2_068SJQ_54</v>
      </c>
    </row>
    <row r="1382" spans="1:21" x14ac:dyDescent="0.3">
      <c r="A1382" t="str">
        <f t="shared" si="42"/>
        <v>55,Ecuador,0219 A2,SAN_JOAQUIN,Cotopaxi,068SJQ,3240,-0.68370723,-78.5736984,Pinaceae,Pinus ,radiata,Pinus radiata,130,22.8,22.8, ,,2022</v>
      </c>
      <c r="B1382">
        <v>55</v>
      </c>
      <c r="C1382" t="s">
        <v>17</v>
      </c>
      <c r="D1382" t="s">
        <v>368</v>
      </c>
      <c r="E1382" t="s">
        <v>244</v>
      </c>
      <c r="F1382" t="s">
        <v>20</v>
      </c>
      <c r="G1382" t="s">
        <v>369</v>
      </c>
      <c r="H1382">
        <v>3240</v>
      </c>
      <c r="I1382" s="1">
        <v>-0.68370723</v>
      </c>
      <c r="J1382" s="1">
        <v>-78.573698399999998</v>
      </c>
      <c r="K1382" t="s">
        <v>21</v>
      </c>
      <c r="L1382" t="s">
        <v>186</v>
      </c>
      <c r="M1382" t="s">
        <v>122</v>
      </c>
      <c r="N1382" t="s">
        <v>123</v>
      </c>
      <c r="O1382">
        <v>130</v>
      </c>
      <c r="P1382" t="s">
        <v>79</v>
      </c>
      <c r="Q1382" t="s">
        <v>79</v>
      </c>
      <c r="R1382" t="s">
        <v>26</v>
      </c>
      <c r="T1382">
        <v>2022</v>
      </c>
      <c r="U1382" t="str">
        <f t="shared" si="43"/>
        <v>0219 A2_068SJQ_55</v>
      </c>
    </row>
    <row r="1383" spans="1:21" x14ac:dyDescent="0.3">
      <c r="A1383" t="str">
        <f t="shared" si="42"/>
        <v>56,Ecuador,0219 A2,SAN_JOAQUIN,Cotopaxi,068SJQ,3240,-0.68370723,-78.5736984,Pinaceae,Pinus ,radiata,Pinus radiata,130,8.9,8.9, ,,2022</v>
      </c>
      <c r="B1383">
        <v>56</v>
      </c>
      <c r="C1383" t="s">
        <v>17</v>
      </c>
      <c r="D1383" t="s">
        <v>368</v>
      </c>
      <c r="E1383" t="s">
        <v>244</v>
      </c>
      <c r="F1383" t="s">
        <v>20</v>
      </c>
      <c r="G1383" t="s">
        <v>369</v>
      </c>
      <c r="H1383">
        <v>3240</v>
      </c>
      <c r="I1383" s="1">
        <v>-0.68370723</v>
      </c>
      <c r="J1383" s="1">
        <v>-78.573698399999998</v>
      </c>
      <c r="K1383" t="s">
        <v>21</v>
      </c>
      <c r="L1383" t="s">
        <v>186</v>
      </c>
      <c r="M1383" t="s">
        <v>122</v>
      </c>
      <c r="N1383" t="s">
        <v>123</v>
      </c>
      <c r="O1383">
        <v>130</v>
      </c>
      <c r="P1383" t="s">
        <v>44</v>
      </c>
      <c r="Q1383" t="s">
        <v>44</v>
      </c>
      <c r="R1383" t="s">
        <v>26</v>
      </c>
      <c r="T1383">
        <v>2022</v>
      </c>
      <c r="U1383" t="str">
        <f t="shared" si="43"/>
        <v>0219 A2_068SJQ_56</v>
      </c>
    </row>
    <row r="1384" spans="1:21" x14ac:dyDescent="0.3">
      <c r="A1384" t="str">
        <f t="shared" si="42"/>
        <v>57,Ecuador,0219 A2,SAN_JOAQUIN,Cotopaxi,068SJQ,3240,-0.68370723,-78.5736984,Pinaceae,Pinus ,radiata,Pinus radiata,130,8.5,8.5, ,,2022</v>
      </c>
      <c r="B1384">
        <v>57</v>
      </c>
      <c r="C1384" t="s">
        <v>17</v>
      </c>
      <c r="D1384" t="s">
        <v>368</v>
      </c>
      <c r="E1384" t="s">
        <v>244</v>
      </c>
      <c r="F1384" t="s">
        <v>20</v>
      </c>
      <c r="G1384" t="s">
        <v>369</v>
      </c>
      <c r="H1384">
        <v>3240</v>
      </c>
      <c r="I1384" s="1">
        <v>-0.68370723</v>
      </c>
      <c r="J1384" s="1">
        <v>-78.573698399999998</v>
      </c>
      <c r="K1384" t="s">
        <v>21</v>
      </c>
      <c r="L1384" t="s">
        <v>186</v>
      </c>
      <c r="M1384" t="s">
        <v>122</v>
      </c>
      <c r="N1384" t="s">
        <v>123</v>
      </c>
      <c r="O1384">
        <v>130</v>
      </c>
      <c r="P1384" t="s">
        <v>50</v>
      </c>
      <c r="Q1384" t="s">
        <v>50</v>
      </c>
      <c r="R1384" t="s">
        <v>26</v>
      </c>
      <c r="T1384">
        <v>2022</v>
      </c>
      <c r="U1384" t="str">
        <f t="shared" si="43"/>
        <v>0219 A2_068SJQ_57</v>
      </c>
    </row>
    <row r="1385" spans="1:21" x14ac:dyDescent="0.3">
      <c r="A1385" t="str">
        <f t="shared" si="42"/>
        <v>58,Ecuador,0219 A2,SAN_JOAQUIN,Cotopaxi,068SJQ,3240,-0.68370723,-78.5736984,Pinaceae,Pinus ,radiata,Pinus radiata,130,11.5,11.5, ,,2022</v>
      </c>
      <c r="B1385">
        <v>58</v>
      </c>
      <c r="C1385" t="s">
        <v>17</v>
      </c>
      <c r="D1385" t="s">
        <v>368</v>
      </c>
      <c r="E1385" t="s">
        <v>244</v>
      </c>
      <c r="F1385" t="s">
        <v>20</v>
      </c>
      <c r="G1385" t="s">
        <v>369</v>
      </c>
      <c r="H1385">
        <v>3240</v>
      </c>
      <c r="I1385" s="1">
        <v>-0.68370723</v>
      </c>
      <c r="J1385" s="1">
        <v>-78.573698399999998</v>
      </c>
      <c r="K1385" t="s">
        <v>21</v>
      </c>
      <c r="L1385" t="s">
        <v>186</v>
      </c>
      <c r="M1385" t="s">
        <v>122</v>
      </c>
      <c r="N1385" t="s">
        <v>123</v>
      </c>
      <c r="O1385">
        <v>130</v>
      </c>
      <c r="P1385" t="s">
        <v>104</v>
      </c>
      <c r="Q1385" t="s">
        <v>104</v>
      </c>
      <c r="R1385" t="s">
        <v>26</v>
      </c>
      <c r="T1385">
        <v>2022</v>
      </c>
      <c r="U1385" t="str">
        <f t="shared" si="43"/>
        <v>0219 A2_068SJQ_58</v>
      </c>
    </row>
    <row r="1386" spans="1:21" x14ac:dyDescent="0.3">
      <c r="A1386" t="str">
        <f t="shared" si="42"/>
        <v>59,Ecuador,0219 A2,SAN_JOAQUIN,Cotopaxi,068SJQ,3240,-0.68370723,-78.5736984,Pinaceae,Pinus ,radiata,Pinus radiata,130,11,11, ,,2022</v>
      </c>
      <c r="B1386">
        <v>59</v>
      </c>
      <c r="C1386" t="s">
        <v>17</v>
      </c>
      <c r="D1386" t="s">
        <v>368</v>
      </c>
      <c r="E1386" t="s">
        <v>244</v>
      </c>
      <c r="F1386" t="s">
        <v>20</v>
      </c>
      <c r="G1386" t="s">
        <v>369</v>
      </c>
      <c r="H1386">
        <v>3240</v>
      </c>
      <c r="I1386" s="1">
        <v>-0.68370723</v>
      </c>
      <c r="J1386" s="1">
        <v>-78.573698399999998</v>
      </c>
      <c r="K1386" t="s">
        <v>21</v>
      </c>
      <c r="L1386" t="s">
        <v>186</v>
      </c>
      <c r="M1386" t="s">
        <v>122</v>
      </c>
      <c r="N1386" t="s">
        <v>123</v>
      </c>
      <c r="O1386">
        <v>130</v>
      </c>
      <c r="P1386">
        <v>11</v>
      </c>
      <c r="Q1386">
        <v>11</v>
      </c>
      <c r="R1386" t="s">
        <v>26</v>
      </c>
      <c r="T1386">
        <v>2022</v>
      </c>
      <c r="U1386" t="str">
        <f t="shared" si="43"/>
        <v>0219 A2_068SJQ_59</v>
      </c>
    </row>
    <row r="1387" spans="1:21" x14ac:dyDescent="0.3">
      <c r="A1387" t="str">
        <f t="shared" si="42"/>
        <v>60,Ecuador,0219 A2,SAN_JOAQUIN,Cotopaxi,068SJQ,3240,-0.68370723,-78.5736984,Pinaceae,Pinus ,radiata,Pinus radiata,130,11.7,11.7, ,,2022</v>
      </c>
      <c r="B1387">
        <v>60</v>
      </c>
      <c r="C1387" t="s">
        <v>17</v>
      </c>
      <c r="D1387" t="s">
        <v>368</v>
      </c>
      <c r="E1387" t="s">
        <v>244</v>
      </c>
      <c r="F1387" t="s">
        <v>20</v>
      </c>
      <c r="G1387" t="s">
        <v>369</v>
      </c>
      <c r="H1387">
        <v>3240</v>
      </c>
      <c r="I1387" s="1">
        <v>-0.68370723</v>
      </c>
      <c r="J1387" s="1">
        <v>-78.573698399999998</v>
      </c>
      <c r="K1387" t="s">
        <v>21</v>
      </c>
      <c r="L1387" t="s">
        <v>186</v>
      </c>
      <c r="M1387" t="s">
        <v>122</v>
      </c>
      <c r="N1387" t="s">
        <v>123</v>
      </c>
      <c r="O1387">
        <v>130</v>
      </c>
      <c r="P1387" t="s">
        <v>176</v>
      </c>
      <c r="Q1387" t="s">
        <v>176</v>
      </c>
      <c r="R1387" t="s">
        <v>26</v>
      </c>
      <c r="T1387">
        <v>2022</v>
      </c>
      <c r="U1387" t="str">
        <f t="shared" si="43"/>
        <v>0219 A2_068SJQ_60</v>
      </c>
    </row>
    <row r="1388" spans="1:21" x14ac:dyDescent="0.3">
      <c r="A1388" t="str">
        <f t="shared" si="42"/>
        <v>61,Ecuador,0219 A2,SAN_JOAQUIN,Cotopaxi,068SJQ,3240,-0.68370723,-78.5736984,Pinaceae,Pinus ,radiata,Pinus radiata,130,7.2,7.2, ,,2022</v>
      </c>
      <c r="B1388">
        <v>61</v>
      </c>
      <c r="C1388" t="s">
        <v>17</v>
      </c>
      <c r="D1388" t="s">
        <v>368</v>
      </c>
      <c r="E1388" t="s">
        <v>244</v>
      </c>
      <c r="F1388" t="s">
        <v>20</v>
      </c>
      <c r="G1388" t="s">
        <v>369</v>
      </c>
      <c r="H1388">
        <v>3240</v>
      </c>
      <c r="I1388" s="1">
        <v>-0.68370723</v>
      </c>
      <c r="J1388" s="1">
        <v>-78.573698399999998</v>
      </c>
      <c r="K1388" t="s">
        <v>21</v>
      </c>
      <c r="L1388" t="s">
        <v>186</v>
      </c>
      <c r="M1388" t="s">
        <v>122</v>
      </c>
      <c r="N1388" t="s">
        <v>123</v>
      </c>
      <c r="O1388">
        <v>130</v>
      </c>
      <c r="P1388" t="s">
        <v>272</v>
      </c>
      <c r="Q1388" t="s">
        <v>272</v>
      </c>
      <c r="R1388" t="s">
        <v>26</v>
      </c>
      <c r="T1388">
        <v>2022</v>
      </c>
      <c r="U1388" t="str">
        <f t="shared" si="43"/>
        <v>0219 A2_068SJQ_61</v>
      </c>
    </row>
    <row r="1389" spans="1:21" x14ac:dyDescent="0.3">
      <c r="A1389" t="str">
        <f t="shared" si="42"/>
        <v>62,Ecuador,0219 A2,SAN_JOAQUIN,Cotopaxi,068SJQ,3240,-0.68370723,-78.5736984,Pinaceae,Pinus ,radiata,Pinus radiata,130,5.6,5.6, ,,2022</v>
      </c>
      <c r="B1389">
        <v>62</v>
      </c>
      <c r="C1389" t="s">
        <v>17</v>
      </c>
      <c r="D1389" t="s">
        <v>368</v>
      </c>
      <c r="E1389" t="s">
        <v>244</v>
      </c>
      <c r="F1389" t="s">
        <v>20</v>
      </c>
      <c r="G1389" t="s">
        <v>369</v>
      </c>
      <c r="H1389">
        <v>3240</v>
      </c>
      <c r="I1389" s="1">
        <v>-0.68370723</v>
      </c>
      <c r="J1389" s="1">
        <v>-78.573698399999998</v>
      </c>
      <c r="K1389" t="s">
        <v>21</v>
      </c>
      <c r="L1389" t="s">
        <v>186</v>
      </c>
      <c r="M1389" t="s">
        <v>122</v>
      </c>
      <c r="N1389" t="s">
        <v>123</v>
      </c>
      <c r="O1389">
        <v>130</v>
      </c>
      <c r="P1389" t="s">
        <v>231</v>
      </c>
      <c r="Q1389" t="s">
        <v>231</v>
      </c>
      <c r="R1389" t="s">
        <v>26</v>
      </c>
      <c r="T1389">
        <v>2022</v>
      </c>
      <c r="U1389" t="str">
        <f t="shared" si="43"/>
        <v>0219 A2_068SJQ_62</v>
      </c>
    </row>
    <row r="1390" spans="1:21" x14ac:dyDescent="0.3">
      <c r="A1390" t="str">
        <f t="shared" si="42"/>
        <v>63,Ecuador,0219 A2,SAN_JOAQUIN,Cotopaxi,068SJQ,3240,-0.68370723,-78.5736984,Pinaceae,Pinus ,radiata,Pinus radiata,130,26.9,26.9,22.75,,2022</v>
      </c>
      <c r="B1390">
        <v>63</v>
      </c>
      <c r="C1390" t="s">
        <v>17</v>
      </c>
      <c r="D1390" t="s">
        <v>368</v>
      </c>
      <c r="E1390" t="s">
        <v>244</v>
      </c>
      <c r="F1390" t="s">
        <v>20</v>
      </c>
      <c r="G1390" t="s">
        <v>369</v>
      </c>
      <c r="H1390">
        <v>3240</v>
      </c>
      <c r="I1390" s="1">
        <v>-0.68370723</v>
      </c>
      <c r="J1390" s="1">
        <v>-78.573698399999998</v>
      </c>
      <c r="K1390" t="s">
        <v>21</v>
      </c>
      <c r="L1390" t="s">
        <v>186</v>
      </c>
      <c r="M1390" t="s">
        <v>122</v>
      </c>
      <c r="N1390" t="s">
        <v>123</v>
      </c>
      <c r="O1390">
        <v>130</v>
      </c>
      <c r="P1390" t="s">
        <v>128</v>
      </c>
      <c r="Q1390" t="s">
        <v>128</v>
      </c>
      <c r="R1390" t="s">
        <v>143</v>
      </c>
      <c r="T1390">
        <v>2022</v>
      </c>
      <c r="U1390" t="str">
        <f t="shared" si="43"/>
        <v>0219 A2_068SJQ_63</v>
      </c>
    </row>
    <row r="1391" spans="1:21" x14ac:dyDescent="0.3">
      <c r="A1391" t="str">
        <f t="shared" si="42"/>
        <v>64,Ecuador,0219 A2,SAN_JOAQUIN,Cotopaxi,068SJQ,3240,-0.68370723,-78.5736984,Pinaceae,Pinus ,radiata,Pinus radiata,130,17.4,17.4,21.5,,2022</v>
      </c>
      <c r="B1391">
        <v>64</v>
      </c>
      <c r="C1391" t="s">
        <v>17</v>
      </c>
      <c r="D1391" t="s">
        <v>368</v>
      </c>
      <c r="E1391" t="s">
        <v>244</v>
      </c>
      <c r="F1391" t="s">
        <v>20</v>
      </c>
      <c r="G1391" t="s">
        <v>369</v>
      </c>
      <c r="H1391">
        <v>3240</v>
      </c>
      <c r="I1391" s="1">
        <v>-0.68370723</v>
      </c>
      <c r="J1391" s="1">
        <v>-78.573698399999998</v>
      </c>
      <c r="K1391" t="s">
        <v>21</v>
      </c>
      <c r="L1391" t="s">
        <v>186</v>
      </c>
      <c r="M1391" t="s">
        <v>122</v>
      </c>
      <c r="N1391" t="s">
        <v>123</v>
      </c>
      <c r="O1391">
        <v>130</v>
      </c>
      <c r="P1391" t="s">
        <v>110</v>
      </c>
      <c r="Q1391" t="s">
        <v>110</v>
      </c>
      <c r="R1391" t="s">
        <v>68</v>
      </c>
      <c r="T1391">
        <v>2022</v>
      </c>
      <c r="U1391" t="str">
        <f t="shared" si="43"/>
        <v>0219 A2_068SJQ_64</v>
      </c>
    </row>
    <row r="1392" spans="1:21" x14ac:dyDescent="0.3">
      <c r="A1392" t="str">
        <f t="shared" si="42"/>
        <v>65,Ecuador,0219 A2,SAN_JOAQUIN,Cotopaxi,068SJQ,3240,-0.68370723,-78.5736984,Pinaceae,Pinus ,radiata,Pinus radiata,130,34.1,34.1,24.25,,2022</v>
      </c>
      <c r="B1392">
        <v>65</v>
      </c>
      <c r="C1392" t="s">
        <v>17</v>
      </c>
      <c r="D1392" t="s">
        <v>368</v>
      </c>
      <c r="E1392" t="s">
        <v>244</v>
      </c>
      <c r="F1392" t="s">
        <v>20</v>
      </c>
      <c r="G1392" t="s">
        <v>369</v>
      </c>
      <c r="H1392">
        <v>3240</v>
      </c>
      <c r="I1392" s="1">
        <v>-0.68370723</v>
      </c>
      <c r="J1392" s="1">
        <v>-78.573698399999998</v>
      </c>
      <c r="K1392" t="s">
        <v>21</v>
      </c>
      <c r="L1392" t="s">
        <v>186</v>
      </c>
      <c r="M1392" t="s">
        <v>122</v>
      </c>
      <c r="N1392" t="s">
        <v>123</v>
      </c>
      <c r="O1392">
        <v>130</v>
      </c>
      <c r="P1392" t="s">
        <v>317</v>
      </c>
      <c r="Q1392" t="s">
        <v>317</v>
      </c>
      <c r="R1392" t="s">
        <v>377</v>
      </c>
      <c r="T1392">
        <v>2022</v>
      </c>
      <c r="U1392" t="str">
        <f t="shared" si="43"/>
        <v>0219 A2_068SJQ_65</v>
      </c>
    </row>
    <row r="1393" spans="1:21" x14ac:dyDescent="0.3">
      <c r="A1393" t="str">
        <f t="shared" si="42"/>
        <v>66,Ecuador,0219 A2,SAN_JOAQUIN,Cotopaxi,068SJQ,3240,-0.68370723,-78.5736984,Pinaceae,Pinus ,radiata,Pinus radiata,130,11.2,11.2,12.5,,2022</v>
      </c>
      <c r="B1393">
        <v>66</v>
      </c>
      <c r="C1393" t="s">
        <v>17</v>
      </c>
      <c r="D1393" t="s">
        <v>368</v>
      </c>
      <c r="E1393" t="s">
        <v>244</v>
      </c>
      <c r="F1393" t="s">
        <v>20</v>
      </c>
      <c r="G1393" t="s">
        <v>369</v>
      </c>
      <c r="H1393">
        <v>3240</v>
      </c>
      <c r="I1393" s="1">
        <v>-0.68370723</v>
      </c>
      <c r="J1393" s="1">
        <v>-78.573698399999998</v>
      </c>
      <c r="K1393" t="s">
        <v>21</v>
      </c>
      <c r="L1393" t="s">
        <v>186</v>
      </c>
      <c r="M1393" t="s">
        <v>122</v>
      </c>
      <c r="N1393" t="s">
        <v>123</v>
      </c>
      <c r="O1393">
        <v>130</v>
      </c>
      <c r="P1393" t="s">
        <v>182</v>
      </c>
      <c r="Q1393" t="s">
        <v>182</v>
      </c>
      <c r="R1393" t="s">
        <v>177</v>
      </c>
      <c r="T1393">
        <v>2022</v>
      </c>
      <c r="U1393" t="str">
        <f t="shared" si="43"/>
        <v>0219 A2_068SJQ_66</v>
      </c>
    </row>
    <row r="1394" spans="1:21" x14ac:dyDescent="0.3">
      <c r="A1394" t="str">
        <f t="shared" si="42"/>
        <v>67,Ecuador,0219 A2,SAN_JOAQUIN,Cotopaxi,068SJQ,3240,-0.68370723,-78.5736984,Pinaceae,Pinus ,radiata,Pinus radiata,130,7.7,7.7, ,,2022</v>
      </c>
      <c r="B1394">
        <v>67</v>
      </c>
      <c r="C1394" t="s">
        <v>17</v>
      </c>
      <c r="D1394" t="s">
        <v>368</v>
      </c>
      <c r="E1394" t="s">
        <v>244</v>
      </c>
      <c r="F1394" t="s">
        <v>20</v>
      </c>
      <c r="G1394" t="s">
        <v>369</v>
      </c>
      <c r="H1394">
        <v>3240</v>
      </c>
      <c r="I1394" s="1">
        <v>-0.68370723</v>
      </c>
      <c r="J1394" s="1">
        <v>-78.573698399999998</v>
      </c>
      <c r="K1394" t="s">
        <v>21</v>
      </c>
      <c r="L1394" t="s">
        <v>186</v>
      </c>
      <c r="M1394" t="s">
        <v>122</v>
      </c>
      <c r="N1394" t="s">
        <v>123</v>
      </c>
      <c r="O1394">
        <v>130</v>
      </c>
      <c r="P1394" t="s">
        <v>221</v>
      </c>
      <c r="Q1394" t="s">
        <v>221</v>
      </c>
      <c r="R1394" t="s">
        <v>26</v>
      </c>
      <c r="T1394">
        <v>2022</v>
      </c>
      <c r="U1394" t="str">
        <f t="shared" si="43"/>
        <v>0219 A2_068SJQ_67</v>
      </c>
    </row>
    <row r="1395" spans="1:21" x14ac:dyDescent="0.3">
      <c r="A1395" t="str">
        <f t="shared" si="42"/>
        <v>3,Ecuador,0220 A2,SAN_JOAQUIN,Cotopaxi,072SJQ,3295,-0.67426317,-78.56958574,Pinaceae,Pinus ,patula,Pinus patula,130,25.8,25.8,14,,2022</v>
      </c>
      <c r="B1395">
        <v>3</v>
      </c>
      <c r="C1395" t="s">
        <v>17</v>
      </c>
      <c r="D1395" t="s">
        <v>378</v>
      </c>
      <c r="E1395" t="s">
        <v>244</v>
      </c>
      <c r="F1395" t="s">
        <v>20</v>
      </c>
      <c r="G1395" t="s">
        <v>379</v>
      </c>
      <c r="H1395">
        <v>3295</v>
      </c>
      <c r="I1395" s="1">
        <v>-0.67426317000000002</v>
      </c>
      <c r="J1395" s="1">
        <v>-78.569585739999994</v>
      </c>
      <c r="K1395" t="s">
        <v>21</v>
      </c>
      <c r="L1395" t="s">
        <v>186</v>
      </c>
      <c r="M1395" t="s">
        <v>23</v>
      </c>
      <c r="N1395" t="s">
        <v>24</v>
      </c>
      <c r="O1395">
        <v>130</v>
      </c>
      <c r="P1395" t="s">
        <v>171</v>
      </c>
      <c r="Q1395" t="s">
        <v>171</v>
      </c>
      <c r="R1395">
        <v>14</v>
      </c>
      <c r="T1395">
        <v>2022</v>
      </c>
      <c r="U1395" t="str">
        <f t="shared" si="43"/>
        <v>0220 A2_072SJQ_3</v>
      </c>
    </row>
    <row r="1396" spans="1:21" x14ac:dyDescent="0.3">
      <c r="A1396" t="str">
        <f t="shared" si="42"/>
        <v>5,Ecuador,0220 A2,SAN_JOAQUIN,Cotopaxi,072SJQ,3295,-0.67426317,-78.56958574,Pinaceae,Pinus ,patula,Pinus patula,130,23.7,23.7, ,,2022</v>
      </c>
      <c r="B1396">
        <v>5</v>
      </c>
      <c r="C1396" t="s">
        <v>17</v>
      </c>
      <c r="D1396" t="s">
        <v>378</v>
      </c>
      <c r="E1396" t="s">
        <v>244</v>
      </c>
      <c r="F1396" t="s">
        <v>20</v>
      </c>
      <c r="G1396" t="s">
        <v>379</v>
      </c>
      <c r="H1396">
        <v>3295</v>
      </c>
      <c r="I1396" s="1">
        <v>-0.67426317000000002</v>
      </c>
      <c r="J1396" s="1">
        <v>-78.569585739999994</v>
      </c>
      <c r="K1396" t="s">
        <v>21</v>
      </c>
      <c r="L1396" t="s">
        <v>186</v>
      </c>
      <c r="M1396" t="s">
        <v>23</v>
      </c>
      <c r="N1396" t="s">
        <v>24</v>
      </c>
      <c r="O1396">
        <v>130</v>
      </c>
      <c r="P1396" t="s">
        <v>82</v>
      </c>
      <c r="Q1396" t="s">
        <v>82</v>
      </c>
      <c r="R1396" t="s">
        <v>26</v>
      </c>
      <c r="T1396">
        <v>2022</v>
      </c>
      <c r="U1396" t="str">
        <f t="shared" si="43"/>
        <v>0220 A2_072SJQ_5</v>
      </c>
    </row>
    <row r="1397" spans="1:21" x14ac:dyDescent="0.3">
      <c r="A1397" t="str">
        <f t="shared" si="42"/>
        <v>6,Ecuador,0220 A2,SAN_JOAQUIN,Cotopaxi,072SJQ,3295,-0.67426317,-78.56958574,Pinaceae,Pinus ,patula,Pinus patula,130,26.4,26.4, ,,2022</v>
      </c>
      <c r="B1397">
        <v>6</v>
      </c>
      <c r="C1397" t="s">
        <v>17</v>
      </c>
      <c r="D1397" t="s">
        <v>378</v>
      </c>
      <c r="E1397" t="s">
        <v>244</v>
      </c>
      <c r="F1397" t="s">
        <v>20</v>
      </c>
      <c r="G1397" t="s">
        <v>379</v>
      </c>
      <c r="H1397">
        <v>3295</v>
      </c>
      <c r="I1397" s="1">
        <v>-0.67426317000000002</v>
      </c>
      <c r="J1397" s="1">
        <v>-78.569585739999994</v>
      </c>
      <c r="K1397" t="s">
        <v>21</v>
      </c>
      <c r="L1397" t="s">
        <v>186</v>
      </c>
      <c r="M1397" t="s">
        <v>23</v>
      </c>
      <c r="N1397" t="s">
        <v>24</v>
      </c>
      <c r="O1397">
        <v>130</v>
      </c>
      <c r="P1397" t="s">
        <v>46</v>
      </c>
      <c r="Q1397" t="s">
        <v>46</v>
      </c>
      <c r="R1397" t="s">
        <v>26</v>
      </c>
      <c r="T1397">
        <v>2022</v>
      </c>
      <c r="U1397" t="str">
        <f t="shared" si="43"/>
        <v>0220 A2_072SJQ_6</v>
      </c>
    </row>
    <row r="1398" spans="1:21" x14ac:dyDescent="0.3">
      <c r="A1398" t="str">
        <f t="shared" si="42"/>
        <v>9,Ecuador,0220 A2,SAN_JOAQUIN,Cotopaxi,072SJQ,3295,-0.67426317,-78.56958574,Pinaceae,Pinus ,patula,Pinus patula,130,23.9,23.9, ,,2022</v>
      </c>
      <c r="B1398">
        <v>9</v>
      </c>
      <c r="C1398" t="s">
        <v>17</v>
      </c>
      <c r="D1398" t="s">
        <v>378</v>
      </c>
      <c r="E1398" t="s">
        <v>244</v>
      </c>
      <c r="F1398" t="s">
        <v>20</v>
      </c>
      <c r="G1398" t="s">
        <v>379</v>
      </c>
      <c r="H1398">
        <v>3295</v>
      </c>
      <c r="I1398" s="1">
        <v>-0.67426317000000002</v>
      </c>
      <c r="J1398" s="1">
        <v>-78.569585739999994</v>
      </c>
      <c r="K1398" t="s">
        <v>21</v>
      </c>
      <c r="L1398" t="s">
        <v>186</v>
      </c>
      <c r="M1398" t="s">
        <v>23</v>
      </c>
      <c r="N1398" t="s">
        <v>24</v>
      </c>
      <c r="O1398">
        <v>130</v>
      </c>
      <c r="P1398" t="s">
        <v>94</v>
      </c>
      <c r="Q1398" t="s">
        <v>94</v>
      </c>
      <c r="R1398" t="s">
        <v>26</v>
      </c>
      <c r="T1398">
        <v>2022</v>
      </c>
      <c r="U1398" t="str">
        <f t="shared" si="43"/>
        <v>0220 A2_072SJQ_9</v>
      </c>
    </row>
    <row r="1399" spans="1:21" x14ac:dyDescent="0.3">
      <c r="A1399" t="str">
        <f t="shared" si="42"/>
        <v>10,Ecuador,0220 A2,SAN_JOAQUIN,Cotopaxi,072SJQ,3295,-0.67426317,-78.56958574,Pinaceae,Pinus ,patula,Pinus patula,140,20,20,16.5,,2022</v>
      </c>
      <c r="B1399">
        <v>10</v>
      </c>
      <c r="C1399" t="s">
        <v>17</v>
      </c>
      <c r="D1399" t="s">
        <v>378</v>
      </c>
      <c r="E1399" t="s">
        <v>244</v>
      </c>
      <c r="F1399" t="s">
        <v>20</v>
      </c>
      <c r="G1399" t="s">
        <v>379</v>
      </c>
      <c r="H1399">
        <v>3295</v>
      </c>
      <c r="I1399" s="1">
        <v>-0.67426317000000002</v>
      </c>
      <c r="J1399" s="1">
        <v>-78.569585739999994</v>
      </c>
      <c r="K1399" t="s">
        <v>21</v>
      </c>
      <c r="L1399" t="s">
        <v>186</v>
      </c>
      <c r="M1399" t="s">
        <v>23</v>
      </c>
      <c r="N1399" t="s">
        <v>24</v>
      </c>
      <c r="O1399">
        <v>140</v>
      </c>
      <c r="P1399">
        <v>20</v>
      </c>
      <c r="Q1399">
        <v>20</v>
      </c>
      <c r="R1399" t="s">
        <v>39</v>
      </c>
      <c r="T1399">
        <v>2022</v>
      </c>
      <c r="U1399" t="str">
        <f t="shared" si="43"/>
        <v>0220 A2_072SJQ_10</v>
      </c>
    </row>
    <row r="1400" spans="1:21" x14ac:dyDescent="0.3">
      <c r="A1400" t="str">
        <f t="shared" si="42"/>
        <v>12,Ecuador,0220 A2,SAN_JOAQUIN,Cotopaxi,072SJQ,3295,-0.67426317,-78.56958574,Pinaceae,Pinus ,patula,Pinus patula,130,29.2,29.2, ,,2022</v>
      </c>
      <c r="B1400">
        <v>12</v>
      </c>
      <c r="C1400" t="s">
        <v>17</v>
      </c>
      <c r="D1400" t="s">
        <v>378</v>
      </c>
      <c r="E1400" t="s">
        <v>244</v>
      </c>
      <c r="F1400" t="s">
        <v>20</v>
      </c>
      <c r="G1400" t="s">
        <v>379</v>
      </c>
      <c r="H1400">
        <v>3295</v>
      </c>
      <c r="I1400" s="1">
        <v>-0.67426317000000002</v>
      </c>
      <c r="J1400" s="1">
        <v>-78.569585739999994</v>
      </c>
      <c r="K1400" t="s">
        <v>21</v>
      </c>
      <c r="L1400" t="s">
        <v>186</v>
      </c>
      <c r="M1400" t="s">
        <v>23</v>
      </c>
      <c r="N1400" t="s">
        <v>24</v>
      </c>
      <c r="O1400">
        <v>130</v>
      </c>
      <c r="P1400" t="s">
        <v>316</v>
      </c>
      <c r="Q1400" t="s">
        <v>316</v>
      </c>
      <c r="R1400" t="s">
        <v>26</v>
      </c>
      <c r="T1400">
        <v>2022</v>
      </c>
      <c r="U1400" t="str">
        <f t="shared" si="43"/>
        <v>0220 A2_072SJQ_12</v>
      </c>
    </row>
    <row r="1401" spans="1:21" x14ac:dyDescent="0.3">
      <c r="A1401" t="str">
        <f t="shared" si="42"/>
        <v>15,Ecuador,0220 A2,SAN_JOAQUIN,Cotopaxi,072SJQ,3295,-0.67426317,-78.56958574,Pinaceae,Pinus ,patula,Pinus patula,130,27.1,27.1,15.5,,2022</v>
      </c>
      <c r="B1401">
        <v>15</v>
      </c>
      <c r="C1401" t="s">
        <v>17</v>
      </c>
      <c r="D1401" t="s">
        <v>378</v>
      </c>
      <c r="E1401" t="s">
        <v>244</v>
      </c>
      <c r="F1401" t="s">
        <v>20</v>
      </c>
      <c r="G1401" t="s">
        <v>379</v>
      </c>
      <c r="H1401">
        <v>3295</v>
      </c>
      <c r="I1401" s="1">
        <v>-0.67426317000000002</v>
      </c>
      <c r="J1401" s="1">
        <v>-78.569585739999994</v>
      </c>
      <c r="K1401" t="s">
        <v>21</v>
      </c>
      <c r="L1401" t="s">
        <v>186</v>
      </c>
      <c r="M1401" t="s">
        <v>23</v>
      </c>
      <c r="N1401" t="s">
        <v>24</v>
      </c>
      <c r="O1401">
        <v>130</v>
      </c>
      <c r="P1401" t="s">
        <v>139</v>
      </c>
      <c r="Q1401" t="s">
        <v>139</v>
      </c>
      <c r="R1401" t="s">
        <v>147</v>
      </c>
      <c r="T1401">
        <v>2022</v>
      </c>
      <c r="U1401" t="str">
        <f t="shared" si="43"/>
        <v>0220 A2_072SJQ_15</v>
      </c>
    </row>
    <row r="1402" spans="1:21" x14ac:dyDescent="0.3">
      <c r="A1402" t="str">
        <f t="shared" si="42"/>
        <v>16,Ecuador,0220 A2,SAN_JOAQUIN,Cotopaxi,072SJQ,3295,-0.67426317,-78.56958574,Pinaceae,Pinus ,patula,Pinus patula,130,29.3,29.3,17.5,,2022</v>
      </c>
      <c r="B1402">
        <v>16</v>
      </c>
      <c r="C1402" t="s">
        <v>17</v>
      </c>
      <c r="D1402" t="s">
        <v>378</v>
      </c>
      <c r="E1402" t="s">
        <v>244</v>
      </c>
      <c r="F1402" t="s">
        <v>20</v>
      </c>
      <c r="G1402" t="s">
        <v>379</v>
      </c>
      <c r="H1402">
        <v>3295</v>
      </c>
      <c r="I1402" s="1">
        <v>-0.67426317000000002</v>
      </c>
      <c r="J1402" s="1">
        <v>-78.569585739999994</v>
      </c>
      <c r="K1402" t="s">
        <v>21</v>
      </c>
      <c r="L1402" t="s">
        <v>186</v>
      </c>
      <c r="M1402" t="s">
        <v>23</v>
      </c>
      <c r="N1402" t="s">
        <v>24</v>
      </c>
      <c r="O1402">
        <v>130</v>
      </c>
      <c r="P1402" t="s">
        <v>380</v>
      </c>
      <c r="Q1402" t="s">
        <v>380</v>
      </c>
      <c r="R1402" t="s">
        <v>111</v>
      </c>
      <c r="T1402">
        <v>2022</v>
      </c>
      <c r="U1402" t="str">
        <f t="shared" si="43"/>
        <v>0220 A2_072SJQ_16</v>
      </c>
    </row>
    <row r="1403" spans="1:21" x14ac:dyDescent="0.3">
      <c r="A1403" t="str">
        <f t="shared" si="42"/>
        <v>18,Ecuador,0220 A2,SAN_JOAQUIN,Cotopaxi,072SJQ,3295,-0.67426317,-78.56958574,Pinaceae,Pinus ,patula,Pinus patula,130,23.6,23.6, ,,2022</v>
      </c>
      <c r="B1403">
        <v>18</v>
      </c>
      <c r="C1403" t="s">
        <v>17</v>
      </c>
      <c r="D1403" t="s">
        <v>378</v>
      </c>
      <c r="E1403" t="s">
        <v>244</v>
      </c>
      <c r="F1403" t="s">
        <v>20</v>
      </c>
      <c r="G1403" t="s">
        <v>379</v>
      </c>
      <c r="H1403">
        <v>3295</v>
      </c>
      <c r="I1403" s="1">
        <v>-0.67426317000000002</v>
      </c>
      <c r="J1403" s="1">
        <v>-78.569585739999994</v>
      </c>
      <c r="K1403" t="s">
        <v>21</v>
      </c>
      <c r="L1403" t="s">
        <v>186</v>
      </c>
      <c r="M1403" t="s">
        <v>23</v>
      </c>
      <c r="N1403" t="s">
        <v>24</v>
      </c>
      <c r="O1403">
        <v>130</v>
      </c>
      <c r="P1403" t="s">
        <v>237</v>
      </c>
      <c r="Q1403" t="s">
        <v>237</v>
      </c>
      <c r="R1403" t="s">
        <v>26</v>
      </c>
      <c r="T1403">
        <v>2022</v>
      </c>
      <c r="U1403" t="str">
        <f t="shared" si="43"/>
        <v>0220 A2_072SJQ_18</v>
      </c>
    </row>
    <row r="1404" spans="1:21" x14ac:dyDescent="0.3">
      <c r="A1404" t="str">
        <f t="shared" si="42"/>
        <v>19,Ecuador,0220 A2,SAN_JOAQUIN,Cotopaxi,072SJQ,3295,-0.67426317,-78.56958574,Pinaceae,Pinus ,patula,Pinus patula,130,22.2,22.2,16.5,,2022</v>
      </c>
      <c r="B1404">
        <v>19</v>
      </c>
      <c r="C1404" t="s">
        <v>17</v>
      </c>
      <c r="D1404" t="s">
        <v>378</v>
      </c>
      <c r="E1404" t="s">
        <v>244</v>
      </c>
      <c r="F1404" t="s">
        <v>20</v>
      </c>
      <c r="G1404" t="s">
        <v>379</v>
      </c>
      <c r="H1404">
        <v>3295</v>
      </c>
      <c r="I1404" s="1">
        <v>-0.67426317000000002</v>
      </c>
      <c r="J1404" s="1">
        <v>-78.569585739999994</v>
      </c>
      <c r="K1404" t="s">
        <v>21</v>
      </c>
      <c r="L1404" t="s">
        <v>186</v>
      </c>
      <c r="M1404" t="s">
        <v>23</v>
      </c>
      <c r="N1404" t="s">
        <v>24</v>
      </c>
      <c r="O1404">
        <v>130</v>
      </c>
      <c r="P1404" t="s">
        <v>157</v>
      </c>
      <c r="Q1404" t="s">
        <v>157</v>
      </c>
      <c r="R1404" t="s">
        <v>39</v>
      </c>
      <c r="T1404">
        <v>2022</v>
      </c>
      <c r="U1404" t="str">
        <f t="shared" si="43"/>
        <v>0220 A2_072SJQ_19</v>
      </c>
    </row>
    <row r="1405" spans="1:21" x14ac:dyDescent="0.3">
      <c r="A1405" t="str">
        <f t="shared" si="42"/>
        <v>22,Ecuador,0220 A2,SAN_JOAQUIN,Cotopaxi,072SJQ,3295,-0.67426317,-78.56958574,Pinaceae,Pinus ,patula,Pinus patula,120,27.8,27.8, ,,2022</v>
      </c>
      <c r="B1405">
        <v>22</v>
      </c>
      <c r="C1405" t="s">
        <v>17</v>
      </c>
      <c r="D1405" t="s">
        <v>378</v>
      </c>
      <c r="E1405" t="s">
        <v>244</v>
      </c>
      <c r="F1405" t="s">
        <v>20</v>
      </c>
      <c r="G1405" t="s">
        <v>379</v>
      </c>
      <c r="H1405">
        <v>3295</v>
      </c>
      <c r="I1405" s="1">
        <v>-0.67426317000000002</v>
      </c>
      <c r="J1405" s="1">
        <v>-78.569585739999994</v>
      </c>
      <c r="K1405" t="s">
        <v>21</v>
      </c>
      <c r="L1405" t="s">
        <v>186</v>
      </c>
      <c r="M1405" t="s">
        <v>23</v>
      </c>
      <c r="N1405" t="s">
        <v>24</v>
      </c>
      <c r="O1405">
        <v>120</v>
      </c>
      <c r="P1405" t="s">
        <v>357</v>
      </c>
      <c r="Q1405" t="s">
        <v>357</v>
      </c>
      <c r="R1405" t="s">
        <v>26</v>
      </c>
      <c r="T1405">
        <v>2022</v>
      </c>
      <c r="U1405" t="str">
        <f t="shared" si="43"/>
        <v>0220 A2_072SJQ_22</v>
      </c>
    </row>
    <row r="1406" spans="1:21" x14ac:dyDescent="0.3">
      <c r="A1406" t="str">
        <f t="shared" si="42"/>
        <v>24,Ecuador,0220 A2,SAN_JOAQUIN,Cotopaxi,072SJQ,3295,-0.67426317,-78.56958574,Pinaceae,Pinus ,patula,Pinus patula,130,16.9,16.9, ,,2022</v>
      </c>
      <c r="B1406">
        <v>24</v>
      </c>
      <c r="C1406" t="s">
        <v>17</v>
      </c>
      <c r="D1406" t="s">
        <v>378</v>
      </c>
      <c r="E1406" t="s">
        <v>244</v>
      </c>
      <c r="F1406" t="s">
        <v>20</v>
      </c>
      <c r="G1406" t="s">
        <v>379</v>
      </c>
      <c r="H1406">
        <v>3295</v>
      </c>
      <c r="I1406" s="1">
        <v>-0.67426317000000002</v>
      </c>
      <c r="J1406" s="1">
        <v>-78.569585739999994</v>
      </c>
      <c r="K1406" t="s">
        <v>21</v>
      </c>
      <c r="L1406" t="s">
        <v>186</v>
      </c>
      <c r="M1406" t="s">
        <v>23</v>
      </c>
      <c r="N1406" t="s">
        <v>24</v>
      </c>
      <c r="O1406">
        <v>130</v>
      </c>
      <c r="P1406" t="s">
        <v>96</v>
      </c>
      <c r="Q1406" t="s">
        <v>96</v>
      </c>
      <c r="R1406" t="s">
        <v>26</v>
      </c>
      <c r="T1406">
        <v>2022</v>
      </c>
      <c r="U1406" t="str">
        <f t="shared" si="43"/>
        <v>0220 A2_072SJQ_24</v>
      </c>
    </row>
    <row r="1407" spans="1:21" x14ac:dyDescent="0.3">
      <c r="A1407" t="str">
        <f t="shared" si="42"/>
        <v>25,Ecuador,0220 A2,SAN_JOAQUIN,Cotopaxi,072SJQ,3295,-0.67426317,-78.56958574,Pinaceae,Pinus ,patula,Pinus patula,130,23.2,23.2, ,,2022</v>
      </c>
      <c r="B1407">
        <v>25</v>
      </c>
      <c r="C1407" t="s">
        <v>17</v>
      </c>
      <c r="D1407" t="s">
        <v>378</v>
      </c>
      <c r="E1407" t="s">
        <v>244</v>
      </c>
      <c r="F1407" t="s">
        <v>20</v>
      </c>
      <c r="G1407" t="s">
        <v>379</v>
      </c>
      <c r="H1407">
        <v>3295</v>
      </c>
      <c r="I1407" s="1">
        <v>-0.67426317000000002</v>
      </c>
      <c r="J1407" s="1">
        <v>-78.569585739999994</v>
      </c>
      <c r="K1407" t="s">
        <v>21</v>
      </c>
      <c r="L1407" t="s">
        <v>186</v>
      </c>
      <c r="M1407" t="s">
        <v>23</v>
      </c>
      <c r="N1407" t="s">
        <v>24</v>
      </c>
      <c r="O1407">
        <v>130</v>
      </c>
      <c r="P1407" t="s">
        <v>28</v>
      </c>
      <c r="Q1407" t="s">
        <v>28</v>
      </c>
      <c r="R1407" t="s">
        <v>26</v>
      </c>
      <c r="T1407">
        <v>2022</v>
      </c>
      <c r="U1407" t="str">
        <f t="shared" si="43"/>
        <v>0220 A2_072SJQ_25</v>
      </c>
    </row>
    <row r="1408" spans="1:21" x14ac:dyDescent="0.3">
      <c r="A1408" t="str">
        <f t="shared" si="42"/>
        <v>27,Ecuador,0220 A2,SAN_JOAQUIN,Cotopaxi,072SJQ,3295,-0.67426317,-78.56958574,Pinaceae,Pinus ,patula,Pinus patula,130,26.4,26.4, ,,2022</v>
      </c>
      <c r="B1408">
        <v>27</v>
      </c>
      <c r="C1408" t="s">
        <v>17</v>
      </c>
      <c r="D1408" t="s">
        <v>378</v>
      </c>
      <c r="E1408" t="s">
        <v>244</v>
      </c>
      <c r="F1408" t="s">
        <v>20</v>
      </c>
      <c r="G1408" t="s">
        <v>379</v>
      </c>
      <c r="H1408">
        <v>3295</v>
      </c>
      <c r="I1408" s="1">
        <v>-0.67426317000000002</v>
      </c>
      <c r="J1408" s="1">
        <v>-78.569585739999994</v>
      </c>
      <c r="K1408" t="s">
        <v>21</v>
      </c>
      <c r="L1408" t="s">
        <v>186</v>
      </c>
      <c r="M1408" t="s">
        <v>23</v>
      </c>
      <c r="N1408" t="s">
        <v>24</v>
      </c>
      <c r="O1408">
        <v>130</v>
      </c>
      <c r="P1408" t="s">
        <v>46</v>
      </c>
      <c r="Q1408" t="s">
        <v>46</v>
      </c>
      <c r="R1408" t="s">
        <v>26</v>
      </c>
      <c r="T1408">
        <v>2022</v>
      </c>
      <c r="U1408" t="str">
        <f t="shared" si="43"/>
        <v>0220 A2_072SJQ_27</v>
      </c>
    </row>
    <row r="1409" spans="1:21" x14ac:dyDescent="0.3">
      <c r="A1409" t="str">
        <f t="shared" si="42"/>
        <v>28,Ecuador,0220 A2,SAN_JOAQUIN,Cotopaxi,072SJQ,3295,-0.67426317,-78.56958574,Pinaceae,Pinus ,patula,Pinus patula,130,23.5,23.5, ,,2022</v>
      </c>
      <c r="B1409">
        <v>28</v>
      </c>
      <c r="C1409" t="s">
        <v>17</v>
      </c>
      <c r="D1409" t="s">
        <v>378</v>
      </c>
      <c r="E1409" t="s">
        <v>244</v>
      </c>
      <c r="F1409" t="s">
        <v>20</v>
      </c>
      <c r="G1409" t="s">
        <v>379</v>
      </c>
      <c r="H1409">
        <v>3295</v>
      </c>
      <c r="I1409" s="1">
        <v>-0.67426317000000002</v>
      </c>
      <c r="J1409" s="1">
        <v>-78.569585739999994</v>
      </c>
      <c r="K1409" t="s">
        <v>21</v>
      </c>
      <c r="L1409" t="s">
        <v>186</v>
      </c>
      <c r="M1409" t="s">
        <v>23</v>
      </c>
      <c r="N1409" t="s">
        <v>24</v>
      </c>
      <c r="O1409">
        <v>130</v>
      </c>
      <c r="P1409" t="s">
        <v>107</v>
      </c>
      <c r="Q1409" t="s">
        <v>107</v>
      </c>
      <c r="R1409" t="s">
        <v>26</v>
      </c>
      <c r="T1409">
        <v>2022</v>
      </c>
      <c r="U1409" t="str">
        <f t="shared" si="43"/>
        <v>0220 A2_072SJQ_28</v>
      </c>
    </row>
    <row r="1410" spans="1:21" x14ac:dyDescent="0.3">
      <c r="A1410" t="str">
        <f t="shared" ref="A1410:A1473" si="44">CONCATENATE(B1410,",",C1410,",",D1410,",",E1410,",",F1410,",",G1410,",",H1410,",",I1410,",",J1410,",",K1410,",",L1410,",",M1410,",",N1410,",",O1410,",",P1410,",",Q1410,",",R1410,",",S1410,",",T1410)</f>
        <v>29,Ecuador,0220 A2,SAN_JOAQUIN,Cotopaxi,072SJQ,3295,-0.67426317,-78.56958574,Pinaceae,Pinus ,patula,Pinus patula,130,26.2,26.2, ,,2022</v>
      </c>
      <c r="B1410">
        <v>29</v>
      </c>
      <c r="C1410" t="s">
        <v>17</v>
      </c>
      <c r="D1410" t="s">
        <v>378</v>
      </c>
      <c r="E1410" t="s">
        <v>244</v>
      </c>
      <c r="F1410" t="s">
        <v>20</v>
      </c>
      <c r="G1410" t="s">
        <v>379</v>
      </c>
      <c r="H1410">
        <v>3295</v>
      </c>
      <c r="I1410" s="1">
        <v>-0.67426317000000002</v>
      </c>
      <c r="J1410" s="1">
        <v>-78.569585739999994</v>
      </c>
      <c r="K1410" t="s">
        <v>21</v>
      </c>
      <c r="L1410" t="s">
        <v>186</v>
      </c>
      <c r="M1410" t="s">
        <v>23</v>
      </c>
      <c r="N1410" t="s">
        <v>24</v>
      </c>
      <c r="O1410">
        <v>130</v>
      </c>
      <c r="P1410" t="s">
        <v>304</v>
      </c>
      <c r="Q1410" t="s">
        <v>304</v>
      </c>
      <c r="R1410" t="s">
        <v>26</v>
      </c>
      <c r="T1410">
        <v>2022</v>
      </c>
      <c r="U1410" t="str">
        <f t="shared" si="43"/>
        <v>0220 A2_072SJQ_29</v>
      </c>
    </row>
    <row r="1411" spans="1:21" x14ac:dyDescent="0.3">
      <c r="A1411" t="str">
        <f t="shared" si="44"/>
        <v>30,Ecuador,0220 A2,SAN_JOAQUIN,Cotopaxi,072SJQ,3295,-0.67426317,-78.56958574,Pinaceae,Pinus ,patula,Pinus patula,130,21.8,21.8,18,,2022</v>
      </c>
      <c r="B1411">
        <v>30</v>
      </c>
      <c r="C1411" t="s">
        <v>17</v>
      </c>
      <c r="D1411" t="s">
        <v>378</v>
      </c>
      <c r="E1411" t="s">
        <v>244</v>
      </c>
      <c r="F1411" t="s">
        <v>20</v>
      </c>
      <c r="G1411" t="s">
        <v>379</v>
      </c>
      <c r="H1411">
        <v>3295</v>
      </c>
      <c r="I1411" s="1">
        <v>-0.67426317000000002</v>
      </c>
      <c r="J1411" s="1">
        <v>-78.569585739999994</v>
      </c>
      <c r="K1411" t="s">
        <v>21</v>
      </c>
      <c r="L1411" t="s">
        <v>186</v>
      </c>
      <c r="M1411" t="s">
        <v>23</v>
      </c>
      <c r="N1411" t="s">
        <v>24</v>
      </c>
      <c r="O1411">
        <v>130</v>
      </c>
      <c r="P1411" t="s">
        <v>190</v>
      </c>
      <c r="Q1411" t="s">
        <v>190</v>
      </c>
      <c r="R1411">
        <v>18</v>
      </c>
      <c r="T1411">
        <v>2022</v>
      </c>
      <c r="U1411" t="str">
        <f t="shared" ref="U1411:U1474" si="45">D1411&amp;"_"&amp;G1411&amp;"_"&amp;B1411</f>
        <v>0220 A2_072SJQ_30</v>
      </c>
    </row>
    <row r="1412" spans="1:21" x14ac:dyDescent="0.3">
      <c r="A1412" t="str">
        <f t="shared" si="44"/>
        <v>31,Ecuador,0220 A2,SAN_JOAQUIN,Cotopaxi,072SJQ,3295,-0.67426317,-78.56958574,Pinaceae,Pinus ,patula,Pinus patula,130,28.4,28.4, ,,2022</v>
      </c>
      <c r="B1412">
        <v>31</v>
      </c>
      <c r="C1412" t="s">
        <v>17</v>
      </c>
      <c r="D1412" t="s">
        <v>378</v>
      </c>
      <c r="E1412" t="s">
        <v>244</v>
      </c>
      <c r="F1412" t="s">
        <v>20</v>
      </c>
      <c r="G1412" t="s">
        <v>379</v>
      </c>
      <c r="H1412">
        <v>3295</v>
      </c>
      <c r="I1412" s="1">
        <v>-0.67426317000000002</v>
      </c>
      <c r="J1412" s="1">
        <v>-78.569585739999994</v>
      </c>
      <c r="K1412" t="s">
        <v>21</v>
      </c>
      <c r="L1412" t="s">
        <v>186</v>
      </c>
      <c r="M1412" t="s">
        <v>23</v>
      </c>
      <c r="N1412" t="s">
        <v>24</v>
      </c>
      <c r="O1412">
        <v>130</v>
      </c>
      <c r="P1412" t="s">
        <v>239</v>
      </c>
      <c r="Q1412" t="s">
        <v>239</v>
      </c>
      <c r="R1412" t="s">
        <v>26</v>
      </c>
      <c r="T1412">
        <v>2022</v>
      </c>
      <c r="U1412" t="str">
        <f t="shared" si="45"/>
        <v>0220 A2_072SJQ_31</v>
      </c>
    </row>
    <row r="1413" spans="1:21" x14ac:dyDescent="0.3">
      <c r="A1413" t="str">
        <f t="shared" si="44"/>
        <v>33,Ecuador,0220 A2,SAN_JOAQUIN,Cotopaxi,072SJQ,3295,-0.67426317,-78.56958574,Pinaceae,Pinus ,patula,Pinus patula,130,29.8,29.8, ,,2022</v>
      </c>
      <c r="B1413">
        <v>33</v>
      </c>
      <c r="C1413" t="s">
        <v>17</v>
      </c>
      <c r="D1413" t="s">
        <v>378</v>
      </c>
      <c r="E1413" t="s">
        <v>244</v>
      </c>
      <c r="F1413" t="s">
        <v>20</v>
      </c>
      <c r="G1413" t="s">
        <v>379</v>
      </c>
      <c r="H1413">
        <v>3295</v>
      </c>
      <c r="I1413" s="1">
        <v>-0.67426317000000002</v>
      </c>
      <c r="J1413" s="1">
        <v>-78.569585739999994</v>
      </c>
      <c r="K1413" t="s">
        <v>21</v>
      </c>
      <c r="L1413" t="s">
        <v>186</v>
      </c>
      <c r="M1413" t="s">
        <v>23</v>
      </c>
      <c r="N1413" t="s">
        <v>24</v>
      </c>
      <c r="O1413">
        <v>130</v>
      </c>
      <c r="P1413" t="s">
        <v>34</v>
      </c>
      <c r="Q1413" t="s">
        <v>34</v>
      </c>
      <c r="R1413" t="s">
        <v>26</v>
      </c>
      <c r="T1413">
        <v>2022</v>
      </c>
      <c r="U1413" t="str">
        <f t="shared" si="45"/>
        <v>0220 A2_072SJQ_33</v>
      </c>
    </row>
    <row r="1414" spans="1:21" x14ac:dyDescent="0.3">
      <c r="A1414" t="str">
        <f t="shared" si="44"/>
        <v>36,Ecuador,0220 A2,SAN_JOAQUIN,Cotopaxi,072SJQ,3295,-0.67426317,-78.56958574,Pinaceae,Pinus ,patula,Pinus patula,130,30.7,30.7,19,,2022</v>
      </c>
      <c r="B1414">
        <v>36</v>
      </c>
      <c r="C1414" t="s">
        <v>17</v>
      </c>
      <c r="D1414" t="s">
        <v>378</v>
      </c>
      <c r="E1414" t="s">
        <v>244</v>
      </c>
      <c r="F1414" t="s">
        <v>20</v>
      </c>
      <c r="G1414" t="s">
        <v>379</v>
      </c>
      <c r="H1414">
        <v>3295</v>
      </c>
      <c r="I1414" s="1">
        <v>-0.67426317000000002</v>
      </c>
      <c r="J1414" s="1">
        <v>-78.569585739999994</v>
      </c>
      <c r="K1414" t="s">
        <v>21</v>
      </c>
      <c r="L1414" t="s">
        <v>186</v>
      </c>
      <c r="M1414" t="s">
        <v>23</v>
      </c>
      <c r="N1414" t="s">
        <v>24</v>
      </c>
      <c r="O1414">
        <v>130</v>
      </c>
      <c r="P1414" t="s">
        <v>381</v>
      </c>
      <c r="Q1414" t="s">
        <v>381</v>
      </c>
      <c r="R1414">
        <v>19</v>
      </c>
      <c r="T1414">
        <v>2022</v>
      </c>
      <c r="U1414" t="str">
        <f t="shared" si="45"/>
        <v>0220 A2_072SJQ_36</v>
      </c>
    </row>
    <row r="1415" spans="1:21" x14ac:dyDescent="0.3">
      <c r="A1415" t="str">
        <f t="shared" si="44"/>
        <v>37,Ecuador,0220 A2,SAN_JOAQUIN,Cotopaxi,072SJQ,3295,-0.67426317,-78.56958574,Pinaceae,Pinus ,patula,Pinus patula,120,20.5,20.5, ,,2022</v>
      </c>
      <c r="B1415">
        <v>37</v>
      </c>
      <c r="C1415" t="s">
        <v>17</v>
      </c>
      <c r="D1415" t="s">
        <v>378</v>
      </c>
      <c r="E1415" t="s">
        <v>244</v>
      </c>
      <c r="F1415" t="s">
        <v>20</v>
      </c>
      <c r="G1415" t="s">
        <v>379</v>
      </c>
      <c r="H1415">
        <v>3295</v>
      </c>
      <c r="I1415" s="1">
        <v>-0.67426317000000002</v>
      </c>
      <c r="J1415" s="1">
        <v>-78.569585739999994</v>
      </c>
      <c r="K1415" t="s">
        <v>21</v>
      </c>
      <c r="L1415" t="s">
        <v>186</v>
      </c>
      <c r="M1415" t="s">
        <v>23</v>
      </c>
      <c r="N1415" t="s">
        <v>24</v>
      </c>
      <c r="O1415">
        <v>120</v>
      </c>
      <c r="P1415" t="s">
        <v>134</v>
      </c>
      <c r="Q1415" t="s">
        <v>134</v>
      </c>
      <c r="R1415" t="s">
        <v>26</v>
      </c>
      <c r="T1415">
        <v>2022</v>
      </c>
      <c r="U1415" t="str">
        <f t="shared" si="45"/>
        <v>0220 A2_072SJQ_37</v>
      </c>
    </row>
    <row r="1416" spans="1:21" x14ac:dyDescent="0.3">
      <c r="A1416" t="str">
        <f t="shared" si="44"/>
        <v>38,Ecuador,0220 A2,SAN_JOAQUIN,Cotopaxi,072SJQ,3295,-0.67426317,-78.56958574,Pinaceae,Pinus ,patula,Pinus patula,130,29.4,29.4,16.5,,2022</v>
      </c>
      <c r="B1416">
        <v>38</v>
      </c>
      <c r="C1416" t="s">
        <v>17</v>
      </c>
      <c r="D1416" t="s">
        <v>378</v>
      </c>
      <c r="E1416" t="s">
        <v>244</v>
      </c>
      <c r="F1416" t="s">
        <v>20</v>
      </c>
      <c r="G1416" t="s">
        <v>379</v>
      </c>
      <c r="H1416">
        <v>3295</v>
      </c>
      <c r="I1416" s="1">
        <v>-0.67426317000000002</v>
      </c>
      <c r="J1416" s="1">
        <v>-78.569585739999994</v>
      </c>
      <c r="K1416" t="s">
        <v>21</v>
      </c>
      <c r="L1416" t="s">
        <v>186</v>
      </c>
      <c r="M1416" t="s">
        <v>23</v>
      </c>
      <c r="N1416" t="s">
        <v>24</v>
      </c>
      <c r="O1416">
        <v>130</v>
      </c>
      <c r="P1416" t="s">
        <v>382</v>
      </c>
      <c r="Q1416" t="s">
        <v>382</v>
      </c>
      <c r="R1416" t="s">
        <v>39</v>
      </c>
      <c r="T1416">
        <v>2022</v>
      </c>
      <c r="U1416" t="str">
        <f t="shared" si="45"/>
        <v>0220 A2_072SJQ_38</v>
      </c>
    </row>
    <row r="1417" spans="1:21" x14ac:dyDescent="0.3">
      <c r="A1417" t="str">
        <f t="shared" si="44"/>
        <v>40,Ecuador,0220 A2,SAN_JOAQUIN,Cotopaxi,072SJQ,3295,-0.67426317,-78.56958574,Pinaceae,Pinus ,patula,Pinus patula,130,23.3,23.3, ,,2022</v>
      </c>
      <c r="B1417">
        <v>40</v>
      </c>
      <c r="C1417" t="s">
        <v>17</v>
      </c>
      <c r="D1417" t="s">
        <v>378</v>
      </c>
      <c r="E1417" t="s">
        <v>244</v>
      </c>
      <c r="F1417" t="s">
        <v>20</v>
      </c>
      <c r="G1417" t="s">
        <v>379</v>
      </c>
      <c r="H1417">
        <v>3295</v>
      </c>
      <c r="I1417" s="1">
        <v>-0.67426317000000002</v>
      </c>
      <c r="J1417" s="1">
        <v>-78.569585739999994</v>
      </c>
      <c r="K1417" t="s">
        <v>21</v>
      </c>
      <c r="L1417" t="s">
        <v>186</v>
      </c>
      <c r="M1417" t="s">
        <v>23</v>
      </c>
      <c r="N1417" t="s">
        <v>24</v>
      </c>
      <c r="O1417">
        <v>130</v>
      </c>
      <c r="P1417" t="s">
        <v>40</v>
      </c>
      <c r="Q1417" t="s">
        <v>40</v>
      </c>
      <c r="R1417" t="s">
        <v>26</v>
      </c>
      <c r="T1417">
        <v>2022</v>
      </c>
      <c r="U1417" t="str">
        <f t="shared" si="45"/>
        <v>0220 A2_072SJQ_40</v>
      </c>
    </row>
    <row r="1418" spans="1:21" x14ac:dyDescent="0.3">
      <c r="A1418" t="str">
        <f t="shared" si="44"/>
        <v>41,Ecuador,0220 A2,SAN_JOAQUIN,Cotopaxi,072SJQ,3295,-0.67426317,-78.56958574,Pinaceae,Pinus ,patula,Pinus patula,130,25.4,25.4, ,,2022</v>
      </c>
      <c r="B1418">
        <v>41</v>
      </c>
      <c r="C1418" t="s">
        <v>17</v>
      </c>
      <c r="D1418" t="s">
        <v>378</v>
      </c>
      <c r="E1418" t="s">
        <v>244</v>
      </c>
      <c r="F1418" t="s">
        <v>20</v>
      </c>
      <c r="G1418" t="s">
        <v>379</v>
      </c>
      <c r="H1418">
        <v>3295</v>
      </c>
      <c r="I1418" s="1">
        <v>-0.67426317000000002</v>
      </c>
      <c r="J1418" s="1">
        <v>-78.569585739999994</v>
      </c>
      <c r="K1418" t="s">
        <v>21</v>
      </c>
      <c r="L1418" t="s">
        <v>186</v>
      </c>
      <c r="M1418" t="s">
        <v>23</v>
      </c>
      <c r="N1418" t="s">
        <v>24</v>
      </c>
      <c r="O1418">
        <v>130</v>
      </c>
      <c r="P1418" t="s">
        <v>75</v>
      </c>
      <c r="Q1418" t="s">
        <v>75</v>
      </c>
      <c r="R1418" t="s">
        <v>26</v>
      </c>
      <c r="T1418">
        <v>2022</v>
      </c>
      <c r="U1418" t="str">
        <f t="shared" si="45"/>
        <v>0220 A2_072SJQ_41</v>
      </c>
    </row>
    <row r="1419" spans="1:21" x14ac:dyDescent="0.3">
      <c r="A1419" t="str">
        <f t="shared" si="44"/>
        <v>44,Ecuador,0220 A2,SAN_JOAQUIN,Cotopaxi,072SJQ,3295,-0.67426317,-78.56958574,Pinaceae,Pinus ,patula,Pinus patula,130,27.3,27.3, ,,2022</v>
      </c>
      <c r="B1419">
        <v>44</v>
      </c>
      <c r="C1419" t="s">
        <v>17</v>
      </c>
      <c r="D1419" t="s">
        <v>378</v>
      </c>
      <c r="E1419" t="s">
        <v>244</v>
      </c>
      <c r="F1419" t="s">
        <v>20</v>
      </c>
      <c r="G1419" t="s">
        <v>379</v>
      </c>
      <c r="H1419">
        <v>3295</v>
      </c>
      <c r="I1419" s="1">
        <v>-0.67426317000000002</v>
      </c>
      <c r="J1419" s="1">
        <v>-78.569585739999994</v>
      </c>
      <c r="K1419" t="s">
        <v>21</v>
      </c>
      <c r="L1419" t="s">
        <v>186</v>
      </c>
      <c r="M1419" t="s">
        <v>23</v>
      </c>
      <c r="N1419" t="s">
        <v>24</v>
      </c>
      <c r="O1419">
        <v>130</v>
      </c>
      <c r="P1419" t="s">
        <v>349</v>
      </c>
      <c r="Q1419" t="s">
        <v>349</v>
      </c>
      <c r="R1419" t="s">
        <v>26</v>
      </c>
      <c r="T1419">
        <v>2022</v>
      </c>
      <c r="U1419" t="str">
        <f t="shared" si="45"/>
        <v>0220 A2_072SJQ_44</v>
      </c>
    </row>
    <row r="1420" spans="1:21" x14ac:dyDescent="0.3">
      <c r="A1420" t="str">
        <f t="shared" si="44"/>
        <v>46,Ecuador,0220 A2,SAN_JOAQUIN,Cotopaxi,072SJQ,3295,-0.67426317,-78.56958574,Pinaceae,Pinus ,patula,Pinus patula,130,25.5,25.5, ,,2022</v>
      </c>
      <c r="B1420">
        <v>46</v>
      </c>
      <c r="C1420" t="s">
        <v>17</v>
      </c>
      <c r="D1420" t="s">
        <v>378</v>
      </c>
      <c r="E1420" t="s">
        <v>244</v>
      </c>
      <c r="F1420" t="s">
        <v>20</v>
      </c>
      <c r="G1420" t="s">
        <v>379</v>
      </c>
      <c r="H1420">
        <v>3295</v>
      </c>
      <c r="I1420" s="1">
        <v>-0.67426317000000002</v>
      </c>
      <c r="J1420" s="1">
        <v>-78.569585739999994</v>
      </c>
      <c r="K1420" t="s">
        <v>21</v>
      </c>
      <c r="L1420" t="s">
        <v>186</v>
      </c>
      <c r="M1420" t="s">
        <v>23</v>
      </c>
      <c r="N1420" t="s">
        <v>24</v>
      </c>
      <c r="O1420">
        <v>130</v>
      </c>
      <c r="P1420" t="s">
        <v>197</v>
      </c>
      <c r="Q1420" t="s">
        <v>197</v>
      </c>
      <c r="R1420" t="s">
        <v>26</v>
      </c>
      <c r="T1420">
        <v>2022</v>
      </c>
      <c r="U1420" t="str">
        <f t="shared" si="45"/>
        <v>0220 A2_072SJQ_46</v>
      </c>
    </row>
    <row r="1421" spans="1:21" x14ac:dyDescent="0.3">
      <c r="A1421" t="str">
        <f t="shared" si="44"/>
        <v>47,Ecuador,0220 A2,SAN_JOAQUIN,Cotopaxi,072SJQ,3295,-0.67426317,-78.56958574,Pinaceae,Pinus ,patula,Pinus patula,130,27,27, ,,2022</v>
      </c>
      <c r="B1421">
        <v>47</v>
      </c>
      <c r="C1421" t="s">
        <v>17</v>
      </c>
      <c r="D1421" t="s">
        <v>378</v>
      </c>
      <c r="E1421" t="s">
        <v>244</v>
      </c>
      <c r="F1421" t="s">
        <v>20</v>
      </c>
      <c r="G1421" t="s">
        <v>379</v>
      </c>
      <c r="H1421">
        <v>3295</v>
      </c>
      <c r="I1421" s="1">
        <v>-0.67426317000000002</v>
      </c>
      <c r="J1421" s="1">
        <v>-78.569585739999994</v>
      </c>
      <c r="K1421" t="s">
        <v>21</v>
      </c>
      <c r="L1421" t="s">
        <v>186</v>
      </c>
      <c r="M1421" t="s">
        <v>23</v>
      </c>
      <c r="N1421" t="s">
        <v>24</v>
      </c>
      <c r="O1421">
        <v>130</v>
      </c>
      <c r="P1421">
        <v>27</v>
      </c>
      <c r="Q1421">
        <v>27</v>
      </c>
      <c r="R1421" t="s">
        <v>26</v>
      </c>
      <c r="T1421">
        <v>2022</v>
      </c>
      <c r="U1421" t="str">
        <f t="shared" si="45"/>
        <v>0220 A2_072SJQ_47</v>
      </c>
    </row>
    <row r="1422" spans="1:21" x14ac:dyDescent="0.3">
      <c r="A1422" t="str">
        <f t="shared" si="44"/>
        <v>49,Ecuador,0220 A2,SAN_JOAQUIN,Cotopaxi,072SJQ,3295,-0.67426317,-78.56958574,Pinaceae,Pinus ,patula,Pinus patula,130,24.1,24.1, ,,2022</v>
      </c>
      <c r="B1422">
        <v>49</v>
      </c>
      <c r="C1422" t="s">
        <v>17</v>
      </c>
      <c r="D1422" t="s">
        <v>378</v>
      </c>
      <c r="E1422" t="s">
        <v>244</v>
      </c>
      <c r="F1422" t="s">
        <v>20</v>
      </c>
      <c r="G1422" t="s">
        <v>379</v>
      </c>
      <c r="H1422">
        <v>3295</v>
      </c>
      <c r="I1422" s="1">
        <v>-0.67426317000000002</v>
      </c>
      <c r="J1422" s="1">
        <v>-78.569585739999994</v>
      </c>
      <c r="K1422" t="s">
        <v>21</v>
      </c>
      <c r="L1422" t="s">
        <v>186</v>
      </c>
      <c r="M1422" t="s">
        <v>23</v>
      </c>
      <c r="N1422" t="s">
        <v>24</v>
      </c>
      <c r="O1422">
        <v>130</v>
      </c>
      <c r="P1422" t="s">
        <v>84</v>
      </c>
      <c r="Q1422" t="s">
        <v>84</v>
      </c>
      <c r="R1422" t="s">
        <v>26</v>
      </c>
      <c r="T1422">
        <v>2022</v>
      </c>
      <c r="U1422" t="str">
        <f t="shared" si="45"/>
        <v>0220 A2_072SJQ_49</v>
      </c>
    </row>
    <row r="1423" spans="1:21" x14ac:dyDescent="0.3">
      <c r="A1423" t="str">
        <f t="shared" si="44"/>
        <v>50,Ecuador,0220 A2,SAN_JOAQUIN,Cotopaxi,072SJQ,3295,-0.67426317,-78.56958574,Pinaceae,Pinus ,patula,Pinus patula,130,24.5,24.5, ,,2022</v>
      </c>
      <c r="B1423">
        <v>50</v>
      </c>
      <c r="C1423" t="s">
        <v>17</v>
      </c>
      <c r="D1423" t="s">
        <v>378</v>
      </c>
      <c r="E1423" t="s">
        <v>244</v>
      </c>
      <c r="F1423" t="s">
        <v>20</v>
      </c>
      <c r="G1423" t="s">
        <v>379</v>
      </c>
      <c r="H1423">
        <v>3295</v>
      </c>
      <c r="I1423" s="1">
        <v>-0.67426317000000002</v>
      </c>
      <c r="J1423" s="1">
        <v>-78.569585739999994</v>
      </c>
      <c r="K1423" t="s">
        <v>21</v>
      </c>
      <c r="L1423" t="s">
        <v>186</v>
      </c>
      <c r="M1423" t="s">
        <v>23</v>
      </c>
      <c r="N1423" t="s">
        <v>24</v>
      </c>
      <c r="O1423">
        <v>130</v>
      </c>
      <c r="P1423" t="s">
        <v>93</v>
      </c>
      <c r="Q1423" t="s">
        <v>93</v>
      </c>
      <c r="R1423" t="s">
        <v>26</v>
      </c>
      <c r="T1423">
        <v>2022</v>
      </c>
      <c r="U1423" t="str">
        <f t="shared" si="45"/>
        <v>0220 A2_072SJQ_50</v>
      </c>
    </row>
    <row r="1424" spans="1:21" x14ac:dyDescent="0.3">
      <c r="A1424" t="str">
        <f t="shared" si="44"/>
        <v>52,Ecuador,0220 A2,SAN_JOAQUIN,Cotopaxi,072SJQ,3295,-0.67426317,-78.56958574,Pinaceae,Pinus ,patula,Pinus patula,130,23.2,23.2, ,,2022</v>
      </c>
      <c r="B1424">
        <v>52</v>
      </c>
      <c r="C1424" t="s">
        <v>17</v>
      </c>
      <c r="D1424" t="s">
        <v>378</v>
      </c>
      <c r="E1424" t="s">
        <v>244</v>
      </c>
      <c r="F1424" t="s">
        <v>20</v>
      </c>
      <c r="G1424" t="s">
        <v>379</v>
      </c>
      <c r="H1424">
        <v>3295</v>
      </c>
      <c r="I1424" s="1">
        <v>-0.67426317000000002</v>
      </c>
      <c r="J1424" s="1">
        <v>-78.569585739999994</v>
      </c>
      <c r="K1424" t="s">
        <v>21</v>
      </c>
      <c r="L1424" t="s">
        <v>186</v>
      </c>
      <c r="M1424" t="s">
        <v>23</v>
      </c>
      <c r="N1424" t="s">
        <v>24</v>
      </c>
      <c r="O1424">
        <v>130</v>
      </c>
      <c r="P1424" t="s">
        <v>28</v>
      </c>
      <c r="Q1424" t="s">
        <v>28</v>
      </c>
      <c r="R1424" t="s">
        <v>26</v>
      </c>
      <c r="T1424">
        <v>2022</v>
      </c>
      <c r="U1424" t="str">
        <f t="shared" si="45"/>
        <v>0220 A2_072SJQ_52</v>
      </c>
    </row>
    <row r="1425" spans="1:21" x14ac:dyDescent="0.3">
      <c r="A1425" t="str">
        <f t="shared" si="44"/>
        <v>53,Ecuador,0220 A2,SAN_JOAQUIN,Cotopaxi,072SJQ,3295,-0.67426317,-78.56958574,Pinaceae,Pinus ,patula,Pinus patula,130,22.5,22.5, ,,2022</v>
      </c>
      <c r="B1425">
        <v>53</v>
      </c>
      <c r="C1425" t="s">
        <v>17</v>
      </c>
      <c r="D1425" t="s">
        <v>378</v>
      </c>
      <c r="E1425" t="s">
        <v>244</v>
      </c>
      <c r="F1425" t="s">
        <v>20</v>
      </c>
      <c r="G1425" t="s">
        <v>379</v>
      </c>
      <c r="H1425">
        <v>3295</v>
      </c>
      <c r="I1425" s="1">
        <v>-0.67426317000000002</v>
      </c>
      <c r="J1425" s="1">
        <v>-78.569585739999994</v>
      </c>
      <c r="K1425" t="s">
        <v>21</v>
      </c>
      <c r="L1425" t="s">
        <v>186</v>
      </c>
      <c r="M1425" t="s">
        <v>23</v>
      </c>
      <c r="N1425" t="s">
        <v>24</v>
      </c>
      <c r="O1425">
        <v>130</v>
      </c>
      <c r="P1425" t="s">
        <v>37</v>
      </c>
      <c r="Q1425" t="s">
        <v>37</v>
      </c>
      <c r="R1425" t="s">
        <v>26</v>
      </c>
      <c r="T1425">
        <v>2022</v>
      </c>
      <c r="U1425" t="str">
        <f t="shared" si="45"/>
        <v>0220 A2_072SJQ_53</v>
      </c>
    </row>
    <row r="1426" spans="1:21" x14ac:dyDescent="0.3">
      <c r="A1426" t="str">
        <f t="shared" si="44"/>
        <v>55,Ecuador,0220 A2,SAN_JOAQUIN,Cotopaxi,072SJQ,3295,-0.67426317,-78.56958574,Pinaceae,Pinus ,patula,Pinus patula,130,25.5,25.5, ,,2022</v>
      </c>
      <c r="B1426">
        <v>55</v>
      </c>
      <c r="C1426" t="s">
        <v>17</v>
      </c>
      <c r="D1426" t="s">
        <v>378</v>
      </c>
      <c r="E1426" t="s">
        <v>244</v>
      </c>
      <c r="F1426" t="s">
        <v>20</v>
      </c>
      <c r="G1426" t="s">
        <v>379</v>
      </c>
      <c r="H1426">
        <v>3295</v>
      </c>
      <c r="I1426" s="1">
        <v>-0.67426317000000002</v>
      </c>
      <c r="J1426" s="1">
        <v>-78.569585739999994</v>
      </c>
      <c r="K1426" t="s">
        <v>21</v>
      </c>
      <c r="L1426" t="s">
        <v>186</v>
      </c>
      <c r="M1426" t="s">
        <v>23</v>
      </c>
      <c r="N1426" t="s">
        <v>24</v>
      </c>
      <c r="O1426">
        <v>130</v>
      </c>
      <c r="P1426" t="s">
        <v>197</v>
      </c>
      <c r="Q1426" t="s">
        <v>197</v>
      </c>
      <c r="R1426" t="s">
        <v>26</v>
      </c>
      <c r="T1426">
        <v>2022</v>
      </c>
      <c r="U1426" t="str">
        <f t="shared" si="45"/>
        <v>0220 A2_072SJQ_55</v>
      </c>
    </row>
    <row r="1427" spans="1:21" x14ac:dyDescent="0.3">
      <c r="A1427" t="str">
        <f t="shared" si="44"/>
        <v>57,Ecuador,0220 A2,SAN_JOAQUIN,Cotopaxi,072SJQ,3295,-0.67426317,-78.56958574,Pinaceae,Pinus ,patula,Pinus patula,130,29.6,29.6,20,,2022</v>
      </c>
      <c r="B1427">
        <v>57</v>
      </c>
      <c r="C1427" t="s">
        <v>17</v>
      </c>
      <c r="D1427" t="s">
        <v>378</v>
      </c>
      <c r="E1427" t="s">
        <v>244</v>
      </c>
      <c r="F1427" t="s">
        <v>20</v>
      </c>
      <c r="G1427" t="s">
        <v>379</v>
      </c>
      <c r="H1427">
        <v>3295</v>
      </c>
      <c r="I1427" s="1">
        <v>-0.67426317000000002</v>
      </c>
      <c r="J1427" s="1">
        <v>-78.569585739999994</v>
      </c>
      <c r="K1427" t="s">
        <v>21</v>
      </c>
      <c r="L1427" t="s">
        <v>186</v>
      </c>
      <c r="M1427" t="s">
        <v>23</v>
      </c>
      <c r="N1427" t="s">
        <v>24</v>
      </c>
      <c r="O1427">
        <v>130</v>
      </c>
      <c r="P1427" t="s">
        <v>347</v>
      </c>
      <c r="Q1427" t="s">
        <v>347</v>
      </c>
      <c r="R1427">
        <v>20</v>
      </c>
      <c r="T1427">
        <v>2022</v>
      </c>
      <c r="U1427" t="str">
        <f t="shared" si="45"/>
        <v>0220 A2_072SJQ_57</v>
      </c>
    </row>
    <row r="1428" spans="1:21" x14ac:dyDescent="0.3">
      <c r="A1428" t="str">
        <f t="shared" si="44"/>
        <v>58,Ecuador,0220 A2,SAN_JOAQUIN,Cotopaxi,072SJQ,3295,-0.67426317,-78.56958574,Pinaceae,Pinus ,patula,Pinus patula,130,13.7,13.7,13.5,,2022</v>
      </c>
      <c r="B1428">
        <v>58</v>
      </c>
      <c r="C1428" t="s">
        <v>17</v>
      </c>
      <c r="D1428" t="s">
        <v>378</v>
      </c>
      <c r="E1428" t="s">
        <v>244</v>
      </c>
      <c r="F1428" t="s">
        <v>20</v>
      </c>
      <c r="G1428" t="s">
        <v>379</v>
      </c>
      <c r="H1428">
        <v>3295</v>
      </c>
      <c r="I1428" s="1">
        <v>-0.67426317000000002</v>
      </c>
      <c r="J1428" s="1">
        <v>-78.569585739999994</v>
      </c>
      <c r="K1428" t="s">
        <v>21</v>
      </c>
      <c r="L1428" t="s">
        <v>186</v>
      </c>
      <c r="M1428" t="s">
        <v>23</v>
      </c>
      <c r="N1428" t="s">
        <v>24</v>
      </c>
      <c r="O1428">
        <v>130</v>
      </c>
      <c r="P1428" t="s">
        <v>142</v>
      </c>
      <c r="Q1428" t="s">
        <v>142</v>
      </c>
      <c r="R1428" t="s">
        <v>102</v>
      </c>
      <c r="T1428">
        <v>2022</v>
      </c>
      <c r="U1428" t="str">
        <f t="shared" si="45"/>
        <v>0220 A2_072SJQ_58</v>
      </c>
    </row>
    <row r="1429" spans="1:21" x14ac:dyDescent="0.3">
      <c r="A1429" t="str">
        <f t="shared" si="44"/>
        <v>61,Ecuador,0220 A2,SAN_JOAQUIN,Cotopaxi,072SJQ,3295,-0.67426317,-78.56958574,Pinaceae,Pinus ,patula,Pinus patula,130,27.6,27.6, ,,2022</v>
      </c>
      <c r="B1429">
        <v>61</v>
      </c>
      <c r="C1429" t="s">
        <v>17</v>
      </c>
      <c r="D1429" t="s">
        <v>378</v>
      </c>
      <c r="E1429" t="s">
        <v>244</v>
      </c>
      <c r="F1429" t="s">
        <v>20</v>
      </c>
      <c r="G1429" t="s">
        <v>379</v>
      </c>
      <c r="H1429">
        <v>3295</v>
      </c>
      <c r="I1429" s="1">
        <v>-0.67426317000000002</v>
      </c>
      <c r="J1429" s="1">
        <v>-78.569585739999994</v>
      </c>
      <c r="K1429" t="s">
        <v>21</v>
      </c>
      <c r="L1429" t="s">
        <v>186</v>
      </c>
      <c r="M1429" t="s">
        <v>23</v>
      </c>
      <c r="N1429" t="s">
        <v>24</v>
      </c>
      <c r="O1429">
        <v>130</v>
      </c>
      <c r="P1429" t="s">
        <v>132</v>
      </c>
      <c r="Q1429" t="s">
        <v>132</v>
      </c>
      <c r="R1429" t="s">
        <v>26</v>
      </c>
      <c r="T1429">
        <v>2022</v>
      </c>
      <c r="U1429" t="str">
        <f t="shared" si="45"/>
        <v>0220 A2_072SJQ_61</v>
      </c>
    </row>
    <row r="1430" spans="1:21" x14ac:dyDescent="0.3">
      <c r="A1430" t="str">
        <f t="shared" si="44"/>
        <v>62,Ecuador,0220 A2,SAN_JOAQUIN,Cotopaxi,072SJQ,3295,-0.67426317,-78.56958574,Pinaceae,Pinus ,patula,Pinus patula,130,26.5,26.5, ,,2022</v>
      </c>
      <c r="B1430">
        <v>62</v>
      </c>
      <c r="C1430" t="s">
        <v>17</v>
      </c>
      <c r="D1430" t="s">
        <v>378</v>
      </c>
      <c r="E1430" t="s">
        <v>244</v>
      </c>
      <c r="F1430" t="s">
        <v>20</v>
      </c>
      <c r="G1430" t="s">
        <v>379</v>
      </c>
      <c r="H1430">
        <v>3295</v>
      </c>
      <c r="I1430" s="1">
        <v>-0.67426317000000002</v>
      </c>
      <c r="J1430" s="1">
        <v>-78.569585739999994</v>
      </c>
      <c r="K1430" t="s">
        <v>21</v>
      </c>
      <c r="L1430" t="s">
        <v>186</v>
      </c>
      <c r="M1430" t="s">
        <v>23</v>
      </c>
      <c r="N1430" t="s">
        <v>24</v>
      </c>
      <c r="O1430">
        <v>130</v>
      </c>
      <c r="P1430" t="s">
        <v>47</v>
      </c>
      <c r="Q1430" t="s">
        <v>47</v>
      </c>
      <c r="R1430" t="s">
        <v>26</v>
      </c>
      <c r="T1430">
        <v>2022</v>
      </c>
      <c r="U1430" t="str">
        <f t="shared" si="45"/>
        <v>0220 A2_072SJQ_62</v>
      </c>
    </row>
    <row r="1431" spans="1:21" x14ac:dyDescent="0.3">
      <c r="A1431" t="str">
        <f t="shared" si="44"/>
        <v>64,Ecuador,0220 A2,SAN_JOAQUIN,Cotopaxi,072SJQ,3295,-0.67426317,-78.56958574,Pinaceae,Pinus ,patula,Pinus patula,130,29.9,29.9, ,,2022</v>
      </c>
      <c r="B1431">
        <v>64</v>
      </c>
      <c r="C1431" t="s">
        <v>17</v>
      </c>
      <c r="D1431" t="s">
        <v>378</v>
      </c>
      <c r="E1431" t="s">
        <v>244</v>
      </c>
      <c r="F1431" t="s">
        <v>20</v>
      </c>
      <c r="G1431" t="s">
        <v>379</v>
      </c>
      <c r="H1431">
        <v>3295</v>
      </c>
      <c r="I1431" s="1">
        <v>-0.67426317000000002</v>
      </c>
      <c r="J1431" s="1">
        <v>-78.569585739999994</v>
      </c>
      <c r="K1431" t="s">
        <v>21</v>
      </c>
      <c r="L1431" t="s">
        <v>186</v>
      </c>
      <c r="M1431" t="s">
        <v>23</v>
      </c>
      <c r="N1431" t="s">
        <v>24</v>
      </c>
      <c r="O1431">
        <v>130</v>
      </c>
      <c r="P1431" t="s">
        <v>356</v>
      </c>
      <c r="Q1431" t="s">
        <v>356</v>
      </c>
      <c r="R1431" t="s">
        <v>26</v>
      </c>
      <c r="T1431">
        <v>2022</v>
      </c>
      <c r="U1431" t="str">
        <f t="shared" si="45"/>
        <v>0220 A2_072SJQ_64</v>
      </c>
    </row>
    <row r="1432" spans="1:21" x14ac:dyDescent="0.3">
      <c r="A1432" t="str">
        <f t="shared" si="44"/>
        <v>66,Ecuador,0220 A2,SAN_JOAQUIN,Cotopaxi,072SJQ,3295,-0.67426317,-78.56958574,Pinaceae,Pinus ,patula,Pinus patula,130,28.5,28.5, ,,2022</v>
      </c>
      <c r="B1432">
        <v>66</v>
      </c>
      <c r="C1432" t="s">
        <v>17</v>
      </c>
      <c r="D1432" t="s">
        <v>378</v>
      </c>
      <c r="E1432" t="s">
        <v>244</v>
      </c>
      <c r="F1432" t="s">
        <v>20</v>
      </c>
      <c r="G1432" t="s">
        <v>379</v>
      </c>
      <c r="H1432">
        <v>3295</v>
      </c>
      <c r="I1432" s="1">
        <v>-0.67426317000000002</v>
      </c>
      <c r="J1432" s="1">
        <v>-78.569585739999994</v>
      </c>
      <c r="K1432" t="s">
        <v>21</v>
      </c>
      <c r="L1432" t="s">
        <v>186</v>
      </c>
      <c r="M1432" t="s">
        <v>23</v>
      </c>
      <c r="N1432" t="s">
        <v>24</v>
      </c>
      <c r="O1432">
        <v>130</v>
      </c>
      <c r="P1432" t="s">
        <v>31</v>
      </c>
      <c r="Q1432" t="s">
        <v>31</v>
      </c>
      <c r="R1432" t="s">
        <v>26</v>
      </c>
      <c r="T1432">
        <v>2022</v>
      </c>
      <c r="U1432" t="str">
        <f t="shared" si="45"/>
        <v>0220 A2_072SJQ_66</v>
      </c>
    </row>
    <row r="1433" spans="1:21" x14ac:dyDescent="0.3">
      <c r="A1433" t="str">
        <f t="shared" si="44"/>
        <v>67,Ecuador,0220 A2,SAN_JOAQUIN,Cotopaxi,072SJQ,3295,-0.67426317,-78.56958574,Pinaceae,Pinus ,patula,Pinus patula,130,23.6,23.6, ,,2022</v>
      </c>
      <c r="B1433">
        <v>67</v>
      </c>
      <c r="C1433" t="s">
        <v>17</v>
      </c>
      <c r="D1433" t="s">
        <v>378</v>
      </c>
      <c r="E1433" t="s">
        <v>244</v>
      </c>
      <c r="F1433" t="s">
        <v>20</v>
      </c>
      <c r="G1433" t="s">
        <v>379</v>
      </c>
      <c r="H1433">
        <v>3295</v>
      </c>
      <c r="I1433" s="1">
        <v>-0.67426317000000002</v>
      </c>
      <c r="J1433" s="1">
        <v>-78.569585739999994</v>
      </c>
      <c r="K1433" t="s">
        <v>21</v>
      </c>
      <c r="L1433" t="s">
        <v>186</v>
      </c>
      <c r="M1433" t="s">
        <v>23</v>
      </c>
      <c r="N1433" t="s">
        <v>24</v>
      </c>
      <c r="O1433">
        <v>130</v>
      </c>
      <c r="P1433" t="s">
        <v>237</v>
      </c>
      <c r="Q1433" t="s">
        <v>237</v>
      </c>
      <c r="R1433" t="s">
        <v>26</v>
      </c>
      <c r="T1433">
        <v>2022</v>
      </c>
      <c r="U1433" t="str">
        <f t="shared" si="45"/>
        <v>0220 A2_072SJQ_67</v>
      </c>
    </row>
    <row r="1434" spans="1:21" x14ac:dyDescent="0.3">
      <c r="A1434" t="str">
        <f t="shared" si="44"/>
        <v>69,Ecuador,0220 A2,SAN_JOAQUIN,Cotopaxi,072SJQ,3295,-0.67426317,-78.56958574,Pinaceae,Pinus ,patula,Pinus patula,140,22.4,22.4, ,,2022</v>
      </c>
      <c r="B1434">
        <v>69</v>
      </c>
      <c r="C1434" t="s">
        <v>17</v>
      </c>
      <c r="D1434" t="s">
        <v>378</v>
      </c>
      <c r="E1434" t="s">
        <v>244</v>
      </c>
      <c r="F1434" t="s">
        <v>20</v>
      </c>
      <c r="G1434" t="s">
        <v>379</v>
      </c>
      <c r="H1434">
        <v>3295</v>
      </c>
      <c r="I1434" s="1">
        <v>-0.67426317000000002</v>
      </c>
      <c r="J1434" s="1">
        <v>-78.569585739999994</v>
      </c>
      <c r="K1434" t="s">
        <v>21</v>
      </c>
      <c r="L1434" t="s">
        <v>186</v>
      </c>
      <c r="M1434" t="s">
        <v>23</v>
      </c>
      <c r="N1434" t="s">
        <v>24</v>
      </c>
      <c r="O1434">
        <v>140</v>
      </c>
      <c r="P1434" t="s">
        <v>64</v>
      </c>
      <c r="Q1434" t="s">
        <v>64</v>
      </c>
      <c r="R1434" t="s">
        <v>26</v>
      </c>
      <c r="T1434">
        <v>2022</v>
      </c>
      <c r="U1434" t="str">
        <f t="shared" si="45"/>
        <v>0220 A2_072SJQ_69</v>
      </c>
    </row>
    <row r="1435" spans="1:21" x14ac:dyDescent="0.3">
      <c r="A1435" t="str">
        <f t="shared" si="44"/>
        <v>70,Ecuador,0220 A2,SAN_JOAQUIN,Cotopaxi,072SJQ,3295,-0.67426317,-78.56958574,Pinaceae,Pinus ,patula,Pinus patula,130,21.5,21.5,18,,2022</v>
      </c>
      <c r="B1435">
        <v>70</v>
      </c>
      <c r="C1435" t="s">
        <v>17</v>
      </c>
      <c r="D1435" t="s">
        <v>378</v>
      </c>
      <c r="E1435" t="s">
        <v>244</v>
      </c>
      <c r="F1435" t="s">
        <v>20</v>
      </c>
      <c r="G1435" t="s">
        <v>379</v>
      </c>
      <c r="H1435">
        <v>3295</v>
      </c>
      <c r="I1435" s="1">
        <v>-0.67426317000000002</v>
      </c>
      <c r="J1435" s="1">
        <v>-78.569585739999994</v>
      </c>
      <c r="K1435" t="s">
        <v>21</v>
      </c>
      <c r="L1435" t="s">
        <v>186</v>
      </c>
      <c r="M1435" t="s">
        <v>23</v>
      </c>
      <c r="N1435" t="s">
        <v>24</v>
      </c>
      <c r="O1435">
        <v>130</v>
      </c>
      <c r="P1435" t="s">
        <v>68</v>
      </c>
      <c r="Q1435" t="s">
        <v>68</v>
      </c>
      <c r="R1435">
        <v>18</v>
      </c>
      <c r="T1435">
        <v>2022</v>
      </c>
      <c r="U1435" t="str">
        <f t="shared" si="45"/>
        <v>0220 A2_072SJQ_70</v>
      </c>
    </row>
    <row r="1436" spans="1:21" x14ac:dyDescent="0.3">
      <c r="A1436" t="str">
        <f t="shared" si="44"/>
        <v>71,Ecuador,0220 A2,SAN_JOAQUIN,Cotopaxi,072SJQ,3295,-0.67426317,-78.56958574,Pinaceae,Pinus ,patula,Pinus patula,130,24.5,24.5, ,,2022</v>
      </c>
      <c r="B1436">
        <v>71</v>
      </c>
      <c r="C1436" t="s">
        <v>17</v>
      </c>
      <c r="D1436" t="s">
        <v>378</v>
      </c>
      <c r="E1436" t="s">
        <v>244</v>
      </c>
      <c r="F1436" t="s">
        <v>20</v>
      </c>
      <c r="G1436" t="s">
        <v>379</v>
      </c>
      <c r="H1436">
        <v>3295</v>
      </c>
      <c r="I1436" s="1">
        <v>-0.67426317000000002</v>
      </c>
      <c r="J1436" s="1">
        <v>-78.569585739999994</v>
      </c>
      <c r="K1436" t="s">
        <v>21</v>
      </c>
      <c r="L1436" t="s">
        <v>186</v>
      </c>
      <c r="M1436" t="s">
        <v>23</v>
      </c>
      <c r="N1436" t="s">
        <v>24</v>
      </c>
      <c r="O1436">
        <v>130</v>
      </c>
      <c r="P1436" t="s">
        <v>93</v>
      </c>
      <c r="Q1436" t="s">
        <v>93</v>
      </c>
      <c r="R1436" t="s">
        <v>26</v>
      </c>
      <c r="T1436">
        <v>2022</v>
      </c>
      <c r="U1436" t="str">
        <f t="shared" si="45"/>
        <v>0220 A2_072SJQ_71</v>
      </c>
    </row>
    <row r="1437" spans="1:21" x14ac:dyDescent="0.3">
      <c r="A1437" t="str">
        <f t="shared" si="44"/>
        <v>72,Ecuador,0220 A2,SAN_JOAQUIN,Cotopaxi,072SJQ,3295,-0.67426317,-78.56958574,Pinaceae,Pinus ,patula,Pinus patula,130,34.9,34.9,20.5,,2022</v>
      </c>
      <c r="B1437">
        <v>72</v>
      </c>
      <c r="C1437" t="s">
        <v>17</v>
      </c>
      <c r="D1437" t="s">
        <v>378</v>
      </c>
      <c r="E1437" t="s">
        <v>244</v>
      </c>
      <c r="F1437" t="s">
        <v>20</v>
      </c>
      <c r="G1437" t="s">
        <v>379</v>
      </c>
      <c r="H1437">
        <v>3295</v>
      </c>
      <c r="I1437" s="1">
        <v>-0.67426317000000002</v>
      </c>
      <c r="J1437" s="1">
        <v>-78.569585739999994</v>
      </c>
      <c r="K1437" t="s">
        <v>21</v>
      </c>
      <c r="L1437" t="s">
        <v>186</v>
      </c>
      <c r="M1437" t="s">
        <v>23</v>
      </c>
      <c r="N1437" t="s">
        <v>24</v>
      </c>
      <c r="O1437">
        <v>130</v>
      </c>
      <c r="P1437" t="s">
        <v>383</v>
      </c>
      <c r="Q1437" t="s">
        <v>383</v>
      </c>
      <c r="R1437" t="s">
        <v>134</v>
      </c>
      <c r="T1437">
        <v>2022</v>
      </c>
      <c r="U1437" t="str">
        <f t="shared" si="45"/>
        <v>0220 A2_072SJQ_72</v>
      </c>
    </row>
    <row r="1438" spans="1:21" x14ac:dyDescent="0.3">
      <c r="A1438" t="str">
        <f t="shared" si="44"/>
        <v>73,Ecuador,0220 A2,SAN_JOAQUIN,Cotopaxi,072SJQ,3295,-0.67426317,-78.56958574,Pinaceae,Pinus ,patula,Pinus patula,140,26,26, ,,2022</v>
      </c>
      <c r="B1438">
        <v>73</v>
      </c>
      <c r="C1438" t="s">
        <v>17</v>
      </c>
      <c r="D1438" t="s">
        <v>378</v>
      </c>
      <c r="E1438" t="s">
        <v>244</v>
      </c>
      <c r="F1438" t="s">
        <v>20</v>
      </c>
      <c r="G1438" t="s">
        <v>379</v>
      </c>
      <c r="H1438">
        <v>3295</v>
      </c>
      <c r="I1438" s="1">
        <v>-0.67426317000000002</v>
      </c>
      <c r="J1438" s="1">
        <v>-78.569585739999994</v>
      </c>
      <c r="K1438" t="s">
        <v>21</v>
      </c>
      <c r="L1438" t="s">
        <v>186</v>
      </c>
      <c r="M1438" t="s">
        <v>23</v>
      </c>
      <c r="N1438" t="s">
        <v>24</v>
      </c>
      <c r="O1438">
        <v>140</v>
      </c>
      <c r="P1438">
        <v>26</v>
      </c>
      <c r="Q1438">
        <v>26</v>
      </c>
      <c r="R1438" t="s">
        <v>26</v>
      </c>
      <c r="T1438">
        <v>2022</v>
      </c>
      <c r="U1438" t="str">
        <f t="shared" si="45"/>
        <v>0220 A2_072SJQ_73</v>
      </c>
    </row>
    <row r="1439" spans="1:21" x14ac:dyDescent="0.3">
      <c r="A1439" t="str">
        <f t="shared" si="44"/>
        <v>74,Ecuador,0220 A2,SAN_JOAQUIN,Cotopaxi,072SJQ,3295,-0.67426317,-78.56958574,Pinaceae,Pinus ,patula,Pinus patula,130,23.5,23.5, ,,2022</v>
      </c>
      <c r="B1439">
        <v>74</v>
      </c>
      <c r="C1439" t="s">
        <v>17</v>
      </c>
      <c r="D1439" t="s">
        <v>378</v>
      </c>
      <c r="E1439" t="s">
        <v>244</v>
      </c>
      <c r="F1439" t="s">
        <v>20</v>
      </c>
      <c r="G1439" t="s">
        <v>379</v>
      </c>
      <c r="H1439">
        <v>3295</v>
      </c>
      <c r="I1439" s="1">
        <v>-0.67426317000000002</v>
      </c>
      <c r="J1439" s="1">
        <v>-78.569585739999994</v>
      </c>
      <c r="K1439" t="s">
        <v>21</v>
      </c>
      <c r="L1439" t="s">
        <v>186</v>
      </c>
      <c r="M1439" t="s">
        <v>23</v>
      </c>
      <c r="N1439" t="s">
        <v>24</v>
      </c>
      <c r="O1439">
        <v>130</v>
      </c>
      <c r="P1439" t="s">
        <v>107</v>
      </c>
      <c r="Q1439" t="s">
        <v>107</v>
      </c>
      <c r="R1439" t="s">
        <v>26</v>
      </c>
      <c r="T1439">
        <v>2022</v>
      </c>
      <c r="U1439" t="str">
        <f t="shared" si="45"/>
        <v>0220 A2_072SJQ_74</v>
      </c>
    </row>
    <row r="1440" spans="1:21" x14ac:dyDescent="0.3">
      <c r="A1440" t="str">
        <f t="shared" si="44"/>
        <v>76,Ecuador,0220 A2,SAN_JOAQUIN,Cotopaxi,072SJQ,3295,-0.67426317,-78.56958574,Pinaceae,Pinus ,patula,Pinus patula,130,22.5,22.5, ,,2022</v>
      </c>
      <c r="B1440">
        <v>76</v>
      </c>
      <c r="C1440" t="s">
        <v>17</v>
      </c>
      <c r="D1440" t="s">
        <v>378</v>
      </c>
      <c r="E1440" t="s">
        <v>244</v>
      </c>
      <c r="F1440" t="s">
        <v>20</v>
      </c>
      <c r="G1440" t="s">
        <v>379</v>
      </c>
      <c r="H1440">
        <v>3295</v>
      </c>
      <c r="I1440" s="1">
        <v>-0.67426317000000002</v>
      </c>
      <c r="J1440" s="1">
        <v>-78.569585739999994</v>
      </c>
      <c r="K1440" t="s">
        <v>21</v>
      </c>
      <c r="L1440" t="s">
        <v>186</v>
      </c>
      <c r="M1440" t="s">
        <v>23</v>
      </c>
      <c r="N1440" t="s">
        <v>24</v>
      </c>
      <c r="O1440">
        <v>130</v>
      </c>
      <c r="P1440" t="s">
        <v>37</v>
      </c>
      <c r="Q1440" t="s">
        <v>37</v>
      </c>
      <c r="R1440" t="s">
        <v>26</v>
      </c>
      <c r="T1440">
        <v>2022</v>
      </c>
      <c r="U1440" t="str">
        <f t="shared" si="45"/>
        <v>0220 A2_072SJQ_76</v>
      </c>
    </row>
    <row r="1441" spans="1:21" x14ac:dyDescent="0.3">
      <c r="A1441" t="str">
        <f t="shared" si="44"/>
        <v>77,Ecuador,0220 A2,SAN_JOAQUIN,Cotopaxi,072SJQ,3295,-0.67426317,-78.56958574,Pinaceae,Pinus ,patula,Pinus patula,130,22.1,22.1, ,,2022</v>
      </c>
      <c r="B1441">
        <v>77</v>
      </c>
      <c r="C1441" t="s">
        <v>17</v>
      </c>
      <c r="D1441" t="s">
        <v>378</v>
      </c>
      <c r="E1441" t="s">
        <v>244</v>
      </c>
      <c r="F1441" t="s">
        <v>20</v>
      </c>
      <c r="G1441" t="s">
        <v>379</v>
      </c>
      <c r="H1441">
        <v>3295</v>
      </c>
      <c r="I1441" s="1">
        <v>-0.67426317000000002</v>
      </c>
      <c r="J1441" s="1">
        <v>-78.569585739999994</v>
      </c>
      <c r="K1441" t="s">
        <v>21</v>
      </c>
      <c r="L1441" t="s">
        <v>186</v>
      </c>
      <c r="M1441" t="s">
        <v>23</v>
      </c>
      <c r="N1441" t="s">
        <v>24</v>
      </c>
      <c r="O1441">
        <v>130</v>
      </c>
      <c r="P1441" t="s">
        <v>384</v>
      </c>
      <c r="Q1441" t="s">
        <v>384</v>
      </c>
      <c r="R1441" t="s">
        <v>26</v>
      </c>
      <c r="T1441">
        <v>2022</v>
      </c>
      <c r="U1441" t="str">
        <f t="shared" si="45"/>
        <v>0220 A2_072SJQ_77</v>
      </c>
    </row>
    <row r="1442" spans="1:21" x14ac:dyDescent="0.3">
      <c r="A1442" t="str">
        <f t="shared" si="44"/>
        <v>79,Ecuador,0220 A2,SAN_JOAQUIN,Cotopaxi,072SJQ,3295,-0.67426317,-78.56958574,Pinaceae,Pinus ,patula,Pinus patula,130,23.1,23.1, ,,2022</v>
      </c>
      <c r="B1442">
        <v>79</v>
      </c>
      <c r="C1442" t="s">
        <v>17</v>
      </c>
      <c r="D1442" t="s">
        <v>378</v>
      </c>
      <c r="E1442" t="s">
        <v>244</v>
      </c>
      <c r="F1442" t="s">
        <v>20</v>
      </c>
      <c r="G1442" t="s">
        <v>379</v>
      </c>
      <c r="H1442">
        <v>3295</v>
      </c>
      <c r="I1442" s="1">
        <v>-0.67426317000000002</v>
      </c>
      <c r="J1442" s="1">
        <v>-78.569585739999994</v>
      </c>
      <c r="K1442" t="s">
        <v>21</v>
      </c>
      <c r="L1442" t="s">
        <v>186</v>
      </c>
      <c r="M1442" t="s">
        <v>23</v>
      </c>
      <c r="N1442" t="s">
        <v>24</v>
      </c>
      <c r="O1442">
        <v>130</v>
      </c>
      <c r="P1442" t="s">
        <v>76</v>
      </c>
      <c r="Q1442" t="s">
        <v>76</v>
      </c>
      <c r="R1442" t="s">
        <v>26</v>
      </c>
      <c r="T1442">
        <v>2022</v>
      </c>
      <c r="U1442" t="str">
        <f t="shared" si="45"/>
        <v>0220 A2_072SJQ_79</v>
      </c>
    </row>
    <row r="1443" spans="1:21" x14ac:dyDescent="0.3">
      <c r="A1443" t="str">
        <f t="shared" si="44"/>
        <v>80,Ecuador,0220 A2,SAN_JOAQUIN,Cotopaxi,072SJQ,3295,-0.67426317,-78.56958574,Pinaceae,Pinus ,patula,Pinus patula,130,26.4,26.4, ,,2022</v>
      </c>
      <c r="B1443">
        <v>80</v>
      </c>
      <c r="C1443" t="s">
        <v>17</v>
      </c>
      <c r="D1443" t="s">
        <v>378</v>
      </c>
      <c r="E1443" t="s">
        <v>244</v>
      </c>
      <c r="F1443" t="s">
        <v>20</v>
      </c>
      <c r="G1443" t="s">
        <v>379</v>
      </c>
      <c r="H1443">
        <v>3295</v>
      </c>
      <c r="I1443" s="1">
        <v>-0.67426317000000002</v>
      </c>
      <c r="J1443" s="1">
        <v>-78.569585739999994</v>
      </c>
      <c r="K1443" t="s">
        <v>21</v>
      </c>
      <c r="L1443" t="s">
        <v>186</v>
      </c>
      <c r="M1443" t="s">
        <v>23</v>
      </c>
      <c r="N1443" t="s">
        <v>24</v>
      </c>
      <c r="O1443">
        <v>130</v>
      </c>
      <c r="P1443" t="s">
        <v>46</v>
      </c>
      <c r="Q1443" t="s">
        <v>46</v>
      </c>
      <c r="R1443" t="s">
        <v>26</v>
      </c>
      <c r="T1443">
        <v>2022</v>
      </c>
      <c r="U1443" t="str">
        <f t="shared" si="45"/>
        <v>0220 A2_072SJQ_80</v>
      </c>
    </row>
    <row r="1444" spans="1:21" x14ac:dyDescent="0.3">
      <c r="A1444" t="str">
        <f t="shared" si="44"/>
        <v>81,Ecuador,0220 A2,SAN_JOAQUIN,Cotopaxi,072SJQ,3295,-0.67426317,-78.56958574,Pinaceae,Pinus ,patula,Pinus patula,140,20.5,20.5, ,,2022</v>
      </c>
      <c r="B1444">
        <v>81</v>
      </c>
      <c r="C1444" t="s">
        <v>17</v>
      </c>
      <c r="D1444" t="s">
        <v>378</v>
      </c>
      <c r="E1444" t="s">
        <v>244</v>
      </c>
      <c r="F1444" t="s">
        <v>20</v>
      </c>
      <c r="G1444" t="s">
        <v>379</v>
      </c>
      <c r="H1444">
        <v>3295</v>
      </c>
      <c r="I1444" s="1">
        <v>-0.67426317000000002</v>
      </c>
      <c r="J1444" s="1">
        <v>-78.569585739999994</v>
      </c>
      <c r="K1444" t="s">
        <v>21</v>
      </c>
      <c r="L1444" t="s">
        <v>186</v>
      </c>
      <c r="M1444" t="s">
        <v>23</v>
      </c>
      <c r="N1444" t="s">
        <v>24</v>
      </c>
      <c r="O1444">
        <v>140</v>
      </c>
      <c r="P1444" t="s">
        <v>134</v>
      </c>
      <c r="Q1444" t="s">
        <v>134</v>
      </c>
      <c r="R1444" t="s">
        <v>26</v>
      </c>
      <c r="T1444">
        <v>2022</v>
      </c>
      <c r="U1444" t="str">
        <f t="shared" si="45"/>
        <v>0220 A2_072SJQ_81</v>
      </c>
    </row>
    <row r="1445" spans="1:21" x14ac:dyDescent="0.3">
      <c r="A1445" t="str">
        <f t="shared" si="44"/>
        <v>83,Ecuador,0220 A2,SAN_JOAQUIN,Cotopaxi,072SJQ,3295,-0.67426317,-78.56958574,Pinaceae,Pinus ,patula,Pinus patula,120,28.4,28.4,16,,2022</v>
      </c>
      <c r="B1445">
        <v>83</v>
      </c>
      <c r="C1445" t="s">
        <v>17</v>
      </c>
      <c r="D1445" t="s">
        <v>378</v>
      </c>
      <c r="E1445" t="s">
        <v>244</v>
      </c>
      <c r="F1445" t="s">
        <v>20</v>
      </c>
      <c r="G1445" t="s">
        <v>379</v>
      </c>
      <c r="H1445">
        <v>3295</v>
      </c>
      <c r="I1445" s="1">
        <v>-0.67426317000000002</v>
      </c>
      <c r="J1445" s="1">
        <v>-78.569585739999994</v>
      </c>
      <c r="K1445" t="s">
        <v>21</v>
      </c>
      <c r="L1445" t="s">
        <v>186</v>
      </c>
      <c r="M1445" t="s">
        <v>23</v>
      </c>
      <c r="N1445" t="s">
        <v>24</v>
      </c>
      <c r="O1445">
        <v>120</v>
      </c>
      <c r="P1445" t="s">
        <v>239</v>
      </c>
      <c r="Q1445" t="s">
        <v>239</v>
      </c>
      <c r="R1445">
        <v>16</v>
      </c>
      <c r="T1445">
        <v>2022</v>
      </c>
      <c r="U1445" t="str">
        <f t="shared" si="45"/>
        <v>0220 A2_072SJQ_83</v>
      </c>
    </row>
    <row r="1446" spans="1:21" x14ac:dyDescent="0.3">
      <c r="A1446" t="str">
        <f t="shared" si="44"/>
        <v>85,Ecuador,0220 A2,SAN_JOAQUIN,Cotopaxi,072SJQ,3295,-0.67426317,-78.56958574,Pinaceae,Pinus ,patula,Pinus patula,130,20.2,20.2, ,,2022</v>
      </c>
      <c r="B1446">
        <v>85</v>
      </c>
      <c r="C1446" t="s">
        <v>17</v>
      </c>
      <c r="D1446" t="s">
        <v>378</v>
      </c>
      <c r="E1446" t="s">
        <v>244</v>
      </c>
      <c r="F1446" t="s">
        <v>20</v>
      </c>
      <c r="G1446" t="s">
        <v>379</v>
      </c>
      <c r="H1446">
        <v>3295</v>
      </c>
      <c r="I1446" s="1">
        <v>-0.67426317000000002</v>
      </c>
      <c r="J1446" s="1">
        <v>-78.569585739999994</v>
      </c>
      <c r="K1446" t="s">
        <v>21</v>
      </c>
      <c r="L1446" t="s">
        <v>186</v>
      </c>
      <c r="M1446" t="s">
        <v>23</v>
      </c>
      <c r="N1446" t="s">
        <v>24</v>
      </c>
      <c r="O1446">
        <v>130</v>
      </c>
      <c r="P1446" t="s">
        <v>173</v>
      </c>
      <c r="Q1446" t="s">
        <v>173</v>
      </c>
      <c r="R1446" t="s">
        <v>26</v>
      </c>
      <c r="T1446">
        <v>2022</v>
      </c>
      <c r="U1446" t="str">
        <f t="shared" si="45"/>
        <v>0220 A2_072SJQ_85</v>
      </c>
    </row>
    <row r="1447" spans="1:21" x14ac:dyDescent="0.3">
      <c r="A1447" t="str">
        <f t="shared" si="44"/>
        <v>86,Ecuador,0220 A2,SAN_JOAQUIN,Cotopaxi,072SJQ,3295,-0.67426317,-78.56958574,Pinaceae,Pinus ,patula,Pinus patula,130,25,25, ,,2022</v>
      </c>
      <c r="B1447">
        <v>86</v>
      </c>
      <c r="C1447" t="s">
        <v>17</v>
      </c>
      <c r="D1447" t="s">
        <v>378</v>
      </c>
      <c r="E1447" t="s">
        <v>244</v>
      </c>
      <c r="F1447" t="s">
        <v>20</v>
      </c>
      <c r="G1447" t="s">
        <v>379</v>
      </c>
      <c r="H1447">
        <v>3295</v>
      </c>
      <c r="I1447" s="1">
        <v>-0.67426317000000002</v>
      </c>
      <c r="J1447" s="1">
        <v>-78.569585739999994</v>
      </c>
      <c r="K1447" t="s">
        <v>21</v>
      </c>
      <c r="L1447" t="s">
        <v>186</v>
      </c>
      <c r="M1447" t="s">
        <v>23</v>
      </c>
      <c r="N1447" t="s">
        <v>24</v>
      </c>
      <c r="O1447">
        <v>130</v>
      </c>
      <c r="P1447">
        <v>25</v>
      </c>
      <c r="Q1447">
        <v>25</v>
      </c>
      <c r="R1447" t="s">
        <v>26</v>
      </c>
      <c r="T1447">
        <v>2022</v>
      </c>
      <c r="U1447" t="str">
        <f t="shared" si="45"/>
        <v>0220 A2_072SJQ_86</v>
      </c>
    </row>
    <row r="1448" spans="1:21" x14ac:dyDescent="0.3">
      <c r="A1448" t="str">
        <f t="shared" si="44"/>
        <v>89,Ecuador,0220 A2,SAN_JOAQUIN,Cotopaxi,072SJQ,3295,-0.67426317,-78.56958574,Pinaceae,Pinus ,patula,Pinus patula,130,28.3,28.3,18.5,,2022</v>
      </c>
      <c r="B1448">
        <v>89</v>
      </c>
      <c r="C1448" t="s">
        <v>17</v>
      </c>
      <c r="D1448" t="s">
        <v>378</v>
      </c>
      <c r="E1448" t="s">
        <v>244</v>
      </c>
      <c r="F1448" t="s">
        <v>20</v>
      </c>
      <c r="G1448" t="s">
        <v>379</v>
      </c>
      <c r="H1448">
        <v>3295</v>
      </c>
      <c r="I1448" s="1">
        <v>-0.67426317000000002</v>
      </c>
      <c r="J1448" s="1">
        <v>-78.569585739999994</v>
      </c>
      <c r="K1448" t="s">
        <v>21</v>
      </c>
      <c r="L1448" t="s">
        <v>186</v>
      </c>
      <c r="M1448" t="s">
        <v>23</v>
      </c>
      <c r="N1448" t="s">
        <v>24</v>
      </c>
      <c r="O1448">
        <v>130</v>
      </c>
      <c r="P1448" t="s">
        <v>192</v>
      </c>
      <c r="Q1448" t="s">
        <v>192</v>
      </c>
      <c r="R1448" t="s">
        <v>125</v>
      </c>
      <c r="T1448">
        <v>2022</v>
      </c>
      <c r="U1448" t="str">
        <f t="shared" si="45"/>
        <v>0220 A2_072SJQ_89</v>
      </c>
    </row>
    <row r="1449" spans="1:21" x14ac:dyDescent="0.3">
      <c r="A1449" t="str">
        <f t="shared" si="44"/>
        <v>1,Ecuador,0221 A2,SAN_JOAQUIN,Cotopaxi,076SJQ,3365,-0.66479724,-78.56153743,Pinaceae,Pinus ,radiata,Pinus radiata,130,13.5,13.5, ,,2022</v>
      </c>
      <c r="B1449">
        <v>1</v>
      </c>
      <c r="C1449" t="s">
        <v>17</v>
      </c>
      <c r="D1449" t="s">
        <v>385</v>
      </c>
      <c r="E1449" t="s">
        <v>244</v>
      </c>
      <c r="F1449" t="s">
        <v>20</v>
      </c>
      <c r="G1449" t="s">
        <v>386</v>
      </c>
      <c r="H1449">
        <v>3365</v>
      </c>
      <c r="I1449" s="1">
        <v>-0.66479723999999996</v>
      </c>
      <c r="J1449" s="1">
        <v>-78.561537430000001</v>
      </c>
      <c r="K1449" t="s">
        <v>21</v>
      </c>
      <c r="L1449" t="s">
        <v>186</v>
      </c>
      <c r="M1449" t="s">
        <v>122</v>
      </c>
      <c r="N1449" t="s">
        <v>123</v>
      </c>
      <c r="O1449">
        <v>130</v>
      </c>
      <c r="P1449" t="s">
        <v>102</v>
      </c>
      <c r="Q1449" t="s">
        <v>102</v>
      </c>
      <c r="R1449" t="s">
        <v>26</v>
      </c>
      <c r="T1449">
        <v>2022</v>
      </c>
      <c r="U1449" t="str">
        <f t="shared" si="45"/>
        <v>0221 A2_076SJQ_1</v>
      </c>
    </row>
    <row r="1450" spans="1:21" x14ac:dyDescent="0.3">
      <c r="A1450" t="str">
        <f t="shared" si="44"/>
        <v>2,Ecuador,0221 A2,SAN_JOAQUIN,Cotopaxi,076SJQ,3365,-0.66479724,-78.56153743,Pinaceae,Pinus ,radiata,Pinus radiata,140,17.5,17.5, ,,2022</v>
      </c>
      <c r="B1450">
        <v>2</v>
      </c>
      <c r="C1450" t="s">
        <v>17</v>
      </c>
      <c r="D1450" t="s">
        <v>385</v>
      </c>
      <c r="E1450" t="s">
        <v>244</v>
      </c>
      <c r="F1450" t="s">
        <v>20</v>
      </c>
      <c r="G1450" t="s">
        <v>386</v>
      </c>
      <c r="H1450">
        <v>3365</v>
      </c>
      <c r="I1450" s="1">
        <v>-0.66479723999999996</v>
      </c>
      <c r="J1450" s="1">
        <v>-78.561537430000001</v>
      </c>
      <c r="K1450" t="s">
        <v>21</v>
      </c>
      <c r="L1450" t="s">
        <v>186</v>
      </c>
      <c r="M1450" t="s">
        <v>122</v>
      </c>
      <c r="N1450" t="s">
        <v>123</v>
      </c>
      <c r="O1450">
        <v>140</v>
      </c>
      <c r="P1450" t="s">
        <v>111</v>
      </c>
      <c r="Q1450" t="s">
        <v>111</v>
      </c>
      <c r="R1450" t="s">
        <v>26</v>
      </c>
      <c r="T1450">
        <v>2022</v>
      </c>
      <c r="U1450" t="str">
        <f t="shared" si="45"/>
        <v>0221 A2_076SJQ_2</v>
      </c>
    </row>
    <row r="1451" spans="1:21" x14ac:dyDescent="0.3">
      <c r="A1451" t="str">
        <f t="shared" si="44"/>
        <v>3,Ecuador,0221 A2,SAN_JOAQUIN,Cotopaxi,076SJQ,3365,-0.66479724,-78.56153743,Pinaceae,Pinus ,radiata,Pinus radiata,130,27.5,27.5, ,,2022</v>
      </c>
      <c r="B1451">
        <v>3</v>
      </c>
      <c r="C1451" t="s">
        <v>17</v>
      </c>
      <c r="D1451" t="s">
        <v>385</v>
      </c>
      <c r="E1451" t="s">
        <v>244</v>
      </c>
      <c r="F1451" t="s">
        <v>20</v>
      </c>
      <c r="G1451" t="s">
        <v>386</v>
      </c>
      <c r="H1451">
        <v>3365</v>
      </c>
      <c r="I1451" s="1">
        <v>-0.66479723999999996</v>
      </c>
      <c r="J1451" s="1">
        <v>-78.561537430000001</v>
      </c>
      <c r="K1451" t="s">
        <v>21</v>
      </c>
      <c r="L1451" t="s">
        <v>186</v>
      </c>
      <c r="M1451" t="s">
        <v>122</v>
      </c>
      <c r="N1451" t="s">
        <v>123</v>
      </c>
      <c r="O1451">
        <v>130</v>
      </c>
      <c r="P1451" t="s">
        <v>48</v>
      </c>
      <c r="Q1451" t="s">
        <v>48</v>
      </c>
      <c r="R1451" t="s">
        <v>26</v>
      </c>
      <c r="T1451">
        <v>2022</v>
      </c>
      <c r="U1451" t="str">
        <f t="shared" si="45"/>
        <v>0221 A2_076SJQ_3</v>
      </c>
    </row>
    <row r="1452" spans="1:21" x14ac:dyDescent="0.3">
      <c r="A1452" t="str">
        <f t="shared" si="44"/>
        <v>6,Ecuador,0221 A2,SAN_JOAQUIN,Cotopaxi,076SJQ,3365,-0.66479724,-78.56153743,Pinaceae,Pinus ,radiata,Pinus radiata,130,15.6,15.6,14,,2022</v>
      </c>
      <c r="B1452">
        <v>6</v>
      </c>
      <c r="C1452" t="s">
        <v>17</v>
      </c>
      <c r="D1452" t="s">
        <v>385</v>
      </c>
      <c r="E1452" t="s">
        <v>244</v>
      </c>
      <c r="F1452" t="s">
        <v>20</v>
      </c>
      <c r="G1452" t="s">
        <v>386</v>
      </c>
      <c r="H1452">
        <v>3365</v>
      </c>
      <c r="I1452" s="1">
        <v>-0.66479723999999996</v>
      </c>
      <c r="J1452" s="1">
        <v>-78.561537430000001</v>
      </c>
      <c r="K1452" t="s">
        <v>21</v>
      </c>
      <c r="L1452" t="s">
        <v>186</v>
      </c>
      <c r="M1452" t="s">
        <v>122</v>
      </c>
      <c r="N1452" t="s">
        <v>123</v>
      </c>
      <c r="O1452">
        <v>130</v>
      </c>
      <c r="P1452" t="s">
        <v>43</v>
      </c>
      <c r="Q1452" t="s">
        <v>43</v>
      </c>
      <c r="R1452">
        <v>14</v>
      </c>
      <c r="T1452">
        <v>2022</v>
      </c>
      <c r="U1452" t="str">
        <f t="shared" si="45"/>
        <v>0221 A2_076SJQ_6</v>
      </c>
    </row>
    <row r="1453" spans="1:21" x14ac:dyDescent="0.3">
      <c r="A1453" t="str">
        <f t="shared" si="44"/>
        <v>7,Ecuador,0221 A2,SAN_JOAQUIN,Cotopaxi,076SJQ,3365,-0.66479724,-78.56153743,Pinaceae,Pinus ,radiata,Pinus radiata,130,9.2,9.2,13,,2022</v>
      </c>
      <c r="B1453">
        <v>7</v>
      </c>
      <c r="C1453" t="s">
        <v>17</v>
      </c>
      <c r="D1453" t="s">
        <v>385</v>
      </c>
      <c r="E1453" t="s">
        <v>244</v>
      </c>
      <c r="F1453" t="s">
        <v>20</v>
      </c>
      <c r="G1453" t="s">
        <v>386</v>
      </c>
      <c r="H1453">
        <v>3365</v>
      </c>
      <c r="I1453" s="1">
        <v>-0.66479723999999996</v>
      </c>
      <c r="J1453" s="1">
        <v>-78.561537430000001</v>
      </c>
      <c r="K1453" t="s">
        <v>21</v>
      </c>
      <c r="L1453" t="s">
        <v>186</v>
      </c>
      <c r="M1453" t="s">
        <v>122</v>
      </c>
      <c r="N1453" t="s">
        <v>123</v>
      </c>
      <c r="O1453">
        <v>130</v>
      </c>
      <c r="P1453" t="s">
        <v>271</v>
      </c>
      <c r="Q1453" t="s">
        <v>271</v>
      </c>
      <c r="R1453">
        <v>13</v>
      </c>
      <c r="T1453">
        <v>2022</v>
      </c>
      <c r="U1453" t="str">
        <f t="shared" si="45"/>
        <v>0221 A2_076SJQ_7</v>
      </c>
    </row>
    <row r="1454" spans="1:21" x14ac:dyDescent="0.3">
      <c r="A1454" t="str">
        <f t="shared" si="44"/>
        <v>9,Ecuador,0221 A2,SAN_JOAQUIN,Cotopaxi,076SJQ,3365,-0.66479724,-78.56153743,Pinaceae,Pinus ,radiata,Pinus radiata,130,11.2,11.2, ,,2022</v>
      </c>
      <c r="B1454">
        <v>9</v>
      </c>
      <c r="C1454" t="s">
        <v>17</v>
      </c>
      <c r="D1454" t="s">
        <v>385</v>
      </c>
      <c r="E1454" t="s">
        <v>244</v>
      </c>
      <c r="F1454" t="s">
        <v>20</v>
      </c>
      <c r="G1454" t="s">
        <v>386</v>
      </c>
      <c r="H1454">
        <v>3365</v>
      </c>
      <c r="I1454" s="1">
        <v>-0.66479723999999996</v>
      </c>
      <c r="J1454" s="1">
        <v>-78.561537430000001</v>
      </c>
      <c r="K1454" t="s">
        <v>21</v>
      </c>
      <c r="L1454" t="s">
        <v>186</v>
      </c>
      <c r="M1454" t="s">
        <v>122</v>
      </c>
      <c r="N1454" t="s">
        <v>123</v>
      </c>
      <c r="O1454">
        <v>130</v>
      </c>
      <c r="P1454" t="s">
        <v>182</v>
      </c>
      <c r="Q1454" t="s">
        <v>182</v>
      </c>
      <c r="R1454" t="s">
        <v>26</v>
      </c>
      <c r="T1454">
        <v>2022</v>
      </c>
      <c r="U1454" t="str">
        <f t="shared" si="45"/>
        <v>0221 A2_076SJQ_9</v>
      </c>
    </row>
    <row r="1455" spans="1:21" x14ac:dyDescent="0.3">
      <c r="A1455" t="str">
        <f t="shared" si="44"/>
        <v>10,Ecuador,0221 A2,SAN_JOAQUIN,Cotopaxi,076SJQ,3365,-0.66479724,-78.56153743,Pinaceae,Pinus ,radiata,Pinus radiata,130,25.8,25.8, ,,2022</v>
      </c>
      <c r="B1455">
        <v>10</v>
      </c>
      <c r="C1455" t="s">
        <v>17</v>
      </c>
      <c r="D1455" t="s">
        <v>385</v>
      </c>
      <c r="E1455" t="s">
        <v>244</v>
      </c>
      <c r="F1455" t="s">
        <v>20</v>
      </c>
      <c r="G1455" t="s">
        <v>386</v>
      </c>
      <c r="H1455">
        <v>3365</v>
      </c>
      <c r="I1455" s="1">
        <v>-0.66479723999999996</v>
      </c>
      <c r="J1455" s="1">
        <v>-78.561537430000001</v>
      </c>
      <c r="K1455" t="s">
        <v>21</v>
      </c>
      <c r="L1455" t="s">
        <v>186</v>
      </c>
      <c r="M1455" t="s">
        <v>122</v>
      </c>
      <c r="N1455" t="s">
        <v>123</v>
      </c>
      <c r="O1455">
        <v>130</v>
      </c>
      <c r="P1455" t="s">
        <v>171</v>
      </c>
      <c r="Q1455" t="s">
        <v>171</v>
      </c>
      <c r="R1455" t="s">
        <v>26</v>
      </c>
      <c r="T1455">
        <v>2022</v>
      </c>
      <c r="U1455" t="str">
        <f t="shared" si="45"/>
        <v>0221 A2_076SJQ_10</v>
      </c>
    </row>
    <row r="1456" spans="1:21" x14ac:dyDescent="0.3">
      <c r="A1456" t="str">
        <f t="shared" si="44"/>
        <v>12,Ecuador,0221 A2,SAN_JOAQUIN,Cotopaxi,076SJQ,3365,-0.66479724,-78.56153743,Pinaceae,Pinus ,radiata,Pinus radiata,130,19.2,19.2, ,,2022</v>
      </c>
      <c r="B1456">
        <v>12</v>
      </c>
      <c r="C1456" t="s">
        <v>17</v>
      </c>
      <c r="D1456" t="s">
        <v>385</v>
      </c>
      <c r="E1456" t="s">
        <v>244</v>
      </c>
      <c r="F1456" t="s">
        <v>20</v>
      </c>
      <c r="G1456" t="s">
        <v>386</v>
      </c>
      <c r="H1456">
        <v>3365</v>
      </c>
      <c r="I1456" s="1">
        <v>-0.66479723999999996</v>
      </c>
      <c r="J1456" s="1">
        <v>-78.561537430000001</v>
      </c>
      <c r="K1456" t="s">
        <v>21</v>
      </c>
      <c r="L1456" t="s">
        <v>186</v>
      </c>
      <c r="M1456" t="s">
        <v>122</v>
      </c>
      <c r="N1456" t="s">
        <v>123</v>
      </c>
      <c r="O1456">
        <v>130</v>
      </c>
      <c r="P1456" t="s">
        <v>58</v>
      </c>
      <c r="Q1456" t="s">
        <v>58</v>
      </c>
      <c r="R1456" t="s">
        <v>26</v>
      </c>
      <c r="T1456">
        <v>2022</v>
      </c>
      <c r="U1456" t="str">
        <f t="shared" si="45"/>
        <v>0221 A2_076SJQ_12</v>
      </c>
    </row>
    <row r="1457" spans="1:21" x14ac:dyDescent="0.3">
      <c r="A1457" t="str">
        <f t="shared" si="44"/>
        <v>13,Ecuador,0221 A2,SAN_JOAQUIN,Cotopaxi,076SJQ,3365,-0.66479724,-78.56153743,Pinaceae,Pinus ,radiata,Pinus radiata,130,13,13, ,,2022</v>
      </c>
      <c r="B1457">
        <v>13</v>
      </c>
      <c r="C1457" t="s">
        <v>17</v>
      </c>
      <c r="D1457" t="s">
        <v>385</v>
      </c>
      <c r="E1457" t="s">
        <v>244</v>
      </c>
      <c r="F1457" t="s">
        <v>20</v>
      </c>
      <c r="G1457" t="s">
        <v>386</v>
      </c>
      <c r="H1457">
        <v>3365</v>
      </c>
      <c r="I1457" s="1">
        <v>-0.66479723999999996</v>
      </c>
      <c r="J1457" s="1">
        <v>-78.561537430000001</v>
      </c>
      <c r="K1457" t="s">
        <v>21</v>
      </c>
      <c r="L1457" t="s">
        <v>186</v>
      </c>
      <c r="M1457" t="s">
        <v>122</v>
      </c>
      <c r="N1457" t="s">
        <v>123</v>
      </c>
      <c r="O1457">
        <v>130</v>
      </c>
      <c r="P1457">
        <v>13</v>
      </c>
      <c r="Q1457">
        <v>13</v>
      </c>
      <c r="R1457" t="s">
        <v>26</v>
      </c>
      <c r="T1457">
        <v>2022</v>
      </c>
      <c r="U1457" t="str">
        <f t="shared" si="45"/>
        <v>0221 A2_076SJQ_13</v>
      </c>
    </row>
    <row r="1458" spans="1:21" x14ac:dyDescent="0.3">
      <c r="A1458" t="str">
        <f t="shared" si="44"/>
        <v>14,Ecuador,0221 A2,SAN_JOAQUIN,Cotopaxi,076SJQ,3365,-0.66479724,-78.56153743,Pinaceae,Pinus ,radiata,Pinus radiata,130,19,19, ,,2022</v>
      </c>
      <c r="B1458">
        <v>14</v>
      </c>
      <c r="C1458" t="s">
        <v>17</v>
      </c>
      <c r="D1458" t="s">
        <v>385</v>
      </c>
      <c r="E1458" t="s">
        <v>244</v>
      </c>
      <c r="F1458" t="s">
        <v>20</v>
      </c>
      <c r="G1458" t="s">
        <v>386</v>
      </c>
      <c r="H1458">
        <v>3365</v>
      </c>
      <c r="I1458" s="1">
        <v>-0.66479723999999996</v>
      </c>
      <c r="J1458" s="1">
        <v>-78.561537430000001</v>
      </c>
      <c r="K1458" t="s">
        <v>21</v>
      </c>
      <c r="L1458" t="s">
        <v>186</v>
      </c>
      <c r="M1458" t="s">
        <v>122</v>
      </c>
      <c r="N1458" t="s">
        <v>123</v>
      </c>
      <c r="O1458">
        <v>130</v>
      </c>
      <c r="P1458">
        <v>19</v>
      </c>
      <c r="Q1458">
        <v>19</v>
      </c>
      <c r="R1458" t="s">
        <v>26</v>
      </c>
      <c r="T1458">
        <v>2022</v>
      </c>
      <c r="U1458" t="str">
        <f t="shared" si="45"/>
        <v>0221 A2_076SJQ_14</v>
      </c>
    </row>
    <row r="1459" spans="1:21" x14ac:dyDescent="0.3">
      <c r="A1459" t="str">
        <f t="shared" si="44"/>
        <v>15,Ecuador,0221 A2,SAN_JOAQUIN,Cotopaxi,076SJQ,3365,-0.66479724,-78.56153743,Pinaceae,Pinus ,radiata,Pinus radiata,130,14.2,14.2, ,,2022</v>
      </c>
      <c r="B1459">
        <v>15</v>
      </c>
      <c r="C1459" t="s">
        <v>17</v>
      </c>
      <c r="D1459" t="s">
        <v>385</v>
      </c>
      <c r="E1459" t="s">
        <v>244</v>
      </c>
      <c r="F1459" t="s">
        <v>20</v>
      </c>
      <c r="G1459" t="s">
        <v>386</v>
      </c>
      <c r="H1459">
        <v>3365</v>
      </c>
      <c r="I1459" s="1">
        <v>-0.66479723999999996</v>
      </c>
      <c r="J1459" s="1">
        <v>-78.561537430000001</v>
      </c>
      <c r="K1459" t="s">
        <v>21</v>
      </c>
      <c r="L1459" t="s">
        <v>186</v>
      </c>
      <c r="M1459" t="s">
        <v>122</v>
      </c>
      <c r="N1459" t="s">
        <v>123</v>
      </c>
      <c r="O1459">
        <v>130</v>
      </c>
      <c r="P1459" t="s">
        <v>254</v>
      </c>
      <c r="Q1459" t="s">
        <v>254</v>
      </c>
      <c r="R1459" t="s">
        <v>26</v>
      </c>
      <c r="T1459">
        <v>2022</v>
      </c>
      <c r="U1459" t="str">
        <f t="shared" si="45"/>
        <v>0221 A2_076SJQ_15</v>
      </c>
    </row>
    <row r="1460" spans="1:21" x14ac:dyDescent="0.3">
      <c r="A1460" t="str">
        <f t="shared" si="44"/>
        <v>16,Ecuador,0221 A2,SAN_JOAQUIN,Cotopaxi,076SJQ,3365,-0.66479724,-78.56153743,Pinaceae,Pinus ,radiata,Pinus radiata,130,28,28,14.5,,2022</v>
      </c>
      <c r="B1460">
        <v>16</v>
      </c>
      <c r="C1460" t="s">
        <v>17</v>
      </c>
      <c r="D1460" t="s">
        <v>385</v>
      </c>
      <c r="E1460" t="s">
        <v>244</v>
      </c>
      <c r="F1460" t="s">
        <v>20</v>
      </c>
      <c r="G1460" t="s">
        <v>386</v>
      </c>
      <c r="H1460">
        <v>3365</v>
      </c>
      <c r="I1460" s="1">
        <v>-0.66479723999999996</v>
      </c>
      <c r="J1460" s="1">
        <v>-78.561537430000001</v>
      </c>
      <c r="K1460" t="s">
        <v>21</v>
      </c>
      <c r="L1460" t="s">
        <v>186</v>
      </c>
      <c r="M1460" t="s">
        <v>122</v>
      </c>
      <c r="N1460" t="s">
        <v>123</v>
      </c>
      <c r="O1460">
        <v>130</v>
      </c>
      <c r="P1460">
        <v>28</v>
      </c>
      <c r="Q1460">
        <v>28</v>
      </c>
      <c r="R1460" t="s">
        <v>95</v>
      </c>
      <c r="T1460">
        <v>2022</v>
      </c>
      <c r="U1460" t="str">
        <f t="shared" si="45"/>
        <v>0221 A2_076SJQ_16</v>
      </c>
    </row>
    <row r="1461" spans="1:21" x14ac:dyDescent="0.3">
      <c r="A1461" t="str">
        <f t="shared" si="44"/>
        <v>17,Ecuador,0221 A2,SAN_JOAQUIN,Cotopaxi,076SJQ,3365,-0.66479724,-78.56153743,Pinaceae,Pinus ,radiata,Pinus radiata,130,13,13, ,,2022</v>
      </c>
      <c r="B1461">
        <v>17</v>
      </c>
      <c r="C1461" t="s">
        <v>17</v>
      </c>
      <c r="D1461" t="s">
        <v>385</v>
      </c>
      <c r="E1461" t="s">
        <v>244</v>
      </c>
      <c r="F1461" t="s">
        <v>20</v>
      </c>
      <c r="G1461" t="s">
        <v>386</v>
      </c>
      <c r="H1461">
        <v>3365</v>
      </c>
      <c r="I1461" s="1">
        <v>-0.66479723999999996</v>
      </c>
      <c r="J1461" s="1">
        <v>-78.561537430000001</v>
      </c>
      <c r="K1461" t="s">
        <v>21</v>
      </c>
      <c r="L1461" t="s">
        <v>186</v>
      </c>
      <c r="M1461" t="s">
        <v>122</v>
      </c>
      <c r="N1461" t="s">
        <v>123</v>
      </c>
      <c r="O1461">
        <v>130</v>
      </c>
      <c r="P1461">
        <v>13</v>
      </c>
      <c r="Q1461">
        <v>13</v>
      </c>
      <c r="R1461" t="s">
        <v>26</v>
      </c>
      <c r="T1461">
        <v>2022</v>
      </c>
      <c r="U1461" t="str">
        <f t="shared" si="45"/>
        <v>0221 A2_076SJQ_17</v>
      </c>
    </row>
    <row r="1462" spans="1:21" x14ac:dyDescent="0.3">
      <c r="A1462" t="str">
        <f t="shared" si="44"/>
        <v>18,Ecuador,0221 A2,SAN_JOAQUIN,Cotopaxi,076SJQ,3365,-0.66479724,-78.56153743,Pinaceae,Pinus ,radiata,Pinus radiata,130,6,6, ,,2022</v>
      </c>
      <c r="B1462">
        <v>18</v>
      </c>
      <c r="C1462" t="s">
        <v>17</v>
      </c>
      <c r="D1462" t="s">
        <v>385</v>
      </c>
      <c r="E1462" t="s">
        <v>244</v>
      </c>
      <c r="F1462" t="s">
        <v>20</v>
      </c>
      <c r="G1462" t="s">
        <v>386</v>
      </c>
      <c r="H1462">
        <v>3365</v>
      </c>
      <c r="I1462" s="1">
        <v>-0.66479723999999996</v>
      </c>
      <c r="J1462" s="1">
        <v>-78.561537430000001</v>
      </c>
      <c r="K1462" t="s">
        <v>21</v>
      </c>
      <c r="L1462" t="s">
        <v>186</v>
      </c>
      <c r="M1462" t="s">
        <v>122</v>
      </c>
      <c r="N1462" t="s">
        <v>123</v>
      </c>
      <c r="O1462">
        <v>130</v>
      </c>
      <c r="P1462">
        <v>6</v>
      </c>
      <c r="Q1462">
        <v>6</v>
      </c>
      <c r="R1462" t="s">
        <v>26</v>
      </c>
      <c r="T1462">
        <v>2022</v>
      </c>
      <c r="U1462" t="str">
        <f t="shared" si="45"/>
        <v>0221 A2_076SJQ_18</v>
      </c>
    </row>
    <row r="1463" spans="1:21" x14ac:dyDescent="0.3">
      <c r="A1463" t="str">
        <f t="shared" si="44"/>
        <v>19,Ecuador,0221 A2,SAN_JOAQUIN,Cotopaxi,076SJQ,3365,-0.66479724,-78.56153743,Pinaceae,Pinus ,radiata,Pinus radiata,130,8.2,8.2, ,,2022</v>
      </c>
      <c r="B1463">
        <v>19</v>
      </c>
      <c r="C1463" t="s">
        <v>17</v>
      </c>
      <c r="D1463" t="s">
        <v>385</v>
      </c>
      <c r="E1463" t="s">
        <v>244</v>
      </c>
      <c r="F1463" t="s">
        <v>20</v>
      </c>
      <c r="G1463" t="s">
        <v>386</v>
      </c>
      <c r="H1463">
        <v>3365</v>
      </c>
      <c r="I1463" s="1">
        <v>-0.66479723999999996</v>
      </c>
      <c r="J1463" s="1">
        <v>-78.561537430000001</v>
      </c>
      <c r="K1463" t="s">
        <v>21</v>
      </c>
      <c r="L1463" t="s">
        <v>186</v>
      </c>
      <c r="M1463" t="s">
        <v>122</v>
      </c>
      <c r="N1463" t="s">
        <v>123</v>
      </c>
      <c r="O1463">
        <v>130</v>
      </c>
      <c r="P1463" t="s">
        <v>169</v>
      </c>
      <c r="Q1463" t="s">
        <v>169</v>
      </c>
      <c r="R1463" t="s">
        <v>26</v>
      </c>
      <c r="T1463">
        <v>2022</v>
      </c>
      <c r="U1463" t="str">
        <f t="shared" si="45"/>
        <v>0221 A2_076SJQ_19</v>
      </c>
    </row>
    <row r="1464" spans="1:21" x14ac:dyDescent="0.3">
      <c r="A1464" t="str">
        <f t="shared" si="44"/>
        <v>20,Ecuador,0221 A2,SAN_JOAQUIN,Cotopaxi,076SJQ,3365,-0.66479724,-78.56153743,Pinaceae,Pinus ,radiata,Pinus radiata,130,12.2,12.2, ,,2022</v>
      </c>
      <c r="B1464">
        <v>20</v>
      </c>
      <c r="C1464" t="s">
        <v>17</v>
      </c>
      <c r="D1464" t="s">
        <v>385</v>
      </c>
      <c r="E1464" t="s">
        <v>244</v>
      </c>
      <c r="F1464" t="s">
        <v>20</v>
      </c>
      <c r="G1464" t="s">
        <v>386</v>
      </c>
      <c r="H1464">
        <v>3365</v>
      </c>
      <c r="I1464" s="1">
        <v>-0.66479723999999996</v>
      </c>
      <c r="J1464" s="1">
        <v>-78.561537430000001</v>
      </c>
      <c r="K1464" t="s">
        <v>21</v>
      </c>
      <c r="L1464" t="s">
        <v>186</v>
      </c>
      <c r="M1464" t="s">
        <v>122</v>
      </c>
      <c r="N1464" t="s">
        <v>123</v>
      </c>
      <c r="O1464">
        <v>130</v>
      </c>
      <c r="P1464" t="s">
        <v>174</v>
      </c>
      <c r="Q1464" t="s">
        <v>174</v>
      </c>
      <c r="R1464" t="s">
        <v>26</v>
      </c>
      <c r="T1464">
        <v>2022</v>
      </c>
      <c r="U1464" t="str">
        <f t="shared" si="45"/>
        <v>0221 A2_076SJQ_20</v>
      </c>
    </row>
    <row r="1465" spans="1:21" x14ac:dyDescent="0.3">
      <c r="A1465" t="str">
        <f t="shared" si="44"/>
        <v>21,Ecuador,0221 A2,SAN_JOAQUIN,Cotopaxi,076SJQ,3365,-0.66479724,-78.56153743,Pinaceae,Pinus ,radiata,Pinus radiata,130,20.2,20.2,17,,2022</v>
      </c>
      <c r="B1465">
        <v>21</v>
      </c>
      <c r="C1465" t="s">
        <v>17</v>
      </c>
      <c r="D1465" t="s">
        <v>385</v>
      </c>
      <c r="E1465" t="s">
        <v>244</v>
      </c>
      <c r="F1465" t="s">
        <v>20</v>
      </c>
      <c r="G1465" t="s">
        <v>386</v>
      </c>
      <c r="H1465">
        <v>3365</v>
      </c>
      <c r="I1465" s="1">
        <v>-0.66479723999999996</v>
      </c>
      <c r="J1465" s="1">
        <v>-78.561537430000001</v>
      </c>
      <c r="K1465" t="s">
        <v>21</v>
      </c>
      <c r="L1465" t="s">
        <v>186</v>
      </c>
      <c r="M1465" t="s">
        <v>122</v>
      </c>
      <c r="N1465" t="s">
        <v>123</v>
      </c>
      <c r="O1465">
        <v>130</v>
      </c>
      <c r="P1465" t="s">
        <v>173</v>
      </c>
      <c r="Q1465" t="s">
        <v>173</v>
      </c>
      <c r="R1465">
        <v>17</v>
      </c>
      <c r="T1465">
        <v>2022</v>
      </c>
      <c r="U1465" t="str">
        <f t="shared" si="45"/>
        <v>0221 A2_076SJQ_21</v>
      </c>
    </row>
    <row r="1466" spans="1:21" x14ac:dyDescent="0.3">
      <c r="A1466" t="str">
        <f t="shared" si="44"/>
        <v>22,Ecuador,0221 A2,SAN_JOAQUIN,Cotopaxi,076SJQ,3365,-0.66479724,-78.56153743,Pinaceae,Pinus ,radiata,Pinus radiata,130,34.4,34.4,15.5,,2022</v>
      </c>
      <c r="B1466">
        <v>22</v>
      </c>
      <c r="C1466" t="s">
        <v>17</v>
      </c>
      <c r="D1466" t="s">
        <v>385</v>
      </c>
      <c r="E1466" t="s">
        <v>244</v>
      </c>
      <c r="F1466" t="s">
        <v>20</v>
      </c>
      <c r="G1466" t="s">
        <v>386</v>
      </c>
      <c r="H1466">
        <v>3365</v>
      </c>
      <c r="I1466" s="1">
        <v>-0.66479723999999996</v>
      </c>
      <c r="J1466" s="1">
        <v>-78.561537430000001</v>
      </c>
      <c r="K1466" t="s">
        <v>21</v>
      </c>
      <c r="L1466" t="s">
        <v>186</v>
      </c>
      <c r="M1466" t="s">
        <v>122</v>
      </c>
      <c r="N1466" t="s">
        <v>123</v>
      </c>
      <c r="O1466">
        <v>130</v>
      </c>
      <c r="P1466" t="s">
        <v>387</v>
      </c>
      <c r="Q1466" t="s">
        <v>387</v>
      </c>
      <c r="R1466" t="s">
        <v>147</v>
      </c>
      <c r="T1466">
        <v>2022</v>
      </c>
      <c r="U1466" t="str">
        <f t="shared" si="45"/>
        <v>0221 A2_076SJQ_22</v>
      </c>
    </row>
    <row r="1467" spans="1:21" x14ac:dyDescent="0.3">
      <c r="A1467" t="str">
        <f t="shared" si="44"/>
        <v>23,Ecuador,0221 A2,SAN_JOAQUIN,Cotopaxi,076SJQ,3365,-0.66479724,-78.56153743,Pinaceae,Pinus ,radiata,Pinus radiata,130,14.9,14.9, ,,2022</v>
      </c>
      <c r="B1467">
        <v>23</v>
      </c>
      <c r="C1467" t="s">
        <v>17</v>
      </c>
      <c r="D1467" t="s">
        <v>385</v>
      </c>
      <c r="E1467" t="s">
        <v>244</v>
      </c>
      <c r="F1467" t="s">
        <v>20</v>
      </c>
      <c r="G1467" t="s">
        <v>386</v>
      </c>
      <c r="H1467">
        <v>3365</v>
      </c>
      <c r="I1467" s="1">
        <v>-0.66479723999999996</v>
      </c>
      <c r="J1467" s="1">
        <v>-78.561537430000001</v>
      </c>
      <c r="K1467" t="s">
        <v>21</v>
      </c>
      <c r="L1467" t="s">
        <v>186</v>
      </c>
      <c r="M1467" t="s">
        <v>122</v>
      </c>
      <c r="N1467" t="s">
        <v>123</v>
      </c>
      <c r="O1467">
        <v>130</v>
      </c>
      <c r="P1467" t="s">
        <v>120</v>
      </c>
      <c r="Q1467" t="s">
        <v>120</v>
      </c>
      <c r="R1467" t="s">
        <v>26</v>
      </c>
      <c r="T1467">
        <v>2022</v>
      </c>
      <c r="U1467" t="str">
        <f t="shared" si="45"/>
        <v>0221 A2_076SJQ_23</v>
      </c>
    </row>
    <row r="1468" spans="1:21" x14ac:dyDescent="0.3">
      <c r="A1468" t="str">
        <f t="shared" si="44"/>
        <v>24,Ecuador,0221 A2,SAN_JOAQUIN,Cotopaxi,076SJQ,3365,-0.66479724,-78.56153743,Pinaceae,Pinus ,radiata,Pinus radiata,130,10.7,10.7, ,,2022</v>
      </c>
      <c r="B1468">
        <v>24</v>
      </c>
      <c r="C1468" t="s">
        <v>17</v>
      </c>
      <c r="D1468" t="s">
        <v>385</v>
      </c>
      <c r="E1468" t="s">
        <v>244</v>
      </c>
      <c r="F1468" t="s">
        <v>20</v>
      </c>
      <c r="G1468" t="s">
        <v>386</v>
      </c>
      <c r="H1468">
        <v>3365</v>
      </c>
      <c r="I1468" s="1">
        <v>-0.66479723999999996</v>
      </c>
      <c r="J1468" s="1">
        <v>-78.561537430000001</v>
      </c>
      <c r="K1468" t="s">
        <v>21</v>
      </c>
      <c r="L1468" t="s">
        <v>186</v>
      </c>
      <c r="M1468" t="s">
        <v>122</v>
      </c>
      <c r="N1468" t="s">
        <v>123</v>
      </c>
      <c r="O1468">
        <v>130</v>
      </c>
      <c r="P1468" t="s">
        <v>341</v>
      </c>
      <c r="Q1468" t="s">
        <v>341</v>
      </c>
      <c r="R1468" t="s">
        <v>26</v>
      </c>
      <c r="T1468">
        <v>2022</v>
      </c>
      <c r="U1468" t="str">
        <f t="shared" si="45"/>
        <v>0221 A2_076SJQ_24</v>
      </c>
    </row>
    <row r="1469" spans="1:21" x14ac:dyDescent="0.3">
      <c r="A1469" t="str">
        <f t="shared" si="44"/>
        <v>26,Ecuador,0221 A2,SAN_JOAQUIN,Cotopaxi,076SJQ,3365,-0.66479724,-78.56153743,Pinaceae,Pinus ,radiata,Pinus radiata,130,19.4,19.4, ,,2022</v>
      </c>
      <c r="B1469">
        <v>26</v>
      </c>
      <c r="C1469" t="s">
        <v>17</v>
      </c>
      <c r="D1469" t="s">
        <v>385</v>
      </c>
      <c r="E1469" t="s">
        <v>244</v>
      </c>
      <c r="F1469" t="s">
        <v>20</v>
      </c>
      <c r="G1469" t="s">
        <v>386</v>
      </c>
      <c r="H1469">
        <v>3365</v>
      </c>
      <c r="I1469" s="1">
        <v>-0.66479723999999996</v>
      </c>
      <c r="J1469" s="1">
        <v>-78.561537430000001</v>
      </c>
      <c r="K1469" t="s">
        <v>21</v>
      </c>
      <c r="L1469" t="s">
        <v>186</v>
      </c>
      <c r="M1469" t="s">
        <v>122</v>
      </c>
      <c r="N1469" t="s">
        <v>123</v>
      </c>
      <c r="O1469">
        <v>130</v>
      </c>
      <c r="P1469" t="s">
        <v>62</v>
      </c>
      <c r="Q1469" t="s">
        <v>62</v>
      </c>
      <c r="R1469" t="s">
        <v>26</v>
      </c>
      <c r="T1469">
        <v>2022</v>
      </c>
      <c r="U1469" t="str">
        <f t="shared" si="45"/>
        <v>0221 A2_076SJQ_26</v>
      </c>
    </row>
    <row r="1470" spans="1:21" x14ac:dyDescent="0.3">
      <c r="A1470" t="str">
        <f t="shared" si="44"/>
        <v>27,Ecuador,0221 A2,SAN_JOAQUIN,Cotopaxi,076SJQ,3365,-0.66479724,-78.56153743,Pinaceae,Pinus ,radiata,Pinus radiata,130,21.4,21.4, ,,2022</v>
      </c>
      <c r="B1470">
        <v>27</v>
      </c>
      <c r="C1470" t="s">
        <v>17</v>
      </c>
      <c r="D1470" t="s">
        <v>385</v>
      </c>
      <c r="E1470" t="s">
        <v>244</v>
      </c>
      <c r="F1470" t="s">
        <v>20</v>
      </c>
      <c r="G1470" t="s">
        <v>386</v>
      </c>
      <c r="H1470">
        <v>3365</v>
      </c>
      <c r="I1470" s="1">
        <v>-0.66479723999999996</v>
      </c>
      <c r="J1470" s="1">
        <v>-78.561537430000001</v>
      </c>
      <c r="K1470" t="s">
        <v>21</v>
      </c>
      <c r="L1470" t="s">
        <v>186</v>
      </c>
      <c r="M1470" t="s">
        <v>122</v>
      </c>
      <c r="N1470" t="s">
        <v>123</v>
      </c>
      <c r="O1470">
        <v>130</v>
      </c>
      <c r="P1470" t="s">
        <v>63</v>
      </c>
      <c r="Q1470" t="s">
        <v>63</v>
      </c>
      <c r="R1470" t="s">
        <v>26</v>
      </c>
      <c r="T1470">
        <v>2022</v>
      </c>
      <c r="U1470" t="str">
        <f t="shared" si="45"/>
        <v>0221 A2_076SJQ_27</v>
      </c>
    </row>
    <row r="1471" spans="1:21" x14ac:dyDescent="0.3">
      <c r="A1471" t="str">
        <f t="shared" si="44"/>
        <v>29,Ecuador,0221 A2,SAN_JOAQUIN,Cotopaxi,076SJQ,3365,-0.66479724,-78.56153743,Pinaceae,Pinus ,radiata,Pinus radiata,130,10.1,10.1, ,,2022</v>
      </c>
      <c r="B1471">
        <v>29</v>
      </c>
      <c r="C1471" t="s">
        <v>17</v>
      </c>
      <c r="D1471" t="s">
        <v>385</v>
      </c>
      <c r="E1471" t="s">
        <v>244</v>
      </c>
      <c r="F1471" t="s">
        <v>20</v>
      </c>
      <c r="G1471" t="s">
        <v>386</v>
      </c>
      <c r="H1471">
        <v>3365</v>
      </c>
      <c r="I1471" s="1">
        <v>-0.66479723999999996</v>
      </c>
      <c r="J1471" s="1">
        <v>-78.561537430000001</v>
      </c>
      <c r="K1471" t="s">
        <v>21</v>
      </c>
      <c r="L1471" t="s">
        <v>186</v>
      </c>
      <c r="M1471" t="s">
        <v>122</v>
      </c>
      <c r="N1471" t="s">
        <v>123</v>
      </c>
      <c r="O1471">
        <v>130</v>
      </c>
      <c r="P1471" t="s">
        <v>333</v>
      </c>
      <c r="Q1471" t="s">
        <v>333</v>
      </c>
      <c r="R1471" t="s">
        <v>26</v>
      </c>
      <c r="T1471">
        <v>2022</v>
      </c>
      <c r="U1471" t="str">
        <f t="shared" si="45"/>
        <v>0221 A2_076SJQ_29</v>
      </c>
    </row>
    <row r="1472" spans="1:21" x14ac:dyDescent="0.3">
      <c r="A1472" t="str">
        <f t="shared" si="44"/>
        <v>30,Ecuador,0221 A2,SAN_JOAQUIN,Cotopaxi,076SJQ,3365,-0.66479724,-78.56153743,Pinaceae,Pinus ,radiata,Pinus radiata,130,9.1,9.1, ,,2022</v>
      </c>
      <c r="B1472">
        <v>30</v>
      </c>
      <c r="C1472" t="s">
        <v>17</v>
      </c>
      <c r="D1472" t="s">
        <v>385</v>
      </c>
      <c r="E1472" t="s">
        <v>244</v>
      </c>
      <c r="F1472" t="s">
        <v>20</v>
      </c>
      <c r="G1472" t="s">
        <v>386</v>
      </c>
      <c r="H1472">
        <v>3365</v>
      </c>
      <c r="I1472" s="1">
        <v>-0.66479723999999996</v>
      </c>
      <c r="J1472" s="1">
        <v>-78.561537430000001</v>
      </c>
      <c r="K1472" t="s">
        <v>21</v>
      </c>
      <c r="L1472" t="s">
        <v>186</v>
      </c>
      <c r="M1472" t="s">
        <v>122</v>
      </c>
      <c r="N1472" t="s">
        <v>123</v>
      </c>
      <c r="O1472">
        <v>130</v>
      </c>
      <c r="P1472" t="s">
        <v>215</v>
      </c>
      <c r="Q1472" t="s">
        <v>215</v>
      </c>
      <c r="R1472" t="s">
        <v>26</v>
      </c>
      <c r="T1472">
        <v>2022</v>
      </c>
      <c r="U1472" t="str">
        <f t="shared" si="45"/>
        <v>0221 A2_076SJQ_30</v>
      </c>
    </row>
    <row r="1473" spans="1:21" x14ac:dyDescent="0.3">
      <c r="A1473" t="str">
        <f t="shared" si="44"/>
        <v>32,Ecuador,0221 A2,SAN_JOAQUIN,Cotopaxi,076SJQ,3365,-0.66479724,-78.56153743,Pinaceae,Pinus ,radiata,Pinus radiata,130,7.7,7.7, ,,2022</v>
      </c>
      <c r="B1473">
        <v>32</v>
      </c>
      <c r="C1473" t="s">
        <v>17</v>
      </c>
      <c r="D1473" t="s">
        <v>385</v>
      </c>
      <c r="E1473" t="s">
        <v>244</v>
      </c>
      <c r="F1473" t="s">
        <v>20</v>
      </c>
      <c r="G1473" t="s">
        <v>386</v>
      </c>
      <c r="H1473">
        <v>3365</v>
      </c>
      <c r="I1473" s="1">
        <v>-0.66479723999999996</v>
      </c>
      <c r="J1473" s="1">
        <v>-78.561537430000001</v>
      </c>
      <c r="K1473" t="s">
        <v>21</v>
      </c>
      <c r="L1473" t="s">
        <v>186</v>
      </c>
      <c r="M1473" t="s">
        <v>122</v>
      </c>
      <c r="N1473" t="s">
        <v>123</v>
      </c>
      <c r="O1473">
        <v>130</v>
      </c>
      <c r="P1473" t="s">
        <v>221</v>
      </c>
      <c r="Q1473" t="s">
        <v>221</v>
      </c>
      <c r="R1473" t="s">
        <v>26</v>
      </c>
      <c r="T1473">
        <v>2022</v>
      </c>
      <c r="U1473" t="str">
        <f t="shared" si="45"/>
        <v>0221 A2_076SJQ_32</v>
      </c>
    </row>
    <row r="1474" spans="1:21" x14ac:dyDescent="0.3">
      <c r="A1474" t="str">
        <f t="shared" ref="A1474:A1537" si="46">CONCATENATE(B1474,",",C1474,",",D1474,",",E1474,",",F1474,",",G1474,",",H1474,",",I1474,",",J1474,",",K1474,",",L1474,",",M1474,",",N1474,",",O1474,",",P1474,",",Q1474,",",R1474,",",S1474,",",T1474)</f>
        <v>33,Ecuador,0221 A2,SAN_JOAQUIN,Cotopaxi,076SJQ,3365,-0.66479724,-78.56153743,Pinaceae,Pinus ,radiata,Pinus radiata,130,8.8,8.8, ,,2022</v>
      </c>
      <c r="B1474">
        <v>33</v>
      </c>
      <c r="C1474" t="s">
        <v>17</v>
      </c>
      <c r="D1474" t="s">
        <v>385</v>
      </c>
      <c r="E1474" t="s">
        <v>244</v>
      </c>
      <c r="F1474" t="s">
        <v>20</v>
      </c>
      <c r="G1474" t="s">
        <v>386</v>
      </c>
      <c r="H1474">
        <v>3365</v>
      </c>
      <c r="I1474" s="1">
        <v>-0.66479723999999996</v>
      </c>
      <c r="J1474" s="1">
        <v>-78.561537430000001</v>
      </c>
      <c r="K1474" t="s">
        <v>21</v>
      </c>
      <c r="L1474" t="s">
        <v>186</v>
      </c>
      <c r="M1474" t="s">
        <v>122</v>
      </c>
      <c r="N1474" t="s">
        <v>123</v>
      </c>
      <c r="O1474">
        <v>130</v>
      </c>
      <c r="P1474" t="s">
        <v>227</v>
      </c>
      <c r="Q1474" t="s">
        <v>227</v>
      </c>
      <c r="R1474" t="s">
        <v>26</v>
      </c>
      <c r="T1474">
        <v>2022</v>
      </c>
      <c r="U1474" t="str">
        <f t="shared" si="45"/>
        <v>0221 A2_076SJQ_33</v>
      </c>
    </row>
    <row r="1475" spans="1:21" x14ac:dyDescent="0.3">
      <c r="A1475" t="str">
        <f t="shared" si="46"/>
        <v>35,Ecuador,0221 A2,SAN_JOAQUIN,Cotopaxi,076SJQ,3365,-0.66479724,-78.56153743,Pinaceae,Pinus ,radiata,Pinus radiata,130,16.1,16.1, ,,2022</v>
      </c>
      <c r="B1475">
        <v>35</v>
      </c>
      <c r="C1475" t="s">
        <v>17</v>
      </c>
      <c r="D1475" t="s">
        <v>385</v>
      </c>
      <c r="E1475" t="s">
        <v>244</v>
      </c>
      <c r="F1475" t="s">
        <v>20</v>
      </c>
      <c r="G1475" t="s">
        <v>386</v>
      </c>
      <c r="H1475">
        <v>3365</v>
      </c>
      <c r="I1475" s="1">
        <v>-0.66479723999999996</v>
      </c>
      <c r="J1475" s="1">
        <v>-78.561537430000001</v>
      </c>
      <c r="K1475" t="s">
        <v>21</v>
      </c>
      <c r="L1475" t="s">
        <v>186</v>
      </c>
      <c r="M1475" t="s">
        <v>122</v>
      </c>
      <c r="N1475" t="s">
        <v>123</v>
      </c>
      <c r="O1475">
        <v>130</v>
      </c>
      <c r="P1475" t="s">
        <v>135</v>
      </c>
      <c r="Q1475" t="s">
        <v>135</v>
      </c>
      <c r="R1475" t="s">
        <v>26</v>
      </c>
      <c r="T1475">
        <v>2022</v>
      </c>
      <c r="U1475" t="str">
        <f t="shared" ref="U1475:U1538" si="47">D1475&amp;"_"&amp;G1475&amp;"_"&amp;B1475</f>
        <v>0221 A2_076SJQ_35</v>
      </c>
    </row>
    <row r="1476" spans="1:21" x14ac:dyDescent="0.3">
      <c r="A1476" t="str">
        <f t="shared" si="46"/>
        <v>37,Ecuador,0221 A2,SAN_JOAQUIN,Cotopaxi,076SJQ,3365,-0.66479724,-78.56153743,Pinaceae,Pinus ,radiata,Pinus radiata,130,23.5,23.5,16,,2022</v>
      </c>
      <c r="B1476">
        <v>37</v>
      </c>
      <c r="C1476" t="s">
        <v>17</v>
      </c>
      <c r="D1476" t="s">
        <v>385</v>
      </c>
      <c r="E1476" t="s">
        <v>244</v>
      </c>
      <c r="F1476" t="s">
        <v>20</v>
      </c>
      <c r="G1476" t="s">
        <v>386</v>
      </c>
      <c r="H1476">
        <v>3365</v>
      </c>
      <c r="I1476" s="1">
        <v>-0.66479723999999996</v>
      </c>
      <c r="J1476" s="1">
        <v>-78.561537430000001</v>
      </c>
      <c r="K1476" t="s">
        <v>21</v>
      </c>
      <c r="L1476" t="s">
        <v>186</v>
      </c>
      <c r="M1476" t="s">
        <v>122</v>
      </c>
      <c r="N1476" t="s">
        <v>123</v>
      </c>
      <c r="O1476">
        <v>130</v>
      </c>
      <c r="P1476" t="s">
        <v>107</v>
      </c>
      <c r="Q1476" t="s">
        <v>107</v>
      </c>
      <c r="R1476">
        <v>16</v>
      </c>
      <c r="T1476">
        <v>2022</v>
      </c>
      <c r="U1476" t="str">
        <f t="shared" si="47"/>
        <v>0221 A2_076SJQ_37</v>
      </c>
    </row>
    <row r="1477" spans="1:21" x14ac:dyDescent="0.3">
      <c r="A1477" t="str">
        <f t="shared" si="46"/>
        <v>38,Ecuador,0221 A2,SAN_JOAQUIN,Cotopaxi,076SJQ,3365,-0.66479724,-78.56153743,Pinaceae,Pinus ,radiata,Pinus radiata,130,15.5,15.5, ,,2022</v>
      </c>
      <c r="B1477">
        <v>38</v>
      </c>
      <c r="C1477" t="s">
        <v>17</v>
      </c>
      <c r="D1477" t="s">
        <v>385</v>
      </c>
      <c r="E1477" t="s">
        <v>244</v>
      </c>
      <c r="F1477" t="s">
        <v>20</v>
      </c>
      <c r="G1477" t="s">
        <v>386</v>
      </c>
      <c r="H1477">
        <v>3365</v>
      </c>
      <c r="I1477" s="1">
        <v>-0.66479723999999996</v>
      </c>
      <c r="J1477" s="1">
        <v>-78.561537430000001</v>
      </c>
      <c r="K1477" t="s">
        <v>21</v>
      </c>
      <c r="L1477" t="s">
        <v>186</v>
      </c>
      <c r="M1477" t="s">
        <v>122</v>
      </c>
      <c r="N1477" t="s">
        <v>123</v>
      </c>
      <c r="O1477">
        <v>130</v>
      </c>
      <c r="P1477" t="s">
        <v>147</v>
      </c>
      <c r="Q1477" t="s">
        <v>147</v>
      </c>
      <c r="R1477" t="s">
        <v>26</v>
      </c>
      <c r="T1477">
        <v>2022</v>
      </c>
      <c r="U1477" t="str">
        <f t="shared" si="47"/>
        <v>0221 A2_076SJQ_38</v>
      </c>
    </row>
    <row r="1478" spans="1:21" x14ac:dyDescent="0.3">
      <c r="A1478" t="str">
        <f t="shared" si="46"/>
        <v>39,Ecuador,0221 A2,SAN_JOAQUIN,Cotopaxi,076SJQ,3365,-0.66479724,-78.56153743,Pinaceae,Pinus ,radiata,Pinus radiata,130,13.5,13.5,14,,2022</v>
      </c>
      <c r="B1478">
        <v>39</v>
      </c>
      <c r="C1478" t="s">
        <v>17</v>
      </c>
      <c r="D1478" t="s">
        <v>385</v>
      </c>
      <c r="E1478" t="s">
        <v>244</v>
      </c>
      <c r="F1478" t="s">
        <v>20</v>
      </c>
      <c r="G1478" t="s">
        <v>386</v>
      </c>
      <c r="H1478">
        <v>3365</v>
      </c>
      <c r="I1478" s="1">
        <v>-0.66479723999999996</v>
      </c>
      <c r="J1478" s="1">
        <v>-78.561537430000001</v>
      </c>
      <c r="K1478" t="s">
        <v>21</v>
      </c>
      <c r="L1478" t="s">
        <v>186</v>
      </c>
      <c r="M1478" t="s">
        <v>122</v>
      </c>
      <c r="N1478" t="s">
        <v>123</v>
      </c>
      <c r="O1478">
        <v>130</v>
      </c>
      <c r="P1478" t="s">
        <v>102</v>
      </c>
      <c r="Q1478" t="s">
        <v>102</v>
      </c>
      <c r="R1478">
        <v>14</v>
      </c>
      <c r="T1478">
        <v>2022</v>
      </c>
      <c r="U1478" t="str">
        <f t="shared" si="47"/>
        <v>0221 A2_076SJQ_39</v>
      </c>
    </row>
    <row r="1479" spans="1:21" x14ac:dyDescent="0.3">
      <c r="A1479" t="str">
        <f t="shared" si="46"/>
        <v>40,Ecuador,0221 A2,SAN_JOAQUIN,Cotopaxi,076SJQ,3365,-0.66479724,-78.56153743,Pinaceae,Pinus ,radiata,Pinus radiata,130,10.5,10.5, ,,2022</v>
      </c>
      <c r="B1479">
        <v>40</v>
      </c>
      <c r="C1479" t="s">
        <v>17</v>
      </c>
      <c r="D1479" t="s">
        <v>385</v>
      </c>
      <c r="E1479" t="s">
        <v>244</v>
      </c>
      <c r="F1479" t="s">
        <v>20</v>
      </c>
      <c r="G1479" t="s">
        <v>386</v>
      </c>
      <c r="H1479">
        <v>3365</v>
      </c>
      <c r="I1479" s="1">
        <v>-0.66479723999999996</v>
      </c>
      <c r="J1479" s="1">
        <v>-78.561537430000001</v>
      </c>
      <c r="K1479" t="s">
        <v>21</v>
      </c>
      <c r="L1479" t="s">
        <v>186</v>
      </c>
      <c r="M1479" t="s">
        <v>122</v>
      </c>
      <c r="N1479" t="s">
        <v>123</v>
      </c>
      <c r="O1479">
        <v>130</v>
      </c>
      <c r="P1479" t="s">
        <v>168</v>
      </c>
      <c r="Q1479" t="s">
        <v>168</v>
      </c>
      <c r="R1479" t="s">
        <v>26</v>
      </c>
      <c r="T1479">
        <v>2022</v>
      </c>
      <c r="U1479" t="str">
        <f t="shared" si="47"/>
        <v>0221 A2_076SJQ_40</v>
      </c>
    </row>
    <row r="1480" spans="1:21" x14ac:dyDescent="0.3">
      <c r="A1480" t="str">
        <f t="shared" si="46"/>
        <v>41,Ecuador,0221 A2,SAN_JOAQUIN,Cotopaxi,076SJQ,3365,-0.66479724,-78.56153743,Pinaceae,Pinus ,radiata,Pinus radiata,130,9.2,9.2, ,,2022</v>
      </c>
      <c r="B1480">
        <v>41</v>
      </c>
      <c r="C1480" t="s">
        <v>17</v>
      </c>
      <c r="D1480" t="s">
        <v>385</v>
      </c>
      <c r="E1480" t="s">
        <v>244</v>
      </c>
      <c r="F1480" t="s">
        <v>20</v>
      </c>
      <c r="G1480" t="s">
        <v>386</v>
      </c>
      <c r="H1480">
        <v>3365</v>
      </c>
      <c r="I1480" s="1">
        <v>-0.66479723999999996</v>
      </c>
      <c r="J1480" s="1">
        <v>-78.561537430000001</v>
      </c>
      <c r="K1480" t="s">
        <v>21</v>
      </c>
      <c r="L1480" t="s">
        <v>186</v>
      </c>
      <c r="M1480" t="s">
        <v>122</v>
      </c>
      <c r="N1480" t="s">
        <v>123</v>
      </c>
      <c r="O1480">
        <v>130</v>
      </c>
      <c r="P1480" t="s">
        <v>271</v>
      </c>
      <c r="Q1480" t="s">
        <v>271</v>
      </c>
      <c r="R1480" t="s">
        <v>26</v>
      </c>
      <c r="T1480">
        <v>2022</v>
      </c>
      <c r="U1480" t="str">
        <f t="shared" si="47"/>
        <v>0221 A2_076SJQ_41</v>
      </c>
    </row>
    <row r="1481" spans="1:21" x14ac:dyDescent="0.3">
      <c r="A1481" t="str">
        <f t="shared" si="46"/>
        <v>42,Ecuador,0221 A2,SAN_JOAQUIN,Cotopaxi,076SJQ,3365,-0.66479724,-78.56153743,Pinaceae,Pinus ,radiata,Pinus radiata,130,29.8,29.8,16,,2022</v>
      </c>
      <c r="B1481">
        <v>42</v>
      </c>
      <c r="C1481" t="s">
        <v>17</v>
      </c>
      <c r="D1481" t="s">
        <v>385</v>
      </c>
      <c r="E1481" t="s">
        <v>244</v>
      </c>
      <c r="F1481" t="s">
        <v>20</v>
      </c>
      <c r="G1481" t="s">
        <v>386</v>
      </c>
      <c r="H1481">
        <v>3365</v>
      </c>
      <c r="I1481" s="1">
        <v>-0.66479723999999996</v>
      </c>
      <c r="J1481" s="1">
        <v>-78.561537430000001</v>
      </c>
      <c r="K1481" t="s">
        <v>21</v>
      </c>
      <c r="L1481" t="s">
        <v>186</v>
      </c>
      <c r="M1481" t="s">
        <v>122</v>
      </c>
      <c r="N1481" t="s">
        <v>123</v>
      </c>
      <c r="O1481">
        <v>130</v>
      </c>
      <c r="P1481" t="s">
        <v>34</v>
      </c>
      <c r="Q1481" t="s">
        <v>34</v>
      </c>
      <c r="R1481">
        <v>16</v>
      </c>
      <c r="T1481">
        <v>2022</v>
      </c>
      <c r="U1481" t="str">
        <f t="shared" si="47"/>
        <v>0221 A2_076SJQ_42</v>
      </c>
    </row>
    <row r="1482" spans="1:21" x14ac:dyDescent="0.3">
      <c r="A1482" t="str">
        <f t="shared" si="46"/>
        <v>43,Ecuador,0221 A2,SAN_JOAQUIN,Cotopaxi,076SJQ,3365,-0.66479724,-78.56153743,Pinaceae,Pinus ,radiata,Pinus radiata,130,7.5,7.5,5,,2022</v>
      </c>
      <c r="B1482">
        <v>43</v>
      </c>
      <c r="C1482" t="s">
        <v>17</v>
      </c>
      <c r="D1482" t="s">
        <v>385</v>
      </c>
      <c r="E1482" t="s">
        <v>244</v>
      </c>
      <c r="F1482" t="s">
        <v>20</v>
      </c>
      <c r="G1482" t="s">
        <v>386</v>
      </c>
      <c r="H1482">
        <v>3365</v>
      </c>
      <c r="I1482" s="1">
        <v>-0.66479723999999996</v>
      </c>
      <c r="J1482" s="1">
        <v>-78.561537430000001</v>
      </c>
      <c r="K1482" t="s">
        <v>21</v>
      </c>
      <c r="L1482" t="s">
        <v>186</v>
      </c>
      <c r="M1482" t="s">
        <v>122</v>
      </c>
      <c r="N1482" t="s">
        <v>123</v>
      </c>
      <c r="O1482">
        <v>130</v>
      </c>
      <c r="P1482" t="s">
        <v>201</v>
      </c>
      <c r="Q1482" t="s">
        <v>201</v>
      </c>
      <c r="R1482">
        <v>5</v>
      </c>
      <c r="T1482">
        <v>2022</v>
      </c>
      <c r="U1482" t="str">
        <f t="shared" si="47"/>
        <v>0221 A2_076SJQ_43</v>
      </c>
    </row>
    <row r="1483" spans="1:21" x14ac:dyDescent="0.3">
      <c r="A1483" t="str">
        <f t="shared" si="46"/>
        <v>44,Ecuador,0221 A2,SAN_JOAQUIN,Cotopaxi,076SJQ,3365,-0.66479724,-78.56153743,Pinaceae,Pinus ,radiata,Pinus radiata,130,7,7, ,,2022</v>
      </c>
      <c r="B1483">
        <v>44</v>
      </c>
      <c r="C1483" t="s">
        <v>17</v>
      </c>
      <c r="D1483" t="s">
        <v>385</v>
      </c>
      <c r="E1483" t="s">
        <v>244</v>
      </c>
      <c r="F1483" t="s">
        <v>20</v>
      </c>
      <c r="G1483" t="s">
        <v>386</v>
      </c>
      <c r="H1483">
        <v>3365</v>
      </c>
      <c r="I1483" s="1">
        <v>-0.66479723999999996</v>
      </c>
      <c r="J1483" s="1">
        <v>-78.561537430000001</v>
      </c>
      <c r="K1483" t="s">
        <v>21</v>
      </c>
      <c r="L1483" t="s">
        <v>186</v>
      </c>
      <c r="M1483" t="s">
        <v>122</v>
      </c>
      <c r="N1483" t="s">
        <v>123</v>
      </c>
      <c r="O1483">
        <v>130</v>
      </c>
      <c r="P1483">
        <v>7</v>
      </c>
      <c r="Q1483">
        <v>7</v>
      </c>
      <c r="R1483" t="s">
        <v>26</v>
      </c>
      <c r="T1483">
        <v>2022</v>
      </c>
      <c r="U1483" t="str">
        <f t="shared" si="47"/>
        <v>0221 A2_076SJQ_44</v>
      </c>
    </row>
    <row r="1484" spans="1:21" x14ac:dyDescent="0.3">
      <c r="A1484" t="str">
        <f t="shared" si="46"/>
        <v>46,Ecuador,0221 A2,SAN_JOAQUIN,Cotopaxi,076SJQ,3365,-0.66479724,-78.56153743,Pinaceae,Pinus ,radiata,Pinus radiata,130,13,13, ,,2022</v>
      </c>
      <c r="B1484">
        <v>46</v>
      </c>
      <c r="C1484" t="s">
        <v>17</v>
      </c>
      <c r="D1484" t="s">
        <v>385</v>
      </c>
      <c r="E1484" t="s">
        <v>244</v>
      </c>
      <c r="F1484" t="s">
        <v>20</v>
      </c>
      <c r="G1484" t="s">
        <v>386</v>
      </c>
      <c r="H1484">
        <v>3365</v>
      </c>
      <c r="I1484" s="1">
        <v>-0.66479723999999996</v>
      </c>
      <c r="J1484" s="1">
        <v>-78.561537430000001</v>
      </c>
      <c r="K1484" t="s">
        <v>21</v>
      </c>
      <c r="L1484" t="s">
        <v>186</v>
      </c>
      <c r="M1484" t="s">
        <v>122</v>
      </c>
      <c r="N1484" t="s">
        <v>123</v>
      </c>
      <c r="O1484">
        <v>130</v>
      </c>
      <c r="P1484">
        <v>13</v>
      </c>
      <c r="Q1484">
        <v>13</v>
      </c>
      <c r="R1484" t="s">
        <v>26</v>
      </c>
      <c r="T1484">
        <v>2022</v>
      </c>
      <c r="U1484" t="str">
        <f t="shared" si="47"/>
        <v>0221 A2_076SJQ_46</v>
      </c>
    </row>
    <row r="1485" spans="1:21" x14ac:dyDescent="0.3">
      <c r="A1485" t="str">
        <f t="shared" si="46"/>
        <v>48,Ecuador,0221 A2,SAN_JOAQUIN,Cotopaxi,076SJQ,3365,-0.66479724,-78.56153743,Pinaceae,Pinus ,radiata,Pinus radiata,130,11.7,11.7, ,,2022</v>
      </c>
      <c r="B1485">
        <v>48</v>
      </c>
      <c r="C1485" t="s">
        <v>17</v>
      </c>
      <c r="D1485" t="s">
        <v>385</v>
      </c>
      <c r="E1485" t="s">
        <v>244</v>
      </c>
      <c r="F1485" t="s">
        <v>20</v>
      </c>
      <c r="G1485" t="s">
        <v>386</v>
      </c>
      <c r="H1485">
        <v>3365</v>
      </c>
      <c r="I1485" s="1">
        <v>-0.66479723999999996</v>
      </c>
      <c r="J1485" s="1">
        <v>-78.561537430000001</v>
      </c>
      <c r="K1485" t="s">
        <v>21</v>
      </c>
      <c r="L1485" t="s">
        <v>186</v>
      </c>
      <c r="M1485" t="s">
        <v>122</v>
      </c>
      <c r="N1485" t="s">
        <v>123</v>
      </c>
      <c r="O1485">
        <v>130</v>
      </c>
      <c r="P1485" t="s">
        <v>176</v>
      </c>
      <c r="Q1485" t="s">
        <v>176</v>
      </c>
      <c r="R1485" t="s">
        <v>26</v>
      </c>
      <c r="T1485">
        <v>2022</v>
      </c>
      <c r="U1485" t="str">
        <f t="shared" si="47"/>
        <v>0221 A2_076SJQ_48</v>
      </c>
    </row>
    <row r="1486" spans="1:21" x14ac:dyDescent="0.3">
      <c r="A1486" t="str">
        <f t="shared" si="46"/>
        <v>49,Ecuador,0221 A2,SAN_JOAQUIN,Cotopaxi,076SJQ,3365,-0.66479724,-78.56153743,Pinaceae,Pinus ,radiata,Pinus radiata,130,23,23,14.5,,2022</v>
      </c>
      <c r="B1486">
        <v>49</v>
      </c>
      <c r="C1486" t="s">
        <v>17</v>
      </c>
      <c r="D1486" t="s">
        <v>385</v>
      </c>
      <c r="E1486" t="s">
        <v>244</v>
      </c>
      <c r="F1486" t="s">
        <v>20</v>
      </c>
      <c r="G1486" t="s">
        <v>386</v>
      </c>
      <c r="H1486">
        <v>3365</v>
      </c>
      <c r="I1486" s="1">
        <v>-0.66479723999999996</v>
      </c>
      <c r="J1486" s="1">
        <v>-78.561537430000001</v>
      </c>
      <c r="K1486" t="s">
        <v>21</v>
      </c>
      <c r="L1486" t="s">
        <v>186</v>
      </c>
      <c r="M1486" t="s">
        <v>122</v>
      </c>
      <c r="N1486" t="s">
        <v>123</v>
      </c>
      <c r="O1486">
        <v>130</v>
      </c>
      <c r="P1486">
        <v>23</v>
      </c>
      <c r="Q1486">
        <v>23</v>
      </c>
      <c r="R1486" t="s">
        <v>95</v>
      </c>
      <c r="T1486">
        <v>2022</v>
      </c>
      <c r="U1486" t="str">
        <f t="shared" si="47"/>
        <v>0221 A2_076SJQ_49</v>
      </c>
    </row>
    <row r="1487" spans="1:21" x14ac:dyDescent="0.3">
      <c r="A1487" t="str">
        <f t="shared" si="46"/>
        <v>50,Ecuador,0221 A2,SAN_JOAQUIN,Cotopaxi,076SJQ,3365,-0.66479724,-78.56153743,Pinaceae,Pinus ,radiata,Pinus radiata,140,17.5,17.5,12.5,,2022</v>
      </c>
      <c r="B1487">
        <v>50</v>
      </c>
      <c r="C1487" t="s">
        <v>17</v>
      </c>
      <c r="D1487" t="s">
        <v>385</v>
      </c>
      <c r="E1487" t="s">
        <v>244</v>
      </c>
      <c r="F1487" t="s">
        <v>20</v>
      </c>
      <c r="G1487" t="s">
        <v>386</v>
      </c>
      <c r="H1487">
        <v>3365</v>
      </c>
      <c r="I1487" s="1">
        <v>-0.66479723999999996</v>
      </c>
      <c r="J1487" s="1">
        <v>-78.561537430000001</v>
      </c>
      <c r="K1487" t="s">
        <v>21</v>
      </c>
      <c r="L1487" t="s">
        <v>186</v>
      </c>
      <c r="M1487" t="s">
        <v>122</v>
      </c>
      <c r="N1487" t="s">
        <v>123</v>
      </c>
      <c r="O1487">
        <v>140</v>
      </c>
      <c r="P1487" t="s">
        <v>111</v>
      </c>
      <c r="Q1487" t="s">
        <v>111</v>
      </c>
      <c r="R1487" t="s">
        <v>177</v>
      </c>
      <c r="T1487">
        <v>2022</v>
      </c>
      <c r="U1487" t="str">
        <f t="shared" si="47"/>
        <v>0221 A2_076SJQ_50</v>
      </c>
    </row>
    <row r="1488" spans="1:21" x14ac:dyDescent="0.3">
      <c r="A1488" t="str">
        <f t="shared" si="46"/>
        <v>51,Ecuador,0221 A2,SAN_JOAQUIN,Cotopaxi,076SJQ,3365,-0.66479724,-78.56153743,Pinaceae,Pinus ,radiata,Pinus radiata,130,24.2,24.2,14,,2022</v>
      </c>
      <c r="B1488">
        <v>51</v>
      </c>
      <c r="C1488" t="s">
        <v>17</v>
      </c>
      <c r="D1488" t="s">
        <v>385</v>
      </c>
      <c r="E1488" t="s">
        <v>244</v>
      </c>
      <c r="F1488" t="s">
        <v>20</v>
      </c>
      <c r="G1488" t="s">
        <v>386</v>
      </c>
      <c r="H1488">
        <v>3365</v>
      </c>
      <c r="I1488" s="1">
        <v>-0.66479723999999996</v>
      </c>
      <c r="J1488" s="1">
        <v>-78.561537430000001</v>
      </c>
      <c r="K1488" t="s">
        <v>21</v>
      </c>
      <c r="L1488" t="s">
        <v>186</v>
      </c>
      <c r="M1488" t="s">
        <v>122</v>
      </c>
      <c r="N1488" t="s">
        <v>123</v>
      </c>
      <c r="O1488">
        <v>130</v>
      </c>
      <c r="P1488" t="s">
        <v>33</v>
      </c>
      <c r="Q1488" t="s">
        <v>33</v>
      </c>
      <c r="R1488">
        <v>14</v>
      </c>
      <c r="T1488">
        <v>2022</v>
      </c>
      <c r="U1488" t="str">
        <f t="shared" si="47"/>
        <v>0221 A2_076SJQ_51</v>
      </c>
    </row>
    <row r="1489" spans="1:21" x14ac:dyDescent="0.3">
      <c r="A1489" t="str">
        <f t="shared" si="46"/>
        <v>52,Ecuador,0221 A2,SAN_JOAQUIN,Cotopaxi,076SJQ,3365,-0.66479724,-78.56153743,Pinaceae,Pinus ,radiata,Pinus radiata,130,12.2,12.2, ,,2022</v>
      </c>
      <c r="B1489">
        <v>52</v>
      </c>
      <c r="C1489" t="s">
        <v>17</v>
      </c>
      <c r="D1489" t="s">
        <v>385</v>
      </c>
      <c r="E1489" t="s">
        <v>244</v>
      </c>
      <c r="F1489" t="s">
        <v>20</v>
      </c>
      <c r="G1489" t="s">
        <v>386</v>
      </c>
      <c r="H1489">
        <v>3365</v>
      </c>
      <c r="I1489" s="1">
        <v>-0.66479723999999996</v>
      </c>
      <c r="J1489" s="1">
        <v>-78.561537430000001</v>
      </c>
      <c r="K1489" t="s">
        <v>21</v>
      </c>
      <c r="L1489" t="s">
        <v>186</v>
      </c>
      <c r="M1489" t="s">
        <v>122</v>
      </c>
      <c r="N1489" t="s">
        <v>123</v>
      </c>
      <c r="O1489">
        <v>130</v>
      </c>
      <c r="P1489" t="s">
        <v>174</v>
      </c>
      <c r="Q1489" t="s">
        <v>174</v>
      </c>
      <c r="R1489" t="s">
        <v>26</v>
      </c>
      <c r="T1489">
        <v>2022</v>
      </c>
      <c r="U1489" t="str">
        <f t="shared" si="47"/>
        <v>0221 A2_076SJQ_52</v>
      </c>
    </row>
    <row r="1490" spans="1:21" x14ac:dyDescent="0.3">
      <c r="A1490" t="str">
        <f t="shared" si="46"/>
        <v>53,Ecuador,0221 A2,SAN_JOAQUIN,Cotopaxi,076SJQ,3365,-0.66479724,-78.56153743,Pinaceae,Pinus ,radiata,Pinus radiata,130,7.3,7.3, ,,2022</v>
      </c>
      <c r="B1490">
        <v>53</v>
      </c>
      <c r="C1490" t="s">
        <v>17</v>
      </c>
      <c r="D1490" t="s">
        <v>385</v>
      </c>
      <c r="E1490" t="s">
        <v>244</v>
      </c>
      <c r="F1490" t="s">
        <v>20</v>
      </c>
      <c r="G1490" t="s">
        <v>386</v>
      </c>
      <c r="H1490">
        <v>3365</v>
      </c>
      <c r="I1490" s="1">
        <v>-0.66479723999999996</v>
      </c>
      <c r="J1490" s="1">
        <v>-78.561537430000001</v>
      </c>
      <c r="K1490" t="s">
        <v>21</v>
      </c>
      <c r="L1490" t="s">
        <v>186</v>
      </c>
      <c r="M1490" t="s">
        <v>122</v>
      </c>
      <c r="N1490" t="s">
        <v>123</v>
      </c>
      <c r="O1490">
        <v>130</v>
      </c>
      <c r="P1490" t="s">
        <v>265</v>
      </c>
      <c r="Q1490" t="s">
        <v>265</v>
      </c>
      <c r="R1490" t="s">
        <v>26</v>
      </c>
      <c r="T1490">
        <v>2022</v>
      </c>
      <c r="U1490" t="str">
        <f t="shared" si="47"/>
        <v>0221 A2_076SJQ_53</v>
      </c>
    </row>
    <row r="1491" spans="1:21" x14ac:dyDescent="0.3">
      <c r="A1491" t="str">
        <f t="shared" si="46"/>
        <v>54,Ecuador,0221 A2,SAN_JOAQUIN,Cotopaxi,076SJQ,3365,-0.66479724,-78.56153743,Pinaceae,Pinus ,radiata,Pinus radiata,130,6.9,6.9, ,,2022</v>
      </c>
      <c r="B1491">
        <v>54</v>
      </c>
      <c r="C1491" t="s">
        <v>17</v>
      </c>
      <c r="D1491" t="s">
        <v>385</v>
      </c>
      <c r="E1491" t="s">
        <v>244</v>
      </c>
      <c r="F1491" t="s">
        <v>20</v>
      </c>
      <c r="G1491" t="s">
        <v>386</v>
      </c>
      <c r="H1491">
        <v>3365</v>
      </c>
      <c r="I1491" s="1">
        <v>-0.66479723999999996</v>
      </c>
      <c r="J1491" s="1">
        <v>-78.561537430000001</v>
      </c>
      <c r="K1491" t="s">
        <v>21</v>
      </c>
      <c r="L1491" t="s">
        <v>186</v>
      </c>
      <c r="M1491" t="s">
        <v>122</v>
      </c>
      <c r="N1491" t="s">
        <v>123</v>
      </c>
      <c r="O1491">
        <v>130</v>
      </c>
      <c r="P1491" t="s">
        <v>178</v>
      </c>
      <c r="Q1491" t="s">
        <v>178</v>
      </c>
      <c r="R1491" t="s">
        <v>26</v>
      </c>
      <c r="T1491">
        <v>2022</v>
      </c>
      <c r="U1491" t="str">
        <f t="shared" si="47"/>
        <v>0221 A2_076SJQ_54</v>
      </c>
    </row>
    <row r="1492" spans="1:21" x14ac:dyDescent="0.3">
      <c r="A1492" t="str">
        <f t="shared" si="46"/>
        <v>55,Ecuador,0221 A2,SAN_JOAQUIN,Cotopaxi,076SJQ,3365,-0.66479724,-78.56153743,Pinaceae,Pinus ,radiata,Pinus radiata,130,20.8,20.8, ,,2022</v>
      </c>
      <c r="B1492">
        <v>55</v>
      </c>
      <c r="C1492" t="s">
        <v>17</v>
      </c>
      <c r="D1492" t="s">
        <v>385</v>
      </c>
      <c r="E1492" t="s">
        <v>244</v>
      </c>
      <c r="F1492" t="s">
        <v>20</v>
      </c>
      <c r="G1492" t="s">
        <v>386</v>
      </c>
      <c r="H1492">
        <v>3365</v>
      </c>
      <c r="I1492" s="1">
        <v>-0.66479723999999996</v>
      </c>
      <c r="J1492" s="1">
        <v>-78.561537430000001</v>
      </c>
      <c r="K1492" t="s">
        <v>21</v>
      </c>
      <c r="L1492" t="s">
        <v>186</v>
      </c>
      <c r="M1492" t="s">
        <v>122</v>
      </c>
      <c r="N1492" t="s">
        <v>123</v>
      </c>
      <c r="O1492">
        <v>130</v>
      </c>
      <c r="P1492" t="s">
        <v>90</v>
      </c>
      <c r="Q1492" t="s">
        <v>90</v>
      </c>
      <c r="R1492" t="s">
        <v>26</v>
      </c>
      <c r="T1492">
        <v>2022</v>
      </c>
      <c r="U1492" t="str">
        <f t="shared" si="47"/>
        <v>0221 A2_076SJQ_55</v>
      </c>
    </row>
    <row r="1493" spans="1:21" x14ac:dyDescent="0.3">
      <c r="A1493" t="str">
        <f t="shared" si="46"/>
        <v>56,Ecuador,0221 A2,SAN_JOAQUIN,Cotopaxi,076SJQ,3365,-0.66479724,-78.56153743,Pinaceae,Pinus ,radiata,Pinus radiata,130,13.8,13.8, ,,2022</v>
      </c>
      <c r="B1493">
        <v>56</v>
      </c>
      <c r="C1493" t="s">
        <v>17</v>
      </c>
      <c r="D1493" t="s">
        <v>385</v>
      </c>
      <c r="E1493" t="s">
        <v>244</v>
      </c>
      <c r="F1493" t="s">
        <v>20</v>
      </c>
      <c r="G1493" t="s">
        <v>386</v>
      </c>
      <c r="H1493">
        <v>3365</v>
      </c>
      <c r="I1493" s="1">
        <v>-0.66479723999999996</v>
      </c>
      <c r="J1493" s="1">
        <v>-78.561537430000001</v>
      </c>
      <c r="K1493" t="s">
        <v>21</v>
      </c>
      <c r="L1493" t="s">
        <v>186</v>
      </c>
      <c r="M1493" t="s">
        <v>122</v>
      </c>
      <c r="N1493" t="s">
        <v>123</v>
      </c>
      <c r="O1493">
        <v>130</v>
      </c>
      <c r="P1493" t="s">
        <v>109</v>
      </c>
      <c r="Q1493" t="s">
        <v>109</v>
      </c>
      <c r="R1493" t="s">
        <v>26</v>
      </c>
      <c r="T1493">
        <v>2022</v>
      </c>
      <c r="U1493" t="str">
        <f t="shared" si="47"/>
        <v>0221 A2_076SJQ_56</v>
      </c>
    </row>
    <row r="1494" spans="1:21" x14ac:dyDescent="0.3">
      <c r="A1494" t="str">
        <f t="shared" si="46"/>
        <v>57,Ecuador,0221 A2,SAN_JOAQUIN,Cotopaxi,076SJQ,3365,-0.66479724,-78.56153743,Pinaceae,Pinus ,radiata,Pinus radiata,130,11.2,11.2, ,,2022</v>
      </c>
      <c r="B1494">
        <v>57</v>
      </c>
      <c r="C1494" t="s">
        <v>17</v>
      </c>
      <c r="D1494" t="s">
        <v>385</v>
      </c>
      <c r="E1494" t="s">
        <v>244</v>
      </c>
      <c r="F1494" t="s">
        <v>20</v>
      </c>
      <c r="G1494" t="s">
        <v>386</v>
      </c>
      <c r="H1494">
        <v>3365</v>
      </c>
      <c r="I1494" s="1">
        <v>-0.66479723999999996</v>
      </c>
      <c r="J1494" s="1">
        <v>-78.561537430000001</v>
      </c>
      <c r="K1494" t="s">
        <v>21</v>
      </c>
      <c r="L1494" t="s">
        <v>186</v>
      </c>
      <c r="M1494" t="s">
        <v>122</v>
      </c>
      <c r="N1494" t="s">
        <v>123</v>
      </c>
      <c r="O1494">
        <v>130</v>
      </c>
      <c r="P1494" t="s">
        <v>182</v>
      </c>
      <c r="Q1494" t="s">
        <v>182</v>
      </c>
      <c r="R1494" t="s">
        <v>26</v>
      </c>
      <c r="T1494">
        <v>2022</v>
      </c>
      <c r="U1494" t="str">
        <f t="shared" si="47"/>
        <v>0221 A2_076SJQ_57</v>
      </c>
    </row>
    <row r="1495" spans="1:21" x14ac:dyDescent="0.3">
      <c r="A1495" t="str">
        <f t="shared" si="46"/>
        <v>60,Ecuador,0221 A2,SAN_JOAQUIN,Cotopaxi,076SJQ,3365,-0.66479724,-78.56153743,Pinaceae,Pinus ,radiata,Pinus radiata,130,12.2,12.2, ,,2022</v>
      </c>
      <c r="B1495">
        <v>60</v>
      </c>
      <c r="C1495" t="s">
        <v>17</v>
      </c>
      <c r="D1495" t="s">
        <v>385</v>
      </c>
      <c r="E1495" t="s">
        <v>244</v>
      </c>
      <c r="F1495" t="s">
        <v>20</v>
      </c>
      <c r="G1495" t="s">
        <v>386</v>
      </c>
      <c r="H1495">
        <v>3365</v>
      </c>
      <c r="I1495" s="1">
        <v>-0.66479723999999996</v>
      </c>
      <c r="J1495" s="1">
        <v>-78.561537430000001</v>
      </c>
      <c r="K1495" t="s">
        <v>21</v>
      </c>
      <c r="L1495" t="s">
        <v>186</v>
      </c>
      <c r="M1495" t="s">
        <v>122</v>
      </c>
      <c r="N1495" t="s">
        <v>123</v>
      </c>
      <c r="O1495">
        <v>130</v>
      </c>
      <c r="P1495" t="s">
        <v>174</v>
      </c>
      <c r="Q1495" t="s">
        <v>174</v>
      </c>
      <c r="R1495" t="s">
        <v>26</v>
      </c>
      <c r="T1495">
        <v>2022</v>
      </c>
      <c r="U1495" t="str">
        <f t="shared" si="47"/>
        <v>0221 A2_076SJQ_60</v>
      </c>
    </row>
    <row r="1496" spans="1:21" x14ac:dyDescent="0.3">
      <c r="A1496" t="str">
        <f t="shared" si="46"/>
        <v>1,Ecuador,0222 A3,SAN_JOAQUIN,Cotopaxi,189SJQ,3445,-0.65455704,-78.56633876,Pinaceae,Pinus ,patula,Pinus patula,130,4.6,4.6,3.3,,2022</v>
      </c>
      <c r="B1496">
        <v>1</v>
      </c>
      <c r="C1496" t="s">
        <v>17</v>
      </c>
      <c r="D1496" t="s">
        <v>388</v>
      </c>
      <c r="E1496" t="s">
        <v>244</v>
      </c>
      <c r="F1496" t="s">
        <v>20</v>
      </c>
      <c r="G1496" t="s">
        <v>389</v>
      </c>
      <c r="H1496">
        <v>3445</v>
      </c>
      <c r="I1496" s="1">
        <v>-0.65455704000000003</v>
      </c>
      <c r="J1496" s="1">
        <v>-78.566338759999994</v>
      </c>
      <c r="K1496" t="s">
        <v>21</v>
      </c>
      <c r="L1496" t="s">
        <v>186</v>
      </c>
      <c r="M1496" t="s">
        <v>23</v>
      </c>
      <c r="N1496" t="s">
        <v>24</v>
      </c>
      <c r="O1496">
        <v>130</v>
      </c>
      <c r="P1496" t="s">
        <v>278</v>
      </c>
      <c r="Q1496" t="s">
        <v>278</v>
      </c>
      <c r="R1496" t="s">
        <v>279</v>
      </c>
      <c r="T1496">
        <v>2022</v>
      </c>
      <c r="U1496" t="str">
        <f t="shared" si="47"/>
        <v>0222 A3_189SJQ_1</v>
      </c>
    </row>
    <row r="1497" spans="1:21" x14ac:dyDescent="0.3">
      <c r="A1497" t="str">
        <f t="shared" si="46"/>
        <v>2,Ecuador,0222 A3,SAN_JOAQUIN,Cotopaxi,189SJQ,3445,-0.65455704,-78.56633876,Pinaceae,Pinus ,patula,Pinus patula,120,3.6,3.6,2.8,,2022</v>
      </c>
      <c r="B1497">
        <v>2</v>
      </c>
      <c r="C1497" t="s">
        <v>17</v>
      </c>
      <c r="D1497" t="s">
        <v>388</v>
      </c>
      <c r="E1497" t="s">
        <v>244</v>
      </c>
      <c r="F1497" t="s">
        <v>20</v>
      </c>
      <c r="G1497" t="s">
        <v>389</v>
      </c>
      <c r="H1497">
        <v>3445</v>
      </c>
      <c r="I1497" s="1">
        <v>-0.65455704000000003</v>
      </c>
      <c r="J1497" s="1">
        <v>-78.566338759999994</v>
      </c>
      <c r="K1497" t="s">
        <v>21</v>
      </c>
      <c r="L1497" t="s">
        <v>186</v>
      </c>
      <c r="M1497" t="s">
        <v>23</v>
      </c>
      <c r="N1497" t="s">
        <v>24</v>
      </c>
      <c r="O1497">
        <v>120</v>
      </c>
      <c r="P1497" t="s">
        <v>280</v>
      </c>
      <c r="Q1497" t="s">
        <v>280</v>
      </c>
      <c r="R1497" t="s">
        <v>300</v>
      </c>
      <c r="T1497">
        <v>2022</v>
      </c>
      <c r="U1497" t="str">
        <f t="shared" si="47"/>
        <v>0222 A3_189SJQ_2</v>
      </c>
    </row>
    <row r="1498" spans="1:21" x14ac:dyDescent="0.3">
      <c r="A1498" t="str">
        <f t="shared" si="46"/>
        <v>3,Ecuador,0222 A3,SAN_JOAQUIN,Cotopaxi,189SJQ,3445,-0.65455704,-78.56633876,Pinaceae,Pinus ,patula,Pinus patula,130,5.6,5.6,3.1,,2022</v>
      </c>
      <c r="B1498">
        <v>3</v>
      </c>
      <c r="C1498" t="s">
        <v>17</v>
      </c>
      <c r="D1498" t="s">
        <v>388</v>
      </c>
      <c r="E1498" t="s">
        <v>244</v>
      </c>
      <c r="F1498" t="s">
        <v>20</v>
      </c>
      <c r="G1498" t="s">
        <v>389</v>
      </c>
      <c r="H1498">
        <v>3445</v>
      </c>
      <c r="I1498" s="1">
        <v>-0.65455704000000003</v>
      </c>
      <c r="J1498" s="1">
        <v>-78.566338759999994</v>
      </c>
      <c r="K1498" t="s">
        <v>21</v>
      </c>
      <c r="L1498" t="s">
        <v>186</v>
      </c>
      <c r="M1498" t="s">
        <v>23</v>
      </c>
      <c r="N1498" t="s">
        <v>24</v>
      </c>
      <c r="O1498">
        <v>130</v>
      </c>
      <c r="P1498" t="s">
        <v>231</v>
      </c>
      <c r="Q1498" t="s">
        <v>231</v>
      </c>
      <c r="R1498" t="s">
        <v>286</v>
      </c>
      <c r="T1498">
        <v>2022</v>
      </c>
      <c r="U1498" t="str">
        <f t="shared" si="47"/>
        <v>0222 A3_189SJQ_3</v>
      </c>
    </row>
    <row r="1499" spans="1:21" x14ac:dyDescent="0.3">
      <c r="A1499" t="str">
        <f t="shared" si="46"/>
        <v>4,Ecuador,0222 A3,SAN_JOAQUIN,Cotopaxi,189SJQ,3445,-0.65455704,-78.56633876,Pinaceae,Pinus ,patula,Pinus patula,130,7.4,7.4,1.75,,2022</v>
      </c>
      <c r="B1499">
        <v>4</v>
      </c>
      <c r="C1499" t="s">
        <v>17</v>
      </c>
      <c r="D1499" t="s">
        <v>388</v>
      </c>
      <c r="E1499" t="s">
        <v>244</v>
      </c>
      <c r="F1499" t="s">
        <v>20</v>
      </c>
      <c r="G1499" t="s">
        <v>389</v>
      </c>
      <c r="H1499">
        <v>3445</v>
      </c>
      <c r="I1499" s="1">
        <v>-0.65455704000000003</v>
      </c>
      <c r="J1499" s="1">
        <v>-78.566338759999994</v>
      </c>
      <c r="K1499" t="s">
        <v>21</v>
      </c>
      <c r="L1499" t="s">
        <v>186</v>
      </c>
      <c r="M1499" t="s">
        <v>23</v>
      </c>
      <c r="N1499" t="s">
        <v>24</v>
      </c>
      <c r="O1499">
        <v>130</v>
      </c>
      <c r="P1499" t="s">
        <v>216</v>
      </c>
      <c r="Q1499" t="s">
        <v>216</v>
      </c>
      <c r="R1499" t="s">
        <v>390</v>
      </c>
      <c r="T1499">
        <v>2022</v>
      </c>
      <c r="U1499" t="str">
        <f t="shared" si="47"/>
        <v>0222 A3_189SJQ_4</v>
      </c>
    </row>
    <row r="1500" spans="1:21" x14ac:dyDescent="0.3">
      <c r="A1500" t="str">
        <f t="shared" si="46"/>
        <v>5,Ecuador,0222 A3,SAN_JOAQUIN,Cotopaxi,189SJQ,3445,-0.65455704,-78.56633876,Pinaceae,Pinus ,patula,Pinus patula,130,2.9,2.9, ,,2022</v>
      </c>
      <c r="B1500">
        <v>5</v>
      </c>
      <c r="C1500" t="s">
        <v>17</v>
      </c>
      <c r="D1500" t="s">
        <v>388</v>
      </c>
      <c r="E1500" t="s">
        <v>244</v>
      </c>
      <c r="F1500" t="s">
        <v>20</v>
      </c>
      <c r="G1500" t="s">
        <v>389</v>
      </c>
      <c r="H1500">
        <v>3445</v>
      </c>
      <c r="I1500" s="1">
        <v>-0.65455704000000003</v>
      </c>
      <c r="J1500" s="1">
        <v>-78.566338759999994</v>
      </c>
      <c r="K1500" t="s">
        <v>21</v>
      </c>
      <c r="L1500" t="s">
        <v>186</v>
      </c>
      <c r="M1500" t="s">
        <v>23</v>
      </c>
      <c r="N1500" t="s">
        <v>24</v>
      </c>
      <c r="O1500">
        <v>130</v>
      </c>
      <c r="P1500" t="s">
        <v>290</v>
      </c>
      <c r="Q1500" t="s">
        <v>290</v>
      </c>
      <c r="R1500" t="s">
        <v>26</v>
      </c>
      <c r="T1500">
        <v>2022</v>
      </c>
      <c r="U1500" t="str">
        <f t="shared" si="47"/>
        <v>0222 A3_189SJQ_5</v>
      </c>
    </row>
    <row r="1501" spans="1:21" x14ac:dyDescent="0.3">
      <c r="A1501" t="str">
        <f t="shared" si="46"/>
        <v>6,Ecuador,0222 A3,SAN_JOAQUIN,Cotopaxi,189SJQ,3445,-0.65455704,-78.56633876,Pinaceae,Pinus ,patula,Pinus patula,130,5,5, ,,2022</v>
      </c>
      <c r="B1501">
        <v>6</v>
      </c>
      <c r="C1501" t="s">
        <v>17</v>
      </c>
      <c r="D1501" t="s">
        <v>388</v>
      </c>
      <c r="E1501" t="s">
        <v>244</v>
      </c>
      <c r="F1501" t="s">
        <v>20</v>
      </c>
      <c r="G1501" t="s">
        <v>389</v>
      </c>
      <c r="H1501">
        <v>3445</v>
      </c>
      <c r="I1501" s="1">
        <v>-0.65455704000000003</v>
      </c>
      <c r="J1501" s="1">
        <v>-78.566338759999994</v>
      </c>
      <c r="K1501" t="s">
        <v>21</v>
      </c>
      <c r="L1501" t="s">
        <v>186</v>
      </c>
      <c r="M1501" t="s">
        <v>23</v>
      </c>
      <c r="N1501" t="s">
        <v>24</v>
      </c>
      <c r="O1501">
        <v>130</v>
      </c>
      <c r="P1501">
        <v>5</v>
      </c>
      <c r="Q1501">
        <v>5</v>
      </c>
      <c r="R1501" t="s">
        <v>26</v>
      </c>
      <c r="T1501">
        <v>2022</v>
      </c>
      <c r="U1501" t="str">
        <f t="shared" si="47"/>
        <v>0222 A3_189SJQ_6</v>
      </c>
    </row>
    <row r="1502" spans="1:21" x14ac:dyDescent="0.3">
      <c r="A1502" t="str">
        <f t="shared" si="46"/>
        <v>7,Ecuador,0222 A3,SAN_JOAQUIN,Cotopaxi,189SJQ,3445,-0.65455704,-78.56633876,Pinaceae,Pinus ,patula,Pinus patula,125,3.5,3.5, ,,2022</v>
      </c>
      <c r="B1502">
        <v>7</v>
      </c>
      <c r="C1502" t="s">
        <v>17</v>
      </c>
      <c r="D1502" t="s">
        <v>388</v>
      </c>
      <c r="E1502" t="s">
        <v>244</v>
      </c>
      <c r="F1502" t="s">
        <v>20</v>
      </c>
      <c r="G1502" t="s">
        <v>389</v>
      </c>
      <c r="H1502">
        <v>3445</v>
      </c>
      <c r="I1502" s="1">
        <v>-0.65455704000000003</v>
      </c>
      <c r="J1502" s="1">
        <v>-78.566338759999994</v>
      </c>
      <c r="K1502" t="s">
        <v>21</v>
      </c>
      <c r="L1502" t="s">
        <v>186</v>
      </c>
      <c r="M1502" t="s">
        <v>23</v>
      </c>
      <c r="N1502" t="s">
        <v>24</v>
      </c>
      <c r="O1502">
        <v>125</v>
      </c>
      <c r="P1502" t="s">
        <v>260</v>
      </c>
      <c r="Q1502" t="s">
        <v>260</v>
      </c>
      <c r="R1502" t="s">
        <v>26</v>
      </c>
      <c r="T1502">
        <v>2022</v>
      </c>
      <c r="U1502" t="str">
        <f t="shared" si="47"/>
        <v>0222 A3_189SJQ_7</v>
      </c>
    </row>
    <row r="1503" spans="1:21" x14ac:dyDescent="0.3">
      <c r="A1503" t="str">
        <f t="shared" si="46"/>
        <v>8,Ecuador,0222 A3,SAN_JOAQUIN,Cotopaxi,189SJQ,3445,-0.65455704,-78.56633876,Pinaceae,Pinus ,patula,Pinus patula,130,5.7,5.7, ,,2022</v>
      </c>
      <c r="B1503">
        <v>8</v>
      </c>
      <c r="C1503" t="s">
        <v>17</v>
      </c>
      <c r="D1503" t="s">
        <v>388</v>
      </c>
      <c r="E1503" t="s">
        <v>244</v>
      </c>
      <c r="F1503" t="s">
        <v>20</v>
      </c>
      <c r="G1503" t="s">
        <v>389</v>
      </c>
      <c r="H1503">
        <v>3445</v>
      </c>
      <c r="I1503" s="1">
        <v>-0.65455704000000003</v>
      </c>
      <c r="J1503" s="1">
        <v>-78.566338759999994</v>
      </c>
      <c r="K1503" t="s">
        <v>21</v>
      </c>
      <c r="L1503" t="s">
        <v>186</v>
      </c>
      <c r="M1503" t="s">
        <v>23</v>
      </c>
      <c r="N1503" t="s">
        <v>24</v>
      </c>
      <c r="O1503">
        <v>130</v>
      </c>
      <c r="P1503" t="s">
        <v>285</v>
      </c>
      <c r="Q1503" t="s">
        <v>285</v>
      </c>
      <c r="R1503" t="s">
        <v>26</v>
      </c>
      <c r="T1503">
        <v>2022</v>
      </c>
      <c r="U1503" t="str">
        <f t="shared" si="47"/>
        <v>0222 A3_189SJQ_8</v>
      </c>
    </row>
    <row r="1504" spans="1:21" x14ac:dyDescent="0.3">
      <c r="A1504" t="str">
        <f t="shared" si="46"/>
        <v>9,Ecuador,0222 A3,SAN_JOAQUIN,Cotopaxi,189SJQ,3445,-0.65455704,-78.56633876,Pinaceae,Pinus ,patula,Pinus patula,130,4.7,4.7, ,,2022</v>
      </c>
      <c r="B1504">
        <v>9</v>
      </c>
      <c r="C1504" t="s">
        <v>17</v>
      </c>
      <c r="D1504" t="s">
        <v>388</v>
      </c>
      <c r="E1504" t="s">
        <v>244</v>
      </c>
      <c r="F1504" t="s">
        <v>20</v>
      </c>
      <c r="G1504" t="s">
        <v>389</v>
      </c>
      <c r="H1504">
        <v>3445</v>
      </c>
      <c r="I1504" s="1">
        <v>-0.65455704000000003</v>
      </c>
      <c r="J1504" s="1">
        <v>-78.566338759999994</v>
      </c>
      <c r="K1504" t="s">
        <v>21</v>
      </c>
      <c r="L1504" t="s">
        <v>186</v>
      </c>
      <c r="M1504" t="s">
        <v>23</v>
      </c>
      <c r="N1504" t="s">
        <v>24</v>
      </c>
      <c r="O1504">
        <v>130</v>
      </c>
      <c r="P1504" t="s">
        <v>287</v>
      </c>
      <c r="Q1504" t="s">
        <v>287</v>
      </c>
      <c r="R1504" t="s">
        <v>26</v>
      </c>
      <c r="T1504">
        <v>2022</v>
      </c>
      <c r="U1504" t="str">
        <f t="shared" si="47"/>
        <v>0222 A3_189SJQ_9</v>
      </c>
    </row>
    <row r="1505" spans="1:21" x14ac:dyDescent="0.3">
      <c r="A1505" t="str">
        <f t="shared" si="46"/>
        <v>10,Ecuador,0222 A3,SAN_JOAQUIN,Cotopaxi,189SJQ,3445,-0.65455704,-78.56633876,Pinaceae,Pinus ,patula,Pinus patula,130,3.5,3.5,2.7,,2022</v>
      </c>
      <c r="B1505">
        <v>10</v>
      </c>
      <c r="C1505" t="s">
        <v>17</v>
      </c>
      <c r="D1505" t="s">
        <v>388</v>
      </c>
      <c r="E1505" t="s">
        <v>244</v>
      </c>
      <c r="F1505" t="s">
        <v>20</v>
      </c>
      <c r="G1505" t="s">
        <v>389</v>
      </c>
      <c r="H1505">
        <v>3445</v>
      </c>
      <c r="I1505" s="1">
        <v>-0.65455704000000003</v>
      </c>
      <c r="J1505" s="1">
        <v>-78.566338759999994</v>
      </c>
      <c r="K1505" t="s">
        <v>21</v>
      </c>
      <c r="L1505" t="s">
        <v>186</v>
      </c>
      <c r="M1505" t="s">
        <v>23</v>
      </c>
      <c r="N1505" t="s">
        <v>24</v>
      </c>
      <c r="O1505">
        <v>130</v>
      </c>
      <c r="P1505" t="s">
        <v>260</v>
      </c>
      <c r="Q1505" t="s">
        <v>260</v>
      </c>
      <c r="R1505" t="s">
        <v>277</v>
      </c>
      <c r="T1505">
        <v>2022</v>
      </c>
      <c r="U1505" t="str">
        <f t="shared" si="47"/>
        <v>0222 A3_189SJQ_10</v>
      </c>
    </row>
    <row r="1506" spans="1:21" x14ac:dyDescent="0.3">
      <c r="A1506" t="str">
        <f t="shared" si="46"/>
        <v>11,Ecuador,0222 A3,SAN_JOAQUIN,Cotopaxi,189SJQ,3445,-0.65455704,-78.56633876,Pinaceae,Pinus ,patula,Pinus patula,120,3.7,3.7,2.5,,2022</v>
      </c>
      <c r="B1506">
        <v>11</v>
      </c>
      <c r="C1506" t="s">
        <v>17</v>
      </c>
      <c r="D1506" t="s">
        <v>388</v>
      </c>
      <c r="E1506" t="s">
        <v>244</v>
      </c>
      <c r="F1506" t="s">
        <v>20</v>
      </c>
      <c r="G1506" t="s">
        <v>389</v>
      </c>
      <c r="H1506">
        <v>3445</v>
      </c>
      <c r="I1506" s="1">
        <v>-0.65455704000000003</v>
      </c>
      <c r="J1506" s="1">
        <v>-78.566338759999994</v>
      </c>
      <c r="K1506" t="s">
        <v>21</v>
      </c>
      <c r="L1506" t="s">
        <v>186</v>
      </c>
      <c r="M1506" t="s">
        <v>23</v>
      </c>
      <c r="N1506" t="s">
        <v>24</v>
      </c>
      <c r="O1506">
        <v>120</v>
      </c>
      <c r="P1506" t="s">
        <v>281</v>
      </c>
      <c r="Q1506" t="s">
        <v>281</v>
      </c>
      <c r="R1506" t="s">
        <v>284</v>
      </c>
      <c r="T1506">
        <v>2022</v>
      </c>
      <c r="U1506" t="str">
        <f t="shared" si="47"/>
        <v>0222 A3_189SJQ_11</v>
      </c>
    </row>
    <row r="1507" spans="1:21" x14ac:dyDescent="0.3">
      <c r="A1507" t="str">
        <f t="shared" si="46"/>
        <v>12,Ecuador,0222 A3,SAN_JOAQUIN,Cotopaxi,189SJQ,3445,-0.65455704,-78.56633876,Pinaceae,Pinus ,patula,Pinus patula,130,4.2,4.2,2.9,,2022</v>
      </c>
      <c r="B1507">
        <v>12</v>
      </c>
      <c r="C1507" t="s">
        <v>17</v>
      </c>
      <c r="D1507" t="s">
        <v>388</v>
      </c>
      <c r="E1507" t="s">
        <v>244</v>
      </c>
      <c r="F1507" t="s">
        <v>20</v>
      </c>
      <c r="G1507" t="s">
        <v>389</v>
      </c>
      <c r="H1507">
        <v>3445</v>
      </c>
      <c r="I1507" s="1">
        <v>-0.65455704000000003</v>
      </c>
      <c r="J1507" s="1">
        <v>-78.566338759999994</v>
      </c>
      <c r="K1507" t="s">
        <v>21</v>
      </c>
      <c r="L1507" t="s">
        <v>186</v>
      </c>
      <c r="M1507" t="s">
        <v>23</v>
      </c>
      <c r="N1507" t="s">
        <v>24</v>
      </c>
      <c r="O1507">
        <v>130</v>
      </c>
      <c r="P1507" t="s">
        <v>292</v>
      </c>
      <c r="Q1507" t="s">
        <v>292</v>
      </c>
      <c r="R1507" t="s">
        <v>290</v>
      </c>
      <c r="T1507">
        <v>2022</v>
      </c>
      <c r="U1507" t="str">
        <f t="shared" si="47"/>
        <v>0222 A3_189SJQ_12</v>
      </c>
    </row>
    <row r="1508" spans="1:21" x14ac:dyDescent="0.3">
      <c r="A1508" t="str">
        <f t="shared" si="46"/>
        <v>13,Ecuador,0222 A3,SAN_JOAQUIN,Cotopaxi,189SJQ,3445,-0.65455704,-78.56633876,Pinaceae,Pinus ,patula,Pinus patula,120,4.3,4.3, ,,2022</v>
      </c>
      <c r="B1508">
        <v>13</v>
      </c>
      <c r="C1508" t="s">
        <v>17</v>
      </c>
      <c r="D1508" t="s">
        <v>388</v>
      </c>
      <c r="E1508" t="s">
        <v>244</v>
      </c>
      <c r="F1508" t="s">
        <v>20</v>
      </c>
      <c r="G1508" t="s">
        <v>389</v>
      </c>
      <c r="H1508">
        <v>3445</v>
      </c>
      <c r="I1508" s="1">
        <v>-0.65455704000000003</v>
      </c>
      <c r="J1508" s="1">
        <v>-78.566338759999994</v>
      </c>
      <c r="K1508" t="s">
        <v>21</v>
      </c>
      <c r="L1508" t="s">
        <v>186</v>
      </c>
      <c r="M1508" t="s">
        <v>23</v>
      </c>
      <c r="N1508" t="s">
        <v>24</v>
      </c>
      <c r="O1508">
        <v>120</v>
      </c>
      <c r="P1508" t="s">
        <v>255</v>
      </c>
      <c r="Q1508" t="s">
        <v>255</v>
      </c>
      <c r="R1508" t="s">
        <v>26</v>
      </c>
      <c r="T1508">
        <v>2022</v>
      </c>
      <c r="U1508" t="str">
        <f t="shared" si="47"/>
        <v>0222 A3_189SJQ_13</v>
      </c>
    </row>
    <row r="1509" spans="1:21" x14ac:dyDescent="0.3">
      <c r="A1509" t="str">
        <f t="shared" si="46"/>
        <v>14,Ecuador,0222 A3,SAN_JOAQUIN,Cotopaxi,189SJQ,3445,-0.65455704,-78.56633876,Pinaceae,Pinus ,patula,Pinus patula,130,4.4,4.4, ,,2022</v>
      </c>
      <c r="B1509">
        <v>14</v>
      </c>
      <c r="C1509" t="s">
        <v>17</v>
      </c>
      <c r="D1509" t="s">
        <v>388</v>
      </c>
      <c r="E1509" t="s">
        <v>244</v>
      </c>
      <c r="F1509" t="s">
        <v>20</v>
      </c>
      <c r="G1509" t="s">
        <v>389</v>
      </c>
      <c r="H1509">
        <v>3445</v>
      </c>
      <c r="I1509" s="1">
        <v>-0.65455704000000003</v>
      </c>
      <c r="J1509" s="1">
        <v>-78.566338759999994</v>
      </c>
      <c r="K1509" t="s">
        <v>21</v>
      </c>
      <c r="L1509" t="s">
        <v>186</v>
      </c>
      <c r="M1509" t="s">
        <v>23</v>
      </c>
      <c r="N1509" t="s">
        <v>24</v>
      </c>
      <c r="O1509">
        <v>130</v>
      </c>
      <c r="P1509" t="s">
        <v>289</v>
      </c>
      <c r="Q1509" t="s">
        <v>289</v>
      </c>
      <c r="R1509" t="s">
        <v>26</v>
      </c>
      <c r="T1509">
        <v>2022</v>
      </c>
      <c r="U1509" t="str">
        <f t="shared" si="47"/>
        <v>0222 A3_189SJQ_14</v>
      </c>
    </row>
    <row r="1510" spans="1:21" x14ac:dyDescent="0.3">
      <c r="A1510" t="str">
        <f t="shared" si="46"/>
        <v>15,Ecuador,0222 A3,SAN_JOAQUIN,Cotopaxi,189SJQ,3445,-0.65455704,-78.56633876,Pinaceae,Pinus ,patula,Pinus patula,130,5.7,5.7, ,,2022</v>
      </c>
      <c r="B1510">
        <v>15</v>
      </c>
      <c r="C1510" t="s">
        <v>17</v>
      </c>
      <c r="D1510" t="s">
        <v>388</v>
      </c>
      <c r="E1510" t="s">
        <v>244</v>
      </c>
      <c r="F1510" t="s">
        <v>20</v>
      </c>
      <c r="G1510" t="s">
        <v>389</v>
      </c>
      <c r="H1510">
        <v>3445</v>
      </c>
      <c r="I1510" s="1">
        <v>-0.65455704000000003</v>
      </c>
      <c r="J1510" s="1">
        <v>-78.566338759999994</v>
      </c>
      <c r="K1510" t="s">
        <v>21</v>
      </c>
      <c r="L1510" t="s">
        <v>186</v>
      </c>
      <c r="M1510" t="s">
        <v>23</v>
      </c>
      <c r="N1510" t="s">
        <v>24</v>
      </c>
      <c r="O1510">
        <v>130</v>
      </c>
      <c r="P1510" t="s">
        <v>285</v>
      </c>
      <c r="Q1510" t="s">
        <v>285</v>
      </c>
      <c r="R1510" t="s">
        <v>26</v>
      </c>
      <c r="T1510">
        <v>2022</v>
      </c>
      <c r="U1510" t="str">
        <f t="shared" si="47"/>
        <v>0222 A3_189SJQ_15</v>
      </c>
    </row>
    <row r="1511" spans="1:21" x14ac:dyDescent="0.3">
      <c r="A1511" t="str">
        <f t="shared" si="46"/>
        <v>16,Ecuador,0222 A3,SAN_JOAQUIN,Cotopaxi,189SJQ,3445,-0.65455704,-78.56633876,Pinaceae,Pinus ,patula,Pinus patula,130,3.4,3.4, ,,2022</v>
      </c>
      <c r="B1511">
        <v>16</v>
      </c>
      <c r="C1511" t="s">
        <v>17</v>
      </c>
      <c r="D1511" t="s">
        <v>388</v>
      </c>
      <c r="E1511" t="s">
        <v>244</v>
      </c>
      <c r="F1511" t="s">
        <v>20</v>
      </c>
      <c r="G1511" t="s">
        <v>389</v>
      </c>
      <c r="H1511">
        <v>3445</v>
      </c>
      <c r="I1511" s="1">
        <v>-0.65455704000000003</v>
      </c>
      <c r="J1511" s="1">
        <v>-78.566338759999994</v>
      </c>
      <c r="K1511" t="s">
        <v>21</v>
      </c>
      <c r="L1511" t="s">
        <v>186</v>
      </c>
      <c r="M1511" t="s">
        <v>23</v>
      </c>
      <c r="N1511" t="s">
        <v>24</v>
      </c>
      <c r="O1511">
        <v>130</v>
      </c>
      <c r="P1511" t="s">
        <v>391</v>
      </c>
      <c r="Q1511" t="s">
        <v>391</v>
      </c>
      <c r="R1511" t="s">
        <v>26</v>
      </c>
      <c r="T1511">
        <v>2022</v>
      </c>
      <c r="U1511" t="str">
        <f t="shared" si="47"/>
        <v>0222 A3_189SJQ_16</v>
      </c>
    </row>
    <row r="1512" spans="1:21" x14ac:dyDescent="0.3">
      <c r="A1512" t="str">
        <f t="shared" si="46"/>
        <v>17,Ecuador,0222 A3,SAN_JOAQUIN,Cotopaxi,189SJQ,3445,-0.65455704,-78.56633876,Pinaceae,Pinus ,patula,Pinus patula,130,4.3,4.3,3.2,,2022</v>
      </c>
      <c r="B1512">
        <v>17</v>
      </c>
      <c r="C1512" t="s">
        <v>17</v>
      </c>
      <c r="D1512" t="s">
        <v>388</v>
      </c>
      <c r="E1512" t="s">
        <v>244</v>
      </c>
      <c r="F1512" t="s">
        <v>20</v>
      </c>
      <c r="G1512" t="s">
        <v>389</v>
      </c>
      <c r="H1512">
        <v>3445</v>
      </c>
      <c r="I1512" s="1">
        <v>-0.65455704000000003</v>
      </c>
      <c r="J1512" s="1">
        <v>-78.566338759999994</v>
      </c>
      <c r="K1512" t="s">
        <v>21</v>
      </c>
      <c r="L1512" t="s">
        <v>186</v>
      </c>
      <c r="M1512" t="s">
        <v>23</v>
      </c>
      <c r="N1512" t="s">
        <v>24</v>
      </c>
      <c r="O1512">
        <v>130</v>
      </c>
      <c r="P1512" t="s">
        <v>255</v>
      </c>
      <c r="Q1512" t="s">
        <v>255</v>
      </c>
      <c r="R1512" t="s">
        <v>263</v>
      </c>
      <c r="T1512">
        <v>2022</v>
      </c>
      <c r="U1512" t="str">
        <f t="shared" si="47"/>
        <v>0222 A3_189SJQ_17</v>
      </c>
    </row>
    <row r="1513" spans="1:21" x14ac:dyDescent="0.3">
      <c r="A1513" t="str">
        <f t="shared" si="46"/>
        <v>18,Ecuador,0222 A3,SAN_JOAQUIN,Cotopaxi,189SJQ,3445,-0.65455704,-78.56633876,Pinaceae,Pinus ,patula,Pinus patula,130,4.5,4.5, ,,2022</v>
      </c>
      <c r="B1513">
        <v>18</v>
      </c>
      <c r="C1513" t="s">
        <v>17</v>
      </c>
      <c r="D1513" t="s">
        <v>388</v>
      </c>
      <c r="E1513" t="s">
        <v>244</v>
      </c>
      <c r="F1513" t="s">
        <v>20</v>
      </c>
      <c r="G1513" t="s">
        <v>389</v>
      </c>
      <c r="H1513">
        <v>3445</v>
      </c>
      <c r="I1513" s="1">
        <v>-0.65455704000000003</v>
      </c>
      <c r="J1513" s="1">
        <v>-78.566338759999994</v>
      </c>
      <c r="K1513" t="s">
        <v>21</v>
      </c>
      <c r="L1513" t="s">
        <v>186</v>
      </c>
      <c r="M1513" t="s">
        <v>23</v>
      </c>
      <c r="N1513" t="s">
        <v>24</v>
      </c>
      <c r="O1513">
        <v>130</v>
      </c>
      <c r="P1513" t="s">
        <v>248</v>
      </c>
      <c r="Q1513" t="s">
        <v>248</v>
      </c>
      <c r="R1513" t="s">
        <v>26</v>
      </c>
      <c r="T1513">
        <v>2022</v>
      </c>
      <c r="U1513" t="str">
        <f t="shared" si="47"/>
        <v>0222 A3_189SJQ_18</v>
      </c>
    </row>
    <row r="1514" spans="1:21" x14ac:dyDescent="0.3">
      <c r="A1514" t="str">
        <f t="shared" si="46"/>
        <v>19,Ecuador,0222 A3,SAN_JOAQUIN,Cotopaxi,189SJQ,3445,-0.65455704,-78.56633876,Pinaceae,Pinus ,patula,Pinus patula,120,4.2,4.2, ,,2022</v>
      </c>
      <c r="B1514">
        <v>19</v>
      </c>
      <c r="C1514" t="s">
        <v>17</v>
      </c>
      <c r="D1514" t="s">
        <v>388</v>
      </c>
      <c r="E1514" t="s">
        <v>244</v>
      </c>
      <c r="F1514" t="s">
        <v>20</v>
      </c>
      <c r="G1514" t="s">
        <v>389</v>
      </c>
      <c r="H1514">
        <v>3445</v>
      </c>
      <c r="I1514" s="1">
        <v>-0.65455704000000003</v>
      </c>
      <c r="J1514" s="1">
        <v>-78.566338759999994</v>
      </c>
      <c r="K1514" t="s">
        <v>21</v>
      </c>
      <c r="L1514" t="s">
        <v>186</v>
      </c>
      <c r="M1514" t="s">
        <v>23</v>
      </c>
      <c r="N1514" t="s">
        <v>24</v>
      </c>
      <c r="O1514">
        <v>120</v>
      </c>
      <c r="P1514" t="s">
        <v>292</v>
      </c>
      <c r="Q1514" t="s">
        <v>292</v>
      </c>
      <c r="R1514" t="s">
        <v>26</v>
      </c>
      <c r="T1514">
        <v>2022</v>
      </c>
      <c r="U1514" t="str">
        <f t="shared" si="47"/>
        <v>0222 A3_189SJQ_19</v>
      </c>
    </row>
    <row r="1515" spans="1:21" x14ac:dyDescent="0.3">
      <c r="A1515" t="str">
        <f t="shared" si="46"/>
        <v>20.1,Ecuador,0222 A3,SAN_JOAQUIN,Cotopaxi,189SJQ,3445,-0.65455704,-78.56633876,Pinaceae,Pinus ,patula,Pinus patula,130,5.3,5.3, ,,2022</v>
      </c>
      <c r="B1515" t="s">
        <v>153</v>
      </c>
      <c r="C1515" t="s">
        <v>17</v>
      </c>
      <c r="D1515" t="s">
        <v>388</v>
      </c>
      <c r="E1515" t="s">
        <v>244</v>
      </c>
      <c r="F1515" t="s">
        <v>20</v>
      </c>
      <c r="G1515" t="s">
        <v>389</v>
      </c>
      <c r="H1515">
        <v>3445</v>
      </c>
      <c r="I1515" s="1">
        <v>-0.65455704000000003</v>
      </c>
      <c r="J1515" s="1">
        <v>-78.566338759999994</v>
      </c>
      <c r="K1515" t="s">
        <v>21</v>
      </c>
      <c r="L1515" t="s">
        <v>186</v>
      </c>
      <c r="M1515" t="s">
        <v>23</v>
      </c>
      <c r="N1515" t="s">
        <v>24</v>
      </c>
      <c r="O1515">
        <v>130</v>
      </c>
      <c r="P1515" t="s">
        <v>249</v>
      </c>
      <c r="Q1515" t="s">
        <v>249</v>
      </c>
      <c r="R1515" t="s">
        <v>26</v>
      </c>
      <c r="T1515">
        <v>2022</v>
      </c>
      <c r="U1515" t="str">
        <f t="shared" si="47"/>
        <v>0222 A3_189SJQ_20.1</v>
      </c>
    </row>
    <row r="1516" spans="1:21" x14ac:dyDescent="0.3">
      <c r="A1516" t="str">
        <f t="shared" si="46"/>
        <v>20.2,Ecuador,0222 A3,SAN_JOAQUIN,Cotopaxi,189SJQ,3445,-0.65455704,-78.56633876,Pinaceae,Pinus ,patula,Pinus patula,130,5.1,5.1, ,,2022</v>
      </c>
      <c r="B1516" t="s">
        <v>173</v>
      </c>
      <c r="C1516" t="s">
        <v>17</v>
      </c>
      <c r="D1516" t="s">
        <v>388</v>
      </c>
      <c r="E1516" t="s">
        <v>244</v>
      </c>
      <c r="F1516" t="s">
        <v>20</v>
      </c>
      <c r="G1516" t="s">
        <v>389</v>
      </c>
      <c r="H1516">
        <v>3445</v>
      </c>
      <c r="I1516" s="1">
        <v>-0.65455704000000003</v>
      </c>
      <c r="J1516" s="1">
        <v>-78.566338759999994</v>
      </c>
      <c r="K1516" t="s">
        <v>21</v>
      </c>
      <c r="L1516" t="s">
        <v>186</v>
      </c>
      <c r="M1516" t="s">
        <v>23</v>
      </c>
      <c r="N1516" t="s">
        <v>24</v>
      </c>
      <c r="O1516">
        <v>130</v>
      </c>
      <c r="P1516" t="s">
        <v>291</v>
      </c>
      <c r="Q1516" t="s">
        <v>291</v>
      </c>
      <c r="R1516" t="s">
        <v>26</v>
      </c>
      <c r="T1516">
        <v>2022</v>
      </c>
      <c r="U1516" t="str">
        <f t="shared" si="47"/>
        <v>0222 A3_189SJQ_20.2</v>
      </c>
    </row>
    <row r="1517" spans="1:21" x14ac:dyDescent="0.3">
      <c r="A1517" t="str">
        <f t="shared" si="46"/>
        <v>22,Ecuador,0222 A3,SAN_JOAQUIN,Cotopaxi,189SJQ,3445,-0.65455704,-78.56633876,Pinaceae,Pinus ,patula,Pinus patula,120,5.6,5.6, ,,2022</v>
      </c>
      <c r="B1517">
        <v>22</v>
      </c>
      <c r="C1517" t="s">
        <v>17</v>
      </c>
      <c r="D1517" t="s">
        <v>388</v>
      </c>
      <c r="E1517" t="s">
        <v>244</v>
      </c>
      <c r="F1517" t="s">
        <v>20</v>
      </c>
      <c r="G1517" t="s">
        <v>389</v>
      </c>
      <c r="H1517">
        <v>3445</v>
      </c>
      <c r="I1517" s="1">
        <v>-0.65455704000000003</v>
      </c>
      <c r="J1517" s="1">
        <v>-78.566338759999994</v>
      </c>
      <c r="K1517" t="s">
        <v>21</v>
      </c>
      <c r="L1517" t="s">
        <v>186</v>
      </c>
      <c r="M1517" t="s">
        <v>23</v>
      </c>
      <c r="N1517" t="s">
        <v>24</v>
      </c>
      <c r="O1517">
        <v>120</v>
      </c>
      <c r="P1517" t="s">
        <v>231</v>
      </c>
      <c r="Q1517" t="s">
        <v>231</v>
      </c>
      <c r="R1517" t="s">
        <v>26</v>
      </c>
      <c r="T1517">
        <v>2022</v>
      </c>
      <c r="U1517" t="str">
        <f t="shared" si="47"/>
        <v>0222 A3_189SJQ_22</v>
      </c>
    </row>
    <row r="1518" spans="1:21" x14ac:dyDescent="0.3">
      <c r="A1518" t="str">
        <f t="shared" si="46"/>
        <v>23.1,Ecuador,0222 A3,SAN_JOAQUIN,Cotopaxi,189SJQ,3445,-0.65455704,-78.56633876,Pinaceae,Pinus ,patula,Pinus patula,130,2.9,2.9, ,,2022</v>
      </c>
      <c r="B1518" t="s">
        <v>76</v>
      </c>
      <c r="C1518" t="s">
        <v>17</v>
      </c>
      <c r="D1518" t="s">
        <v>388</v>
      </c>
      <c r="E1518" t="s">
        <v>244</v>
      </c>
      <c r="F1518" t="s">
        <v>20</v>
      </c>
      <c r="G1518" t="s">
        <v>389</v>
      </c>
      <c r="H1518">
        <v>3445</v>
      </c>
      <c r="I1518" s="1">
        <v>-0.65455704000000003</v>
      </c>
      <c r="J1518" s="1">
        <v>-78.566338759999994</v>
      </c>
      <c r="K1518" t="s">
        <v>21</v>
      </c>
      <c r="L1518" t="s">
        <v>186</v>
      </c>
      <c r="M1518" t="s">
        <v>23</v>
      </c>
      <c r="N1518" t="s">
        <v>24</v>
      </c>
      <c r="O1518">
        <v>130</v>
      </c>
      <c r="P1518" t="s">
        <v>290</v>
      </c>
      <c r="Q1518" t="s">
        <v>290</v>
      </c>
      <c r="R1518" t="s">
        <v>26</v>
      </c>
      <c r="T1518">
        <v>2022</v>
      </c>
      <c r="U1518" t="str">
        <f t="shared" si="47"/>
        <v>0222 A3_189SJQ_23.1</v>
      </c>
    </row>
    <row r="1519" spans="1:21" x14ac:dyDescent="0.3">
      <c r="A1519" t="str">
        <f t="shared" si="46"/>
        <v>23.2,Ecuador,0222 A3,SAN_JOAQUIN,Cotopaxi,189SJQ,3445,-0.65455704,-78.56633876,Pinaceae,Pinus ,patula,Pinus patula,130,2.6,2.6, ,,2022</v>
      </c>
      <c r="B1519" t="s">
        <v>28</v>
      </c>
      <c r="C1519" t="s">
        <v>17</v>
      </c>
      <c r="D1519" t="s">
        <v>388</v>
      </c>
      <c r="E1519" t="s">
        <v>244</v>
      </c>
      <c r="F1519" t="s">
        <v>20</v>
      </c>
      <c r="G1519" t="s">
        <v>389</v>
      </c>
      <c r="H1519">
        <v>3445</v>
      </c>
      <c r="I1519" s="1">
        <v>-0.65455704000000003</v>
      </c>
      <c r="J1519" s="1">
        <v>-78.566338759999994</v>
      </c>
      <c r="K1519" t="s">
        <v>21</v>
      </c>
      <c r="L1519" t="s">
        <v>186</v>
      </c>
      <c r="M1519" t="s">
        <v>23</v>
      </c>
      <c r="N1519" t="s">
        <v>24</v>
      </c>
      <c r="O1519">
        <v>130</v>
      </c>
      <c r="P1519" t="s">
        <v>297</v>
      </c>
      <c r="Q1519" t="s">
        <v>297</v>
      </c>
      <c r="R1519" t="s">
        <v>26</v>
      </c>
      <c r="T1519">
        <v>2022</v>
      </c>
      <c r="U1519" t="str">
        <f t="shared" si="47"/>
        <v>0222 A3_189SJQ_23.2</v>
      </c>
    </row>
    <row r="1520" spans="1:21" x14ac:dyDescent="0.3">
      <c r="A1520" t="str">
        <f t="shared" si="46"/>
        <v>24,Ecuador,0222 A3,SAN_JOAQUIN,Cotopaxi,189SJQ,3445,-0.65455704,-78.56633876,Pinaceae,Pinus ,patula,Pinus patula,130,4.1,4.1, ,,2022</v>
      </c>
      <c r="B1520">
        <v>24</v>
      </c>
      <c r="C1520" t="s">
        <v>17</v>
      </c>
      <c r="D1520" t="s">
        <v>388</v>
      </c>
      <c r="E1520" t="s">
        <v>244</v>
      </c>
      <c r="F1520" t="s">
        <v>20</v>
      </c>
      <c r="G1520" t="s">
        <v>389</v>
      </c>
      <c r="H1520">
        <v>3445</v>
      </c>
      <c r="I1520" s="1">
        <v>-0.65455704000000003</v>
      </c>
      <c r="J1520" s="1">
        <v>-78.566338759999994</v>
      </c>
      <c r="K1520" t="s">
        <v>21</v>
      </c>
      <c r="L1520" t="s">
        <v>186</v>
      </c>
      <c r="M1520" t="s">
        <v>23</v>
      </c>
      <c r="N1520" t="s">
        <v>24</v>
      </c>
      <c r="O1520">
        <v>130</v>
      </c>
      <c r="P1520" t="s">
        <v>261</v>
      </c>
      <c r="Q1520" t="s">
        <v>261</v>
      </c>
      <c r="R1520" t="s">
        <v>26</v>
      </c>
      <c r="T1520">
        <v>2022</v>
      </c>
      <c r="U1520" t="str">
        <f t="shared" si="47"/>
        <v>0222 A3_189SJQ_24</v>
      </c>
    </row>
    <row r="1521" spans="1:21" x14ac:dyDescent="0.3">
      <c r="A1521" t="str">
        <f t="shared" si="46"/>
        <v>25,Ecuador,0222 A3,SAN_JOAQUIN,Cotopaxi,189SJQ,3445,-0.65455704,-78.56633876,Pinaceae,Pinus ,patula,Pinus patula,120,2.5,2.5, ,,2022</v>
      </c>
      <c r="B1521">
        <v>25</v>
      </c>
      <c r="C1521" t="s">
        <v>17</v>
      </c>
      <c r="D1521" t="s">
        <v>388</v>
      </c>
      <c r="E1521" t="s">
        <v>244</v>
      </c>
      <c r="F1521" t="s">
        <v>20</v>
      </c>
      <c r="G1521" t="s">
        <v>389</v>
      </c>
      <c r="H1521">
        <v>3445</v>
      </c>
      <c r="I1521" s="1">
        <v>-0.65455704000000003</v>
      </c>
      <c r="J1521" s="1">
        <v>-78.566338759999994</v>
      </c>
      <c r="K1521" t="s">
        <v>21</v>
      </c>
      <c r="L1521" t="s">
        <v>186</v>
      </c>
      <c r="M1521" t="s">
        <v>23</v>
      </c>
      <c r="N1521" t="s">
        <v>24</v>
      </c>
      <c r="O1521">
        <v>120</v>
      </c>
      <c r="P1521" t="s">
        <v>284</v>
      </c>
      <c r="Q1521" t="s">
        <v>284</v>
      </c>
      <c r="R1521" t="s">
        <v>26</v>
      </c>
      <c r="T1521">
        <v>2022</v>
      </c>
      <c r="U1521" t="str">
        <f t="shared" si="47"/>
        <v>0222 A3_189SJQ_25</v>
      </c>
    </row>
    <row r="1522" spans="1:21" x14ac:dyDescent="0.3">
      <c r="A1522" t="str">
        <f t="shared" si="46"/>
        <v>26,Ecuador,0222 A3,SAN_JOAQUIN,Cotopaxi,189SJQ,3445,-0.65455704,-78.56633876,Pinaceae,Pinus ,patula,Pinus patula,130,5.3,5.3, ,,2022</v>
      </c>
      <c r="B1522">
        <v>26</v>
      </c>
      <c r="C1522" t="s">
        <v>17</v>
      </c>
      <c r="D1522" t="s">
        <v>388</v>
      </c>
      <c r="E1522" t="s">
        <v>244</v>
      </c>
      <c r="F1522" t="s">
        <v>20</v>
      </c>
      <c r="G1522" t="s">
        <v>389</v>
      </c>
      <c r="H1522">
        <v>3445</v>
      </c>
      <c r="I1522" s="1">
        <v>-0.65455704000000003</v>
      </c>
      <c r="J1522" s="1">
        <v>-78.566338759999994</v>
      </c>
      <c r="K1522" t="s">
        <v>21</v>
      </c>
      <c r="L1522" t="s">
        <v>186</v>
      </c>
      <c r="M1522" t="s">
        <v>23</v>
      </c>
      <c r="N1522" t="s">
        <v>24</v>
      </c>
      <c r="O1522">
        <v>130</v>
      </c>
      <c r="P1522" t="s">
        <v>249</v>
      </c>
      <c r="Q1522" t="s">
        <v>249</v>
      </c>
      <c r="R1522" t="s">
        <v>26</v>
      </c>
      <c r="T1522">
        <v>2022</v>
      </c>
      <c r="U1522" t="str">
        <f t="shared" si="47"/>
        <v>0222 A3_189SJQ_26</v>
      </c>
    </row>
    <row r="1523" spans="1:21" x14ac:dyDescent="0.3">
      <c r="A1523" t="str">
        <f t="shared" si="46"/>
        <v>27,Ecuador,0222 A3,SAN_JOAQUIN,Cotopaxi,189SJQ,3445,-0.65455704,-78.56633876,Pinaceae,Pinus ,patula,Pinus patula,130,3.3,3.3,1,,2022</v>
      </c>
      <c r="B1523">
        <v>27</v>
      </c>
      <c r="C1523" t="s">
        <v>17</v>
      </c>
      <c r="D1523" t="s">
        <v>388</v>
      </c>
      <c r="E1523" t="s">
        <v>244</v>
      </c>
      <c r="F1523" t="s">
        <v>20</v>
      </c>
      <c r="G1523" t="s">
        <v>389</v>
      </c>
      <c r="H1523">
        <v>3445</v>
      </c>
      <c r="I1523" s="1">
        <v>-0.65455704000000003</v>
      </c>
      <c r="J1523" s="1">
        <v>-78.566338759999994</v>
      </c>
      <c r="K1523" t="s">
        <v>21</v>
      </c>
      <c r="L1523" t="s">
        <v>186</v>
      </c>
      <c r="M1523" t="s">
        <v>23</v>
      </c>
      <c r="N1523" t="s">
        <v>24</v>
      </c>
      <c r="O1523">
        <v>130</v>
      </c>
      <c r="P1523" t="s">
        <v>279</v>
      </c>
      <c r="Q1523" t="s">
        <v>279</v>
      </c>
      <c r="R1523">
        <v>1</v>
      </c>
      <c r="T1523">
        <v>2022</v>
      </c>
      <c r="U1523" t="str">
        <f t="shared" si="47"/>
        <v>0222 A3_189SJQ_27</v>
      </c>
    </row>
    <row r="1524" spans="1:21" x14ac:dyDescent="0.3">
      <c r="A1524" t="str">
        <f t="shared" si="46"/>
        <v>28,Ecuador,0222 A3,SAN_JOAQUIN,Cotopaxi,189SJQ,3445,-0.65455704,-78.56633876,Pinaceae,Pinus ,patula,Pinus patula,130,5.4,5.4,3.5,,2022</v>
      </c>
      <c r="B1524">
        <v>28</v>
      </c>
      <c r="C1524" t="s">
        <v>17</v>
      </c>
      <c r="D1524" t="s">
        <v>388</v>
      </c>
      <c r="E1524" t="s">
        <v>244</v>
      </c>
      <c r="F1524" t="s">
        <v>20</v>
      </c>
      <c r="G1524" t="s">
        <v>389</v>
      </c>
      <c r="H1524">
        <v>3445</v>
      </c>
      <c r="I1524" s="1">
        <v>-0.65455704000000003</v>
      </c>
      <c r="J1524" s="1">
        <v>-78.566338759999994</v>
      </c>
      <c r="K1524" t="s">
        <v>21</v>
      </c>
      <c r="L1524" t="s">
        <v>186</v>
      </c>
      <c r="M1524" t="s">
        <v>23</v>
      </c>
      <c r="N1524" t="s">
        <v>24</v>
      </c>
      <c r="O1524">
        <v>130</v>
      </c>
      <c r="P1524" t="s">
        <v>274</v>
      </c>
      <c r="Q1524" t="s">
        <v>274</v>
      </c>
      <c r="R1524" t="s">
        <v>260</v>
      </c>
      <c r="T1524">
        <v>2022</v>
      </c>
      <c r="U1524" t="str">
        <f t="shared" si="47"/>
        <v>0222 A3_189SJQ_28</v>
      </c>
    </row>
    <row r="1525" spans="1:21" x14ac:dyDescent="0.3">
      <c r="A1525" t="str">
        <f t="shared" si="46"/>
        <v>29,Ecuador,0222 A3,SAN_JOAQUIN,Cotopaxi,189SJQ,3445,-0.65455704,-78.56633876,Pinaceae,Pinus ,patula,Pinus patula,130,2.7,2.7, ,,2022</v>
      </c>
      <c r="B1525">
        <v>29</v>
      </c>
      <c r="C1525" t="s">
        <v>17</v>
      </c>
      <c r="D1525" t="s">
        <v>388</v>
      </c>
      <c r="E1525" t="s">
        <v>244</v>
      </c>
      <c r="F1525" t="s">
        <v>20</v>
      </c>
      <c r="G1525" t="s">
        <v>389</v>
      </c>
      <c r="H1525">
        <v>3445</v>
      </c>
      <c r="I1525" s="1">
        <v>-0.65455704000000003</v>
      </c>
      <c r="J1525" s="1">
        <v>-78.566338759999994</v>
      </c>
      <c r="K1525" t="s">
        <v>21</v>
      </c>
      <c r="L1525" t="s">
        <v>186</v>
      </c>
      <c r="M1525" t="s">
        <v>23</v>
      </c>
      <c r="N1525" t="s">
        <v>24</v>
      </c>
      <c r="O1525">
        <v>130</v>
      </c>
      <c r="P1525" t="s">
        <v>277</v>
      </c>
      <c r="Q1525" t="s">
        <v>277</v>
      </c>
      <c r="R1525" t="s">
        <v>26</v>
      </c>
      <c r="T1525">
        <v>2022</v>
      </c>
      <c r="U1525" t="str">
        <f t="shared" si="47"/>
        <v>0222 A3_189SJQ_29</v>
      </c>
    </row>
    <row r="1526" spans="1:21" x14ac:dyDescent="0.3">
      <c r="A1526" t="str">
        <f t="shared" si="46"/>
        <v>30,Ecuador,0222 A3,SAN_JOAQUIN,Cotopaxi,189SJQ,3445,-0.65455704,-78.56633876,Pinaceae,Pinus ,patula,Pinus patula,130,4.2,4.2, ,,2022</v>
      </c>
      <c r="B1526">
        <v>30</v>
      </c>
      <c r="C1526" t="s">
        <v>17</v>
      </c>
      <c r="D1526" t="s">
        <v>388</v>
      </c>
      <c r="E1526" t="s">
        <v>244</v>
      </c>
      <c r="F1526" t="s">
        <v>20</v>
      </c>
      <c r="G1526" t="s">
        <v>389</v>
      </c>
      <c r="H1526">
        <v>3445</v>
      </c>
      <c r="I1526" s="1">
        <v>-0.65455704000000003</v>
      </c>
      <c r="J1526" s="1">
        <v>-78.566338759999994</v>
      </c>
      <c r="K1526" t="s">
        <v>21</v>
      </c>
      <c r="L1526" t="s">
        <v>186</v>
      </c>
      <c r="M1526" t="s">
        <v>23</v>
      </c>
      <c r="N1526" t="s">
        <v>24</v>
      </c>
      <c r="O1526">
        <v>130</v>
      </c>
      <c r="P1526" t="s">
        <v>292</v>
      </c>
      <c r="Q1526" t="s">
        <v>292</v>
      </c>
      <c r="R1526" t="s">
        <v>26</v>
      </c>
      <c r="T1526">
        <v>2022</v>
      </c>
      <c r="U1526" t="str">
        <f t="shared" si="47"/>
        <v>0222 A3_189SJQ_30</v>
      </c>
    </row>
    <row r="1527" spans="1:21" x14ac:dyDescent="0.3">
      <c r="A1527" t="str">
        <f t="shared" si="46"/>
        <v>31,Ecuador,0222 A3,SAN_JOAQUIN,Cotopaxi,189SJQ,3445,-0.65455704,-78.56633876,Pinaceae,Pinus ,patula,Pinus patula,130,3.3,3.3, ,,2022</v>
      </c>
      <c r="B1527">
        <v>31</v>
      </c>
      <c r="C1527" t="s">
        <v>17</v>
      </c>
      <c r="D1527" t="s">
        <v>388</v>
      </c>
      <c r="E1527" t="s">
        <v>244</v>
      </c>
      <c r="F1527" t="s">
        <v>20</v>
      </c>
      <c r="G1527" t="s">
        <v>389</v>
      </c>
      <c r="H1527">
        <v>3445</v>
      </c>
      <c r="I1527" s="1">
        <v>-0.65455704000000003</v>
      </c>
      <c r="J1527" s="1">
        <v>-78.566338759999994</v>
      </c>
      <c r="K1527" t="s">
        <v>21</v>
      </c>
      <c r="L1527" t="s">
        <v>186</v>
      </c>
      <c r="M1527" t="s">
        <v>23</v>
      </c>
      <c r="N1527" t="s">
        <v>24</v>
      </c>
      <c r="O1527">
        <v>130</v>
      </c>
      <c r="P1527" t="s">
        <v>279</v>
      </c>
      <c r="Q1527" t="s">
        <v>279</v>
      </c>
      <c r="R1527" t="s">
        <v>26</v>
      </c>
      <c r="T1527">
        <v>2022</v>
      </c>
      <c r="U1527" t="str">
        <f t="shared" si="47"/>
        <v>0222 A3_189SJQ_31</v>
      </c>
    </row>
    <row r="1528" spans="1:21" x14ac:dyDescent="0.3">
      <c r="A1528" t="str">
        <f t="shared" si="46"/>
        <v>32,Ecuador,0222 A3,SAN_JOAQUIN,Cotopaxi,189SJQ,3445,-0.65455704,-78.56633876,Pinaceae,Pinus ,patula,Pinus patula,130,3.8,3.8, ,,2022</v>
      </c>
      <c r="B1528">
        <v>32</v>
      </c>
      <c r="C1528" t="s">
        <v>17</v>
      </c>
      <c r="D1528" t="s">
        <v>388</v>
      </c>
      <c r="E1528" t="s">
        <v>244</v>
      </c>
      <c r="F1528" t="s">
        <v>20</v>
      </c>
      <c r="G1528" t="s">
        <v>389</v>
      </c>
      <c r="H1528">
        <v>3445</v>
      </c>
      <c r="I1528" s="1">
        <v>-0.65455704000000003</v>
      </c>
      <c r="J1528" s="1">
        <v>-78.566338759999994</v>
      </c>
      <c r="K1528" t="s">
        <v>21</v>
      </c>
      <c r="L1528" t="s">
        <v>186</v>
      </c>
      <c r="M1528" t="s">
        <v>23</v>
      </c>
      <c r="N1528" t="s">
        <v>24</v>
      </c>
      <c r="O1528">
        <v>130</v>
      </c>
      <c r="P1528" t="s">
        <v>296</v>
      </c>
      <c r="Q1528" t="s">
        <v>296</v>
      </c>
      <c r="R1528" t="s">
        <v>26</v>
      </c>
      <c r="T1528">
        <v>2022</v>
      </c>
      <c r="U1528" t="str">
        <f t="shared" si="47"/>
        <v>0222 A3_189SJQ_32</v>
      </c>
    </row>
    <row r="1529" spans="1:21" x14ac:dyDescent="0.3">
      <c r="A1529" t="str">
        <f t="shared" si="46"/>
        <v>33,Ecuador,0222 A3,SAN_JOAQUIN,Cotopaxi,189SJQ,3445,-0.65455704,-78.56633876,Pinaceae,Pinus ,patula,Pinus patula,120,5,5, ,,2022</v>
      </c>
      <c r="B1529">
        <v>33</v>
      </c>
      <c r="C1529" t="s">
        <v>17</v>
      </c>
      <c r="D1529" t="s">
        <v>388</v>
      </c>
      <c r="E1529" t="s">
        <v>244</v>
      </c>
      <c r="F1529" t="s">
        <v>20</v>
      </c>
      <c r="G1529" t="s">
        <v>389</v>
      </c>
      <c r="H1529">
        <v>3445</v>
      </c>
      <c r="I1529" s="1">
        <v>-0.65455704000000003</v>
      </c>
      <c r="J1529" s="1">
        <v>-78.566338759999994</v>
      </c>
      <c r="K1529" t="s">
        <v>21</v>
      </c>
      <c r="L1529" t="s">
        <v>186</v>
      </c>
      <c r="M1529" t="s">
        <v>23</v>
      </c>
      <c r="N1529" t="s">
        <v>24</v>
      </c>
      <c r="O1529">
        <v>120</v>
      </c>
      <c r="P1529">
        <v>5</v>
      </c>
      <c r="Q1529">
        <v>5</v>
      </c>
      <c r="R1529" t="s">
        <v>26</v>
      </c>
      <c r="T1529">
        <v>2022</v>
      </c>
      <c r="U1529" t="str">
        <f t="shared" si="47"/>
        <v>0222 A3_189SJQ_33</v>
      </c>
    </row>
    <row r="1530" spans="1:21" x14ac:dyDescent="0.3">
      <c r="A1530" t="str">
        <f t="shared" si="46"/>
        <v>34,Ecuador,0222 A3,SAN_JOAQUIN,Cotopaxi,189SJQ,3445,-0.65455704,-78.56633876,Pinaceae,Pinus ,patula,Pinus patula,130,7,7, ,,2022</v>
      </c>
      <c r="B1530">
        <v>34</v>
      </c>
      <c r="C1530" t="s">
        <v>17</v>
      </c>
      <c r="D1530" t="s">
        <v>388</v>
      </c>
      <c r="E1530" t="s">
        <v>244</v>
      </c>
      <c r="F1530" t="s">
        <v>20</v>
      </c>
      <c r="G1530" t="s">
        <v>389</v>
      </c>
      <c r="H1530">
        <v>3445</v>
      </c>
      <c r="I1530" s="1">
        <v>-0.65455704000000003</v>
      </c>
      <c r="J1530" s="1">
        <v>-78.566338759999994</v>
      </c>
      <c r="K1530" t="s">
        <v>21</v>
      </c>
      <c r="L1530" t="s">
        <v>186</v>
      </c>
      <c r="M1530" t="s">
        <v>23</v>
      </c>
      <c r="N1530" t="s">
        <v>24</v>
      </c>
      <c r="O1530">
        <v>130</v>
      </c>
      <c r="P1530">
        <v>7</v>
      </c>
      <c r="Q1530">
        <v>7</v>
      </c>
      <c r="R1530" t="s">
        <v>26</v>
      </c>
      <c r="T1530">
        <v>2022</v>
      </c>
      <c r="U1530" t="str">
        <f t="shared" si="47"/>
        <v>0222 A3_189SJQ_34</v>
      </c>
    </row>
    <row r="1531" spans="1:21" x14ac:dyDescent="0.3">
      <c r="A1531" t="str">
        <f t="shared" si="46"/>
        <v>35,Ecuador,0222 A3,SAN_JOAQUIN,Cotopaxi,189SJQ,3445,-0.65455704,-78.56633876,Pinaceae,Pinus ,patula,Pinus patula,130,3.1,3.1, ,,2022</v>
      </c>
      <c r="B1531">
        <v>35</v>
      </c>
      <c r="C1531" t="s">
        <v>17</v>
      </c>
      <c r="D1531" t="s">
        <v>388</v>
      </c>
      <c r="E1531" t="s">
        <v>244</v>
      </c>
      <c r="F1531" t="s">
        <v>20</v>
      </c>
      <c r="G1531" t="s">
        <v>389</v>
      </c>
      <c r="H1531">
        <v>3445</v>
      </c>
      <c r="I1531" s="1">
        <v>-0.65455704000000003</v>
      </c>
      <c r="J1531" s="1">
        <v>-78.566338759999994</v>
      </c>
      <c r="K1531" t="s">
        <v>21</v>
      </c>
      <c r="L1531" t="s">
        <v>186</v>
      </c>
      <c r="M1531" t="s">
        <v>23</v>
      </c>
      <c r="N1531" t="s">
        <v>24</v>
      </c>
      <c r="O1531">
        <v>130</v>
      </c>
      <c r="P1531" t="s">
        <v>286</v>
      </c>
      <c r="Q1531" t="s">
        <v>286</v>
      </c>
      <c r="R1531" t="s">
        <v>26</v>
      </c>
      <c r="T1531">
        <v>2022</v>
      </c>
      <c r="U1531" t="str">
        <f t="shared" si="47"/>
        <v>0222 A3_189SJQ_35</v>
      </c>
    </row>
    <row r="1532" spans="1:21" x14ac:dyDescent="0.3">
      <c r="A1532" t="str">
        <f t="shared" si="46"/>
        <v>36,Ecuador,0222 A3,SAN_JOAQUIN,Cotopaxi,189SJQ,3445,-0.65455704,-78.56633876,Pinaceae,Pinus ,patula,Pinus patula,130,4,4, ,,2022</v>
      </c>
      <c r="B1532">
        <v>36</v>
      </c>
      <c r="C1532" t="s">
        <v>17</v>
      </c>
      <c r="D1532" t="s">
        <v>388</v>
      </c>
      <c r="E1532" t="s">
        <v>244</v>
      </c>
      <c r="F1532" t="s">
        <v>20</v>
      </c>
      <c r="G1532" t="s">
        <v>389</v>
      </c>
      <c r="H1532">
        <v>3445</v>
      </c>
      <c r="I1532" s="1">
        <v>-0.65455704000000003</v>
      </c>
      <c r="J1532" s="1">
        <v>-78.566338759999994</v>
      </c>
      <c r="K1532" t="s">
        <v>21</v>
      </c>
      <c r="L1532" t="s">
        <v>186</v>
      </c>
      <c r="M1532" t="s">
        <v>23</v>
      </c>
      <c r="N1532" t="s">
        <v>24</v>
      </c>
      <c r="O1532">
        <v>130</v>
      </c>
      <c r="P1532">
        <v>4</v>
      </c>
      <c r="Q1532">
        <v>4</v>
      </c>
      <c r="R1532" t="s">
        <v>26</v>
      </c>
      <c r="T1532">
        <v>2022</v>
      </c>
      <c r="U1532" t="str">
        <f t="shared" si="47"/>
        <v>0222 A3_189SJQ_36</v>
      </c>
    </row>
    <row r="1533" spans="1:21" x14ac:dyDescent="0.3">
      <c r="A1533" t="str">
        <f t="shared" si="46"/>
        <v>37,Ecuador,0222 A3,SAN_JOAQUIN,Cotopaxi,189SJQ,3445,-0.65455704,-78.56633876,Pinaceae,Pinus ,patula,Pinus patula,130,4.2,4.2, ,,2022</v>
      </c>
      <c r="B1533">
        <v>37</v>
      </c>
      <c r="C1533" t="s">
        <v>17</v>
      </c>
      <c r="D1533" t="s">
        <v>388</v>
      </c>
      <c r="E1533" t="s">
        <v>244</v>
      </c>
      <c r="F1533" t="s">
        <v>20</v>
      </c>
      <c r="G1533" t="s">
        <v>389</v>
      </c>
      <c r="H1533">
        <v>3445</v>
      </c>
      <c r="I1533" s="1">
        <v>-0.65455704000000003</v>
      </c>
      <c r="J1533" s="1">
        <v>-78.566338759999994</v>
      </c>
      <c r="K1533" t="s">
        <v>21</v>
      </c>
      <c r="L1533" t="s">
        <v>186</v>
      </c>
      <c r="M1533" t="s">
        <v>23</v>
      </c>
      <c r="N1533" t="s">
        <v>24</v>
      </c>
      <c r="O1533">
        <v>130</v>
      </c>
      <c r="P1533" t="s">
        <v>292</v>
      </c>
      <c r="Q1533" t="s">
        <v>292</v>
      </c>
      <c r="R1533" t="s">
        <v>26</v>
      </c>
      <c r="T1533">
        <v>2022</v>
      </c>
      <c r="U1533" t="str">
        <f t="shared" si="47"/>
        <v>0222 A3_189SJQ_37</v>
      </c>
    </row>
    <row r="1534" spans="1:21" x14ac:dyDescent="0.3">
      <c r="A1534" t="str">
        <f t="shared" si="46"/>
        <v>38,Ecuador,0222 A3,SAN_JOAQUIN,Cotopaxi,189SJQ,3445,-0.65455704,-78.56633876,Pinaceae,Pinus ,patula,Pinus patula,130,3.6,3.6, ,,2022</v>
      </c>
      <c r="B1534">
        <v>38</v>
      </c>
      <c r="C1534" t="s">
        <v>17</v>
      </c>
      <c r="D1534" t="s">
        <v>388</v>
      </c>
      <c r="E1534" t="s">
        <v>244</v>
      </c>
      <c r="F1534" t="s">
        <v>20</v>
      </c>
      <c r="G1534" t="s">
        <v>389</v>
      </c>
      <c r="H1534">
        <v>3445</v>
      </c>
      <c r="I1534" s="1">
        <v>-0.65455704000000003</v>
      </c>
      <c r="J1534" s="1">
        <v>-78.566338759999994</v>
      </c>
      <c r="K1534" t="s">
        <v>21</v>
      </c>
      <c r="L1534" t="s">
        <v>186</v>
      </c>
      <c r="M1534" t="s">
        <v>23</v>
      </c>
      <c r="N1534" t="s">
        <v>24</v>
      </c>
      <c r="O1534">
        <v>130</v>
      </c>
      <c r="P1534" t="s">
        <v>280</v>
      </c>
      <c r="Q1534" t="s">
        <v>280</v>
      </c>
      <c r="R1534" t="s">
        <v>26</v>
      </c>
      <c r="T1534">
        <v>2022</v>
      </c>
      <c r="U1534" t="str">
        <f t="shared" si="47"/>
        <v>0222 A3_189SJQ_38</v>
      </c>
    </row>
    <row r="1535" spans="1:21" x14ac:dyDescent="0.3">
      <c r="A1535" t="str">
        <f t="shared" si="46"/>
        <v>39,Ecuador,0222 A3,SAN_JOAQUIN,Cotopaxi,189SJQ,3445,-0.65455704,-78.56633876,Pinaceae,Pinus ,patula,Pinus patula,130,8.1,8.1, ,,2022</v>
      </c>
      <c r="B1535">
        <v>39</v>
      </c>
      <c r="C1535" t="s">
        <v>17</v>
      </c>
      <c r="D1535" t="s">
        <v>388</v>
      </c>
      <c r="E1535" t="s">
        <v>244</v>
      </c>
      <c r="F1535" t="s">
        <v>20</v>
      </c>
      <c r="G1535" t="s">
        <v>389</v>
      </c>
      <c r="H1535">
        <v>3445</v>
      </c>
      <c r="I1535" s="1">
        <v>-0.65455704000000003</v>
      </c>
      <c r="J1535" s="1">
        <v>-78.566338759999994</v>
      </c>
      <c r="K1535" t="s">
        <v>21</v>
      </c>
      <c r="L1535" t="s">
        <v>186</v>
      </c>
      <c r="M1535" t="s">
        <v>23</v>
      </c>
      <c r="N1535" t="s">
        <v>24</v>
      </c>
      <c r="O1535">
        <v>130</v>
      </c>
      <c r="P1535" t="s">
        <v>353</v>
      </c>
      <c r="Q1535" t="s">
        <v>353</v>
      </c>
      <c r="R1535" t="s">
        <v>26</v>
      </c>
      <c r="T1535">
        <v>2022</v>
      </c>
      <c r="U1535" t="str">
        <f t="shared" si="47"/>
        <v>0222 A3_189SJQ_39</v>
      </c>
    </row>
    <row r="1536" spans="1:21" x14ac:dyDescent="0.3">
      <c r="A1536" t="str">
        <f t="shared" si="46"/>
        <v>40,Ecuador,0222 A3,SAN_JOAQUIN,Cotopaxi,189SJQ,3445,-0.65455704,-78.56633876,Pinaceae,Pinus ,patula,Pinus patula,130,2.6,2.6, ,,2022</v>
      </c>
      <c r="B1536">
        <v>40</v>
      </c>
      <c r="C1536" t="s">
        <v>17</v>
      </c>
      <c r="D1536" t="s">
        <v>388</v>
      </c>
      <c r="E1536" t="s">
        <v>244</v>
      </c>
      <c r="F1536" t="s">
        <v>20</v>
      </c>
      <c r="G1536" t="s">
        <v>389</v>
      </c>
      <c r="H1536">
        <v>3445</v>
      </c>
      <c r="I1536" s="1">
        <v>-0.65455704000000003</v>
      </c>
      <c r="J1536" s="1">
        <v>-78.566338759999994</v>
      </c>
      <c r="K1536" t="s">
        <v>21</v>
      </c>
      <c r="L1536" t="s">
        <v>186</v>
      </c>
      <c r="M1536" t="s">
        <v>23</v>
      </c>
      <c r="N1536" t="s">
        <v>24</v>
      </c>
      <c r="O1536">
        <v>130</v>
      </c>
      <c r="P1536" t="s">
        <v>297</v>
      </c>
      <c r="Q1536" t="s">
        <v>297</v>
      </c>
      <c r="R1536" t="s">
        <v>26</v>
      </c>
      <c r="T1536">
        <v>2022</v>
      </c>
      <c r="U1536" t="str">
        <f t="shared" si="47"/>
        <v>0222 A3_189SJQ_40</v>
      </c>
    </row>
    <row r="1537" spans="1:21" x14ac:dyDescent="0.3">
      <c r="A1537" t="str">
        <f t="shared" si="46"/>
        <v>41,Ecuador,0222 A3,SAN_JOAQUIN,Cotopaxi,189SJQ,3445,-0.65455704,-78.56633876,Pinaceae,Pinus ,patula,Pinus patula,130,3.7,3.7, ,,2022</v>
      </c>
      <c r="B1537">
        <v>41</v>
      </c>
      <c r="C1537" t="s">
        <v>17</v>
      </c>
      <c r="D1537" t="s">
        <v>388</v>
      </c>
      <c r="E1537" t="s">
        <v>244</v>
      </c>
      <c r="F1537" t="s">
        <v>20</v>
      </c>
      <c r="G1537" t="s">
        <v>389</v>
      </c>
      <c r="H1537">
        <v>3445</v>
      </c>
      <c r="I1537" s="1">
        <v>-0.65455704000000003</v>
      </c>
      <c r="J1537" s="1">
        <v>-78.566338759999994</v>
      </c>
      <c r="K1537" t="s">
        <v>21</v>
      </c>
      <c r="L1537" t="s">
        <v>186</v>
      </c>
      <c r="M1537" t="s">
        <v>23</v>
      </c>
      <c r="N1537" t="s">
        <v>24</v>
      </c>
      <c r="O1537">
        <v>130</v>
      </c>
      <c r="P1537" t="s">
        <v>281</v>
      </c>
      <c r="Q1537" t="s">
        <v>281</v>
      </c>
      <c r="R1537" t="s">
        <v>26</v>
      </c>
      <c r="T1537">
        <v>2022</v>
      </c>
      <c r="U1537" t="str">
        <f t="shared" si="47"/>
        <v>0222 A3_189SJQ_41</v>
      </c>
    </row>
    <row r="1538" spans="1:21" x14ac:dyDescent="0.3">
      <c r="A1538" t="str">
        <f t="shared" ref="A1538:A1601" si="48">CONCATENATE(B1538,",",C1538,",",D1538,",",E1538,",",F1538,",",G1538,",",H1538,",",I1538,",",J1538,",",K1538,",",L1538,",",M1538,",",N1538,",",O1538,",",P1538,",",Q1538,",",R1538,",",S1538,",",T1538)</f>
        <v>42,Ecuador,0222 A3,SAN_JOAQUIN,Cotopaxi,189SJQ,3445,-0.65455704,-78.56633876,Pinaceae,Pinus ,patula,Pinus patula,130,6.5,6.5, ,,2022</v>
      </c>
      <c r="B1538">
        <v>42</v>
      </c>
      <c r="C1538" t="s">
        <v>17</v>
      </c>
      <c r="D1538" t="s">
        <v>388</v>
      </c>
      <c r="E1538" t="s">
        <v>244</v>
      </c>
      <c r="F1538" t="s">
        <v>20</v>
      </c>
      <c r="G1538" t="s">
        <v>389</v>
      </c>
      <c r="H1538">
        <v>3445</v>
      </c>
      <c r="I1538" s="1">
        <v>-0.65455704000000003</v>
      </c>
      <c r="J1538" s="1">
        <v>-78.566338759999994</v>
      </c>
      <c r="K1538" t="s">
        <v>21</v>
      </c>
      <c r="L1538" t="s">
        <v>186</v>
      </c>
      <c r="M1538" t="s">
        <v>23</v>
      </c>
      <c r="N1538" t="s">
        <v>24</v>
      </c>
      <c r="O1538">
        <v>130</v>
      </c>
      <c r="P1538" t="s">
        <v>262</v>
      </c>
      <c r="Q1538" t="s">
        <v>262</v>
      </c>
      <c r="R1538" t="s">
        <v>26</v>
      </c>
      <c r="T1538">
        <v>2022</v>
      </c>
      <c r="U1538" t="str">
        <f t="shared" si="47"/>
        <v>0222 A3_189SJQ_42</v>
      </c>
    </row>
    <row r="1539" spans="1:21" x14ac:dyDescent="0.3">
      <c r="A1539" t="str">
        <f t="shared" si="48"/>
        <v>43,Ecuador,0222 A3,SAN_JOAQUIN,Cotopaxi,189SJQ,3445,-0.65455704,-78.56633876,Pinaceae,Pinus ,patula,Pinus patula,130,7.1,7.1,2.2,,2022</v>
      </c>
      <c r="B1539">
        <v>43</v>
      </c>
      <c r="C1539" t="s">
        <v>17</v>
      </c>
      <c r="D1539" t="s">
        <v>388</v>
      </c>
      <c r="E1539" t="s">
        <v>244</v>
      </c>
      <c r="F1539" t="s">
        <v>20</v>
      </c>
      <c r="G1539" t="s">
        <v>389</v>
      </c>
      <c r="H1539">
        <v>3445</v>
      </c>
      <c r="I1539" s="1">
        <v>-0.65455704000000003</v>
      </c>
      <c r="J1539" s="1">
        <v>-78.566338759999994</v>
      </c>
      <c r="K1539" t="s">
        <v>21</v>
      </c>
      <c r="L1539" t="s">
        <v>186</v>
      </c>
      <c r="M1539" t="s">
        <v>23</v>
      </c>
      <c r="N1539" t="s">
        <v>24</v>
      </c>
      <c r="O1539">
        <v>130</v>
      </c>
      <c r="P1539" t="s">
        <v>224</v>
      </c>
      <c r="Q1539" t="s">
        <v>224</v>
      </c>
      <c r="R1539" t="s">
        <v>288</v>
      </c>
      <c r="T1539">
        <v>2022</v>
      </c>
      <c r="U1539" t="str">
        <f t="shared" ref="U1539:U1602" si="49">D1539&amp;"_"&amp;G1539&amp;"_"&amp;B1539</f>
        <v>0222 A3_189SJQ_43</v>
      </c>
    </row>
    <row r="1540" spans="1:21" x14ac:dyDescent="0.3">
      <c r="A1540" t="str">
        <f t="shared" si="48"/>
        <v>44,Ecuador,0222 A3,SAN_JOAQUIN,Cotopaxi,189SJQ,3445,-0.65455704,-78.56633876,Pinaceae,Pinus ,patula,Pinus patula,130,6.2,6.2,3.5,,2022</v>
      </c>
      <c r="B1540">
        <v>44</v>
      </c>
      <c r="C1540" t="s">
        <v>17</v>
      </c>
      <c r="D1540" t="s">
        <v>388</v>
      </c>
      <c r="E1540" t="s">
        <v>244</v>
      </c>
      <c r="F1540" t="s">
        <v>20</v>
      </c>
      <c r="G1540" t="s">
        <v>389</v>
      </c>
      <c r="H1540">
        <v>3445</v>
      </c>
      <c r="I1540" s="1">
        <v>-0.65455704000000003</v>
      </c>
      <c r="J1540" s="1">
        <v>-78.566338759999994</v>
      </c>
      <c r="K1540" t="s">
        <v>21</v>
      </c>
      <c r="L1540" t="s">
        <v>186</v>
      </c>
      <c r="M1540" t="s">
        <v>23</v>
      </c>
      <c r="N1540" t="s">
        <v>24</v>
      </c>
      <c r="O1540">
        <v>130</v>
      </c>
      <c r="P1540" t="s">
        <v>259</v>
      </c>
      <c r="Q1540" t="s">
        <v>259</v>
      </c>
      <c r="R1540" t="s">
        <v>260</v>
      </c>
      <c r="T1540">
        <v>2022</v>
      </c>
      <c r="U1540" t="str">
        <f t="shared" si="49"/>
        <v>0222 A3_189SJQ_44</v>
      </c>
    </row>
    <row r="1541" spans="1:21" x14ac:dyDescent="0.3">
      <c r="A1541" t="str">
        <f t="shared" si="48"/>
        <v>45,Ecuador,0222 A3,SAN_JOAQUIN,Cotopaxi,189SJQ,3445,-0.65455704,-78.56633876,Pinaceae,Pinus ,patula,Pinus patula,130,4.6,4.6,3.3,,2022</v>
      </c>
      <c r="B1541">
        <v>45</v>
      </c>
      <c r="C1541" t="s">
        <v>17</v>
      </c>
      <c r="D1541" t="s">
        <v>388</v>
      </c>
      <c r="E1541" t="s">
        <v>244</v>
      </c>
      <c r="F1541" t="s">
        <v>20</v>
      </c>
      <c r="G1541" t="s">
        <v>389</v>
      </c>
      <c r="H1541">
        <v>3445</v>
      </c>
      <c r="I1541" s="1">
        <v>-0.65455704000000003</v>
      </c>
      <c r="J1541" s="1">
        <v>-78.566338759999994</v>
      </c>
      <c r="K1541" t="s">
        <v>21</v>
      </c>
      <c r="L1541" t="s">
        <v>186</v>
      </c>
      <c r="M1541" t="s">
        <v>23</v>
      </c>
      <c r="N1541" t="s">
        <v>24</v>
      </c>
      <c r="O1541">
        <v>130</v>
      </c>
      <c r="P1541" t="s">
        <v>278</v>
      </c>
      <c r="Q1541" t="s">
        <v>278</v>
      </c>
      <c r="R1541" t="s">
        <v>279</v>
      </c>
      <c r="T1541">
        <v>2022</v>
      </c>
      <c r="U1541" t="str">
        <f t="shared" si="49"/>
        <v>0222 A3_189SJQ_45</v>
      </c>
    </row>
    <row r="1542" spans="1:21" x14ac:dyDescent="0.3">
      <c r="A1542" t="str">
        <f t="shared" si="48"/>
        <v>47,Ecuador,0222 A3,SAN_JOAQUIN,Cotopaxi,189SJQ,3445,-0.65455704,-78.56633876,Pinaceae,Pinus ,patula,Pinus patula,130,3.6,3.6, ,,2022</v>
      </c>
      <c r="B1542">
        <v>47</v>
      </c>
      <c r="C1542" t="s">
        <v>17</v>
      </c>
      <c r="D1542" t="s">
        <v>388</v>
      </c>
      <c r="E1542" t="s">
        <v>244</v>
      </c>
      <c r="F1542" t="s">
        <v>20</v>
      </c>
      <c r="G1542" t="s">
        <v>389</v>
      </c>
      <c r="H1542">
        <v>3445</v>
      </c>
      <c r="I1542" s="1">
        <v>-0.65455704000000003</v>
      </c>
      <c r="J1542" s="1">
        <v>-78.566338759999994</v>
      </c>
      <c r="K1542" t="s">
        <v>21</v>
      </c>
      <c r="L1542" t="s">
        <v>186</v>
      </c>
      <c r="M1542" t="s">
        <v>23</v>
      </c>
      <c r="N1542" t="s">
        <v>24</v>
      </c>
      <c r="O1542">
        <v>130</v>
      </c>
      <c r="P1542" t="s">
        <v>280</v>
      </c>
      <c r="Q1542" t="s">
        <v>280</v>
      </c>
      <c r="R1542" t="s">
        <v>26</v>
      </c>
      <c r="T1542">
        <v>2022</v>
      </c>
      <c r="U1542" t="str">
        <f t="shared" si="49"/>
        <v>0222 A3_189SJQ_47</v>
      </c>
    </row>
    <row r="1543" spans="1:21" x14ac:dyDescent="0.3">
      <c r="A1543" t="str">
        <f t="shared" si="48"/>
        <v>48,Ecuador,0222 A3,SAN_JOAQUIN,Cotopaxi,189SJQ,3445,-0.65455704,-78.56633876,Pinaceae,Pinus ,patula,Pinus patula,130,3.2,3.2, ,,2022</v>
      </c>
      <c r="B1543">
        <v>48</v>
      </c>
      <c r="C1543" t="s">
        <v>17</v>
      </c>
      <c r="D1543" t="s">
        <v>388</v>
      </c>
      <c r="E1543" t="s">
        <v>244</v>
      </c>
      <c r="F1543" t="s">
        <v>20</v>
      </c>
      <c r="G1543" t="s">
        <v>389</v>
      </c>
      <c r="H1543">
        <v>3445</v>
      </c>
      <c r="I1543" s="1">
        <v>-0.65455704000000003</v>
      </c>
      <c r="J1543" s="1">
        <v>-78.566338759999994</v>
      </c>
      <c r="K1543" t="s">
        <v>21</v>
      </c>
      <c r="L1543" t="s">
        <v>186</v>
      </c>
      <c r="M1543" t="s">
        <v>23</v>
      </c>
      <c r="N1543" t="s">
        <v>24</v>
      </c>
      <c r="O1543">
        <v>130</v>
      </c>
      <c r="P1543" t="s">
        <v>263</v>
      </c>
      <c r="Q1543" t="s">
        <v>263</v>
      </c>
      <c r="R1543" t="s">
        <v>26</v>
      </c>
      <c r="T1543">
        <v>2022</v>
      </c>
      <c r="U1543" t="str">
        <f t="shared" si="49"/>
        <v>0222 A3_189SJQ_48</v>
      </c>
    </row>
    <row r="1544" spans="1:21" x14ac:dyDescent="0.3">
      <c r="A1544" t="str">
        <f t="shared" si="48"/>
        <v>49,Ecuador,0222 A3,SAN_JOAQUIN,Cotopaxi,189SJQ,3445,-0.65455704,-78.56633876,Pinaceae,Pinus ,patula,Pinus patula,140,3,3,2.75,,2022</v>
      </c>
      <c r="B1544">
        <v>49</v>
      </c>
      <c r="C1544" t="s">
        <v>17</v>
      </c>
      <c r="D1544" t="s">
        <v>388</v>
      </c>
      <c r="E1544" t="s">
        <v>244</v>
      </c>
      <c r="F1544" t="s">
        <v>20</v>
      </c>
      <c r="G1544" t="s">
        <v>389</v>
      </c>
      <c r="H1544">
        <v>3445</v>
      </c>
      <c r="I1544" s="1">
        <v>-0.65455704000000003</v>
      </c>
      <c r="J1544" s="1">
        <v>-78.566338759999994</v>
      </c>
      <c r="K1544" t="s">
        <v>21</v>
      </c>
      <c r="L1544" t="s">
        <v>186</v>
      </c>
      <c r="M1544" t="s">
        <v>23</v>
      </c>
      <c r="N1544" t="s">
        <v>24</v>
      </c>
      <c r="O1544">
        <v>140</v>
      </c>
      <c r="P1544">
        <v>3</v>
      </c>
      <c r="Q1544">
        <v>3</v>
      </c>
      <c r="R1544" t="s">
        <v>392</v>
      </c>
      <c r="T1544">
        <v>2022</v>
      </c>
      <c r="U1544" t="str">
        <f t="shared" si="49"/>
        <v>0222 A3_189SJQ_49</v>
      </c>
    </row>
    <row r="1545" spans="1:21" x14ac:dyDescent="0.3">
      <c r="A1545" t="str">
        <f t="shared" si="48"/>
        <v>50,Ecuador,0222 A3,SAN_JOAQUIN,Cotopaxi,189SJQ,3445,-0.65455704,-78.56633876,Pinaceae,Pinus ,patula,Pinus patula,130,5.6,5.6,3.5,,2022</v>
      </c>
      <c r="B1545">
        <v>50</v>
      </c>
      <c r="C1545" t="s">
        <v>17</v>
      </c>
      <c r="D1545" t="s">
        <v>388</v>
      </c>
      <c r="E1545" t="s">
        <v>244</v>
      </c>
      <c r="F1545" t="s">
        <v>20</v>
      </c>
      <c r="G1545" t="s">
        <v>389</v>
      </c>
      <c r="H1545">
        <v>3445</v>
      </c>
      <c r="I1545" s="1">
        <v>-0.65455704000000003</v>
      </c>
      <c r="J1545" s="1">
        <v>-78.566338759999994</v>
      </c>
      <c r="K1545" t="s">
        <v>21</v>
      </c>
      <c r="L1545" t="s">
        <v>186</v>
      </c>
      <c r="M1545" t="s">
        <v>23</v>
      </c>
      <c r="N1545" t="s">
        <v>24</v>
      </c>
      <c r="O1545">
        <v>130</v>
      </c>
      <c r="P1545" t="s">
        <v>231</v>
      </c>
      <c r="Q1545" t="s">
        <v>231</v>
      </c>
      <c r="R1545" t="s">
        <v>260</v>
      </c>
      <c r="T1545">
        <v>2022</v>
      </c>
      <c r="U1545" t="str">
        <f t="shared" si="49"/>
        <v>0222 A3_189SJQ_50</v>
      </c>
    </row>
    <row r="1546" spans="1:21" x14ac:dyDescent="0.3">
      <c r="A1546" t="str">
        <f t="shared" si="48"/>
        <v>51,Ecuador,0222 A3,SAN_JOAQUIN,Cotopaxi,189SJQ,3445,-0.65455704,-78.56633876,Pinaceae,Pinus ,patula,Pinus patula,130,5.6,5.6, ,,2022</v>
      </c>
      <c r="B1546">
        <v>51</v>
      </c>
      <c r="C1546" t="s">
        <v>17</v>
      </c>
      <c r="D1546" t="s">
        <v>388</v>
      </c>
      <c r="E1546" t="s">
        <v>244</v>
      </c>
      <c r="F1546" t="s">
        <v>20</v>
      </c>
      <c r="G1546" t="s">
        <v>389</v>
      </c>
      <c r="H1546">
        <v>3445</v>
      </c>
      <c r="I1546" s="1">
        <v>-0.65455704000000003</v>
      </c>
      <c r="J1546" s="1">
        <v>-78.566338759999994</v>
      </c>
      <c r="K1546" t="s">
        <v>21</v>
      </c>
      <c r="L1546" t="s">
        <v>186</v>
      </c>
      <c r="M1546" t="s">
        <v>23</v>
      </c>
      <c r="N1546" t="s">
        <v>24</v>
      </c>
      <c r="O1546">
        <v>130</v>
      </c>
      <c r="P1546" t="s">
        <v>231</v>
      </c>
      <c r="Q1546" t="s">
        <v>231</v>
      </c>
      <c r="R1546" t="s">
        <v>26</v>
      </c>
      <c r="T1546">
        <v>2022</v>
      </c>
      <c r="U1546" t="str">
        <f t="shared" si="49"/>
        <v>0222 A3_189SJQ_51</v>
      </c>
    </row>
    <row r="1547" spans="1:21" x14ac:dyDescent="0.3">
      <c r="A1547" t="str">
        <f t="shared" si="48"/>
        <v>52,Ecuador,0222 A3,SAN_JOAQUIN,Cotopaxi,189SJQ,3445,-0.65455704,-78.56633876,Pinaceae,Pinus ,patula,Pinus patula,140,4.1,4.1, ,,2022</v>
      </c>
      <c r="B1547">
        <v>52</v>
      </c>
      <c r="C1547" t="s">
        <v>17</v>
      </c>
      <c r="D1547" t="s">
        <v>388</v>
      </c>
      <c r="E1547" t="s">
        <v>244</v>
      </c>
      <c r="F1547" t="s">
        <v>20</v>
      </c>
      <c r="G1547" t="s">
        <v>389</v>
      </c>
      <c r="H1547">
        <v>3445</v>
      </c>
      <c r="I1547" s="1">
        <v>-0.65455704000000003</v>
      </c>
      <c r="J1547" s="1">
        <v>-78.566338759999994</v>
      </c>
      <c r="K1547" t="s">
        <v>21</v>
      </c>
      <c r="L1547" t="s">
        <v>186</v>
      </c>
      <c r="M1547" t="s">
        <v>23</v>
      </c>
      <c r="N1547" t="s">
        <v>24</v>
      </c>
      <c r="O1547">
        <v>140</v>
      </c>
      <c r="P1547" t="s">
        <v>261</v>
      </c>
      <c r="Q1547" t="s">
        <v>261</v>
      </c>
      <c r="R1547" t="s">
        <v>26</v>
      </c>
      <c r="T1547">
        <v>2022</v>
      </c>
      <c r="U1547" t="str">
        <f t="shared" si="49"/>
        <v>0222 A3_189SJQ_52</v>
      </c>
    </row>
    <row r="1548" spans="1:21" x14ac:dyDescent="0.3">
      <c r="A1548" t="str">
        <f t="shared" si="48"/>
        <v>53,Ecuador,0222 A3,SAN_JOAQUIN,Cotopaxi,189SJQ,3445,-0.65455704,-78.56633876,Pinaceae,Pinus ,patula,Pinus patula,120,3.2,3.2,2.8,,2022</v>
      </c>
      <c r="B1548">
        <v>53</v>
      </c>
      <c r="C1548" t="s">
        <v>17</v>
      </c>
      <c r="D1548" t="s">
        <v>388</v>
      </c>
      <c r="E1548" t="s">
        <v>244</v>
      </c>
      <c r="F1548" t="s">
        <v>20</v>
      </c>
      <c r="G1548" t="s">
        <v>389</v>
      </c>
      <c r="H1548">
        <v>3445</v>
      </c>
      <c r="I1548" s="1">
        <v>-0.65455704000000003</v>
      </c>
      <c r="J1548" s="1">
        <v>-78.566338759999994</v>
      </c>
      <c r="K1548" t="s">
        <v>21</v>
      </c>
      <c r="L1548" t="s">
        <v>186</v>
      </c>
      <c r="M1548" t="s">
        <v>23</v>
      </c>
      <c r="N1548" t="s">
        <v>24</v>
      </c>
      <c r="O1548">
        <v>120</v>
      </c>
      <c r="P1548" t="s">
        <v>263</v>
      </c>
      <c r="Q1548" t="s">
        <v>263</v>
      </c>
      <c r="R1548" t="s">
        <v>300</v>
      </c>
      <c r="T1548">
        <v>2022</v>
      </c>
      <c r="U1548" t="str">
        <f t="shared" si="49"/>
        <v>0222 A3_189SJQ_53</v>
      </c>
    </row>
    <row r="1549" spans="1:21" x14ac:dyDescent="0.3">
      <c r="A1549" t="str">
        <f t="shared" si="48"/>
        <v>54,Ecuador,0222 A3,SAN_JOAQUIN,Cotopaxi,189SJQ,3445,-0.65455704,-78.56633876,Pinaceae,Pinus ,patula,Pinus patula,130,3.5,3.5, ,,2022</v>
      </c>
      <c r="B1549">
        <v>54</v>
      </c>
      <c r="C1549" t="s">
        <v>17</v>
      </c>
      <c r="D1549" t="s">
        <v>388</v>
      </c>
      <c r="E1549" t="s">
        <v>244</v>
      </c>
      <c r="F1549" t="s">
        <v>20</v>
      </c>
      <c r="G1549" t="s">
        <v>389</v>
      </c>
      <c r="H1549">
        <v>3445</v>
      </c>
      <c r="I1549" s="1">
        <v>-0.65455704000000003</v>
      </c>
      <c r="J1549" s="1">
        <v>-78.566338759999994</v>
      </c>
      <c r="K1549" t="s">
        <v>21</v>
      </c>
      <c r="L1549" t="s">
        <v>186</v>
      </c>
      <c r="M1549" t="s">
        <v>23</v>
      </c>
      <c r="N1549" t="s">
        <v>24</v>
      </c>
      <c r="O1549">
        <v>130</v>
      </c>
      <c r="P1549" t="s">
        <v>260</v>
      </c>
      <c r="Q1549" t="s">
        <v>260</v>
      </c>
      <c r="R1549" t="s">
        <v>26</v>
      </c>
      <c r="T1549">
        <v>2022</v>
      </c>
      <c r="U1549" t="str">
        <f t="shared" si="49"/>
        <v>0222 A3_189SJQ_54</v>
      </c>
    </row>
    <row r="1550" spans="1:21" x14ac:dyDescent="0.3">
      <c r="A1550" t="str">
        <f t="shared" si="48"/>
        <v>55,Ecuador,0222 A3,SAN_JOAQUIN,Cotopaxi,189SJQ,3445,-0.65455704,-78.56633876,Pinaceae,Pinus ,patula,Pinus patula,140,3.3,3.3, ,,2022</v>
      </c>
      <c r="B1550">
        <v>55</v>
      </c>
      <c r="C1550" t="s">
        <v>17</v>
      </c>
      <c r="D1550" t="s">
        <v>388</v>
      </c>
      <c r="E1550" t="s">
        <v>244</v>
      </c>
      <c r="F1550" t="s">
        <v>20</v>
      </c>
      <c r="G1550" t="s">
        <v>389</v>
      </c>
      <c r="H1550">
        <v>3445</v>
      </c>
      <c r="I1550" s="1">
        <v>-0.65455704000000003</v>
      </c>
      <c r="J1550" s="1">
        <v>-78.566338759999994</v>
      </c>
      <c r="K1550" t="s">
        <v>21</v>
      </c>
      <c r="L1550" t="s">
        <v>186</v>
      </c>
      <c r="M1550" t="s">
        <v>23</v>
      </c>
      <c r="N1550" t="s">
        <v>24</v>
      </c>
      <c r="O1550">
        <v>140</v>
      </c>
      <c r="P1550" t="s">
        <v>279</v>
      </c>
      <c r="Q1550" t="s">
        <v>279</v>
      </c>
      <c r="R1550" t="s">
        <v>26</v>
      </c>
      <c r="T1550">
        <v>2022</v>
      </c>
      <c r="U1550" t="str">
        <f t="shared" si="49"/>
        <v>0222 A3_189SJQ_55</v>
      </c>
    </row>
    <row r="1551" spans="1:21" x14ac:dyDescent="0.3">
      <c r="A1551" t="str">
        <f t="shared" si="48"/>
        <v>56,Ecuador,0222 A3,SAN_JOAQUIN,Cotopaxi,189SJQ,3445,-0.65455704,-78.56633876,Pinaceae,Pinus ,patula,Pinus patula,130,7,7, ,,2022</v>
      </c>
      <c r="B1551">
        <v>56</v>
      </c>
      <c r="C1551" t="s">
        <v>17</v>
      </c>
      <c r="D1551" t="s">
        <v>388</v>
      </c>
      <c r="E1551" t="s">
        <v>244</v>
      </c>
      <c r="F1551" t="s">
        <v>20</v>
      </c>
      <c r="G1551" t="s">
        <v>389</v>
      </c>
      <c r="H1551">
        <v>3445</v>
      </c>
      <c r="I1551" s="1">
        <v>-0.65455704000000003</v>
      </c>
      <c r="J1551" s="1">
        <v>-78.566338759999994</v>
      </c>
      <c r="K1551" t="s">
        <v>21</v>
      </c>
      <c r="L1551" t="s">
        <v>186</v>
      </c>
      <c r="M1551" t="s">
        <v>23</v>
      </c>
      <c r="N1551" t="s">
        <v>24</v>
      </c>
      <c r="O1551">
        <v>130</v>
      </c>
      <c r="P1551">
        <v>7</v>
      </c>
      <c r="Q1551">
        <v>7</v>
      </c>
      <c r="R1551" t="s">
        <v>26</v>
      </c>
      <c r="T1551">
        <v>2022</v>
      </c>
      <c r="U1551" t="str">
        <f t="shared" si="49"/>
        <v>0222 A3_189SJQ_56</v>
      </c>
    </row>
    <row r="1552" spans="1:21" x14ac:dyDescent="0.3">
      <c r="A1552" t="str">
        <f t="shared" si="48"/>
        <v>57,Ecuador,0222 A3,SAN_JOAQUIN,Cotopaxi,189SJQ,3445,-0.65455704,-78.56633876,Pinaceae,Pinus ,patula,Pinus patula,120,5.5,5.5,3.2,,2022</v>
      </c>
      <c r="B1552">
        <v>57</v>
      </c>
      <c r="C1552" t="s">
        <v>17</v>
      </c>
      <c r="D1552" t="s">
        <v>388</v>
      </c>
      <c r="E1552" t="s">
        <v>244</v>
      </c>
      <c r="F1552" t="s">
        <v>20</v>
      </c>
      <c r="G1552" t="s">
        <v>389</v>
      </c>
      <c r="H1552">
        <v>3445</v>
      </c>
      <c r="I1552" s="1">
        <v>-0.65455704000000003</v>
      </c>
      <c r="J1552" s="1">
        <v>-78.566338759999994</v>
      </c>
      <c r="K1552" t="s">
        <v>21</v>
      </c>
      <c r="L1552" t="s">
        <v>186</v>
      </c>
      <c r="M1552" t="s">
        <v>23</v>
      </c>
      <c r="N1552" t="s">
        <v>24</v>
      </c>
      <c r="O1552">
        <v>120</v>
      </c>
      <c r="P1552" t="s">
        <v>230</v>
      </c>
      <c r="Q1552" t="s">
        <v>230</v>
      </c>
      <c r="R1552" t="s">
        <v>263</v>
      </c>
      <c r="T1552">
        <v>2022</v>
      </c>
      <c r="U1552" t="str">
        <f t="shared" si="49"/>
        <v>0222 A3_189SJQ_57</v>
      </c>
    </row>
    <row r="1553" spans="1:21" x14ac:dyDescent="0.3">
      <c r="A1553" t="str">
        <f t="shared" si="48"/>
        <v>58,Ecuador,0222 A3,SAN_JOAQUIN,Cotopaxi,189SJQ,3445,-0.65455704,-78.56633876,Pinaceae,Pinus ,patula,Pinus patula,130,4.2,4.2, ,,2022</v>
      </c>
      <c r="B1553">
        <v>58</v>
      </c>
      <c r="C1553" t="s">
        <v>17</v>
      </c>
      <c r="D1553" t="s">
        <v>388</v>
      </c>
      <c r="E1553" t="s">
        <v>244</v>
      </c>
      <c r="F1553" t="s">
        <v>20</v>
      </c>
      <c r="G1553" t="s">
        <v>389</v>
      </c>
      <c r="H1553">
        <v>3445</v>
      </c>
      <c r="I1553" s="1">
        <v>-0.65455704000000003</v>
      </c>
      <c r="J1553" s="1">
        <v>-78.566338759999994</v>
      </c>
      <c r="K1553" t="s">
        <v>21</v>
      </c>
      <c r="L1553" t="s">
        <v>186</v>
      </c>
      <c r="M1553" t="s">
        <v>23</v>
      </c>
      <c r="N1553" t="s">
        <v>24</v>
      </c>
      <c r="O1553">
        <v>130</v>
      </c>
      <c r="P1553" t="s">
        <v>292</v>
      </c>
      <c r="Q1553" t="s">
        <v>292</v>
      </c>
      <c r="R1553" t="s">
        <v>26</v>
      </c>
      <c r="T1553">
        <v>2022</v>
      </c>
      <c r="U1553" t="str">
        <f t="shared" si="49"/>
        <v>0222 A3_189SJQ_58</v>
      </c>
    </row>
    <row r="1554" spans="1:21" x14ac:dyDescent="0.3">
      <c r="A1554" t="str">
        <f t="shared" si="48"/>
        <v>59,Ecuador,0222 A3,SAN_JOAQUIN,Cotopaxi,189SJQ,3445,-0.65455704,-78.56633876,Pinaceae,Pinus ,patula,Pinus patula,120,4.7,4.7, ,,2022</v>
      </c>
      <c r="B1554">
        <v>59</v>
      </c>
      <c r="C1554" t="s">
        <v>17</v>
      </c>
      <c r="D1554" t="s">
        <v>388</v>
      </c>
      <c r="E1554" t="s">
        <v>244</v>
      </c>
      <c r="F1554" t="s">
        <v>20</v>
      </c>
      <c r="G1554" t="s">
        <v>389</v>
      </c>
      <c r="H1554">
        <v>3445</v>
      </c>
      <c r="I1554" s="1">
        <v>-0.65455704000000003</v>
      </c>
      <c r="J1554" s="1">
        <v>-78.566338759999994</v>
      </c>
      <c r="K1554" t="s">
        <v>21</v>
      </c>
      <c r="L1554" t="s">
        <v>186</v>
      </c>
      <c r="M1554" t="s">
        <v>23</v>
      </c>
      <c r="N1554" t="s">
        <v>24</v>
      </c>
      <c r="O1554">
        <v>120</v>
      </c>
      <c r="P1554" t="s">
        <v>287</v>
      </c>
      <c r="Q1554" t="s">
        <v>287</v>
      </c>
      <c r="R1554" t="s">
        <v>26</v>
      </c>
      <c r="T1554">
        <v>2022</v>
      </c>
      <c r="U1554" t="str">
        <f t="shared" si="49"/>
        <v>0222 A3_189SJQ_59</v>
      </c>
    </row>
    <row r="1555" spans="1:21" x14ac:dyDescent="0.3">
      <c r="A1555" t="str">
        <f t="shared" si="48"/>
        <v>60,Ecuador,0222 A3,SAN_JOAQUIN,Cotopaxi,189SJQ,3445,-0.65455704,-78.56633876,Pinaceae,Pinus ,patula,Pinus patula,120,4,4, ,,2022</v>
      </c>
      <c r="B1555">
        <v>60</v>
      </c>
      <c r="C1555" t="s">
        <v>17</v>
      </c>
      <c r="D1555" t="s">
        <v>388</v>
      </c>
      <c r="E1555" t="s">
        <v>244</v>
      </c>
      <c r="F1555" t="s">
        <v>20</v>
      </c>
      <c r="G1555" t="s">
        <v>389</v>
      </c>
      <c r="H1555">
        <v>3445</v>
      </c>
      <c r="I1555" s="1">
        <v>-0.65455704000000003</v>
      </c>
      <c r="J1555" s="1">
        <v>-78.566338759999994</v>
      </c>
      <c r="K1555" t="s">
        <v>21</v>
      </c>
      <c r="L1555" t="s">
        <v>186</v>
      </c>
      <c r="M1555" t="s">
        <v>23</v>
      </c>
      <c r="N1555" t="s">
        <v>24</v>
      </c>
      <c r="O1555">
        <v>120</v>
      </c>
      <c r="P1555">
        <v>4</v>
      </c>
      <c r="Q1555">
        <v>4</v>
      </c>
      <c r="R1555" t="s">
        <v>26</v>
      </c>
      <c r="T1555">
        <v>2022</v>
      </c>
      <c r="U1555" t="str">
        <f t="shared" si="49"/>
        <v>0222 A3_189SJQ_60</v>
      </c>
    </row>
    <row r="1556" spans="1:21" x14ac:dyDescent="0.3">
      <c r="A1556" t="str">
        <f t="shared" si="48"/>
        <v>61,Ecuador,0222 A3,SAN_JOAQUIN,Cotopaxi,189SJQ,3445,-0.65455704,-78.56633876,Pinaceae,Pinus ,patula,Pinus patula,130,3.8,3.8, ,,2022</v>
      </c>
      <c r="B1556">
        <v>61</v>
      </c>
      <c r="C1556" t="s">
        <v>17</v>
      </c>
      <c r="D1556" t="s">
        <v>388</v>
      </c>
      <c r="E1556" t="s">
        <v>244</v>
      </c>
      <c r="F1556" t="s">
        <v>20</v>
      </c>
      <c r="G1556" t="s">
        <v>389</v>
      </c>
      <c r="H1556">
        <v>3445</v>
      </c>
      <c r="I1556" s="1">
        <v>-0.65455704000000003</v>
      </c>
      <c r="J1556" s="1">
        <v>-78.566338759999994</v>
      </c>
      <c r="K1556" t="s">
        <v>21</v>
      </c>
      <c r="L1556" t="s">
        <v>186</v>
      </c>
      <c r="M1556" t="s">
        <v>23</v>
      </c>
      <c r="N1556" t="s">
        <v>24</v>
      </c>
      <c r="O1556">
        <v>130</v>
      </c>
      <c r="P1556" t="s">
        <v>296</v>
      </c>
      <c r="Q1556" t="s">
        <v>296</v>
      </c>
      <c r="R1556" t="s">
        <v>26</v>
      </c>
      <c r="T1556">
        <v>2022</v>
      </c>
      <c r="U1556" t="str">
        <f t="shared" si="49"/>
        <v>0222 A3_189SJQ_61</v>
      </c>
    </row>
    <row r="1557" spans="1:21" x14ac:dyDescent="0.3">
      <c r="A1557" t="str">
        <f t="shared" si="48"/>
        <v>62,Ecuador,0222 A3,SAN_JOAQUIN,Cotopaxi,189SJQ,3445,-0.65455704,-78.56633876,Pinaceae,Pinus ,patula,Pinus patula,130,5.3,5.3,3.3,,2022</v>
      </c>
      <c r="B1557">
        <v>62</v>
      </c>
      <c r="C1557" t="s">
        <v>17</v>
      </c>
      <c r="D1557" t="s">
        <v>388</v>
      </c>
      <c r="E1557" t="s">
        <v>244</v>
      </c>
      <c r="F1557" t="s">
        <v>20</v>
      </c>
      <c r="G1557" t="s">
        <v>389</v>
      </c>
      <c r="H1557">
        <v>3445</v>
      </c>
      <c r="I1557" s="1">
        <v>-0.65455704000000003</v>
      </c>
      <c r="J1557" s="1">
        <v>-78.566338759999994</v>
      </c>
      <c r="K1557" t="s">
        <v>21</v>
      </c>
      <c r="L1557" t="s">
        <v>186</v>
      </c>
      <c r="M1557" t="s">
        <v>23</v>
      </c>
      <c r="N1557" t="s">
        <v>24</v>
      </c>
      <c r="O1557">
        <v>130</v>
      </c>
      <c r="P1557" t="s">
        <v>249</v>
      </c>
      <c r="Q1557" t="s">
        <v>249</v>
      </c>
      <c r="R1557" t="s">
        <v>279</v>
      </c>
      <c r="T1557">
        <v>2022</v>
      </c>
      <c r="U1557" t="str">
        <f t="shared" si="49"/>
        <v>0222 A3_189SJQ_62</v>
      </c>
    </row>
    <row r="1558" spans="1:21" x14ac:dyDescent="0.3">
      <c r="A1558" t="str">
        <f t="shared" si="48"/>
        <v>63,Ecuador,0222 A3,SAN_JOAQUIN,Cotopaxi,189SJQ,3445,-0.65455704,-78.56633876,Pinaceae,Pinus ,patula,Pinus patula,140,4.8,4.8, ,,2022</v>
      </c>
      <c r="B1558">
        <v>63</v>
      </c>
      <c r="C1558" t="s">
        <v>17</v>
      </c>
      <c r="D1558" t="s">
        <v>388</v>
      </c>
      <c r="E1558" t="s">
        <v>244</v>
      </c>
      <c r="F1558" t="s">
        <v>20</v>
      </c>
      <c r="G1558" t="s">
        <v>389</v>
      </c>
      <c r="H1558">
        <v>3445</v>
      </c>
      <c r="I1558" s="1">
        <v>-0.65455704000000003</v>
      </c>
      <c r="J1558" s="1">
        <v>-78.566338759999994</v>
      </c>
      <c r="K1558" t="s">
        <v>21</v>
      </c>
      <c r="L1558" t="s">
        <v>186</v>
      </c>
      <c r="M1558" t="s">
        <v>23</v>
      </c>
      <c r="N1558" t="s">
        <v>24</v>
      </c>
      <c r="O1558">
        <v>140</v>
      </c>
      <c r="P1558" t="s">
        <v>49</v>
      </c>
      <c r="Q1558" t="s">
        <v>49</v>
      </c>
      <c r="R1558" t="s">
        <v>26</v>
      </c>
      <c r="T1558">
        <v>2022</v>
      </c>
      <c r="U1558" t="str">
        <f t="shared" si="49"/>
        <v>0222 A3_189SJQ_63</v>
      </c>
    </row>
    <row r="1559" spans="1:21" x14ac:dyDescent="0.3">
      <c r="A1559" t="str">
        <f t="shared" si="48"/>
        <v>64,Ecuador,0222 A3,SAN_JOAQUIN,Cotopaxi,189SJQ,3445,-0.65455704,-78.56633876,Pinaceae,Pinus ,patula,Pinus patula,130,3.8,3.8, ,,2022</v>
      </c>
      <c r="B1559">
        <v>64</v>
      </c>
      <c r="C1559" t="s">
        <v>17</v>
      </c>
      <c r="D1559" t="s">
        <v>388</v>
      </c>
      <c r="E1559" t="s">
        <v>244</v>
      </c>
      <c r="F1559" t="s">
        <v>20</v>
      </c>
      <c r="G1559" t="s">
        <v>389</v>
      </c>
      <c r="H1559">
        <v>3445</v>
      </c>
      <c r="I1559" s="1">
        <v>-0.65455704000000003</v>
      </c>
      <c r="J1559" s="1">
        <v>-78.566338759999994</v>
      </c>
      <c r="K1559" t="s">
        <v>21</v>
      </c>
      <c r="L1559" t="s">
        <v>186</v>
      </c>
      <c r="M1559" t="s">
        <v>23</v>
      </c>
      <c r="N1559" t="s">
        <v>24</v>
      </c>
      <c r="O1559">
        <v>130</v>
      </c>
      <c r="P1559" t="s">
        <v>296</v>
      </c>
      <c r="Q1559" t="s">
        <v>296</v>
      </c>
      <c r="R1559" t="s">
        <v>26</v>
      </c>
      <c r="T1559">
        <v>2022</v>
      </c>
      <c r="U1559" t="str">
        <f t="shared" si="49"/>
        <v>0222 A3_189SJQ_64</v>
      </c>
    </row>
    <row r="1560" spans="1:21" x14ac:dyDescent="0.3">
      <c r="A1560" t="str">
        <f t="shared" si="48"/>
        <v>65,Ecuador,0222 A3,SAN_JOAQUIN,Cotopaxi,189SJQ,3445,-0.65455704,-78.56633876,Pinaceae,Pinus ,patula,Pinus patula,130,4,4, ,,2022</v>
      </c>
      <c r="B1560">
        <v>65</v>
      </c>
      <c r="C1560" t="s">
        <v>17</v>
      </c>
      <c r="D1560" t="s">
        <v>388</v>
      </c>
      <c r="E1560" t="s">
        <v>244</v>
      </c>
      <c r="F1560" t="s">
        <v>20</v>
      </c>
      <c r="G1560" t="s">
        <v>389</v>
      </c>
      <c r="H1560">
        <v>3445</v>
      </c>
      <c r="I1560" s="1">
        <v>-0.65455704000000003</v>
      </c>
      <c r="J1560" s="1">
        <v>-78.566338759999994</v>
      </c>
      <c r="K1560" t="s">
        <v>21</v>
      </c>
      <c r="L1560" t="s">
        <v>186</v>
      </c>
      <c r="M1560" t="s">
        <v>23</v>
      </c>
      <c r="N1560" t="s">
        <v>24</v>
      </c>
      <c r="O1560">
        <v>130</v>
      </c>
      <c r="P1560">
        <v>4</v>
      </c>
      <c r="Q1560">
        <v>4</v>
      </c>
      <c r="R1560" t="s">
        <v>26</v>
      </c>
      <c r="T1560">
        <v>2022</v>
      </c>
      <c r="U1560" t="str">
        <f t="shared" si="49"/>
        <v>0222 A3_189SJQ_65</v>
      </c>
    </row>
    <row r="1561" spans="1:21" x14ac:dyDescent="0.3">
      <c r="A1561" t="str">
        <f t="shared" si="48"/>
        <v>66,Ecuador,0222 A3,SAN_JOAQUIN,Cotopaxi,189SJQ,3445,-0.65455704,-78.56633876,Pinaceae,Pinus ,patula,Pinus patula,130,5.5,5.5,3.25,,2022</v>
      </c>
      <c r="B1561">
        <v>66</v>
      </c>
      <c r="C1561" t="s">
        <v>17</v>
      </c>
      <c r="D1561" t="s">
        <v>388</v>
      </c>
      <c r="E1561" t="s">
        <v>244</v>
      </c>
      <c r="F1561" t="s">
        <v>20</v>
      </c>
      <c r="G1561" t="s">
        <v>389</v>
      </c>
      <c r="H1561">
        <v>3445</v>
      </c>
      <c r="I1561" s="1">
        <v>-0.65455704000000003</v>
      </c>
      <c r="J1561" s="1">
        <v>-78.566338759999994</v>
      </c>
      <c r="K1561" t="s">
        <v>21</v>
      </c>
      <c r="L1561" t="s">
        <v>186</v>
      </c>
      <c r="M1561" t="s">
        <v>23</v>
      </c>
      <c r="N1561" t="s">
        <v>24</v>
      </c>
      <c r="O1561">
        <v>130</v>
      </c>
      <c r="P1561" t="s">
        <v>230</v>
      </c>
      <c r="Q1561" t="s">
        <v>230</v>
      </c>
      <c r="R1561" t="s">
        <v>340</v>
      </c>
      <c r="T1561">
        <v>2022</v>
      </c>
      <c r="U1561" t="str">
        <f t="shared" si="49"/>
        <v>0222 A3_189SJQ_66</v>
      </c>
    </row>
    <row r="1562" spans="1:21" x14ac:dyDescent="0.3">
      <c r="A1562" t="str">
        <f t="shared" si="48"/>
        <v>1,Ecuador,0223 A2,SAN_JOAQUIN,Cotopaxi,1,3360,-0.65366,-78.572401,Pinaceae,Pinus ,patula,Pinus patula,120,32.9,32.9, ,,2022</v>
      </c>
      <c r="B1562">
        <v>1</v>
      </c>
      <c r="C1562" t="s">
        <v>17</v>
      </c>
      <c r="D1562" t="s">
        <v>393</v>
      </c>
      <c r="E1562" t="s">
        <v>244</v>
      </c>
      <c r="F1562" t="s">
        <v>20</v>
      </c>
      <c r="G1562">
        <v>1</v>
      </c>
      <c r="H1562">
        <v>3360</v>
      </c>
      <c r="I1562" s="1">
        <v>-0.65366000000000002</v>
      </c>
      <c r="J1562" s="1">
        <v>-78.572400999999999</v>
      </c>
      <c r="K1562" t="s">
        <v>21</v>
      </c>
      <c r="L1562" t="s">
        <v>186</v>
      </c>
      <c r="M1562" t="s">
        <v>23</v>
      </c>
      <c r="N1562" t="s">
        <v>24</v>
      </c>
      <c r="O1562">
        <v>120</v>
      </c>
      <c r="P1562" t="s">
        <v>394</v>
      </c>
      <c r="Q1562" t="s">
        <v>394</v>
      </c>
      <c r="R1562" t="s">
        <v>26</v>
      </c>
      <c r="T1562">
        <v>2022</v>
      </c>
      <c r="U1562" t="str">
        <f t="shared" si="49"/>
        <v>0223 A2_1_1</v>
      </c>
    </row>
    <row r="1563" spans="1:21" x14ac:dyDescent="0.3">
      <c r="A1563" t="str">
        <f t="shared" si="48"/>
        <v>2,Ecuador,0223 A2,SAN_JOAQUIN,Cotopaxi,1,3360,-0.65366,-78.572401,Pinaceae,Pinus ,patula,Pinus patula,130,27.5,27.5, ,,2022</v>
      </c>
      <c r="B1563">
        <v>2</v>
      </c>
      <c r="C1563" t="s">
        <v>17</v>
      </c>
      <c r="D1563" t="s">
        <v>393</v>
      </c>
      <c r="E1563" t="s">
        <v>244</v>
      </c>
      <c r="F1563" t="s">
        <v>20</v>
      </c>
      <c r="G1563">
        <v>1</v>
      </c>
      <c r="H1563">
        <v>3360</v>
      </c>
      <c r="I1563" s="1">
        <v>-0.65366000000000002</v>
      </c>
      <c r="J1563" s="1">
        <v>-78.572400999999999</v>
      </c>
      <c r="K1563" t="s">
        <v>21</v>
      </c>
      <c r="L1563" t="s">
        <v>186</v>
      </c>
      <c r="M1563" t="s">
        <v>23</v>
      </c>
      <c r="N1563" t="s">
        <v>24</v>
      </c>
      <c r="O1563">
        <v>130</v>
      </c>
      <c r="P1563" t="s">
        <v>48</v>
      </c>
      <c r="Q1563" t="s">
        <v>48</v>
      </c>
      <c r="R1563" t="s">
        <v>26</v>
      </c>
      <c r="T1563">
        <v>2022</v>
      </c>
      <c r="U1563" t="str">
        <f t="shared" si="49"/>
        <v>0223 A2_1_2</v>
      </c>
    </row>
    <row r="1564" spans="1:21" x14ac:dyDescent="0.3">
      <c r="A1564" t="str">
        <f t="shared" si="48"/>
        <v>3,Ecuador,0223 A2,SAN_JOAQUIN,Cotopaxi,1,3360,-0.65366,-78.572401,Pinaceae,Pinus ,patula,Pinus patula,130,28.1,28.1, ,,2022</v>
      </c>
      <c r="B1564">
        <v>3</v>
      </c>
      <c r="C1564" t="s">
        <v>17</v>
      </c>
      <c r="D1564" t="s">
        <v>393</v>
      </c>
      <c r="E1564" t="s">
        <v>244</v>
      </c>
      <c r="F1564" t="s">
        <v>20</v>
      </c>
      <c r="G1564">
        <v>1</v>
      </c>
      <c r="H1564">
        <v>3360</v>
      </c>
      <c r="I1564" s="1">
        <v>-0.65366000000000002</v>
      </c>
      <c r="J1564" s="1">
        <v>-78.572400999999999</v>
      </c>
      <c r="K1564" t="s">
        <v>21</v>
      </c>
      <c r="L1564" t="s">
        <v>186</v>
      </c>
      <c r="M1564" t="s">
        <v>23</v>
      </c>
      <c r="N1564" t="s">
        <v>24</v>
      </c>
      <c r="O1564">
        <v>130</v>
      </c>
      <c r="P1564" t="s">
        <v>191</v>
      </c>
      <c r="Q1564" t="s">
        <v>191</v>
      </c>
      <c r="R1564" t="s">
        <v>26</v>
      </c>
      <c r="T1564">
        <v>2022</v>
      </c>
      <c r="U1564" t="str">
        <f t="shared" si="49"/>
        <v>0223 A2_1_3</v>
      </c>
    </row>
    <row r="1565" spans="1:21" x14ac:dyDescent="0.3">
      <c r="A1565" t="str">
        <f t="shared" si="48"/>
        <v>4,Ecuador,0223 A2,SAN_JOAQUIN,Cotopaxi,1,3360,-0.65366,-78.572401,Pinaceae,Pinus ,patula,Pinus patula,130,28.6,28.6, ,,2022</v>
      </c>
      <c r="B1565">
        <v>4</v>
      </c>
      <c r="C1565" t="s">
        <v>17</v>
      </c>
      <c r="D1565" t="s">
        <v>393</v>
      </c>
      <c r="E1565" t="s">
        <v>244</v>
      </c>
      <c r="F1565" t="s">
        <v>20</v>
      </c>
      <c r="G1565">
        <v>1</v>
      </c>
      <c r="H1565">
        <v>3360</v>
      </c>
      <c r="I1565" s="1">
        <v>-0.65366000000000002</v>
      </c>
      <c r="J1565" s="1">
        <v>-78.572400999999999</v>
      </c>
      <c r="K1565" t="s">
        <v>21</v>
      </c>
      <c r="L1565" t="s">
        <v>186</v>
      </c>
      <c r="M1565" t="s">
        <v>23</v>
      </c>
      <c r="N1565" t="s">
        <v>24</v>
      </c>
      <c r="O1565">
        <v>130</v>
      </c>
      <c r="P1565" t="s">
        <v>395</v>
      </c>
      <c r="Q1565" t="s">
        <v>395</v>
      </c>
      <c r="R1565" t="s">
        <v>26</v>
      </c>
      <c r="T1565">
        <v>2022</v>
      </c>
      <c r="U1565" t="str">
        <f t="shared" si="49"/>
        <v>0223 A2_1_4</v>
      </c>
    </row>
    <row r="1566" spans="1:21" x14ac:dyDescent="0.3">
      <c r="A1566" t="str">
        <f t="shared" si="48"/>
        <v>5,Ecuador,0223 A2,SAN_JOAQUIN,Cotopaxi,1,3360,-0.65366,-78.572401,Pinaceae,Pinus ,patula,Pinus patula,140,27.9,27.9, ,,2022</v>
      </c>
      <c r="B1566">
        <v>5</v>
      </c>
      <c r="C1566" t="s">
        <v>17</v>
      </c>
      <c r="D1566" t="s">
        <v>393</v>
      </c>
      <c r="E1566" t="s">
        <v>244</v>
      </c>
      <c r="F1566" t="s">
        <v>20</v>
      </c>
      <c r="G1566">
        <v>1</v>
      </c>
      <c r="H1566">
        <v>3360</v>
      </c>
      <c r="I1566" s="1">
        <v>-0.65366000000000002</v>
      </c>
      <c r="J1566" s="1">
        <v>-78.572400999999999</v>
      </c>
      <c r="K1566" t="s">
        <v>21</v>
      </c>
      <c r="L1566" t="s">
        <v>186</v>
      </c>
      <c r="M1566" t="s">
        <v>23</v>
      </c>
      <c r="N1566" t="s">
        <v>24</v>
      </c>
      <c r="O1566">
        <v>140</v>
      </c>
      <c r="P1566" t="s">
        <v>396</v>
      </c>
      <c r="Q1566" t="s">
        <v>396</v>
      </c>
      <c r="R1566" t="s">
        <v>26</v>
      </c>
      <c r="T1566">
        <v>2022</v>
      </c>
      <c r="U1566" t="str">
        <f t="shared" si="49"/>
        <v>0223 A2_1_5</v>
      </c>
    </row>
    <row r="1567" spans="1:21" x14ac:dyDescent="0.3">
      <c r="A1567" t="str">
        <f t="shared" si="48"/>
        <v>6,Ecuador,0223 A2,SAN_JOAQUIN,Cotopaxi,1,3360,-0.65366,-78.572401,Pinaceae,Pinus ,patula,Pinus patula,130,24.9,24.9, ,,2022</v>
      </c>
      <c r="B1567">
        <v>6</v>
      </c>
      <c r="C1567" t="s">
        <v>17</v>
      </c>
      <c r="D1567" t="s">
        <v>393</v>
      </c>
      <c r="E1567" t="s">
        <v>244</v>
      </c>
      <c r="F1567" t="s">
        <v>20</v>
      </c>
      <c r="G1567">
        <v>1</v>
      </c>
      <c r="H1567">
        <v>3360</v>
      </c>
      <c r="I1567" s="1">
        <v>-0.65366000000000002</v>
      </c>
      <c r="J1567" s="1">
        <v>-78.572400999999999</v>
      </c>
      <c r="K1567" t="s">
        <v>21</v>
      </c>
      <c r="L1567" t="s">
        <v>186</v>
      </c>
      <c r="M1567" t="s">
        <v>23</v>
      </c>
      <c r="N1567" t="s">
        <v>24</v>
      </c>
      <c r="O1567">
        <v>130</v>
      </c>
      <c r="P1567" t="s">
        <v>38</v>
      </c>
      <c r="Q1567" t="s">
        <v>38</v>
      </c>
      <c r="R1567" t="s">
        <v>26</v>
      </c>
      <c r="T1567">
        <v>2022</v>
      </c>
      <c r="U1567" t="str">
        <f t="shared" si="49"/>
        <v>0223 A2_1_6</v>
      </c>
    </row>
    <row r="1568" spans="1:21" x14ac:dyDescent="0.3">
      <c r="A1568" t="str">
        <f t="shared" si="48"/>
        <v>7,Ecuador,0223 A2,SAN_JOAQUIN,Cotopaxi,1,3360,-0.65366,-78.572401,Pinaceae,Pinus ,patula,Pinus patula,140,30.9,30.9,16,,2022</v>
      </c>
      <c r="B1568">
        <v>7</v>
      </c>
      <c r="C1568" t="s">
        <v>17</v>
      </c>
      <c r="D1568" t="s">
        <v>393</v>
      </c>
      <c r="E1568" t="s">
        <v>244</v>
      </c>
      <c r="F1568" t="s">
        <v>20</v>
      </c>
      <c r="G1568">
        <v>1</v>
      </c>
      <c r="H1568">
        <v>3360</v>
      </c>
      <c r="I1568" s="1">
        <v>-0.65366000000000002</v>
      </c>
      <c r="J1568" s="1">
        <v>-78.572400999999999</v>
      </c>
      <c r="K1568" t="s">
        <v>21</v>
      </c>
      <c r="L1568" t="s">
        <v>186</v>
      </c>
      <c r="M1568" t="s">
        <v>23</v>
      </c>
      <c r="N1568" t="s">
        <v>24</v>
      </c>
      <c r="O1568">
        <v>140</v>
      </c>
      <c r="P1568" t="s">
        <v>126</v>
      </c>
      <c r="Q1568" t="s">
        <v>126</v>
      </c>
      <c r="R1568">
        <v>16</v>
      </c>
      <c r="T1568">
        <v>2022</v>
      </c>
      <c r="U1568" t="str">
        <f t="shared" si="49"/>
        <v>0223 A2_1_7</v>
      </c>
    </row>
    <row r="1569" spans="1:21" x14ac:dyDescent="0.3">
      <c r="A1569" t="str">
        <f t="shared" si="48"/>
        <v>9,Ecuador,0223 A2,SAN_JOAQUIN,Cotopaxi,1,3360,-0.65366,-78.572401,Pinaceae,Pinus ,patula,Pinus patula,140,23.1,23.1,15,,2022</v>
      </c>
      <c r="B1569">
        <v>9</v>
      </c>
      <c r="C1569" t="s">
        <v>17</v>
      </c>
      <c r="D1569" t="s">
        <v>393</v>
      </c>
      <c r="E1569" t="s">
        <v>244</v>
      </c>
      <c r="F1569" t="s">
        <v>20</v>
      </c>
      <c r="G1569">
        <v>1</v>
      </c>
      <c r="H1569">
        <v>3360</v>
      </c>
      <c r="I1569" s="1">
        <v>-0.65366000000000002</v>
      </c>
      <c r="J1569" s="1">
        <v>-78.572400999999999</v>
      </c>
      <c r="K1569" t="s">
        <v>21</v>
      </c>
      <c r="L1569" t="s">
        <v>186</v>
      </c>
      <c r="M1569" t="s">
        <v>23</v>
      </c>
      <c r="N1569" t="s">
        <v>24</v>
      </c>
      <c r="O1569">
        <v>140</v>
      </c>
      <c r="P1569" t="s">
        <v>76</v>
      </c>
      <c r="Q1569" t="s">
        <v>76</v>
      </c>
      <c r="R1569">
        <v>15</v>
      </c>
      <c r="T1569">
        <v>2022</v>
      </c>
      <c r="U1569" t="str">
        <f t="shared" si="49"/>
        <v>0223 A2_1_9</v>
      </c>
    </row>
    <row r="1570" spans="1:21" x14ac:dyDescent="0.3">
      <c r="A1570" t="str">
        <f t="shared" si="48"/>
        <v>10,Ecuador,0223 A2,SAN_JOAQUIN,Cotopaxi,1,3360,-0.65366,-78.572401,Pinaceae,Pinus ,patula,Pinus patula,130,28.8,28.8, ,,2022</v>
      </c>
      <c r="B1570">
        <v>10</v>
      </c>
      <c r="C1570" t="s">
        <v>17</v>
      </c>
      <c r="D1570" t="s">
        <v>393</v>
      </c>
      <c r="E1570" t="s">
        <v>244</v>
      </c>
      <c r="F1570" t="s">
        <v>20</v>
      </c>
      <c r="G1570">
        <v>1</v>
      </c>
      <c r="H1570">
        <v>3360</v>
      </c>
      <c r="I1570" s="1">
        <v>-0.65366000000000002</v>
      </c>
      <c r="J1570" s="1">
        <v>-78.572400999999999</v>
      </c>
      <c r="K1570" t="s">
        <v>21</v>
      </c>
      <c r="L1570" t="s">
        <v>186</v>
      </c>
      <c r="M1570" t="s">
        <v>23</v>
      </c>
      <c r="N1570" t="s">
        <v>24</v>
      </c>
      <c r="O1570">
        <v>130</v>
      </c>
      <c r="P1570" t="s">
        <v>99</v>
      </c>
      <c r="Q1570" t="s">
        <v>99</v>
      </c>
      <c r="R1570" t="s">
        <v>26</v>
      </c>
      <c r="T1570">
        <v>2022</v>
      </c>
      <c r="U1570" t="str">
        <f t="shared" si="49"/>
        <v>0223 A2_1_10</v>
      </c>
    </row>
    <row r="1571" spans="1:21" x14ac:dyDescent="0.3">
      <c r="A1571" t="str">
        <f t="shared" si="48"/>
        <v>11,Ecuador,0223 A2,SAN_JOAQUIN,Cotopaxi,1,3360,-0.65366,-78.572401,Pinaceae,Pinus ,patula,Pinus patula,130,26,26, ,,2022</v>
      </c>
      <c r="B1571">
        <v>11</v>
      </c>
      <c r="C1571" t="s">
        <v>17</v>
      </c>
      <c r="D1571" t="s">
        <v>393</v>
      </c>
      <c r="E1571" t="s">
        <v>244</v>
      </c>
      <c r="F1571" t="s">
        <v>20</v>
      </c>
      <c r="G1571">
        <v>1</v>
      </c>
      <c r="H1571">
        <v>3360</v>
      </c>
      <c r="I1571" s="1">
        <v>-0.65366000000000002</v>
      </c>
      <c r="J1571" s="1">
        <v>-78.572400999999999</v>
      </c>
      <c r="K1571" t="s">
        <v>21</v>
      </c>
      <c r="L1571" t="s">
        <v>186</v>
      </c>
      <c r="M1571" t="s">
        <v>23</v>
      </c>
      <c r="N1571" t="s">
        <v>24</v>
      </c>
      <c r="O1571">
        <v>130</v>
      </c>
      <c r="P1571">
        <v>26</v>
      </c>
      <c r="Q1571">
        <v>26</v>
      </c>
      <c r="R1571" t="s">
        <v>26</v>
      </c>
      <c r="T1571">
        <v>2022</v>
      </c>
      <c r="U1571" t="str">
        <f t="shared" si="49"/>
        <v>0223 A2_1_11</v>
      </c>
    </row>
    <row r="1572" spans="1:21" x14ac:dyDescent="0.3">
      <c r="A1572" t="str">
        <f t="shared" si="48"/>
        <v>12,Ecuador,0223 A2,SAN_JOAQUIN,Cotopaxi,1,3360,-0.65366,-78.572401,Pinaceae,Pinus ,patula,Pinus patula,130,28,28,16.5,,2022</v>
      </c>
      <c r="B1572">
        <v>12</v>
      </c>
      <c r="C1572" t="s">
        <v>17</v>
      </c>
      <c r="D1572" t="s">
        <v>393</v>
      </c>
      <c r="E1572" t="s">
        <v>244</v>
      </c>
      <c r="F1572" t="s">
        <v>20</v>
      </c>
      <c r="G1572">
        <v>1</v>
      </c>
      <c r="H1572">
        <v>3360</v>
      </c>
      <c r="I1572" s="1">
        <v>-0.65366000000000002</v>
      </c>
      <c r="J1572" s="1">
        <v>-78.572400999999999</v>
      </c>
      <c r="K1572" t="s">
        <v>21</v>
      </c>
      <c r="L1572" t="s">
        <v>186</v>
      </c>
      <c r="M1572" t="s">
        <v>23</v>
      </c>
      <c r="N1572" t="s">
        <v>24</v>
      </c>
      <c r="O1572">
        <v>130</v>
      </c>
      <c r="P1572">
        <v>28</v>
      </c>
      <c r="Q1572">
        <v>28</v>
      </c>
      <c r="R1572" t="s">
        <v>39</v>
      </c>
      <c r="T1572">
        <v>2022</v>
      </c>
      <c r="U1572" t="str">
        <f t="shared" si="49"/>
        <v>0223 A2_1_12</v>
      </c>
    </row>
    <row r="1573" spans="1:21" x14ac:dyDescent="0.3">
      <c r="A1573" t="str">
        <f t="shared" si="48"/>
        <v>13,Ecuador,0223 A2,SAN_JOAQUIN,Cotopaxi,1,3360,-0.65366,-78.572401,Pinaceae,Pinus ,patula,Pinus patula,130,24.6,24.6, ,,2022</v>
      </c>
      <c r="B1573">
        <v>13</v>
      </c>
      <c r="C1573" t="s">
        <v>17</v>
      </c>
      <c r="D1573" t="s">
        <v>393</v>
      </c>
      <c r="E1573" t="s">
        <v>244</v>
      </c>
      <c r="F1573" t="s">
        <v>20</v>
      </c>
      <c r="G1573">
        <v>1</v>
      </c>
      <c r="H1573">
        <v>3360</v>
      </c>
      <c r="I1573" s="1">
        <v>-0.65366000000000002</v>
      </c>
      <c r="J1573" s="1">
        <v>-78.572400999999999</v>
      </c>
      <c r="K1573" t="s">
        <v>21</v>
      </c>
      <c r="L1573" t="s">
        <v>186</v>
      </c>
      <c r="M1573" t="s">
        <v>23</v>
      </c>
      <c r="N1573" t="s">
        <v>24</v>
      </c>
      <c r="O1573">
        <v>130</v>
      </c>
      <c r="P1573" t="s">
        <v>305</v>
      </c>
      <c r="Q1573" t="s">
        <v>305</v>
      </c>
      <c r="R1573" t="s">
        <v>26</v>
      </c>
      <c r="T1573">
        <v>2022</v>
      </c>
      <c r="U1573" t="str">
        <f t="shared" si="49"/>
        <v>0223 A2_1_13</v>
      </c>
    </row>
    <row r="1574" spans="1:21" x14ac:dyDescent="0.3">
      <c r="A1574" t="str">
        <f t="shared" si="48"/>
        <v>15,Ecuador,0223 A2,SAN_JOAQUIN,Cotopaxi,1,3360,-0.65366,-78.572401,Pinaceae,Pinus ,patula,Pinus patula,130,22.4,22.4,13.5,,2022</v>
      </c>
      <c r="B1574">
        <v>15</v>
      </c>
      <c r="C1574" t="s">
        <v>17</v>
      </c>
      <c r="D1574" t="s">
        <v>393</v>
      </c>
      <c r="E1574" t="s">
        <v>244</v>
      </c>
      <c r="F1574" t="s">
        <v>20</v>
      </c>
      <c r="G1574">
        <v>1</v>
      </c>
      <c r="H1574">
        <v>3360</v>
      </c>
      <c r="I1574" s="1">
        <v>-0.65366000000000002</v>
      </c>
      <c r="J1574" s="1">
        <v>-78.572400999999999</v>
      </c>
      <c r="K1574" t="s">
        <v>21</v>
      </c>
      <c r="L1574" t="s">
        <v>186</v>
      </c>
      <c r="M1574" t="s">
        <v>23</v>
      </c>
      <c r="N1574" t="s">
        <v>24</v>
      </c>
      <c r="O1574">
        <v>130</v>
      </c>
      <c r="P1574" t="s">
        <v>64</v>
      </c>
      <c r="Q1574" t="s">
        <v>64</v>
      </c>
      <c r="R1574" t="s">
        <v>102</v>
      </c>
      <c r="T1574">
        <v>2022</v>
      </c>
      <c r="U1574" t="str">
        <f t="shared" si="49"/>
        <v>0223 A2_1_15</v>
      </c>
    </row>
    <row r="1575" spans="1:21" x14ac:dyDescent="0.3">
      <c r="A1575" t="str">
        <f t="shared" si="48"/>
        <v>16,Ecuador,0223 A2,SAN_JOAQUIN,Cotopaxi,1,3360,-0.65366,-78.572401,Pinaceae,Pinus ,patula,Pinus patula,140,31.1,31.1, ,,2022</v>
      </c>
      <c r="B1575">
        <v>16</v>
      </c>
      <c r="C1575" t="s">
        <v>17</v>
      </c>
      <c r="D1575" t="s">
        <v>393</v>
      </c>
      <c r="E1575" t="s">
        <v>244</v>
      </c>
      <c r="F1575" t="s">
        <v>20</v>
      </c>
      <c r="G1575">
        <v>1</v>
      </c>
      <c r="H1575">
        <v>3360</v>
      </c>
      <c r="I1575" s="1">
        <v>-0.65366000000000002</v>
      </c>
      <c r="J1575" s="1">
        <v>-78.572400999999999</v>
      </c>
      <c r="K1575" t="s">
        <v>21</v>
      </c>
      <c r="L1575" t="s">
        <v>186</v>
      </c>
      <c r="M1575" t="s">
        <v>23</v>
      </c>
      <c r="N1575" t="s">
        <v>24</v>
      </c>
      <c r="O1575">
        <v>140</v>
      </c>
      <c r="P1575" t="s">
        <v>321</v>
      </c>
      <c r="Q1575" t="s">
        <v>321</v>
      </c>
      <c r="R1575" t="s">
        <v>26</v>
      </c>
      <c r="T1575">
        <v>2022</v>
      </c>
      <c r="U1575" t="str">
        <f t="shared" si="49"/>
        <v>0223 A2_1_16</v>
      </c>
    </row>
    <row r="1576" spans="1:21" x14ac:dyDescent="0.3">
      <c r="A1576" t="str">
        <f t="shared" si="48"/>
        <v>17,Ecuador,0223 A2,SAN_JOAQUIN,Cotopaxi,1,3360,-0.65366,-78.572401,Pinaceae,Pinus ,patula,Pinus patula,135,15.3,15.3, ,,2022</v>
      </c>
      <c r="B1576">
        <v>17</v>
      </c>
      <c r="C1576" t="s">
        <v>17</v>
      </c>
      <c r="D1576" t="s">
        <v>393</v>
      </c>
      <c r="E1576" t="s">
        <v>244</v>
      </c>
      <c r="F1576" t="s">
        <v>20</v>
      </c>
      <c r="G1576">
        <v>1</v>
      </c>
      <c r="H1576">
        <v>3360</v>
      </c>
      <c r="I1576" s="1">
        <v>-0.65366000000000002</v>
      </c>
      <c r="J1576" s="1">
        <v>-78.572400999999999</v>
      </c>
      <c r="K1576" t="s">
        <v>21</v>
      </c>
      <c r="L1576" t="s">
        <v>186</v>
      </c>
      <c r="M1576" t="s">
        <v>23</v>
      </c>
      <c r="N1576" t="s">
        <v>24</v>
      </c>
      <c r="O1576">
        <v>135</v>
      </c>
      <c r="P1576" t="s">
        <v>73</v>
      </c>
      <c r="Q1576" t="s">
        <v>73</v>
      </c>
      <c r="R1576" t="s">
        <v>26</v>
      </c>
      <c r="T1576">
        <v>2022</v>
      </c>
      <c r="U1576" t="str">
        <f t="shared" si="49"/>
        <v>0223 A2_1_17</v>
      </c>
    </row>
    <row r="1577" spans="1:21" x14ac:dyDescent="0.3">
      <c r="A1577" t="str">
        <f t="shared" si="48"/>
        <v>18,Ecuador,0223 A2,SAN_JOAQUIN,Cotopaxi,1,3360,-0.65366,-78.572401,Pinaceae,Pinus ,patula,Pinus patula,140,31.2,31.2, ,,2022</v>
      </c>
      <c r="B1577">
        <v>18</v>
      </c>
      <c r="C1577" t="s">
        <v>17</v>
      </c>
      <c r="D1577" t="s">
        <v>393</v>
      </c>
      <c r="E1577" t="s">
        <v>244</v>
      </c>
      <c r="F1577" t="s">
        <v>20</v>
      </c>
      <c r="G1577">
        <v>1</v>
      </c>
      <c r="H1577">
        <v>3360</v>
      </c>
      <c r="I1577" s="1">
        <v>-0.65366000000000002</v>
      </c>
      <c r="J1577" s="1">
        <v>-78.572400999999999</v>
      </c>
      <c r="K1577" t="s">
        <v>21</v>
      </c>
      <c r="L1577" t="s">
        <v>186</v>
      </c>
      <c r="M1577" t="s">
        <v>23</v>
      </c>
      <c r="N1577" t="s">
        <v>24</v>
      </c>
      <c r="O1577">
        <v>140</v>
      </c>
      <c r="P1577" t="s">
        <v>115</v>
      </c>
      <c r="Q1577" t="s">
        <v>115</v>
      </c>
      <c r="R1577" t="s">
        <v>26</v>
      </c>
      <c r="T1577">
        <v>2022</v>
      </c>
      <c r="U1577" t="str">
        <f t="shared" si="49"/>
        <v>0223 A2_1_18</v>
      </c>
    </row>
    <row r="1578" spans="1:21" x14ac:dyDescent="0.3">
      <c r="A1578" t="str">
        <f t="shared" si="48"/>
        <v>19,Ecuador,0223 A2,SAN_JOAQUIN,Cotopaxi,1,3360,-0.65366,-78.572401,Pinaceae,Pinus ,patula,Pinus patula,140,28.3,28.3, ,,2022</v>
      </c>
      <c r="B1578">
        <v>19</v>
      </c>
      <c r="C1578" t="s">
        <v>17</v>
      </c>
      <c r="D1578" t="s">
        <v>393</v>
      </c>
      <c r="E1578" t="s">
        <v>244</v>
      </c>
      <c r="F1578" t="s">
        <v>20</v>
      </c>
      <c r="G1578">
        <v>1</v>
      </c>
      <c r="H1578">
        <v>3360</v>
      </c>
      <c r="I1578" s="1">
        <v>-0.65366000000000002</v>
      </c>
      <c r="J1578" s="1">
        <v>-78.572400999999999</v>
      </c>
      <c r="K1578" t="s">
        <v>21</v>
      </c>
      <c r="L1578" t="s">
        <v>186</v>
      </c>
      <c r="M1578" t="s">
        <v>23</v>
      </c>
      <c r="N1578" t="s">
        <v>24</v>
      </c>
      <c r="O1578">
        <v>140</v>
      </c>
      <c r="P1578" t="s">
        <v>192</v>
      </c>
      <c r="Q1578" t="s">
        <v>192</v>
      </c>
      <c r="R1578" t="s">
        <v>26</v>
      </c>
      <c r="T1578">
        <v>2022</v>
      </c>
      <c r="U1578" t="str">
        <f t="shared" si="49"/>
        <v>0223 A2_1_19</v>
      </c>
    </row>
    <row r="1579" spans="1:21" x14ac:dyDescent="0.3">
      <c r="A1579" t="str">
        <f t="shared" si="48"/>
        <v>20,Ecuador,0223 A2,SAN_JOAQUIN,Cotopaxi,1,3360,-0.65366,-78.572401,Pinaceae,Pinus ,patula,Pinus patula,140,29.2,29.2,14,,2022</v>
      </c>
      <c r="B1579">
        <v>20</v>
      </c>
      <c r="C1579" t="s">
        <v>17</v>
      </c>
      <c r="D1579" t="s">
        <v>393</v>
      </c>
      <c r="E1579" t="s">
        <v>244</v>
      </c>
      <c r="F1579" t="s">
        <v>20</v>
      </c>
      <c r="G1579">
        <v>1</v>
      </c>
      <c r="H1579">
        <v>3360</v>
      </c>
      <c r="I1579" s="1">
        <v>-0.65366000000000002</v>
      </c>
      <c r="J1579" s="1">
        <v>-78.572400999999999</v>
      </c>
      <c r="K1579" t="s">
        <v>21</v>
      </c>
      <c r="L1579" t="s">
        <v>186</v>
      </c>
      <c r="M1579" t="s">
        <v>23</v>
      </c>
      <c r="N1579" t="s">
        <v>24</v>
      </c>
      <c r="O1579">
        <v>140</v>
      </c>
      <c r="P1579" t="s">
        <v>316</v>
      </c>
      <c r="Q1579" t="s">
        <v>316</v>
      </c>
      <c r="R1579">
        <v>14</v>
      </c>
      <c r="T1579">
        <v>2022</v>
      </c>
      <c r="U1579" t="str">
        <f t="shared" si="49"/>
        <v>0223 A2_1_20</v>
      </c>
    </row>
    <row r="1580" spans="1:21" x14ac:dyDescent="0.3">
      <c r="A1580" t="str">
        <f t="shared" si="48"/>
        <v>21,Ecuador,0223 A2,SAN_JOAQUIN,Cotopaxi,1,3360,-0.65366,-78.572401,Pinaceae,Pinus ,patula,Pinus patula,125,27.2,27.2, ,,2022</v>
      </c>
      <c r="B1580">
        <v>21</v>
      </c>
      <c r="C1580" t="s">
        <v>17</v>
      </c>
      <c r="D1580" t="s">
        <v>393</v>
      </c>
      <c r="E1580" t="s">
        <v>244</v>
      </c>
      <c r="F1580" t="s">
        <v>20</v>
      </c>
      <c r="G1580">
        <v>1</v>
      </c>
      <c r="H1580">
        <v>3360</v>
      </c>
      <c r="I1580" s="1">
        <v>-0.65366000000000002</v>
      </c>
      <c r="J1580" s="1">
        <v>-78.572400999999999</v>
      </c>
      <c r="K1580" t="s">
        <v>21</v>
      </c>
      <c r="L1580" t="s">
        <v>186</v>
      </c>
      <c r="M1580" t="s">
        <v>23</v>
      </c>
      <c r="N1580" t="s">
        <v>24</v>
      </c>
      <c r="O1580">
        <v>125</v>
      </c>
      <c r="P1580" t="s">
        <v>358</v>
      </c>
      <c r="Q1580" t="s">
        <v>358</v>
      </c>
      <c r="R1580" t="s">
        <v>26</v>
      </c>
      <c r="T1580">
        <v>2022</v>
      </c>
      <c r="U1580" t="str">
        <f t="shared" si="49"/>
        <v>0223 A2_1_21</v>
      </c>
    </row>
    <row r="1581" spans="1:21" x14ac:dyDescent="0.3">
      <c r="A1581" t="str">
        <f t="shared" si="48"/>
        <v>22,Ecuador,0223 A2,SAN_JOAQUIN,Cotopaxi,1,3360,-0.65366,-78.572401,Pinaceae,Pinus ,patula,Pinus patula,130,29.5,29.5,15,,2022</v>
      </c>
      <c r="B1581">
        <v>22</v>
      </c>
      <c r="C1581" t="s">
        <v>17</v>
      </c>
      <c r="D1581" t="s">
        <v>393</v>
      </c>
      <c r="E1581" t="s">
        <v>244</v>
      </c>
      <c r="F1581" t="s">
        <v>20</v>
      </c>
      <c r="G1581">
        <v>1</v>
      </c>
      <c r="H1581">
        <v>3360</v>
      </c>
      <c r="I1581" s="1">
        <v>-0.65366000000000002</v>
      </c>
      <c r="J1581" s="1">
        <v>-78.572400999999999</v>
      </c>
      <c r="K1581" t="s">
        <v>21</v>
      </c>
      <c r="L1581" t="s">
        <v>186</v>
      </c>
      <c r="M1581" t="s">
        <v>23</v>
      </c>
      <c r="N1581" t="s">
        <v>24</v>
      </c>
      <c r="O1581">
        <v>130</v>
      </c>
      <c r="P1581" t="s">
        <v>397</v>
      </c>
      <c r="Q1581" t="s">
        <v>397</v>
      </c>
      <c r="R1581">
        <v>15</v>
      </c>
      <c r="T1581">
        <v>2022</v>
      </c>
      <c r="U1581" t="str">
        <f t="shared" si="49"/>
        <v>0223 A2_1_22</v>
      </c>
    </row>
    <row r="1582" spans="1:21" x14ac:dyDescent="0.3">
      <c r="A1582" t="str">
        <f t="shared" si="48"/>
        <v>23,Ecuador,0223 A2,SAN_JOAQUIN,Cotopaxi,1,3360,-0.65366,-78.572401,Pinaceae,Pinus ,patula,Pinus patula,130,20.5,20.5,12.5,,2022</v>
      </c>
      <c r="B1582">
        <v>23</v>
      </c>
      <c r="C1582" t="s">
        <v>17</v>
      </c>
      <c r="D1582" t="s">
        <v>393</v>
      </c>
      <c r="E1582" t="s">
        <v>244</v>
      </c>
      <c r="F1582" t="s">
        <v>20</v>
      </c>
      <c r="G1582">
        <v>1</v>
      </c>
      <c r="H1582">
        <v>3360</v>
      </c>
      <c r="I1582" s="1">
        <v>-0.65366000000000002</v>
      </c>
      <c r="J1582" s="1">
        <v>-78.572400999999999</v>
      </c>
      <c r="K1582" t="s">
        <v>21</v>
      </c>
      <c r="L1582" t="s">
        <v>186</v>
      </c>
      <c r="M1582" t="s">
        <v>23</v>
      </c>
      <c r="N1582" t="s">
        <v>24</v>
      </c>
      <c r="O1582">
        <v>130</v>
      </c>
      <c r="P1582" t="s">
        <v>134</v>
      </c>
      <c r="Q1582" t="s">
        <v>134</v>
      </c>
      <c r="R1582" t="s">
        <v>177</v>
      </c>
      <c r="T1582">
        <v>2022</v>
      </c>
      <c r="U1582" t="str">
        <f t="shared" si="49"/>
        <v>0223 A2_1_23</v>
      </c>
    </row>
    <row r="1583" spans="1:21" x14ac:dyDescent="0.3">
      <c r="A1583" t="str">
        <f t="shared" si="48"/>
        <v>24,Ecuador,0223 A2,SAN_JOAQUIN,Cotopaxi,1,3360,-0.65366,-78.572401,Pinaceae,Pinus ,patula,Pinus patula,130,22.6,22.6, ,,2022</v>
      </c>
      <c r="B1583">
        <v>24</v>
      </c>
      <c r="C1583" t="s">
        <v>17</v>
      </c>
      <c r="D1583" t="s">
        <v>393</v>
      </c>
      <c r="E1583" t="s">
        <v>244</v>
      </c>
      <c r="F1583" t="s">
        <v>20</v>
      </c>
      <c r="G1583">
        <v>1</v>
      </c>
      <c r="H1583">
        <v>3360</v>
      </c>
      <c r="I1583" s="1">
        <v>-0.65366000000000002</v>
      </c>
      <c r="J1583" s="1">
        <v>-78.572400999999999</v>
      </c>
      <c r="K1583" t="s">
        <v>21</v>
      </c>
      <c r="L1583" t="s">
        <v>186</v>
      </c>
      <c r="M1583" t="s">
        <v>23</v>
      </c>
      <c r="N1583" t="s">
        <v>24</v>
      </c>
      <c r="O1583">
        <v>130</v>
      </c>
      <c r="P1583" t="s">
        <v>199</v>
      </c>
      <c r="Q1583" t="s">
        <v>199</v>
      </c>
      <c r="R1583" t="s">
        <v>26</v>
      </c>
      <c r="T1583">
        <v>2022</v>
      </c>
      <c r="U1583" t="str">
        <f t="shared" si="49"/>
        <v>0223 A2_1_24</v>
      </c>
    </row>
    <row r="1584" spans="1:21" x14ac:dyDescent="0.3">
      <c r="A1584" t="str">
        <f t="shared" si="48"/>
        <v>25,Ecuador,0223 A2,SAN_JOAQUIN,Cotopaxi,1,3360,-0.65366,-78.572401,Pinaceae,Pinus ,patula,Pinus patula,140,25.2,25.2, ,,2022</v>
      </c>
      <c r="B1584">
        <v>25</v>
      </c>
      <c r="C1584" t="s">
        <v>17</v>
      </c>
      <c r="D1584" t="s">
        <v>393</v>
      </c>
      <c r="E1584" t="s">
        <v>244</v>
      </c>
      <c r="F1584" t="s">
        <v>20</v>
      </c>
      <c r="G1584">
        <v>1</v>
      </c>
      <c r="H1584">
        <v>3360</v>
      </c>
      <c r="I1584" s="1">
        <v>-0.65366000000000002</v>
      </c>
      <c r="J1584" s="1">
        <v>-78.572400999999999</v>
      </c>
      <c r="K1584" t="s">
        <v>21</v>
      </c>
      <c r="L1584" t="s">
        <v>186</v>
      </c>
      <c r="M1584" t="s">
        <v>23</v>
      </c>
      <c r="N1584" t="s">
        <v>24</v>
      </c>
      <c r="O1584">
        <v>140</v>
      </c>
      <c r="P1584" t="s">
        <v>124</v>
      </c>
      <c r="Q1584" t="s">
        <v>124</v>
      </c>
      <c r="R1584" t="s">
        <v>26</v>
      </c>
      <c r="T1584">
        <v>2022</v>
      </c>
      <c r="U1584" t="str">
        <f t="shared" si="49"/>
        <v>0223 A2_1_25</v>
      </c>
    </row>
    <row r="1585" spans="1:21" x14ac:dyDescent="0.3">
      <c r="A1585" t="str">
        <f t="shared" si="48"/>
        <v>26,Ecuador,0223 A2,SAN_JOAQUIN,Cotopaxi,1,3360,-0.65366,-78.572401,Pinaceae,Pinus ,patula,Pinus patula,140,18.4,18.4, ,,2022</v>
      </c>
      <c r="B1585">
        <v>26</v>
      </c>
      <c r="C1585" t="s">
        <v>17</v>
      </c>
      <c r="D1585" t="s">
        <v>393</v>
      </c>
      <c r="E1585" t="s">
        <v>244</v>
      </c>
      <c r="F1585" t="s">
        <v>20</v>
      </c>
      <c r="G1585">
        <v>1</v>
      </c>
      <c r="H1585">
        <v>3360</v>
      </c>
      <c r="I1585" s="1">
        <v>-0.65366000000000002</v>
      </c>
      <c r="J1585" s="1">
        <v>-78.572400999999999</v>
      </c>
      <c r="K1585" t="s">
        <v>21</v>
      </c>
      <c r="L1585" t="s">
        <v>186</v>
      </c>
      <c r="M1585" t="s">
        <v>23</v>
      </c>
      <c r="N1585" t="s">
        <v>24</v>
      </c>
      <c r="O1585">
        <v>140</v>
      </c>
      <c r="P1585" t="s">
        <v>59</v>
      </c>
      <c r="Q1585" t="s">
        <v>59</v>
      </c>
      <c r="R1585" t="s">
        <v>26</v>
      </c>
      <c r="T1585">
        <v>2022</v>
      </c>
      <c r="U1585" t="str">
        <f t="shared" si="49"/>
        <v>0223 A2_1_26</v>
      </c>
    </row>
    <row r="1586" spans="1:21" x14ac:dyDescent="0.3">
      <c r="A1586" t="str">
        <f t="shared" si="48"/>
        <v>27,Ecuador,0223 A2,SAN_JOAQUIN,Cotopaxi,1,3360,-0.65366,-78.572401,Pinaceae,Pinus ,patula,Pinus patula,130,17.5,17.5,12,,2022</v>
      </c>
      <c r="B1586">
        <v>27</v>
      </c>
      <c r="C1586" t="s">
        <v>17</v>
      </c>
      <c r="D1586" t="s">
        <v>393</v>
      </c>
      <c r="E1586" t="s">
        <v>244</v>
      </c>
      <c r="F1586" t="s">
        <v>20</v>
      </c>
      <c r="G1586">
        <v>1</v>
      </c>
      <c r="H1586">
        <v>3360</v>
      </c>
      <c r="I1586" s="1">
        <v>-0.65366000000000002</v>
      </c>
      <c r="J1586" s="1">
        <v>-78.572400999999999</v>
      </c>
      <c r="K1586" t="s">
        <v>21</v>
      </c>
      <c r="L1586" t="s">
        <v>186</v>
      </c>
      <c r="M1586" t="s">
        <v>23</v>
      </c>
      <c r="N1586" t="s">
        <v>24</v>
      </c>
      <c r="O1586">
        <v>130</v>
      </c>
      <c r="P1586" t="s">
        <v>111</v>
      </c>
      <c r="Q1586" t="s">
        <v>111</v>
      </c>
      <c r="R1586">
        <v>12</v>
      </c>
      <c r="T1586">
        <v>2022</v>
      </c>
      <c r="U1586" t="str">
        <f t="shared" si="49"/>
        <v>0223 A2_1_27</v>
      </c>
    </row>
    <row r="1587" spans="1:21" x14ac:dyDescent="0.3">
      <c r="A1587" t="str">
        <f t="shared" si="48"/>
        <v>28,Ecuador,0223 A2,SAN_JOAQUIN,Cotopaxi,1,3360,-0.65366,-78.572401,Pinaceae,Pinus ,patula,Pinus patula,130,27.1,27.1,14.75,,2022</v>
      </c>
      <c r="B1587">
        <v>28</v>
      </c>
      <c r="C1587" t="s">
        <v>17</v>
      </c>
      <c r="D1587" t="s">
        <v>393</v>
      </c>
      <c r="E1587" t="s">
        <v>244</v>
      </c>
      <c r="F1587" t="s">
        <v>20</v>
      </c>
      <c r="G1587">
        <v>1</v>
      </c>
      <c r="H1587">
        <v>3360</v>
      </c>
      <c r="I1587" s="1">
        <v>-0.65366000000000002</v>
      </c>
      <c r="J1587" s="1">
        <v>-78.572400999999999</v>
      </c>
      <c r="K1587" t="s">
        <v>21</v>
      </c>
      <c r="L1587" t="s">
        <v>186</v>
      </c>
      <c r="M1587" t="s">
        <v>23</v>
      </c>
      <c r="N1587" t="s">
        <v>24</v>
      </c>
      <c r="O1587">
        <v>130</v>
      </c>
      <c r="P1587" t="s">
        <v>139</v>
      </c>
      <c r="Q1587" t="s">
        <v>139</v>
      </c>
      <c r="R1587" t="s">
        <v>398</v>
      </c>
      <c r="T1587">
        <v>2022</v>
      </c>
      <c r="U1587" t="str">
        <f t="shared" si="49"/>
        <v>0223 A2_1_28</v>
      </c>
    </row>
    <row r="1588" spans="1:21" x14ac:dyDescent="0.3">
      <c r="A1588" t="str">
        <f t="shared" si="48"/>
        <v>29,Ecuador,0223 A2,SAN_JOAQUIN,Cotopaxi,1,3360,-0.65366,-78.572401,Pinaceae,Pinus ,patula,Pinus patula,120,28.2,28.2,14,,2022</v>
      </c>
      <c r="B1588">
        <v>29</v>
      </c>
      <c r="C1588" t="s">
        <v>17</v>
      </c>
      <c r="D1588" t="s">
        <v>393</v>
      </c>
      <c r="E1588" t="s">
        <v>244</v>
      </c>
      <c r="F1588" t="s">
        <v>20</v>
      </c>
      <c r="G1588">
        <v>1</v>
      </c>
      <c r="H1588">
        <v>3360</v>
      </c>
      <c r="I1588" s="1">
        <v>-0.65366000000000002</v>
      </c>
      <c r="J1588" s="1">
        <v>-78.572400999999999</v>
      </c>
      <c r="K1588" t="s">
        <v>21</v>
      </c>
      <c r="L1588" t="s">
        <v>186</v>
      </c>
      <c r="M1588" t="s">
        <v>23</v>
      </c>
      <c r="N1588" t="s">
        <v>24</v>
      </c>
      <c r="O1588">
        <v>120</v>
      </c>
      <c r="P1588" t="s">
        <v>188</v>
      </c>
      <c r="Q1588" t="s">
        <v>188</v>
      </c>
      <c r="R1588">
        <v>14</v>
      </c>
      <c r="T1588">
        <v>2022</v>
      </c>
      <c r="U1588" t="str">
        <f t="shared" si="49"/>
        <v>0223 A2_1_29</v>
      </c>
    </row>
    <row r="1589" spans="1:21" x14ac:dyDescent="0.3">
      <c r="A1589" t="str">
        <f t="shared" si="48"/>
        <v>30,Ecuador,0223 A2,SAN_JOAQUIN,Cotopaxi,1,3360,-0.65366,-78.572401,Pinaceae,Pinus ,patula,Pinus patula,140,26.3,26.3, ,,2022</v>
      </c>
      <c r="B1589">
        <v>30</v>
      </c>
      <c r="C1589" t="s">
        <v>17</v>
      </c>
      <c r="D1589" t="s">
        <v>393</v>
      </c>
      <c r="E1589" t="s">
        <v>244</v>
      </c>
      <c r="F1589" t="s">
        <v>20</v>
      </c>
      <c r="G1589">
        <v>1</v>
      </c>
      <c r="H1589">
        <v>3360</v>
      </c>
      <c r="I1589" s="1">
        <v>-0.65366000000000002</v>
      </c>
      <c r="J1589" s="1">
        <v>-78.572400999999999</v>
      </c>
      <c r="K1589" t="s">
        <v>21</v>
      </c>
      <c r="L1589" t="s">
        <v>186</v>
      </c>
      <c r="M1589" t="s">
        <v>23</v>
      </c>
      <c r="N1589" t="s">
        <v>24</v>
      </c>
      <c r="O1589">
        <v>140</v>
      </c>
      <c r="P1589" t="s">
        <v>144</v>
      </c>
      <c r="Q1589" t="s">
        <v>144</v>
      </c>
      <c r="R1589" t="s">
        <v>26</v>
      </c>
      <c r="T1589">
        <v>2022</v>
      </c>
      <c r="U1589" t="str">
        <f t="shared" si="49"/>
        <v>0223 A2_1_30</v>
      </c>
    </row>
    <row r="1590" spans="1:21" x14ac:dyDescent="0.3">
      <c r="A1590" t="str">
        <f t="shared" si="48"/>
        <v>31,Ecuador,0223 A2,SAN_JOAQUIN,Cotopaxi,1,3360,-0.65366,-78.572401,Pinaceae,Pinus ,patula,Pinus patula,130,23.6,23.6, ,,2022</v>
      </c>
      <c r="B1590">
        <v>31</v>
      </c>
      <c r="C1590" t="s">
        <v>17</v>
      </c>
      <c r="D1590" t="s">
        <v>393</v>
      </c>
      <c r="E1590" t="s">
        <v>244</v>
      </c>
      <c r="F1590" t="s">
        <v>20</v>
      </c>
      <c r="G1590">
        <v>1</v>
      </c>
      <c r="H1590">
        <v>3360</v>
      </c>
      <c r="I1590" s="1">
        <v>-0.65366000000000002</v>
      </c>
      <c r="J1590" s="1">
        <v>-78.572400999999999</v>
      </c>
      <c r="K1590" t="s">
        <v>21</v>
      </c>
      <c r="L1590" t="s">
        <v>186</v>
      </c>
      <c r="M1590" t="s">
        <v>23</v>
      </c>
      <c r="N1590" t="s">
        <v>24</v>
      </c>
      <c r="O1590">
        <v>130</v>
      </c>
      <c r="P1590" t="s">
        <v>237</v>
      </c>
      <c r="Q1590" t="s">
        <v>237</v>
      </c>
      <c r="R1590" t="s">
        <v>26</v>
      </c>
      <c r="T1590">
        <v>2022</v>
      </c>
      <c r="U1590" t="str">
        <f t="shared" si="49"/>
        <v>0223 A2_1_31</v>
      </c>
    </row>
    <row r="1591" spans="1:21" x14ac:dyDescent="0.3">
      <c r="A1591" t="str">
        <f t="shared" si="48"/>
        <v>32,Ecuador,0223 A2,SAN_JOAQUIN,Cotopaxi,1,3360,-0.65366,-78.572401,Pinaceae,Pinus ,patula,Pinus patula,140,25.1,25.1, ,,2022</v>
      </c>
      <c r="B1591">
        <v>32</v>
      </c>
      <c r="C1591" t="s">
        <v>17</v>
      </c>
      <c r="D1591" t="s">
        <v>393</v>
      </c>
      <c r="E1591" t="s">
        <v>244</v>
      </c>
      <c r="F1591" t="s">
        <v>20</v>
      </c>
      <c r="G1591">
        <v>1</v>
      </c>
      <c r="H1591">
        <v>3360</v>
      </c>
      <c r="I1591" s="1">
        <v>-0.65366000000000002</v>
      </c>
      <c r="J1591" s="1">
        <v>-78.572400999999999</v>
      </c>
      <c r="K1591" t="s">
        <v>21</v>
      </c>
      <c r="L1591" t="s">
        <v>186</v>
      </c>
      <c r="M1591" t="s">
        <v>23</v>
      </c>
      <c r="N1591" t="s">
        <v>24</v>
      </c>
      <c r="O1591">
        <v>140</v>
      </c>
      <c r="P1591" t="s">
        <v>152</v>
      </c>
      <c r="Q1591" t="s">
        <v>152</v>
      </c>
      <c r="R1591" t="s">
        <v>26</v>
      </c>
      <c r="T1591">
        <v>2022</v>
      </c>
      <c r="U1591" t="str">
        <f t="shared" si="49"/>
        <v>0223 A2_1_32</v>
      </c>
    </row>
    <row r="1592" spans="1:21" x14ac:dyDescent="0.3">
      <c r="A1592" t="str">
        <f t="shared" si="48"/>
        <v>33,Ecuador,0223 A2,SAN_JOAQUIN,Cotopaxi,1,3360,-0.65366,-78.572401,Pinaceae,Pinus ,patula,Pinus patula,130,18.1,18.1, ,,2022</v>
      </c>
      <c r="B1592">
        <v>33</v>
      </c>
      <c r="C1592" t="s">
        <v>17</v>
      </c>
      <c r="D1592" t="s">
        <v>393</v>
      </c>
      <c r="E1592" t="s">
        <v>244</v>
      </c>
      <c r="F1592" t="s">
        <v>20</v>
      </c>
      <c r="G1592">
        <v>1</v>
      </c>
      <c r="H1592">
        <v>3360</v>
      </c>
      <c r="I1592" s="1">
        <v>-0.65366000000000002</v>
      </c>
      <c r="J1592" s="1">
        <v>-78.572400999999999</v>
      </c>
      <c r="K1592" t="s">
        <v>21</v>
      </c>
      <c r="L1592" t="s">
        <v>186</v>
      </c>
      <c r="M1592" t="s">
        <v>23</v>
      </c>
      <c r="N1592" t="s">
        <v>24</v>
      </c>
      <c r="O1592">
        <v>130</v>
      </c>
      <c r="P1592" t="s">
        <v>209</v>
      </c>
      <c r="Q1592" t="s">
        <v>209</v>
      </c>
      <c r="R1592" t="s">
        <v>26</v>
      </c>
      <c r="T1592">
        <v>2022</v>
      </c>
      <c r="U1592" t="str">
        <f t="shared" si="49"/>
        <v>0223 A2_1_33</v>
      </c>
    </row>
    <row r="1593" spans="1:21" x14ac:dyDescent="0.3">
      <c r="A1593" t="str">
        <f t="shared" si="48"/>
        <v>34,Ecuador,0223 A2,SAN_JOAQUIN,Cotopaxi,1,3360,-0.65366,-78.572401,Pinaceae,Pinus ,patula,Pinus patula,140,24.1,24.1, ,,2022</v>
      </c>
      <c r="B1593">
        <v>34</v>
      </c>
      <c r="C1593" t="s">
        <v>17</v>
      </c>
      <c r="D1593" t="s">
        <v>393</v>
      </c>
      <c r="E1593" t="s">
        <v>244</v>
      </c>
      <c r="F1593" t="s">
        <v>20</v>
      </c>
      <c r="G1593">
        <v>1</v>
      </c>
      <c r="H1593">
        <v>3360</v>
      </c>
      <c r="I1593" s="1">
        <v>-0.65366000000000002</v>
      </c>
      <c r="J1593" s="1">
        <v>-78.572400999999999</v>
      </c>
      <c r="K1593" t="s">
        <v>21</v>
      </c>
      <c r="L1593" t="s">
        <v>186</v>
      </c>
      <c r="M1593" t="s">
        <v>23</v>
      </c>
      <c r="N1593" t="s">
        <v>24</v>
      </c>
      <c r="O1593">
        <v>140</v>
      </c>
      <c r="P1593" t="s">
        <v>84</v>
      </c>
      <c r="Q1593" t="s">
        <v>84</v>
      </c>
      <c r="R1593" t="s">
        <v>26</v>
      </c>
      <c r="T1593">
        <v>2022</v>
      </c>
      <c r="U1593" t="str">
        <f t="shared" si="49"/>
        <v>0223 A2_1_34</v>
      </c>
    </row>
    <row r="1594" spans="1:21" x14ac:dyDescent="0.3">
      <c r="A1594" t="str">
        <f t="shared" si="48"/>
        <v>35,Ecuador,0223 A2,SAN_JOAQUIN,Cotopaxi,1,3360,-0.65366,-78.572401,Pinaceae,Pinus ,patula,Pinus patula,130,28.1,28.1, ,,2022</v>
      </c>
      <c r="B1594">
        <v>35</v>
      </c>
      <c r="C1594" t="s">
        <v>17</v>
      </c>
      <c r="D1594" t="s">
        <v>393</v>
      </c>
      <c r="E1594" t="s">
        <v>244</v>
      </c>
      <c r="F1594" t="s">
        <v>20</v>
      </c>
      <c r="G1594">
        <v>1</v>
      </c>
      <c r="H1594">
        <v>3360</v>
      </c>
      <c r="I1594" s="1">
        <v>-0.65366000000000002</v>
      </c>
      <c r="J1594" s="1">
        <v>-78.572400999999999</v>
      </c>
      <c r="K1594" t="s">
        <v>21</v>
      </c>
      <c r="L1594" t="s">
        <v>186</v>
      </c>
      <c r="M1594" t="s">
        <v>23</v>
      </c>
      <c r="N1594" t="s">
        <v>24</v>
      </c>
      <c r="O1594">
        <v>130</v>
      </c>
      <c r="P1594" t="s">
        <v>191</v>
      </c>
      <c r="Q1594" t="s">
        <v>191</v>
      </c>
      <c r="R1594" t="s">
        <v>26</v>
      </c>
      <c r="T1594">
        <v>2022</v>
      </c>
      <c r="U1594" t="str">
        <f t="shared" si="49"/>
        <v>0223 A2_1_35</v>
      </c>
    </row>
    <row r="1595" spans="1:21" x14ac:dyDescent="0.3">
      <c r="A1595" t="str">
        <f t="shared" si="48"/>
        <v>36,Ecuador,0223 A2,SAN_JOAQUIN,Cotopaxi,1,3360,-0.65366,-78.572401,Pinaceae,Pinus ,patula,Pinus patula,130,23.1,23.1, ,,2022</v>
      </c>
      <c r="B1595">
        <v>36</v>
      </c>
      <c r="C1595" t="s">
        <v>17</v>
      </c>
      <c r="D1595" t="s">
        <v>393</v>
      </c>
      <c r="E1595" t="s">
        <v>244</v>
      </c>
      <c r="F1595" t="s">
        <v>20</v>
      </c>
      <c r="G1595">
        <v>1</v>
      </c>
      <c r="H1595">
        <v>3360</v>
      </c>
      <c r="I1595" s="1">
        <v>-0.65366000000000002</v>
      </c>
      <c r="J1595" s="1">
        <v>-78.572400999999999</v>
      </c>
      <c r="K1595" t="s">
        <v>21</v>
      </c>
      <c r="L1595" t="s">
        <v>186</v>
      </c>
      <c r="M1595" t="s">
        <v>23</v>
      </c>
      <c r="N1595" t="s">
        <v>24</v>
      </c>
      <c r="O1595">
        <v>130</v>
      </c>
      <c r="P1595" t="s">
        <v>76</v>
      </c>
      <c r="Q1595" t="s">
        <v>76</v>
      </c>
      <c r="R1595" t="s">
        <v>26</v>
      </c>
      <c r="T1595">
        <v>2022</v>
      </c>
      <c r="U1595" t="str">
        <f t="shared" si="49"/>
        <v>0223 A2_1_36</v>
      </c>
    </row>
    <row r="1596" spans="1:21" x14ac:dyDescent="0.3">
      <c r="A1596" t="str">
        <f t="shared" si="48"/>
        <v>37,Ecuador,0223 A2,SAN_JOAQUIN,Cotopaxi,1,3360,-0.65366,-78.572401,Pinaceae,Pinus ,patula,Pinus patula,130,24.5,24.5, ,,2022</v>
      </c>
      <c r="B1596">
        <v>37</v>
      </c>
      <c r="C1596" t="s">
        <v>17</v>
      </c>
      <c r="D1596" t="s">
        <v>393</v>
      </c>
      <c r="E1596" t="s">
        <v>244</v>
      </c>
      <c r="F1596" t="s">
        <v>20</v>
      </c>
      <c r="G1596">
        <v>1</v>
      </c>
      <c r="H1596">
        <v>3360</v>
      </c>
      <c r="I1596" s="1">
        <v>-0.65366000000000002</v>
      </c>
      <c r="J1596" s="1">
        <v>-78.572400999999999</v>
      </c>
      <c r="K1596" t="s">
        <v>21</v>
      </c>
      <c r="L1596" t="s">
        <v>186</v>
      </c>
      <c r="M1596" t="s">
        <v>23</v>
      </c>
      <c r="N1596" t="s">
        <v>24</v>
      </c>
      <c r="O1596">
        <v>130</v>
      </c>
      <c r="P1596" t="s">
        <v>93</v>
      </c>
      <c r="Q1596" t="s">
        <v>93</v>
      </c>
      <c r="R1596" t="s">
        <v>26</v>
      </c>
      <c r="T1596">
        <v>2022</v>
      </c>
      <c r="U1596" t="str">
        <f t="shared" si="49"/>
        <v>0223 A2_1_37</v>
      </c>
    </row>
    <row r="1597" spans="1:21" x14ac:dyDescent="0.3">
      <c r="A1597" t="str">
        <f t="shared" si="48"/>
        <v>38,Ecuador,0223 A2,SAN_JOAQUIN,Cotopaxi,1,3360,-0.65366,-78.572401,Pinaceae,Pinus ,patula,Pinus patula,125,24.2,24.2, ,,2022</v>
      </c>
      <c r="B1597">
        <v>38</v>
      </c>
      <c r="C1597" t="s">
        <v>17</v>
      </c>
      <c r="D1597" t="s">
        <v>393</v>
      </c>
      <c r="E1597" t="s">
        <v>244</v>
      </c>
      <c r="F1597" t="s">
        <v>20</v>
      </c>
      <c r="G1597">
        <v>1</v>
      </c>
      <c r="H1597">
        <v>3360</v>
      </c>
      <c r="I1597" s="1">
        <v>-0.65366000000000002</v>
      </c>
      <c r="J1597" s="1">
        <v>-78.572400999999999</v>
      </c>
      <c r="K1597" t="s">
        <v>21</v>
      </c>
      <c r="L1597" t="s">
        <v>186</v>
      </c>
      <c r="M1597" t="s">
        <v>23</v>
      </c>
      <c r="N1597" t="s">
        <v>24</v>
      </c>
      <c r="O1597">
        <v>125</v>
      </c>
      <c r="P1597" t="s">
        <v>33</v>
      </c>
      <c r="Q1597" t="s">
        <v>33</v>
      </c>
      <c r="R1597" t="s">
        <v>26</v>
      </c>
      <c r="T1597">
        <v>2022</v>
      </c>
      <c r="U1597" t="str">
        <f t="shared" si="49"/>
        <v>0223 A2_1_38</v>
      </c>
    </row>
    <row r="1598" spans="1:21" x14ac:dyDescent="0.3">
      <c r="A1598" t="str">
        <f t="shared" si="48"/>
        <v>39,Ecuador,0223 A2,SAN_JOAQUIN,Cotopaxi,1,3360,-0.65366,-78.572401,Pinaceae,Pinus ,patula,Pinus patula,130,30.5,30.5,14,,2022</v>
      </c>
      <c r="B1598">
        <v>39</v>
      </c>
      <c r="C1598" t="s">
        <v>17</v>
      </c>
      <c r="D1598" t="s">
        <v>393</v>
      </c>
      <c r="E1598" t="s">
        <v>244</v>
      </c>
      <c r="F1598" t="s">
        <v>20</v>
      </c>
      <c r="G1598">
        <v>1</v>
      </c>
      <c r="H1598">
        <v>3360</v>
      </c>
      <c r="I1598" s="1">
        <v>-0.65366000000000002</v>
      </c>
      <c r="J1598" s="1">
        <v>-78.572400999999999</v>
      </c>
      <c r="K1598" t="s">
        <v>21</v>
      </c>
      <c r="L1598" t="s">
        <v>186</v>
      </c>
      <c r="M1598" t="s">
        <v>23</v>
      </c>
      <c r="N1598" t="s">
        <v>24</v>
      </c>
      <c r="O1598">
        <v>130</v>
      </c>
      <c r="P1598" t="s">
        <v>148</v>
      </c>
      <c r="Q1598" t="s">
        <v>148</v>
      </c>
      <c r="R1598">
        <v>14</v>
      </c>
      <c r="T1598">
        <v>2022</v>
      </c>
      <c r="U1598" t="str">
        <f t="shared" si="49"/>
        <v>0223 A2_1_39</v>
      </c>
    </row>
    <row r="1599" spans="1:21" x14ac:dyDescent="0.3">
      <c r="A1599" t="str">
        <f t="shared" si="48"/>
        <v>40,Ecuador,0223 A2,SAN_JOAQUIN,Cotopaxi,1,3360,-0.65366,-78.572401,Pinaceae,Pinus ,patula,Pinus patula,130,34.1,34.1, ,,2022</v>
      </c>
      <c r="B1599">
        <v>40</v>
      </c>
      <c r="C1599" t="s">
        <v>17</v>
      </c>
      <c r="D1599" t="s">
        <v>393</v>
      </c>
      <c r="E1599" t="s">
        <v>244</v>
      </c>
      <c r="F1599" t="s">
        <v>20</v>
      </c>
      <c r="G1599">
        <v>1</v>
      </c>
      <c r="H1599">
        <v>3360</v>
      </c>
      <c r="I1599" s="1">
        <v>-0.65366000000000002</v>
      </c>
      <c r="J1599" s="1">
        <v>-78.572400999999999</v>
      </c>
      <c r="K1599" t="s">
        <v>21</v>
      </c>
      <c r="L1599" t="s">
        <v>186</v>
      </c>
      <c r="M1599" t="s">
        <v>23</v>
      </c>
      <c r="N1599" t="s">
        <v>24</v>
      </c>
      <c r="O1599">
        <v>130</v>
      </c>
      <c r="P1599" t="s">
        <v>317</v>
      </c>
      <c r="Q1599" t="s">
        <v>317</v>
      </c>
      <c r="R1599" t="s">
        <v>26</v>
      </c>
      <c r="T1599">
        <v>2022</v>
      </c>
      <c r="U1599" t="str">
        <f t="shared" si="49"/>
        <v>0223 A2_1_40</v>
      </c>
    </row>
    <row r="1600" spans="1:21" x14ac:dyDescent="0.3">
      <c r="A1600" t="str">
        <f t="shared" si="48"/>
        <v>42,Ecuador,0223 A2,SAN_JOAQUIN,Cotopaxi,1,3360,-0.65366,-78.572401,Pinaceae,Pinus ,patula,Pinus patula,130,8.8,8.8, ,,2022</v>
      </c>
      <c r="B1600">
        <v>42</v>
      </c>
      <c r="C1600" t="s">
        <v>17</v>
      </c>
      <c r="D1600" t="s">
        <v>393</v>
      </c>
      <c r="E1600" t="s">
        <v>244</v>
      </c>
      <c r="F1600" t="s">
        <v>20</v>
      </c>
      <c r="G1600">
        <v>1</v>
      </c>
      <c r="H1600">
        <v>3360</v>
      </c>
      <c r="I1600" s="1">
        <v>-0.65366000000000002</v>
      </c>
      <c r="J1600" s="1">
        <v>-78.572400999999999</v>
      </c>
      <c r="K1600" t="s">
        <v>21</v>
      </c>
      <c r="L1600" t="s">
        <v>186</v>
      </c>
      <c r="M1600" t="s">
        <v>23</v>
      </c>
      <c r="N1600" t="s">
        <v>24</v>
      </c>
      <c r="O1600">
        <v>130</v>
      </c>
      <c r="P1600" t="s">
        <v>227</v>
      </c>
      <c r="Q1600" t="s">
        <v>227</v>
      </c>
      <c r="R1600" t="s">
        <v>26</v>
      </c>
      <c r="T1600">
        <v>2022</v>
      </c>
      <c r="U1600" t="str">
        <f t="shared" si="49"/>
        <v>0223 A2_1_42</v>
      </c>
    </row>
    <row r="1601" spans="1:21" x14ac:dyDescent="0.3">
      <c r="A1601" t="str">
        <f t="shared" si="48"/>
        <v>43,Ecuador,0223 A2,SAN_JOAQUIN,Cotopaxi,1,3360,-0.65366,-78.572401,Pinaceae,Pinus ,patula,Pinus patula,140,25.7,25.7, ,,2022</v>
      </c>
      <c r="B1601">
        <v>43</v>
      </c>
      <c r="C1601" t="s">
        <v>17</v>
      </c>
      <c r="D1601" t="s">
        <v>393</v>
      </c>
      <c r="E1601" t="s">
        <v>244</v>
      </c>
      <c r="F1601" t="s">
        <v>20</v>
      </c>
      <c r="G1601">
        <v>1</v>
      </c>
      <c r="H1601">
        <v>3360</v>
      </c>
      <c r="I1601" s="1">
        <v>-0.65366000000000002</v>
      </c>
      <c r="J1601" s="1">
        <v>-78.572400999999999</v>
      </c>
      <c r="K1601" t="s">
        <v>21</v>
      </c>
      <c r="L1601" t="s">
        <v>186</v>
      </c>
      <c r="M1601" t="s">
        <v>23</v>
      </c>
      <c r="N1601" t="s">
        <v>24</v>
      </c>
      <c r="O1601">
        <v>140</v>
      </c>
      <c r="P1601" t="s">
        <v>56</v>
      </c>
      <c r="Q1601" t="s">
        <v>56</v>
      </c>
      <c r="R1601" t="s">
        <v>26</v>
      </c>
      <c r="T1601">
        <v>2022</v>
      </c>
      <c r="U1601" t="str">
        <f t="shared" si="49"/>
        <v>0223 A2_1_43</v>
      </c>
    </row>
    <row r="1602" spans="1:21" x14ac:dyDescent="0.3">
      <c r="A1602" t="str">
        <f t="shared" ref="A1602:A1665" si="50">CONCATENATE(B1602,",",C1602,",",D1602,",",E1602,",",F1602,",",G1602,",",H1602,",",I1602,",",J1602,",",K1602,",",L1602,",",M1602,",",N1602,",",O1602,",",P1602,",",Q1602,",",R1602,",",S1602,",",T1602)</f>
        <v>1,Ecuador,0223 A2,SAN_JOAQUIN,Cotopaxi,2,3720,-0.652549,-78.57106,Pinaceae,Pinus ,patula,Pinus patula,140,34.3,34.3,16.5,,2022</v>
      </c>
      <c r="B1602">
        <v>1</v>
      </c>
      <c r="C1602" t="s">
        <v>17</v>
      </c>
      <c r="D1602" t="s">
        <v>393</v>
      </c>
      <c r="E1602" t="s">
        <v>244</v>
      </c>
      <c r="F1602" t="s">
        <v>20</v>
      </c>
      <c r="G1602">
        <v>2</v>
      </c>
      <c r="H1602">
        <v>3720</v>
      </c>
      <c r="I1602" s="1">
        <v>-0.65254900000000005</v>
      </c>
      <c r="J1602" s="1">
        <v>-78.571060000000003</v>
      </c>
      <c r="K1602" t="s">
        <v>21</v>
      </c>
      <c r="L1602" t="s">
        <v>186</v>
      </c>
      <c r="M1602" t="s">
        <v>23</v>
      </c>
      <c r="N1602" t="s">
        <v>24</v>
      </c>
      <c r="O1602">
        <v>140</v>
      </c>
      <c r="P1602" t="s">
        <v>399</v>
      </c>
      <c r="Q1602" t="s">
        <v>399</v>
      </c>
      <c r="R1602" t="s">
        <v>39</v>
      </c>
      <c r="T1602">
        <v>2022</v>
      </c>
      <c r="U1602" t="str">
        <f t="shared" si="49"/>
        <v>0223 A2_2_1</v>
      </c>
    </row>
    <row r="1603" spans="1:21" x14ac:dyDescent="0.3">
      <c r="A1603" t="str">
        <f t="shared" si="50"/>
        <v>2.1,Ecuador,0223 A2,SAN_JOAQUIN,Cotopaxi,2,3720,-0.652549,-78.57106,Pinaceae,Pinus ,patula,Pinus patula,120,26.3,26.3, ,,2022</v>
      </c>
      <c r="B1603" t="s">
        <v>400</v>
      </c>
      <c r="C1603" t="s">
        <v>17</v>
      </c>
      <c r="D1603" t="s">
        <v>393</v>
      </c>
      <c r="E1603" t="s">
        <v>244</v>
      </c>
      <c r="F1603" t="s">
        <v>20</v>
      </c>
      <c r="G1603">
        <v>2</v>
      </c>
      <c r="H1603">
        <v>3720</v>
      </c>
      <c r="I1603" s="1">
        <v>-0.65254900000000005</v>
      </c>
      <c r="J1603" s="1">
        <v>-78.571060000000003</v>
      </c>
      <c r="K1603" t="s">
        <v>21</v>
      </c>
      <c r="L1603" t="s">
        <v>186</v>
      </c>
      <c r="M1603" t="s">
        <v>23</v>
      </c>
      <c r="N1603" t="s">
        <v>24</v>
      </c>
      <c r="O1603">
        <v>120</v>
      </c>
      <c r="P1603" t="s">
        <v>144</v>
      </c>
      <c r="Q1603" t="s">
        <v>144</v>
      </c>
      <c r="R1603" t="s">
        <v>26</v>
      </c>
      <c r="T1603">
        <v>2022</v>
      </c>
      <c r="U1603" t="str">
        <f t="shared" ref="U1603:U1666" si="51">D1603&amp;"_"&amp;G1603&amp;"_"&amp;B1603</f>
        <v>0223 A2_2_2.1</v>
      </c>
    </row>
    <row r="1604" spans="1:21" x14ac:dyDescent="0.3">
      <c r="A1604" t="str">
        <f t="shared" si="50"/>
        <v>2.2,Ecuador,0223 A2,SAN_JOAQUIN,Cotopaxi,2,3720,-0.652549,-78.57106,Pinaceae,Pinus ,patula,Pinus patula,120,23.2,23.2, ,,2022</v>
      </c>
      <c r="B1604" t="s">
        <v>288</v>
      </c>
      <c r="C1604" t="s">
        <v>17</v>
      </c>
      <c r="D1604" t="s">
        <v>393</v>
      </c>
      <c r="E1604" t="s">
        <v>244</v>
      </c>
      <c r="F1604" t="s">
        <v>20</v>
      </c>
      <c r="G1604">
        <v>2</v>
      </c>
      <c r="H1604">
        <v>3720</v>
      </c>
      <c r="I1604" s="1">
        <v>-0.65254900000000005</v>
      </c>
      <c r="J1604" s="1">
        <v>-78.571060000000003</v>
      </c>
      <c r="K1604" t="s">
        <v>21</v>
      </c>
      <c r="L1604" t="s">
        <v>186</v>
      </c>
      <c r="M1604" t="s">
        <v>23</v>
      </c>
      <c r="N1604" t="s">
        <v>24</v>
      </c>
      <c r="O1604">
        <v>120</v>
      </c>
      <c r="P1604" t="s">
        <v>28</v>
      </c>
      <c r="Q1604" t="s">
        <v>28</v>
      </c>
      <c r="R1604" t="s">
        <v>26</v>
      </c>
      <c r="T1604">
        <v>2022</v>
      </c>
      <c r="U1604" t="str">
        <f t="shared" si="51"/>
        <v>0223 A2_2_2.2</v>
      </c>
    </row>
    <row r="1605" spans="1:21" x14ac:dyDescent="0.3">
      <c r="A1605" t="str">
        <f t="shared" si="50"/>
        <v>3,Ecuador,0223 A2,SAN_JOAQUIN,Cotopaxi,2,3720,-0.652549,-78.57106,Pinaceae,Pinus ,patula,Pinus patula,130,29.7,29.7, ,,2022</v>
      </c>
      <c r="B1605">
        <v>3</v>
      </c>
      <c r="C1605" t="s">
        <v>17</v>
      </c>
      <c r="D1605" t="s">
        <v>393</v>
      </c>
      <c r="E1605" t="s">
        <v>244</v>
      </c>
      <c r="F1605" t="s">
        <v>20</v>
      </c>
      <c r="G1605">
        <v>2</v>
      </c>
      <c r="H1605">
        <v>3720</v>
      </c>
      <c r="I1605" s="1">
        <v>-0.65254900000000005</v>
      </c>
      <c r="J1605" s="1">
        <v>-78.571060000000003</v>
      </c>
      <c r="K1605" t="s">
        <v>21</v>
      </c>
      <c r="L1605" t="s">
        <v>186</v>
      </c>
      <c r="M1605" t="s">
        <v>23</v>
      </c>
      <c r="N1605" t="s">
        <v>24</v>
      </c>
      <c r="O1605">
        <v>130</v>
      </c>
      <c r="P1605" t="s">
        <v>131</v>
      </c>
      <c r="Q1605" t="s">
        <v>131</v>
      </c>
      <c r="R1605" t="s">
        <v>26</v>
      </c>
      <c r="T1605">
        <v>2022</v>
      </c>
      <c r="U1605" t="str">
        <f t="shared" si="51"/>
        <v>0223 A2_2_3</v>
      </c>
    </row>
    <row r="1606" spans="1:21" x14ac:dyDescent="0.3">
      <c r="A1606" t="str">
        <f t="shared" si="50"/>
        <v>4,Ecuador,0223 A2,SAN_JOAQUIN,Cotopaxi,2,3720,-0.652549,-78.57106,Pinaceae,Pinus ,patula,Pinus patula,130,35.7,35.7, ,,2022</v>
      </c>
      <c r="B1606">
        <v>4</v>
      </c>
      <c r="C1606" t="s">
        <v>17</v>
      </c>
      <c r="D1606" t="s">
        <v>393</v>
      </c>
      <c r="E1606" t="s">
        <v>244</v>
      </c>
      <c r="F1606" t="s">
        <v>20</v>
      </c>
      <c r="G1606">
        <v>2</v>
      </c>
      <c r="H1606">
        <v>3720</v>
      </c>
      <c r="I1606" s="1">
        <v>-0.65254900000000005</v>
      </c>
      <c r="J1606" s="1">
        <v>-78.571060000000003</v>
      </c>
      <c r="K1606" t="s">
        <v>21</v>
      </c>
      <c r="L1606" t="s">
        <v>186</v>
      </c>
      <c r="M1606" t="s">
        <v>23</v>
      </c>
      <c r="N1606" t="s">
        <v>24</v>
      </c>
      <c r="O1606">
        <v>130</v>
      </c>
      <c r="P1606" t="s">
        <v>401</v>
      </c>
      <c r="Q1606" t="s">
        <v>401</v>
      </c>
      <c r="R1606" t="s">
        <v>26</v>
      </c>
      <c r="T1606">
        <v>2022</v>
      </c>
      <c r="U1606" t="str">
        <f t="shared" si="51"/>
        <v>0223 A2_2_4</v>
      </c>
    </row>
    <row r="1607" spans="1:21" x14ac:dyDescent="0.3">
      <c r="A1607" t="str">
        <f t="shared" si="50"/>
        <v>5,Ecuador,0223 A2,SAN_JOAQUIN,Cotopaxi,2,3720,-0.652549,-78.57106,Pinaceae,Pinus ,patula,Pinus patula,140,25.6,25.6, ,,2022</v>
      </c>
      <c r="B1607">
        <v>5</v>
      </c>
      <c r="C1607" t="s">
        <v>17</v>
      </c>
      <c r="D1607" t="s">
        <v>393</v>
      </c>
      <c r="E1607" t="s">
        <v>244</v>
      </c>
      <c r="F1607" t="s">
        <v>20</v>
      </c>
      <c r="G1607">
        <v>2</v>
      </c>
      <c r="H1607">
        <v>3720</v>
      </c>
      <c r="I1607" s="1">
        <v>-0.65254900000000005</v>
      </c>
      <c r="J1607" s="1">
        <v>-78.571060000000003</v>
      </c>
      <c r="K1607" t="s">
        <v>21</v>
      </c>
      <c r="L1607" t="s">
        <v>186</v>
      </c>
      <c r="M1607" t="s">
        <v>23</v>
      </c>
      <c r="N1607" t="s">
        <v>24</v>
      </c>
      <c r="O1607">
        <v>140</v>
      </c>
      <c r="P1607" t="s">
        <v>77</v>
      </c>
      <c r="Q1607" t="s">
        <v>77</v>
      </c>
      <c r="R1607" t="s">
        <v>26</v>
      </c>
      <c r="T1607">
        <v>2022</v>
      </c>
      <c r="U1607" t="str">
        <f t="shared" si="51"/>
        <v>0223 A2_2_5</v>
      </c>
    </row>
    <row r="1608" spans="1:21" x14ac:dyDescent="0.3">
      <c r="A1608" t="str">
        <f t="shared" si="50"/>
        <v>6,Ecuador,0223 A2,SAN_JOAQUIN,Cotopaxi,2,3720,-0.652549,-78.57106,Pinaceae,Pinus ,patula,Pinus patula,130,29,29,14.5,,2022</v>
      </c>
      <c r="B1608">
        <v>6</v>
      </c>
      <c r="C1608" t="s">
        <v>17</v>
      </c>
      <c r="D1608" t="s">
        <v>393</v>
      </c>
      <c r="E1608" t="s">
        <v>244</v>
      </c>
      <c r="F1608" t="s">
        <v>20</v>
      </c>
      <c r="G1608">
        <v>2</v>
      </c>
      <c r="H1608">
        <v>3720</v>
      </c>
      <c r="I1608" s="1">
        <v>-0.65254900000000005</v>
      </c>
      <c r="J1608" s="1">
        <v>-78.571060000000003</v>
      </c>
      <c r="K1608" t="s">
        <v>21</v>
      </c>
      <c r="L1608" t="s">
        <v>186</v>
      </c>
      <c r="M1608" t="s">
        <v>23</v>
      </c>
      <c r="N1608" t="s">
        <v>24</v>
      </c>
      <c r="O1608">
        <v>130</v>
      </c>
      <c r="P1608">
        <v>29</v>
      </c>
      <c r="Q1608">
        <v>29</v>
      </c>
      <c r="R1608" t="s">
        <v>95</v>
      </c>
      <c r="T1608">
        <v>2022</v>
      </c>
      <c r="U1608" t="str">
        <f t="shared" si="51"/>
        <v>0223 A2_2_6</v>
      </c>
    </row>
    <row r="1609" spans="1:21" x14ac:dyDescent="0.3">
      <c r="A1609" t="str">
        <f t="shared" si="50"/>
        <v>7,Ecuador,0223 A2,SAN_JOAQUIN,Cotopaxi,2,3720,-0.652549,-78.57106,Pinaceae,Pinus ,patula,Pinus patula,130,28,28, ,,2022</v>
      </c>
      <c r="B1609">
        <v>7</v>
      </c>
      <c r="C1609" t="s">
        <v>17</v>
      </c>
      <c r="D1609" t="s">
        <v>393</v>
      </c>
      <c r="E1609" t="s">
        <v>244</v>
      </c>
      <c r="F1609" t="s">
        <v>20</v>
      </c>
      <c r="G1609">
        <v>2</v>
      </c>
      <c r="H1609">
        <v>3720</v>
      </c>
      <c r="I1609" s="1">
        <v>-0.65254900000000005</v>
      </c>
      <c r="J1609" s="1">
        <v>-78.571060000000003</v>
      </c>
      <c r="K1609" t="s">
        <v>21</v>
      </c>
      <c r="L1609" t="s">
        <v>186</v>
      </c>
      <c r="M1609" t="s">
        <v>23</v>
      </c>
      <c r="N1609" t="s">
        <v>24</v>
      </c>
      <c r="O1609">
        <v>130</v>
      </c>
      <c r="P1609">
        <v>28</v>
      </c>
      <c r="Q1609">
        <v>28</v>
      </c>
      <c r="R1609" t="s">
        <v>26</v>
      </c>
      <c r="T1609">
        <v>2022</v>
      </c>
      <c r="U1609" t="str">
        <f t="shared" si="51"/>
        <v>0223 A2_2_7</v>
      </c>
    </row>
    <row r="1610" spans="1:21" x14ac:dyDescent="0.3">
      <c r="A1610" t="str">
        <f t="shared" si="50"/>
        <v>8,Ecuador,0223 A2,SAN_JOAQUIN,Cotopaxi,2,3720,-0.652549,-78.57106,Pinaceae,Pinus ,patula,Pinus patula,140,25.6,25.6,15.5,,2022</v>
      </c>
      <c r="B1610">
        <v>8</v>
      </c>
      <c r="C1610" t="s">
        <v>17</v>
      </c>
      <c r="D1610" t="s">
        <v>393</v>
      </c>
      <c r="E1610" t="s">
        <v>244</v>
      </c>
      <c r="F1610" t="s">
        <v>20</v>
      </c>
      <c r="G1610">
        <v>2</v>
      </c>
      <c r="H1610">
        <v>3720</v>
      </c>
      <c r="I1610" s="1">
        <v>-0.65254900000000005</v>
      </c>
      <c r="J1610" s="1">
        <v>-78.571060000000003</v>
      </c>
      <c r="K1610" t="s">
        <v>21</v>
      </c>
      <c r="L1610" t="s">
        <v>186</v>
      </c>
      <c r="M1610" t="s">
        <v>23</v>
      </c>
      <c r="N1610" t="s">
        <v>24</v>
      </c>
      <c r="O1610">
        <v>140</v>
      </c>
      <c r="P1610" t="s">
        <v>77</v>
      </c>
      <c r="Q1610" t="s">
        <v>77</v>
      </c>
      <c r="R1610" t="s">
        <v>147</v>
      </c>
      <c r="T1610">
        <v>2022</v>
      </c>
      <c r="U1610" t="str">
        <f t="shared" si="51"/>
        <v>0223 A2_2_8</v>
      </c>
    </row>
    <row r="1611" spans="1:21" x14ac:dyDescent="0.3">
      <c r="A1611" t="str">
        <f t="shared" si="50"/>
        <v>9,Ecuador,0223 A2,SAN_JOAQUIN,Cotopaxi,2,3720,-0.652549,-78.57106,Pinaceae,Pinus ,patula,Pinus patula,130,22,22, ,,2022</v>
      </c>
      <c r="B1611">
        <v>9</v>
      </c>
      <c r="C1611" t="s">
        <v>17</v>
      </c>
      <c r="D1611" t="s">
        <v>393</v>
      </c>
      <c r="E1611" t="s">
        <v>244</v>
      </c>
      <c r="F1611" t="s">
        <v>20</v>
      </c>
      <c r="G1611">
        <v>2</v>
      </c>
      <c r="H1611">
        <v>3720</v>
      </c>
      <c r="I1611" s="1">
        <v>-0.65254900000000005</v>
      </c>
      <c r="J1611" s="1">
        <v>-78.571060000000003</v>
      </c>
      <c r="K1611" t="s">
        <v>21</v>
      </c>
      <c r="L1611" t="s">
        <v>186</v>
      </c>
      <c r="M1611" t="s">
        <v>23</v>
      </c>
      <c r="N1611" t="s">
        <v>24</v>
      </c>
      <c r="O1611">
        <v>130</v>
      </c>
      <c r="P1611">
        <v>22</v>
      </c>
      <c r="Q1611">
        <v>22</v>
      </c>
      <c r="R1611" t="s">
        <v>26</v>
      </c>
      <c r="T1611">
        <v>2022</v>
      </c>
      <c r="U1611" t="str">
        <f t="shared" si="51"/>
        <v>0223 A2_2_9</v>
      </c>
    </row>
    <row r="1612" spans="1:21" x14ac:dyDescent="0.3">
      <c r="A1612" t="str">
        <f t="shared" si="50"/>
        <v>10,Ecuador,0223 A2,SAN_JOAQUIN,Cotopaxi,2,3720,-0.652549,-78.57106,Pinaceae,Pinus ,patula,Pinus patula,120,28,28, ,,2022</v>
      </c>
      <c r="B1612">
        <v>10</v>
      </c>
      <c r="C1612" t="s">
        <v>17</v>
      </c>
      <c r="D1612" t="s">
        <v>393</v>
      </c>
      <c r="E1612" t="s">
        <v>244</v>
      </c>
      <c r="F1612" t="s">
        <v>20</v>
      </c>
      <c r="G1612">
        <v>2</v>
      </c>
      <c r="H1612">
        <v>3720</v>
      </c>
      <c r="I1612" s="1">
        <v>-0.65254900000000005</v>
      </c>
      <c r="J1612" s="1">
        <v>-78.571060000000003</v>
      </c>
      <c r="K1612" t="s">
        <v>21</v>
      </c>
      <c r="L1612" t="s">
        <v>186</v>
      </c>
      <c r="M1612" t="s">
        <v>23</v>
      </c>
      <c r="N1612" t="s">
        <v>24</v>
      </c>
      <c r="O1612">
        <v>120</v>
      </c>
      <c r="P1612">
        <v>28</v>
      </c>
      <c r="Q1612">
        <v>28</v>
      </c>
      <c r="R1612" t="s">
        <v>26</v>
      </c>
      <c r="T1612">
        <v>2022</v>
      </c>
      <c r="U1612" t="str">
        <f t="shared" si="51"/>
        <v>0223 A2_2_10</v>
      </c>
    </row>
    <row r="1613" spans="1:21" x14ac:dyDescent="0.3">
      <c r="A1613" t="str">
        <f t="shared" si="50"/>
        <v>11,Ecuador,0223 A2,SAN_JOAQUIN,Cotopaxi,2,3720,-0.652549,-78.57106,Pinaceae,Pinus ,patula,Pinus patula,130,31,31, ,,2022</v>
      </c>
      <c r="B1613">
        <v>11</v>
      </c>
      <c r="C1613" t="s">
        <v>17</v>
      </c>
      <c r="D1613" t="s">
        <v>393</v>
      </c>
      <c r="E1613" t="s">
        <v>244</v>
      </c>
      <c r="F1613" t="s">
        <v>20</v>
      </c>
      <c r="G1613">
        <v>2</v>
      </c>
      <c r="H1613">
        <v>3720</v>
      </c>
      <c r="I1613" s="1">
        <v>-0.65254900000000005</v>
      </c>
      <c r="J1613" s="1">
        <v>-78.571060000000003</v>
      </c>
      <c r="K1613" t="s">
        <v>21</v>
      </c>
      <c r="L1613" t="s">
        <v>186</v>
      </c>
      <c r="M1613" t="s">
        <v>23</v>
      </c>
      <c r="N1613" t="s">
        <v>24</v>
      </c>
      <c r="O1613">
        <v>130</v>
      </c>
      <c r="P1613">
        <v>31</v>
      </c>
      <c r="Q1613">
        <v>31</v>
      </c>
      <c r="R1613" t="s">
        <v>26</v>
      </c>
      <c r="T1613">
        <v>2022</v>
      </c>
      <c r="U1613" t="str">
        <f t="shared" si="51"/>
        <v>0223 A2_2_11</v>
      </c>
    </row>
    <row r="1614" spans="1:21" x14ac:dyDescent="0.3">
      <c r="A1614" t="str">
        <f t="shared" si="50"/>
        <v>12,Ecuador,0223 A2,SAN_JOAQUIN,Cotopaxi,2,3720,-0.652549,-78.57106,Pinaceae,Pinus ,patula,Pinus patula,130,23.7,23.7,16.5,,2022</v>
      </c>
      <c r="B1614">
        <v>12</v>
      </c>
      <c r="C1614" t="s">
        <v>17</v>
      </c>
      <c r="D1614" t="s">
        <v>393</v>
      </c>
      <c r="E1614" t="s">
        <v>244</v>
      </c>
      <c r="F1614" t="s">
        <v>20</v>
      </c>
      <c r="G1614">
        <v>2</v>
      </c>
      <c r="H1614">
        <v>3720</v>
      </c>
      <c r="I1614" s="1">
        <v>-0.65254900000000005</v>
      </c>
      <c r="J1614" s="1">
        <v>-78.571060000000003</v>
      </c>
      <c r="K1614" t="s">
        <v>21</v>
      </c>
      <c r="L1614" t="s">
        <v>186</v>
      </c>
      <c r="M1614" t="s">
        <v>23</v>
      </c>
      <c r="N1614" t="s">
        <v>24</v>
      </c>
      <c r="O1614">
        <v>130</v>
      </c>
      <c r="P1614" t="s">
        <v>82</v>
      </c>
      <c r="Q1614" t="s">
        <v>82</v>
      </c>
      <c r="R1614" t="s">
        <v>39</v>
      </c>
      <c r="T1614">
        <v>2022</v>
      </c>
      <c r="U1614" t="str">
        <f t="shared" si="51"/>
        <v>0223 A2_2_12</v>
      </c>
    </row>
    <row r="1615" spans="1:21" x14ac:dyDescent="0.3">
      <c r="A1615" t="str">
        <f t="shared" si="50"/>
        <v>13,Ecuador,0223 A2,SAN_JOAQUIN,Cotopaxi,2,3720,-0.652549,-78.57106,Pinaceae,Pinus ,patula,Pinus patula,120,39,39,15,,2022</v>
      </c>
      <c r="B1615">
        <v>13</v>
      </c>
      <c r="C1615" t="s">
        <v>17</v>
      </c>
      <c r="D1615" t="s">
        <v>393</v>
      </c>
      <c r="E1615" t="s">
        <v>244</v>
      </c>
      <c r="F1615" t="s">
        <v>20</v>
      </c>
      <c r="G1615">
        <v>2</v>
      </c>
      <c r="H1615">
        <v>3720</v>
      </c>
      <c r="I1615" s="1">
        <v>-0.65254900000000005</v>
      </c>
      <c r="J1615" s="1">
        <v>-78.571060000000003</v>
      </c>
      <c r="K1615" t="s">
        <v>21</v>
      </c>
      <c r="L1615" t="s">
        <v>186</v>
      </c>
      <c r="M1615" t="s">
        <v>23</v>
      </c>
      <c r="N1615" t="s">
        <v>24</v>
      </c>
      <c r="O1615">
        <v>120</v>
      </c>
      <c r="P1615">
        <v>39</v>
      </c>
      <c r="Q1615">
        <v>39</v>
      </c>
      <c r="R1615">
        <v>15</v>
      </c>
      <c r="T1615">
        <v>2022</v>
      </c>
      <c r="U1615" t="str">
        <f t="shared" si="51"/>
        <v>0223 A2_2_13</v>
      </c>
    </row>
    <row r="1616" spans="1:21" x14ac:dyDescent="0.3">
      <c r="A1616" t="str">
        <f t="shared" si="50"/>
        <v>14,Ecuador,0223 A2,SAN_JOAQUIN,Cotopaxi,2,3720,-0.652549,-78.57106,Pinaceae,Pinus ,patula,Pinus patula,130,22.8,22.8, ,,2022</v>
      </c>
      <c r="B1616">
        <v>14</v>
      </c>
      <c r="C1616" t="s">
        <v>17</v>
      </c>
      <c r="D1616" t="s">
        <v>393</v>
      </c>
      <c r="E1616" t="s">
        <v>244</v>
      </c>
      <c r="F1616" t="s">
        <v>20</v>
      </c>
      <c r="G1616">
        <v>2</v>
      </c>
      <c r="H1616">
        <v>3720</v>
      </c>
      <c r="I1616" s="1">
        <v>-0.65254900000000005</v>
      </c>
      <c r="J1616" s="1">
        <v>-78.571060000000003</v>
      </c>
      <c r="K1616" t="s">
        <v>21</v>
      </c>
      <c r="L1616" t="s">
        <v>186</v>
      </c>
      <c r="M1616" t="s">
        <v>23</v>
      </c>
      <c r="N1616" t="s">
        <v>24</v>
      </c>
      <c r="O1616">
        <v>130</v>
      </c>
      <c r="P1616" t="s">
        <v>79</v>
      </c>
      <c r="Q1616" t="s">
        <v>79</v>
      </c>
      <c r="R1616" t="s">
        <v>26</v>
      </c>
      <c r="T1616">
        <v>2022</v>
      </c>
      <c r="U1616" t="str">
        <f t="shared" si="51"/>
        <v>0223 A2_2_14</v>
      </c>
    </row>
    <row r="1617" spans="1:21" x14ac:dyDescent="0.3">
      <c r="A1617" t="str">
        <f t="shared" si="50"/>
        <v>15,Ecuador,0223 A2,SAN_JOAQUIN,Cotopaxi,2,3720,-0.652549,-78.57106,Pinaceae,Pinus ,patula,Pinus patula,130,26.4,26.4,14,,2022</v>
      </c>
      <c r="B1617">
        <v>15</v>
      </c>
      <c r="C1617" t="s">
        <v>17</v>
      </c>
      <c r="D1617" t="s">
        <v>393</v>
      </c>
      <c r="E1617" t="s">
        <v>244</v>
      </c>
      <c r="F1617" t="s">
        <v>20</v>
      </c>
      <c r="G1617">
        <v>2</v>
      </c>
      <c r="H1617">
        <v>3720</v>
      </c>
      <c r="I1617" s="1">
        <v>-0.65254900000000005</v>
      </c>
      <c r="J1617" s="1">
        <v>-78.571060000000003</v>
      </c>
      <c r="K1617" t="s">
        <v>21</v>
      </c>
      <c r="L1617" t="s">
        <v>186</v>
      </c>
      <c r="M1617" t="s">
        <v>23</v>
      </c>
      <c r="N1617" t="s">
        <v>24</v>
      </c>
      <c r="O1617">
        <v>130</v>
      </c>
      <c r="P1617" t="s">
        <v>46</v>
      </c>
      <c r="Q1617" t="s">
        <v>46</v>
      </c>
      <c r="R1617">
        <v>14</v>
      </c>
      <c r="T1617">
        <v>2022</v>
      </c>
      <c r="U1617" t="str">
        <f t="shared" si="51"/>
        <v>0223 A2_2_15</v>
      </c>
    </row>
    <row r="1618" spans="1:21" x14ac:dyDescent="0.3">
      <c r="A1618" t="str">
        <f t="shared" si="50"/>
        <v>16,Ecuador,0223 A2,SAN_JOAQUIN,Cotopaxi,2,3720,-0.652549,-78.57106,Pinaceae,Pinus ,patula,Pinus patula,120,19.3,19.3,13,,2022</v>
      </c>
      <c r="B1618">
        <v>16</v>
      </c>
      <c r="C1618" t="s">
        <v>17</v>
      </c>
      <c r="D1618" t="s">
        <v>393</v>
      </c>
      <c r="E1618" t="s">
        <v>244</v>
      </c>
      <c r="F1618" t="s">
        <v>20</v>
      </c>
      <c r="G1618">
        <v>2</v>
      </c>
      <c r="H1618">
        <v>3720</v>
      </c>
      <c r="I1618" s="1">
        <v>-0.65254900000000005</v>
      </c>
      <c r="J1618" s="1">
        <v>-78.571060000000003</v>
      </c>
      <c r="K1618" t="s">
        <v>21</v>
      </c>
      <c r="L1618" t="s">
        <v>186</v>
      </c>
      <c r="M1618" t="s">
        <v>23</v>
      </c>
      <c r="N1618" t="s">
        <v>24</v>
      </c>
      <c r="O1618">
        <v>120</v>
      </c>
      <c r="P1618" t="s">
        <v>105</v>
      </c>
      <c r="Q1618" t="s">
        <v>105</v>
      </c>
      <c r="R1618">
        <v>13</v>
      </c>
      <c r="T1618">
        <v>2022</v>
      </c>
      <c r="U1618" t="str">
        <f t="shared" si="51"/>
        <v>0223 A2_2_16</v>
      </c>
    </row>
    <row r="1619" spans="1:21" x14ac:dyDescent="0.3">
      <c r="A1619" t="str">
        <f t="shared" si="50"/>
        <v>17,Ecuador,0223 A2,SAN_JOAQUIN,Cotopaxi,2,3720,-0.652549,-78.57106,Pinaceae,Pinus ,patula,Pinus patula,130,27.7,27.7, ,,2022</v>
      </c>
      <c r="B1619">
        <v>17</v>
      </c>
      <c r="C1619" t="s">
        <v>17</v>
      </c>
      <c r="D1619" t="s">
        <v>393</v>
      </c>
      <c r="E1619" t="s">
        <v>244</v>
      </c>
      <c r="F1619" t="s">
        <v>20</v>
      </c>
      <c r="G1619">
        <v>2</v>
      </c>
      <c r="H1619">
        <v>3720</v>
      </c>
      <c r="I1619" s="1">
        <v>-0.65254900000000005</v>
      </c>
      <c r="J1619" s="1">
        <v>-78.571060000000003</v>
      </c>
      <c r="K1619" t="s">
        <v>21</v>
      </c>
      <c r="L1619" t="s">
        <v>186</v>
      </c>
      <c r="M1619" t="s">
        <v>23</v>
      </c>
      <c r="N1619" t="s">
        <v>24</v>
      </c>
      <c r="O1619">
        <v>130</v>
      </c>
      <c r="P1619" t="s">
        <v>98</v>
      </c>
      <c r="Q1619" t="s">
        <v>98</v>
      </c>
      <c r="R1619" t="s">
        <v>26</v>
      </c>
      <c r="T1619">
        <v>2022</v>
      </c>
      <c r="U1619" t="str">
        <f t="shared" si="51"/>
        <v>0223 A2_2_17</v>
      </c>
    </row>
    <row r="1620" spans="1:21" x14ac:dyDescent="0.3">
      <c r="A1620" t="str">
        <f t="shared" si="50"/>
        <v>18,Ecuador,0223 A2,SAN_JOAQUIN,Cotopaxi,2,3720,-0.652549,-78.57106,Pinaceae,Pinus ,patula,Pinus patula,130,11.8,11.8,11,,2022</v>
      </c>
      <c r="B1620">
        <v>18</v>
      </c>
      <c r="C1620" t="s">
        <v>17</v>
      </c>
      <c r="D1620" t="s">
        <v>393</v>
      </c>
      <c r="E1620" t="s">
        <v>244</v>
      </c>
      <c r="F1620" t="s">
        <v>20</v>
      </c>
      <c r="G1620">
        <v>2</v>
      </c>
      <c r="H1620">
        <v>3720</v>
      </c>
      <c r="I1620" s="1">
        <v>-0.65254900000000005</v>
      </c>
      <c r="J1620" s="1">
        <v>-78.571060000000003</v>
      </c>
      <c r="K1620" t="s">
        <v>21</v>
      </c>
      <c r="L1620" t="s">
        <v>186</v>
      </c>
      <c r="M1620" t="s">
        <v>23</v>
      </c>
      <c r="N1620" t="s">
        <v>24</v>
      </c>
      <c r="O1620">
        <v>130</v>
      </c>
      <c r="P1620" t="s">
        <v>166</v>
      </c>
      <c r="Q1620" t="s">
        <v>166</v>
      </c>
      <c r="R1620">
        <v>11</v>
      </c>
      <c r="T1620">
        <v>2022</v>
      </c>
      <c r="U1620" t="str">
        <f t="shared" si="51"/>
        <v>0223 A2_2_18</v>
      </c>
    </row>
    <row r="1621" spans="1:21" x14ac:dyDescent="0.3">
      <c r="A1621" t="str">
        <f t="shared" si="50"/>
        <v>19,Ecuador,0223 A2,SAN_JOAQUIN,Cotopaxi,2,3720,-0.652549,-78.57106,Pinaceae,Pinus ,patula,Pinus patula,120,35,35, ,,2022</v>
      </c>
      <c r="B1621">
        <v>19</v>
      </c>
      <c r="C1621" t="s">
        <v>17</v>
      </c>
      <c r="D1621" t="s">
        <v>393</v>
      </c>
      <c r="E1621" t="s">
        <v>244</v>
      </c>
      <c r="F1621" t="s">
        <v>20</v>
      </c>
      <c r="G1621">
        <v>2</v>
      </c>
      <c r="H1621">
        <v>3720</v>
      </c>
      <c r="I1621" s="1">
        <v>-0.65254900000000005</v>
      </c>
      <c r="J1621" s="1">
        <v>-78.571060000000003</v>
      </c>
      <c r="K1621" t="s">
        <v>21</v>
      </c>
      <c r="L1621" t="s">
        <v>186</v>
      </c>
      <c r="M1621" t="s">
        <v>23</v>
      </c>
      <c r="N1621" t="s">
        <v>24</v>
      </c>
      <c r="O1621">
        <v>120</v>
      </c>
      <c r="P1621">
        <v>35</v>
      </c>
      <c r="Q1621">
        <v>35</v>
      </c>
      <c r="R1621" t="s">
        <v>26</v>
      </c>
      <c r="T1621">
        <v>2022</v>
      </c>
      <c r="U1621" t="str">
        <f t="shared" si="51"/>
        <v>0223 A2_2_19</v>
      </c>
    </row>
    <row r="1622" spans="1:21" x14ac:dyDescent="0.3">
      <c r="A1622" t="str">
        <f t="shared" si="50"/>
        <v>21,Ecuador,0223 A2,SAN_JOAQUIN,Cotopaxi,2,3720,-0.652549,-78.57106,Pinaceae,Pinus ,patula,Pinus patula,130,25.7,25.7, ,,2022</v>
      </c>
      <c r="B1622">
        <v>21</v>
      </c>
      <c r="C1622" t="s">
        <v>17</v>
      </c>
      <c r="D1622" t="s">
        <v>393</v>
      </c>
      <c r="E1622" t="s">
        <v>244</v>
      </c>
      <c r="F1622" t="s">
        <v>20</v>
      </c>
      <c r="G1622">
        <v>2</v>
      </c>
      <c r="H1622">
        <v>3720</v>
      </c>
      <c r="I1622" s="1">
        <v>-0.65254900000000005</v>
      </c>
      <c r="J1622" s="1">
        <v>-78.571060000000003</v>
      </c>
      <c r="K1622" t="s">
        <v>21</v>
      </c>
      <c r="L1622" t="s">
        <v>186</v>
      </c>
      <c r="M1622" t="s">
        <v>23</v>
      </c>
      <c r="N1622" t="s">
        <v>24</v>
      </c>
      <c r="O1622">
        <v>130</v>
      </c>
      <c r="P1622" t="s">
        <v>56</v>
      </c>
      <c r="Q1622" t="s">
        <v>56</v>
      </c>
      <c r="R1622" t="s">
        <v>26</v>
      </c>
      <c r="T1622">
        <v>2022</v>
      </c>
      <c r="U1622" t="str">
        <f t="shared" si="51"/>
        <v>0223 A2_2_21</v>
      </c>
    </row>
    <row r="1623" spans="1:21" x14ac:dyDescent="0.3">
      <c r="A1623" t="str">
        <f t="shared" si="50"/>
        <v>22,Ecuador,0223 A2,SAN_JOAQUIN,Cotopaxi,2,3720,-0.652549,-78.57106,Pinaceae,Pinus ,patula,Pinus patula,120,30.5,30.5, ,,2022</v>
      </c>
      <c r="B1623">
        <v>22</v>
      </c>
      <c r="C1623" t="s">
        <v>17</v>
      </c>
      <c r="D1623" t="s">
        <v>393</v>
      </c>
      <c r="E1623" t="s">
        <v>244</v>
      </c>
      <c r="F1623" t="s">
        <v>20</v>
      </c>
      <c r="G1623">
        <v>2</v>
      </c>
      <c r="H1623">
        <v>3720</v>
      </c>
      <c r="I1623" s="1">
        <v>-0.65254900000000005</v>
      </c>
      <c r="J1623" s="1">
        <v>-78.571060000000003</v>
      </c>
      <c r="K1623" t="s">
        <v>21</v>
      </c>
      <c r="L1623" t="s">
        <v>186</v>
      </c>
      <c r="M1623" t="s">
        <v>23</v>
      </c>
      <c r="N1623" t="s">
        <v>24</v>
      </c>
      <c r="O1623">
        <v>120</v>
      </c>
      <c r="P1623" t="s">
        <v>148</v>
      </c>
      <c r="Q1623" t="s">
        <v>148</v>
      </c>
      <c r="R1623" t="s">
        <v>26</v>
      </c>
      <c r="T1623">
        <v>2022</v>
      </c>
      <c r="U1623" t="str">
        <f t="shared" si="51"/>
        <v>0223 A2_2_22</v>
      </c>
    </row>
    <row r="1624" spans="1:21" x14ac:dyDescent="0.3">
      <c r="A1624" t="str">
        <f t="shared" si="50"/>
        <v>23.1,Ecuador,0223 A2,SAN_JOAQUIN,Cotopaxi,2,3720,-0.652549,-78.57106,Pinaceae,Pinus ,patula,Pinus patula,130,34.8,34.8, ,,2022</v>
      </c>
      <c r="B1624" t="s">
        <v>76</v>
      </c>
      <c r="C1624" t="s">
        <v>17</v>
      </c>
      <c r="D1624" t="s">
        <v>393</v>
      </c>
      <c r="E1624" t="s">
        <v>244</v>
      </c>
      <c r="F1624" t="s">
        <v>20</v>
      </c>
      <c r="G1624">
        <v>2</v>
      </c>
      <c r="H1624">
        <v>3720</v>
      </c>
      <c r="I1624" s="1">
        <v>-0.65254900000000005</v>
      </c>
      <c r="J1624" s="1">
        <v>-78.571060000000003</v>
      </c>
      <c r="K1624" t="s">
        <v>21</v>
      </c>
      <c r="L1624" t="s">
        <v>186</v>
      </c>
      <c r="M1624" t="s">
        <v>23</v>
      </c>
      <c r="N1624" t="s">
        <v>24</v>
      </c>
      <c r="O1624">
        <v>130</v>
      </c>
      <c r="P1624" t="s">
        <v>313</v>
      </c>
      <c r="Q1624" t="s">
        <v>313</v>
      </c>
      <c r="R1624" t="s">
        <v>26</v>
      </c>
      <c r="T1624">
        <v>2022</v>
      </c>
      <c r="U1624" t="str">
        <f t="shared" si="51"/>
        <v>0223 A2_2_23.1</v>
      </c>
    </row>
    <row r="1625" spans="1:21" x14ac:dyDescent="0.3">
      <c r="A1625" t="str">
        <f t="shared" si="50"/>
        <v>24,Ecuador,0223 A2,SAN_JOAQUIN,Cotopaxi,2,3720,-0.652549,-78.57106,Pinaceae,Pinus ,patula,Pinus patula,130,26.5,26.5, ,,2022</v>
      </c>
      <c r="B1625">
        <v>24</v>
      </c>
      <c r="C1625" t="s">
        <v>17</v>
      </c>
      <c r="D1625" t="s">
        <v>393</v>
      </c>
      <c r="E1625" t="s">
        <v>244</v>
      </c>
      <c r="F1625" t="s">
        <v>20</v>
      </c>
      <c r="G1625">
        <v>2</v>
      </c>
      <c r="H1625">
        <v>3720</v>
      </c>
      <c r="I1625" s="1">
        <v>-0.65254900000000005</v>
      </c>
      <c r="J1625" s="1">
        <v>-78.571060000000003</v>
      </c>
      <c r="K1625" t="s">
        <v>21</v>
      </c>
      <c r="L1625" t="s">
        <v>186</v>
      </c>
      <c r="M1625" t="s">
        <v>23</v>
      </c>
      <c r="N1625" t="s">
        <v>24</v>
      </c>
      <c r="O1625">
        <v>130</v>
      </c>
      <c r="P1625" t="s">
        <v>47</v>
      </c>
      <c r="Q1625" t="s">
        <v>47</v>
      </c>
      <c r="R1625" t="s">
        <v>26</v>
      </c>
      <c r="T1625">
        <v>2022</v>
      </c>
      <c r="U1625" t="str">
        <f t="shared" si="51"/>
        <v>0223 A2_2_24</v>
      </c>
    </row>
    <row r="1626" spans="1:21" x14ac:dyDescent="0.3">
      <c r="A1626" t="str">
        <f t="shared" si="50"/>
        <v>25,Ecuador,0223 A2,SAN_JOAQUIN,Cotopaxi,2,3720,-0.652549,-78.57106,Pinaceae,Pinus ,patula,Pinus patula,120,27.6,27.6, ,,2022</v>
      </c>
      <c r="B1626">
        <v>25</v>
      </c>
      <c r="C1626" t="s">
        <v>17</v>
      </c>
      <c r="D1626" t="s">
        <v>393</v>
      </c>
      <c r="E1626" t="s">
        <v>244</v>
      </c>
      <c r="F1626" t="s">
        <v>20</v>
      </c>
      <c r="G1626">
        <v>2</v>
      </c>
      <c r="H1626">
        <v>3720</v>
      </c>
      <c r="I1626" s="1">
        <v>-0.65254900000000005</v>
      </c>
      <c r="J1626" s="1">
        <v>-78.571060000000003</v>
      </c>
      <c r="K1626" t="s">
        <v>21</v>
      </c>
      <c r="L1626" t="s">
        <v>186</v>
      </c>
      <c r="M1626" t="s">
        <v>23</v>
      </c>
      <c r="N1626" t="s">
        <v>24</v>
      </c>
      <c r="O1626">
        <v>120</v>
      </c>
      <c r="P1626" t="s">
        <v>132</v>
      </c>
      <c r="Q1626" t="s">
        <v>132</v>
      </c>
      <c r="R1626" t="s">
        <v>26</v>
      </c>
      <c r="T1626">
        <v>2022</v>
      </c>
      <c r="U1626" t="str">
        <f t="shared" si="51"/>
        <v>0223 A2_2_25</v>
      </c>
    </row>
    <row r="1627" spans="1:21" x14ac:dyDescent="0.3">
      <c r="A1627" t="str">
        <f t="shared" si="50"/>
        <v>26.2,Ecuador,0223 A2,SAN_JOAQUIN,Cotopaxi,2,3720,-0.652549,-78.57106,Pinaceae,Pinus ,patula,Pinus patula,130,14.8,14.8, ,,2022</v>
      </c>
      <c r="B1627" t="s">
        <v>304</v>
      </c>
      <c r="C1627" t="s">
        <v>17</v>
      </c>
      <c r="D1627" t="s">
        <v>393</v>
      </c>
      <c r="E1627" t="s">
        <v>244</v>
      </c>
      <c r="F1627" t="s">
        <v>20</v>
      </c>
      <c r="G1627">
        <v>2</v>
      </c>
      <c r="H1627">
        <v>3720</v>
      </c>
      <c r="I1627" s="1">
        <v>-0.65254900000000005</v>
      </c>
      <c r="J1627" s="1">
        <v>-78.571060000000003</v>
      </c>
      <c r="K1627" t="s">
        <v>21</v>
      </c>
      <c r="L1627" t="s">
        <v>186</v>
      </c>
      <c r="M1627" t="s">
        <v>23</v>
      </c>
      <c r="N1627" t="s">
        <v>24</v>
      </c>
      <c r="O1627">
        <v>130</v>
      </c>
      <c r="P1627" t="s">
        <v>327</v>
      </c>
      <c r="Q1627" t="s">
        <v>327</v>
      </c>
      <c r="R1627" t="s">
        <v>26</v>
      </c>
      <c r="T1627">
        <v>2022</v>
      </c>
      <c r="U1627" t="str">
        <f t="shared" si="51"/>
        <v>0223 A2_2_26.2</v>
      </c>
    </row>
    <row r="1628" spans="1:21" x14ac:dyDescent="0.3">
      <c r="A1628" t="str">
        <f t="shared" si="50"/>
        <v>26.3,Ecuador,0223 A2,SAN_JOAQUIN,Cotopaxi,2,3720,-0.652549,-78.57106,Pinaceae,Pinus ,patula,Pinus patula,130,11.7,11.7, ,,2022</v>
      </c>
      <c r="B1628" t="s">
        <v>144</v>
      </c>
      <c r="C1628" t="s">
        <v>17</v>
      </c>
      <c r="D1628" t="s">
        <v>393</v>
      </c>
      <c r="E1628" t="s">
        <v>244</v>
      </c>
      <c r="F1628" t="s">
        <v>20</v>
      </c>
      <c r="G1628">
        <v>2</v>
      </c>
      <c r="H1628">
        <v>3720</v>
      </c>
      <c r="I1628" s="1">
        <v>-0.65254900000000005</v>
      </c>
      <c r="J1628" s="1">
        <v>-78.571060000000003</v>
      </c>
      <c r="K1628" t="s">
        <v>21</v>
      </c>
      <c r="L1628" t="s">
        <v>186</v>
      </c>
      <c r="M1628" t="s">
        <v>23</v>
      </c>
      <c r="N1628" t="s">
        <v>24</v>
      </c>
      <c r="O1628">
        <v>130</v>
      </c>
      <c r="P1628" t="s">
        <v>176</v>
      </c>
      <c r="Q1628" t="s">
        <v>176</v>
      </c>
      <c r="R1628" t="s">
        <v>26</v>
      </c>
      <c r="T1628">
        <v>2022</v>
      </c>
      <c r="U1628" t="str">
        <f t="shared" si="51"/>
        <v>0223 A2_2_26.3</v>
      </c>
    </row>
    <row r="1629" spans="1:21" x14ac:dyDescent="0.3">
      <c r="A1629" t="str">
        <f t="shared" si="50"/>
        <v>27,Ecuador,0223 A2,SAN_JOAQUIN,Cotopaxi,2,3720,-0.652549,-78.57106,Pinaceae,Pinus ,patula,Pinus patula,140,25.9,25.9, ,,2022</v>
      </c>
      <c r="B1629">
        <v>27</v>
      </c>
      <c r="C1629" t="s">
        <v>17</v>
      </c>
      <c r="D1629" t="s">
        <v>393</v>
      </c>
      <c r="E1629" t="s">
        <v>244</v>
      </c>
      <c r="F1629" t="s">
        <v>20</v>
      </c>
      <c r="G1629">
        <v>2</v>
      </c>
      <c r="H1629">
        <v>3720</v>
      </c>
      <c r="I1629" s="1">
        <v>-0.65254900000000005</v>
      </c>
      <c r="J1629" s="1">
        <v>-78.571060000000003</v>
      </c>
      <c r="K1629" t="s">
        <v>21</v>
      </c>
      <c r="L1629" t="s">
        <v>186</v>
      </c>
      <c r="M1629" t="s">
        <v>23</v>
      </c>
      <c r="N1629" t="s">
        <v>24</v>
      </c>
      <c r="O1629">
        <v>140</v>
      </c>
      <c r="P1629" t="s">
        <v>150</v>
      </c>
      <c r="Q1629" t="s">
        <v>150</v>
      </c>
      <c r="R1629" t="s">
        <v>26</v>
      </c>
      <c r="T1629">
        <v>2022</v>
      </c>
      <c r="U1629" t="str">
        <f t="shared" si="51"/>
        <v>0223 A2_2_27</v>
      </c>
    </row>
    <row r="1630" spans="1:21" x14ac:dyDescent="0.3">
      <c r="A1630" t="str">
        <f t="shared" si="50"/>
        <v>28,Ecuador,0223 A2,SAN_JOAQUIN,Cotopaxi,2,3720,-0.652549,-78.57106,Pinaceae,Pinus ,patula,Pinus patula,130,25.7,25.7, ,,2022</v>
      </c>
      <c r="B1630">
        <v>28</v>
      </c>
      <c r="C1630" t="s">
        <v>17</v>
      </c>
      <c r="D1630" t="s">
        <v>393</v>
      </c>
      <c r="E1630" t="s">
        <v>244</v>
      </c>
      <c r="F1630" t="s">
        <v>20</v>
      </c>
      <c r="G1630">
        <v>2</v>
      </c>
      <c r="H1630">
        <v>3720</v>
      </c>
      <c r="I1630" s="1">
        <v>-0.65254900000000005</v>
      </c>
      <c r="J1630" s="1">
        <v>-78.571060000000003</v>
      </c>
      <c r="K1630" t="s">
        <v>21</v>
      </c>
      <c r="L1630" t="s">
        <v>186</v>
      </c>
      <c r="M1630" t="s">
        <v>23</v>
      </c>
      <c r="N1630" t="s">
        <v>24</v>
      </c>
      <c r="O1630">
        <v>130</v>
      </c>
      <c r="P1630" t="s">
        <v>56</v>
      </c>
      <c r="Q1630" t="s">
        <v>56</v>
      </c>
      <c r="R1630" t="s">
        <v>26</v>
      </c>
      <c r="T1630">
        <v>2022</v>
      </c>
      <c r="U1630" t="str">
        <f t="shared" si="51"/>
        <v>0223 A2_2_28</v>
      </c>
    </row>
    <row r="1631" spans="1:21" x14ac:dyDescent="0.3">
      <c r="A1631" t="str">
        <f t="shared" si="50"/>
        <v>29,Ecuador,0223 A2,SAN_JOAQUIN,Cotopaxi,2,3720,-0.652549,-78.57106,Pinaceae,Pinus ,patula,Pinus patula,150,22,22, ,,2022</v>
      </c>
      <c r="B1631">
        <v>29</v>
      </c>
      <c r="C1631" t="s">
        <v>17</v>
      </c>
      <c r="D1631" t="s">
        <v>393</v>
      </c>
      <c r="E1631" t="s">
        <v>244</v>
      </c>
      <c r="F1631" t="s">
        <v>20</v>
      </c>
      <c r="G1631">
        <v>2</v>
      </c>
      <c r="H1631">
        <v>3720</v>
      </c>
      <c r="I1631" s="1">
        <v>-0.65254900000000005</v>
      </c>
      <c r="J1631" s="1">
        <v>-78.571060000000003</v>
      </c>
      <c r="K1631" t="s">
        <v>21</v>
      </c>
      <c r="L1631" t="s">
        <v>186</v>
      </c>
      <c r="M1631" t="s">
        <v>23</v>
      </c>
      <c r="N1631" t="s">
        <v>24</v>
      </c>
      <c r="O1631">
        <v>150</v>
      </c>
      <c r="P1631">
        <v>22</v>
      </c>
      <c r="Q1631">
        <v>22</v>
      </c>
      <c r="R1631" t="s">
        <v>26</v>
      </c>
      <c r="T1631">
        <v>2022</v>
      </c>
      <c r="U1631" t="str">
        <f t="shared" si="51"/>
        <v>0223 A2_2_29</v>
      </c>
    </row>
    <row r="1632" spans="1:21" x14ac:dyDescent="0.3">
      <c r="A1632" t="str">
        <f t="shared" si="50"/>
        <v>30,Ecuador,0223 A2,SAN_JOAQUIN,Cotopaxi,2,3720,-0.652549,-78.57106,Pinaceae,Pinus ,patula,Pinus patula,130,27.4,27.4,16,,2022</v>
      </c>
      <c r="B1632">
        <v>30</v>
      </c>
      <c r="C1632" t="s">
        <v>17</v>
      </c>
      <c r="D1632" t="s">
        <v>393</v>
      </c>
      <c r="E1632" t="s">
        <v>244</v>
      </c>
      <c r="F1632" t="s">
        <v>20</v>
      </c>
      <c r="G1632">
        <v>2</v>
      </c>
      <c r="H1632">
        <v>3720</v>
      </c>
      <c r="I1632" s="1">
        <v>-0.65254900000000005</v>
      </c>
      <c r="J1632" s="1">
        <v>-78.571060000000003</v>
      </c>
      <c r="K1632" t="s">
        <v>21</v>
      </c>
      <c r="L1632" t="s">
        <v>186</v>
      </c>
      <c r="M1632" t="s">
        <v>23</v>
      </c>
      <c r="N1632" t="s">
        <v>24</v>
      </c>
      <c r="O1632">
        <v>130</v>
      </c>
      <c r="P1632" t="s">
        <v>348</v>
      </c>
      <c r="Q1632" t="s">
        <v>348</v>
      </c>
      <c r="R1632">
        <v>16</v>
      </c>
      <c r="T1632">
        <v>2022</v>
      </c>
      <c r="U1632" t="str">
        <f t="shared" si="51"/>
        <v>0223 A2_2_30</v>
      </c>
    </row>
    <row r="1633" spans="1:21" x14ac:dyDescent="0.3">
      <c r="A1633" t="str">
        <f t="shared" si="50"/>
        <v>32,Ecuador,0223 A2,SAN_JOAQUIN,Cotopaxi,2,3720,-0.652549,-78.57106,Pinaceae,Pinus ,patula,Pinus patula,130,21.3,21.3, ,,2022</v>
      </c>
      <c r="B1633">
        <v>32</v>
      </c>
      <c r="C1633" t="s">
        <v>17</v>
      </c>
      <c r="D1633" t="s">
        <v>393</v>
      </c>
      <c r="E1633" t="s">
        <v>244</v>
      </c>
      <c r="F1633" t="s">
        <v>20</v>
      </c>
      <c r="G1633">
        <v>2</v>
      </c>
      <c r="H1633">
        <v>3720</v>
      </c>
      <c r="I1633" s="1">
        <v>-0.65254900000000005</v>
      </c>
      <c r="J1633" s="1">
        <v>-78.571060000000003</v>
      </c>
      <c r="K1633" t="s">
        <v>21</v>
      </c>
      <c r="L1633" t="s">
        <v>186</v>
      </c>
      <c r="M1633" t="s">
        <v>23</v>
      </c>
      <c r="N1633" t="s">
        <v>24</v>
      </c>
      <c r="O1633">
        <v>130</v>
      </c>
      <c r="P1633" t="s">
        <v>89</v>
      </c>
      <c r="Q1633" t="s">
        <v>89</v>
      </c>
      <c r="R1633" t="s">
        <v>26</v>
      </c>
      <c r="T1633">
        <v>2022</v>
      </c>
      <c r="U1633" t="str">
        <f t="shared" si="51"/>
        <v>0223 A2_2_32</v>
      </c>
    </row>
    <row r="1634" spans="1:21" x14ac:dyDescent="0.3">
      <c r="A1634" t="str">
        <f t="shared" si="50"/>
        <v>33,Ecuador,0223 A2,SAN_JOAQUIN,Cotopaxi,2,3720,-0.652549,-78.57106,Pinaceae,Pinus ,patula,Pinus patula,130,31,31, ,,2022</v>
      </c>
      <c r="B1634">
        <v>33</v>
      </c>
      <c r="C1634" t="s">
        <v>17</v>
      </c>
      <c r="D1634" t="s">
        <v>393</v>
      </c>
      <c r="E1634" t="s">
        <v>244</v>
      </c>
      <c r="F1634" t="s">
        <v>20</v>
      </c>
      <c r="G1634">
        <v>2</v>
      </c>
      <c r="H1634">
        <v>3720</v>
      </c>
      <c r="I1634" s="1">
        <v>-0.65254900000000005</v>
      </c>
      <c r="J1634" s="1">
        <v>-78.571060000000003</v>
      </c>
      <c r="K1634" t="s">
        <v>21</v>
      </c>
      <c r="L1634" t="s">
        <v>186</v>
      </c>
      <c r="M1634" t="s">
        <v>23</v>
      </c>
      <c r="N1634" t="s">
        <v>24</v>
      </c>
      <c r="O1634">
        <v>130</v>
      </c>
      <c r="P1634">
        <v>31</v>
      </c>
      <c r="Q1634">
        <v>31</v>
      </c>
      <c r="R1634" t="s">
        <v>26</v>
      </c>
      <c r="T1634">
        <v>2022</v>
      </c>
      <c r="U1634" t="str">
        <f t="shared" si="51"/>
        <v>0223 A2_2_33</v>
      </c>
    </row>
    <row r="1635" spans="1:21" x14ac:dyDescent="0.3">
      <c r="A1635" t="str">
        <f t="shared" si="50"/>
        <v>34,Ecuador,0223 A2,SAN_JOAQUIN,Cotopaxi,2,3720,-0.652549,-78.57106,Pinaceae,Pinus ,patula,Pinus patula,130,25,25, ,,2022</v>
      </c>
      <c r="B1635">
        <v>34</v>
      </c>
      <c r="C1635" t="s">
        <v>17</v>
      </c>
      <c r="D1635" t="s">
        <v>393</v>
      </c>
      <c r="E1635" t="s">
        <v>244</v>
      </c>
      <c r="F1635" t="s">
        <v>20</v>
      </c>
      <c r="G1635">
        <v>2</v>
      </c>
      <c r="H1635">
        <v>3720</v>
      </c>
      <c r="I1635" s="1">
        <v>-0.65254900000000005</v>
      </c>
      <c r="J1635" s="1">
        <v>-78.571060000000003</v>
      </c>
      <c r="K1635" t="s">
        <v>21</v>
      </c>
      <c r="L1635" t="s">
        <v>186</v>
      </c>
      <c r="M1635" t="s">
        <v>23</v>
      </c>
      <c r="N1635" t="s">
        <v>24</v>
      </c>
      <c r="O1635">
        <v>130</v>
      </c>
      <c r="P1635">
        <v>25</v>
      </c>
      <c r="Q1635">
        <v>25</v>
      </c>
      <c r="R1635" t="s">
        <v>26</v>
      </c>
      <c r="T1635">
        <v>2022</v>
      </c>
      <c r="U1635" t="str">
        <f t="shared" si="51"/>
        <v>0223 A2_2_34</v>
      </c>
    </row>
    <row r="1636" spans="1:21" x14ac:dyDescent="0.3">
      <c r="A1636" t="str">
        <f t="shared" si="50"/>
        <v>1,Ecuador,0226 A2,SAN_JOAQUIN,Cotopaxi,151SJQ,3445,-0.65132951,-78.56247321,Pinaceae,Pinus ,patula,Pinus patula,130,9.1,9.1, ,,2022</v>
      </c>
      <c r="B1636">
        <v>1</v>
      </c>
      <c r="C1636" t="s">
        <v>17</v>
      </c>
      <c r="D1636" t="s">
        <v>402</v>
      </c>
      <c r="E1636" t="s">
        <v>244</v>
      </c>
      <c r="F1636" t="s">
        <v>20</v>
      </c>
      <c r="G1636" t="s">
        <v>403</v>
      </c>
      <c r="H1636">
        <v>3445</v>
      </c>
      <c r="I1636" s="1">
        <v>-0.65132950999999994</v>
      </c>
      <c r="J1636" s="1">
        <v>-78.562473209999993</v>
      </c>
      <c r="K1636" t="s">
        <v>21</v>
      </c>
      <c r="L1636" t="s">
        <v>186</v>
      </c>
      <c r="M1636" t="s">
        <v>23</v>
      </c>
      <c r="N1636" t="s">
        <v>24</v>
      </c>
      <c r="O1636">
        <v>130</v>
      </c>
      <c r="P1636" t="s">
        <v>215</v>
      </c>
      <c r="Q1636" t="s">
        <v>215</v>
      </c>
      <c r="R1636" t="s">
        <v>26</v>
      </c>
      <c r="T1636">
        <v>2022</v>
      </c>
      <c r="U1636" t="str">
        <f t="shared" si="51"/>
        <v>0226 A2_151SJQ_1</v>
      </c>
    </row>
    <row r="1637" spans="1:21" x14ac:dyDescent="0.3">
      <c r="A1637" t="str">
        <f t="shared" si="50"/>
        <v>2,Ecuador,0226 A2,SAN_JOAQUIN,Cotopaxi,151SJQ,3445,-0.65132951,-78.56247321,Pinaceae,Pinus ,patula,Pinus patula,130,6.5,6.5, ,,2022</v>
      </c>
      <c r="B1637">
        <v>2</v>
      </c>
      <c r="C1637" t="s">
        <v>17</v>
      </c>
      <c r="D1637" t="s">
        <v>402</v>
      </c>
      <c r="E1637" t="s">
        <v>244</v>
      </c>
      <c r="F1637" t="s">
        <v>20</v>
      </c>
      <c r="G1637" t="s">
        <v>403</v>
      </c>
      <c r="H1637">
        <v>3445</v>
      </c>
      <c r="I1637" s="1">
        <v>-0.65132950999999994</v>
      </c>
      <c r="J1637" s="1">
        <v>-78.562473209999993</v>
      </c>
      <c r="K1637" t="s">
        <v>21</v>
      </c>
      <c r="L1637" t="s">
        <v>186</v>
      </c>
      <c r="M1637" t="s">
        <v>23</v>
      </c>
      <c r="N1637" t="s">
        <v>24</v>
      </c>
      <c r="O1637">
        <v>130</v>
      </c>
      <c r="P1637" t="s">
        <v>262</v>
      </c>
      <c r="Q1637" t="s">
        <v>262</v>
      </c>
      <c r="R1637" t="s">
        <v>26</v>
      </c>
      <c r="T1637">
        <v>2022</v>
      </c>
      <c r="U1637" t="str">
        <f t="shared" si="51"/>
        <v>0226 A2_151SJQ_2</v>
      </c>
    </row>
    <row r="1638" spans="1:21" x14ac:dyDescent="0.3">
      <c r="A1638" t="str">
        <f t="shared" si="50"/>
        <v>3,Ecuador,0226 A2,SAN_JOAQUIN,Cotopaxi,151SJQ,3445,-0.65132951,-78.56247321,Pinaceae,Pinus ,patula,Pinus patula,130,5.4,5.4, ,,2022</v>
      </c>
      <c r="B1638">
        <v>3</v>
      </c>
      <c r="C1638" t="s">
        <v>17</v>
      </c>
      <c r="D1638" t="s">
        <v>402</v>
      </c>
      <c r="E1638" t="s">
        <v>244</v>
      </c>
      <c r="F1638" t="s">
        <v>20</v>
      </c>
      <c r="G1638" t="s">
        <v>403</v>
      </c>
      <c r="H1638">
        <v>3445</v>
      </c>
      <c r="I1638" s="1">
        <v>-0.65132950999999994</v>
      </c>
      <c r="J1638" s="1">
        <v>-78.562473209999993</v>
      </c>
      <c r="K1638" t="s">
        <v>21</v>
      </c>
      <c r="L1638" t="s">
        <v>186</v>
      </c>
      <c r="M1638" t="s">
        <v>23</v>
      </c>
      <c r="N1638" t="s">
        <v>24</v>
      </c>
      <c r="O1638">
        <v>130</v>
      </c>
      <c r="P1638" t="s">
        <v>274</v>
      </c>
      <c r="Q1638" t="s">
        <v>274</v>
      </c>
      <c r="R1638" t="s">
        <v>26</v>
      </c>
      <c r="T1638">
        <v>2022</v>
      </c>
      <c r="U1638" t="str">
        <f t="shared" si="51"/>
        <v>0226 A2_151SJQ_3</v>
      </c>
    </row>
    <row r="1639" spans="1:21" x14ac:dyDescent="0.3">
      <c r="A1639" t="str">
        <f t="shared" si="50"/>
        <v>4,Ecuador,0226 A2,SAN_JOAQUIN,Cotopaxi,151SJQ,3445,-0.65132951,-78.56247321,Pinaceae,Pinus ,patula,Pinus patula,130,5.5,5.5, ,,2022</v>
      </c>
      <c r="B1639">
        <v>4</v>
      </c>
      <c r="C1639" t="s">
        <v>17</v>
      </c>
      <c r="D1639" t="s">
        <v>402</v>
      </c>
      <c r="E1639" t="s">
        <v>244</v>
      </c>
      <c r="F1639" t="s">
        <v>20</v>
      </c>
      <c r="G1639" t="s">
        <v>403</v>
      </c>
      <c r="H1639">
        <v>3445</v>
      </c>
      <c r="I1639" s="1">
        <v>-0.65132950999999994</v>
      </c>
      <c r="J1639" s="1">
        <v>-78.562473209999993</v>
      </c>
      <c r="K1639" t="s">
        <v>21</v>
      </c>
      <c r="L1639" t="s">
        <v>186</v>
      </c>
      <c r="M1639" t="s">
        <v>23</v>
      </c>
      <c r="N1639" t="s">
        <v>24</v>
      </c>
      <c r="O1639">
        <v>130</v>
      </c>
      <c r="P1639" t="s">
        <v>230</v>
      </c>
      <c r="Q1639" t="s">
        <v>230</v>
      </c>
      <c r="R1639" t="s">
        <v>26</v>
      </c>
      <c r="T1639">
        <v>2022</v>
      </c>
      <c r="U1639" t="str">
        <f t="shared" si="51"/>
        <v>0226 A2_151SJQ_4</v>
      </c>
    </row>
    <row r="1640" spans="1:21" x14ac:dyDescent="0.3">
      <c r="A1640" t="str">
        <f t="shared" si="50"/>
        <v>5,Ecuador,0226 A2,SAN_JOAQUIN,Cotopaxi,151SJQ,3445,-0.65132951,-78.56247321,Pinaceae,Pinus ,patula,Pinus patula,130,6.3,6.3, ,,2022</v>
      </c>
      <c r="B1640">
        <v>5</v>
      </c>
      <c r="C1640" t="s">
        <v>17</v>
      </c>
      <c r="D1640" t="s">
        <v>402</v>
      </c>
      <c r="E1640" t="s">
        <v>244</v>
      </c>
      <c r="F1640" t="s">
        <v>20</v>
      </c>
      <c r="G1640" t="s">
        <v>403</v>
      </c>
      <c r="H1640">
        <v>3445</v>
      </c>
      <c r="I1640" s="1">
        <v>-0.65132950999999994</v>
      </c>
      <c r="J1640" s="1">
        <v>-78.562473209999993</v>
      </c>
      <c r="K1640" t="s">
        <v>21</v>
      </c>
      <c r="L1640" t="s">
        <v>186</v>
      </c>
      <c r="M1640" t="s">
        <v>23</v>
      </c>
      <c r="N1640" t="s">
        <v>24</v>
      </c>
      <c r="O1640">
        <v>130</v>
      </c>
      <c r="P1640" t="s">
        <v>346</v>
      </c>
      <c r="Q1640" t="s">
        <v>346</v>
      </c>
      <c r="R1640" t="s">
        <v>26</v>
      </c>
      <c r="T1640">
        <v>2022</v>
      </c>
      <c r="U1640" t="str">
        <f t="shared" si="51"/>
        <v>0226 A2_151SJQ_5</v>
      </c>
    </row>
    <row r="1641" spans="1:21" x14ac:dyDescent="0.3">
      <c r="A1641" t="str">
        <f t="shared" si="50"/>
        <v>6,Ecuador,0226 A2,SAN_JOAQUIN,Cotopaxi,151SJQ,3445,-0.65132951,-78.56247321,Pinaceae,Pinus ,patula,Pinus patula,130,4.3,4.3, ,,2022</v>
      </c>
      <c r="B1641">
        <v>6</v>
      </c>
      <c r="C1641" t="s">
        <v>17</v>
      </c>
      <c r="D1641" t="s">
        <v>402</v>
      </c>
      <c r="E1641" t="s">
        <v>244</v>
      </c>
      <c r="F1641" t="s">
        <v>20</v>
      </c>
      <c r="G1641" t="s">
        <v>403</v>
      </c>
      <c r="H1641">
        <v>3445</v>
      </c>
      <c r="I1641" s="1">
        <v>-0.65132950999999994</v>
      </c>
      <c r="J1641" s="1">
        <v>-78.562473209999993</v>
      </c>
      <c r="K1641" t="s">
        <v>21</v>
      </c>
      <c r="L1641" t="s">
        <v>186</v>
      </c>
      <c r="M1641" t="s">
        <v>23</v>
      </c>
      <c r="N1641" t="s">
        <v>24</v>
      </c>
      <c r="O1641">
        <v>130</v>
      </c>
      <c r="P1641" t="s">
        <v>255</v>
      </c>
      <c r="Q1641" t="s">
        <v>255</v>
      </c>
      <c r="R1641" t="s">
        <v>26</v>
      </c>
      <c r="T1641">
        <v>2022</v>
      </c>
      <c r="U1641" t="str">
        <f t="shared" si="51"/>
        <v>0226 A2_151SJQ_6</v>
      </c>
    </row>
    <row r="1642" spans="1:21" x14ac:dyDescent="0.3">
      <c r="A1642" t="str">
        <f t="shared" si="50"/>
        <v>7,Ecuador,0226 A2,SAN_JOAQUIN,Cotopaxi,151SJQ,3445,-0.65132951,-78.56247321,Pinaceae,Pinus ,patula,Pinus patula,130,4.4,4.4, ,,2022</v>
      </c>
      <c r="B1642">
        <v>7</v>
      </c>
      <c r="C1642" t="s">
        <v>17</v>
      </c>
      <c r="D1642" t="s">
        <v>402</v>
      </c>
      <c r="E1642" t="s">
        <v>244</v>
      </c>
      <c r="F1642" t="s">
        <v>20</v>
      </c>
      <c r="G1642" t="s">
        <v>403</v>
      </c>
      <c r="H1642">
        <v>3445</v>
      </c>
      <c r="I1642" s="1">
        <v>-0.65132950999999994</v>
      </c>
      <c r="J1642" s="1">
        <v>-78.562473209999993</v>
      </c>
      <c r="K1642" t="s">
        <v>21</v>
      </c>
      <c r="L1642" t="s">
        <v>186</v>
      </c>
      <c r="M1642" t="s">
        <v>23</v>
      </c>
      <c r="N1642" t="s">
        <v>24</v>
      </c>
      <c r="O1642">
        <v>130</v>
      </c>
      <c r="P1642" t="s">
        <v>289</v>
      </c>
      <c r="Q1642" t="s">
        <v>289</v>
      </c>
      <c r="R1642" t="s">
        <v>26</v>
      </c>
      <c r="T1642">
        <v>2022</v>
      </c>
      <c r="U1642" t="str">
        <f t="shared" si="51"/>
        <v>0226 A2_151SJQ_7</v>
      </c>
    </row>
    <row r="1643" spans="1:21" x14ac:dyDescent="0.3">
      <c r="A1643" t="str">
        <f t="shared" si="50"/>
        <v>8,Ecuador,0226 A2,SAN_JOAQUIN,Cotopaxi,151SJQ,3445,-0.65132951,-78.56247321,Pinaceae,Pinus ,patula,Pinus patula,130,4.2,4.2, ,,2022</v>
      </c>
      <c r="B1643">
        <v>8</v>
      </c>
      <c r="C1643" t="s">
        <v>17</v>
      </c>
      <c r="D1643" t="s">
        <v>402</v>
      </c>
      <c r="E1643" t="s">
        <v>244</v>
      </c>
      <c r="F1643" t="s">
        <v>20</v>
      </c>
      <c r="G1643" t="s">
        <v>403</v>
      </c>
      <c r="H1643">
        <v>3445</v>
      </c>
      <c r="I1643" s="1">
        <v>-0.65132950999999994</v>
      </c>
      <c r="J1643" s="1">
        <v>-78.562473209999993</v>
      </c>
      <c r="K1643" t="s">
        <v>21</v>
      </c>
      <c r="L1643" t="s">
        <v>186</v>
      </c>
      <c r="M1643" t="s">
        <v>23</v>
      </c>
      <c r="N1643" t="s">
        <v>24</v>
      </c>
      <c r="O1643">
        <v>130</v>
      </c>
      <c r="P1643" t="s">
        <v>292</v>
      </c>
      <c r="Q1643" t="s">
        <v>292</v>
      </c>
      <c r="R1643" t="s">
        <v>26</v>
      </c>
      <c r="T1643">
        <v>2022</v>
      </c>
      <c r="U1643" t="str">
        <f t="shared" si="51"/>
        <v>0226 A2_151SJQ_8</v>
      </c>
    </row>
    <row r="1644" spans="1:21" x14ac:dyDescent="0.3">
      <c r="A1644" t="str">
        <f t="shared" si="50"/>
        <v>9,Ecuador,0226 A2,SAN_JOAQUIN,Cotopaxi,151SJQ,3445,-0.65132951,-78.56247321,Pinaceae,Pinus ,patula,Pinus patula,130,8.5,8.5,4,,2022</v>
      </c>
      <c r="B1644">
        <v>9</v>
      </c>
      <c r="C1644" t="s">
        <v>17</v>
      </c>
      <c r="D1644" t="s">
        <v>402</v>
      </c>
      <c r="E1644" t="s">
        <v>244</v>
      </c>
      <c r="F1644" t="s">
        <v>20</v>
      </c>
      <c r="G1644" t="s">
        <v>403</v>
      </c>
      <c r="H1644">
        <v>3445</v>
      </c>
      <c r="I1644" s="1">
        <v>-0.65132950999999994</v>
      </c>
      <c r="J1644" s="1">
        <v>-78.562473209999993</v>
      </c>
      <c r="K1644" t="s">
        <v>21</v>
      </c>
      <c r="L1644" t="s">
        <v>186</v>
      </c>
      <c r="M1644" t="s">
        <v>23</v>
      </c>
      <c r="N1644" t="s">
        <v>24</v>
      </c>
      <c r="O1644">
        <v>130</v>
      </c>
      <c r="P1644" t="s">
        <v>50</v>
      </c>
      <c r="Q1644" t="s">
        <v>50</v>
      </c>
      <c r="R1644">
        <v>4</v>
      </c>
      <c r="T1644">
        <v>2022</v>
      </c>
      <c r="U1644" t="str">
        <f t="shared" si="51"/>
        <v>0226 A2_151SJQ_9</v>
      </c>
    </row>
    <row r="1645" spans="1:21" x14ac:dyDescent="0.3">
      <c r="A1645" t="str">
        <f t="shared" si="50"/>
        <v>10,Ecuador,0226 A2,SAN_JOAQUIN,Cotopaxi,151SJQ,3445,-0.65132951,-78.56247321,Pinaceae,Pinus ,patula,Pinus patula,130,8.2,8.2, ,,2022</v>
      </c>
      <c r="B1645">
        <v>10</v>
      </c>
      <c r="C1645" t="s">
        <v>17</v>
      </c>
      <c r="D1645" t="s">
        <v>402</v>
      </c>
      <c r="E1645" t="s">
        <v>244</v>
      </c>
      <c r="F1645" t="s">
        <v>20</v>
      </c>
      <c r="G1645" t="s">
        <v>403</v>
      </c>
      <c r="H1645">
        <v>3445</v>
      </c>
      <c r="I1645" s="1">
        <v>-0.65132950999999994</v>
      </c>
      <c r="J1645" s="1">
        <v>-78.562473209999993</v>
      </c>
      <c r="K1645" t="s">
        <v>21</v>
      </c>
      <c r="L1645" t="s">
        <v>186</v>
      </c>
      <c r="M1645" t="s">
        <v>23</v>
      </c>
      <c r="N1645" t="s">
        <v>24</v>
      </c>
      <c r="O1645">
        <v>130</v>
      </c>
      <c r="P1645" t="s">
        <v>169</v>
      </c>
      <c r="Q1645" t="s">
        <v>169</v>
      </c>
      <c r="R1645" t="s">
        <v>26</v>
      </c>
      <c r="T1645">
        <v>2022</v>
      </c>
      <c r="U1645" t="str">
        <f t="shared" si="51"/>
        <v>0226 A2_151SJQ_10</v>
      </c>
    </row>
    <row r="1646" spans="1:21" x14ac:dyDescent="0.3">
      <c r="A1646" t="str">
        <f t="shared" si="50"/>
        <v>11,Ecuador,0226 A2,SAN_JOAQUIN,Cotopaxi,151SJQ,3445,-0.65132951,-78.56247321,Pinaceae,Pinus ,patula,Pinus patula,130,6.1,6.1,3.5,,2022</v>
      </c>
      <c r="B1646">
        <v>11</v>
      </c>
      <c r="C1646" t="s">
        <v>17</v>
      </c>
      <c r="D1646" t="s">
        <v>402</v>
      </c>
      <c r="E1646" t="s">
        <v>244</v>
      </c>
      <c r="F1646" t="s">
        <v>20</v>
      </c>
      <c r="G1646" t="s">
        <v>403</v>
      </c>
      <c r="H1646">
        <v>3445</v>
      </c>
      <c r="I1646" s="1">
        <v>-0.65132950999999994</v>
      </c>
      <c r="J1646" s="1">
        <v>-78.562473209999993</v>
      </c>
      <c r="K1646" t="s">
        <v>21</v>
      </c>
      <c r="L1646" t="s">
        <v>186</v>
      </c>
      <c r="M1646" t="s">
        <v>23</v>
      </c>
      <c r="N1646" t="s">
        <v>24</v>
      </c>
      <c r="O1646">
        <v>130</v>
      </c>
      <c r="P1646" t="s">
        <v>269</v>
      </c>
      <c r="Q1646" t="s">
        <v>269</v>
      </c>
      <c r="R1646" t="s">
        <v>260</v>
      </c>
      <c r="T1646">
        <v>2022</v>
      </c>
      <c r="U1646" t="str">
        <f t="shared" si="51"/>
        <v>0226 A2_151SJQ_11</v>
      </c>
    </row>
    <row r="1647" spans="1:21" x14ac:dyDescent="0.3">
      <c r="A1647" t="str">
        <f t="shared" si="50"/>
        <v>12,Ecuador,0226 A2,SAN_JOAQUIN,Cotopaxi,151SJQ,3445,-0.65132951,-78.56247321,Pinaceae,Pinus ,patula,Pinus patula,130,6.5,6.5, ,,2022</v>
      </c>
      <c r="B1647">
        <v>12</v>
      </c>
      <c r="C1647" t="s">
        <v>17</v>
      </c>
      <c r="D1647" t="s">
        <v>402</v>
      </c>
      <c r="E1647" t="s">
        <v>244</v>
      </c>
      <c r="F1647" t="s">
        <v>20</v>
      </c>
      <c r="G1647" t="s">
        <v>403</v>
      </c>
      <c r="H1647">
        <v>3445</v>
      </c>
      <c r="I1647" s="1">
        <v>-0.65132950999999994</v>
      </c>
      <c r="J1647" s="1">
        <v>-78.562473209999993</v>
      </c>
      <c r="K1647" t="s">
        <v>21</v>
      </c>
      <c r="L1647" t="s">
        <v>186</v>
      </c>
      <c r="M1647" t="s">
        <v>23</v>
      </c>
      <c r="N1647" t="s">
        <v>24</v>
      </c>
      <c r="O1647">
        <v>130</v>
      </c>
      <c r="P1647" t="s">
        <v>262</v>
      </c>
      <c r="Q1647" t="s">
        <v>262</v>
      </c>
      <c r="R1647" t="s">
        <v>26</v>
      </c>
      <c r="T1647">
        <v>2022</v>
      </c>
      <c r="U1647" t="str">
        <f t="shared" si="51"/>
        <v>0226 A2_151SJQ_12</v>
      </c>
    </row>
    <row r="1648" spans="1:21" x14ac:dyDescent="0.3">
      <c r="A1648" t="str">
        <f t="shared" si="50"/>
        <v>13,Ecuador,0226 A2,SAN_JOAQUIN,Cotopaxi,151SJQ,3445,-0.65132951,-78.56247321,Pinaceae,Pinus ,patula,Pinus patula,130,5.9,5.9, ,,2022</v>
      </c>
      <c r="B1648">
        <v>13</v>
      </c>
      <c r="C1648" t="s">
        <v>17</v>
      </c>
      <c r="D1648" t="s">
        <v>402</v>
      </c>
      <c r="E1648" t="s">
        <v>244</v>
      </c>
      <c r="F1648" t="s">
        <v>20</v>
      </c>
      <c r="G1648" t="s">
        <v>403</v>
      </c>
      <c r="H1648">
        <v>3445</v>
      </c>
      <c r="I1648" s="1">
        <v>-0.65132950999999994</v>
      </c>
      <c r="J1648" s="1">
        <v>-78.562473209999993</v>
      </c>
      <c r="K1648" t="s">
        <v>21</v>
      </c>
      <c r="L1648" t="s">
        <v>186</v>
      </c>
      <c r="M1648" t="s">
        <v>23</v>
      </c>
      <c r="N1648" t="s">
        <v>24</v>
      </c>
      <c r="O1648">
        <v>130</v>
      </c>
      <c r="P1648" t="s">
        <v>226</v>
      </c>
      <c r="Q1648" t="s">
        <v>226</v>
      </c>
      <c r="R1648" t="s">
        <v>26</v>
      </c>
      <c r="T1648">
        <v>2022</v>
      </c>
      <c r="U1648" t="str">
        <f t="shared" si="51"/>
        <v>0226 A2_151SJQ_13</v>
      </c>
    </row>
    <row r="1649" spans="1:21" x14ac:dyDescent="0.3">
      <c r="A1649" t="str">
        <f t="shared" si="50"/>
        <v>14,Ecuador,0226 A2,SAN_JOAQUIN,Cotopaxi,151SJQ,3445,-0.65132951,-78.56247321,Pinaceae,Pinus ,patula,Pinus patula,130,6.7,6.7, ,,2022</v>
      </c>
      <c r="B1649">
        <v>14</v>
      </c>
      <c r="C1649" t="s">
        <v>17</v>
      </c>
      <c r="D1649" t="s">
        <v>402</v>
      </c>
      <c r="E1649" t="s">
        <v>244</v>
      </c>
      <c r="F1649" t="s">
        <v>20</v>
      </c>
      <c r="G1649" t="s">
        <v>403</v>
      </c>
      <c r="H1649">
        <v>3445</v>
      </c>
      <c r="I1649" s="1">
        <v>-0.65132950999999994</v>
      </c>
      <c r="J1649" s="1">
        <v>-78.562473209999993</v>
      </c>
      <c r="K1649" t="s">
        <v>21</v>
      </c>
      <c r="L1649" t="s">
        <v>186</v>
      </c>
      <c r="M1649" t="s">
        <v>23</v>
      </c>
      <c r="N1649" t="s">
        <v>24</v>
      </c>
      <c r="O1649">
        <v>130</v>
      </c>
      <c r="P1649" t="s">
        <v>202</v>
      </c>
      <c r="Q1649" t="s">
        <v>202</v>
      </c>
      <c r="R1649" t="s">
        <v>26</v>
      </c>
      <c r="T1649">
        <v>2022</v>
      </c>
      <c r="U1649" t="str">
        <f t="shared" si="51"/>
        <v>0226 A2_151SJQ_14</v>
      </c>
    </row>
    <row r="1650" spans="1:21" x14ac:dyDescent="0.3">
      <c r="A1650" t="str">
        <f t="shared" si="50"/>
        <v>15,Ecuador,0226 A2,SAN_JOAQUIN,Cotopaxi,151SJQ,3445,-0.65132951,-78.56247321,Pinaceae,Pinus ,patula,Pinus patula,130,7,7,3.5,,2022</v>
      </c>
      <c r="B1650">
        <v>15</v>
      </c>
      <c r="C1650" t="s">
        <v>17</v>
      </c>
      <c r="D1650" t="s">
        <v>402</v>
      </c>
      <c r="E1650" t="s">
        <v>244</v>
      </c>
      <c r="F1650" t="s">
        <v>20</v>
      </c>
      <c r="G1650" t="s">
        <v>403</v>
      </c>
      <c r="H1650">
        <v>3445</v>
      </c>
      <c r="I1650" s="1">
        <v>-0.65132950999999994</v>
      </c>
      <c r="J1650" s="1">
        <v>-78.562473209999993</v>
      </c>
      <c r="K1650" t="s">
        <v>21</v>
      </c>
      <c r="L1650" t="s">
        <v>186</v>
      </c>
      <c r="M1650" t="s">
        <v>23</v>
      </c>
      <c r="N1650" t="s">
        <v>24</v>
      </c>
      <c r="O1650">
        <v>130</v>
      </c>
      <c r="P1650">
        <v>7</v>
      </c>
      <c r="Q1650">
        <v>7</v>
      </c>
      <c r="R1650" t="s">
        <v>260</v>
      </c>
      <c r="T1650">
        <v>2022</v>
      </c>
      <c r="U1650" t="str">
        <f t="shared" si="51"/>
        <v>0226 A2_151SJQ_15</v>
      </c>
    </row>
    <row r="1651" spans="1:21" x14ac:dyDescent="0.3">
      <c r="A1651" t="str">
        <f t="shared" si="50"/>
        <v>16,Ecuador,0226 A2,SAN_JOAQUIN,Cotopaxi,151SJQ,3445,-0.65132951,-78.56247321,Pinaceae,Pinus ,patula,Pinus patula,130,6.5,6.5,3.75,,2022</v>
      </c>
      <c r="B1651">
        <v>16</v>
      </c>
      <c r="C1651" t="s">
        <v>17</v>
      </c>
      <c r="D1651" t="s">
        <v>402</v>
      </c>
      <c r="E1651" t="s">
        <v>244</v>
      </c>
      <c r="F1651" t="s">
        <v>20</v>
      </c>
      <c r="G1651" t="s">
        <v>403</v>
      </c>
      <c r="H1651">
        <v>3445</v>
      </c>
      <c r="I1651" s="1">
        <v>-0.65132950999999994</v>
      </c>
      <c r="J1651" s="1">
        <v>-78.562473209999993</v>
      </c>
      <c r="K1651" t="s">
        <v>21</v>
      </c>
      <c r="L1651" t="s">
        <v>186</v>
      </c>
      <c r="M1651" t="s">
        <v>23</v>
      </c>
      <c r="N1651" t="s">
        <v>24</v>
      </c>
      <c r="O1651">
        <v>130</v>
      </c>
      <c r="P1651" t="s">
        <v>262</v>
      </c>
      <c r="Q1651" t="s">
        <v>262</v>
      </c>
      <c r="R1651" t="s">
        <v>282</v>
      </c>
      <c r="T1651">
        <v>2022</v>
      </c>
      <c r="U1651" t="str">
        <f t="shared" si="51"/>
        <v>0226 A2_151SJQ_16</v>
      </c>
    </row>
    <row r="1652" spans="1:21" x14ac:dyDescent="0.3">
      <c r="A1652" t="str">
        <f t="shared" si="50"/>
        <v>17,Ecuador,0226 A2,SAN_JOAQUIN,Cotopaxi,151SJQ,3445,-0.65132951,-78.56247321,Pinaceae,Pinus ,patula,Pinus patula,130,6.5,6.5, ,,2022</v>
      </c>
      <c r="B1652">
        <v>17</v>
      </c>
      <c r="C1652" t="s">
        <v>17</v>
      </c>
      <c r="D1652" t="s">
        <v>402</v>
      </c>
      <c r="E1652" t="s">
        <v>244</v>
      </c>
      <c r="F1652" t="s">
        <v>20</v>
      </c>
      <c r="G1652" t="s">
        <v>403</v>
      </c>
      <c r="H1652">
        <v>3445</v>
      </c>
      <c r="I1652" s="1">
        <v>-0.65132950999999994</v>
      </c>
      <c r="J1652" s="1">
        <v>-78.562473209999993</v>
      </c>
      <c r="K1652" t="s">
        <v>21</v>
      </c>
      <c r="L1652" t="s">
        <v>186</v>
      </c>
      <c r="M1652" t="s">
        <v>23</v>
      </c>
      <c r="N1652" t="s">
        <v>24</v>
      </c>
      <c r="O1652">
        <v>130</v>
      </c>
      <c r="P1652" t="s">
        <v>262</v>
      </c>
      <c r="Q1652" t="s">
        <v>262</v>
      </c>
      <c r="R1652" t="s">
        <v>26</v>
      </c>
      <c r="T1652">
        <v>2022</v>
      </c>
      <c r="U1652" t="str">
        <f t="shared" si="51"/>
        <v>0226 A2_151SJQ_17</v>
      </c>
    </row>
    <row r="1653" spans="1:21" x14ac:dyDescent="0.3">
      <c r="A1653" t="str">
        <f t="shared" si="50"/>
        <v>18,Ecuador,0226 A2,SAN_JOAQUIN,Cotopaxi,151SJQ,3445,-0.65132951,-78.56247321,Pinaceae,Pinus ,patula,Pinus patula,130,7.3,7.3, ,,2022</v>
      </c>
      <c r="B1653">
        <v>18</v>
      </c>
      <c r="C1653" t="s">
        <v>17</v>
      </c>
      <c r="D1653" t="s">
        <v>402</v>
      </c>
      <c r="E1653" t="s">
        <v>244</v>
      </c>
      <c r="F1653" t="s">
        <v>20</v>
      </c>
      <c r="G1653" t="s">
        <v>403</v>
      </c>
      <c r="H1653">
        <v>3445</v>
      </c>
      <c r="I1653" s="1">
        <v>-0.65132950999999994</v>
      </c>
      <c r="J1653" s="1">
        <v>-78.562473209999993</v>
      </c>
      <c r="K1653" t="s">
        <v>21</v>
      </c>
      <c r="L1653" t="s">
        <v>186</v>
      </c>
      <c r="M1653" t="s">
        <v>23</v>
      </c>
      <c r="N1653" t="s">
        <v>24</v>
      </c>
      <c r="O1653">
        <v>130</v>
      </c>
      <c r="P1653" t="s">
        <v>265</v>
      </c>
      <c r="Q1653" t="s">
        <v>265</v>
      </c>
      <c r="R1653" t="s">
        <v>26</v>
      </c>
      <c r="T1653">
        <v>2022</v>
      </c>
      <c r="U1653" t="str">
        <f t="shared" si="51"/>
        <v>0226 A2_151SJQ_18</v>
      </c>
    </row>
    <row r="1654" spans="1:21" x14ac:dyDescent="0.3">
      <c r="A1654" t="str">
        <f t="shared" si="50"/>
        <v>19,Ecuador,0226 A2,SAN_JOAQUIN,Cotopaxi,151SJQ,3445,-0.65132951,-78.56247321,Pinaceae,Pinus ,patula,Pinus patula,130,5.1,5.1, ,,2022</v>
      </c>
      <c r="B1654">
        <v>19</v>
      </c>
      <c r="C1654" t="s">
        <v>17</v>
      </c>
      <c r="D1654" t="s">
        <v>402</v>
      </c>
      <c r="E1654" t="s">
        <v>244</v>
      </c>
      <c r="F1654" t="s">
        <v>20</v>
      </c>
      <c r="G1654" t="s">
        <v>403</v>
      </c>
      <c r="H1654">
        <v>3445</v>
      </c>
      <c r="I1654" s="1">
        <v>-0.65132950999999994</v>
      </c>
      <c r="J1654" s="1">
        <v>-78.562473209999993</v>
      </c>
      <c r="K1654" t="s">
        <v>21</v>
      </c>
      <c r="L1654" t="s">
        <v>186</v>
      </c>
      <c r="M1654" t="s">
        <v>23</v>
      </c>
      <c r="N1654" t="s">
        <v>24</v>
      </c>
      <c r="O1654">
        <v>130</v>
      </c>
      <c r="P1654" t="s">
        <v>291</v>
      </c>
      <c r="Q1654" t="s">
        <v>291</v>
      </c>
      <c r="R1654" t="s">
        <v>26</v>
      </c>
      <c r="T1654">
        <v>2022</v>
      </c>
      <c r="U1654" t="str">
        <f t="shared" si="51"/>
        <v>0226 A2_151SJQ_19</v>
      </c>
    </row>
    <row r="1655" spans="1:21" x14ac:dyDescent="0.3">
      <c r="A1655" t="str">
        <f t="shared" si="50"/>
        <v>20,Ecuador,0226 A2,SAN_JOAQUIN,Cotopaxi,151SJQ,3445,-0.65132951,-78.56247321,Pinaceae,Pinus ,patula,Pinus patula,130,3.7,3.7,4,,2022</v>
      </c>
      <c r="B1655">
        <v>20</v>
      </c>
      <c r="C1655" t="s">
        <v>17</v>
      </c>
      <c r="D1655" t="s">
        <v>402</v>
      </c>
      <c r="E1655" t="s">
        <v>244</v>
      </c>
      <c r="F1655" t="s">
        <v>20</v>
      </c>
      <c r="G1655" t="s">
        <v>403</v>
      </c>
      <c r="H1655">
        <v>3445</v>
      </c>
      <c r="I1655" s="1">
        <v>-0.65132950999999994</v>
      </c>
      <c r="J1655" s="1">
        <v>-78.562473209999993</v>
      </c>
      <c r="K1655" t="s">
        <v>21</v>
      </c>
      <c r="L1655" t="s">
        <v>186</v>
      </c>
      <c r="M1655" t="s">
        <v>23</v>
      </c>
      <c r="N1655" t="s">
        <v>24</v>
      </c>
      <c r="O1655">
        <v>130</v>
      </c>
      <c r="P1655" t="s">
        <v>281</v>
      </c>
      <c r="Q1655" t="s">
        <v>281</v>
      </c>
      <c r="R1655">
        <v>4</v>
      </c>
      <c r="T1655">
        <v>2022</v>
      </c>
      <c r="U1655" t="str">
        <f t="shared" si="51"/>
        <v>0226 A2_151SJQ_20</v>
      </c>
    </row>
    <row r="1656" spans="1:21" x14ac:dyDescent="0.3">
      <c r="A1656" t="str">
        <f t="shared" si="50"/>
        <v>21,Ecuador,0226 A2,SAN_JOAQUIN,Cotopaxi,151SJQ,3445,-0.65132951,-78.56247321,Pinaceae,Pinus ,patula,Pinus patula,130,5.1,5.1, ,,2022</v>
      </c>
      <c r="B1656">
        <v>21</v>
      </c>
      <c r="C1656" t="s">
        <v>17</v>
      </c>
      <c r="D1656" t="s">
        <v>402</v>
      </c>
      <c r="E1656" t="s">
        <v>244</v>
      </c>
      <c r="F1656" t="s">
        <v>20</v>
      </c>
      <c r="G1656" t="s">
        <v>403</v>
      </c>
      <c r="H1656">
        <v>3445</v>
      </c>
      <c r="I1656" s="1">
        <v>-0.65132950999999994</v>
      </c>
      <c r="J1656" s="1">
        <v>-78.562473209999993</v>
      </c>
      <c r="K1656" t="s">
        <v>21</v>
      </c>
      <c r="L1656" t="s">
        <v>186</v>
      </c>
      <c r="M1656" t="s">
        <v>23</v>
      </c>
      <c r="N1656" t="s">
        <v>24</v>
      </c>
      <c r="O1656">
        <v>130</v>
      </c>
      <c r="P1656" t="s">
        <v>291</v>
      </c>
      <c r="Q1656" t="s">
        <v>291</v>
      </c>
      <c r="R1656" t="s">
        <v>26</v>
      </c>
      <c r="T1656">
        <v>2022</v>
      </c>
      <c r="U1656" t="str">
        <f t="shared" si="51"/>
        <v>0226 A2_151SJQ_21</v>
      </c>
    </row>
    <row r="1657" spans="1:21" x14ac:dyDescent="0.3">
      <c r="A1657" t="str">
        <f t="shared" si="50"/>
        <v>22,Ecuador,0226 A2,SAN_JOAQUIN,Cotopaxi,151SJQ,3445,-0.65132951,-78.56247321,Pinaceae,Pinus ,patula,Pinus patula,130,6.8,6.8, ,,2022</v>
      </c>
      <c r="B1657">
        <v>22</v>
      </c>
      <c r="C1657" t="s">
        <v>17</v>
      </c>
      <c r="D1657" t="s">
        <v>402</v>
      </c>
      <c r="E1657" t="s">
        <v>244</v>
      </c>
      <c r="F1657" t="s">
        <v>20</v>
      </c>
      <c r="G1657" t="s">
        <v>403</v>
      </c>
      <c r="H1657">
        <v>3445</v>
      </c>
      <c r="I1657" s="1">
        <v>-0.65132950999999994</v>
      </c>
      <c r="J1657" s="1">
        <v>-78.562473209999993</v>
      </c>
      <c r="K1657" t="s">
        <v>21</v>
      </c>
      <c r="L1657" t="s">
        <v>186</v>
      </c>
      <c r="M1657" t="s">
        <v>23</v>
      </c>
      <c r="N1657" t="s">
        <v>24</v>
      </c>
      <c r="O1657">
        <v>130</v>
      </c>
      <c r="P1657" t="s">
        <v>167</v>
      </c>
      <c r="Q1657" t="s">
        <v>167</v>
      </c>
      <c r="R1657" t="s">
        <v>26</v>
      </c>
      <c r="T1657">
        <v>2022</v>
      </c>
      <c r="U1657" t="str">
        <f t="shared" si="51"/>
        <v>0226 A2_151SJQ_22</v>
      </c>
    </row>
    <row r="1658" spans="1:21" x14ac:dyDescent="0.3">
      <c r="A1658" t="str">
        <f t="shared" si="50"/>
        <v>23,Ecuador,0226 A2,SAN_JOAQUIN,Cotopaxi,151SJQ,3445,-0.65132951,-78.56247321,Pinaceae,Pinus ,patula,Pinus patula,130,6.7,6.7, ,,2022</v>
      </c>
      <c r="B1658">
        <v>23</v>
      </c>
      <c r="C1658" t="s">
        <v>17</v>
      </c>
      <c r="D1658" t="s">
        <v>402</v>
      </c>
      <c r="E1658" t="s">
        <v>244</v>
      </c>
      <c r="F1658" t="s">
        <v>20</v>
      </c>
      <c r="G1658" t="s">
        <v>403</v>
      </c>
      <c r="H1658">
        <v>3445</v>
      </c>
      <c r="I1658" s="1">
        <v>-0.65132950999999994</v>
      </c>
      <c r="J1658" s="1">
        <v>-78.562473209999993</v>
      </c>
      <c r="K1658" t="s">
        <v>21</v>
      </c>
      <c r="L1658" t="s">
        <v>186</v>
      </c>
      <c r="M1658" t="s">
        <v>23</v>
      </c>
      <c r="N1658" t="s">
        <v>24</v>
      </c>
      <c r="O1658">
        <v>130</v>
      </c>
      <c r="P1658" t="s">
        <v>202</v>
      </c>
      <c r="Q1658" t="s">
        <v>202</v>
      </c>
      <c r="R1658" t="s">
        <v>26</v>
      </c>
      <c r="T1658">
        <v>2022</v>
      </c>
      <c r="U1658" t="str">
        <f t="shared" si="51"/>
        <v>0226 A2_151SJQ_23</v>
      </c>
    </row>
    <row r="1659" spans="1:21" x14ac:dyDescent="0.3">
      <c r="A1659" t="str">
        <f t="shared" si="50"/>
        <v>24,Ecuador,0226 A2,SAN_JOAQUIN,Cotopaxi,151SJQ,3445,-0.65132951,-78.56247321,Pinaceae,Pinus ,patula,Pinus patula,130,6.7,6.7, ,,2022</v>
      </c>
      <c r="B1659">
        <v>24</v>
      </c>
      <c r="C1659" t="s">
        <v>17</v>
      </c>
      <c r="D1659" t="s">
        <v>402</v>
      </c>
      <c r="E1659" t="s">
        <v>244</v>
      </c>
      <c r="F1659" t="s">
        <v>20</v>
      </c>
      <c r="G1659" t="s">
        <v>403</v>
      </c>
      <c r="H1659">
        <v>3445</v>
      </c>
      <c r="I1659" s="1">
        <v>-0.65132950999999994</v>
      </c>
      <c r="J1659" s="1">
        <v>-78.562473209999993</v>
      </c>
      <c r="K1659" t="s">
        <v>21</v>
      </c>
      <c r="L1659" t="s">
        <v>186</v>
      </c>
      <c r="M1659" t="s">
        <v>23</v>
      </c>
      <c r="N1659" t="s">
        <v>24</v>
      </c>
      <c r="O1659">
        <v>130</v>
      </c>
      <c r="P1659" t="s">
        <v>202</v>
      </c>
      <c r="Q1659" t="s">
        <v>202</v>
      </c>
      <c r="R1659" t="s">
        <v>26</v>
      </c>
      <c r="T1659">
        <v>2022</v>
      </c>
      <c r="U1659" t="str">
        <f t="shared" si="51"/>
        <v>0226 A2_151SJQ_24</v>
      </c>
    </row>
    <row r="1660" spans="1:21" x14ac:dyDescent="0.3">
      <c r="A1660" t="str">
        <f t="shared" si="50"/>
        <v>25,Ecuador,0226 A2,SAN_JOAQUIN,Cotopaxi,151SJQ,3445,-0.65132951,-78.56247321,Pinaceae,Pinus ,patula,Pinus patula,130,8.4,8.4, ,,2022</v>
      </c>
      <c r="B1660">
        <v>25</v>
      </c>
      <c r="C1660" t="s">
        <v>17</v>
      </c>
      <c r="D1660" t="s">
        <v>402</v>
      </c>
      <c r="E1660" t="s">
        <v>244</v>
      </c>
      <c r="F1660" t="s">
        <v>20</v>
      </c>
      <c r="G1660" t="s">
        <v>403</v>
      </c>
      <c r="H1660">
        <v>3445</v>
      </c>
      <c r="I1660" s="1">
        <v>-0.65132950999999994</v>
      </c>
      <c r="J1660" s="1">
        <v>-78.562473209999993</v>
      </c>
      <c r="K1660" t="s">
        <v>21</v>
      </c>
      <c r="L1660" t="s">
        <v>186</v>
      </c>
      <c r="M1660" t="s">
        <v>23</v>
      </c>
      <c r="N1660" t="s">
        <v>24</v>
      </c>
      <c r="O1660">
        <v>130</v>
      </c>
      <c r="P1660" t="s">
        <v>253</v>
      </c>
      <c r="Q1660" t="s">
        <v>253</v>
      </c>
      <c r="R1660" t="s">
        <v>26</v>
      </c>
      <c r="T1660">
        <v>2022</v>
      </c>
      <c r="U1660" t="str">
        <f t="shared" si="51"/>
        <v>0226 A2_151SJQ_25</v>
      </c>
    </row>
    <row r="1661" spans="1:21" x14ac:dyDescent="0.3">
      <c r="A1661" t="str">
        <f t="shared" si="50"/>
        <v>26,Ecuador,0226 A2,SAN_JOAQUIN,Cotopaxi,151SJQ,3445,-0.65132951,-78.56247321,Pinaceae,Pinus ,patula,Pinus patula,130,6.3,6.3, ,,2022</v>
      </c>
      <c r="B1661">
        <v>26</v>
      </c>
      <c r="C1661" t="s">
        <v>17</v>
      </c>
      <c r="D1661" t="s">
        <v>402</v>
      </c>
      <c r="E1661" t="s">
        <v>244</v>
      </c>
      <c r="F1661" t="s">
        <v>20</v>
      </c>
      <c r="G1661" t="s">
        <v>403</v>
      </c>
      <c r="H1661">
        <v>3445</v>
      </c>
      <c r="I1661" s="1">
        <v>-0.65132950999999994</v>
      </c>
      <c r="J1661" s="1">
        <v>-78.562473209999993</v>
      </c>
      <c r="K1661" t="s">
        <v>21</v>
      </c>
      <c r="L1661" t="s">
        <v>186</v>
      </c>
      <c r="M1661" t="s">
        <v>23</v>
      </c>
      <c r="N1661" t="s">
        <v>24</v>
      </c>
      <c r="O1661">
        <v>130</v>
      </c>
      <c r="P1661" t="s">
        <v>346</v>
      </c>
      <c r="Q1661" t="s">
        <v>346</v>
      </c>
      <c r="R1661" t="s">
        <v>26</v>
      </c>
      <c r="T1661">
        <v>2022</v>
      </c>
      <c r="U1661" t="str">
        <f t="shared" si="51"/>
        <v>0226 A2_151SJQ_26</v>
      </c>
    </row>
    <row r="1662" spans="1:21" x14ac:dyDescent="0.3">
      <c r="A1662" t="str">
        <f t="shared" si="50"/>
        <v>27,Ecuador,0226 A2,SAN_JOAQUIN,Cotopaxi,151SJQ,3445,-0.65132951,-78.56247321,Pinaceae,Pinus ,patula,Pinus patula,130,8.4,8.4,4.75,,2022</v>
      </c>
      <c r="B1662">
        <v>27</v>
      </c>
      <c r="C1662" t="s">
        <v>17</v>
      </c>
      <c r="D1662" t="s">
        <v>402</v>
      </c>
      <c r="E1662" t="s">
        <v>244</v>
      </c>
      <c r="F1662" t="s">
        <v>20</v>
      </c>
      <c r="G1662" t="s">
        <v>403</v>
      </c>
      <c r="H1662">
        <v>3445</v>
      </c>
      <c r="I1662" s="1">
        <v>-0.65132950999999994</v>
      </c>
      <c r="J1662" s="1">
        <v>-78.562473209999993</v>
      </c>
      <c r="K1662" t="s">
        <v>21</v>
      </c>
      <c r="L1662" t="s">
        <v>186</v>
      </c>
      <c r="M1662" t="s">
        <v>23</v>
      </c>
      <c r="N1662" t="s">
        <v>24</v>
      </c>
      <c r="O1662">
        <v>130</v>
      </c>
      <c r="P1662" t="s">
        <v>253</v>
      </c>
      <c r="Q1662" t="s">
        <v>253</v>
      </c>
      <c r="R1662" t="s">
        <v>252</v>
      </c>
      <c r="T1662">
        <v>2022</v>
      </c>
      <c r="U1662" t="str">
        <f t="shared" si="51"/>
        <v>0226 A2_151SJQ_27</v>
      </c>
    </row>
    <row r="1663" spans="1:21" x14ac:dyDescent="0.3">
      <c r="A1663" t="str">
        <f t="shared" si="50"/>
        <v>28,Ecuador,0226 A2,SAN_JOAQUIN,Cotopaxi,151SJQ,3445,-0.65132951,-78.56247321,Pinaceae,Pinus ,patula,Pinus patula,130,9.3,9.3, ,,2022</v>
      </c>
      <c r="B1663">
        <v>28</v>
      </c>
      <c r="C1663" t="s">
        <v>17</v>
      </c>
      <c r="D1663" t="s">
        <v>402</v>
      </c>
      <c r="E1663" t="s">
        <v>244</v>
      </c>
      <c r="F1663" t="s">
        <v>20</v>
      </c>
      <c r="G1663" t="s">
        <v>403</v>
      </c>
      <c r="H1663">
        <v>3445</v>
      </c>
      <c r="I1663" s="1">
        <v>-0.65132950999999994</v>
      </c>
      <c r="J1663" s="1">
        <v>-78.562473209999993</v>
      </c>
      <c r="K1663" t="s">
        <v>21</v>
      </c>
      <c r="L1663" t="s">
        <v>186</v>
      </c>
      <c r="M1663" t="s">
        <v>23</v>
      </c>
      <c r="N1663" t="s">
        <v>24</v>
      </c>
      <c r="O1663">
        <v>130</v>
      </c>
      <c r="P1663" t="s">
        <v>45</v>
      </c>
      <c r="Q1663" t="s">
        <v>45</v>
      </c>
      <c r="R1663" t="s">
        <v>26</v>
      </c>
      <c r="T1663">
        <v>2022</v>
      </c>
      <c r="U1663" t="str">
        <f t="shared" si="51"/>
        <v>0226 A2_151SJQ_28</v>
      </c>
    </row>
    <row r="1664" spans="1:21" x14ac:dyDescent="0.3">
      <c r="A1664" t="str">
        <f t="shared" si="50"/>
        <v>29,Ecuador,0226 A2,SAN_JOAQUIN,Cotopaxi,151SJQ,3445,-0.65132951,-78.56247321,Pinaceae,Pinus ,patula,Pinus patula,130,8.5,8.5, ,,2022</v>
      </c>
      <c r="B1664">
        <v>29</v>
      </c>
      <c r="C1664" t="s">
        <v>17</v>
      </c>
      <c r="D1664" t="s">
        <v>402</v>
      </c>
      <c r="E1664" t="s">
        <v>244</v>
      </c>
      <c r="F1664" t="s">
        <v>20</v>
      </c>
      <c r="G1664" t="s">
        <v>403</v>
      </c>
      <c r="H1664">
        <v>3445</v>
      </c>
      <c r="I1664" s="1">
        <v>-0.65132950999999994</v>
      </c>
      <c r="J1664" s="1">
        <v>-78.562473209999993</v>
      </c>
      <c r="K1664" t="s">
        <v>21</v>
      </c>
      <c r="L1664" t="s">
        <v>186</v>
      </c>
      <c r="M1664" t="s">
        <v>23</v>
      </c>
      <c r="N1664" t="s">
        <v>24</v>
      </c>
      <c r="O1664">
        <v>130</v>
      </c>
      <c r="P1664" t="s">
        <v>50</v>
      </c>
      <c r="Q1664" t="s">
        <v>50</v>
      </c>
      <c r="R1664" t="s">
        <v>26</v>
      </c>
      <c r="T1664">
        <v>2022</v>
      </c>
      <c r="U1664" t="str">
        <f t="shared" si="51"/>
        <v>0226 A2_151SJQ_29</v>
      </c>
    </row>
    <row r="1665" spans="1:21" x14ac:dyDescent="0.3">
      <c r="A1665" t="str">
        <f t="shared" si="50"/>
        <v>30,Ecuador,0226 A2,SAN_JOAQUIN,Cotopaxi,151SJQ,3445,-0.65132951,-78.56247321,Pinaceae,Pinus ,patula,Pinus patula,130,4.7,4.7, ,,2022</v>
      </c>
      <c r="B1665">
        <v>30</v>
      </c>
      <c r="C1665" t="s">
        <v>17</v>
      </c>
      <c r="D1665" t="s">
        <v>402</v>
      </c>
      <c r="E1665" t="s">
        <v>244</v>
      </c>
      <c r="F1665" t="s">
        <v>20</v>
      </c>
      <c r="G1665" t="s">
        <v>403</v>
      </c>
      <c r="H1665">
        <v>3445</v>
      </c>
      <c r="I1665" s="1">
        <v>-0.65132950999999994</v>
      </c>
      <c r="J1665" s="1">
        <v>-78.562473209999993</v>
      </c>
      <c r="K1665" t="s">
        <v>21</v>
      </c>
      <c r="L1665" t="s">
        <v>186</v>
      </c>
      <c r="M1665" t="s">
        <v>23</v>
      </c>
      <c r="N1665" t="s">
        <v>24</v>
      </c>
      <c r="O1665">
        <v>130</v>
      </c>
      <c r="P1665" t="s">
        <v>287</v>
      </c>
      <c r="Q1665" t="s">
        <v>287</v>
      </c>
      <c r="R1665" t="s">
        <v>26</v>
      </c>
      <c r="T1665">
        <v>2022</v>
      </c>
      <c r="U1665" t="str">
        <f t="shared" si="51"/>
        <v>0226 A2_151SJQ_30</v>
      </c>
    </row>
    <row r="1666" spans="1:21" x14ac:dyDescent="0.3">
      <c r="A1666" t="str">
        <f t="shared" ref="A1666:A1729" si="52">CONCATENATE(B1666,",",C1666,",",D1666,",",E1666,",",F1666,",",G1666,",",H1666,",",I1666,",",J1666,",",K1666,",",L1666,",",M1666,",",N1666,",",O1666,",",P1666,",",Q1666,",",R1666,",",S1666,",",T1666)</f>
        <v>31,Ecuador,0226 A2,SAN_JOAQUIN,Cotopaxi,151SJQ,3445,-0.65132951,-78.56247321,Pinaceae,Pinus ,patula,Pinus patula,130,8.3,8.3, ,,2022</v>
      </c>
      <c r="B1666">
        <v>31</v>
      </c>
      <c r="C1666" t="s">
        <v>17</v>
      </c>
      <c r="D1666" t="s">
        <v>402</v>
      </c>
      <c r="E1666" t="s">
        <v>244</v>
      </c>
      <c r="F1666" t="s">
        <v>20</v>
      </c>
      <c r="G1666" t="s">
        <v>403</v>
      </c>
      <c r="H1666">
        <v>3445</v>
      </c>
      <c r="I1666" s="1">
        <v>-0.65132950999999994</v>
      </c>
      <c r="J1666" s="1">
        <v>-78.562473209999993</v>
      </c>
      <c r="K1666" t="s">
        <v>21</v>
      </c>
      <c r="L1666" t="s">
        <v>186</v>
      </c>
      <c r="M1666" t="s">
        <v>23</v>
      </c>
      <c r="N1666" t="s">
        <v>24</v>
      </c>
      <c r="O1666">
        <v>130</v>
      </c>
      <c r="P1666" t="s">
        <v>246</v>
      </c>
      <c r="Q1666" t="s">
        <v>246</v>
      </c>
      <c r="R1666" t="s">
        <v>26</v>
      </c>
      <c r="T1666">
        <v>2022</v>
      </c>
      <c r="U1666" t="str">
        <f t="shared" si="51"/>
        <v>0226 A2_151SJQ_31</v>
      </c>
    </row>
    <row r="1667" spans="1:21" x14ac:dyDescent="0.3">
      <c r="A1667" t="str">
        <f t="shared" si="52"/>
        <v>32,Ecuador,0226 A2,SAN_JOAQUIN,Cotopaxi,151SJQ,3445,-0.65132951,-78.56247321,Pinaceae,Pinus ,patula,Pinus patula,130,7.1,7.1, ,,2022</v>
      </c>
      <c r="B1667">
        <v>32</v>
      </c>
      <c r="C1667" t="s">
        <v>17</v>
      </c>
      <c r="D1667" t="s">
        <v>402</v>
      </c>
      <c r="E1667" t="s">
        <v>244</v>
      </c>
      <c r="F1667" t="s">
        <v>20</v>
      </c>
      <c r="G1667" t="s">
        <v>403</v>
      </c>
      <c r="H1667">
        <v>3445</v>
      </c>
      <c r="I1667" s="1">
        <v>-0.65132950999999994</v>
      </c>
      <c r="J1667" s="1">
        <v>-78.562473209999993</v>
      </c>
      <c r="K1667" t="s">
        <v>21</v>
      </c>
      <c r="L1667" t="s">
        <v>186</v>
      </c>
      <c r="M1667" t="s">
        <v>23</v>
      </c>
      <c r="N1667" t="s">
        <v>24</v>
      </c>
      <c r="O1667">
        <v>130</v>
      </c>
      <c r="P1667" t="s">
        <v>224</v>
      </c>
      <c r="Q1667" t="s">
        <v>224</v>
      </c>
      <c r="R1667" t="s">
        <v>26</v>
      </c>
      <c r="T1667">
        <v>2022</v>
      </c>
      <c r="U1667" t="str">
        <f t="shared" ref="U1667:U1730" si="53">D1667&amp;"_"&amp;G1667&amp;"_"&amp;B1667</f>
        <v>0226 A2_151SJQ_32</v>
      </c>
    </row>
    <row r="1668" spans="1:21" x14ac:dyDescent="0.3">
      <c r="A1668" t="str">
        <f t="shared" si="52"/>
        <v>33,Ecuador,0226 A2,SAN_JOAQUIN,Cotopaxi,151SJQ,3445,-0.65132951,-78.56247321,Pinaceae,Pinus ,patula,Pinus patula,130,5.9,5.9, ,,2022</v>
      </c>
      <c r="B1668">
        <v>33</v>
      </c>
      <c r="C1668" t="s">
        <v>17</v>
      </c>
      <c r="D1668" t="s">
        <v>402</v>
      </c>
      <c r="E1668" t="s">
        <v>244</v>
      </c>
      <c r="F1668" t="s">
        <v>20</v>
      </c>
      <c r="G1668" t="s">
        <v>403</v>
      </c>
      <c r="H1668">
        <v>3445</v>
      </c>
      <c r="I1668" s="1">
        <v>-0.65132950999999994</v>
      </c>
      <c r="J1668" s="1">
        <v>-78.562473209999993</v>
      </c>
      <c r="K1668" t="s">
        <v>21</v>
      </c>
      <c r="L1668" t="s">
        <v>186</v>
      </c>
      <c r="M1668" t="s">
        <v>23</v>
      </c>
      <c r="N1668" t="s">
        <v>24</v>
      </c>
      <c r="O1668">
        <v>130</v>
      </c>
      <c r="P1668" t="s">
        <v>226</v>
      </c>
      <c r="Q1668" t="s">
        <v>226</v>
      </c>
      <c r="R1668" t="s">
        <v>26</v>
      </c>
      <c r="T1668">
        <v>2022</v>
      </c>
      <c r="U1668" t="str">
        <f t="shared" si="53"/>
        <v>0226 A2_151SJQ_33</v>
      </c>
    </row>
    <row r="1669" spans="1:21" x14ac:dyDescent="0.3">
      <c r="A1669" t="str">
        <f t="shared" si="52"/>
        <v>34,Ecuador,0226 A2,SAN_JOAQUIN,Cotopaxi,151SJQ,3445,-0.65132951,-78.56247321,Pinaceae,Pinus ,patula,Pinus patula,130,11.2,11.2,5,,2022</v>
      </c>
      <c r="B1669">
        <v>34</v>
      </c>
      <c r="C1669" t="s">
        <v>17</v>
      </c>
      <c r="D1669" t="s">
        <v>402</v>
      </c>
      <c r="E1669" t="s">
        <v>244</v>
      </c>
      <c r="F1669" t="s">
        <v>20</v>
      </c>
      <c r="G1669" t="s">
        <v>403</v>
      </c>
      <c r="H1669">
        <v>3445</v>
      </c>
      <c r="I1669" s="1">
        <v>-0.65132950999999994</v>
      </c>
      <c r="J1669" s="1">
        <v>-78.562473209999993</v>
      </c>
      <c r="K1669" t="s">
        <v>21</v>
      </c>
      <c r="L1669" t="s">
        <v>186</v>
      </c>
      <c r="M1669" t="s">
        <v>23</v>
      </c>
      <c r="N1669" t="s">
        <v>24</v>
      </c>
      <c r="O1669">
        <v>130</v>
      </c>
      <c r="P1669" t="s">
        <v>182</v>
      </c>
      <c r="Q1669" t="s">
        <v>182</v>
      </c>
      <c r="R1669">
        <v>5</v>
      </c>
      <c r="T1669">
        <v>2022</v>
      </c>
      <c r="U1669" t="str">
        <f t="shared" si="53"/>
        <v>0226 A2_151SJQ_34</v>
      </c>
    </row>
    <row r="1670" spans="1:21" x14ac:dyDescent="0.3">
      <c r="A1670" t="str">
        <f t="shared" si="52"/>
        <v>35,Ecuador,0226 A2,SAN_JOAQUIN,Cotopaxi,151SJQ,3445,-0.65132951,-78.56247321,Pinaceae,Pinus ,patula,Pinus patula,130,7.5,7.5, ,,2022</v>
      </c>
      <c r="B1670">
        <v>35</v>
      </c>
      <c r="C1670" t="s">
        <v>17</v>
      </c>
      <c r="D1670" t="s">
        <v>402</v>
      </c>
      <c r="E1670" t="s">
        <v>244</v>
      </c>
      <c r="F1670" t="s">
        <v>20</v>
      </c>
      <c r="G1670" t="s">
        <v>403</v>
      </c>
      <c r="H1670">
        <v>3445</v>
      </c>
      <c r="I1670" s="1">
        <v>-0.65132950999999994</v>
      </c>
      <c r="J1670" s="1">
        <v>-78.562473209999993</v>
      </c>
      <c r="K1670" t="s">
        <v>21</v>
      </c>
      <c r="L1670" t="s">
        <v>186</v>
      </c>
      <c r="M1670" t="s">
        <v>23</v>
      </c>
      <c r="N1670" t="s">
        <v>24</v>
      </c>
      <c r="O1670">
        <v>130</v>
      </c>
      <c r="P1670" t="s">
        <v>201</v>
      </c>
      <c r="Q1670" t="s">
        <v>201</v>
      </c>
      <c r="R1670" t="s">
        <v>26</v>
      </c>
      <c r="T1670">
        <v>2022</v>
      </c>
      <c r="U1670" t="str">
        <f t="shared" si="53"/>
        <v>0226 A2_151SJQ_35</v>
      </c>
    </row>
    <row r="1671" spans="1:21" x14ac:dyDescent="0.3">
      <c r="A1671" t="str">
        <f t="shared" si="52"/>
        <v>36,Ecuador,0226 A2,SAN_JOAQUIN,Cotopaxi,151SJQ,3445,-0.65132951,-78.56247321,Pinaceae,Pinus ,patula,Pinus patula,130,8.2,8.2, ,,2022</v>
      </c>
      <c r="B1671">
        <v>36</v>
      </c>
      <c r="C1671" t="s">
        <v>17</v>
      </c>
      <c r="D1671" t="s">
        <v>402</v>
      </c>
      <c r="E1671" t="s">
        <v>244</v>
      </c>
      <c r="F1671" t="s">
        <v>20</v>
      </c>
      <c r="G1671" t="s">
        <v>403</v>
      </c>
      <c r="H1671">
        <v>3445</v>
      </c>
      <c r="I1671" s="1">
        <v>-0.65132950999999994</v>
      </c>
      <c r="J1671" s="1">
        <v>-78.562473209999993</v>
      </c>
      <c r="K1671" t="s">
        <v>21</v>
      </c>
      <c r="L1671" t="s">
        <v>186</v>
      </c>
      <c r="M1671" t="s">
        <v>23</v>
      </c>
      <c r="N1671" t="s">
        <v>24</v>
      </c>
      <c r="O1671">
        <v>130</v>
      </c>
      <c r="P1671" t="s">
        <v>169</v>
      </c>
      <c r="Q1671" t="s">
        <v>169</v>
      </c>
      <c r="R1671" t="s">
        <v>26</v>
      </c>
      <c r="T1671">
        <v>2022</v>
      </c>
      <c r="U1671" t="str">
        <f t="shared" si="53"/>
        <v>0226 A2_151SJQ_36</v>
      </c>
    </row>
    <row r="1672" spans="1:21" x14ac:dyDescent="0.3">
      <c r="A1672" t="str">
        <f t="shared" si="52"/>
        <v>37,Ecuador,0226 A2,SAN_JOAQUIN,Cotopaxi,151SJQ,3445,-0.65132951,-78.56247321,Pinaceae,Pinus ,patula,Pinus patula,130,7.1,7.1, ,,2022</v>
      </c>
      <c r="B1672">
        <v>37</v>
      </c>
      <c r="C1672" t="s">
        <v>17</v>
      </c>
      <c r="D1672" t="s">
        <v>402</v>
      </c>
      <c r="E1672" t="s">
        <v>244</v>
      </c>
      <c r="F1672" t="s">
        <v>20</v>
      </c>
      <c r="G1672" t="s">
        <v>403</v>
      </c>
      <c r="H1672">
        <v>3445</v>
      </c>
      <c r="I1672" s="1">
        <v>-0.65132950999999994</v>
      </c>
      <c r="J1672" s="1">
        <v>-78.562473209999993</v>
      </c>
      <c r="K1672" t="s">
        <v>21</v>
      </c>
      <c r="L1672" t="s">
        <v>186</v>
      </c>
      <c r="M1672" t="s">
        <v>23</v>
      </c>
      <c r="N1672" t="s">
        <v>24</v>
      </c>
      <c r="O1672">
        <v>130</v>
      </c>
      <c r="P1672" t="s">
        <v>224</v>
      </c>
      <c r="Q1672" t="s">
        <v>224</v>
      </c>
      <c r="R1672" t="s">
        <v>26</v>
      </c>
      <c r="T1672">
        <v>2022</v>
      </c>
      <c r="U1672" t="str">
        <f t="shared" si="53"/>
        <v>0226 A2_151SJQ_37</v>
      </c>
    </row>
    <row r="1673" spans="1:21" x14ac:dyDescent="0.3">
      <c r="A1673" t="str">
        <f t="shared" si="52"/>
        <v>38,Ecuador,0226 A2,SAN_JOAQUIN,Cotopaxi,151SJQ,3445,-0.65132951,-78.56247321,Pinaceae,Pinus ,patula,Pinus patula,130,8.3,8.3,5,,2022</v>
      </c>
      <c r="B1673">
        <v>38</v>
      </c>
      <c r="C1673" t="s">
        <v>17</v>
      </c>
      <c r="D1673" t="s">
        <v>402</v>
      </c>
      <c r="E1673" t="s">
        <v>244</v>
      </c>
      <c r="F1673" t="s">
        <v>20</v>
      </c>
      <c r="G1673" t="s">
        <v>403</v>
      </c>
      <c r="H1673">
        <v>3445</v>
      </c>
      <c r="I1673" s="1">
        <v>-0.65132950999999994</v>
      </c>
      <c r="J1673" s="1">
        <v>-78.562473209999993</v>
      </c>
      <c r="K1673" t="s">
        <v>21</v>
      </c>
      <c r="L1673" t="s">
        <v>186</v>
      </c>
      <c r="M1673" t="s">
        <v>23</v>
      </c>
      <c r="N1673" t="s">
        <v>24</v>
      </c>
      <c r="O1673">
        <v>130</v>
      </c>
      <c r="P1673" t="s">
        <v>246</v>
      </c>
      <c r="Q1673" t="s">
        <v>246</v>
      </c>
      <c r="R1673">
        <v>5</v>
      </c>
      <c r="T1673">
        <v>2022</v>
      </c>
      <c r="U1673" t="str">
        <f t="shared" si="53"/>
        <v>0226 A2_151SJQ_38</v>
      </c>
    </row>
    <row r="1674" spans="1:21" x14ac:dyDescent="0.3">
      <c r="A1674" t="str">
        <f t="shared" si="52"/>
        <v>39,Ecuador,0226 A2,SAN_JOAQUIN,Cotopaxi,151SJQ,3445,-0.65132951,-78.56247321,Pinaceae,Pinus ,patula,Pinus patula,130,7.2,7.2, ,,2022</v>
      </c>
      <c r="B1674">
        <v>39</v>
      </c>
      <c r="C1674" t="s">
        <v>17</v>
      </c>
      <c r="D1674" t="s">
        <v>402</v>
      </c>
      <c r="E1674" t="s">
        <v>244</v>
      </c>
      <c r="F1674" t="s">
        <v>20</v>
      </c>
      <c r="G1674" t="s">
        <v>403</v>
      </c>
      <c r="H1674">
        <v>3445</v>
      </c>
      <c r="I1674" s="1">
        <v>-0.65132950999999994</v>
      </c>
      <c r="J1674" s="1">
        <v>-78.562473209999993</v>
      </c>
      <c r="K1674" t="s">
        <v>21</v>
      </c>
      <c r="L1674" t="s">
        <v>186</v>
      </c>
      <c r="M1674" t="s">
        <v>23</v>
      </c>
      <c r="N1674" t="s">
        <v>24</v>
      </c>
      <c r="O1674">
        <v>130</v>
      </c>
      <c r="P1674" t="s">
        <v>272</v>
      </c>
      <c r="Q1674" t="s">
        <v>272</v>
      </c>
      <c r="R1674" t="s">
        <v>26</v>
      </c>
      <c r="T1674">
        <v>2022</v>
      </c>
      <c r="U1674" t="str">
        <f t="shared" si="53"/>
        <v>0226 A2_151SJQ_39</v>
      </c>
    </row>
    <row r="1675" spans="1:21" x14ac:dyDescent="0.3">
      <c r="A1675" t="str">
        <f t="shared" si="52"/>
        <v>40,Ecuador,0226 A2,SAN_JOAQUIN,Cotopaxi,151SJQ,3445,-0.65132951,-78.56247321,Pinaceae,Pinus ,patula,Pinus patula,130,8.3,8.3,5.25,,2022</v>
      </c>
      <c r="B1675">
        <v>40</v>
      </c>
      <c r="C1675" t="s">
        <v>17</v>
      </c>
      <c r="D1675" t="s">
        <v>402</v>
      </c>
      <c r="E1675" t="s">
        <v>244</v>
      </c>
      <c r="F1675" t="s">
        <v>20</v>
      </c>
      <c r="G1675" t="s">
        <v>403</v>
      </c>
      <c r="H1675">
        <v>3445</v>
      </c>
      <c r="I1675" s="1">
        <v>-0.65132950999999994</v>
      </c>
      <c r="J1675" s="1">
        <v>-78.562473209999993</v>
      </c>
      <c r="K1675" t="s">
        <v>21</v>
      </c>
      <c r="L1675" t="s">
        <v>186</v>
      </c>
      <c r="M1675" t="s">
        <v>23</v>
      </c>
      <c r="N1675" t="s">
        <v>24</v>
      </c>
      <c r="O1675">
        <v>130</v>
      </c>
      <c r="P1675" t="s">
        <v>246</v>
      </c>
      <c r="Q1675" t="s">
        <v>246</v>
      </c>
      <c r="R1675" t="s">
        <v>256</v>
      </c>
      <c r="T1675">
        <v>2022</v>
      </c>
      <c r="U1675" t="str">
        <f t="shared" si="53"/>
        <v>0226 A2_151SJQ_40</v>
      </c>
    </row>
    <row r="1676" spans="1:21" x14ac:dyDescent="0.3">
      <c r="A1676" t="str">
        <f t="shared" si="52"/>
        <v>41,Ecuador,0226 A2,SAN_JOAQUIN,Cotopaxi,151SJQ,3445,-0.65132951,-78.56247321,Pinaceae,Pinus ,patula,Pinus patula,130,6.8,6.8, ,,2022</v>
      </c>
      <c r="B1676">
        <v>41</v>
      </c>
      <c r="C1676" t="s">
        <v>17</v>
      </c>
      <c r="D1676" t="s">
        <v>402</v>
      </c>
      <c r="E1676" t="s">
        <v>244</v>
      </c>
      <c r="F1676" t="s">
        <v>20</v>
      </c>
      <c r="G1676" t="s">
        <v>403</v>
      </c>
      <c r="H1676">
        <v>3445</v>
      </c>
      <c r="I1676" s="1">
        <v>-0.65132950999999994</v>
      </c>
      <c r="J1676" s="1">
        <v>-78.562473209999993</v>
      </c>
      <c r="K1676" t="s">
        <v>21</v>
      </c>
      <c r="L1676" t="s">
        <v>186</v>
      </c>
      <c r="M1676" t="s">
        <v>23</v>
      </c>
      <c r="N1676" t="s">
        <v>24</v>
      </c>
      <c r="O1676">
        <v>130</v>
      </c>
      <c r="P1676" t="s">
        <v>167</v>
      </c>
      <c r="Q1676" t="s">
        <v>167</v>
      </c>
      <c r="R1676" t="s">
        <v>26</v>
      </c>
      <c r="T1676">
        <v>2022</v>
      </c>
      <c r="U1676" t="str">
        <f t="shared" si="53"/>
        <v>0226 A2_151SJQ_41</v>
      </c>
    </row>
    <row r="1677" spans="1:21" x14ac:dyDescent="0.3">
      <c r="A1677" t="str">
        <f t="shared" si="52"/>
        <v>42,Ecuador,0226 A2,SAN_JOAQUIN,Cotopaxi,151SJQ,3445,-0.65132951,-78.56247321,Pinaceae,Pinus ,patula,Pinus patula,130,7.2,7.2, ,,2022</v>
      </c>
      <c r="B1677">
        <v>42</v>
      </c>
      <c r="C1677" t="s">
        <v>17</v>
      </c>
      <c r="D1677" t="s">
        <v>402</v>
      </c>
      <c r="E1677" t="s">
        <v>244</v>
      </c>
      <c r="F1677" t="s">
        <v>20</v>
      </c>
      <c r="G1677" t="s">
        <v>403</v>
      </c>
      <c r="H1677">
        <v>3445</v>
      </c>
      <c r="I1677" s="1">
        <v>-0.65132950999999994</v>
      </c>
      <c r="J1677" s="1">
        <v>-78.562473209999993</v>
      </c>
      <c r="K1677" t="s">
        <v>21</v>
      </c>
      <c r="L1677" t="s">
        <v>186</v>
      </c>
      <c r="M1677" t="s">
        <v>23</v>
      </c>
      <c r="N1677" t="s">
        <v>24</v>
      </c>
      <c r="O1677">
        <v>130</v>
      </c>
      <c r="P1677" t="s">
        <v>272</v>
      </c>
      <c r="Q1677" t="s">
        <v>272</v>
      </c>
      <c r="R1677" t="s">
        <v>26</v>
      </c>
      <c r="T1677">
        <v>2022</v>
      </c>
      <c r="U1677" t="str">
        <f t="shared" si="53"/>
        <v>0226 A2_151SJQ_42</v>
      </c>
    </row>
    <row r="1678" spans="1:21" x14ac:dyDescent="0.3">
      <c r="A1678" t="str">
        <f t="shared" si="52"/>
        <v>43,Ecuador,0226 A2,SAN_JOAQUIN,Cotopaxi,151SJQ,3445,-0.65132951,-78.56247321,Pinaceae,Pinus ,patula,Pinus patula,130,8.7,8.7, ,,2022</v>
      </c>
      <c r="B1678">
        <v>43</v>
      </c>
      <c r="C1678" t="s">
        <v>17</v>
      </c>
      <c r="D1678" t="s">
        <v>402</v>
      </c>
      <c r="E1678" t="s">
        <v>244</v>
      </c>
      <c r="F1678" t="s">
        <v>20</v>
      </c>
      <c r="G1678" t="s">
        <v>403</v>
      </c>
      <c r="H1678">
        <v>3445</v>
      </c>
      <c r="I1678" s="1">
        <v>-0.65132950999999994</v>
      </c>
      <c r="J1678" s="1">
        <v>-78.562473209999993</v>
      </c>
      <c r="K1678" t="s">
        <v>21</v>
      </c>
      <c r="L1678" t="s">
        <v>186</v>
      </c>
      <c r="M1678" t="s">
        <v>23</v>
      </c>
      <c r="N1678" t="s">
        <v>24</v>
      </c>
      <c r="O1678">
        <v>130</v>
      </c>
      <c r="P1678" t="s">
        <v>222</v>
      </c>
      <c r="Q1678" t="s">
        <v>222</v>
      </c>
      <c r="R1678" t="s">
        <v>26</v>
      </c>
      <c r="T1678">
        <v>2022</v>
      </c>
      <c r="U1678" t="str">
        <f t="shared" si="53"/>
        <v>0226 A2_151SJQ_43</v>
      </c>
    </row>
    <row r="1679" spans="1:21" x14ac:dyDescent="0.3">
      <c r="A1679" t="str">
        <f t="shared" si="52"/>
        <v>44,Ecuador,0226 A2,SAN_JOAQUIN,Cotopaxi,151SJQ,3445,-0.65132951,-78.56247321,Pinaceae,Pinus ,patula,Pinus patula,130,5.7,5.7,5.25,,2022</v>
      </c>
      <c r="B1679">
        <v>44</v>
      </c>
      <c r="C1679" t="s">
        <v>17</v>
      </c>
      <c r="D1679" t="s">
        <v>402</v>
      </c>
      <c r="E1679" t="s">
        <v>244</v>
      </c>
      <c r="F1679" t="s">
        <v>20</v>
      </c>
      <c r="G1679" t="s">
        <v>403</v>
      </c>
      <c r="H1679">
        <v>3445</v>
      </c>
      <c r="I1679" s="1">
        <v>-0.65132950999999994</v>
      </c>
      <c r="J1679" s="1">
        <v>-78.562473209999993</v>
      </c>
      <c r="K1679" t="s">
        <v>21</v>
      </c>
      <c r="L1679" t="s">
        <v>186</v>
      </c>
      <c r="M1679" t="s">
        <v>23</v>
      </c>
      <c r="N1679" t="s">
        <v>24</v>
      </c>
      <c r="O1679">
        <v>130</v>
      </c>
      <c r="P1679" t="s">
        <v>285</v>
      </c>
      <c r="Q1679" t="s">
        <v>285</v>
      </c>
      <c r="R1679" t="s">
        <v>256</v>
      </c>
      <c r="T1679">
        <v>2022</v>
      </c>
      <c r="U1679" t="str">
        <f t="shared" si="53"/>
        <v>0226 A2_151SJQ_44</v>
      </c>
    </row>
    <row r="1680" spans="1:21" x14ac:dyDescent="0.3">
      <c r="A1680" t="str">
        <f t="shared" si="52"/>
        <v>45,Ecuador,0226 A2,SAN_JOAQUIN,Cotopaxi,151SJQ,3445,-0.65132951,-78.56247321,Pinaceae,Pinus ,patula,Pinus patula,130,7.5,7.5, ,,2022</v>
      </c>
      <c r="B1680">
        <v>45</v>
      </c>
      <c r="C1680" t="s">
        <v>17</v>
      </c>
      <c r="D1680" t="s">
        <v>402</v>
      </c>
      <c r="E1680" t="s">
        <v>244</v>
      </c>
      <c r="F1680" t="s">
        <v>20</v>
      </c>
      <c r="G1680" t="s">
        <v>403</v>
      </c>
      <c r="H1680">
        <v>3445</v>
      </c>
      <c r="I1680" s="1">
        <v>-0.65132950999999994</v>
      </c>
      <c r="J1680" s="1">
        <v>-78.562473209999993</v>
      </c>
      <c r="K1680" t="s">
        <v>21</v>
      </c>
      <c r="L1680" t="s">
        <v>186</v>
      </c>
      <c r="M1680" t="s">
        <v>23</v>
      </c>
      <c r="N1680" t="s">
        <v>24</v>
      </c>
      <c r="O1680">
        <v>130</v>
      </c>
      <c r="P1680" t="s">
        <v>201</v>
      </c>
      <c r="Q1680" t="s">
        <v>201</v>
      </c>
      <c r="R1680" t="s">
        <v>26</v>
      </c>
      <c r="T1680">
        <v>2022</v>
      </c>
      <c r="U1680" t="str">
        <f t="shared" si="53"/>
        <v>0226 A2_151SJQ_45</v>
      </c>
    </row>
    <row r="1681" spans="1:21" x14ac:dyDescent="0.3">
      <c r="A1681" t="str">
        <f t="shared" si="52"/>
        <v>46,Ecuador,0226 A2,SAN_JOAQUIN,Cotopaxi,151SJQ,3445,-0.65132951,-78.56247321,Pinaceae,Pinus ,patula,Pinus patula,130,6.2,6.2, ,,2022</v>
      </c>
      <c r="B1681">
        <v>46</v>
      </c>
      <c r="C1681" t="s">
        <v>17</v>
      </c>
      <c r="D1681" t="s">
        <v>402</v>
      </c>
      <c r="E1681" t="s">
        <v>244</v>
      </c>
      <c r="F1681" t="s">
        <v>20</v>
      </c>
      <c r="G1681" t="s">
        <v>403</v>
      </c>
      <c r="H1681">
        <v>3445</v>
      </c>
      <c r="I1681" s="1">
        <v>-0.65132950999999994</v>
      </c>
      <c r="J1681" s="1">
        <v>-78.562473209999993</v>
      </c>
      <c r="K1681" t="s">
        <v>21</v>
      </c>
      <c r="L1681" t="s">
        <v>186</v>
      </c>
      <c r="M1681" t="s">
        <v>23</v>
      </c>
      <c r="N1681" t="s">
        <v>24</v>
      </c>
      <c r="O1681">
        <v>130</v>
      </c>
      <c r="P1681" t="s">
        <v>259</v>
      </c>
      <c r="Q1681" t="s">
        <v>259</v>
      </c>
      <c r="R1681" t="s">
        <v>26</v>
      </c>
      <c r="T1681">
        <v>2022</v>
      </c>
      <c r="U1681" t="str">
        <f t="shared" si="53"/>
        <v>0226 A2_151SJQ_46</v>
      </c>
    </row>
    <row r="1682" spans="1:21" x14ac:dyDescent="0.3">
      <c r="A1682" t="str">
        <f t="shared" si="52"/>
        <v>47,Ecuador,0226 A2,SAN_JOAQUIN,Cotopaxi,151SJQ,3445,-0.65132951,-78.56247321,Pinaceae,Pinus ,patula,Pinus patula,130,7.7,7.7,4,,2022</v>
      </c>
      <c r="B1682">
        <v>47</v>
      </c>
      <c r="C1682" t="s">
        <v>17</v>
      </c>
      <c r="D1682" t="s">
        <v>402</v>
      </c>
      <c r="E1682" t="s">
        <v>244</v>
      </c>
      <c r="F1682" t="s">
        <v>20</v>
      </c>
      <c r="G1682" t="s">
        <v>403</v>
      </c>
      <c r="H1682">
        <v>3445</v>
      </c>
      <c r="I1682" s="1">
        <v>-0.65132950999999994</v>
      </c>
      <c r="J1682" s="1">
        <v>-78.562473209999993</v>
      </c>
      <c r="K1682" t="s">
        <v>21</v>
      </c>
      <c r="L1682" t="s">
        <v>186</v>
      </c>
      <c r="M1682" t="s">
        <v>23</v>
      </c>
      <c r="N1682" t="s">
        <v>24</v>
      </c>
      <c r="O1682">
        <v>130</v>
      </c>
      <c r="P1682" t="s">
        <v>221</v>
      </c>
      <c r="Q1682" t="s">
        <v>221</v>
      </c>
      <c r="R1682">
        <v>4</v>
      </c>
      <c r="T1682">
        <v>2022</v>
      </c>
      <c r="U1682" t="str">
        <f t="shared" si="53"/>
        <v>0226 A2_151SJQ_47</v>
      </c>
    </row>
    <row r="1683" spans="1:21" x14ac:dyDescent="0.3">
      <c r="A1683" t="str">
        <f t="shared" si="52"/>
        <v>48,Ecuador,0226 A2,SAN_JOAQUIN,Cotopaxi,151SJQ,3445,-0.65132951,-78.56247321,Pinaceae,Pinus ,patula,Pinus patula,130,8.9,8.9, ,,2022</v>
      </c>
      <c r="B1683">
        <v>48</v>
      </c>
      <c r="C1683" t="s">
        <v>17</v>
      </c>
      <c r="D1683" t="s">
        <v>402</v>
      </c>
      <c r="E1683" t="s">
        <v>244</v>
      </c>
      <c r="F1683" t="s">
        <v>20</v>
      </c>
      <c r="G1683" t="s">
        <v>403</v>
      </c>
      <c r="H1683">
        <v>3445</v>
      </c>
      <c r="I1683" s="1">
        <v>-0.65132950999999994</v>
      </c>
      <c r="J1683" s="1">
        <v>-78.562473209999993</v>
      </c>
      <c r="K1683" t="s">
        <v>21</v>
      </c>
      <c r="L1683" t="s">
        <v>186</v>
      </c>
      <c r="M1683" t="s">
        <v>23</v>
      </c>
      <c r="N1683" t="s">
        <v>24</v>
      </c>
      <c r="O1683">
        <v>130</v>
      </c>
      <c r="P1683" t="s">
        <v>44</v>
      </c>
      <c r="Q1683" t="s">
        <v>44</v>
      </c>
      <c r="R1683" t="s">
        <v>26</v>
      </c>
      <c r="T1683">
        <v>2022</v>
      </c>
      <c r="U1683" t="str">
        <f t="shared" si="53"/>
        <v>0226 A2_151SJQ_48</v>
      </c>
    </row>
    <row r="1684" spans="1:21" x14ac:dyDescent="0.3">
      <c r="A1684" t="str">
        <f t="shared" si="52"/>
        <v>49,Ecuador,0226 A2,SAN_JOAQUIN,Cotopaxi,151SJQ,3445,-0.65132951,-78.56247321,Pinaceae,Pinus ,patula,Pinus patula,130,6.2,6.2, ,,2022</v>
      </c>
      <c r="B1684">
        <v>49</v>
      </c>
      <c r="C1684" t="s">
        <v>17</v>
      </c>
      <c r="D1684" t="s">
        <v>402</v>
      </c>
      <c r="E1684" t="s">
        <v>244</v>
      </c>
      <c r="F1684" t="s">
        <v>20</v>
      </c>
      <c r="G1684" t="s">
        <v>403</v>
      </c>
      <c r="H1684">
        <v>3445</v>
      </c>
      <c r="I1684" s="1">
        <v>-0.65132950999999994</v>
      </c>
      <c r="J1684" s="1">
        <v>-78.562473209999993</v>
      </c>
      <c r="K1684" t="s">
        <v>21</v>
      </c>
      <c r="L1684" t="s">
        <v>186</v>
      </c>
      <c r="M1684" t="s">
        <v>23</v>
      </c>
      <c r="N1684" t="s">
        <v>24</v>
      </c>
      <c r="O1684">
        <v>130</v>
      </c>
      <c r="P1684" t="s">
        <v>259</v>
      </c>
      <c r="Q1684" t="s">
        <v>259</v>
      </c>
      <c r="R1684" t="s">
        <v>26</v>
      </c>
      <c r="T1684">
        <v>2022</v>
      </c>
      <c r="U1684" t="str">
        <f t="shared" si="53"/>
        <v>0226 A2_151SJQ_49</v>
      </c>
    </row>
    <row r="1685" spans="1:21" x14ac:dyDescent="0.3">
      <c r="A1685" t="str">
        <f t="shared" si="52"/>
        <v>50,Ecuador,0226 A2,SAN_JOAQUIN,Cotopaxi,151SJQ,3445,-0.65132951,-78.56247321,Pinaceae,Pinus ,patula,Pinus patula,130,8.2,8.2, ,,2022</v>
      </c>
      <c r="B1685">
        <v>50</v>
      </c>
      <c r="C1685" t="s">
        <v>17</v>
      </c>
      <c r="D1685" t="s">
        <v>402</v>
      </c>
      <c r="E1685" t="s">
        <v>244</v>
      </c>
      <c r="F1685" t="s">
        <v>20</v>
      </c>
      <c r="G1685" t="s">
        <v>403</v>
      </c>
      <c r="H1685">
        <v>3445</v>
      </c>
      <c r="I1685" s="1">
        <v>-0.65132950999999994</v>
      </c>
      <c r="J1685" s="1">
        <v>-78.562473209999993</v>
      </c>
      <c r="K1685" t="s">
        <v>21</v>
      </c>
      <c r="L1685" t="s">
        <v>186</v>
      </c>
      <c r="M1685" t="s">
        <v>23</v>
      </c>
      <c r="N1685" t="s">
        <v>24</v>
      </c>
      <c r="O1685">
        <v>130</v>
      </c>
      <c r="P1685" t="s">
        <v>169</v>
      </c>
      <c r="Q1685" t="s">
        <v>169</v>
      </c>
      <c r="R1685" t="s">
        <v>26</v>
      </c>
      <c r="T1685">
        <v>2022</v>
      </c>
      <c r="U1685" t="str">
        <f t="shared" si="53"/>
        <v>0226 A2_151SJQ_50</v>
      </c>
    </row>
    <row r="1686" spans="1:21" x14ac:dyDescent="0.3">
      <c r="A1686" t="str">
        <f t="shared" si="52"/>
        <v>51,Ecuador,0226 A2,SAN_JOAQUIN,Cotopaxi,151SJQ,3445,-0.65132951,-78.56247321,Pinaceae,Pinus ,patula,Pinus patula,130,6.3,6.3, ,,2022</v>
      </c>
      <c r="B1686">
        <v>51</v>
      </c>
      <c r="C1686" t="s">
        <v>17</v>
      </c>
      <c r="D1686" t="s">
        <v>402</v>
      </c>
      <c r="E1686" t="s">
        <v>244</v>
      </c>
      <c r="F1686" t="s">
        <v>20</v>
      </c>
      <c r="G1686" t="s">
        <v>403</v>
      </c>
      <c r="H1686">
        <v>3445</v>
      </c>
      <c r="I1686" s="1">
        <v>-0.65132950999999994</v>
      </c>
      <c r="J1686" s="1">
        <v>-78.562473209999993</v>
      </c>
      <c r="K1686" t="s">
        <v>21</v>
      </c>
      <c r="L1686" t="s">
        <v>186</v>
      </c>
      <c r="M1686" t="s">
        <v>23</v>
      </c>
      <c r="N1686" t="s">
        <v>24</v>
      </c>
      <c r="O1686">
        <v>130</v>
      </c>
      <c r="P1686" t="s">
        <v>346</v>
      </c>
      <c r="Q1686" t="s">
        <v>346</v>
      </c>
      <c r="R1686" t="s">
        <v>26</v>
      </c>
      <c r="T1686">
        <v>2022</v>
      </c>
      <c r="U1686" t="str">
        <f t="shared" si="53"/>
        <v>0226 A2_151SJQ_51</v>
      </c>
    </row>
    <row r="1687" spans="1:21" x14ac:dyDescent="0.3">
      <c r="A1687" t="str">
        <f t="shared" si="52"/>
        <v>52,Ecuador,0226 A2,SAN_JOAQUIN,Cotopaxi,151SJQ,3445,-0.65132951,-78.56247321,Pinaceae,Pinus ,patula,Pinus patula,130,4.7,4.7, ,,2022</v>
      </c>
      <c r="B1687">
        <v>52</v>
      </c>
      <c r="C1687" t="s">
        <v>17</v>
      </c>
      <c r="D1687" t="s">
        <v>402</v>
      </c>
      <c r="E1687" t="s">
        <v>244</v>
      </c>
      <c r="F1687" t="s">
        <v>20</v>
      </c>
      <c r="G1687" t="s">
        <v>403</v>
      </c>
      <c r="H1687">
        <v>3445</v>
      </c>
      <c r="I1687" s="1">
        <v>-0.65132950999999994</v>
      </c>
      <c r="J1687" s="1">
        <v>-78.562473209999993</v>
      </c>
      <c r="K1687" t="s">
        <v>21</v>
      </c>
      <c r="L1687" t="s">
        <v>186</v>
      </c>
      <c r="M1687" t="s">
        <v>23</v>
      </c>
      <c r="N1687" t="s">
        <v>24</v>
      </c>
      <c r="O1687">
        <v>130</v>
      </c>
      <c r="P1687" t="s">
        <v>287</v>
      </c>
      <c r="Q1687" t="s">
        <v>287</v>
      </c>
      <c r="R1687" t="s">
        <v>26</v>
      </c>
      <c r="T1687">
        <v>2022</v>
      </c>
      <c r="U1687" t="str">
        <f t="shared" si="53"/>
        <v>0226 A2_151SJQ_52</v>
      </c>
    </row>
    <row r="1688" spans="1:21" x14ac:dyDescent="0.3">
      <c r="A1688" t="str">
        <f t="shared" si="52"/>
        <v>53,Ecuador,0226 A2,SAN_JOAQUIN,Cotopaxi,151SJQ,3445,-0.65132951,-78.56247321,Pinaceae,Pinus ,patula,Pinus patula,130,5.8,5.8,3.75,,2022</v>
      </c>
      <c r="B1688">
        <v>53</v>
      </c>
      <c r="C1688" t="s">
        <v>17</v>
      </c>
      <c r="D1688" t="s">
        <v>402</v>
      </c>
      <c r="E1688" t="s">
        <v>244</v>
      </c>
      <c r="F1688" t="s">
        <v>20</v>
      </c>
      <c r="G1688" t="s">
        <v>403</v>
      </c>
      <c r="H1688">
        <v>3445</v>
      </c>
      <c r="I1688" s="1">
        <v>-0.65132950999999994</v>
      </c>
      <c r="J1688" s="1">
        <v>-78.562473209999993</v>
      </c>
      <c r="K1688" t="s">
        <v>21</v>
      </c>
      <c r="L1688" t="s">
        <v>186</v>
      </c>
      <c r="M1688" t="s">
        <v>23</v>
      </c>
      <c r="N1688" t="s">
        <v>24</v>
      </c>
      <c r="O1688">
        <v>130</v>
      </c>
      <c r="P1688" t="s">
        <v>250</v>
      </c>
      <c r="Q1688" t="s">
        <v>250</v>
      </c>
      <c r="R1688" t="s">
        <v>282</v>
      </c>
      <c r="T1688">
        <v>2022</v>
      </c>
      <c r="U1688" t="str">
        <f t="shared" si="53"/>
        <v>0226 A2_151SJQ_53</v>
      </c>
    </row>
    <row r="1689" spans="1:21" x14ac:dyDescent="0.3">
      <c r="A1689" t="str">
        <f t="shared" si="52"/>
        <v>54,Ecuador,0226 A2,SAN_JOAQUIN,Cotopaxi,151SJQ,3445,-0.65132951,-78.56247321,Pinaceae,Pinus ,patula,Pinus patula,130,9.9,9.9,5,,2022</v>
      </c>
      <c r="B1689">
        <v>54</v>
      </c>
      <c r="C1689" t="s">
        <v>17</v>
      </c>
      <c r="D1689" t="s">
        <v>402</v>
      </c>
      <c r="E1689" t="s">
        <v>244</v>
      </c>
      <c r="F1689" t="s">
        <v>20</v>
      </c>
      <c r="G1689" t="s">
        <v>403</v>
      </c>
      <c r="H1689">
        <v>3445</v>
      </c>
      <c r="I1689" s="1">
        <v>-0.65132950999999994</v>
      </c>
      <c r="J1689" s="1">
        <v>-78.562473209999993</v>
      </c>
      <c r="K1689" t="s">
        <v>21</v>
      </c>
      <c r="L1689" t="s">
        <v>186</v>
      </c>
      <c r="M1689" t="s">
        <v>23</v>
      </c>
      <c r="N1689" t="s">
        <v>24</v>
      </c>
      <c r="O1689">
        <v>130</v>
      </c>
      <c r="P1689" t="s">
        <v>200</v>
      </c>
      <c r="Q1689" t="s">
        <v>200</v>
      </c>
      <c r="R1689">
        <v>5</v>
      </c>
      <c r="T1689">
        <v>2022</v>
      </c>
      <c r="U1689" t="str">
        <f t="shared" si="53"/>
        <v>0226 A2_151SJQ_54</v>
      </c>
    </row>
    <row r="1690" spans="1:21" x14ac:dyDescent="0.3">
      <c r="A1690" t="str">
        <f t="shared" si="52"/>
        <v>55,Ecuador,0226 A2,SAN_JOAQUIN,Cotopaxi,151SJQ,3445,-0.65132951,-78.56247321,Pinaceae,Pinus ,patula,Pinus patula,130,7.8,7.8, ,,2022</v>
      </c>
      <c r="B1690">
        <v>55</v>
      </c>
      <c r="C1690" t="s">
        <v>17</v>
      </c>
      <c r="D1690" t="s">
        <v>402</v>
      </c>
      <c r="E1690" t="s">
        <v>244</v>
      </c>
      <c r="F1690" t="s">
        <v>20</v>
      </c>
      <c r="G1690" t="s">
        <v>403</v>
      </c>
      <c r="H1690">
        <v>3445</v>
      </c>
      <c r="I1690" s="1">
        <v>-0.65132950999999994</v>
      </c>
      <c r="J1690" s="1">
        <v>-78.562473209999993</v>
      </c>
      <c r="K1690" t="s">
        <v>21</v>
      </c>
      <c r="L1690" t="s">
        <v>186</v>
      </c>
      <c r="M1690" t="s">
        <v>23</v>
      </c>
      <c r="N1690" t="s">
        <v>24</v>
      </c>
      <c r="O1690">
        <v>130</v>
      </c>
      <c r="P1690" t="s">
        <v>217</v>
      </c>
      <c r="Q1690" t="s">
        <v>217</v>
      </c>
      <c r="R1690" t="s">
        <v>26</v>
      </c>
      <c r="T1690">
        <v>2022</v>
      </c>
      <c r="U1690" t="str">
        <f t="shared" si="53"/>
        <v>0226 A2_151SJQ_55</v>
      </c>
    </row>
    <row r="1691" spans="1:21" x14ac:dyDescent="0.3">
      <c r="A1691" t="str">
        <f t="shared" si="52"/>
        <v>56,Ecuador,0226 A2,SAN_JOAQUIN,Cotopaxi,151SJQ,3445,-0.65132951,-78.56247321,Pinaceae,Pinus ,patula,Pinus patula,130,7.9,7.9, ,,2022</v>
      </c>
      <c r="B1691">
        <v>56</v>
      </c>
      <c r="C1691" t="s">
        <v>17</v>
      </c>
      <c r="D1691" t="s">
        <v>402</v>
      </c>
      <c r="E1691" t="s">
        <v>244</v>
      </c>
      <c r="F1691" t="s">
        <v>20</v>
      </c>
      <c r="G1691" t="s">
        <v>403</v>
      </c>
      <c r="H1691">
        <v>3445</v>
      </c>
      <c r="I1691" s="1">
        <v>-0.65132950999999994</v>
      </c>
      <c r="J1691" s="1">
        <v>-78.562473209999993</v>
      </c>
      <c r="K1691" t="s">
        <v>21</v>
      </c>
      <c r="L1691" t="s">
        <v>186</v>
      </c>
      <c r="M1691" t="s">
        <v>23</v>
      </c>
      <c r="N1691" t="s">
        <v>24</v>
      </c>
      <c r="O1691">
        <v>130</v>
      </c>
      <c r="P1691" t="s">
        <v>268</v>
      </c>
      <c r="Q1691" t="s">
        <v>268</v>
      </c>
      <c r="R1691" t="s">
        <v>26</v>
      </c>
      <c r="T1691">
        <v>2022</v>
      </c>
      <c r="U1691" t="str">
        <f t="shared" si="53"/>
        <v>0226 A2_151SJQ_56</v>
      </c>
    </row>
    <row r="1692" spans="1:21" x14ac:dyDescent="0.3">
      <c r="A1692" t="str">
        <f t="shared" si="52"/>
        <v>57,Ecuador,0226 A2,SAN_JOAQUIN,Cotopaxi,151SJQ,3445,-0.65132951,-78.56247321,Pinaceae,Pinus ,patula,Pinus patula,130,7.5,7.5,4,,2022</v>
      </c>
      <c r="B1692">
        <v>57</v>
      </c>
      <c r="C1692" t="s">
        <v>17</v>
      </c>
      <c r="D1692" t="s">
        <v>402</v>
      </c>
      <c r="E1692" t="s">
        <v>244</v>
      </c>
      <c r="F1692" t="s">
        <v>20</v>
      </c>
      <c r="G1692" t="s">
        <v>403</v>
      </c>
      <c r="H1692">
        <v>3445</v>
      </c>
      <c r="I1692" s="1">
        <v>-0.65132950999999994</v>
      </c>
      <c r="J1692" s="1">
        <v>-78.562473209999993</v>
      </c>
      <c r="K1692" t="s">
        <v>21</v>
      </c>
      <c r="L1692" t="s">
        <v>186</v>
      </c>
      <c r="M1692" t="s">
        <v>23</v>
      </c>
      <c r="N1692" t="s">
        <v>24</v>
      </c>
      <c r="O1692">
        <v>130</v>
      </c>
      <c r="P1692" t="s">
        <v>201</v>
      </c>
      <c r="Q1692" t="s">
        <v>201</v>
      </c>
      <c r="R1692">
        <v>4</v>
      </c>
      <c r="T1692">
        <v>2022</v>
      </c>
      <c r="U1692" t="str">
        <f t="shared" si="53"/>
        <v>0226 A2_151SJQ_57</v>
      </c>
    </row>
    <row r="1693" spans="1:21" x14ac:dyDescent="0.3">
      <c r="A1693" t="str">
        <f t="shared" si="52"/>
        <v>58,Ecuador,0226 A2,SAN_JOAQUIN,Cotopaxi,151SJQ,3445,-0.65132951,-78.56247321,Pinaceae,Pinus ,patula,Pinus patula,130,5.2,5.2, ,,2022</v>
      </c>
      <c r="B1693">
        <v>58</v>
      </c>
      <c r="C1693" t="s">
        <v>17</v>
      </c>
      <c r="D1693" t="s">
        <v>402</v>
      </c>
      <c r="E1693" t="s">
        <v>244</v>
      </c>
      <c r="F1693" t="s">
        <v>20</v>
      </c>
      <c r="G1693" t="s">
        <v>403</v>
      </c>
      <c r="H1693">
        <v>3445</v>
      </c>
      <c r="I1693" s="1">
        <v>-0.65132950999999994</v>
      </c>
      <c r="J1693" s="1">
        <v>-78.562473209999993</v>
      </c>
      <c r="K1693" t="s">
        <v>21</v>
      </c>
      <c r="L1693" t="s">
        <v>186</v>
      </c>
      <c r="M1693" t="s">
        <v>23</v>
      </c>
      <c r="N1693" t="s">
        <v>24</v>
      </c>
      <c r="O1693">
        <v>130</v>
      </c>
      <c r="P1693" t="s">
        <v>283</v>
      </c>
      <c r="Q1693" t="s">
        <v>283</v>
      </c>
      <c r="R1693" t="s">
        <v>26</v>
      </c>
      <c r="T1693">
        <v>2022</v>
      </c>
      <c r="U1693" t="str">
        <f t="shared" si="53"/>
        <v>0226 A2_151SJQ_58</v>
      </c>
    </row>
    <row r="1694" spans="1:21" x14ac:dyDescent="0.3">
      <c r="A1694" t="str">
        <f t="shared" si="52"/>
        <v>59,Ecuador,0226 A2,SAN_JOAQUIN,Cotopaxi,151SJQ,3445,-0.65132951,-78.56247321,Pinaceae,Pinus ,patula,Pinus patula,130,4.7,4.7, ,,2022</v>
      </c>
      <c r="B1694">
        <v>59</v>
      </c>
      <c r="C1694" t="s">
        <v>17</v>
      </c>
      <c r="D1694" t="s">
        <v>402</v>
      </c>
      <c r="E1694" t="s">
        <v>244</v>
      </c>
      <c r="F1694" t="s">
        <v>20</v>
      </c>
      <c r="G1694" t="s">
        <v>403</v>
      </c>
      <c r="H1694">
        <v>3445</v>
      </c>
      <c r="I1694" s="1">
        <v>-0.65132950999999994</v>
      </c>
      <c r="J1694" s="1">
        <v>-78.562473209999993</v>
      </c>
      <c r="K1694" t="s">
        <v>21</v>
      </c>
      <c r="L1694" t="s">
        <v>186</v>
      </c>
      <c r="M1694" t="s">
        <v>23</v>
      </c>
      <c r="N1694" t="s">
        <v>24</v>
      </c>
      <c r="O1694">
        <v>130</v>
      </c>
      <c r="P1694" t="s">
        <v>287</v>
      </c>
      <c r="Q1694" t="s">
        <v>287</v>
      </c>
      <c r="R1694" t="s">
        <v>26</v>
      </c>
      <c r="T1694">
        <v>2022</v>
      </c>
      <c r="U1694" t="str">
        <f t="shared" si="53"/>
        <v>0226 A2_151SJQ_59</v>
      </c>
    </row>
    <row r="1695" spans="1:21" x14ac:dyDescent="0.3">
      <c r="A1695" t="str">
        <f t="shared" si="52"/>
        <v>60,Ecuador,0226 A2,SAN_JOAQUIN,Cotopaxi,151SJQ,3445,-0.65132951,-78.56247321,Pinaceae,Pinus ,patula,Pinus patula,130,6.7,6.7,4.25,,2022</v>
      </c>
      <c r="B1695">
        <v>60</v>
      </c>
      <c r="C1695" t="s">
        <v>17</v>
      </c>
      <c r="D1695" t="s">
        <v>402</v>
      </c>
      <c r="E1695" t="s">
        <v>244</v>
      </c>
      <c r="F1695" t="s">
        <v>20</v>
      </c>
      <c r="G1695" t="s">
        <v>403</v>
      </c>
      <c r="H1695">
        <v>3445</v>
      </c>
      <c r="I1695" s="1">
        <v>-0.65132950999999994</v>
      </c>
      <c r="J1695" s="1">
        <v>-78.562473209999993</v>
      </c>
      <c r="K1695" t="s">
        <v>21</v>
      </c>
      <c r="L1695" t="s">
        <v>186</v>
      </c>
      <c r="M1695" t="s">
        <v>23</v>
      </c>
      <c r="N1695" t="s">
        <v>24</v>
      </c>
      <c r="O1695">
        <v>130</v>
      </c>
      <c r="P1695" t="s">
        <v>202</v>
      </c>
      <c r="Q1695" t="s">
        <v>202</v>
      </c>
      <c r="R1695" t="s">
        <v>270</v>
      </c>
      <c r="T1695">
        <v>2022</v>
      </c>
      <c r="U1695" t="str">
        <f t="shared" si="53"/>
        <v>0226 A2_151SJQ_60</v>
      </c>
    </row>
    <row r="1696" spans="1:21" x14ac:dyDescent="0.3">
      <c r="A1696" t="str">
        <f t="shared" si="52"/>
        <v>63,Ecuador,0226 A2,SAN_JOAQUIN,Cotopaxi,151SJQ,3445,-0.65132951,-78.56247321,Pinaceae,Pinus ,patula,Pinus patula,130,8.2,8.2,5,,2022</v>
      </c>
      <c r="B1696">
        <v>63</v>
      </c>
      <c r="C1696" t="s">
        <v>17</v>
      </c>
      <c r="D1696" t="s">
        <v>402</v>
      </c>
      <c r="E1696" t="s">
        <v>244</v>
      </c>
      <c r="F1696" t="s">
        <v>20</v>
      </c>
      <c r="G1696" t="s">
        <v>403</v>
      </c>
      <c r="H1696">
        <v>3445</v>
      </c>
      <c r="I1696" s="1">
        <v>-0.65132950999999994</v>
      </c>
      <c r="J1696" s="1">
        <v>-78.562473209999993</v>
      </c>
      <c r="K1696" t="s">
        <v>21</v>
      </c>
      <c r="L1696" t="s">
        <v>186</v>
      </c>
      <c r="M1696" t="s">
        <v>23</v>
      </c>
      <c r="N1696" t="s">
        <v>24</v>
      </c>
      <c r="O1696">
        <v>130</v>
      </c>
      <c r="P1696" t="s">
        <v>169</v>
      </c>
      <c r="Q1696" t="s">
        <v>169</v>
      </c>
      <c r="R1696">
        <v>5</v>
      </c>
      <c r="T1696">
        <v>2022</v>
      </c>
      <c r="U1696" t="str">
        <f t="shared" si="53"/>
        <v>0226 A2_151SJQ_63</v>
      </c>
    </row>
    <row r="1697" spans="1:21" x14ac:dyDescent="0.3">
      <c r="A1697" t="str">
        <f t="shared" si="52"/>
        <v>1,Ecuador,0228 A2,SAN_JOAQUIN,Cotopaxi,1,3399,-0.655164,-78.555124,Pinaceae,Pinus ,patula,Pinus patula,130,20.6,20.6, ,,2022</v>
      </c>
      <c r="B1697">
        <v>1</v>
      </c>
      <c r="C1697" t="s">
        <v>17</v>
      </c>
      <c r="D1697" t="s">
        <v>404</v>
      </c>
      <c r="E1697" t="s">
        <v>244</v>
      </c>
      <c r="F1697" t="s">
        <v>20</v>
      </c>
      <c r="G1697">
        <v>1</v>
      </c>
      <c r="H1697">
        <v>3399</v>
      </c>
      <c r="I1697" s="1">
        <v>-0.65516399999999997</v>
      </c>
      <c r="J1697" s="1">
        <v>-78.555124000000006</v>
      </c>
      <c r="K1697" t="s">
        <v>21</v>
      </c>
      <c r="L1697" t="s">
        <v>186</v>
      </c>
      <c r="M1697" t="s">
        <v>23</v>
      </c>
      <c r="N1697" t="s">
        <v>24</v>
      </c>
      <c r="O1697">
        <v>130</v>
      </c>
      <c r="P1697" t="s">
        <v>108</v>
      </c>
      <c r="Q1697" t="s">
        <v>108</v>
      </c>
      <c r="R1697" t="s">
        <v>26</v>
      </c>
      <c r="T1697">
        <v>2022</v>
      </c>
      <c r="U1697" t="str">
        <f t="shared" si="53"/>
        <v>0228 A2_1_1</v>
      </c>
    </row>
    <row r="1698" spans="1:21" x14ac:dyDescent="0.3">
      <c r="A1698" t="str">
        <f t="shared" si="52"/>
        <v>2,Ecuador,0228 A2,SAN_JOAQUIN,Cotopaxi,1,3399,-0.655164,-78.555124,Pinaceae,Pinus ,patula,Pinus patula,130,25.2,25.2,15.25,,2022</v>
      </c>
      <c r="B1698">
        <v>2</v>
      </c>
      <c r="C1698" t="s">
        <v>17</v>
      </c>
      <c r="D1698" t="s">
        <v>404</v>
      </c>
      <c r="E1698" t="s">
        <v>244</v>
      </c>
      <c r="F1698" t="s">
        <v>20</v>
      </c>
      <c r="G1698">
        <v>1</v>
      </c>
      <c r="H1698">
        <v>3399</v>
      </c>
      <c r="I1698" s="1">
        <v>-0.65516399999999997</v>
      </c>
      <c r="J1698" s="1">
        <v>-78.555124000000006</v>
      </c>
      <c r="K1698" t="s">
        <v>21</v>
      </c>
      <c r="L1698" t="s">
        <v>186</v>
      </c>
      <c r="M1698" t="s">
        <v>23</v>
      </c>
      <c r="N1698" t="s">
        <v>24</v>
      </c>
      <c r="O1698">
        <v>130</v>
      </c>
      <c r="P1698" t="s">
        <v>124</v>
      </c>
      <c r="Q1698" t="s">
        <v>124</v>
      </c>
      <c r="R1698" t="s">
        <v>83</v>
      </c>
      <c r="T1698">
        <v>2022</v>
      </c>
      <c r="U1698" t="str">
        <f t="shared" si="53"/>
        <v>0228 A2_1_2</v>
      </c>
    </row>
    <row r="1699" spans="1:21" x14ac:dyDescent="0.3">
      <c r="A1699" t="str">
        <f t="shared" si="52"/>
        <v>3,Ecuador,0228 A2,SAN_JOAQUIN,Cotopaxi,1,3399,-0.655164,-78.555124,Pinaceae,Pinus ,patula,Pinus patula,130,25.8,25.8, ,,2022</v>
      </c>
      <c r="B1699">
        <v>3</v>
      </c>
      <c r="C1699" t="s">
        <v>17</v>
      </c>
      <c r="D1699" t="s">
        <v>404</v>
      </c>
      <c r="E1699" t="s">
        <v>244</v>
      </c>
      <c r="F1699" t="s">
        <v>20</v>
      </c>
      <c r="G1699">
        <v>1</v>
      </c>
      <c r="H1699">
        <v>3399</v>
      </c>
      <c r="I1699" s="1">
        <v>-0.65516399999999997</v>
      </c>
      <c r="J1699" s="1">
        <v>-78.555124000000006</v>
      </c>
      <c r="K1699" t="s">
        <v>21</v>
      </c>
      <c r="L1699" t="s">
        <v>186</v>
      </c>
      <c r="M1699" t="s">
        <v>23</v>
      </c>
      <c r="N1699" t="s">
        <v>24</v>
      </c>
      <c r="O1699">
        <v>130</v>
      </c>
      <c r="P1699" t="s">
        <v>171</v>
      </c>
      <c r="Q1699" t="s">
        <v>171</v>
      </c>
      <c r="R1699" t="s">
        <v>26</v>
      </c>
      <c r="T1699">
        <v>2022</v>
      </c>
      <c r="U1699" t="str">
        <f t="shared" si="53"/>
        <v>0228 A2_1_3</v>
      </c>
    </row>
    <row r="1700" spans="1:21" x14ac:dyDescent="0.3">
      <c r="A1700" t="str">
        <f t="shared" si="52"/>
        <v>4,Ecuador,0228 A2,SAN_JOAQUIN,Cotopaxi,1,3399,-0.655164,-78.555124,Pinaceae,Pinus ,patula,Pinus patula,130,32.5,32.5,15.5,,2022</v>
      </c>
      <c r="B1700">
        <v>4</v>
      </c>
      <c r="C1700" t="s">
        <v>17</v>
      </c>
      <c r="D1700" t="s">
        <v>404</v>
      </c>
      <c r="E1700" t="s">
        <v>244</v>
      </c>
      <c r="F1700" t="s">
        <v>20</v>
      </c>
      <c r="G1700">
        <v>1</v>
      </c>
      <c r="H1700">
        <v>3399</v>
      </c>
      <c r="I1700" s="1">
        <v>-0.65516399999999997</v>
      </c>
      <c r="J1700" s="1">
        <v>-78.555124000000006</v>
      </c>
      <c r="K1700" t="s">
        <v>21</v>
      </c>
      <c r="L1700" t="s">
        <v>186</v>
      </c>
      <c r="M1700" t="s">
        <v>23</v>
      </c>
      <c r="N1700" t="s">
        <v>24</v>
      </c>
      <c r="O1700">
        <v>130</v>
      </c>
      <c r="P1700" t="s">
        <v>405</v>
      </c>
      <c r="Q1700" t="s">
        <v>405</v>
      </c>
      <c r="R1700" t="s">
        <v>147</v>
      </c>
      <c r="T1700">
        <v>2022</v>
      </c>
      <c r="U1700" t="str">
        <f t="shared" si="53"/>
        <v>0228 A2_1_4</v>
      </c>
    </row>
    <row r="1701" spans="1:21" x14ac:dyDescent="0.3">
      <c r="A1701" t="str">
        <f t="shared" si="52"/>
        <v>5,Ecuador,0228 A2,SAN_JOAQUIN,Cotopaxi,1,3399,-0.655164,-78.555124,Pinaceae,Pinus ,patula,Pinus patula,130,26.5,26.5, ,,2022</v>
      </c>
      <c r="B1701">
        <v>5</v>
      </c>
      <c r="C1701" t="s">
        <v>17</v>
      </c>
      <c r="D1701" t="s">
        <v>404</v>
      </c>
      <c r="E1701" t="s">
        <v>244</v>
      </c>
      <c r="F1701" t="s">
        <v>20</v>
      </c>
      <c r="G1701">
        <v>1</v>
      </c>
      <c r="H1701">
        <v>3399</v>
      </c>
      <c r="I1701" s="1">
        <v>-0.65516399999999997</v>
      </c>
      <c r="J1701" s="1">
        <v>-78.555124000000006</v>
      </c>
      <c r="K1701" t="s">
        <v>21</v>
      </c>
      <c r="L1701" t="s">
        <v>186</v>
      </c>
      <c r="M1701" t="s">
        <v>23</v>
      </c>
      <c r="N1701" t="s">
        <v>24</v>
      </c>
      <c r="O1701">
        <v>130</v>
      </c>
      <c r="P1701" t="s">
        <v>47</v>
      </c>
      <c r="Q1701" t="s">
        <v>47</v>
      </c>
      <c r="R1701" t="s">
        <v>26</v>
      </c>
      <c r="T1701">
        <v>2022</v>
      </c>
      <c r="U1701" t="str">
        <f t="shared" si="53"/>
        <v>0228 A2_1_5</v>
      </c>
    </row>
    <row r="1702" spans="1:21" x14ac:dyDescent="0.3">
      <c r="A1702" t="str">
        <f t="shared" si="52"/>
        <v>6,Ecuador,0228 A2,SAN_JOAQUIN,Cotopaxi,1,3399,-0.655164,-78.555124,Pinaceae,Pinus ,patula,Pinus patula,130,28.3,28.3,14.75,,2022</v>
      </c>
      <c r="B1702">
        <v>6</v>
      </c>
      <c r="C1702" t="s">
        <v>17</v>
      </c>
      <c r="D1702" t="s">
        <v>404</v>
      </c>
      <c r="E1702" t="s">
        <v>244</v>
      </c>
      <c r="F1702" t="s">
        <v>20</v>
      </c>
      <c r="G1702">
        <v>1</v>
      </c>
      <c r="H1702">
        <v>3399</v>
      </c>
      <c r="I1702" s="1">
        <v>-0.65516399999999997</v>
      </c>
      <c r="J1702" s="1">
        <v>-78.555124000000006</v>
      </c>
      <c r="K1702" t="s">
        <v>21</v>
      </c>
      <c r="L1702" t="s">
        <v>186</v>
      </c>
      <c r="M1702" t="s">
        <v>23</v>
      </c>
      <c r="N1702" t="s">
        <v>24</v>
      </c>
      <c r="O1702">
        <v>130</v>
      </c>
      <c r="P1702" t="s">
        <v>192</v>
      </c>
      <c r="Q1702" t="s">
        <v>192</v>
      </c>
      <c r="R1702" t="s">
        <v>398</v>
      </c>
      <c r="T1702">
        <v>2022</v>
      </c>
      <c r="U1702" t="str">
        <f t="shared" si="53"/>
        <v>0228 A2_1_6</v>
      </c>
    </row>
    <row r="1703" spans="1:21" x14ac:dyDescent="0.3">
      <c r="A1703" t="str">
        <f t="shared" si="52"/>
        <v>7,Ecuador,0228 A2,SAN_JOAQUIN,Cotopaxi,1,3399,-0.655164,-78.555124,Pinaceae,Pinus ,patula,Pinus patula,130,26.9,26.9, ,,2022</v>
      </c>
      <c r="B1703">
        <v>7</v>
      </c>
      <c r="C1703" t="s">
        <v>17</v>
      </c>
      <c r="D1703" t="s">
        <v>404</v>
      </c>
      <c r="E1703" t="s">
        <v>244</v>
      </c>
      <c r="F1703" t="s">
        <v>20</v>
      </c>
      <c r="G1703">
        <v>1</v>
      </c>
      <c r="H1703">
        <v>3399</v>
      </c>
      <c r="I1703" s="1">
        <v>-0.65516399999999997</v>
      </c>
      <c r="J1703" s="1">
        <v>-78.555124000000006</v>
      </c>
      <c r="K1703" t="s">
        <v>21</v>
      </c>
      <c r="L1703" t="s">
        <v>186</v>
      </c>
      <c r="M1703" t="s">
        <v>23</v>
      </c>
      <c r="N1703" t="s">
        <v>24</v>
      </c>
      <c r="O1703">
        <v>130</v>
      </c>
      <c r="P1703" t="s">
        <v>128</v>
      </c>
      <c r="Q1703" t="s">
        <v>128</v>
      </c>
      <c r="R1703" t="s">
        <v>26</v>
      </c>
      <c r="T1703">
        <v>2022</v>
      </c>
      <c r="U1703" t="str">
        <f t="shared" si="53"/>
        <v>0228 A2_1_7</v>
      </c>
    </row>
    <row r="1704" spans="1:21" x14ac:dyDescent="0.3">
      <c r="A1704" t="str">
        <f t="shared" si="52"/>
        <v>8,Ecuador,0228 A2,SAN_JOAQUIN,Cotopaxi,1,3399,-0.655164,-78.555124,Pinaceae,Pinus ,patula,Pinus patula,130,29.6,29.6,15.25,,2022</v>
      </c>
      <c r="B1704">
        <v>8</v>
      </c>
      <c r="C1704" t="s">
        <v>17</v>
      </c>
      <c r="D1704" t="s">
        <v>404</v>
      </c>
      <c r="E1704" t="s">
        <v>244</v>
      </c>
      <c r="F1704" t="s">
        <v>20</v>
      </c>
      <c r="G1704">
        <v>1</v>
      </c>
      <c r="H1704">
        <v>3399</v>
      </c>
      <c r="I1704" s="1">
        <v>-0.65516399999999997</v>
      </c>
      <c r="J1704" s="1">
        <v>-78.555124000000006</v>
      </c>
      <c r="K1704" t="s">
        <v>21</v>
      </c>
      <c r="L1704" t="s">
        <v>186</v>
      </c>
      <c r="M1704" t="s">
        <v>23</v>
      </c>
      <c r="N1704" t="s">
        <v>24</v>
      </c>
      <c r="O1704">
        <v>130</v>
      </c>
      <c r="P1704" t="s">
        <v>347</v>
      </c>
      <c r="Q1704" t="s">
        <v>347</v>
      </c>
      <c r="R1704" t="s">
        <v>83</v>
      </c>
      <c r="T1704">
        <v>2022</v>
      </c>
      <c r="U1704" t="str">
        <f t="shared" si="53"/>
        <v>0228 A2_1_8</v>
      </c>
    </row>
    <row r="1705" spans="1:21" x14ac:dyDescent="0.3">
      <c r="A1705" t="str">
        <f t="shared" si="52"/>
        <v>9,Ecuador,0228 A2,SAN_JOAQUIN,Cotopaxi,1,3399,-0.655164,-78.555124,Pinaceae,Pinus ,patula,Pinus patula,130,13.6,13.6,12,,2022</v>
      </c>
      <c r="B1705">
        <v>9</v>
      </c>
      <c r="C1705" t="s">
        <v>17</v>
      </c>
      <c r="D1705" t="s">
        <v>404</v>
      </c>
      <c r="E1705" t="s">
        <v>244</v>
      </c>
      <c r="F1705" t="s">
        <v>20</v>
      </c>
      <c r="G1705">
        <v>1</v>
      </c>
      <c r="H1705">
        <v>3399</v>
      </c>
      <c r="I1705" s="1">
        <v>-0.65516399999999997</v>
      </c>
      <c r="J1705" s="1">
        <v>-78.555124000000006</v>
      </c>
      <c r="K1705" t="s">
        <v>21</v>
      </c>
      <c r="L1705" t="s">
        <v>186</v>
      </c>
      <c r="M1705" t="s">
        <v>23</v>
      </c>
      <c r="N1705" t="s">
        <v>24</v>
      </c>
      <c r="O1705">
        <v>130</v>
      </c>
      <c r="P1705" t="s">
        <v>241</v>
      </c>
      <c r="Q1705" t="s">
        <v>241</v>
      </c>
      <c r="R1705">
        <v>12</v>
      </c>
      <c r="T1705">
        <v>2022</v>
      </c>
      <c r="U1705" t="str">
        <f t="shared" si="53"/>
        <v>0228 A2_1_9</v>
      </c>
    </row>
    <row r="1706" spans="1:21" x14ac:dyDescent="0.3">
      <c r="A1706" t="str">
        <f t="shared" si="52"/>
        <v>10,Ecuador,0228 A2,SAN_JOAQUIN,Cotopaxi,1,3399,-0.655164,-78.555124,Pinaceae,Pinus ,patula,Pinus patula,130,31.9,31.9, ,,2022</v>
      </c>
      <c r="B1706">
        <v>10</v>
      </c>
      <c r="C1706" t="s">
        <v>17</v>
      </c>
      <c r="D1706" t="s">
        <v>404</v>
      </c>
      <c r="E1706" t="s">
        <v>244</v>
      </c>
      <c r="F1706" t="s">
        <v>20</v>
      </c>
      <c r="G1706">
        <v>1</v>
      </c>
      <c r="H1706">
        <v>3399</v>
      </c>
      <c r="I1706" s="1">
        <v>-0.65516399999999997</v>
      </c>
      <c r="J1706" s="1">
        <v>-78.555124000000006</v>
      </c>
      <c r="K1706" t="s">
        <v>21</v>
      </c>
      <c r="L1706" t="s">
        <v>186</v>
      </c>
      <c r="M1706" t="s">
        <v>23</v>
      </c>
      <c r="N1706" t="s">
        <v>24</v>
      </c>
      <c r="O1706">
        <v>130</v>
      </c>
      <c r="P1706" t="s">
        <v>406</v>
      </c>
      <c r="Q1706" t="s">
        <v>406</v>
      </c>
      <c r="R1706" t="s">
        <v>26</v>
      </c>
      <c r="T1706">
        <v>2022</v>
      </c>
      <c r="U1706" t="str">
        <f t="shared" si="53"/>
        <v>0228 A2_1_10</v>
      </c>
    </row>
    <row r="1707" spans="1:21" x14ac:dyDescent="0.3">
      <c r="A1707" t="str">
        <f t="shared" si="52"/>
        <v>11,Ecuador,0228 A2,SAN_JOAQUIN,Cotopaxi,1,3399,-0.655164,-78.555124,Pinaceae,Pinus ,patula,Pinus patula,130,25.2,25.2, ,,2022</v>
      </c>
      <c r="B1707">
        <v>11</v>
      </c>
      <c r="C1707" t="s">
        <v>17</v>
      </c>
      <c r="D1707" t="s">
        <v>404</v>
      </c>
      <c r="E1707" t="s">
        <v>244</v>
      </c>
      <c r="F1707" t="s">
        <v>20</v>
      </c>
      <c r="G1707">
        <v>1</v>
      </c>
      <c r="H1707">
        <v>3399</v>
      </c>
      <c r="I1707" s="1">
        <v>-0.65516399999999997</v>
      </c>
      <c r="J1707" s="1">
        <v>-78.555124000000006</v>
      </c>
      <c r="K1707" t="s">
        <v>21</v>
      </c>
      <c r="L1707" t="s">
        <v>186</v>
      </c>
      <c r="M1707" t="s">
        <v>23</v>
      </c>
      <c r="N1707" t="s">
        <v>24</v>
      </c>
      <c r="O1707">
        <v>130</v>
      </c>
      <c r="P1707" t="s">
        <v>124</v>
      </c>
      <c r="Q1707" t="s">
        <v>124</v>
      </c>
      <c r="R1707" t="s">
        <v>26</v>
      </c>
      <c r="T1707">
        <v>2022</v>
      </c>
      <c r="U1707" t="str">
        <f t="shared" si="53"/>
        <v>0228 A2_1_11</v>
      </c>
    </row>
    <row r="1708" spans="1:21" x14ac:dyDescent="0.3">
      <c r="A1708" t="str">
        <f t="shared" si="52"/>
        <v>16,Ecuador,0228 A2,SAN_JOAQUIN,Cotopaxi,1,3399,-0.655164,-78.555124,Pinaceae,Pinus ,patula,Pinus patula,130,6.1,6.1, ,,2022</v>
      </c>
      <c r="B1708">
        <v>16</v>
      </c>
      <c r="C1708" t="s">
        <v>17</v>
      </c>
      <c r="D1708" t="s">
        <v>404</v>
      </c>
      <c r="E1708" t="s">
        <v>244</v>
      </c>
      <c r="F1708" t="s">
        <v>20</v>
      </c>
      <c r="G1708">
        <v>1</v>
      </c>
      <c r="H1708">
        <v>3399</v>
      </c>
      <c r="I1708" s="1">
        <v>-0.65516399999999997</v>
      </c>
      <c r="J1708" s="1">
        <v>-78.555124000000006</v>
      </c>
      <c r="K1708" t="s">
        <v>21</v>
      </c>
      <c r="L1708" t="s">
        <v>186</v>
      </c>
      <c r="M1708" t="s">
        <v>23</v>
      </c>
      <c r="N1708" t="s">
        <v>24</v>
      </c>
      <c r="O1708">
        <v>130</v>
      </c>
      <c r="P1708" t="s">
        <v>269</v>
      </c>
      <c r="Q1708" t="s">
        <v>269</v>
      </c>
      <c r="R1708" t="s">
        <v>26</v>
      </c>
      <c r="T1708">
        <v>2022</v>
      </c>
      <c r="U1708" t="str">
        <f t="shared" si="53"/>
        <v>0228 A2_1_16</v>
      </c>
    </row>
    <row r="1709" spans="1:21" x14ac:dyDescent="0.3">
      <c r="A1709" t="str">
        <f t="shared" si="52"/>
        <v>17,Ecuador,0228 A2,SAN_JOAQUIN,Cotopaxi,1,3399,-0.655164,-78.555124,Pinaceae,Pinus ,patula,Pinus patula,130,20.4,20.4, ,,2022</v>
      </c>
      <c r="B1709">
        <v>17</v>
      </c>
      <c r="C1709" t="s">
        <v>17</v>
      </c>
      <c r="D1709" t="s">
        <v>404</v>
      </c>
      <c r="E1709" t="s">
        <v>244</v>
      </c>
      <c r="F1709" t="s">
        <v>20</v>
      </c>
      <c r="G1709">
        <v>1</v>
      </c>
      <c r="H1709">
        <v>3399</v>
      </c>
      <c r="I1709" s="1">
        <v>-0.65516399999999997</v>
      </c>
      <c r="J1709" s="1">
        <v>-78.555124000000006</v>
      </c>
      <c r="K1709" t="s">
        <v>21</v>
      </c>
      <c r="L1709" t="s">
        <v>186</v>
      </c>
      <c r="M1709" t="s">
        <v>23</v>
      </c>
      <c r="N1709" t="s">
        <v>24</v>
      </c>
      <c r="O1709">
        <v>130</v>
      </c>
      <c r="P1709" t="s">
        <v>78</v>
      </c>
      <c r="Q1709" t="s">
        <v>78</v>
      </c>
      <c r="R1709" t="s">
        <v>26</v>
      </c>
      <c r="T1709">
        <v>2022</v>
      </c>
      <c r="U1709" t="str">
        <f t="shared" si="53"/>
        <v>0228 A2_1_17</v>
      </c>
    </row>
    <row r="1710" spans="1:21" x14ac:dyDescent="0.3">
      <c r="A1710" t="str">
        <f t="shared" si="52"/>
        <v>18,Ecuador,0228 A2,SAN_JOAQUIN,Cotopaxi,1,3399,-0.655164,-78.555124,Pinaceae,Pinus ,patula,Pinus patula,130,9.1,9.1, ,,2022</v>
      </c>
      <c r="B1710">
        <v>18</v>
      </c>
      <c r="C1710" t="s">
        <v>17</v>
      </c>
      <c r="D1710" t="s">
        <v>404</v>
      </c>
      <c r="E1710" t="s">
        <v>244</v>
      </c>
      <c r="F1710" t="s">
        <v>20</v>
      </c>
      <c r="G1710">
        <v>1</v>
      </c>
      <c r="H1710">
        <v>3399</v>
      </c>
      <c r="I1710" s="1">
        <v>-0.65516399999999997</v>
      </c>
      <c r="J1710" s="1">
        <v>-78.555124000000006</v>
      </c>
      <c r="K1710" t="s">
        <v>21</v>
      </c>
      <c r="L1710" t="s">
        <v>186</v>
      </c>
      <c r="M1710" t="s">
        <v>23</v>
      </c>
      <c r="N1710" t="s">
        <v>24</v>
      </c>
      <c r="O1710">
        <v>130</v>
      </c>
      <c r="P1710" t="s">
        <v>215</v>
      </c>
      <c r="Q1710" t="s">
        <v>215</v>
      </c>
      <c r="R1710" t="s">
        <v>26</v>
      </c>
      <c r="T1710">
        <v>2022</v>
      </c>
      <c r="U1710" t="str">
        <f t="shared" si="53"/>
        <v>0228 A2_1_18</v>
      </c>
    </row>
    <row r="1711" spans="1:21" x14ac:dyDescent="0.3">
      <c r="A1711" t="str">
        <f t="shared" si="52"/>
        <v>19,Ecuador,0228 A2,SAN_JOAQUIN,Cotopaxi,1,3399,-0.655164,-78.555124,Pinaceae,Pinus ,patula,Pinus patula,130,23.3,23.3, ,,2022</v>
      </c>
      <c r="B1711">
        <v>19</v>
      </c>
      <c r="C1711" t="s">
        <v>17</v>
      </c>
      <c r="D1711" t="s">
        <v>404</v>
      </c>
      <c r="E1711" t="s">
        <v>244</v>
      </c>
      <c r="F1711" t="s">
        <v>20</v>
      </c>
      <c r="G1711">
        <v>1</v>
      </c>
      <c r="H1711">
        <v>3399</v>
      </c>
      <c r="I1711" s="1">
        <v>-0.65516399999999997</v>
      </c>
      <c r="J1711" s="1">
        <v>-78.555124000000006</v>
      </c>
      <c r="K1711" t="s">
        <v>21</v>
      </c>
      <c r="L1711" t="s">
        <v>186</v>
      </c>
      <c r="M1711" t="s">
        <v>23</v>
      </c>
      <c r="N1711" t="s">
        <v>24</v>
      </c>
      <c r="O1711">
        <v>130</v>
      </c>
      <c r="P1711" t="s">
        <v>40</v>
      </c>
      <c r="Q1711" t="s">
        <v>40</v>
      </c>
      <c r="R1711" t="s">
        <v>26</v>
      </c>
      <c r="T1711">
        <v>2022</v>
      </c>
      <c r="U1711" t="str">
        <f t="shared" si="53"/>
        <v>0228 A2_1_19</v>
      </c>
    </row>
    <row r="1712" spans="1:21" x14ac:dyDescent="0.3">
      <c r="A1712" t="str">
        <f t="shared" si="52"/>
        <v>20,Ecuador,0228 A2,SAN_JOAQUIN,Cotopaxi,1,3399,-0.655164,-78.555124,Pinaceae,Pinus ,patula,Pinus patula,130,23.7,23.7, ,,2022</v>
      </c>
      <c r="B1712">
        <v>20</v>
      </c>
      <c r="C1712" t="s">
        <v>17</v>
      </c>
      <c r="D1712" t="s">
        <v>404</v>
      </c>
      <c r="E1712" t="s">
        <v>244</v>
      </c>
      <c r="F1712" t="s">
        <v>20</v>
      </c>
      <c r="G1712">
        <v>1</v>
      </c>
      <c r="H1712">
        <v>3399</v>
      </c>
      <c r="I1712" s="1">
        <v>-0.65516399999999997</v>
      </c>
      <c r="J1712" s="1">
        <v>-78.555124000000006</v>
      </c>
      <c r="K1712" t="s">
        <v>21</v>
      </c>
      <c r="L1712" t="s">
        <v>186</v>
      </c>
      <c r="M1712" t="s">
        <v>23</v>
      </c>
      <c r="N1712" t="s">
        <v>24</v>
      </c>
      <c r="O1712">
        <v>130</v>
      </c>
      <c r="P1712" t="s">
        <v>82</v>
      </c>
      <c r="Q1712" t="s">
        <v>82</v>
      </c>
      <c r="R1712" t="s">
        <v>26</v>
      </c>
      <c r="T1712">
        <v>2022</v>
      </c>
      <c r="U1712" t="str">
        <f t="shared" si="53"/>
        <v>0228 A2_1_20</v>
      </c>
    </row>
    <row r="1713" spans="1:21" x14ac:dyDescent="0.3">
      <c r="A1713" t="str">
        <f t="shared" si="52"/>
        <v>21,Ecuador,0228 A2,SAN_JOAQUIN,Cotopaxi,1,3399,-0.655164,-78.555124,Pinaceae,Pinus ,patula,Pinus patula,130,25.9,25.9, ,,2022</v>
      </c>
      <c r="B1713">
        <v>21</v>
      </c>
      <c r="C1713" t="s">
        <v>17</v>
      </c>
      <c r="D1713" t="s">
        <v>404</v>
      </c>
      <c r="E1713" t="s">
        <v>244</v>
      </c>
      <c r="F1713" t="s">
        <v>20</v>
      </c>
      <c r="G1713">
        <v>1</v>
      </c>
      <c r="H1713">
        <v>3399</v>
      </c>
      <c r="I1713" s="1">
        <v>-0.65516399999999997</v>
      </c>
      <c r="J1713" s="1">
        <v>-78.555124000000006</v>
      </c>
      <c r="K1713" t="s">
        <v>21</v>
      </c>
      <c r="L1713" t="s">
        <v>186</v>
      </c>
      <c r="M1713" t="s">
        <v>23</v>
      </c>
      <c r="N1713" t="s">
        <v>24</v>
      </c>
      <c r="O1713">
        <v>130</v>
      </c>
      <c r="P1713" t="s">
        <v>150</v>
      </c>
      <c r="Q1713" t="s">
        <v>150</v>
      </c>
      <c r="R1713" t="s">
        <v>26</v>
      </c>
      <c r="T1713">
        <v>2022</v>
      </c>
      <c r="U1713" t="str">
        <f t="shared" si="53"/>
        <v>0228 A2_1_21</v>
      </c>
    </row>
    <row r="1714" spans="1:21" x14ac:dyDescent="0.3">
      <c r="A1714" t="str">
        <f t="shared" si="52"/>
        <v>22,Ecuador,0228 A2,SAN_JOAQUIN,Cotopaxi,1,3399,-0.655164,-78.555124,Pinaceae,Pinus ,patula,Pinus patula,130,18.6,18.6,15.25,,2022</v>
      </c>
      <c r="B1714">
        <v>22</v>
      </c>
      <c r="C1714" t="s">
        <v>17</v>
      </c>
      <c r="D1714" t="s">
        <v>404</v>
      </c>
      <c r="E1714" t="s">
        <v>244</v>
      </c>
      <c r="F1714" t="s">
        <v>20</v>
      </c>
      <c r="G1714">
        <v>1</v>
      </c>
      <c r="H1714">
        <v>3399</v>
      </c>
      <c r="I1714" s="1">
        <v>-0.65516399999999997</v>
      </c>
      <c r="J1714" s="1">
        <v>-78.555124000000006</v>
      </c>
      <c r="K1714" t="s">
        <v>21</v>
      </c>
      <c r="L1714" t="s">
        <v>186</v>
      </c>
      <c r="M1714" t="s">
        <v>23</v>
      </c>
      <c r="N1714" t="s">
        <v>24</v>
      </c>
      <c r="O1714">
        <v>130</v>
      </c>
      <c r="P1714" t="s">
        <v>97</v>
      </c>
      <c r="Q1714" t="s">
        <v>97</v>
      </c>
      <c r="R1714" t="s">
        <v>83</v>
      </c>
      <c r="T1714">
        <v>2022</v>
      </c>
      <c r="U1714" t="str">
        <f t="shared" si="53"/>
        <v>0228 A2_1_22</v>
      </c>
    </row>
    <row r="1715" spans="1:21" x14ac:dyDescent="0.3">
      <c r="A1715" t="str">
        <f t="shared" si="52"/>
        <v>23,Ecuador,0228 A2,SAN_JOAQUIN,Cotopaxi,1,3399,-0.655164,-78.555124,Pinaceae,Pinus ,patula,Pinus patula,130,34.7,34.7, ,,2022</v>
      </c>
      <c r="B1715">
        <v>23</v>
      </c>
      <c r="C1715" t="s">
        <v>17</v>
      </c>
      <c r="D1715" t="s">
        <v>404</v>
      </c>
      <c r="E1715" t="s">
        <v>244</v>
      </c>
      <c r="F1715" t="s">
        <v>20</v>
      </c>
      <c r="G1715">
        <v>1</v>
      </c>
      <c r="H1715">
        <v>3399</v>
      </c>
      <c r="I1715" s="1">
        <v>-0.65516399999999997</v>
      </c>
      <c r="J1715" s="1">
        <v>-78.555124000000006</v>
      </c>
      <c r="K1715" t="s">
        <v>21</v>
      </c>
      <c r="L1715" t="s">
        <v>186</v>
      </c>
      <c r="M1715" t="s">
        <v>23</v>
      </c>
      <c r="N1715" t="s">
        <v>24</v>
      </c>
      <c r="O1715">
        <v>130</v>
      </c>
      <c r="P1715" t="s">
        <v>407</v>
      </c>
      <c r="Q1715" t="s">
        <v>407</v>
      </c>
      <c r="R1715" t="s">
        <v>26</v>
      </c>
      <c r="T1715">
        <v>2022</v>
      </c>
      <c r="U1715" t="str">
        <f t="shared" si="53"/>
        <v>0228 A2_1_23</v>
      </c>
    </row>
    <row r="1716" spans="1:21" x14ac:dyDescent="0.3">
      <c r="A1716" t="str">
        <f t="shared" si="52"/>
        <v>24,Ecuador,0228 A2,SAN_JOAQUIN,Cotopaxi,1,3399,-0.655164,-78.555124,Pinaceae,Pinus ,patula,Pinus patula,130,25.5,25.5, ,,2022</v>
      </c>
      <c r="B1716">
        <v>24</v>
      </c>
      <c r="C1716" t="s">
        <v>17</v>
      </c>
      <c r="D1716" t="s">
        <v>404</v>
      </c>
      <c r="E1716" t="s">
        <v>244</v>
      </c>
      <c r="F1716" t="s">
        <v>20</v>
      </c>
      <c r="G1716">
        <v>1</v>
      </c>
      <c r="H1716">
        <v>3399</v>
      </c>
      <c r="I1716" s="1">
        <v>-0.65516399999999997</v>
      </c>
      <c r="J1716" s="1">
        <v>-78.555124000000006</v>
      </c>
      <c r="K1716" t="s">
        <v>21</v>
      </c>
      <c r="L1716" t="s">
        <v>186</v>
      </c>
      <c r="M1716" t="s">
        <v>23</v>
      </c>
      <c r="N1716" t="s">
        <v>24</v>
      </c>
      <c r="O1716">
        <v>130</v>
      </c>
      <c r="P1716" t="s">
        <v>197</v>
      </c>
      <c r="Q1716" t="s">
        <v>197</v>
      </c>
      <c r="R1716" t="s">
        <v>26</v>
      </c>
      <c r="T1716">
        <v>2022</v>
      </c>
      <c r="U1716" t="str">
        <f t="shared" si="53"/>
        <v>0228 A2_1_24</v>
      </c>
    </row>
    <row r="1717" spans="1:21" x14ac:dyDescent="0.3">
      <c r="A1717" t="str">
        <f t="shared" si="52"/>
        <v>25,Ecuador,0228 A2,SAN_JOAQUIN,Cotopaxi,1,3399,-0.655164,-78.555124,Pinaceae,Pinus ,patula,Pinus patula,130,29.3,29.3,15,,2022</v>
      </c>
      <c r="B1717">
        <v>25</v>
      </c>
      <c r="C1717" t="s">
        <v>17</v>
      </c>
      <c r="D1717" t="s">
        <v>404</v>
      </c>
      <c r="E1717" t="s">
        <v>244</v>
      </c>
      <c r="F1717" t="s">
        <v>20</v>
      </c>
      <c r="G1717">
        <v>1</v>
      </c>
      <c r="H1717">
        <v>3399</v>
      </c>
      <c r="I1717" s="1">
        <v>-0.65516399999999997</v>
      </c>
      <c r="J1717" s="1">
        <v>-78.555124000000006</v>
      </c>
      <c r="K1717" t="s">
        <v>21</v>
      </c>
      <c r="L1717" t="s">
        <v>186</v>
      </c>
      <c r="M1717" t="s">
        <v>23</v>
      </c>
      <c r="N1717" t="s">
        <v>24</v>
      </c>
      <c r="O1717">
        <v>130</v>
      </c>
      <c r="P1717" t="s">
        <v>380</v>
      </c>
      <c r="Q1717" t="s">
        <v>380</v>
      </c>
      <c r="R1717">
        <v>15</v>
      </c>
      <c r="T1717">
        <v>2022</v>
      </c>
      <c r="U1717" t="str">
        <f t="shared" si="53"/>
        <v>0228 A2_1_25</v>
      </c>
    </row>
    <row r="1718" spans="1:21" x14ac:dyDescent="0.3">
      <c r="A1718" t="str">
        <f t="shared" si="52"/>
        <v>26,Ecuador,0228 A2,SAN_JOAQUIN,Cotopaxi,1,3399,-0.655164,-78.555124,Pinaceae,Pinus ,patula,Pinus patula,130,18.8,18.8, ,,2022</v>
      </c>
      <c r="B1718">
        <v>26</v>
      </c>
      <c r="C1718" t="s">
        <v>17</v>
      </c>
      <c r="D1718" t="s">
        <v>404</v>
      </c>
      <c r="E1718" t="s">
        <v>244</v>
      </c>
      <c r="F1718" t="s">
        <v>20</v>
      </c>
      <c r="G1718">
        <v>1</v>
      </c>
      <c r="H1718">
        <v>3399</v>
      </c>
      <c r="I1718" s="1">
        <v>-0.65516399999999997</v>
      </c>
      <c r="J1718" s="1">
        <v>-78.555124000000006</v>
      </c>
      <c r="K1718" t="s">
        <v>21</v>
      </c>
      <c r="L1718" t="s">
        <v>186</v>
      </c>
      <c r="M1718" t="s">
        <v>23</v>
      </c>
      <c r="N1718" t="s">
        <v>24</v>
      </c>
      <c r="O1718">
        <v>130</v>
      </c>
      <c r="P1718" t="s">
        <v>117</v>
      </c>
      <c r="Q1718" t="s">
        <v>117</v>
      </c>
      <c r="R1718" t="s">
        <v>26</v>
      </c>
      <c r="T1718">
        <v>2022</v>
      </c>
      <c r="U1718" t="str">
        <f t="shared" si="53"/>
        <v>0228 A2_1_26</v>
      </c>
    </row>
    <row r="1719" spans="1:21" x14ac:dyDescent="0.3">
      <c r="A1719" t="str">
        <f t="shared" si="52"/>
        <v>27,Ecuador,0228 A2,SAN_JOAQUIN,Cotopaxi,1,3399,-0.655164,-78.555124,Pinaceae,Pinus ,patula,Pinus patula,130,28.3,28.3, ,,2022</v>
      </c>
      <c r="B1719">
        <v>27</v>
      </c>
      <c r="C1719" t="s">
        <v>17</v>
      </c>
      <c r="D1719" t="s">
        <v>404</v>
      </c>
      <c r="E1719" t="s">
        <v>244</v>
      </c>
      <c r="F1719" t="s">
        <v>20</v>
      </c>
      <c r="G1719">
        <v>1</v>
      </c>
      <c r="H1719">
        <v>3399</v>
      </c>
      <c r="I1719" s="1">
        <v>-0.65516399999999997</v>
      </c>
      <c r="J1719" s="1">
        <v>-78.555124000000006</v>
      </c>
      <c r="K1719" t="s">
        <v>21</v>
      </c>
      <c r="L1719" t="s">
        <v>186</v>
      </c>
      <c r="M1719" t="s">
        <v>23</v>
      </c>
      <c r="N1719" t="s">
        <v>24</v>
      </c>
      <c r="O1719">
        <v>130</v>
      </c>
      <c r="P1719" t="s">
        <v>192</v>
      </c>
      <c r="Q1719" t="s">
        <v>192</v>
      </c>
      <c r="R1719" t="s">
        <v>26</v>
      </c>
      <c r="T1719">
        <v>2022</v>
      </c>
      <c r="U1719" t="str">
        <f t="shared" si="53"/>
        <v>0228 A2_1_27</v>
      </c>
    </row>
    <row r="1720" spans="1:21" x14ac:dyDescent="0.3">
      <c r="A1720" t="str">
        <f t="shared" si="52"/>
        <v>28,Ecuador,0228 A2,SAN_JOAQUIN,Cotopaxi,1,3399,-0.655164,-78.555124,Pinaceae,Pinus ,patula,Pinus patula,130,25.1,25.1, ,,2022</v>
      </c>
      <c r="B1720">
        <v>28</v>
      </c>
      <c r="C1720" t="s">
        <v>17</v>
      </c>
      <c r="D1720" t="s">
        <v>404</v>
      </c>
      <c r="E1720" t="s">
        <v>244</v>
      </c>
      <c r="F1720" t="s">
        <v>20</v>
      </c>
      <c r="G1720">
        <v>1</v>
      </c>
      <c r="H1720">
        <v>3399</v>
      </c>
      <c r="I1720" s="1">
        <v>-0.65516399999999997</v>
      </c>
      <c r="J1720" s="1">
        <v>-78.555124000000006</v>
      </c>
      <c r="K1720" t="s">
        <v>21</v>
      </c>
      <c r="L1720" t="s">
        <v>186</v>
      </c>
      <c r="M1720" t="s">
        <v>23</v>
      </c>
      <c r="N1720" t="s">
        <v>24</v>
      </c>
      <c r="O1720">
        <v>130</v>
      </c>
      <c r="P1720" t="s">
        <v>152</v>
      </c>
      <c r="Q1720" t="s">
        <v>152</v>
      </c>
      <c r="R1720" t="s">
        <v>26</v>
      </c>
      <c r="T1720">
        <v>2022</v>
      </c>
      <c r="U1720" t="str">
        <f t="shared" si="53"/>
        <v>0228 A2_1_28</v>
      </c>
    </row>
    <row r="1721" spans="1:21" x14ac:dyDescent="0.3">
      <c r="A1721" t="str">
        <f t="shared" si="52"/>
        <v>29,Ecuador,0228 A2,SAN_JOAQUIN,Cotopaxi,1,3399,-0.655164,-78.555124,Pinaceae,Pinus ,patula,Pinus patula,130,32.5,32.5,14.5,,2022</v>
      </c>
      <c r="B1721">
        <v>29</v>
      </c>
      <c r="C1721" t="s">
        <v>17</v>
      </c>
      <c r="D1721" t="s">
        <v>404</v>
      </c>
      <c r="E1721" t="s">
        <v>244</v>
      </c>
      <c r="F1721" t="s">
        <v>20</v>
      </c>
      <c r="G1721">
        <v>1</v>
      </c>
      <c r="H1721">
        <v>3399</v>
      </c>
      <c r="I1721" s="1">
        <v>-0.65516399999999997</v>
      </c>
      <c r="J1721" s="1">
        <v>-78.555124000000006</v>
      </c>
      <c r="K1721" t="s">
        <v>21</v>
      </c>
      <c r="L1721" t="s">
        <v>186</v>
      </c>
      <c r="M1721" t="s">
        <v>23</v>
      </c>
      <c r="N1721" t="s">
        <v>24</v>
      </c>
      <c r="O1721">
        <v>130</v>
      </c>
      <c r="P1721" t="s">
        <v>405</v>
      </c>
      <c r="Q1721" t="s">
        <v>405</v>
      </c>
      <c r="R1721" t="s">
        <v>95</v>
      </c>
      <c r="T1721">
        <v>2022</v>
      </c>
      <c r="U1721" t="str">
        <f t="shared" si="53"/>
        <v>0228 A2_1_29</v>
      </c>
    </row>
    <row r="1722" spans="1:21" x14ac:dyDescent="0.3">
      <c r="A1722" t="str">
        <f t="shared" si="52"/>
        <v>30,Ecuador,0228 A2,SAN_JOAQUIN,Cotopaxi,1,3399,-0.655164,-78.555124,Pinaceae,Pinus ,patula,Pinus patula,130,32.3,32.3,15,,2022</v>
      </c>
      <c r="B1722">
        <v>30</v>
      </c>
      <c r="C1722" t="s">
        <v>17</v>
      </c>
      <c r="D1722" t="s">
        <v>404</v>
      </c>
      <c r="E1722" t="s">
        <v>244</v>
      </c>
      <c r="F1722" t="s">
        <v>20</v>
      </c>
      <c r="G1722">
        <v>1</v>
      </c>
      <c r="H1722">
        <v>3399</v>
      </c>
      <c r="I1722" s="1">
        <v>-0.65516399999999997</v>
      </c>
      <c r="J1722" s="1">
        <v>-78.555124000000006</v>
      </c>
      <c r="K1722" t="s">
        <v>21</v>
      </c>
      <c r="L1722" t="s">
        <v>186</v>
      </c>
      <c r="M1722" t="s">
        <v>23</v>
      </c>
      <c r="N1722" t="s">
        <v>24</v>
      </c>
      <c r="O1722">
        <v>130</v>
      </c>
      <c r="P1722" t="s">
        <v>408</v>
      </c>
      <c r="Q1722" t="s">
        <v>408</v>
      </c>
      <c r="R1722">
        <v>15</v>
      </c>
      <c r="T1722">
        <v>2022</v>
      </c>
      <c r="U1722" t="str">
        <f t="shared" si="53"/>
        <v>0228 A2_1_30</v>
      </c>
    </row>
    <row r="1723" spans="1:21" x14ac:dyDescent="0.3">
      <c r="A1723" t="str">
        <f t="shared" si="52"/>
        <v>31,Ecuador,0228 A2,SAN_JOAQUIN,Cotopaxi,1,3399,-0.655164,-78.555124,Pinaceae,Pinus ,patula,Pinus patula,130,19.4,19.4, ,,2022</v>
      </c>
      <c r="B1723">
        <v>31</v>
      </c>
      <c r="C1723" t="s">
        <v>17</v>
      </c>
      <c r="D1723" t="s">
        <v>404</v>
      </c>
      <c r="E1723" t="s">
        <v>244</v>
      </c>
      <c r="F1723" t="s">
        <v>20</v>
      </c>
      <c r="G1723">
        <v>1</v>
      </c>
      <c r="H1723">
        <v>3399</v>
      </c>
      <c r="I1723" s="1">
        <v>-0.65516399999999997</v>
      </c>
      <c r="J1723" s="1">
        <v>-78.555124000000006</v>
      </c>
      <c r="K1723" t="s">
        <v>21</v>
      </c>
      <c r="L1723" t="s">
        <v>186</v>
      </c>
      <c r="M1723" t="s">
        <v>23</v>
      </c>
      <c r="N1723" t="s">
        <v>24</v>
      </c>
      <c r="O1723">
        <v>130</v>
      </c>
      <c r="P1723" t="s">
        <v>62</v>
      </c>
      <c r="Q1723" t="s">
        <v>62</v>
      </c>
      <c r="R1723" t="s">
        <v>26</v>
      </c>
      <c r="T1723">
        <v>2022</v>
      </c>
      <c r="U1723" t="str">
        <f t="shared" si="53"/>
        <v>0228 A2_1_31</v>
      </c>
    </row>
    <row r="1724" spans="1:21" x14ac:dyDescent="0.3">
      <c r="A1724" t="str">
        <f t="shared" si="52"/>
        <v>32,Ecuador,0228 A2,SAN_JOAQUIN,Cotopaxi,1,3399,-0.655164,-78.555124,Pinaceae,Pinus ,patula,Pinus patula,130,24.4,24.4, ,,2022</v>
      </c>
      <c r="B1724">
        <v>32</v>
      </c>
      <c r="C1724" t="s">
        <v>17</v>
      </c>
      <c r="D1724" t="s">
        <v>404</v>
      </c>
      <c r="E1724" t="s">
        <v>244</v>
      </c>
      <c r="F1724" t="s">
        <v>20</v>
      </c>
      <c r="G1724">
        <v>1</v>
      </c>
      <c r="H1724">
        <v>3399</v>
      </c>
      <c r="I1724" s="1">
        <v>-0.65516399999999997</v>
      </c>
      <c r="J1724" s="1">
        <v>-78.555124000000006</v>
      </c>
      <c r="K1724" t="s">
        <v>21</v>
      </c>
      <c r="L1724" t="s">
        <v>186</v>
      </c>
      <c r="M1724" t="s">
        <v>23</v>
      </c>
      <c r="N1724" t="s">
        <v>24</v>
      </c>
      <c r="O1724">
        <v>130</v>
      </c>
      <c r="P1724" t="s">
        <v>69</v>
      </c>
      <c r="Q1724" t="s">
        <v>69</v>
      </c>
      <c r="R1724" t="s">
        <v>26</v>
      </c>
      <c r="T1724">
        <v>2022</v>
      </c>
      <c r="U1724" t="str">
        <f t="shared" si="53"/>
        <v>0228 A2_1_32</v>
      </c>
    </row>
    <row r="1725" spans="1:21" x14ac:dyDescent="0.3">
      <c r="A1725" t="str">
        <f t="shared" si="52"/>
        <v>35,Ecuador,0228 A2,SAN_JOAQUIN,Cotopaxi,1,3399,-0.655164,-78.555124,Pinaceae,Pinus ,patula,Pinus patula,130,31.6,31.6, ,,2022</v>
      </c>
      <c r="B1725">
        <v>35</v>
      </c>
      <c r="C1725" t="s">
        <v>17</v>
      </c>
      <c r="D1725" t="s">
        <v>404</v>
      </c>
      <c r="E1725" t="s">
        <v>244</v>
      </c>
      <c r="F1725" t="s">
        <v>20</v>
      </c>
      <c r="G1725">
        <v>1</v>
      </c>
      <c r="H1725">
        <v>3399</v>
      </c>
      <c r="I1725" s="1">
        <v>-0.65516399999999997</v>
      </c>
      <c r="J1725" s="1">
        <v>-78.555124000000006</v>
      </c>
      <c r="K1725" t="s">
        <v>21</v>
      </c>
      <c r="L1725" t="s">
        <v>186</v>
      </c>
      <c r="M1725" t="s">
        <v>23</v>
      </c>
      <c r="N1725" t="s">
        <v>24</v>
      </c>
      <c r="O1725">
        <v>130</v>
      </c>
      <c r="P1725" t="s">
        <v>409</v>
      </c>
      <c r="Q1725" t="s">
        <v>409</v>
      </c>
      <c r="R1725" t="s">
        <v>26</v>
      </c>
      <c r="T1725">
        <v>2022</v>
      </c>
      <c r="U1725" t="str">
        <f t="shared" si="53"/>
        <v>0228 A2_1_35</v>
      </c>
    </row>
    <row r="1726" spans="1:21" x14ac:dyDescent="0.3">
      <c r="A1726" t="str">
        <f t="shared" si="52"/>
        <v>36,Ecuador,0228 A2,SAN_JOAQUIN,Cotopaxi,1,3399,-0.655164,-78.555124,Pinaceae,Pinus ,patula,Pinus patula,130,29.8,29.8, ,,2022</v>
      </c>
      <c r="B1726">
        <v>36</v>
      </c>
      <c r="C1726" t="s">
        <v>17</v>
      </c>
      <c r="D1726" t="s">
        <v>404</v>
      </c>
      <c r="E1726" t="s">
        <v>244</v>
      </c>
      <c r="F1726" t="s">
        <v>20</v>
      </c>
      <c r="G1726">
        <v>1</v>
      </c>
      <c r="H1726">
        <v>3399</v>
      </c>
      <c r="I1726" s="1">
        <v>-0.65516399999999997</v>
      </c>
      <c r="J1726" s="1">
        <v>-78.555124000000006</v>
      </c>
      <c r="K1726" t="s">
        <v>21</v>
      </c>
      <c r="L1726" t="s">
        <v>186</v>
      </c>
      <c r="M1726" t="s">
        <v>23</v>
      </c>
      <c r="N1726" t="s">
        <v>24</v>
      </c>
      <c r="O1726">
        <v>130</v>
      </c>
      <c r="P1726" t="s">
        <v>34</v>
      </c>
      <c r="Q1726" t="s">
        <v>34</v>
      </c>
      <c r="R1726" t="s">
        <v>26</v>
      </c>
      <c r="T1726">
        <v>2022</v>
      </c>
      <c r="U1726" t="str">
        <f t="shared" si="53"/>
        <v>0228 A2_1_36</v>
      </c>
    </row>
    <row r="1727" spans="1:21" x14ac:dyDescent="0.3">
      <c r="A1727" t="str">
        <f t="shared" si="52"/>
        <v>37,Ecuador,0228 A2,SAN_JOAQUIN,Cotopaxi,1,3399,-0.655164,-78.555124,Pinaceae,Pinus ,patula,Pinus patula,130,29.5,29.5, ,,2022</v>
      </c>
      <c r="B1727">
        <v>37</v>
      </c>
      <c r="C1727" t="s">
        <v>17</v>
      </c>
      <c r="D1727" t="s">
        <v>404</v>
      </c>
      <c r="E1727" t="s">
        <v>244</v>
      </c>
      <c r="F1727" t="s">
        <v>20</v>
      </c>
      <c r="G1727">
        <v>1</v>
      </c>
      <c r="H1727">
        <v>3399</v>
      </c>
      <c r="I1727" s="1">
        <v>-0.65516399999999997</v>
      </c>
      <c r="J1727" s="1">
        <v>-78.555124000000006</v>
      </c>
      <c r="K1727" t="s">
        <v>21</v>
      </c>
      <c r="L1727" t="s">
        <v>186</v>
      </c>
      <c r="M1727" t="s">
        <v>23</v>
      </c>
      <c r="N1727" t="s">
        <v>24</v>
      </c>
      <c r="O1727">
        <v>130</v>
      </c>
      <c r="P1727" t="s">
        <v>397</v>
      </c>
      <c r="Q1727" t="s">
        <v>397</v>
      </c>
      <c r="R1727" t="s">
        <v>26</v>
      </c>
      <c r="T1727">
        <v>2022</v>
      </c>
      <c r="U1727" t="str">
        <f t="shared" si="53"/>
        <v>0228 A2_1_37</v>
      </c>
    </row>
    <row r="1728" spans="1:21" x14ac:dyDescent="0.3">
      <c r="A1728" t="str">
        <f t="shared" si="52"/>
        <v>38,Ecuador,0228 A2,SAN_JOAQUIN,Cotopaxi,1,3399,-0.655164,-78.555124,Pinaceae,Pinus ,patula,Pinus patula,130,17.5,17.5,13,,2022</v>
      </c>
      <c r="B1728">
        <v>38</v>
      </c>
      <c r="C1728" t="s">
        <v>17</v>
      </c>
      <c r="D1728" t="s">
        <v>404</v>
      </c>
      <c r="E1728" t="s">
        <v>244</v>
      </c>
      <c r="F1728" t="s">
        <v>20</v>
      </c>
      <c r="G1728">
        <v>1</v>
      </c>
      <c r="H1728">
        <v>3399</v>
      </c>
      <c r="I1728" s="1">
        <v>-0.65516399999999997</v>
      </c>
      <c r="J1728" s="1">
        <v>-78.555124000000006</v>
      </c>
      <c r="K1728" t="s">
        <v>21</v>
      </c>
      <c r="L1728" t="s">
        <v>186</v>
      </c>
      <c r="M1728" t="s">
        <v>23</v>
      </c>
      <c r="N1728" t="s">
        <v>24</v>
      </c>
      <c r="O1728">
        <v>130</v>
      </c>
      <c r="P1728" t="s">
        <v>111</v>
      </c>
      <c r="Q1728" t="s">
        <v>111</v>
      </c>
      <c r="R1728">
        <v>13</v>
      </c>
      <c r="T1728">
        <v>2022</v>
      </c>
      <c r="U1728" t="str">
        <f t="shared" si="53"/>
        <v>0228 A2_1_38</v>
      </c>
    </row>
    <row r="1729" spans="1:21" x14ac:dyDescent="0.3">
      <c r="A1729" t="str">
        <f t="shared" si="52"/>
        <v>40,Ecuador,0228 A2,SAN_JOAQUIN,Cotopaxi,1,3399,-0.655164,-78.555124,Pinaceae,Pinus ,patula,Pinus patula,130,6.1,6.1,7.5,,2022</v>
      </c>
      <c r="B1729">
        <v>40</v>
      </c>
      <c r="C1729" t="s">
        <v>17</v>
      </c>
      <c r="D1729" t="s">
        <v>404</v>
      </c>
      <c r="E1729" t="s">
        <v>244</v>
      </c>
      <c r="F1729" t="s">
        <v>20</v>
      </c>
      <c r="G1729">
        <v>1</v>
      </c>
      <c r="H1729">
        <v>3399</v>
      </c>
      <c r="I1729" s="1">
        <v>-0.65516399999999997</v>
      </c>
      <c r="J1729" s="1">
        <v>-78.555124000000006</v>
      </c>
      <c r="K1729" t="s">
        <v>21</v>
      </c>
      <c r="L1729" t="s">
        <v>186</v>
      </c>
      <c r="M1729" t="s">
        <v>23</v>
      </c>
      <c r="N1729" t="s">
        <v>24</v>
      </c>
      <c r="O1729">
        <v>130</v>
      </c>
      <c r="P1729" t="s">
        <v>269</v>
      </c>
      <c r="Q1729" t="s">
        <v>269</v>
      </c>
      <c r="R1729" t="s">
        <v>201</v>
      </c>
      <c r="T1729">
        <v>2022</v>
      </c>
      <c r="U1729" t="str">
        <f t="shared" si="53"/>
        <v>0228 A2_1_40</v>
      </c>
    </row>
    <row r="1730" spans="1:21" x14ac:dyDescent="0.3">
      <c r="A1730" t="str">
        <f t="shared" ref="A1730:A1793" si="54">CONCATENATE(B1730,",",C1730,",",D1730,",",E1730,",",F1730,",",G1730,",",H1730,",",I1730,",",J1730,",",K1730,",",L1730,",",M1730,",",N1730,",",O1730,",",P1730,",",Q1730,",",R1730,",",S1730,",",T1730)</f>
        <v>41,Ecuador,0228 A2,SAN_JOAQUIN,Cotopaxi,1,3399,-0.655164,-78.555124,Pinaceae,Pinus ,patula,Pinus patula,130,30.3,30.3, ,,2022</v>
      </c>
      <c r="B1730">
        <v>41</v>
      </c>
      <c r="C1730" t="s">
        <v>17</v>
      </c>
      <c r="D1730" t="s">
        <v>404</v>
      </c>
      <c r="E1730" t="s">
        <v>244</v>
      </c>
      <c r="F1730" t="s">
        <v>20</v>
      </c>
      <c r="G1730">
        <v>1</v>
      </c>
      <c r="H1730">
        <v>3399</v>
      </c>
      <c r="I1730" s="1">
        <v>-0.65516399999999997</v>
      </c>
      <c r="J1730" s="1">
        <v>-78.555124000000006</v>
      </c>
      <c r="K1730" t="s">
        <v>21</v>
      </c>
      <c r="L1730" t="s">
        <v>186</v>
      </c>
      <c r="M1730" t="s">
        <v>23</v>
      </c>
      <c r="N1730" t="s">
        <v>24</v>
      </c>
      <c r="O1730">
        <v>130</v>
      </c>
      <c r="P1730" t="s">
        <v>410</v>
      </c>
      <c r="Q1730" t="s">
        <v>410</v>
      </c>
      <c r="R1730" t="s">
        <v>26</v>
      </c>
      <c r="T1730">
        <v>2022</v>
      </c>
      <c r="U1730" t="str">
        <f t="shared" si="53"/>
        <v>0228 A2_1_41</v>
      </c>
    </row>
    <row r="1731" spans="1:21" x14ac:dyDescent="0.3">
      <c r="A1731" t="str">
        <f t="shared" si="54"/>
        <v>42,Ecuador,0228 A2,SAN_JOAQUIN,Cotopaxi,1,3399,-0.655164,-78.555124,Pinaceae,Pinus ,patula,Pinus patula,130,16.8,16.8, ,,2022</v>
      </c>
      <c r="B1731">
        <v>42</v>
      </c>
      <c r="C1731" t="s">
        <v>17</v>
      </c>
      <c r="D1731" t="s">
        <v>404</v>
      </c>
      <c r="E1731" t="s">
        <v>244</v>
      </c>
      <c r="F1731" t="s">
        <v>20</v>
      </c>
      <c r="G1731">
        <v>1</v>
      </c>
      <c r="H1731">
        <v>3399</v>
      </c>
      <c r="I1731" s="1">
        <v>-0.65516399999999997</v>
      </c>
      <c r="J1731" s="1">
        <v>-78.555124000000006</v>
      </c>
      <c r="K1731" t="s">
        <v>21</v>
      </c>
      <c r="L1731" t="s">
        <v>186</v>
      </c>
      <c r="M1731" t="s">
        <v>23</v>
      </c>
      <c r="N1731" t="s">
        <v>24</v>
      </c>
      <c r="O1731">
        <v>130</v>
      </c>
      <c r="P1731" t="s">
        <v>55</v>
      </c>
      <c r="Q1731" t="s">
        <v>55</v>
      </c>
      <c r="R1731" t="s">
        <v>26</v>
      </c>
      <c r="T1731">
        <v>2022</v>
      </c>
      <c r="U1731" t="str">
        <f t="shared" ref="U1731:U1794" si="55">D1731&amp;"_"&amp;G1731&amp;"_"&amp;B1731</f>
        <v>0228 A2_1_42</v>
      </c>
    </row>
    <row r="1732" spans="1:21" x14ac:dyDescent="0.3">
      <c r="A1732" t="str">
        <f t="shared" si="54"/>
        <v>43,Ecuador,0228 A2,SAN_JOAQUIN,Cotopaxi,1,3399,-0.655164,-78.555124,Pinaceae,Pinus ,patula,Pinus patula,130,10.8,10.8,10,,2022</v>
      </c>
      <c r="B1732">
        <v>43</v>
      </c>
      <c r="C1732" t="s">
        <v>17</v>
      </c>
      <c r="D1732" t="s">
        <v>404</v>
      </c>
      <c r="E1732" t="s">
        <v>244</v>
      </c>
      <c r="F1732" t="s">
        <v>20</v>
      </c>
      <c r="G1732">
        <v>1</v>
      </c>
      <c r="H1732">
        <v>3399</v>
      </c>
      <c r="I1732" s="1">
        <v>-0.65516399999999997</v>
      </c>
      <c r="J1732" s="1">
        <v>-78.555124000000006</v>
      </c>
      <c r="K1732" t="s">
        <v>21</v>
      </c>
      <c r="L1732" t="s">
        <v>186</v>
      </c>
      <c r="M1732" t="s">
        <v>23</v>
      </c>
      <c r="N1732" t="s">
        <v>24</v>
      </c>
      <c r="O1732">
        <v>130</v>
      </c>
      <c r="P1732" t="s">
        <v>251</v>
      </c>
      <c r="Q1732" t="s">
        <v>251</v>
      </c>
      <c r="R1732">
        <v>10</v>
      </c>
      <c r="T1732">
        <v>2022</v>
      </c>
      <c r="U1732" t="str">
        <f t="shared" si="55"/>
        <v>0228 A2_1_43</v>
      </c>
    </row>
    <row r="1733" spans="1:21" x14ac:dyDescent="0.3">
      <c r="A1733" t="str">
        <f t="shared" si="54"/>
        <v>45,Ecuador,0228 A2,SAN_JOAQUIN,Cotopaxi,1,3399,-0.655164,-78.555124,Pinaceae,Pinus ,patula,Pinus patula,130,24.1,24.1, ,,2022</v>
      </c>
      <c r="B1733">
        <v>45</v>
      </c>
      <c r="C1733" t="s">
        <v>17</v>
      </c>
      <c r="D1733" t="s">
        <v>404</v>
      </c>
      <c r="E1733" t="s">
        <v>244</v>
      </c>
      <c r="F1733" t="s">
        <v>20</v>
      </c>
      <c r="G1733">
        <v>1</v>
      </c>
      <c r="H1733">
        <v>3399</v>
      </c>
      <c r="I1733" s="1">
        <v>-0.65516399999999997</v>
      </c>
      <c r="J1733" s="1">
        <v>-78.555124000000006</v>
      </c>
      <c r="K1733" t="s">
        <v>21</v>
      </c>
      <c r="L1733" t="s">
        <v>186</v>
      </c>
      <c r="M1733" t="s">
        <v>23</v>
      </c>
      <c r="N1733" t="s">
        <v>24</v>
      </c>
      <c r="O1733">
        <v>130</v>
      </c>
      <c r="P1733" t="s">
        <v>84</v>
      </c>
      <c r="Q1733" t="s">
        <v>84</v>
      </c>
      <c r="R1733" t="s">
        <v>26</v>
      </c>
      <c r="T1733">
        <v>2022</v>
      </c>
      <c r="U1733" t="str">
        <f t="shared" si="55"/>
        <v>0228 A2_1_45</v>
      </c>
    </row>
    <row r="1734" spans="1:21" x14ac:dyDescent="0.3">
      <c r="A1734" t="str">
        <f t="shared" si="54"/>
        <v>46,Ecuador,0228 A2,SAN_JOAQUIN,Cotopaxi,1,3399,-0.655164,-78.555124,Pinaceae,Pinus ,patula,Pinus patula,130,24.1,24.1, ,,2022</v>
      </c>
      <c r="B1734">
        <v>46</v>
      </c>
      <c r="C1734" t="s">
        <v>17</v>
      </c>
      <c r="D1734" t="s">
        <v>404</v>
      </c>
      <c r="E1734" t="s">
        <v>244</v>
      </c>
      <c r="F1734" t="s">
        <v>20</v>
      </c>
      <c r="G1734">
        <v>1</v>
      </c>
      <c r="H1734">
        <v>3399</v>
      </c>
      <c r="I1734" s="1">
        <v>-0.65516399999999997</v>
      </c>
      <c r="J1734" s="1">
        <v>-78.555124000000006</v>
      </c>
      <c r="K1734" t="s">
        <v>21</v>
      </c>
      <c r="L1734" t="s">
        <v>186</v>
      </c>
      <c r="M1734" t="s">
        <v>23</v>
      </c>
      <c r="N1734" t="s">
        <v>24</v>
      </c>
      <c r="O1734">
        <v>130</v>
      </c>
      <c r="P1734" t="s">
        <v>84</v>
      </c>
      <c r="Q1734" t="s">
        <v>84</v>
      </c>
      <c r="R1734" t="s">
        <v>26</v>
      </c>
      <c r="T1734">
        <v>2022</v>
      </c>
      <c r="U1734" t="str">
        <f t="shared" si="55"/>
        <v>0228 A2_1_46</v>
      </c>
    </row>
    <row r="1735" spans="1:21" x14ac:dyDescent="0.3">
      <c r="A1735" t="str">
        <f t="shared" si="54"/>
        <v>48,Ecuador,0228 A2,SAN_JOAQUIN,Cotopaxi,1,3399,-0.655164,-78.555124,Pinaceae,Pinus ,patula,Pinus patula,130,23.9,23.9, ,,2022</v>
      </c>
      <c r="B1735">
        <v>48</v>
      </c>
      <c r="C1735" t="s">
        <v>17</v>
      </c>
      <c r="D1735" t="s">
        <v>404</v>
      </c>
      <c r="E1735" t="s">
        <v>244</v>
      </c>
      <c r="F1735" t="s">
        <v>20</v>
      </c>
      <c r="G1735">
        <v>1</v>
      </c>
      <c r="H1735">
        <v>3399</v>
      </c>
      <c r="I1735" s="1">
        <v>-0.65516399999999997</v>
      </c>
      <c r="J1735" s="1">
        <v>-78.555124000000006</v>
      </c>
      <c r="K1735" t="s">
        <v>21</v>
      </c>
      <c r="L1735" t="s">
        <v>186</v>
      </c>
      <c r="M1735" t="s">
        <v>23</v>
      </c>
      <c r="N1735" t="s">
        <v>24</v>
      </c>
      <c r="O1735">
        <v>130</v>
      </c>
      <c r="P1735" t="s">
        <v>94</v>
      </c>
      <c r="Q1735" t="s">
        <v>94</v>
      </c>
      <c r="R1735" t="s">
        <v>26</v>
      </c>
      <c r="T1735">
        <v>2022</v>
      </c>
      <c r="U1735" t="str">
        <f t="shared" si="55"/>
        <v>0228 A2_1_48</v>
      </c>
    </row>
    <row r="1736" spans="1:21" x14ac:dyDescent="0.3">
      <c r="A1736" t="str">
        <f t="shared" si="54"/>
        <v>49,Ecuador,0228 A2,SAN_JOAQUIN,Cotopaxi,1,3399,-0.655164,-78.555124,Pinaceae,Pinus ,patula,Pinus patula,130,35.1,35.1,14.25,,2022</v>
      </c>
      <c r="B1736">
        <v>49</v>
      </c>
      <c r="C1736" t="s">
        <v>17</v>
      </c>
      <c r="D1736" t="s">
        <v>404</v>
      </c>
      <c r="E1736" t="s">
        <v>244</v>
      </c>
      <c r="F1736" t="s">
        <v>20</v>
      </c>
      <c r="G1736">
        <v>1</v>
      </c>
      <c r="H1736">
        <v>3399</v>
      </c>
      <c r="I1736" s="1">
        <v>-0.65516399999999997</v>
      </c>
      <c r="J1736" s="1">
        <v>-78.555124000000006</v>
      </c>
      <c r="K1736" t="s">
        <v>21</v>
      </c>
      <c r="L1736" t="s">
        <v>186</v>
      </c>
      <c r="M1736" t="s">
        <v>23</v>
      </c>
      <c r="N1736" t="s">
        <v>24</v>
      </c>
      <c r="O1736">
        <v>130</v>
      </c>
      <c r="P1736" t="s">
        <v>411</v>
      </c>
      <c r="Q1736" t="s">
        <v>411</v>
      </c>
      <c r="R1736" t="s">
        <v>29</v>
      </c>
      <c r="T1736">
        <v>2022</v>
      </c>
      <c r="U1736" t="str">
        <f t="shared" si="55"/>
        <v>0228 A2_1_49</v>
      </c>
    </row>
    <row r="1737" spans="1:21" x14ac:dyDescent="0.3">
      <c r="A1737" t="str">
        <f t="shared" si="54"/>
        <v>50,Ecuador,0228 A2,SAN_JOAQUIN,Cotopaxi,1,3399,-0.655164,-78.555124,Pinaceae,Pinus ,patula,Pinus patula,130,20.2,20.2,13.5,,2022</v>
      </c>
      <c r="B1737">
        <v>50</v>
      </c>
      <c r="C1737" t="s">
        <v>17</v>
      </c>
      <c r="D1737" t="s">
        <v>404</v>
      </c>
      <c r="E1737" t="s">
        <v>244</v>
      </c>
      <c r="F1737" t="s">
        <v>20</v>
      </c>
      <c r="G1737">
        <v>1</v>
      </c>
      <c r="H1737">
        <v>3399</v>
      </c>
      <c r="I1737" s="1">
        <v>-0.65516399999999997</v>
      </c>
      <c r="J1737" s="1">
        <v>-78.555124000000006</v>
      </c>
      <c r="K1737" t="s">
        <v>21</v>
      </c>
      <c r="L1737" t="s">
        <v>186</v>
      </c>
      <c r="M1737" t="s">
        <v>23</v>
      </c>
      <c r="N1737" t="s">
        <v>24</v>
      </c>
      <c r="O1737">
        <v>130</v>
      </c>
      <c r="P1737" t="s">
        <v>173</v>
      </c>
      <c r="Q1737" t="s">
        <v>173</v>
      </c>
      <c r="R1737" t="s">
        <v>102</v>
      </c>
      <c r="T1737">
        <v>2022</v>
      </c>
      <c r="U1737" t="str">
        <f t="shared" si="55"/>
        <v>0228 A2_1_50</v>
      </c>
    </row>
    <row r="1738" spans="1:21" x14ac:dyDescent="0.3">
      <c r="A1738" t="str">
        <f t="shared" si="54"/>
        <v>51,Ecuador,0228 A2,SAN_JOAQUIN,Cotopaxi,1,3399,-0.655164,-78.555124,Pinaceae,Pinus ,patula,Pinus patula,130,21.4,21.4, ,,2022</v>
      </c>
      <c r="B1738">
        <v>51</v>
      </c>
      <c r="C1738" t="s">
        <v>17</v>
      </c>
      <c r="D1738" t="s">
        <v>404</v>
      </c>
      <c r="E1738" t="s">
        <v>244</v>
      </c>
      <c r="F1738" t="s">
        <v>20</v>
      </c>
      <c r="G1738">
        <v>1</v>
      </c>
      <c r="H1738">
        <v>3399</v>
      </c>
      <c r="I1738" s="1">
        <v>-0.65516399999999997</v>
      </c>
      <c r="J1738" s="1">
        <v>-78.555124000000006</v>
      </c>
      <c r="K1738" t="s">
        <v>21</v>
      </c>
      <c r="L1738" t="s">
        <v>186</v>
      </c>
      <c r="M1738" t="s">
        <v>23</v>
      </c>
      <c r="N1738" t="s">
        <v>24</v>
      </c>
      <c r="O1738">
        <v>130</v>
      </c>
      <c r="P1738" t="s">
        <v>63</v>
      </c>
      <c r="Q1738" t="s">
        <v>63</v>
      </c>
      <c r="R1738" t="s">
        <v>26</v>
      </c>
      <c r="T1738">
        <v>2022</v>
      </c>
      <c r="U1738" t="str">
        <f t="shared" si="55"/>
        <v>0228 A2_1_51</v>
      </c>
    </row>
    <row r="1739" spans="1:21" x14ac:dyDescent="0.3">
      <c r="A1739" t="str">
        <f t="shared" si="54"/>
        <v>52,Ecuador,0228 A2,SAN_JOAQUIN,Cotopaxi,1,3399,-0.655164,-78.555124,Pinaceae,Pinus ,patula,Pinus patula,130,23.1,23.1, ,,2022</v>
      </c>
      <c r="B1739">
        <v>52</v>
      </c>
      <c r="C1739" t="s">
        <v>17</v>
      </c>
      <c r="D1739" t="s">
        <v>404</v>
      </c>
      <c r="E1739" t="s">
        <v>244</v>
      </c>
      <c r="F1739" t="s">
        <v>20</v>
      </c>
      <c r="G1739">
        <v>1</v>
      </c>
      <c r="H1739">
        <v>3399</v>
      </c>
      <c r="I1739" s="1">
        <v>-0.65516399999999997</v>
      </c>
      <c r="J1739" s="1">
        <v>-78.555124000000006</v>
      </c>
      <c r="K1739" t="s">
        <v>21</v>
      </c>
      <c r="L1739" t="s">
        <v>186</v>
      </c>
      <c r="M1739" t="s">
        <v>23</v>
      </c>
      <c r="N1739" t="s">
        <v>24</v>
      </c>
      <c r="O1739">
        <v>130</v>
      </c>
      <c r="P1739" t="s">
        <v>76</v>
      </c>
      <c r="Q1739" t="s">
        <v>76</v>
      </c>
      <c r="R1739" t="s">
        <v>26</v>
      </c>
      <c r="T1739">
        <v>2022</v>
      </c>
      <c r="U1739" t="str">
        <f t="shared" si="55"/>
        <v>0228 A2_1_52</v>
      </c>
    </row>
    <row r="1740" spans="1:21" x14ac:dyDescent="0.3">
      <c r="A1740" t="str">
        <f t="shared" si="54"/>
        <v>53,Ecuador,0228 A2,SAN_JOAQUIN,Cotopaxi,1,3399,-0.655164,-78.555124,Pinaceae,Pinus ,patula,Pinus patula,130,29.8,29.8,15,,2022</v>
      </c>
      <c r="B1740">
        <v>53</v>
      </c>
      <c r="C1740" t="s">
        <v>17</v>
      </c>
      <c r="D1740" t="s">
        <v>404</v>
      </c>
      <c r="E1740" t="s">
        <v>244</v>
      </c>
      <c r="F1740" t="s">
        <v>20</v>
      </c>
      <c r="G1740">
        <v>1</v>
      </c>
      <c r="H1740">
        <v>3399</v>
      </c>
      <c r="I1740" s="1">
        <v>-0.65516399999999997</v>
      </c>
      <c r="J1740" s="1">
        <v>-78.555124000000006</v>
      </c>
      <c r="K1740" t="s">
        <v>21</v>
      </c>
      <c r="L1740" t="s">
        <v>186</v>
      </c>
      <c r="M1740" t="s">
        <v>23</v>
      </c>
      <c r="N1740" t="s">
        <v>24</v>
      </c>
      <c r="O1740">
        <v>130</v>
      </c>
      <c r="P1740" t="s">
        <v>34</v>
      </c>
      <c r="Q1740" t="s">
        <v>34</v>
      </c>
      <c r="R1740">
        <v>15</v>
      </c>
      <c r="T1740">
        <v>2022</v>
      </c>
      <c r="U1740" t="str">
        <f t="shared" si="55"/>
        <v>0228 A2_1_53</v>
      </c>
    </row>
    <row r="1741" spans="1:21" x14ac:dyDescent="0.3">
      <c r="A1741" t="str">
        <f t="shared" si="54"/>
        <v>13.1,Ecuador,0228 A2,SAN_JOAQUIN,Cotopaxi,1,3399,-0.655164,-78.555124,Pinaceae,Pinus ,patula,Pinus patula,130,21.5,21.5, ,,2022</v>
      </c>
      <c r="B1741" t="s">
        <v>218</v>
      </c>
      <c r="C1741" t="s">
        <v>17</v>
      </c>
      <c r="D1741" t="s">
        <v>404</v>
      </c>
      <c r="E1741" t="s">
        <v>244</v>
      </c>
      <c r="F1741" t="s">
        <v>20</v>
      </c>
      <c r="G1741">
        <v>1</v>
      </c>
      <c r="H1741">
        <v>3399</v>
      </c>
      <c r="I1741" s="1">
        <v>-0.65516399999999997</v>
      </c>
      <c r="J1741" s="1">
        <v>-78.555124000000006</v>
      </c>
      <c r="K1741" t="s">
        <v>21</v>
      </c>
      <c r="L1741" t="s">
        <v>186</v>
      </c>
      <c r="M1741" t="s">
        <v>23</v>
      </c>
      <c r="N1741" t="s">
        <v>24</v>
      </c>
      <c r="O1741">
        <v>130</v>
      </c>
      <c r="P1741" t="s">
        <v>68</v>
      </c>
      <c r="Q1741" t="s">
        <v>68</v>
      </c>
      <c r="R1741" t="s">
        <v>26</v>
      </c>
      <c r="T1741">
        <v>2022</v>
      </c>
      <c r="U1741" t="str">
        <f t="shared" si="55"/>
        <v>0228 A2_1_13.1</v>
      </c>
    </row>
    <row r="1742" spans="1:21" x14ac:dyDescent="0.3">
      <c r="A1742" t="str">
        <f t="shared" si="54"/>
        <v>15.1,Ecuador,0228 A2,SAN_JOAQUIN,Cotopaxi,1,3399,-0.655164,-78.555124,Pinaceae,Pinus ,patula,Pinus patula,130,18.6,18.6, ,,2022</v>
      </c>
      <c r="B1742" t="s">
        <v>322</v>
      </c>
      <c r="C1742" t="s">
        <v>17</v>
      </c>
      <c r="D1742" t="s">
        <v>404</v>
      </c>
      <c r="E1742" t="s">
        <v>244</v>
      </c>
      <c r="F1742" t="s">
        <v>20</v>
      </c>
      <c r="G1742">
        <v>1</v>
      </c>
      <c r="H1742">
        <v>3399</v>
      </c>
      <c r="I1742" s="1">
        <v>-0.65516399999999997</v>
      </c>
      <c r="J1742" s="1">
        <v>-78.555124000000006</v>
      </c>
      <c r="K1742" t="s">
        <v>21</v>
      </c>
      <c r="L1742" t="s">
        <v>186</v>
      </c>
      <c r="M1742" t="s">
        <v>23</v>
      </c>
      <c r="N1742" t="s">
        <v>24</v>
      </c>
      <c r="O1742">
        <v>130</v>
      </c>
      <c r="P1742" t="s">
        <v>97</v>
      </c>
      <c r="Q1742" t="s">
        <v>97</v>
      </c>
      <c r="R1742" t="s">
        <v>26</v>
      </c>
      <c r="T1742">
        <v>2022</v>
      </c>
      <c r="U1742" t="str">
        <f t="shared" si="55"/>
        <v>0228 A2_1_15.1</v>
      </c>
    </row>
    <row r="1743" spans="1:21" x14ac:dyDescent="0.3">
      <c r="A1743" t="str">
        <f t="shared" si="54"/>
        <v>15.2,Ecuador,0228 A2,SAN_JOAQUIN,Cotopaxi,1,3399,-0.655164,-78.555124,Pinaceae,Pinus ,patula,Pinus patula,130,15.4,15.4, ,,2022</v>
      </c>
      <c r="B1743" t="s">
        <v>210</v>
      </c>
      <c r="C1743" t="s">
        <v>17</v>
      </c>
      <c r="D1743" t="s">
        <v>404</v>
      </c>
      <c r="E1743" t="s">
        <v>244</v>
      </c>
      <c r="F1743" t="s">
        <v>20</v>
      </c>
      <c r="G1743">
        <v>1</v>
      </c>
      <c r="H1743">
        <v>3399</v>
      </c>
      <c r="I1743" s="1">
        <v>-0.65516399999999997</v>
      </c>
      <c r="J1743" s="1">
        <v>-78.555124000000006</v>
      </c>
      <c r="K1743" t="s">
        <v>21</v>
      </c>
      <c r="L1743" t="s">
        <v>186</v>
      </c>
      <c r="M1743" t="s">
        <v>23</v>
      </c>
      <c r="N1743" t="s">
        <v>24</v>
      </c>
      <c r="O1743">
        <v>130</v>
      </c>
      <c r="P1743" t="s">
        <v>80</v>
      </c>
      <c r="Q1743" t="s">
        <v>80</v>
      </c>
      <c r="R1743" t="s">
        <v>26</v>
      </c>
      <c r="T1743">
        <v>2022</v>
      </c>
      <c r="U1743" t="str">
        <f t="shared" si="55"/>
        <v>0228 A2_1_15.2</v>
      </c>
    </row>
    <row r="1744" spans="1:21" x14ac:dyDescent="0.3">
      <c r="A1744" t="str">
        <f t="shared" si="54"/>
        <v>34.1,Ecuador,0228 A2,SAN_JOAQUIN,Cotopaxi,1,3399,-0.655164,-78.555124,Pinaceae,Pinus ,patula,Pinus patula,130,19.8,19.8, ,,2022</v>
      </c>
      <c r="B1744" t="s">
        <v>317</v>
      </c>
      <c r="C1744" t="s">
        <v>17</v>
      </c>
      <c r="D1744" t="s">
        <v>404</v>
      </c>
      <c r="E1744" t="s">
        <v>244</v>
      </c>
      <c r="F1744" t="s">
        <v>20</v>
      </c>
      <c r="G1744">
        <v>1</v>
      </c>
      <c r="H1744">
        <v>3399</v>
      </c>
      <c r="I1744" s="1">
        <v>-0.65516399999999997</v>
      </c>
      <c r="J1744" s="1">
        <v>-78.555124000000006</v>
      </c>
      <c r="K1744" t="s">
        <v>21</v>
      </c>
      <c r="L1744" t="s">
        <v>186</v>
      </c>
      <c r="M1744" t="s">
        <v>23</v>
      </c>
      <c r="N1744" t="s">
        <v>24</v>
      </c>
      <c r="O1744">
        <v>130</v>
      </c>
      <c r="P1744" t="s">
        <v>65</v>
      </c>
      <c r="Q1744" t="s">
        <v>65</v>
      </c>
      <c r="R1744" t="s">
        <v>26</v>
      </c>
      <c r="T1744">
        <v>2022</v>
      </c>
      <c r="U1744" t="str">
        <f t="shared" si="55"/>
        <v>0228 A2_1_34.1</v>
      </c>
    </row>
    <row r="1745" spans="1:21" x14ac:dyDescent="0.3">
      <c r="A1745" t="str">
        <f t="shared" si="54"/>
        <v>34.2,Ecuador,0228 A2,SAN_JOAQUIN,Cotopaxi,1,3399,-0.655164,-78.555124,Pinaceae,Pinus ,patula,Pinus patula,130,17.5,17.5, ,,2022</v>
      </c>
      <c r="B1745" t="s">
        <v>412</v>
      </c>
      <c r="C1745" t="s">
        <v>17</v>
      </c>
      <c r="D1745" t="s">
        <v>404</v>
      </c>
      <c r="E1745" t="s">
        <v>244</v>
      </c>
      <c r="F1745" t="s">
        <v>20</v>
      </c>
      <c r="G1745">
        <v>1</v>
      </c>
      <c r="H1745">
        <v>3399</v>
      </c>
      <c r="I1745" s="1">
        <v>-0.65516399999999997</v>
      </c>
      <c r="J1745" s="1">
        <v>-78.555124000000006</v>
      </c>
      <c r="K1745" t="s">
        <v>21</v>
      </c>
      <c r="L1745" t="s">
        <v>186</v>
      </c>
      <c r="M1745" t="s">
        <v>23</v>
      </c>
      <c r="N1745" t="s">
        <v>24</v>
      </c>
      <c r="O1745">
        <v>130</v>
      </c>
      <c r="P1745" t="s">
        <v>111</v>
      </c>
      <c r="Q1745" t="s">
        <v>111</v>
      </c>
      <c r="R1745" t="s">
        <v>26</v>
      </c>
      <c r="T1745">
        <v>2022</v>
      </c>
      <c r="U1745" t="str">
        <f t="shared" si="55"/>
        <v>0228 A2_1_34.2</v>
      </c>
    </row>
    <row r="1746" spans="1:21" x14ac:dyDescent="0.3">
      <c r="A1746" t="str">
        <f t="shared" si="54"/>
        <v>4.1,Ecuador,0228 A2,SAN_JOAQUIN,Cotopaxi,1,3399,-0.655164,-78.555124,Pinaceae,Pinus ,patula,Pinus patula,130,32.5,32.5, ,,2022</v>
      </c>
      <c r="B1746" t="s">
        <v>261</v>
      </c>
      <c r="C1746" t="s">
        <v>17</v>
      </c>
      <c r="D1746" t="s">
        <v>404</v>
      </c>
      <c r="E1746" t="s">
        <v>244</v>
      </c>
      <c r="F1746" t="s">
        <v>20</v>
      </c>
      <c r="G1746">
        <v>1</v>
      </c>
      <c r="H1746">
        <v>3399</v>
      </c>
      <c r="I1746" s="1">
        <v>-0.65516399999999997</v>
      </c>
      <c r="J1746" s="1">
        <v>-78.555124000000006</v>
      </c>
      <c r="K1746" t="s">
        <v>21</v>
      </c>
      <c r="L1746" t="s">
        <v>186</v>
      </c>
      <c r="M1746" t="s">
        <v>23</v>
      </c>
      <c r="N1746" t="s">
        <v>24</v>
      </c>
      <c r="O1746">
        <v>130</v>
      </c>
      <c r="P1746" t="s">
        <v>405</v>
      </c>
      <c r="Q1746" t="s">
        <v>405</v>
      </c>
      <c r="R1746" t="s">
        <v>26</v>
      </c>
      <c r="T1746">
        <v>2022</v>
      </c>
      <c r="U1746" t="str">
        <f t="shared" si="55"/>
        <v>0228 A2_1_4.1</v>
      </c>
    </row>
    <row r="1747" spans="1:21" x14ac:dyDescent="0.3">
      <c r="A1747" t="str">
        <f t="shared" si="54"/>
        <v>44.1,Ecuador,0228 A2,SAN_JOAQUIN,Cotopaxi,1,3399,-0.655164,-78.555124,Pinaceae,Pinus ,patula,Pinus patula,130,33.2,33.2, ,,2022</v>
      </c>
      <c r="B1747" t="s">
        <v>413</v>
      </c>
      <c r="C1747" t="s">
        <v>17</v>
      </c>
      <c r="D1747" t="s">
        <v>404</v>
      </c>
      <c r="E1747" t="s">
        <v>244</v>
      </c>
      <c r="F1747" t="s">
        <v>20</v>
      </c>
      <c r="G1747">
        <v>1</v>
      </c>
      <c r="H1747">
        <v>3399</v>
      </c>
      <c r="I1747" s="1">
        <v>-0.65516399999999997</v>
      </c>
      <c r="J1747" s="1">
        <v>-78.555124000000006</v>
      </c>
      <c r="K1747" t="s">
        <v>21</v>
      </c>
      <c r="L1747" t="s">
        <v>186</v>
      </c>
      <c r="M1747" t="s">
        <v>23</v>
      </c>
      <c r="N1747" t="s">
        <v>24</v>
      </c>
      <c r="O1747">
        <v>130</v>
      </c>
      <c r="P1747" t="s">
        <v>314</v>
      </c>
      <c r="Q1747" t="s">
        <v>314</v>
      </c>
      <c r="R1747" t="s">
        <v>26</v>
      </c>
      <c r="T1747">
        <v>2022</v>
      </c>
      <c r="U1747" t="str">
        <f t="shared" si="55"/>
        <v>0228 A2_1_44.1</v>
      </c>
    </row>
    <row r="1748" spans="1:21" x14ac:dyDescent="0.3">
      <c r="A1748" t="str">
        <f t="shared" si="54"/>
        <v>44.2,Ecuador,0228 A2,SAN_JOAQUIN,Cotopaxi,1,3399,-0.655164,-78.555124,Pinaceae,Pinus ,patula,Pinus patula,130,20.5,20.5, ,,2022</v>
      </c>
      <c r="B1748" t="s">
        <v>414</v>
      </c>
      <c r="C1748" t="s">
        <v>17</v>
      </c>
      <c r="D1748" t="s">
        <v>404</v>
      </c>
      <c r="E1748" t="s">
        <v>244</v>
      </c>
      <c r="F1748" t="s">
        <v>20</v>
      </c>
      <c r="G1748">
        <v>1</v>
      </c>
      <c r="H1748">
        <v>3399</v>
      </c>
      <c r="I1748" s="1">
        <v>-0.65516399999999997</v>
      </c>
      <c r="J1748" s="1">
        <v>-78.555124000000006</v>
      </c>
      <c r="K1748" t="s">
        <v>21</v>
      </c>
      <c r="L1748" t="s">
        <v>186</v>
      </c>
      <c r="M1748" t="s">
        <v>23</v>
      </c>
      <c r="N1748" t="s">
        <v>24</v>
      </c>
      <c r="O1748">
        <v>130</v>
      </c>
      <c r="P1748" t="s">
        <v>134</v>
      </c>
      <c r="Q1748" t="s">
        <v>134</v>
      </c>
      <c r="R1748" t="s">
        <v>26</v>
      </c>
      <c r="T1748">
        <v>2022</v>
      </c>
      <c r="U1748" t="str">
        <f t="shared" si="55"/>
        <v>0228 A2_1_44.2</v>
      </c>
    </row>
    <row r="1749" spans="1:21" x14ac:dyDescent="0.3">
      <c r="A1749" t="str">
        <f t="shared" si="54"/>
        <v>1,Ecuador,0228 A2,SAN_JOAQUIN,Cotopaxi,2,3422,-0.653058,-78.555925,Pinaceae,Pinus ,patula,Pinus patula,130,15.4,15.4,15.25,,2022</v>
      </c>
      <c r="B1749">
        <v>1</v>
      </c>
      <c r="C1749" t="s">
        <v>17</v>
      </c>
      <c r="D1749" t="s">
        <v>404</v>
      </c>
      <c r="E1749" t="s">
        <v>244</v>
      </c>
      <c r="F1749" t="s">
        <v>20</v>
      </c>
      <c r="G1749">
        <v>2</v>
      </c>
      <c r="H1749">
        <v>3422</v>
      </c>
      <c r="I1749" s="1">
        <v>-0.65305800000000003</v>
      </c>
      <c r="J1749" s="1">
        <v>-78.555925000000002</v>
      </c>
      <c r="K1749" t="s">
        <v>21</v>
      </c>
      <c r="L1749" t="s">
        <v>186</v>
      </c>
      <c r="M1749" t="s">
        <v>23</v>
      </c>
      <c r="N1749" t="s">
        <v>24</v>
      </c>
      <c r="O1749">
        <v>130</v>
      </c>
      <c r="P1749" t="s">
        <v>80</v>
      </c>
      <c r="Q1749" t="s">
        <v>80</v>
      </c>
      <c r="R1749" t="s">
        <v>83</v>
      </c>
      <c r="T1749">
        <v>2022</v>
      </c>
      <c r="U1749" t="str">
        <f t="shared" si="55"/>
        <v>0228 A2_2_1</v>
      </c>
    </row>
    <row r="1750" spans="1:21" x14ac:dyDescent="0.3">
      <c r="A1750" t="str">
        <f t="shared" si="54"/>
        <v>2,Ecuador,0228 A2,SAN_JOAQUIN,Cotopaxi,2,3422,-0.653058,-78.555925,Pinaceae,Pinus ,patula,Pinus patula,130,32.1,32.1, ,,2022</v>
      </c>
      <c r="B1750">
        <v>2</v>
      </c>
      <c r="C1750" t="s">
        <v>17</v>
      </c>
      <c r="D1750" t="s">
        <v>404</v>
      </c>
      <c r="E1750" t="s">
        <v>244</v>
      </c>
      <c r="F1750" t="s">
        <v>20</v>
      </c>
      <c r="G1750">
        <v>2</v>
      </c>
      <c r="H1750">
        <v>3422</v>
      </c>
      <c r="I1750" s="1">
        <v>-0.65305800000000003</v>
      </c>
      <c r="J1750" s="1">
        <v>-78.555925000000002</v>
      </c>
      <c r="K1750" t="s">
        <v>21</v>
      </c>
      <c r="L1750" t="s">
        <v>186</v>
      </c>
      <c r="M1750" t="s">
        <v>23</v>
      </c>
      <c r="N1750" t="s">
        <v>24</v>
      </c>
      <c r="O1750">
        <v>130</v>
      </c>
      <c r="P1750" t="s">
        <v>415</v>
      </c>
      <c r="Q1750" t="s">
        <v>415</v>
      </c>
      <c r="R1750" t="s">
        <v>26</v>
      </c>
      <c r="T1750">
        <v>2022</v>
      </c>
      <c r="U1750" t="str">
        <f t="shared" si="55"/>
        <v>0228 A2_2_2</v>
      </c>
    </row>
    <row r="1751" spans="1:21" x14ac:dyDescent="0.3">
      <c r="A1751" t="str">
        <f t="shared" si="54"/>
        <v>3,Ecuador,0228 A2,SAN_JOAQUIN,Cotopaxi,2,3422,-0.653058,-78.555925,Pinaceae,Pinus ,patula,Pinus patula,130,21.6,21.6, ,,2022</v>
      </c>
      <c r="B1751">
        <v>3</v>
      </c>
      <c r="C1751" t="s">
        <v>17</v>
      </c>
      <c r="D1751" t="s">
        <v>404</v>
      </c>
      <c r="E1751" t="s">
        <v>244</v>
      </c>
      <c r="F1751" t="s">
        <v>20</v>
      </c>
      <c r="G1751">
        <v>2</v>
      </c>
      <c r="H1751">
        <v>3422</v>
      </c>
      <c r="I1751" s="1">
        <v>-0.65305800000000003</v>
      </c>
      <c r="J1751" s="1">
        <v>-78.555925000000002</v>
      </c>
      <c r="K1751" t="s">
        <v>21</v>
      </c>
      <c r="L1751" t="s">
        <v>186</v>
      </c>
      <c r="M1751" t="s">
        <v>23</v>
      </c>
      <c r="N1751" t="s">
        <v>24</v>
      </c>
      <c r="O1751">
        <v>130</v>
      </c>
      <c r="P1751" t="s">
        <v>85</v>
      </c>
      <c r="Q1751" t="s">
        <v>85</v>
      </c>
      <c r="R1751" t="s">
        <v>26</v>
      </c>
      <c r="T1751">
        <v>2022</v>
      </c>
      <c r="U1751" t="str">
        <f t="shared" si="55"/>
        <v>0228 A2_2_3</v>
      </c>
    </row>
    <row r="1752" spans="1:21" x14ac:dyDescent="0.3">
      <c r="A1752" t="str">
        <f t="shared" si="54"/>
        <v>4,Ecuador,0228 A2,SAN_JOAQUIN,Cotopaxi,2,3422,-0.653058,-78.555925,Pinaceae,Pinus ,patula,Pinus patula,130,20.8,20.8, ,,2022</v>
      </c>
      <c r="B1752">
        <v>4</v>
      </c>
      <c r="C1752" t="s">
        <v>17</v>
      </c>
      <c r="D1752" t="s">
        <v>404</v>
      </c>
      <c r="E1752" t="s">
        <v>244</v>
      </c>
      <c r="F1752" t="s">
        <v>20</v>
      </c>
      <c r="G1752">
        <v>2</v>
      </c>
      <c r="H1752">
        <v>3422</v>
      </c>
      <c r="I1752" s="1">
        <v>-0.65305800000000003</v>
      </c>
      <c r="J1752" s="1">
        <v>-78.555925000000002</v>
      </c>
      <c r="K1752" t="s">
        <v>21</v>
      </c>
      <c r="L1752" t="s">
        <v>186</v>
      </c>
      <c r="M1752" t="s">
        <v>23</v>
      </c>
      <c r="N1752" t="s">
        <v>24</v>
      </c>
      <c r="O1752">
        <v>130</v>
      </c>
      <c r="P1752" t="s">
        <v>90</v>
      </c>
      <c r="Q1752" t="s">
        <v>90</v>
      </c>
      <c r="R1752" t="s">
        <v>26</v>
      </c>
      <c r="T1752">
        <v>2022</v>
      </c>
      <c r="U1752" t="str">
        <f t="shared" si="55"/>
        <v>0228 A2_2_4</v>
      </c>
    </row>
    <row r="1753" spans="1:21" x14ac:dyDescent="0.3">
      <c r="A1753" t="str">
        <f t="shared" si="54"/>
        <v>5,Ecuador,0228 A2,SAN_JOAQUIN,Cotopaxi,2,3422,-0.653058,-78.555925,Pinaceae,Pinus ,patula,Pinus patula,130,22.5,22.5, ,,2022</v>
      </c>
      <c r="B1753">
        <v>5</v>
      </c>
      <c r="C1753" t="s">
        <v>17</v>
      </c>
      <c r="D1753" t="s">
        <v>404</v>
      </c>
      <c r="E1753" t="s">
        <v>244</v>
      </c>
      <c r="F1753" t="s">
        <v>20</v>
      </c>
      <c r="G1753">
        <v>2</v>
      </c>
      <c r="H1753">
        <v>3422</v>
      </c>
      <c r="I1753" s="1">
        <v>-0.65305800000000003</v>
      </c>
      <c r="J1753" s="1">
        <v>-78.555925000000002</v>
      </c>
      <c r="K1753" t="s">
        <v>21</v>
      </c>
      <c r="L1753" t="s">
        <v>186</v>
      </c>
      <c r="M1753" t="s">
        <v>23</v>
      </c>
      <c r="N1753" t="s">
        <v>24</v>
      </c>
      <c r="O1753">
        <v>130</v>
      </c>
      <c r="P1753" t="s">
        <v>37</v>
      </c>
      <c r="Q1753" t="s">
        <v>37</v>
      </c>
      <c r="R1753" t="s">
        <v>26</v>
      </c>
      <c r="T1753">
        <v>2022</v>
      </c>
      <c r="U1753" t="str">
        <f t="shared" si="55"/>
        <v>0228 A2_2_5</v>
      </c>
    </row>
    <row r="1754" spans="1:21" x14ac:dyDescent="0.3">
      <c r="A1754" t="str">
        <f t="shared" si="54"/>
        <v>6,Ecuador,0228 A2,SAN_JOAQUIN,Cotopaxi,2,3422,-0.653058,-78.555925,Pinaceae,Pinus ,patula,Pinus patula,130,24.6,24.6, ,,2022</v>
      </c>
      <c r="B1754">
        <v>6</v>
      </c>
      <c r="C1754" t="s">
        <v>17</v>
      </c>
      <c r="D1754" t="s">
        <v>404</v>
      </c>
      <c r="E1754" t="s">
        <v>244</v>
      </c>
      <c r="F1754" t="s">
        <v>20</v>
      </c>
      <c r="G1754">
        <v>2</v>
      </c>
      <c r="H1754">
        <v>3422</v>
      </c>
      <c r="I1754" s="1">
        <v>-0.65305800000000003</v>
      </c>
      <c r="J1754" s="1">
        <v>-78.555925000000002</v>
      </c>
      <c r="K1754" t="s">
        <v>21</v>
      </c>
      <c r="L1754" t="s">
        <v>186</v>
      </c>
      <c r="M1754" t="s">
        <v>23</v>
      </c>
      <c r="N1754" t="s">
        <v>24</v>
      </c>
      <c r="O1754">
        <v>130</v>
      </c>
      <c r="P1754" t="s">
        <v>305</v>
      </c>
      <c r="Q1754" t="s">
        <v>305</v>
      </c>
      <c r="R1754" t="s">
        <v>26</v>
      </c>
      <c r="T1754">
        <v>2022</v>
      </c>
      <c r="U1754" t="str">
        <f t="shared" si="55"/>
        <v>0228 A2_2_6</v>
      </c>
    </row>
    <row r="1755" spans="1:21" x14ac:dyDescent="0.3">
      <c r="A1755" t="str">
        <f t="shared" si="54"/>
        <v>7,Ecuador,0228 A2,SAN_JOAQUIN,Cotopaxi,2,3422,-0.653058,-78.555925,Pinaceae,Pinus ,patula,Pinus patula,130,27.8,27.8, ,,2022</v>
      </c>
      <c r="B1755">
        <v>7</v>
      </c>
      <c r="C1755" t="s">
        <v>17</v>
      </c>
      <c r="D1755" t="s">
        <v>404</v>
      </c>
      <c r="E1755" t="s">
        <v>244</v>
      </c>
      <c r="F1755" t="s">
        <v>20</v>
      </c>
      <c r="G1755">
        <v>2</v>
      </c>
      <c r="H1755">
        <v>3422</v>
      </c>
      <c r="I1755" s="1">
        <v>-0.65305800000000003</v>
      </c>
      <c r="J1755" s="1">
        <v>-78.555925000000002</v>
      </c>
      <c r="K1755" t="s">
        <v>21</v>
      </c>
      <c r="L1755" t="s">
        <v>186</v>
      </c>
      <c r="M1755" t="s">
        <v>23</v>
      </c>
      <c r="N1755" t="s">
        <v>24</v>
      </c>
      <c r="O1755">
        <v>130</v>
      </c>
      <c r="P1755" t="s">
        <v>357</v>
      </c>
      <c r="Q1755" t="s">
        <v>357</v>
      </c>
      <c r="R1755" t="s">
        <v>26</v>
      </c>
      <c r="T1755">
        <v>2022</v>
      </c>
      <c r="U1755" t="str">
        <f t="shared" si="55"/>
        <v>0228 A2_2_7</v>
      </c>
    </row>
    <row r="1756" spans="1:21" x14ac:dyDescent="0.3">
      <c r="A1756" t="str">
        <f t="shared" si="54"/>
        <v>8,Ecuador,0228 A2,SAN_JOAQUIN,Cotopaxi,2,3422,-0.653058,-78.555925,Pinaceae,Pinus ,patula,Pinus patula,130,26.4,26.4, ,,2022</v>
      </c>
      <c r="B1756">
        <v>8</v>
      </c>
      <c r="C1756" t="s">
        <v>17</v>
      </c>
      <c r="D1756" t="s">
        <v>404</v>
      </c>
      <c r="E1756" t="s">
        <v>244</v>
      </c>
      <c r="F1756" t="s">
        <v>20</v>
      </c>
      <c r="G1756">
        <v>2</v>
      </c>
      <c r="H1756">
        <v>3422</v>
      </c>
      <c r="I1756" s="1">
        <v>-0.65305800000000003</v>
      </c>
      <c r="J1756" s="1">
        <v>-78.555925000000002</v>
      </c>
      <c r="K1756" t="s">
        <v>21</v>
      </c>
      <c r="L1756" t="s">
        <v>186</v>
      </c>
      <c r="M1756" t="s">
        <v>23</v>
      </c>
      <c r="N1756" t="s">
        <v>24</v>
      </c>
      <c r="O1756">
        <v>130</v>
      </c>
      <c r="P1756" t="s">
        <v>46</v>
      </c>
      <c r="Q1756" t="s">
        <v>46</v>
      </c>
      <c r="R1756" t="s">
        <v>26</v>
      </c>
      <c r="T1756">
        <v>2022</v>
      </c>
      <c r="U1756" t="str">
        <f t="shared" si="55"/>
        <v>0228 A2_2_8</v>
      </c>
    </row>
    <row r="1757" spans="1:21" x14ac:dyDescent="0.3">
      <c r="A1757" t="str">
        <f t="shared" si="54"/>
        <v>9,Ecuador,0228 A2,SAN_JOAQUIN,Cotopaxi,2,3422,-0.653058,-78.555925,Pinaceae,Pinus ,patula,Pinus patula,130,27.3,27.3, ,,2022</v>
      </c>
      <c r="B1757">
        <v>9</v>
      </c>
      <c r="C1757" t="s">
        <v>17</v>
      </c>
      <c r="D1757" t="s">
        <v>404</v>
      </c>
      <c r="E1757" t="s">
        <v>244</v>
      </c>
      <c r="F1757" t="s">
        <v>20</v>
      </c>
      <c r="G1757">
        <v>2</v>
      </c>
      <c r="H1757">
        <v>3422</v>
      </c>
      <c r="I1757" s="1">
        <v>-0.65305800000000003</v>
      </c>
      <c r="J1757" s="1">
        <v>-78.555925000000002</v>
      </c>
      <c r="K1757" t="s">
        <v>21</v>
      </c>
      <c r="L1757" t="s">
        <v>186</v>
      </c>
      <c r="M1757" t="s">
        <v>23</v>
      </c>
      <c r="N1757" t="s">
        <v>24</v>
      </c>
      <c r="O1757">
        <v>130</v>
      </c>
      <c r="P1757" t="s">
        <v>349</v>
      </c>
      <c r="Q1757" t="s">
        <v>349</v>
      </c>
      <c r="R1757" t="s">
        <v>26</v>
      </c>
      <c r="T1757">
        <v>2022</v>
      </c>
      <c r="U1757" t="str">
        <f t="shared" si="55"/>
        <v>0228 A2_2_9</v>
      </c>
    </row>
    <row r="1758" spans="1:21" x14ac:dyDescent="0.3">
      <c r="A1758" t="str">
        <f t="shared" si="54"/>
        <v>10,Ecuador,0228 A2,SAN_JOAQUIN,Cotopaxi,2,3422,-0.653058,-78.555925,Pinaceae,Pinus ,patula,Pinus patula,130,28.2,28.2, ,,2022</v>
      </c>
      <c r="B1758">
        <v>10</v>
      </c>
      <c r="C1758" t="s">
        <v>17</v>
      </c>
      <c r="D1758" t="s">
        <v>404</v>
      </c>
      <c r="E1758" t="s">
        <v>244</v>
      </c>
      <c r="F1758" t="s">
        <v>20</v>
      </c>
      <c r="G1758">
        <v>2</v>
      </c>
      <c r="H1758">
        <v>3422</v>
      </c>
      <c r="I1758" s="1">
        <v>-0.65305800000000003</v>
      </c>
      <c r="J1758" s="1">
        <v>-78.555925000000002</v>
      </c>
      <c r="K1758" t="s">
        <v>21</v>
      </c>
      <c r="L1758" t="s">
        <v>186</v>
      </c>
      <c r="M1758" t="s">
        <v>23</v>
      </c>
      <c r="N1758" t="s">
        <v>24</v>
      </c>
      <c r="O1758">
        <v>130</v>
      </c>
      <c r="P1758" t="s">
        <v>188</v>
      </c>
      <c r="Q1758" t="s">
        <v>188</v>
      </c>
      <c r="R1758" t="s">
        <v>26</v>
      </c>
      <c r="T1758">
        <v>2022</v>
      </c>
      <c r="U1758" t="str">
        <f t="shared" si="55"/>
        <v>0228 A2_2_10</v>
      </c>
    </row>
    <row r="1759" spans="1:21" x14ac:dyDescent="0.3">
      <c r="A1759" t="str">
        <f t="shared" si="54"/>
        <v>11,Ecuador,0228 A2,SAN_JOAQUIN,Cotopaxi,2,3422,-0.653058,-78.555925,Pinaceae,Pinus ,patula,Pinus patula,130,21.9,21.9, ,,2022</v>
      </c>
      <c r="B1759">
        <v>11</v>
      </c>
      <c r="C1759" t="s">
        <v>17</v>
      </c>
      <c r="D1759" t="s">
        <v>404</v>
      </c>
      <c r="E1759" t="s">
        <v>244</v>
      </c>
      <c r="F1759" t="s">
        <v>20</v>
      </c>
      <c r="G1759">
        <v>2</v>
      </c>
      <c r="H1759">
        <v>3422</v>
      </c>
      <c r="I1759" s="1">
        <v>-0.65305800000000003</v>
      </c>
      <c r="J1759" s="1">
        <v>-78.555925000000002</v>
      </c>
      <c r="K1759" t="s">
        <v>21</v>
      </c>
      <c r="L1759" t="s">
        <v>186</v>
      </c>
      <c r="M1759" t="s">
        <v>23</v>
      </c>
      <c r="N1759" t="s">
        <v>24</v>
      </c>
      <c r="O1759">
        <v>130</v>
      </c>
      <c r="P1759" t="s">
        <v>92</v>
      </c>
      <c r="Q1759" t="s">
        <v>92</v>
      </c>
      <c r="R1759" t="s">
        <v>26</v>
      </c>
      <c r="T1759">
        <v>2022</v>
      </c>
      <c r="U1759" t="str">
        <f t="shared" si="55"/>
        <v>0228 A2_2_11</v>
      </c>
    </row>
    <row r="1760" spans="1:21" x14ac:dyDescent="0.3">
      <c r="A1760" t="str">
        <f t="shared" si="54"/>
        <v>12,Ecuador,0228 A2,SAN_JOAQUIN,Cotopaxi,2,3422,-0.653058,-78.555925,Pinaceae,Pinus ,patula,Pinus patula,130,32.5,32.5,17.25,,2022</v>
      </c>
      <c r="B1760">
        <v>12</v>
      </c>
      <c r="C1760" t="s">
        <v>17</v>
      </c>
      <c r="D1760" t="s">
        <v>404</v>
      </c>
      <c r="E1760" t="s">
        <v>244</v>
      </c>
      <c r="F1760" t="s">
        <v>20</v>
      </c>
      <c r="G1760">
        <v>2</v>
      </c>
      <c r="H1760">
        <v>3422</v>
      </c>
      <c r="I1760" s="1">
        <v>-0.65305800000000003</v>
      </c>
      <c r="J1760" s="1">
        <v>-78.555925000000002</v>
      </c>
      <c r="K1760" t="s">
        <v>21</v>
      </c>
      <c r="L1760" t="s">
        <v>186</v>
      </c>
      <c r="M1760" t="s">
        <v>23</v>
      </c>
      <c r="N1760" t="s">
        <v>24</v>
      </c>
      <c r="O1760">
        <v>130</v>
      </c>
      <c r="P1760" t="s">
        <v>405</v>
      </c>
      <c r="Q1760" t="s">
        <v>405</v>
      </c>
      <c r="R1760" t="s">
        <v>416</v>
      </c>
      <c r="T1760">
        <v>2022</v>
      </c>
      <c r="U1760" t="str">
        <f t="shared" si="55"/>
        <v>0228 A2_2_12</v>
      </c>
    </row>
    <row r="1761" spans="1:21" x14ac:dyDescent="0.3">
      <c r="A1761" t="str">
        <f t="shared" si="54"/>
        <v>13,Ecuador,0228 A2,SAN_JOAQUIN,Cotopaxi,2,3422,-0.653058,-78.555925,Pinaceae,Pinus ,patula,Pinus patula,130,22.1,22.1, ,,2022</v>
      </c>
      <c r="B1761">
        <v>13</v>
      </c>
      <c r="C1761" t="s">
        <v>17</v>
      </c>
      <c r="D1761" t="s">
        <v>404</v>
      </c>
      <c r="E1761" t="s">
        <v>244</v>
      </c>
      <c r="F1761" t="s">
        <v>20</v>
      </c>
      <c r="G1761">
        <v>2</v>
      </c>
      <c r="H1761">
        <v>3422</v>
      </c>
      <c r="I1761" s="1">
        <v>-0.65305800000000003</v>
      </c>
      <c r="J1761" s="1">
        <v>-78.555925000000002</v>
      </c>
      <c r="K1761" t="s">
        <v>21</v>
      </c>
      <c r="L1761" t="s">
        <v>186</v>
      </c>
      <c r="M1761" t="s">
        <v>23</v>
      </c>
      <c r="N1761" t="s">
        <v>24</v>
      </c>
      <c r="O1761">
        <v>130</v>
      </c>
      <c r="P1761" t="s">
        <v>384</v>
      </c>
      <c r="Q1761" t="s">
        <v>384</v>
      </c>
      <c r="R1761" t="s">
        <v>26</v>
      </c>
      <c r="T1761">
        <v>2022</v>
      </c>
      <c r="U1761" t="str">
        <f t="shared" si="55"/>
        <v>0228 A2_2_13</v>
      </c>
    </row>
    <row r="1762" spans="1:21" x14ac:dyDescent="0.3">
      <c r="A1762" t="str">
        <f t="shared" si="54"/>
        <v>15,Ecuador,0228 A2,SAN_JOAQUIN,Cotopaxi,2,3422,-0.653058,-78.555925,Pinaceae,Pinus ,patula,Pinus patula,130,14.6,14.6,14.5,,2022</v>
      </c>
      <c r="B1762">
        <v>15</v>
      </c>
      <c r="C1762" t="s">
        <v>17</v>
      </c>
      <c r="D1762" t="s">
        <v>404</v>
      </c>
      <c r="E1762" t="s">
        <v>244</v>
      </c>
      <c r="F1762" t="s">
        <v>20</v>
      </c>
      <c r="G1762">
        <v>2</v>
      </c>
      <c r="H1762">
        <v>3422</v>
      </c>
      <c r="I1762" s="1">
        <v>-0.65305800000000003</v>
      </c>
      <c r="J1762" s="1">
        <v>-78.555925000000002</v>
      </c>
      <c r="K1762" t="s">
        <v>21</v>
      </c>
      <c r="L1762" t="s">
        <v>186</v>
      </c>
      <c r="M1762" t="s">
        <v>23</v>
      </c>
      <c r="N1762" t="s">
        <v>24</v>
      </c>
      <c r="O1762">
        <v>130</v>
      </c>
      <c r="P1762" t="s">
        <v>140</v>
      </c>
      <c r="Q1762" t="s">
        <v>140</v>
      </c>
      <c r="R1762" t="s">
        <v>95</v>
      </c>
      <c r="T1762">
        <v>2022</v>
      </c>
      <c r="U1762" t="str">
        <f t="shared" si="55"/>
        <v>0228 A2_2_15</v>
      </c>
    </row>
    <row r="1763" spans="1:21" x14ac:dyDescent="0.3">
      <c r="A1763" t="str">
        <f t="shared" si="54"/>
        <v>16,Ecuador,0228 A2,SAN_JOAQUIN,Cotopaxi,2,3422,-0.653058,-78.555925,Pinaceae,Pinus ,patula,Pinus patula,130,24.9,24.9, ,,2022</v>
      </c>
      <c r="B1763">
        <v>16</v>
      </c>
      <c r="C1763" t="s">
        <v>17</v>
      </c>
      <c r="D1763" t="s">
        <v>404</v>
      </c>
      <c r="E1763" t="s">
        <v>244</v>
      </c>
      <c r="F1763" t="s">
        <v>20</v>
      </c>
      <c r="G1763">
        <v>2</v>
      </c>
      <c r="H1763">
        <v>3422</v>
      </c>
      <c r="I1763" s="1">
        <v>-0.65305800000000003</v>
      </c>
      <c r="J1763" s="1">
        <v>-78.555925000000002</v>
      </c>
      <c r="K1763" t="s">
        <v>21</v>
      </c>
      <c r="L1763" t="s">
        <v>186</v>
      </c>
      <c r="M1763" t="s">
        <v>23</v>
      </c>
      <c r="N1763" t="s">
        <v>24</v>
      </c>
      <c r="O1763">
        <v>130</v>
      </c>
      <c r="P1763" t="s">
        <v>38</v>
      </c>
      <c r="Q1763" t="s">
        <v>38</v>
      </c>
      <c r="R1763" t="s">
        <v>26</v>
      </c>
      <c r="T1763">
        <v>2022</v>
      </c>
      <c r="U1763" t="str">
        <f t="shared" si="55"/>
        <v>0228 A2_2_16</v>
      </c>
    </row>
    <row r="1764" spans="1:21" x14ac:dyDescent="0.3">
      <c r="A1764" t="str">
        <f t="shared" si="54"/>
        <v>17,Ecuador,0228 A2,SAN_JOAQUIN,Cotopaxi,2,3422,-0.653058,-78.555925,Pinaceae,Pinus ,patula,Pinus patula,130,23.4,23.4, ,,2022</v>
      </c>
      <c r="B1764">
        <v>17</v>
      </c>
      <c r="C1764" t="s">
        <v>17</v>
      </c>
      <c r="D1764" t="s">
        <v>404</v>
      </c>
      <c r="E1764" t="s">
        <v>244</v>
      </c>
      <c r="F1764" t="s">
        <v>20</v>
      </c>
      <c r="G1764">
        <v>2</v>
      </c>
      <c r="H1764">
        <v>3422</v>
      </c>
      <c r="I1764" s="1">
        <v>-0.65305800000000003</v>
      </c>
      <c r="J1764" s="1">
        <v>-78.555925000000002</v>
      </c>
      <c r="K1764" t="s">
        <v>21</v>
      </c>
      <c r="L1764" t="s">
        <v>186</v>
      </c>
      <c r="M1764" t="s">
        <v>23</v>
      </c>
      <c r="N1764" t="s">
        <v>24</v>
      </c>
      <c r="O1764">
        <v>130</v>
      </c>
      <c r="P1764" t="s">
        <v>52</v>
      </c>
      <c r="Q1764" t="s">
        <v>52</v>
      </c>
      <c r="R1764" t="s">
        <v>26</v>
      </c>
      <c r="T1764">
        <v>2022</v>
      </c>
      <c r="U1764" t="str">
        <f t="shared" si="55"/>
        <v>0228 A2_2_17</v>
      </c>
    </row>
    <row r="1765" spans="1:21" x14ac:dyDescent="0.3">
      <c r="A1765" t="str">
        <f t="shared" si="54"/>
        <v>18.1,Ecuador,0228 A2,SAN_JOAQUIN,Cotopaxi,2,3422,-0.653058,-78.555925,Pinaceae,Pinus ,patula,Pinus patula,130,25.6,25.6, ,,2022</v>
      </c>
      <c r="B1765" t="s">
        <v>209</v>
      </c>
      <c r="C1765" t="s">
        <v>17</v>
      </c>
      <c r="D1765" t="s">
        <v>404</v>
      </c>
      <c r="E1765" t="s">
        <v>244</v>
      </c>
      <c r="F1765" t="s">
        <v>20</v>
      </c>
      <c r="G1765">
        <v>2</v>
      </c>
      <c r="H1765">
        <v>3422</v>
      </c>
      <c r="I1765" s="1">
        <v>-0.65305800000000003</v>
      </c>
      <c r="J1765" s="1">
        <v>-78.555925000000002</v>
      </c>
      <c r="K1765" t="s">
        <v>21</v>
      </c>
      <c r="L1765" t="s">
        <v>186</v>
      </c>
      <c r="M1765" t="s">
        <v>23</v>
      </c>
      <c r="N1765" t="s">
        <v>24</v>
      </c>
      <c r="O1765">
        <v>130</v>
      </c>
      <c r="P1765" t="s">
        <v>77</v>
      </c>
      <c r="Q1765" t="s">
        <v>77</v>
      </c>
      <c r="R1765" t="s">
        <v>26</v>
      </c>
      <c r="T1765">
        <v>2022</v>
      </c>
      <c r="U1765" t="str">
        <f t="shared" si="55"/>
        <v>0228 A2_2_18.1</v>
      </c>
    </row>
    <row r="1766" spans="1:21" x14ac:dyDescent="0.3">
      <c r="A1766" t="str">
        <f t="shared" si="54"/>
        <v>18.2,Ecuador,0228 A2,SAN_JOAQUIN,Cotopaxi,2,3422,-0.653058,-78.555925,Pinaceae,Pinus ,patula,Pinus patula,130,19.5,19.5, ,,2022</v>
      </c>
      <c r="B1766" t="s">
        <v>160</v>
      </c>
      <c r="C1766" t="s">
        <v>17</v>
      </c>
      <c r="D1766" t="s">
        <v>404</v>
      </c>
      <c r="E1766" t="s">
        <v>244</v>
      </c>
      <c r="F1766" t="s">
        <v>20</v>
      </c>
      <c r="G1766">
        <v>2</v>
      </c>
      <c r="H1766">
        <v>3422</v>
      </c>
      <c r="I1766" s="1">
        <v>-0.65305800000000003</v>
      </c>
      <c r="J1766" s="1">
        <v>-78.555925000000002</v>
      </c>
      <c r="K1766" t="s">
        <v>21</v>
      </c>
      <c r="L1766" t="s">
        <v>186</v>
      </c>
      <c r="M1766" t="s">
        <v>23</v>
      </c>
      <c r="N1766" t="s">
        <v>24</v>
      </c>
      <c r="O1766">
        <v>130</v>
      </c>
      <c r="P1766" t="s">
        <v>32</v>
      </c>
      <c r="Q1766" t="s">
        <v>32</v>
      </c>
      <c r="R1766" t="s">
        <v>26</v>
      </c>
      <c r="T1766">
        <v>2022</v>
      </c>
      <c r="U1766" t="str">
        <f t="shared" si="55"/>
        <v>0228 A2_2_18.2</v>
      </c>
    </row>
    <row r="1767" spans="1:21" x14ac:dyDescent="0.3">
      <c r="A1767" t="str">
        <f t="shared" si="54"/>
        <v>19,Ecuador,0228 A2,SAN_JOAQUIN,Cotopaxi,2,3422,-0.653058,-78.555925,Pinaceae,Pinus ,patula,Pinus patula,130,23.3,23.3, ,,2022</v>
      </c>
      <c r="B1767">
        <v>19</v>
      </c>
      <c r="C1767" t="s">
        <v>17</v>
      </c>
      <c r="D1767" t="s">
        <v>404</v>
      </c>
      <c r="E1767" t="s">
        <v>244</v>
      </c>
      <c r="F1767" t="s">
        <v>20</v>
      </c>
      <c r="G1767">
        <v>2</v>
      </c>
      <c r="H1767">
        <v>3422</v>
      </c>
      <c r="I1767" s="1">
        <v>-0.65305800000000003</v>
      </c>
      <c r="J1767" s="1">
        <v>-78.555925000000002</v>
      </c>
      <c r="K1767" t="s">
        <v>21</v>
      </c>
      <c r="L1767" t="s">
        <v>186</v>
      </c>
      <c r="M1767" t="s">
        <v>23</v>
      </c>
      <c r="N1767" t="s">
        <v>24</v>
      </c>
      <c r="O1767">
        <v>130</v>
      </c>
      <c r="P1767" t="s">
        <v>40</v>
      </c>
      <c r="Q1767" t="s">
        <v>40</v>
      </c>
      <c r="R1767" t="s">
        <v>26</v>
      </c>
      <c r="T1767">
        <v>2022</v>
      </c>
      <c r="U1767" t="str">
        <f t="shared" si="55"/>
        <v>0228 A2_2_19</v>
      </c>
    </row>
    <row r="1768" spans="1:21" x14ac:dyDescent="0.3">
      <c r="A1768" t="str">
        <f t="shared" si="54"/>
        <v>20,Ecuador,0228 A2,SAN_JOAQUIN,Cotopaxi,2,3422,-0.653058,-78.555925,Pinaceae,Pinus ,patula,Pinus patula,130,20.5,20.5, ,,2022</v>
      </c>
      <c r="B1768">
        <v>20</v>
      </c>
      <c r="C1768" t="s">
        <v>17</v>
      </c>
      <c r="D1768" t="s">
        <v>404</v>
      </c>
      <c r="E1768" t="s">
        <v>244</v>
      </c>
      <c r="F1768" t="s">
        <v>20</v>
      </c>
      <c r="G1768">
        <v>2</v>
      </c>
      <c r="H1768">
        <v>3422</v>
      </c>
      <c r="I1768" s="1">
        <v>-0.65305800000000003</v>
      </c>
      <c r="J1768" s="1">
        <v>-78.555925000000002</v>
      </c>
      <c r="K1768" t="s">
        <v>21</v>
      </c>
      <c r="L1768" t="s">
        <v>186</v>
      </c>
      <c r="M1768" t="s">
        <v>23</v>
      </c>
      <c r="N1768" t="s">
        <v>24</v>
      </c>
      <c r="O1768">
        <v>130</v>
      </c>
      <c r="P1768" t="s">
        <v>134</v>
      </c>
      <c r="Q1768" t="s">
        <v>134</v>
      </c>
      <c r="R1768" t="s">
        <v>26</v>
      </c>
      <c r="T1768">
        <v>2022</v>
      </c>
      <c r="U1768" t="str">
        <f t="shared" si="55"/>
        <v>0228 A2_2_20</v>
      </c>
    </row>
    <row r="1769" spans="1:21" x14ac:dyDescent="0.3">
      <c r="A1769" t="str">
        <f t="shared" si="54"/>
        <v>21,Ecuador,0228 A2,SAN_JOAQUIN,Cotopaxi,2,3422,-0.653058,-78.555925,Pinaceae,Pinus ,patula,Pinus patula,130,24.1,24.1, ,,2022</v>
      </c>
      <c r="B1769">
        <v>21</v>
      </c>
      <c r="C1769" t="s">
        <v>17</v>
      </c>
      <c r="D1769" t="s">
        <v>404</v>
      </c>
      <c r="E1769" t="s">
        <v>244</v>
      </c>
      <c r="F1769" t="s">
        <v>20</v>
      </c>
      <c r="G1769">
        <v>2</v>
      </c>
      <c r="H1769">
        <v>3422</v>
      </c>
      <c r="I1769" s="1">
        <v>-0.65305800000000003</v>
      </c>
      <c r="J1769" s="1">
        <v>-78.555925000000002</v>
      </c>
      <c r="K1769" t="s">
        <v>21</v>
      </c>
      <c r="L1769" t="s">
        <v>186</v>
      </c>
      <c r="M1769" t="s">
        <v>23</v>
      </c>
      <c r="N1769" t="s">
        <v>24</v>
      </c>
      <c r="O1769">
        <v>130</v>
      </c>
      <c r="P1769" t="s">
        <v>84</v>
      </c>
      <c r="Q1769" t="s">
        <v>84</v>
      </c>
      <c r="R1769" t="s">
        <v>26</v>
      </c>
      <c r="T1769">
        <v>2022</v>
      </c>
      <c r="U1769" t="str">
        <f t="shared" si="55"/>
        <v>0228 A2_2_21</v>
      </c>
    </row>
    <row r="1770" spans="1:21" x14ac:dyDescent="0.3">
      <c r="A1770" t="str">
        <f t="shared" si="54"/>
        <v>22,Ecuador,0228 A2,SAN_JOAQUIN,Cotopaxi,2,3422,-0.653058,-78.555925,Pinaceae,Pinus ,patula,Pinus patula,130,29.3,29.3,16.5,,2022</v>
      </c>
      <c r="B1770">
        <v>22</v>
      </c>
      <c r="C1770" t="s">
        <v>17</v>
      </c>
      <c r="D1770" t="s">
        <v>404</v>
      </c>
      <c r="E1770" t="s">
        <v>244</v>
      </c>
      <c r="F1770" t="s">
        <v>20</v>
      </c>
      <c r="G1770">
        <v>2</v>
      </c>
      <c r="H1770">
        <v>3422</v>
      </c>
      <c r="I1770" s="1">
        <v>-0.65305800000000003</v>
      </c>
      <c r="J1770" s="1">
        <v>-78.555925000000002</v>
      </c>
      <c r="K1770" t="s">
        <v>21</v>
      </c>
      <c r="L1770" t="s">
        <v>186</v>
      </c>
      <c r="M1770" t="s">
        <v>23</v>
      </c>
      <c r="N1770" t="s">
        <v>24</v>
      </c>
      <c r="O1770">
        <v>130</v>
      </c>
      <c r="P1770" t="s">
        <v>380</v>
      </c>
      <c r="Q1770" t="s">
        <v>380</v>
      </c>
      <c r="R1770" t="s">
        <v>39</v>
      </c>
      <c r="T1770">
        <v>2022</v>
      </c>
      <c r="U1770" t="str">
        <f t="shared" si="55"/>
        <v>0228 A2_2_22</v>
      </c>
    </row>
    <row r="1771" spans="1:21" x14ac:dyDescent="0.3">
      <c r="A1771" t="str">
        <f t="shared" si="54"/>
        <v>23,Ecuador,0228 A2,SAN_JOAQUIN,Cotopaxi,2,3422,-0.653058,-78.555925,Pinaceae,Pinus ,patula,Pinus patula,130,24.4,24.4, ,,2022</v>
      </c>
      <c r="B1771">
        <v>23</v>
      </c>
      <c r="C1771" t="s">
        <v>17</v>
      </c>
      <c r="D1771" t="s">
        <v>404</v>
      </c>
      <c r="E1771" t="s">
        <v>244</v>
      </c>
      <c r="F1771" t="s">
        <v>20</v>
      </c>
      <c r="G1771">
        <v>2</v>
      </c>
      <c r="H1771">
        <v>3422</v>
      </c>
      <c r="I1771" s="1">
        <v>-0.65305800000000003</v>
      </c>
      <c r="J1771" s="1">
        <v>-78.555925000000002</v>
      </c>
      <c r="K1771" t="s">
        <v>21</v>
      </c>
      <c r="L1771" t="s">
        <v>186</v>
      </c>
      <c r="M1771" t="s">
        <v>23</v>
      </c>
      <c r="N1771" t="s">
        <v>24</v>
      </c>
      <c r="O1771">
        <v>130</v>
      </c>
      <c r="P1771" t="s">
        <v>69</v>
      </c>
      <c r="Q1771" t="s">
        <v>69</v>
      </c>
      <c r="R1771" t="s">
        <v>26</v>
      </c>
      <c r="T1771">
        <v>2022</v>
      </c>
      <c r="U1771" t="str">
        <f t="shared" si="55"/>
        <v>0228 A2_2_23</v>
      </c>
    </row>
    <row r="1772" spans="1:21" x14ac:dyDescent="0.3">
      <c r="A1772" t="str">
        <f t="shared" si="54"/>
        <v>24,Ecuador,0228 A2,SAN_JOAQUIN,Cotopaxi,2,3422,-0.653058,-78.555925,Pinaceae,Pinus ,patula,Pinus patula,130,23.1,23.1, ,,2022</v>
      </c>
      <c r="B1772">
        <v>24</v>
      </c>
      <c r="C1772" t="s">
        <v>17</v>
      </c>
      <c r="D1772" t="s">
        <v>404</v>
      </c>
      <c r="E1772" t="s">
        <v>244</v>
      </c>
      <c r="F1772" t="s">
        <v>20</v>
      </c>
      <c r="G1772">
        <v>2</v>
      </c>
      <c r="H1772">
        <v>3422</v>
      </c>
      <c r="I1772" s="1">
        <v>-0.65305800000000003</v>
      </c>
      <c r="J1772" s="1">
        <v>-78.555925000000002</v>
      </c>
      <c r="K1772" t="s">
        <v>21</v>
      </c>
      <c r="L1772" t="s">
        <v>186</v>
      </c>
      <c r="M1772" t="s">
        <v>23</v>
      </c>
      <c r="N1772" t="s">
        <v>24</v>
      </c>
      <c r="O1772">
        <v>130</v>
      </c>
      <c r="P1772" t="s">
        <v>76</v>
      </c>
      <c r="Q1772" t="s">
        <v>76</v>
      </c>
      <c r="R1772" t="s">
        <v>26</v>
      </c>
      <c r="T1772">
        <v>2022</v>
      </c>
      <c r="U1772" t="str">
        <f t="shared" si="55"/>
        <v>0228 A2_2_24</v>
      </c>
    </row>
    <row r="1773" spans="1:21" x14ac:dyDescent="0.3">
      <c r="A1773" t="str">
        <f t="shared" si="54"/>
        <v>25,Ecuador,0228 A2,SAN_JOAQUIN,Cotopaxi,2,3422,-0.653058,-78.555925,Pinaceae,Pinus ,patula,Pinus patula,130,32.3,32.3,17.5,,2022</v>
      </c>
      <c r="B1773">
        <v>25</v>
      </c>
      <c r="C1773" t="s">
        <v>17</v>
      </c>
      <c r="D1773" t="s">
        <v>404</v>
      </c>
      <c r="E1773" t="s">
        <v>244</v>
      </c>
      <c r="F1773" t="s">
        <v>20</v>
      </c>
      <c r="G1773">
        <v>2</v>
      </c>
      <c r="H1773">
        <v>3422</v>
      </c>
      <c r="I1773" s="1">
        <v>-0.65305800000000003</v>
      </c>
      <c r="J1773" s="1">
        <v>-78.555925000000002</v>
      </c>
      <c r="K1773" t="s">
        <v>21</v>
      </c>
      <c r="L1773" t="s">
        <v>186</v>
      </c>
      <c r="M1773" t="s">
        <v>23</v>
      </c>
      <c r="N1773" t="s">
        <v>24</v>
      </c>
      <c r="O1773">
        <v>130</v>
      </c>
      <c r="P1773" t="s">
        <v>408</v>
      </c>
      <c r="Q1773" t="s">
        <v>408</v>
      </c>
      <c r="R1773" t="s">
        <v>111</v>
      </c>
      <c r="T1773">
        <v>2022</v>
      </c>
      <c r="U1773" t="str">
        <f t="shared" si="55"/>
        <v>0228 A2_2_25</v>
      </c>
    </row>
    <row r="1774" spans="1:21" x14ac:dyDescent="0.3">
      <c r="A1774" t="str">
        <f t="shared" si="54"/>
        <v>26,Ecuador,0228 A2,SAN_JOAQUIN,Cotopaxi,2,3422,-0.653058,-78.555925,Pinaceae,Pinus ,patula,Pinus patula,140,27.8,27.8,17,,2022</v>
      </c>
      <c r="B1774">
        <v>26</v>
      </c>
      <c r="C1774" t="s">
        <v>17</v>
      </c>
      <c r="D1774" t="s">
        <v>404</v>
      </c>
      <c r="E1774" t="s">
        <v>244</v>
      </c>
      <c r="F1774" t="s">
        <v>20</v>
      </c>
      <c r="G1774">
        <v>2</v>
      </c>
      <c r="H1774">
        <v>3422</v>
      </c>
      <c r="I1774" s="1">
        <v>-0.65305800000000003</v>
      </c>
      <c r="J1774" s="1">
        <v>-78.555925000000002</v>
      </c>
      <c r="K1774" t="s">
        <v>21</v>
      </c>
      <c r="L1774" t="s">
        <v>186</v>
      </c>
      <c r="M1774" t="s">
        <v>23</v>
      </c>
      <c r="N1774" t="s">
        <v>24</v>
      </c>
      <c r="O1774">
        <v>140</v>
      </c>
      <c r="P1774" t="s">
        <v>357</v>
      </c>
      <c r="Q1774" t="s">
        <v>357</v>
      </c>
      <c r="R1774">
        <v>17</v>
      </c>
      <c r="T1774">
        <v>2022</v>
      </c>
      <c r="U1774" t="str">
        <f t="shared" si="55"/>
        <v>0228 A2_2_26</v>
      </c>
    </row>
    <row r="1775" spans="1:21" x14ac:dyDescent="0.3">
      <c r="A1775" t="str">
        <f t="shared" si="54"/>
        <v>28,Ecuador,0228 A2,SAN_JOAQUIN,Cotopaxi,2,3422,-0.653058,-78.555925,Pinaceae,Pinus ,patula,Pinus patula,130,19.1,19.1, ,,2022</v>
      </c>
      <c r="B1775">
        <v>28</v>
      </c>
      <c r="C1775" t="s">
        <v>17</v>
      </c>
      <c r="D1775" t="s">
        <v>404</v>
      </c>
      <c r="E1775" t="s">
        <v>244</v>
      </c>
      <c r="F1775" t="s">
        <v>20</v>
      </c>
      <c r="G1775">
        <v>2</v>
      </c>
      <c r="H1775">
        <v>3422</v>
      </c>
      <c r="I1775" s="1">
        <v>-0.65305800000000003</v>
      </c>
      <c r="J1775" s="1">
        <v>-78.555925000000002</v>
      </c>
      <c r="K1775" t="s">
        <v>21</v>
      </c>
      <c r="L1775" t="s">
        <v>186</v>
      </c>
      <c r="M1775" t="s">
        <v>23</v>
      </c>
      <c r="N1775" t="s">
        <v>24</v>
      </c>
      <c r="O1775">
        <v>130</v>
      </c>
      <c r="P1775" t="s">
        <v>127</v>
      </c>
      <c r="Q1775" t="s">
        <v>127</v>
      </c>
      <c r="R1775" t="s">
        <v>26</v>
      </c>
      <c r="T1775">
        <v>2022</v>
      </c>
      <c r="U1775" t="str">
        <f t="shared" si="55"/>
        <v>0228 A2_2_28</v>
      </c>
    </row>
    <row r="1776" spans="1:21" x14ac:dyDescent="0.3">
      <c r="A1776" t="str">
        <f t="shared" si="54"/>
        <v>29,Ecuador,0228 A2,SAN_JOAQUIN,Cotopaxi,2,3422,-0.653058,-78.555925,Pinaceae,Pinus ,patula,Pinus patula,130,15.4,15.4,14,,2022</v>
      </c>
      <c r="B1776">
        <v>29</v>
      </c>
      <c r="C1776" t="s">
        <v>17</v>
      </c>
      <c r="D1776" t="s">
        <v>404</v>
      </c>
      <c r="E1776" t="s">
        <v>244</v>
      </c>
      <c r="F1776" t="s">
        <v>20</v>
      </c>
      <c r="G1776">
        <v>2</v>
      </c>
      <c r="H1776">
        <v>3422</v>
      </c>
      <c r="I1776" s="1">
        <v>-0.65305800000000003</v>
      </c>
      <c r="J1776" s="1">
        <v>-78.555925000000002</v>
      </c>
      <c r="K1776" t="s">
        <v>21</v>
      </c>
      <c r="L1776" t="s">
        <v>186</v>
      </c>
      <c r="M1776" t="s">
        <v>23</v>
      </c>
      <c r="N1776" t="s">
        <v>24</v>
      </c>
      <c r="O1776">
        <v>130</v>
      </c>
      <c r="P1776" t="s">
        <v>80</v>
      </c>
      <c r="Q1776" t="s">
        <v>80</v>
      </c>
      <c r="R1776">
        <v>14</v>
      </c>
      <c r="T1776">
        <v>2022</v>
      </c>
      <c r="U1776" t="str">
        <f t="shared" si="55"/>
        <v>0228 A2_2_29</v>
      </c>
    </row>
    <row r="1777" spans="1:21" x14ac:dyDescent="0.3">
      <c r="A1777" t="str">
        <f t="shared" si="54"/>
        <v>30,Ecuador,0228 A2,SAN_JOAQUIN,Cotopaxi,2,3422,-0.653058,-78.555925,Pinaceae,Pinus ,patula,Pinus patula,130,28.6,28.6, ,,2022</v>
      </c>
      <c r="B1777">
        <v>30</v>
      </c>
      <c r="C1777" t="s">
        <v>17</v>
      </c>
      <c r="D1777" t="s">
        <v>404</v>
      </c>
      <c r="E1777" t="s">
        <v>244</v>
      </c>
      <c r="F1777" t="s">
        <v>20</v>
      </c>
      <c r="G1777">
        <v>2</v>
      </c>
      <c r="H1777">
        <v>3422</v>
      </c>
      <c r="I1777" s="1">
        <v>-0.65305800000000003</v>
      </c>
      <c r="J1777" s="1">
        <v>-78.555925000000002</v>
      </c>
      <c r="K1777" t="s">
        <v>21</v>
      </c>
      <c r="L1777" t="s">
        <v>186</v>
      </c>
      <c r="M1777" t="s">
        <v>23</v>
      </c>
      <c r="N1777" t="s">
        <v>24</v>
      </c>
      <c r="O1777">
        <v>130</v>
      </c>
      <c r="P1777" t="s">
        <v>395</v>
      </c>
      <c r="Q1777" t="s">
        <v>395</v>
      </c>
      <c r="R1777" t="s">
        <v>26</v>
      </c>
      <c r="T1777">
        <v>2022</v>
      </c>
      <c r="U1777" t="str">
        <f t="shared" si="55"/>
        <v>0228 A2_2_30</v>
      </c>
    </row>
    <row r="1778" spans="1:21" x14ac:dyDescent="0.3">
      <c r="A1778" t="str">
        <f t="shared" si="54"/>
        <v>31,Ecuador,0228 A2,SAN_JOAQUIN,Cotopaxi,2,3422,-0.653058,-78.555925,Pinaceae,Pinus ,patula,Pinus patula,130,29.5,29.5,16.5,,2022</v>
      </c>
      <c r="B1778">
        <v>31</v>
      </c>
      <c r="C1778" t="s">
        <v>17</v>
      </c>
      <c r="D1778" t="s">
        <v>404</v>
      </c>
      <c r="E1778" t="s">
        <v>244</v>
      </c>
      <c r="F1778" t="s">
        <v>20</v>
      </c>
      <c r="G1778">
        <v>2</v>
      </c>
      <c r="H1778">
        <v>3422</v>
      </c>
      <c r="I1778" s="1">
        <v>-0.65305800000000003</v>
      </c>
      <c r="J1778" s="1">
        <v>-78.555925000000002</v>
      </c>
      <c r="K1778" t="s">
        <v>21</v>
      </c>
      <c r="L1778" t="s">
        <v>186</v>
      </c>
      <c r="M1778" t="s">
        <v>23</v>
      </c>
      <c r="N1778" t="s">
        <v>24</v>
      </c>
      <c r="O1778">
        <v>130</v>
      </c>
      <c r="P1778" t="s">
        <v>397</v>
      </c>
      <c r="Q1778" t="s">
        <v>397</v>
      </c>
      <c r="R1778" t="s">
        <v>39</v>
      </c>
      <c r="T1778">
        <v>2022</v>
      </c>
      <c r="U1778" t="str">
        <f t="shared" si="55"/>
        <v>0228 A2_2_31</v>
      </c>
    </row>
    <row r="1779" spans="1:21" x14ac:dyDescent="0.3">
      <c r="A1779" t="str">
        <f t="shared" si="54"/>
        <v>32,Ecuador,0228 A2,SAN_JOAQUIN,Cotopaxi,2,3422,-0.653058,-78.555925,Pinaceae,Pinus ,patula,Pinus patula,130,21.7,21.7, ,,2022</v>
      </c>
      <c r="B1779">
        <v>32</v>
      </c>
      <c r="C1779" t="s">
        <v>17</v>
      </c>
      <c r="D1779" t="s">
        <v>404</v>
      </c>
      <c r="E1779" t="s">
        <v>244</v>
      </c>
      <c r="F1779" t="s">
        <v>20</v>
      </c>
      <c r="G1779">
        <v>2</v>
      </c>
      <c r="H1779">
        <v>3422</v>
      </c>
      <c r="I1779" s="1">
        <v>-0.65305800000000003</v>
      </c>
      <c r="J1779" s="1">
        <v>-78.555925000000002</v>
      </c>
      <c r="K1779" t="s">
        <v>21</v>
      </c>
      <c r="L1779" t="s">
        <v>186</v>
      </c>
      <c r="M1779" t="s">
        <v>23</v>
      </c>
      <c r="N1779" t="s">
        <v>24</v>
      </c>
      <c r="O1779">
        <v>130</v>
      </c>
      <c r="P1779" t="s">
        <v>136</v>
      </c>
      <c r="Q1779" t="s">
        <v>136</v>
      </c>
      <c r="R1779" t="s">
        <v>26</v>
      </c>
      <c r="T1779">
        <v>2022</v>
      </c>
      <c r="U1779" t="str">
        <f t="shared" si="55"/>
        <v>0228 A2_2_32</v>
      </c>
    </row>
    <row r="1780" spans="1:21" x14ac:dyDescent="0.3">
      <c r="A1780" t="str">
        <f t="shared" si="54"/>
        <v>33,Ecuador,0228 A2,SAN_JOAQUIN,Cotopaxi,2,3422,-0.653058,-78.555925,Pinaceae,Pinus ,patula,Pinus patula,120,32.9,32.9, ,,2022</v>
      </c>
      <c r="B1780">
        <v>33</v>
      </c>
      <c r="C1780" t="s">
        <v>17</v>
      </c>
      <c r="D1780" t="s">
        <v>404</v>
      </c>
      <c r="E1780" t="s">
        <v>244</v>
      </c>
      <c r="F1780" t="s">
        <v>20</v>
      </c>
      <c r="G1780">
        <v>2</v>
      </c>
      <c r="H1780">
        <v>3422</v>
      </c>
      <c r="I1780" s="1">
        <v>-0.65305800000000003</v>
      </c>
      <c r="J1780" s="1">
        <v>-78.555925000000002</v>
      </c>
      <c r="K1780" t="s">
        <v>21</v>
      </c>
      <c r="L1780" t="s">
        <v>186</v>
      </c>
      <c r="M1780" t="s">
        <v>23</v>
      </c>
      <c r="N1780" t="s">
        <v>24</v>
      </c>
      <c r="O1780">
        <v>120</v>
      </c>
      <c r="P1780" t="s">
        <v>394</v>
      </c>
      <c r="Q1780" t="s">
        <v>394</v>
      </c>
      <c r="R1780" t="s">
        <v>26</v>
      </c>
      <c r="T1780">
        <v>2022</v>
      </c>
      <c r="U1780" t="str">
        <f t="shared" si="55"/>
        <v>0228 A2_2_33</v>
      </c>
    </row>
    <row r="1781" spans="1:21" x14ac:dyDescent="0.3">
      <c r="A1781" t="str">
        <f t="shared" si="54"/>
        <v>34,Ecuador,0228 A2,SAN_JOAQUIN,Cotopaxi,2,3422,-0.653058,-78.555925,Pinaceae,Pinus ,patula,Pinus patula,130,9.8,9.8,6.5,,2022</v>
      </c>
      <c r="B1781">
        <v>34</v>
      </c>
      <c r="C1781" t="s">
        <v>17</v>
      </c>
      <c r="D1781" t="s">
        <v>404</v>
      </c>
      <c r="E1781" t="s">
        <v>244</v>
      </c>
      <c r="F1781" t="s">
        <v>20</v>
      </c>
      <c r="G1781">
        <v>2</v>
      </c>
      <c r="H1781">
        <v>3422</v>
      </c>
      <c r="I1781" s="1">
        <v>-0.65305800000000003</v>
      </c>
      <c r="J1781" s="1">
        <v>-78.555925000000002</v>
      </c>
      <c r="K1781" t="s">
        <v>21</v>
      </c>
      <c r="L1781" t="s">
        <v>186</v>
      </c>
      <c r="M1781" t="s">
        <v>23</v>
      </c>
      <c r="N1781" t="s">
        <v>24</v>
      </c>
      <c r="O1781">
        <v>130</v>
      </c>
      <c r="P1781" t="s">
        <v>232</v>
      </c>
      <c r="Q1781" t="s">
        <v>232</v>
      </c>
      <c r="R1781" t="s">
        <v>262</v>
      </c>
      <c r="T1781">
        <v>2022</v>
      </c>
      <c r="U1781" t="str">
        <f t="shared" si="55"/>
        <v>0228 A2_2_34</v>
      </c>
    </row>
    <row r="1782" spans="1:21" x14ac:dyDescent="0.3">
      <c r="A1782" t="str">
        <f t="shared" si="54"/>
        <v>36,Ecuador,0228 A2,SAN_JOAQUIN,Cotopaxi,2,3422,-0.653058,-78.555925,Pinaceae,Pinus ,patula,Pinus patula,130,16.4,16.4, ,,2022</v>
      </c>
      <c r="B1782">
        <v>36</v>
      </c>
      <c r="C1782" t="s">
        <v>17</v>
      </c>
      <c r="D1782" t="s">
        <v>404</v>
      </c>
      <c r="E1782" t="s">
        <v>244</v>
      </c>
      <c r="F1782" t="s">
        <v>20</v>
      </c>
      <c r="G1782">
        <v>2</v>
      </c>
      <c r="H1782">
        <v>3422</v>
      </c>
      <c r="I1782" s="1">
        <v>-0.65305800000000003</v>
      </c>
      <c r="J1782" s="1">
        <v>-78.555925000000002</v>
      </c>
      <c r="K1782" t="s">
        <v>21</v>
      </c>
      <c r="L1782" t="s">
        <v>186</v>
      </c>
      <c r="M1782" t="s">
        <v>23</v>
      </c>
      <c r="N1782" t="s">
        <v>24</v>
      </c>
      <c r="O1782">
        <v>130</v>
      </c>
      <c r="P1782" t="s">
        <v>154</v>
      </c>
      <c r="Q1782" t="s">
        <v>154</v>
      </c>
      <c r="R1782" t="s">
        <v>26</v>
      </c>
      <c r="T1782">
        <v>2022</v>
      </c>
      <c r="U1782" t="str">
        <f t="shared" si="55"/>
        <v>0228 A2_2_36</v>
      </c>
    </row>
    <row r="1783" spans="1:21" x14ac:dyDescent="0.3">
      <c r="A1783" t="str">
        <f t="shared" si="54"/>
        <v>37,Ecuador,0228 A2,SAN_JOAQUIN,Cotopaxi,2,3422,-0.653058,-78.555925,Pinaceae,Pinus ,patula,Pinus patula,130,22.5,22.5, ,,2022</v>
      </c>
      <c r="B1783">
        <v>37</v>
      </c>
      <c r="C1783" t="s">
        <v>17</v>
      </c>
      <c r="D1783" t="s">
        <v>404</v>
      </c>
      <c r="E1783" t="s">
        <v>244</v>
      </c>
      <c r="F1783" t="s">
        <v>20</v>
      </c>
      <c r="G1783">
        <v>2</v>
      </c>
      <c r="H1783">
        <v>3422</v>
      </c>
      <c r="I1783" s="1">
        <v>-0.65305800000000003</v>
      </c>
      <c r="J1783" s="1">
        <v>-78.555925000000002</v>
      </c>
      <c r="K1783" t="s">
        <v>21</v>
      </c>
      <c r="L1783" t="s">
        <v>186</v>
      </c>
      <c r="M1783" t="s">
        <v>23</v>
      </c>
      <c r="N1783" t="s">
        <v>24</v>
      </c>
      <c r="O1783">
        <v>130</v>
      </c>
      <c r="P1783" t="s">
        <v>37</v>
      </c>
      <c r="Q1783" t="s">
        <v>37</v>
      </c>
      <c r="R1783" t="s">
        <v>26</v>
      </c>
      <c r="T1783">
        <v>2022</v>
      </c>
      <c r="U1783" t="str">
        <f t="shared" si="55"/>
        <v>0228 A2_2_37</v>
      </c>
    </row>
    <row r="1784" spans="1:21" x14ac:dyDescent="0.3">
      <c r="A1784" t="str">
        <f t="shared" si="54"/>
        <v>38,Ecuador,0228 A2,SAN_JOAQUIN,Cotopaxi,2,3422,-0.653058,-78.555925,Pinaceae,Pinus ,patula,Pinus patula,130,28.4,28.4, ,,2022</v>
      </c>
      <c r="B1784">
        <v>38</v>
      </c>
      <c r="C1784" t="s">
        <v>17</v>
      </c>
      <c r="D1784" t="s">
        <v>404</v>
      </c>
      <c r="E1784" t="s">
        <v>244</v>
      </c>
      <c r="F1784" t="s">
        <v>20</v>
      </c>
      <c r="G1784">
        <v>2</v>
      </c>
      <c r="H1784">
        <v>3422</v>
      </c>
      <c r="I1784" s="1">
        <v>-0.65305800000000003</v>
      </c>
      <c r="J1784" s="1">
        <v>-78.555925000000002</v>
      </c>
      <c r="K1784" t="s">
        <v>21</v>
      </c>
      <c r="L1784" t="s">
        <v>186</v>
      </c>
      <c r="M1784" t="s">
        <v>23</v>
      </c>
      <c r="N1784" t="s">
        <v>24</v>
      </c>
      <c r="O1784">
        <v>130</v>
      </c>
      <c r="P1784" t="s">
        <v>239</v>
      </c>
      <c r="Q1784" t="s">
        <v>239</v>
      </c>
      <c r="R1784" t="s">
        <v>26</v>
      </c>
      <c r="T1784">
        <v>2022</v>
      </c>
      <c r="U1784" t="str">
        <f t="shared" si="55"/>
        <v>0228 A2_2_38</v>
      </c>
    </row>
    <row r="1785" spans="1:21" x14ac:dyDescent="0.3">
      <c r="A1785" t="str">
        <f t="shared" si="54"/>
        <v>39,Ecuador,0228 A2,SAN_JOAQUIN,Cotopaxi,2,3422,-0.653058,-78.555925,Pinaceae,Pinus ,patula,Pinus patula,130,31.2,31.2,17,,2022</v>
      </c>
      <c r="B1785">
        <v>39</v>
      </c>
      <c r="C1785" t="s">
        <v>17</v>
      </c>
      <c r="D1785" t="s">
        <v>404</v>
      </c>
      <c r="E1785" t="s">
        <v>244</v>
      </c>
      <c r="F1785" t="s">
        <v>20</v>
      </c>
      <c r="G1785">
        <v>2</v>
      </c>
      <c r="H1785">
        <v>3422</v>
      </c>
      <c r="I1785" s="1">
        <v>-0.65305800000000003</v>
      </c>
      <c r="J1785" s="1">
        <v>-78.555925000000002</v>
      </c>
      <c r="K1785" t="s">
        <v>21</v>
      </c>
      <c r="L1785" t="s">
        <v>186</v>
      </c>
      <c r="M1785" t="s">
        <v>23</v>
      </c>
      <c r="N1785" t="s">
        <v>24</v>
      </c>
      <c r="O1785">
        <v>130</v>
      </c>
      <c r="P1785" t="s">
        <v>115</v>
      </c>
      <c r="Q1785" t="s">
        <v>115</v>
      </c>
      <c r="R1785">
        <v>17</v>
      </c>
      <c r="T1785">
        <v>2022</v>
      </c>
      <c r="U1785" t="str">
        <f t="shared" si="55"/>
        <v>0228 A2_2_39</v>
      </c>
    </row>
    <row r="1786" spans="1:21" x14ac:dyDescent="0.3">
      <c r="A1786" t="str">
        <f t="shared" si="54"/>
        <v>40,Ecuador,0228 A2,SAN_JOAQUIN,Cotopaxi,2,3422,-0.653058,-78.555925,Pinaceae,Pinus ,patula,Pinus patula,130,27.6,27.6, ,,2022</v>
      </c>
      <c r="B1786">
        <v>40</v>
      </c>
      <c r="C1786" t="s">
        <v>17</v>
      </c>
      <c r="D1786" t="s">
        <v>404</v>
      </c>
      <c r="E1786" t="s">
        <v>244</v>
      </c>
      <c r="F1786" t="s">
        <v>20</v>
      </c>
      <c r="G1786">
        <v>2</v>
      </c>
      <c r="H1786">
        <v>3422</v>
      </c>
      <c r="I1786" s="1">
        <v>-0.65305800000000003</v>
      </c>
      <c r="J1786" s="1">
        <v>-78.555925000000002</v>
      </c>
      <c r="K1786" t="s">
        <v>21</v>
      </c>
      <c r="L1786" t="s">
        <v>186</v>
      </c>
      <c r="M1786" t="s">
        <v>23</v>
      </c>
      <c r="N1786" t="s">
        <v>24</v>
      </c>
      <c r="O1786">
        <v>130</v>
      </c>
      <c r="P1786" t="s">
        <v>132</v>
      </c>
      <c r="Q1786" t="s">
        <v>132</v>
      </c>
      <c r="R1786" t="s">
        <v>26</v>
      </c>
      <c r="T1786">
        <v>2022</v>
      </c>
      <c r="U1786" t="str">
        <f t="shared" si="55"/>
        <v>0228 A2_2_40</v>
      </c>
    </row>
    <row r="1787" spans="1:21" x14ac:dyDescent="0.3">
      <c r="A1787" t="str">
        <f t="shared" si="54"/>
        <v>41,Ecuador,0228 A2,SAN_JOAQUIN,Cotopaxi,2,3422,-0.653058,-78.555925,Pinaceae,Pinus ,patula,Pinus patula,130,27.5,27.5, ,,2022</v>
      </c>
      <c r="B1787">
        <v>41</v>
      </c>
      <c r="C1787" t="s">
        <v>17</v>
      </c>
      <c r="D1787" t="s">
        <v>404</v>
      </c>
      <c r="E1787" t="s">
        <v>244</v>
      </c>
      <c r="F1787" t="s">
        <v>20</v>
      </c>
      <c r="G1787">
        <v>2</v>
      </c>
      <c r="H1787">
        <v>3422</v>
      </c>
      <c r="I1787" s="1">
        <v>-0.65305800000000003</v>
      </c>
      <c r="J1787" s="1">
        <v>-78.555925000000002</v>
      </c>
      <c r="K1787" t="s">
        <v>21</v>
      </c>
      <c r="L1787" t="s">
        <v>186</v>
      </c>
      <c r="M1787" t="s">
        <v>23</v>
      </c>
      <c r="N1787" t="s">
        <v>24</v>
      </c>
      <c r="O1787">
        <v>130</v>
      </c>
      <c r="P1787" t="s">
        <v>48</v>
      </c>
      <c r="Q1787" t="s">
        <v>48</v>
      </c>
      <c r="R1787" t="s">
        <v>26</v>
      </c>
      <c r="T1787">
        <v>2022</v>
      </c>
      <c r="U1787" t="str">
        <f t="shared" si="55"/>
        <v>0228 A2_2_41</v>
      </c>
    </row>
    <row r="1788" spans="1:21" x14ac:dyDescent="0.3">
      <c r="A1788" t="str">
        <f t="shared" si="54"/>
        <v>42,Ecuador,0228 A2,SAN_JOAQUIN,Cotopaxi,2,3422,-0.653058,-78.555925,Pinaceae,Pinus ,patula,Pinus patula,130,32.4,32.4, ,,2022</v>
      </c>
      <c r="B1788">
        <v>42</v>
      </c>
      <c r="C1788" t="s">
        <v>17</v>
      </c>
      <c r="D1788" t="s">
        <v>404</v>
      </c>
      <c r="E1788" t="s">
        <v>244</v>
      </c>
      <c r="F1788" t="s">
        <v>20</v>
      </c>
      <c r="G1788">
        <v>2</v>
      </c>
      <c r="H1788">
        <v>3422</v>
      </c>
      <c r="I1788" s="1">
        <v>-0.65305800000000003</v>
      </c>
      <c r="J1788" s="1">
        <v>-78.555925000000002</v>
      </c>
      <c r="K1788" t="s">
        <v>21</v>
      </c>
      <c r="L1788" t="s">
        <v>186</v>
      </c>
      <c r="M1788" t="s">
        <v>23</v>
      </c>
      <c r="N1788" t="s">
        <v>24</v>
      </c>
      <c r="O1788">
        <v>130</v>
      </c>
      <c r="P1788" t="s">
        <v>307</v>
      </c>
      <c r="Q1788" t="s">
        <v>307</v>
      </c>
      <c r="R1788" t="s">
        <v>26</v>
      </c>
      <c r="T1788">
        <v>2022</v>
      </c>
      <c r="U1788" t="str">
        <f t="shared" si="55"/>
        <v>0228 A2_2_42</v>
      </c>
    </row>
    <row r="1789" spans="1:21" x14ac:dyDescent="0.3">
      <c r="A1789" t="str">
        <f t="shared" si="54"/>
        <v>44,Ecuador,0228 A2,SAN_JOAQUIN,Cotopaxi,2,3422,-0.653058,-78.555925,Pinaceae,Pinus ,patula,Pinus patula,130,21.2,21.2, ,,2022</v>
      </c>
      <c r="B1789">
        <v>44</v>
      </c>
      <c r="C1789" t="s">
        <v>17</v>
      </c>
      <c r="D1789" t="s">
        <v>404</v>
      </c>
      <c r="E1789" t="s">
        <v>244</v>
      </c>
      <c r="F1789" t="s">
        <v>20</v>
      </c>
      <c r="G1789">
        <v>2</v>
      </c>
      <c r="H1789">
        <v>3422</v>
      </c>
      <c r="I1789" s="1">
        <v>-0.65305800000000003</v>
      </c>
      <c r="J1789" s="1">
        <v>-78.555925000000002</v>
      </c>
      <c r="K1789" t="s">
        <v>21</v>
      </c>
      <c r="L1789" t="s">
        <v>186</v>
      </c>
      <c r="M1789" t="s">
        <v>23</v>
      </c>
      <c r="N1789" t="s">
        <v>24</v>
      </c>
      <c r="O1789">
        <v>130</v>
      </c>
      <c r="P1789" t="s">
        <v>114</v>
      </c>
      <c r="Q1789" t="s">
        <v>114</v>
      </c>
      <c r="R1789" t="s">
        <v>26</v>
      </c>
      <c r="T1789">
        <v>2022</v>
      </c>
      <c r="U1789" t="str">
        <f t="shared" si="55"/>
        <v>0228 A2_2_44</v>
      </c>
    </row>
    <row r="1790" spans="1:21" x14ac:dyDescent="0.3">
      <c r="A1790" t="str">
        <f t="shared" si="54"/>
        <v>45,Ecuador,0228 A2,SAN_JOAQUIN,Cotopaxi,2,3422,-0.653058,-78.555925,Pinaceae,Pinus ,patula,Pinus patula,130,32.1,32.1,17.25,,2022</v>
      </c>
      <c r="B1790">
        <v>45</v>
      </c>
      <c r="C1790" t="s">
        <v>17</v>
      </c>
      <c r="D1790" t="s">
        <v>404</v>
      </c>
      <c r="E1790" t="s">
        <v>244</v>
      </c>
      <c r="F1790" t="s">
        <v>20</v>
      </c>
      <c r="G1790">
        <v>2</v>
      </c>
      <c r="H1790">
        <v>3422</v>
      </c>
      <c r="I1790" s="1">
        <v>-0.65305800000000003</v>
      </c>
      <c r="J1790" s="1">
        <v>-78.555925000000002</v>
      </c>
      <c r="K1790" t="s">
        <v>21</v>
      </c>
      <c r="L1790" t="s">
        <v>186</v>
      </c>
      <c r="M1790" t="s">
        <v>23</v>
      </c>
      <c r="N1790" t="s">
        <v>24</v>
      </c>
      <c r="O1790">
        <v>130</v>
      </c>
      <c r="P1790" t="s">
        <v>415</v>
      </c>
      <c r="Q1790" t="s">
        <v>415</v>
      </c>
      <c r="R1790" t="s">
        <v>416</v>
      </c>
      <c r="T1790">
        <v>2022</v>
      </c>
      <c r="U1790" t="str">
        <f t="shared" si="55"/>
        <v>0228 A2_2_45</v>
      </c>
    </row>
    <row r="1791" spans="1:21" x14ac:dyDescent="0.3">
      <c r="A1791" t="str">
        <f t="shared" si="54"/>
        <v>1,Ecuador,0233 B2,SAN_JOAQUIN,Cotopaxi,1,3289,-0.678651,-78.5644,Pinaceae,Pinus ,patula,Pinus patula,130,27.6,27.6,16,,2022</v>
      </c>
      <c r="B1791">
        <v>1</v>
      </c>
      <c r="C1791" t="s">
        <v>17</v>
      </c>
      <c r="D1791" t="s">
        <v>417</v>
      </c>
      <c r="E1791" t="s">
        <v>244</v>
      </c>
      <c r="F1791" t="s">
        <v>20</v>
      </c>
      <c r="G1791">
        <v>1</v>
      </c>
      <c r="H1791">
        <v>3289</v>
      </c>
      <c r="I1791" s="1">
        <v>-0.678651</v>
      </c>
      <c r="J1791" s="1">
        <v>-78.564400000000006</v>
      </c>
      <c r="K1791" t="s">
        <v>21</v>
      </c>
      <c r="L1791" t="s">
        <v>186</v>
      </c>
      <c r="M1791" t="s">
        <v>23</v>
      </c>
      <c r="N1791" t="s">
        <v>24</v>
      </c>
      <c r="O1791">
        <v>130</v>
      </c>
      <c r="P1791" t="s">
        <v>132</v>
      </c>
      <c r="Q1791" t="s">
        <v>132</v>
      </c>
      <c r="R1791">
        <v>16</v>
      </c>
      <c r="T1791">
        <v>2022</v>
      </c>
      <c r="U1791" t="str">
        <f t="shared" si="55"/>
        <v>0233 B2_1_1</v>
      </c>
    </row>
    <row r="1792" spans="1:21" x14ac:dyDescent="0.3">
      <c r="A1792" t="str">
        <f t="shared" si="54"/>
        <v>2,Ecuador,0233 B2,SAN_JOAQUIN,Cotopaxi,1,3289,-0.678651,-78.5644,Pinaceae,Pinus ,patula,Pinus patula,130,24.9,24.9,15,,2022</v>
      </c>
      <c r="B1792">
        <v>2</v>
      </c>
      <c r="C1792" t="s">
        <v>17</v>
      </c>
      <c r="D1792" t="s">
        <v>417</v>
      </c>
      <c r="E1792" t="s">
        <v>244</v>
      </c>
      <c r="F1792" t="s">
        <v>20</v>
      </c>
      <c r="G1792">
        <v>1</v>
      </c>
      <c r="H1792">
        <v>3289</v>
      </c>
      <c r="I1792" s="1">
        <v>-0.678651</v>
      </c>
      <c r="J1792" s="1">
        <v>-78.564400000000006</v>
      </c>
      <c r="K1792" t="s">
        <v>21</v>
      </c>
      <c r="L1792" t="s">
        <v>186</v>
      </c>
      <c r="M1792" t="s">
        <v>23</v>
      </c>
      <c r="N1792" t="s">
        <v>24</v>
      </c>
      <c r="O1792">
        <v>130</v>
      </c>
      <c r="P1792" t="s">
        <v>38</v>
      </c>
      <c r="Q1792" t="s">
        <v>38</v>
      </c>
      <c r="R1792">
        <v>15</v>
      </c>
      <c r="T1792">
        <v>2022</v>
      </c>
      <c r="U1792" t="str">
        <f t="shared" si="55"/>
        <v>0233 B2_1_2</v>
      </c>
    </row>
    <row r="1793" spans="1:21" x14ac:dyDescent="0.3">
      <c r="A1793" t="str">
        <f t="shared" si="54"/>
        <v>6,Ecuador,0233 B2,SAN_JOAQUIN,Cotopaxi,1,3289,-0.678651,-78.5644,Pinaceae,Pinus ,patula,Pinus patula,130,24.6,24.6, ,,2022</v>
      </c>
      <c r="B1793">
        <v>6</v>
      </c>
      <c r="C1793" t="s">
        <v>17</v>
      </c>
      <c r="D1793" t="s">
        <v>417</v>
      </c>
      <c r="E1793" t="s">
        <v>244</v>
      </c>
      <c r="F1793" t="s">
        <v>20</v>
      </c>
      <c r="G1793">
        <v>1</v>
      </c>
      <c r="H1793">
        <v>3289</v>
      </c>
      <c r="I1793" s="1">
        <v>-0.678651</v>
      </c>
      <c r="J1793" s="1">
        <v>-78.564400000000006</v>
      </c>
      <c r="K1793" t="s">
        <v>21</v>
      </c>
      <c r="L1793" t="s">
        <v>186</v>
      </c>
      <c r="M1793" t="s">
        <v>23</v>
      </c>
      <c r="N1793" t="s">
        <v>24</v>
      </c>
      <c r="O1793">
        <v>130</v>
      </c>
      <c r="P1793" t="s">
        <v>305</v>
      </c>
      <c r="Q1793" t="s">
        <v>305</v>
      </c>
      <c r="R1793" t="s">
        <v>26</v>
      </c>
      <c r="T1793">
        <v>2022</v>
      </c>
      <c r="U1793" t="str">
        <f t="shared" si="55"/>
        <v>0233 B2_1_6</v>
      </c>
    </row>
    <row r="1794" spans="1:21" x14ac:dyDescent="0.3">
      <c r="A1794" t="str">
        <f t="shared" ref="A1794:A1857" si="56">CONCATENATE(B1794,",",C1794,",",D1794,",",E1794,",",F1794,",",G1794,",",H1794,",",I1794,",",J1794,",",K1794,",",L1794,",",M1794,",",N1794,",",O1794,",",P1794,",",Q1794,",",R1794,",",S1794,",",T1794)</f>
        <v>7,Ecuador,0233 B2,SAN_JOAQUIN,Cotopaxi,1,3289,-0.678651,-78.5644,Pinaceae,Pinus ,patula,Pinus patula,130,25.9,25.9, ,,2022</v>
      </c>
      <c r="B1794">
        <v>7</v>
      </c>
      <c r="C1794" t="s">
        <v>17</v>
      </c>
      <c r="D1794" t="s">
        <v>417</v>
      </c>
      <c r="E1794" t="s">
        <v>244</v>
      </c>
      <c r="F1794" t="s">
        <v>20</v>
      </c>
      <c r="G1794">
        <v>1</v>
      </c>
      <c r="H1794">
        <v>3289</v>
      </c>
      <c r="I1794" s="1">
        <v>-0.678651</v>
      </c>
      <c r="J1794" s="1">
        <v>-78.564400000000006</v>
      </c>
      <c r="K1794" t="s">
        <v>21</v>
      </c>
      <c r="L1794" t="s">
        <v>186</v>
      </c>
      <c r="M1794" t="s">
        <v>23</v>
      </c>
      <c r="N1794" t="s">
        <v>24</v>
      </c>
      <c r="O1794">
        <v>130</v>
      </c>
      <c r="P1794" t="s">
        <v>150</v>
      </c>
      <c r="Q1794" t="s">
        <v>150</v>
      </c>
      <c r="R1794" t="s">
        <v>26</v>
      </c>
      <c r="T1794">
        <v>2022</v>
      </c>
      <c r="U1794" t="str">
        <f t="shared" si="55"/>
        <v>0233 B2_1_7</v>
      </c>
    </row>
    <row r="1795" spans="1:21" x14ac:dyDescent="0.3">
      <c r="A1795" t="str">
        <f t="shared" si="56"/>
        <v>8,Ecuador,0233 B2,SAN_JOAQUIN,Cotopaxi,1,3289,-0.678651,-78.5644,Pinaceae,Pinus ,patula,Pinus patula,130,22.3,22.3, ,,2022</v>
      </c>
      <c r="B1795">
        <v>8</v>
      </c>
      <c r="C1795" t="s">
        <v>17</v>
      </c>
      <c r="D1795" t="s">
        <v>417</v>
      </c>
      <c r="E1795" t="s">
        <v>244</v>
      </c>
      <c r="F1795" t="s">
        <v>20</v>
      </c>
      <c r="G1795">
        <v>1</v>
      </c>
      <c r="H1795">
        <v>3289</v>
      </c>
      <c r="I1795" s="1">
        <v>-0.678651</v>
      </c>
      <c r="J1795" s="1">
        <v>-78.564400000000006</v>
      </c>
      <c r="K1795" t="s">
        <v>21</v>
      </c>
      <c r="L1795" t="s">
        <v>186</v>
      </c>
      <c r="M1795" t="s">
        <v>23</v>
      </c>
      <c r="N1795" t="s">
        <v>24</v>
      </c>
      <c r="O1795">
        <v>130</v>
      </c>
      <c r="P1795" t="s">
        <v>87</v>
      </c>
      <c r="Q1795" t="s">
        <v>87</v>
      </c>
      <c r="R1795" t="s">
        <v>26</v>
      </c>
      <c r="T1795">
        <v>2022</v>
      </c>
      <c r="U1795" t="str">
        <f t="shared" ref="U1795:U1858" si="57">D1795&amp;"_"&amp;G1795&amp;"_"&amp;B1795</f>
        <v>0233 B2_1_8</v>
      </c>
    </row>
    <row r="1796" spans="1:21" x14ac:dyDescent="0.3">
      <c r="A1796" t="str">
        <f t="shared" si="56"/>
        <v>9,Ecuador,0233 B2,SAN_JOAQUIN,Cotopaxi,1,3289,-0.678651,-78.5644,Pinaceae,Pinus ,patula,Pinus patula,130,25.1,25.1, ,,2022</v>
      </c>
      <c r="B1796">
        <v>9</v>
      </c>
      <c r="C1796" t="s">
        <v>17</v>
      </c>
      <c r="D1796" t="s">
        <v>417</v>
      </c>
      <c r="E1796" t="s">
        <v>244</v>
      </c>
      <c r="F1796" t="s">
        <v>20</v>
      </c>
      <c r="G1796">
        <v>1</v>
      </c>
      <c r="H1796">
        <v>3289</v>
      </c>
      <c r="I1796" s="1">
        <v>-0.678651</v>
      </c>
      <c r="J1796" s="1">
        <v>-78.564400000000006</v>
      </c>
      <c r="K1796" t="s">
        <v>21</v>
      </c>
      <c r="L1796" t="s">
        <v>186</v>
      </c>
      <c r="M1796" t="s">
        <v>23</v>
      </c>
      <c r="N1796" t="s">
        <v>24</v>
      </c>
      <c r="O1796">
        <v>130</v>
      </c>
      <c r="P1796" t="s">
        <v>152</v>
      </c>
      <c r="Q1796" t="s">
        <v>152</v>
      </c>
      <c r="R1796" t="s">
        <v>26</v>
      </c>
      <c r="T1796">
        <v>2022</v>
      </c>
      <c r="U1796" t="str">
        <f t="shared" si="57"/>
        <v>0233 B2_1_9</v>
      </c>
    </row>
    <row r="1797" spans="1:21" x14ac:dyDescent="0.3">
      <c r="A1797" t="str">
        <f t="shared" si="56"/>
        <v>10,Ecuador,0233 B2,SAN_JOAQUIN,Cotopaxi,1,3289,-0.678651,-78.5644,Pinaceae,Pinus ,patula,Pinus patula,130,22.6,22.6,15.5,,2022</v>
      </c>
      <c r="B1797">
        <v>10</v>
      </c>
      <c r="C1797" t="s">
        <v>17</v>
      </c>
      <c r="D1797" t="s">
        <v>417</v>
      </c>
      <c r="E1797" t="s">
        <v>244</v>
      </c>
      <c r="F1797" t="s">
        <v>20</v>
      </c>
      <c r="G1797">
        <v>1</v>
      </c>
      <c r="H1797">
        <v>3289</v>
      </c>
      <c r="I1797" s="1">
        <v>-0.678651</v>
      </c>
      <c r="J1797" s="1">
        <v>-78.564400000000006</v>
      </c>
      <c r="K1797" t="s">
        <v>21</v>
      </c>
      <c r="L1797" t="s">
        <v>186</v>
      </c>
      <c r="M1797" t="s">
        <v>23</v>
      </c>
      <c r="N1797" t="s">
        <v>24</v>
      </c>
      <c r="O1797">
        <v>130</v>
      </c>
      <c r="P1797" t="s">
        <v>199</v>
      </c>
      <c r="Q1797" t="s">
        <v>199</v>
      </c>
      <c r="R1797" t="s">
        <v>147</v>
      </c>
      <c r="T1797">
        <v>2022</v>
      </c>
      <c r="U1797" t="str">
        <f t="shared" si="57"/>
        <v>0233 B2_1_10</v>
      </c>
    </row>
    <row r="1798" spans="1:21" x14ac:dyDescent="0.3">
      <c r="A1798" t="str">
        <f t="shared" si="56"/>
        <v>12,Ecuador,0233 B2,SAN_JOAQUIN,Cotopaxi,1,3289,-0.678651,-78.5644,Pinaceae,Pinus ,patula,Pinus patula,130,21,21, ,,2022</v>
      </c>
      <c r="B1798">
        <v>12</v>
      </c>
      <c r="C1798" t="s">
        <v>17</v>
      </c>
      <c r="D1798" t="s">
        <v>417</v>
      </c>
      <c r="E1798" t="s">
        <v>244</v>
      </c>
      <c r="F1798" t="s">
        <v>20</v>
      </c>
      <c r="G1798">
        <v>1</v>
      </c>
      <c r="H1798">
        <v>3289</v>
      </c>
      <c r="I1798" s="1">
        <v>-0.678651</v>
      </c>
      <c r="J1798" s="1">
        <v>-78.564400000000006</v>
      </c>
      <c r="K1798" t="s">
        <v>21</v>
      </c>
      <c r="L1798" t="s">
        <v>186</v>
      </c>
      <c r="M1798" t="s">
        <v>23</v>
      </c>
      <c r="N1798" t="s">
        <v>24</v>
      </c>
      <c r="O1798">
        <v>130</v>
      </c>
      <c r="P1798">
        <v>21</v>
      </c>
      <c r="Q1798">
        <v>21</v>
      </c>
      <c r="R1798" t="s">
        <v>26</v>
      </c>
      <c r="T1798">
        <v>2022</v>
      </c>
      <c r="U1798" t="str">
        <f t="shared" si="57"/>
        <v>0233 B2_1_12</v>
      </c>
    </row>
    <row r="1799" spans="1:21" x14ac:dyDescent="0.3">
      <c r="A1799" t="str">
        <f t="shared" si="56"/>
        <v>13,Ecuador,0233 B2,SAN_JOAQUIN,Cotopaxi,1,3289,-0.678651,-78.5644,Pinaceae,Pinus ,patula,Pinus patula,130,25.9,25.9,16.5,,2022</v>
      </c>
      <c r="B1799">
        <v>13</v>
      </c>
      <c r="C1799" t="s">
        <v>17</v>
      </c>
      <c r="D1799" t="s">
        <v>417</v>
      </c>
      <c r="E1799" t="s">
        <v>244</v>
      </c>
      <c r="F1799" t="s">
        <v>20</v>
      </c>
      <c r="G1799">
        <v>1</v>
      </c>
      <c r="H1799">
        <v>3289</v>
      </c>
      <c r="I1799" s="1">
        <v>-0.678651</v>
      </c>
      <c r="J1799" s="1">
        <v>-78.564400000000006</v>
      </c>
      <c r="K1799" t="s">
        <v>21</v>
      </c>
      <c r="L1799" t="s">
        <v>186</v>
      </c>
      <c r="M1799" t="s">
        <v>23</v>
      </c>
      <c r="N1799" t="s">
        <v>24</v>
      </c>
      <c r="O1799">
        <v>130</v>
      </c>
      <c r="P1799" t="s">
        <v>150</v>
      </c>
      <c r="Q1799" t="s">
        <v>150</v>
      </c>
      <c r="R1799" t="s">
        <v>39</v>
      </c>
      <c r="T1799">
        <v>2022</v>
      </c>
      <c r="U1799" t="str">
        <f t="shared" si="57"/>
        <v>0233 B2_1_13</v>
      </c>
    </row>
    <row r="1800" spans="1:21" x14ac:dyDescent="0.3">
      <c r="A1800" t="str">
        <f t="shared" si="56"/>
        <v>14,Ecuador,0233 B2,SAN_JOAQUIN,Cotopaxi,1,3289,-0.678651,-78.5644,Pinaceae,Pinus ,patula,Pinus patula,130,21.5,21.5, ,,2022</v>
      </c>
      <c r="B1800">
        <v>14</v>
      </c>
      <c r="C1800" t="s">
        <v>17</v>
      </c>
      <c r="D1800" t="s">
        <v>417</v>
      </c>
      <c r="E1800" t="s">
        <v>244</v>
      </c>
      <c r="F1800" t="s">
        <v>20</v>
      </c>
      <c r="G1800">
        <v>1</v>
      </c>
      <c r="H1800">
        <v>3289</v>
      </c>
      <c r="I1800" s="1">
        <v>-0.678651</v>
      </c>
      <c r="J1800" s="1">
        <v>-78.564400000000006</v>
      </c>
      <c r="K1800" t="s">
        <v>21</v>
      </c>
      <c r="L1800" t="s">
        <v>186</v>
      </c>
      <c r="M1800" t="s">
        <v>23</v>
      </c>
      <c r="N1800" t="s">
        <v>24</v>
      </c>
      <c r="O1800">
        <v>130</v>
      </c>
      <c r="P1800" t="s">
        <v>68</v>
      </c>
      <c r="Q1800" t="s">
        <v>68</v>
      </c>
      <c r="R1800" t="s">
        <v>26</v>
      </c>
      <c r="T1800">
        <v>2022</v>
      </c>
      <c r="U1800" t="str">
        <f t="shared" si="57"/>
        <v>0233 B2_1_14</v>
      </c>
    </row>
    <row r="1801" spans="1:21" x14ac:dyDescent="0.3">
      <c r="A1801" t="str">
        <f t="shared" si="56"/>
        <v>17,Ecuador,0233 B2,SAN_JOAQUIN,Cotopaxi,1,3289,-0.678651,-78.5644,Pinaceae,Pinus ,patula,Pinus patula,130,28.7,28.7, ,,2022</v>
      </c>
      <c r="B1801">
        <v>17</v>
      </c>
      <c r="C1801" t="s">
        <v>17</v>
      </c>
      <c r="D1801" t="s">
        <v>417</v>
      </c>
      <c r="E1801" t="s">
        <v>244</v>
      </c>
      <c r="F1801" t="s">
        <v>20</v>
      </c>
      <c r="G1801">
        <v>1</v>
      </c>
      <c r="H1801">
        <v>3289</v>
      </c>
      <c r="I1801" s="1">
        <v>-0.678651</v>
      </c>
      <c r="J1801" s="1">
        <v>-78.564400000000006</v>
      </c>
      <c r="K1801" t="s">
        <v>21</v>
      </c>
      <c r="L1801" t="s">
        <v>186</v>
      </c>
      <c r="M1801" t="s">
        <v>23</v>
      </c>
      <c r="N1801" t="s">
        <v>24</v>
      </c>
      <c r="O1801">
        <v>130</v>
      </c>
      <c r="P1801" t="s">
        <v>181</v>
      </c>
      <c r="Q1801" t="s">
        <v>181</v>
      </c>
      <c r="R1801" t="s">
        <v>26</v>
      </c>
      <c r="T1801">
        <v>2022</v>
      </c>
      <c r="U1801" t="str">
        <f t="shared" si="57"/>
        <v>0233 B2_1_17</v>
      </c>
    </row>
    <row r="1802" spans="1:21" x14ac:dyDescent="0.3">
      <c r="A1802" t="str">
        <f t="shared" si="56"/>
        <v>20,Ecuador,0233 B2,SAN_JOAQUIN,Cotopaxi,1,3289,-0.678651,-78.5644,Pinaceae,Pinus ,patula,Pinus patula,130,28.9,28.9, ,,2022</v>
      </c>
      <c r="B1802">
        <v>20</v>
      </c>
      <c r="C1802" t="s">
        <v>17</v>
      </c>
      <c r="D1802" t="s">
        <v>417</v>
      </c>
      <c r="E1802" t="s">
        <v>244</v>
      </c>
      <c r="F1802" t="s">
        <v>20</v>
      </c>
      <c r="G1802">
        <v>1</v>
      </c>
      <c r="H1802">
        <v>3289</v>
      </c>
      <c r="I1802" s="1">
        <v>-0.678651</v>
      </c>
      <c r="J1802" s="1">
        <v>-78.564400000000006</v>
      </c>
      <c r="K1802" t="s">
        <v>21</v>
      </c>
      <c r="L1802" t="s">
        <v>186</v>
      </c>
      <c r="M1802" t="s">
        <v>23</v>
      </c>
      <c r="N1802" t="s">
        <v>24</v>
      </c>
      <c r="O1802">
        <v>130</v>
      </c>
      <c r="P1802" t="s">
        <v>418</v>
      </c>
      <c r="Q1802" t="s">
        <v>418</v>
      </c>
      <c r="R1802" t="s">
        <v>26</v>
      </c>
      <c r="T1802">
        <v>2022</v>
      </c>
      <c r="U1802" t="str">
        <f t="shared" si="57"/>
        <v>0233 B2_1_20</v>
      </c>
    </row>
    <row r="1803" spans="1:21" x14ac:dyDescent="0.3">
      <c r="A1803" t="str">
        <f t="shared" si="56"/>
        <v>21,Ecuador,0233 B2,SAN_JOAQUIN,Cotopaxi,1,3289,-0.678651,-78.5644,Pinaceae,Pinus ,patula,Pinus patula,130,29.1,29.1, ,,2022</v>
      </c>
      <c r="B1803">
        <v>21</v>
      </c>
      <c r="C1803" t="s">
        <v>17</v>
      </c>
      <c r="D1803" t="s">
        <v>417</v>
      </c>
      <c r="E1803" t="s">
        <v>244</v>
      </c>
      <c r="F1803" t="s">
        <v>20</v>
      </c>
      <c r="G1803">
        <v>1</v>
      </c>
      <c r="H1803">
        <v>3289</v>
      </c>
      <c r="I1803" s="1">
        <v>-0.678651</v>
      </c>
      <c r="J1803" s="1">
        <v>-78.564400000000006</v>
      </c>
      <c r="K1803" t="s">
        <v>21</v>
      </c>
      <c r="L1803" t="s">
        <v>186</v>
      </c>
      <c r="M1803" t="s">
        <v>23</v>
      </c>
      <c r="N1803" t="s">
        <v>24</v>
      </c>
      <c r="O1803">
        <v>130</v>
      </c>
      <c r="P1803" t="s">
        <v>419</v>
      </c>
      <c r="Q1803" t="s">
        <v>419</v>
      </c>
      <c r="R1803" t="s">
        <v>26</v>
      </c>
      <c r="T1803">
        <v>2022</v>
      </c>
      <c r="U1803" t="str">
        <f t="shared" si="57"/>
        <v>0233 B2_1_21</v>
      </c>
    </row>
    <row r="1804" spans="1:21" x14ac:dyDescent="0.3">
      <c r="A1804" t="str">
        <f t="shared" si="56"/>
        <v>23,Ecuador,0233 B2,SAN_JOAQUIN,Cotopaxi,1,3289,-0.678651,-78.5644,Pinaceae,Pinus ,patula,Pinus patula,130,28.4,28.4, ,,2022</v>
      </c>
      <c r="B1804">
        <v>23</v>
      </c>
      <c r="C1804" t="s">
        <v>17</v>
      </c>
      <c r="D1804" t="s">
        <v>417</v>
      </c>
      <c r="E1804" t="s">
        <v>244</v>
      </c>
      <c r="F1804" t="s">
        <v>20</v>
      </c>
      <c r="G1804">
        <v>1</v>
      </c>
      <c r="H1804">
        <v>3289</v>
      </c>
      <c r="I1804" s="1">
        <v>-0.678651</v>
      </c>
      <c r="J1804" s="1">
        <v>-78.564400000000006</v>
      </c>
      <c r="K1804" t="s">
        <v>21</v>
      </c>
      <c r="L1804" t="s">
        <v>186</v>
      </c>
      <c r="M1804" t="s">
        <v>23</v>
      </c>
      <c r="N1804" t="s">
        <v>24</v>
      </c>
      <c r="O1804">
        <v>130</v>
      </c>
      <c r="P1804" t="s">
        <v>239</v>
      </c>
      <c r="Q1804" t="s">
        <v>239</v>
      </c>
      <c r="R1804" t="s">
        <v>26</v>
      </c>
      <c r="T1804">
        <v>2022</v>
      </c>
      <c r="U1804" t="str">
        <f t="shared" si="57"/>
        <v>0233 B2_1_23</v>
      </c>
    </row>
    <row r="1805" spans="1:21" x14ac:dyDescent="0.3">
      <c r="A1805" t="str">
        <f t="shared" si="56"/>
        <v>28,Ecuador,0233 B2,SAN_JOAQUIN,Cotopaxi,1,3289,-0.678651,-78.5644,Pinaceae,Pinus ,patula,Pinus patula,130,26.7,26.7, ,,2022</v>
      </c>
      <c r="B1805">
        <v>28</v>
      </c>
      <c r="C1805" t="s">
        <v>17</v>
      </c>
      <c r="D1805" t="s">
        <v>417</v>
      </c>
      <c r="E1805" t="s">
        <v>244</v>
      </c>
      <c r="F1805" t="s">
        <v>20</v>
      </c>
      <c r="G1805">
        <v>1</v>
      </c>
      <c r="H1805">
        <v>3289</v>
      </c>
      <c r="I1805" s="1">
        <v>-0.678651</v>
      </c>
      <c r="J1805" s="1">
        <v>-78.564400000000006</v>
      </c>
      <c r="K1805" t="s">
        <v>21</v>
      </c>
      <c r="L1805" t="s">
        <v>186</v>
      </c>
      <c r="M1805" t="s">
        <v>23</v>
      </c>
      <c r="N1805" t="s">
        <v>24</v>
      </c>
      <c r="O1805">
        <v>130</v>
      </c>
      <c r="P1805" t="s">
        <v>420</v>
      </c>
      <c r="Q1805" t="s">
        <v>420</v>
      </c>
      <c r="R1805" t="s">
        <v>26</v>
      </c>
      <c r="T1805">
        <v>2022</v>
      </c>
      <c r="U1805" t="str">
        <f t="shared" si="57"/>
        <v>0233 B2_1_28</v>
      </c>
    </row>
    <row r="1806" spans="1:21" x14ac:dyDescent="0.3">
      <c r="A1806" t="str">
        <f t="shared" si="56"/>
        <v>32,Ecuador,0233 B2,SAN_JOAQUIN,Cotopaxi,1,3289,-0.678651,-78.5644,Pinaceae,Pinus ,patula,Pinus patula,130,31.1,31.1,16,,2022</v>
      </c>
      <c r="B1806">
        <v>32</v>
      </c>
      <c r="C1806" t="s">
        <v>17</v>
      </c>
      <c r="D1806" t="s">
        <v>417</v>
      </c>
      <c r="E1806" t="s">
        <v>244</v>
      </c>
      <c r="F1806" t="s">
        <v>20</v>
      </c>
      <c r="G1806">
        <v>1</v>
      </c>
      <c r="H1806">
        <v>3289</v>
      </c>
      <c r="I1806" s="1">
        <v>-0.678651</v>
      </c>
      <c r="J1806" s="1">
        <v>-78.564400000000006</v>
      </c>
      <c r="K1806" t="s">
        <v>21</v>
      </c>
      <c r="L1806" t="s">
        <v>186</v>
      </c>
      <c r="M1806" t="s">
        <v>23</v>
      </c>
      <c r="N1806" t="s">
        <v>24</v>
      </c>
      <c r="O1806">
        <v>130</v>
      </c>
      <c r="P1806" t="s">
        <v>321</v>
      </c>
      <c r="Q1806" t="s">
        <v>321</v>
      </c>
      <c r="R1806">
        <v>16</v>
      </c>
      <c r="T1806">
        <v>2022</v>
      </c>
      <c r="U1806" t="str">
        <f t="shared" si="57"/>
        <v>0233 B2_1_32</v>
      </c>
    </row>
    <row r="1807" spans="1:21" x14ac:dyDescent="0.3">
      <c r="A1807" t="str">
        <f t="shared" si="56"/>
        <v>34,Ecuador,0233 B2,SAN_JOAQUIN,Cotopaxi,1,3289,-0.678651,-78.5644,Pinaceae,Pinus ,patula,Pinus patula,130,26.7,26.7, ,,2022</v>
      </c>
      <c r="B1807">
        <v>34</v>
      </c>
      <c r="C1807" t="s">
        <v>17</v>
      </c>
      <c r="D1807" t="s">
        <v>417</v>
      </c>
      <c r="E1807" t="s">
        <v>244</v>
      </c>
      <c r="F1807" t="s">
        <v>20</v>
      </c>
      <c r="G1807">
        <v>1</v>
      </c>
      <c r="H1807">
        <v>3289</v>
      </c>
      <c r="I1807" s="1">
        <v>-0.678651</v>
      </c>
      <c r="J1807" s="1">
        <v>-78.564400000000006</v>
      </c>
      <c r="K1807" t="s">
        <v>21</v>
      </c>
      <c r="L1807" t="s">
        <v>186</v>
      </c>
      <c r="M1807" t="s">
        <v>23</v>
      </c>
      <c r="N1807" t="s">
        <v>24</v>
      </c>
      <c r="O1807">
        <v>130</v>
      </c>
      <c r="P1807" t="s">
        <v>420</v>
      </c>
      <c r="Q1807" t="s">
        <v>420</v>
      </c>
      <c r="R1807" t="s">
        <v>26</v>
      </c>
      <c r="T1807">
        <v>2022</v>
      </c>
      <c r="U1807" t="str">
        <f t="shared" si="57"/>
        <v>0233 B2_1_34</v>
      </c>
    </row>
    <row r="1808" spans="1:21" x14ac:dyDescent="0.3">
      <c r="A1808" t="str">
        <f t="shared" si="56"/>
        <v>35,Ecuador,0233 B2,SAN_JOAQUIN,Cotopaxi,1,3289,-0.678651,-78.5644,Pinaceae,Pinus ,patula,Pinus patula,130,27.1,27.1, ,,2022</v>
      </c>
      <c r="B1808">
        <v>35</v>
      </c>
      <c r="C1808" t="s">
        <v>17</v>
      </c>
      <c r="D1808" t="s">
        <v>417</v>
      </c>
      <c r="E1808" t="s">
        <v>244</v>
      </c>
      <c r="F1808" t="s">
        <v>20</v>
      </c>
      <c r="G1808">
        <v>1</v>
      </c>
      <c r="H1808">
        <v>3289</v>
      </c>
      <c r="I1808" s="1">
        <v>-0.678651</v>
      </c>
      <c r="J1808" s="1">
        <v>-78.564400000000006</v>
      </c>
      <c r="K1808" t="s">
        <v>21</v>
      </c>
      <c r="L1808" t="s">
        <v>186</v>
      </c>
      <c r="M1808" t="s">
        <v>23</v>
      </c>
      <c r="N1808" t="s">
        <v>24</v>
      </c>
      <c r="O1808">
        <v>130</v>
      </c>
      <c r="P1808" t="s">
        <v>139</v>
      </c>
      <c r="Q1808" t="s">
        <v>139</v>
      </c>
      <c r="R1808" t="s">
        <v>26</v>
      </c>
      <c r="T1808">
        <v>2022</v>
      </c>
      <c r="U1808" t="str">
        <f t="shared" si="57"/>
        <v>0233 B2_1_35</v>
      </c>
    </row>
    <row r="1809" spans="1:21" x14ac:dyDescent="0.3">
      <c r="A1809" t="str">
        <f t="shared" si="56"/>
        <v>36,Ecuador,0233 B2,SAN_JOAQUIN,Cotopaxi,1,3289,-0.678651,-78.5644,Pinaceae,Pinus ,patula,Pinus patula,130,28.5,28.5, ,,2022</v>
      </c>
      <c r="B1809">
        <v>36</v>
      </c>
      <c r="C1809" t="s">
        <v>17</v>
      </c>
      <c r="D1809" t="s">
        <v>417</v>
      </c>
      <c r="E1809" t="s">
        <v>244</v>
      </c>
      <c r="F1809" t="s">
        <v>20</v>
      </c>
      <c r="G1809">
        <v>1</v>
      </c>
      <c r="H1809">
        <v>3289</v>
      </c>
      <c r="I1809" s="1">
        <v>-0.678651</v>
      </c>
      <c r="J1809" s="1">
        <v>-78.564400000000006</v>
      </c>
      <c r="K1809" t="s">
        <v>21</v>
      </c>
      <c r="L1809" t="s">
        <v>186</v>
      </c>
      <c r="M1809" t="s">
        <v>23</v>
      </c>
      <c r="N1809" t="s">
        <v>24</v>
      </c>
      <c r="O1809">
        <v>130</v>
      </c>
      <c r="P1809" t="s">
        <v>31</v>
      </c>
      <c r="Q1809" t="s">
        <v>31</v>
      </c>
      <c r="R1809" t="s">
        <v>26</v>
      </c>
      <c r="T1809">
        <v>2022</v>
      </c>
      <c r="U1809" t="str">
        <f t="shared" si="57"/>
        <v>0233 B2_1_36</v>
      </c>
    </row>
    <row r="1810" spans="1:21" x14ac:dyDescent="0.3">
      <c r="A1810" t="str">
        <f t="shared" si="56"/>
        <v>39,Ecuador,0233 B2,SAN_JOAQUIN,Cotopaxi,1,3289,-0.678651,-78.5644,Pinaceae,Pinus ,patula,Pinus patula,130,27.9,27.9,17,,2022</v>
      </c>
      <c r="B1810">
        <v>39</v>
      </c>
      <c r="C1810" t="s">
        <v>17</v>
      </c>
      <c r="D1810" t="s">
        <v>417</v>
      </c>
      <c r="E1810" t="s">
        <v>244</v>
      </c>
      <c r="F1810" t="s">
        <v>20</v>
      </c>
      <c r="G1810">
        <v>1</v>
      </c>
      <c r="H1810">
        <v>3289</v>
      </c>
      <c r="I1810" s="1">
        <v>-0.678651</v>
      </c>
      <c r="J1810" s="1">
        <v>-78.564400000000006</v>
      </c>
      <c r="K1810" t="s">
        <v>21</v>
      </c>
      <c r="L1810" t="s">
        <v>186</v>
      </c>
      <c r="M1810" t="s">
        <v>23</v>
      </c>
      <c r="N1810" t="s">
        <v>24</v>
      </c>
      <c r="O1810">
        <v>130</v>
      </c>
      <c r="P1810" t="s">
        <v>396</v>
      </c>
      <c r="Q1810" t="s">
        <v>396</v>
      </c>
      <c r="R1810">
        <v>17</v>
      </c>
      <c r="T1810">
        <v>2022</v>
      </c>
      <c r="U1810" t="str">
        <f t="shared" si="57"/>
        <v>0233 B2_1_39</v>
      </c>
    </row>
    <row r="1811" spans="1:21" x14ac:dyDescent="0.3">
      <c r="A1811" t="str">
        <f t="shared" si="56"/>
        <v>40,Ecuador,0233 B2,SAN_JOAQUIN,Cotopaxi,1,3289,-0.678651,-78.5644,Pinaceae,Pinus ,patula,Pinus patula,130,26.8,26.8,16.25,,2022</v>
      </c>
      <c r="B1811">
        <v>40</v>
      </c>
      <c r="C1811" t="s">
        <v>17</v>
      </c>
      <c r="D1811" t="s">
        <v>417</v>
      </c>
      <c r="E1811" t="s">
        <v>244</v>
      </c>
      <c r="F1811" t="s">
        <v>20</v>
      </c>
      <c r="G1811">
        <v>1</v>
      </c>
      <c r="H1811">
        <v>3289</v>
      </c>
      <c r="I1811" s="1">
        <v>-0.678651</v>
      </c>
      <c r="J1811" s="1">
        <v>-78.564400000000006</v>
      </c>
      <c r="K1811" t="s">
        <v>21</v>
      </c>
      <c r="L1811" t="s">
        <v>186</v>
      </c>
      <c r="M1811" t="s">
        <v>23</v>
      </c>
      <c r="N1811" t="s">
        <v>24</v>
      </c>
      <c r="O1811">
        <v>130</v>
      </c>
      <c r="P1811" t="s">
        <v>193</v>
      </c>
      <c r="Q1811" t="s">
        <v>193</v>
      </c>
      <c r="R1811" t="s">
        <v>41</v>
      </c>
      <c r="T1811">
        <v>2022</v>
      </c>
      <c r="U1811" t="str">
        <f t="shared" si="57"/>
        <v>0233 B2_1_40</v>
      </c>
    </row>
    <row r="1812" spans="1:21" x14ac:dyDescent="0.3">
      <c r="A1812" t="str">
        <f t="shared" si="56"/>
        <v>45,Ecuador,0233 B2,SAN_JOAQUIN,Cotopaxi,1,3289,-0.678651,-78.5644,Pinaceae,Pinus ,patula,Pinus patula,130,23.3,23.3,17,,2022</v>
      </c>
      <c r="B1812">
        <v>45</v>
      </c>
      <c r="C1812" t="s">
        <v>17</v>
      </c>
      <c r="D1812" t="s">
        <v>417</v>
      </c>
      <c r="E1812" t="s">
        <v>244</v>
      </c>
      <c r="F1812" t="s">
        <v>20</v>
      </c>
      <c r="G1812">
        <v>1</v>
      </c>
      <c r="H1812">
        <v>3289</v>
      </c>
      <c r="I1812" s="1">
        <v>-0.678651</v>
      </c>
      <c r="J1812" s="1">
        <v>-78.564400000000006</v>
      </c>
      <c r="K1812" t="s">
        <v>21</v>
      </c>
      <c r="L1812" t="s">
        <v>186</v>
      </c>
      <c r="M1812" t="s">
        <v>23</v>
      </c>
      <c r="N1812" t="s">
        <v>24</v>
      </c>
      <c r="O1812">
        <v>130</v>
      </c>
      <c r="P1812" t="s">
        <v>40</v>
      </c>
      <c r="Q1812" t="s">
        <v>40</v>
      </c>
      <c r="R1812">
        <v>17</v>
      </c>
      <c r="T1812">
        <v>2022</v>
      </c>
      <c r="U1812" t="str">
        <f t="shared" si="57"/>
        <v>0233 B2_1_45</v>
      </c>
    </row>
    <row r="1813" spans="1:21" x14ac:dyDescent="0.3">
      <c r="A1813" t="str">
        <f t="shared" si="56"/>
        <v>49,Ecuador,0233 B2,SAN_JOAQUIN,Cotopaxi,1,3289,-0.678651,-78.5644,Pinaceae,Pinus ,patula,Pinus patula,130,29.6,29.6, ,,2022</v>
      </c>
      <c r="B1813">
        <v>49</v>
      </c>
      <c r="C1813" t="s">
        <v>17</v>
      </c>
      <c r="D1813" t="s">
        <v>417</v>
      </c>
      <c r="E1813" t="s">
        <v>244</v>
      </c>
      <c r="F1813" t="s">
        <v>20</v>
      </c>
      <c r="G1813">
        <v>1</v>
      </c>
      <c r="H1813">
        <v>3289</v>
      </c>
      <c r="I1813" s="1">
        <v>-0.678651</v>
      </c>
      <c r="J1813" s="1">
        <v>-78.564400000000006</v>
      </c>
      <c r="K1813" t="s">
        <v>21</v>
      </c>
      <c r="L1813" t="s">
        <v>186</v>
      </c>
      <c r="M1813" t="s">
        <v>23</v>
      </c>
      <c r="N1813" t="s">
        <v>24</v>
      </c>
      <c r="O1813">
        <v>130</v>
      </c>
      <c r="P1813" t="s">
        <v>347</v>
      </c>
      <c r="Q1813" t="s">
        <v>347</v>
      </c>
      <c r="R1813" t="s">
        <v>26</v>
      </c>
      <c r="T1813">
        <v>2022</v>
      </c>
      <c r="U1813" t="str">
        <f t="shared" si="57"/>
        <v>0233 B2_1_49</v>
      </c>
    </row>
    <row r="1814" spans="1:21" x14ac:dyDescent="0.3">
      <c r="A1814" t="str">
        <f t="shared" si="56"/>
        <v>50,Ecuador,0233 B2,SAN_JOAQUIN,Cotopaxi,1,3289,-0.678651,-78.5644,Pinaceae,Pinus ,patula,Pinus patula,130,30.1,30.1, ,,2022</v>
      </c>
      <c r="B1814">
        <v>50</v>
      </c>
      <c r="C1814" t="s">
        <v>17</v>
      </c>
      <c r="D1814" t="s">
        <v>417</v>
      </c>
      <c r="E1814" t="s">
        <v>244</v>
      </c>
      <c r="F1814" t="s">
        <v>20</v>
      </c>
      <c r="G1814">
        <v>1</v>
      </c>
      <c r="H1814">
        <v>3289</v>
      </c>
      <c r="I1814" s="1">
        <v>-0.678651</v>
      </c>
      <c r="J1814" s="1">
        <v>-78.564400000000006</v>
      </c>
      <c r="K1814" t="s">
        <v>21</v>
      </c>
      <c r="L1814" t="s">
        <v>186</v>
      </c>
      <c r="M1814" t="s">
        <v>23</v>
      </c>
      <c r="N1814" t="s">
        <v>24</v>
      </c>
      <c r="O1814">
        <v>130</v>
      </c>
      <c r="P1814" t="s">
        <v>370</v>
      </c>
      <c r="Q1814" t="s">
        <v>370</v>
      </c>
      <c r="R1814" t="s">
        <v>26</v>
      </c>
      <c r="T1814">
        <v>2022</v>
      </c>
      <c r="U1814" t="str">
        <f t="shared" si="57"/>
        <v>0233 B2_1_50</v>
      </c>
    </row>
    <row r="1815" spans="1:21" x14ac:dyDescent="0.3">
      <c r="A1815" t="str">
        <f t="shared" si="56"/>
        <v>53,Ecuador,0233 B2,SAN_JOAQUIN,Cotopaxi,1,3289,-0.678651,-78.5644,Pinaceae,Pinus ,patula,Pinus patula,130,27.4,27.4,16,,2022</v>
      </c>
      <c r="B1815">
        <v>53</v>
      </c>
      <c r="C1815" t="s">
        <v>17</v>
      </c>
      <c r="D1815" t="s">
        <v>417</v>
      </c>
      <c r="E1815" t="s">
        <v>244</v>
      </c>
      <c r="F1815" t="s">
        <v>20</v>
      </c>
      <c r="G1815">
        <v>1</v>
      </c>
      <c r="H1815">
        <v>3289</v>
      </c>
      <c r="I1815" s="1">
        <v>-0.678651</v>
      </c>
      <c r="J1815" s="1">
        <v>-78.564400000000006</v>
      </c>
      <c r="K1815" t="s">
        <v>21</v>
      </c>
      <c r="L1815" t="s">
        <v>186</v>
      </c>
      <c r="M1815" t="s">
        <v>23</v>
      </c>
      <c r="N1815" t="s">
        <v>24</v>
      </c>
      <c r="O1815">
        <v>130</v>
      </c>
      <c r="P1815" t="s">
        <v>348</v>
      </c>
      <c r="Q1815" t="s">
        <v>348</v>
      </c>
      <c r="R1815">
        <v>16</v>
      </c>
      <c r="T1815">
        <v>2022</v>
      </c>
      <c r="U1815" t="str">
        <f t="shared" si="57"/>
        <v>0233 B2_1_53</v>
      </c>
    </row>
    <row r="1816" spans="1:21" x14ac:dyDescent="0.3">
      <c r="A1816" t="str">
        <f t="shared" si="56"/>
        <v>54,Ecuador,0233 B2,SAN_JOAQUIN,Cotopaxi,1,3289,-0.678651,-78.5644,Pinaceae,Pinus ,patula,Pinus patula,130,24.5,24.5, ,,2022</v>
      </c>
      <c r="B1816">
        <v>54</v>
      </c>
      <c r="C1816" t="s">
        <v>17</v>
      </c>
      <c r="D1816" t="s">
        <v>417</v>
      </c>
      <c r="E1816" t="s">
        <v>244</v>
      </c>
      <c r="F1816" t="s">
        <v>20</v>
      </c>
      <c r="G1816">
        <v>1</v>
      </c>
      <c r="H1816">
        <v>3289</v>
      </c>
      <c r="I1816" s="1">
        <v>-0.678651</v>
      </c>
      <c r="J1816" s="1">
        <v>-78.564400000000006</v>
      </c>
      <c r="K1816" t="s">
        <v>21</v>
      </c>
      <c r="L1816" t="s">
        <v>186</v>
      </c>
      <c r="M1816" t="s">
        <v>23</v>
      </c>
      <c r="N1816" t="s">
        <v>24</v>
      </c>
      <c r="O1816">
        <v>130</v>
      </c>
      <c r="P1816" t="s">
        <v>93</v>
      </c>
      <c r="Q1816" t="s">
        <v>93</v>
      </c>
      <c r="R1816" t="s">
        <v>26</v>
      </c>
      <c r="T1816">
        <v>2022</v>
      </c>
      <c r="U1816" t="str">
        <f t="shared" si="57"/>
        <v>0233 B2_1_54</v>
      </c>
    </row>
    <row r="1817" spans="1:21" x14ac:dyDescent="0.3">
      <c r="A1817" t="str">
        <f t="shared" si="56"/>
        <v>2,Ecuador,0233 B2,SAN_JOAQUIN,Cotopaxi,2,3253,-0.682115,-78.566544,Pinaceae,Pinus ,patula,Pinus patula,130,28,28, ,,2022</v>
      </c>
      <c r="B1817">
        <v>2</v>
      </c>
      <c r="C1817" t="s">
        <v>17</v>
      </c>
      <c r="D1817" t="s">
        <v>417</v>
      </c>
      <c r="E1817" t="s">
        <v>244</v>
      </c>
      <c r="F1817" t="s">
        <v>20</v>
      </c>
      <c r="G1817">
        <v>2</v>
      </c>
      <c r="H1817">
        <v>3253</v>
      </c>
      <c r="I1817" s="1">
        <v>-0.68211500000000003</v>
      </c>
      <c r="J1817" s="1">
        <v>-78.566543999999993</v>
      </c>
      <c r="K1817" t="s">
        <v>21</v>
      </c>
      <c r="L1817" t="s">
        <v>186</v>
      </c>
      <c r="M1817" t="s">
        <v>23</v>
      </c>
      <c r="N1817" t="s">
        <v>24</v>
      </c>
      <c r="O1817">
        <v>130</v>
      </c>
      <c r="P1817">
        <v>28</v>
      </c>
      <c r="Q1817">
        <v>28</v>
      </c>
      <c r="R1817" t="s">
        <v>26</v>
      </c>
      <c r="T1817">
        <v>2022</v>
      </c>
      <c r="U1817" t="str">
        <f t="shared" si="57"/>
        <v>0233 B2_2_2</v>
      </c>
    </row>
    <row r="1818" spans="1:21" x14ac:dyDescent="0.3">
      <c r="A1818" t="str">
        <f t="shared" si="56"/>
        <v>3,Ecuador,0233 B2,SAN_JOAQUIN,Cotopaxi,2,3253,-0.682115,-78.566544,Pinaceae,Pinus ,patula,Pinus patula,130,23.5,23.5,16,,2022</v>
      </c>
      <c r="B1818">
        <v>3</v>
      </c>
      <c r="C1818" t="s">
        <v>17</v>
      </c>
      <c r="D1818" t="s">
        <v>417</v>
      </c>
      <c r="E1818" t="s">
        <v>244</v>
      </c>
      <c r="F1818" t="s">
        <v>20</v>
      </c>
      <c r="G1818">
        <v>2</v>
      </c>
      <c r="H1818">
        <v>3253</v>
      </c>
      <c r="I1818" s="1">
        <v>-0.68211500000000003</v>
      </c>
      <c r="J1818" s="1">
        <v>-78.566543999999993</v>
      </c>
      <c r="K1818" t="s">
        <v>21</v>
      </c>
      <c r="L1818" t="s">
        <v>186</v>
      </c>
      <c r="M1818" t="s">
        <v>23</v>
      </c>
      <c r="N1818" t="s">
        <v>24</v>
      </c>
      <c r="O1818">
        <v>130</v>
      </c>
      <c r="P1818" t="s">
        <v>107</v>
      </c>
      <c r="Q1818" t="s">
        <v>107</v>
      </c>
      <c r="R1818">
        <v>16</v>
      </c>
      <c r="T1818">
        <v>2022</v>
      </c>
      <c r="U1818" t="str">
        <f t="shared" si="57"/>
        <v>0233 B2_2_3</v>
      </c>
    </row>
    <row r="1819" spans="1:21" x14ac:dyDescent="0.3">
      <c r="A1819" t="str">
        <f t="shared" si="56"/>
        <v>4,Ecuador,0233 B2,SAN_JOAQUIN,Cotopaxi,2,3253,-0.682115,-78.566544,Pinaceae,Pinus ,patula,Pinus patula,130,31.8,31.8,16,,2022</v>
      </c>
      <c r="B1819">
        <v>4</v>
      </c>
      <c r="C1819" t="s">
        <v>17</v>
      </c>
      <c r="D1819" t="s">
        <v>417</v>
      </c>
      <c r="E1819" t="s">
        <v>244</v>
      </c>
      <c r="F1819" t="s">
        <v>20</v>
      </c>
      <c r="G1819">
        <v>2</v>
      </c>
      <c r="H1819">
        <v>3253</v>
      </c>
      <c r="I1819" s="1">
        <v>-0.68211500000000003</v>
      </c>
      <c r="J1819" s="1">
        <v>-78.566543999999993</v>
      </c>
      <c r="K1819" t="s">
        <v>21</v>
      </c>
      <c r="L1819" t="s">
        <v>186</v>
      </c>
      <c r="M1819" t="s">
        <v>23</v>
      </c>
      <c r="N1819" t="s">
        <v>24</v>
      </c>
      <c r="O1819">
        <v>130</v>
      </c>
      <c r="P1819" t="s">
        <v>189</v>
      </c>
      <c r="Q1819" t="s">
        <v>189</v>
      </c>
      <c r="R1819">
        <v>16</v>
      </c>
      <c r="T1819">
        <v>2022</v>
      </c>
      <c r="U1819" t="str">
        <f t="shared" si="57"/>
        <v>0233 B2_2_4</v>
      </c>
    </row>
    <row r="1820" spans="1:21" x14ac:dyDescent="0.3">
      <c r="A1820" t="str">
        <f t="shared" si="56"/>
        <v>5,Ecuador,0233 B2,SAN_JOAQUIN,Cotopaxi,2,3253,-0.682115,-78.566544,Pinaceae,Pinus ,patula,Pinus patula,130,32.3,32.3, ,,2022</v>
      </c>
      <c r="B1820">
        <v>5</v>
      </c>
      <c r="C1820" t="s">
        <v>17</v>
      </c>
      <c r="D1820" t="s">
        <v>417</v>
      </c>
      <c r="E1820" t="s">
        <v>244</v>
      </c>
      <c r="F1820" t="s">
        <v>20</v>
      </c>
      <c r="G1820">
        <v>2</v>
      </c>
      <c r="H1820">
        <v>3253</v>
      </c>
      <c r="I1820" s="1">
        <v>-0.68211500000000003</v>
      </c>
      <c r="J1820" s="1">
        <v>-78.566543999999993</v>
      </c>
      <c r="K1820" t="s">
        <v>21</v>
      </c>
      <c r="L1820" t="s">
        <v>186</v>
      </c>
      <c r="M1820" t="s">
        <v>23</v>
      </c>
      <c r="N1820" t="s">
        <v>24</v>
      </c>
      <c r="O1820">
        <v>130</v>
      </c>
      <c r="P1820" t="s">
        <v>408</v>
      </c>
      <c r="Q1820" t="s">
        <v>408</v>
      </c>
      <c r="R1820" t="s">
        <v>26</v>
      </c>
      <c r="T1820">
        <v>2022</v>
      </c>
      <c r="U1820" t="str">
        <f t="shared" si="57"/>
        <v>0233 B2_2_5</v>
      </c>
    </row>
    <row r="1821" spans="1:21" x14ac:dyDescent="0.3">
      <c r="A1821" t="str">
        <f t="shared" si="56"/>
        <v>6,Ecuador,0233 B2,SAN_JOAQUIN,Cotopaxi,2,3253,-0.682115,-78.566544,Pinaceae,Pinus ,patula,Pinus patula,130,27.4,27.4, ,,2022</v>
      </c>
      <c r="B1821">
        <v>6</v>
      </c>
      <c r="C1821" t="s">
        <v>17</v>
      </c>
      <c r="D1821" t="s">
        <v>417</v>
      </c>
      <c r="E1821" t="s">
        <v>244</v>
      </c>
      <c r="F1821" t="s">
        <v>20</v>
      </c>
      <c r="G1821">
        <v>2</v>
      </c>
      <c r="H1821">
        <v>3253</v>
      </c>
      <c r="I1821" s="1">
        <v>-0.68211500000000003</v>
      </c>
      <c r="J1821" s="1">
        <v>-78.566543999999993</v>
      </c>
      <c r="K1821" t="s">
        <v>21</v>
      </c>
      <c r="L1821" t="s">
        <v>186</v>
      </c>
      <c r="M1821" t="s">
        <v>23</v>
      </c>
      <c r="N1821" t="s">
        <v>24</v>
      </c>
      <c r="O1821">
        <v>130</v>
      </c>
      <c r="P1821" t="s">
        <v>348</v>
      </c>
      <c r="Q1821" t="s">
        <v>348</v>
      </c>
      <c r="R1821" t="s">
        <v>26</v>
      </c>
      <c r="T1821">
        <v>2022</v>
      </c>
      <c r="U1821" t="str">
        <f t="shared" si="57"/>
        <v>0233 B2_2_6</v>
      </c>
    </row>
    <row r="1822" spans="1:21" x14ac:dyDescent="0.3">
      <c r="A1822" t="str">
        <f t="shared" si="56"/>
        <v>7,Ecuador,0233 B2,SAN_JOAQUIN,Cotopaxi,2,3253,-0.682115,-78.566544,Pinaceae,Pinus ,patula,Pinus patula,130,22.9,22.9, ,,2022</v>
      </c>
      <c r="B1822">
        <v>7</v>
      </c>
      <c r="C1822" t="s">
        <v>17</v>
      </c>
      <c r="D1822" t="s">
        <v>417</v>
      </c>
      <c r="E1822" t="s">
        <v>244</v>
      </c>
      <c r="F1822" t="s">
        <v>20</v>
      </c>
      <c r="G1822">
        <v>2</v>
      </c>
      <c r="H1822">
        <v>3253</v>
      </c>
      <c r="I1822" s="1">
        <v>-0.68211500000000003</v>
      </c>
      <c r="J1822" s="1">
        <v>-78.566543999999993</v>
      </c>
      <c r="K1822" t="s">
        <v>21</v>
      </c>
      <c r="L1822" t="s">
        <v>186</v>
      </c>
      <c r="M1822" t="s">
        <v>23</v>
      </c>
      <c r="N1822" t="s">
        <v>24</v>
      </c>
      <c r="O1822">
        <v>130</v>
      </c>
      <c r="P1822" t="s">
        <v>27</v>
      </c>
      <c r="Q1822" t="s">
        <v>27</v>
      </c>
      <c r="R1822" t="s">
        <v>26</v>
      </c>
      <c r="T1822">
        <v>2022</v>
      </c>
      <c r="U1822" t="str">
        <f t="shared" si="57"/>
        <v>0233 B2_2_7</v>
      </c>
    </row>
    <row r="1823" spans="1:21" x14ac:dyDescent="0.3">
      <c r="A1823" t="str">
        <f t="shared" si="56"/>
        <v>9,Ecuador,0233 B2,SAN_JOAQUIN,Cotopaxi,2,3253,-0.682115,-78.566544,Pinaceae,Pinus ,patula,Pinus patula,130,27.3,27.3, ,,2022</v>
      </c>
      <c r="B1823">
        <v>9</v>
      </c>
      <c r="C1823" t="s">
        <v>17</v>
      </c>
      <c r="D1823" t="s">
        <v>417</v>
      </c>
      <c r="E1823" t="s">
        <v>244</v>
      </c>
      <c r="F1823" t="s">
        <v>20</v>
      </c>
      <c r="G1823">
        <v>2</v>
      </c>
      <c r="H1823">
        <v>3253</v>
      </c>
      <c r="I1823" s="1">
        <v>-0.68211500000000003</v>
      </c>
      <c r="J1823" s="1">
        <v>-78.566543999999993</v>
      </c>
      <c r="K1823" t="s">
        <v>21</v>
      </c>
      <c r="L1823" t="s">
        <v>186</v>
      </c>
      <c r="M1823" t="s">
        <v>23</v>
      </c>
      <c r="N1823" t="s">
        <v>24</v>
      </c>
      <c r="O1823">
        <v>130</v>
      </c>
      <c r="P1823" t="s">
        <v>349</v>
      </c>
      <c r="Q1823" t="s">
        <v>349</v>
      </c>
      <c r="R1823" t="s">
        <v>26</v>
      </c>
      <c r="T1823">
        <v>2022</v>
      </c>
      <c r="U1823" t="str">
        <f t="shared" si="57"/>
        <v>0233 B2_2_9</v>
      </c>
    </row>
    <row r="1824" spans="1:21" x14ac:dyDescent="0.3">
      <c r="A1824" t="str">
        <f t="shared" si="56"/>
        <v>10,Ecuador,0233 B2,SAN_JOAQUIN,Cotopaxi,2,3253,-0.682115,-78.566544,Pinaceae,Pinus ,patula,Pinus patula,130,25.7,25.7, ,,2022</v>
      </c>
      <c r="B1824">
        <v>10</v>
      </c>
      <c r="C1824" t="s">
        <v>17</v>
      </c>
      <c r="D1824" t="s">
        <v>417</v>
      </c>
      <c r="E1824" t="s">
        <v>244</v>
      </c>
      <c r="F1824" t="s">
        <v>20</v>
      </c>
      <c r="G1824">
        <v>2</v>
      </c>
      <c r="H1824">
        <v>3253</v>
      </c>
      <c r="I1824" s="1">
        <v>-0.68211500000000003</v>
      </c>
      <c r="J1824" s="1">
        <v>-78.566543999999993</v>
      </c>
      <c r="K1824" t="s">
        <v>21</v>
      </c>
      <c r="L1824" t="s">
        <v>186</v>
      </c>
      <c r="M1824" t="s">
        <v>23</v>
      </c>
      <c r="N1824" t="s">
        <v>24</v>
      </c>
      <c r="O1824">
        <v>130</v>
      </c>
      <c r="P1824" t="s">
        <v>56</v>
      </c>
      <c r="Q1824" t="s">
        <v>56</v>
      </c>
      <c r="R1824" t="s">
        <v>26</v>
      </c>
      <c r="T1824">
        <v>2022</v>
      </c>
      <c r="U1824" t="str">
        <f t="shared" si="57"/>
        <v>0233 B2_2_10</v>
      </c>
    </row>
    <row r="1825" spans="1:21" x14ac:dyDescent="0.3">
      <c r="A1825" t="str">
        <f t="shared" si="56"/>
        <v>11,Ecuador,0233 B2,SAN_JOAQUIN,Cotopaxi,2,3253,-0.682115,-78.566544,Pinaceae,Pinus ,patula,Pinus patula,130,26.6,26.6,14,,2022</v>
      </c>
      <c r="B1825">
        <v>11</v>
      </c>
      <c r="C1825" t="s">
        <v>17</v>
      </c>
      <c r="D1825" t="s">
        <v>417</v>
      </c>
      <c r="E1825" t="s">
        <v>244</v>
      </c>
      <c r="F1825" t="s">
        <v>20</v>
      </c>
      <c r="G1825">
        <v>2</v>
      </c>
      <c r="H1825">
        <v>3253</v>
      </c>
      <c r="I1825" s="1">
        <v>-0.68211500000000003</v>
      </c>
      <c r="J1825" s="1">
        <v>-78.566543999999993</v>
      </c>
      <c r="K1825" t="s">
        <v>21</v>
      </c>
      <c r="L1825" t="s">
        <v>186</v>
      </c>
      <c r="M1825" t="s">
        <v>23</v>
      </c>
      <c r="N1825" t="s">
        <v>24</v>
      </c>
      <c r="O1825">
        <v>130</v>
      </c>
      <c r="P1825" t="s">
        <v>57</v>
      </c>
      <c r="Q1825" t="s">
        <v>57</v>
      </c>
      <c r="R1825">
        <v>14</v>
      </c>
      <c r="T1825">
        <v>2022</v>
      </c>
      <c r="U1825" t="str">
        <f t="shared" si="57"/>
        <v>0233 B2_2_11</v>
      </c>
    </row>
    <row r="1826" spans="1:21" x14ac:dyDescent="0.3">
      <c r="A1826" t="str">
        <f t="shared" si="56"/>
        <v>12,Ecuador,0233 B2,SAN_JOAQUIN,Cotopaxi,2,3253,-0.682115,-78.566544,Pinaceae,Pinus ,patula,Pinus patula,130,28.7,28.7, ,,2022</v>
      </c>
      <c r="B1826">
        <v>12</v>
      </c>
      <c r="C1826" t="s">
        <v>17</v>
      </c>
      <c r="D1826" t="s">
        <v>417</v>
      </c>
      <c r="E1826" t="s">
        <v>244</v>
      </c>
      <c r="F1826" t="s">
        <v>20</v>
      </c>
      <c r="G1826">
        <v>2</v>
      </c>
      <c r="H1826">
        <v>3253</v>
      </c>
      <c r="I1826" s="1">
        <v>-0.68211500000000003</v>
      </c>
      <c r="J1826" s="1">
        <v>-78.566543999999993</v>
      </c>
      <c r="K1826" t="s">
        <v>21</v>
      </c>
      <c r="L1826" t="s">
        <v>186</v>
      </c>
      <c r="M1826" t="s">
        <v>23</v>
      </c>
      <c r="N1826" t="s">
        <v>24</v>
      </c>
      <c r="O1826">
        <v>130</v>
      </c>
      <c r="P1826" t="s">
        <v>181</v>
      </c>
      <c r="Q1826" t="s">
        <v>181</v>
      </c>
      <c r="R1826" t="s">
        <v>26</v>
      </c>
      <c r="T1826">
        <v>2022</v>
      </c>
      <c r="U1826" t="str">
        <f t="shared" si="57"/>
        <v>0233 B2_2_12</v>
      </c>
    </row>
    <row r="1827" spans="1:21" x14ac:dyDescent="0.3">
      <c r="A1827" t="str">
        <f t="shared" si="56"/>
        <v>14,Ecuador,0233 B2,SAN_JOAQUIN,Cotopaxi,2,3253,-0.682115,-78.566544,Pinaceae,Pinus ,patula,Pinus patula,130,28,28, ,,2022</v>
      </c>
      <c r="B1827">
        <v>14</v>
      </c>
      <c r="C1827" t="s">
        <v>17</v>
      </c>
      <c r="D1827" t="s">
        <v>417</v>
      </c>
      <c r="E1827" t="s">
        <v>244</v>
      </c>
      <c r="F1827" t="s">
        <v>20</v>
      </c>
      <c r="G1827">
        <v>2</v>
      </c>
      <c r="H1827">
        <v>3253</v>
      </c>
      <c r="I1827" s="1">
        <v>-0.68211500000000003</v>
      </c>
      <c r="J1827" s="1">
        <v>-78.566543999999993</v>
      </c>
      <c r="K1827" t="s">
        <v>21</v>
      </c>
      <c r="L1827" t="s">
        <v>186</v>
      </c>
      <c r="M1827" t="s">
        <v>23</v>
      </c>
      <c r="N1827" t="s">
        <v>24</v>
      </c>
      <c r="O1827">
        <v>130</v>
      </c>
      <c r="P1827">
        <v>28</v>
      </c>
      <c r="Q1827">
        <v>28</v>
      </c>
      <c r="R1827" t="s">
        <v>26</v>
      </c>
      <c r="T1827">
        <v>2022</v>
      </c>
      <c r="U1827" t="str">
        <f t="shared" si="57"/>
        <v>0233 B2_2_14</v>
      </c>
    </row>
    <row r="1828" spans="1:21" x14ac:dyDescent="0.3">
      <c r="A1828" t="str">
        <f t="shared" si="56"/>
        <v>16,Ecuador,0233 B2,SAN_JOAQUIN,Cotopaxi,2,3253,-0.682115,-78.566544,Pinaceae,Pinus ,patula,Pinus patula,130,29.9,29.9, ,,2022</v>
      </c>
      <c r="B1828">
        <v>16</v>
      </c>
      <c r="C1828" t="s">
        <v>17</v>
      </c>
      <c r="D1828" t="s">
        <v>417</v>
      </c>
      <c r="E1828" t="s">
        <v>244</v>
      </c>
      <c r="F1828" t="s">
        <v>20</v>
      </c>
      <c r="G1828">
        <v>2</v>
      </c>
      <c r="H1828">
        <v>3253</v>
      </c>
      <c r="I1828" s="1">
        <v>-0.68211500000000003</v>
      </c>
      <c r="J1828" s="1">
        <v>-78.566543999999993</v>
      </c>
      <c r="K1828" t="s">
        <v>21</v>
      </c>
      <c r="L1828" t="s">
        <v>186</v>
      </c>
      <c r="M1828" t="s">
        <v>23</v>
      </c>
      <c r="N1828" t="s">
        <v>24</v>
      </c>
      <c r="O1828">
        <v>130</v>
      </c>
      <c r="P1828" t="s">
        <v>356</v>
      </c>
      <c r="Q1828" t="s">
        <v>356</v>
      </c>
      <c r="R1828" t="s">
        <v>26</v>
      </c>
      <c r="T1828">
        <v>2022</v>
      </c>
      <c r="U1828" t="str">
        <f t="shared" si="57"/>
        <v>0233 B2_2_16</v>
      </c>
    </row>
    <row r="1829" spans="1:21" x14ac:dyDescent="0.3">
      <c r="A1829" t="str">
        <f t="shared" si="56"/>
        <v>17,Ecuador,0233 B2,SAN_JOAQUIN,Cotopaxi,2,3253,-0.682115,-78.566544,Pinaceae,Pinus ,patula,Pinus patula,130,25.8,25.8, ,,2022</v>
      </c>
      <c r="B1829">
        <v>17</v>
      </c>
      <c r="C1829" t="s">
        <v>17</v>
      </c>
      <c r="D1829" t="s">
        <v>417</v>
      </c>
      <c r="E1829" t="s">
        <v>244</v>
      </c>
      <c r="F1829" t="s">
        <v>20</v>
      </c>
      <c r="G1829">
        <v>2</v>
      </c>
      <c r="H1829">
        <v>3253</v>
      </c>
      <c r="I1829" s="1">
        <v>-0.68211500000000003</v>
      </c>
      <c r="J1829" s="1">
        <v>-78.566543999999993</v>
      </c>
      <c r="K1829" t="s">
        <v>21</v>
      </c>
      <c r="L1829" t="s">
        <v>186</v>
      </c>
      <c r="M1829" t="s">
        <v>23</v>
      </c>
      <c r="N1829" t="s">
        <v>24</v>
      </c>
      <c r="O1829">
        <v>130</v>
      </c>
      <c r="P1829" t="s">
        <v>171</v>
      </c>
      <c r="Q1829" t="s">
        <v>171</v>
      </c>
      <c r="R1829" t="s">
        <v>26</v>
      </c>
      <c r="T1829">
        <v>2022</v>
      </c>
      <c r="U1829" t="str">
        <f t="shared" si="57"/>
        <v>0233 B2_2_17</v>
      </c>
    </row>
    <row r="1830" spans="1:21" x14ac:dyDescent="0.3">
      <c r="A1830" t="str">
        <f t="shared" si="56"/>
        <v>20,Ecuador,0233 B2,SAN_JOAQUIN,Cotopaxi,2,3253,-0.682115,-78.566544,Pinaceae,Pinus ,patula,Pinus patula,130,34.7,34.7,14,,2022</v>
      </c>
      <c r="B1830">
        <v>20</v>
      </c>
      <c r="C1830" t="s">
        <v>17</v>
      </c>
      <c r="D1830" t="s">
        <v>417</v>
      </c>
      <c r="E1830" t="s">
        <v>244</v>
      </c>
      <c r="F1830" t="s">
        <v>20</v>
      </c>
      <c r="G1830">
        <v>2</v>
      </c>
      <c r="H1830">
        <v>3253</v>
      </c>
      <c r="I1830" s="1">
        <v>-0.68211500000000003</v>
      </c>
      <c r="J1830" s="1">
        <v>-78.566543999999993</v>
      </c>
      <c r="K1830" t="s">
        <v>21</v>
      </c>
      <c r="L1830" t="s">
        <v>186</v>
      </c>
      <c r="M1830" t="s">
        <v>23</v>
      </c>
      <c r="N1830" t="s">
        <v>24</v>
      </c>
      <c r="O1830">
        <v>130</v>
      </c>
      <c r="P1830" t="s">
        <v>407</v>
      </c>
      <c r="Q1830" t="s">
        <v>407</v>
      </c>
      <c r="R1830">
        <v>14</v>
      </c>
      <c r="T1830">
        <v>2022</v>
      </c>
      <c r="U1830" t="str">
        <f t="shared" si="57"/>
        <v>0233 B2_2_20</v>
      </c>
    </row>
    <row r="1831" spans="1:21" x14ac:dyDescent="0.3">
      <c r="A1831" t="str">
        <f t="shared" si="56"/>
        <v>21,Ecuador,0233 B2,SAN_JOAQUIN,Cotopaxi,2,3253,-0.682115,-78.566544,Pinaceae,Pinus ,patula,Pinus patula,130,24.8,24.8,13,,2022</v>
      </c>
      <c r="B1831">
        <v>21</v>
      </c>
      <c r="C1831" t="s">
        <v>17</v>
      </c>
      <c r="D1831" t="s">
        <v>417</v>
      </c>
      <c r="E1831" t="s">
        <v>244</v>
      </c>
      <c r="F1831" t="s">
        <v>20</v>
      </c>
      <c r="G1831">
        <v>2</v>
      </c>
      <c r="H1831">
        <v>3253</v>
      </c>
      <c r="I1831" s="1">
        <v>-0.68211500000000003</v>
      </c>
      <c r="J1831" s="1">
        <v>-78.566543999999993</v>
      </c>
      <c r="K1831" t="s">
        <v>21</v>
      </c>
      <c r="L1831" t="s">
        <v>186</v>
      </c>
      <c r="M1831" t="s">
        <v>23</v>
      </c>
      <c r="N1831" t="s">
        <v>24</v>
      </c>
      <c r="O1831">
        <v>130</v>
      </c>
      <c r="P1831" t="s">
        <v>54</v>
      </c>
      <c r="Q1831" t="s">
        <v>54</v>
      </c>
      <c r="R1831">
        <v>13</v>
      </c>
      <c r="T1831">
        <v>2022</v>
      </c>
      <c r="U1831" t="str">
        <f t="shared" si="57"/>
        <v>0233 B2_2_21</v>
      </c>
    </row>
    <row r="1832" spans="1:21" x14ac:dyDescent="0.3">
      <c r="A1832" t="str">
        <f t="shared" si="56"/>
        <v>23,Ecuador,0233 B2,SAN_JOAQUIN,Cotopaxi,2,3253,-0.682115,-78.566544,Pinaceae,Pinus ,patula,Pinus patula,130,27.7,27.7, ,,2022</v>
      </c>
      <c r="B1832">
        <v>23</v>
      </c>
      <c r="C1832" t="s">
        <v>17</v>
      </c>
      <c r="D1832" t="s">
        <v>417</v>
      </c>
      <c r="E1832" t="s">
        <v>244</v>
      </c>
      <c r="F1832" t="s">
        <v>20</v>
      </c>
      <c r="G1832">
        <v>2</v>
      </c>
      <c r="H1832">
        <v>3253</v>
      </c>
      <c r="I1832" s="1">
        <v>-0.68211500000000003</v>
      </c>
      <c r="J1832" s="1">
        <v>-78.566543999999993</v>
      </c>
      <c r="K1832" t="s">
        <v>21</v>
      </c>
      <c r="L1832" t="s">
        <v>186</v>
      </c>
      <c r="M1832" t="s">
        <v>23</v>
      </c>
      <c r="N1832" t="s">
        <v>24</v>
      </c>
      <c r="O1832">
        <v>130</v>
      </c>
      <c r="P1832" t="s">
        <v>98</v>
      </c>
      <c r="Q1832" t="s">
        <v>98</v>
      </c>
      <c r="R1832" t="s">
        <v>26</v>
      </c>
      <c r="T1832">
        <v>2022</v>
      </c>
      <c r="U1832" t="str">
        <f t="shared" si="57"/>
        <v>0233 B2_2_23</v>
      </c>
    </row>
    <row r="1833" spans="1:21" x14ac:dyDescent="0.3">
      <c r="A1833" t="str">
        <f t="shared" si="56"/>
        <v>24,Ecuador,0233 B2,SAN_JOAQUIN,Cotopaxi,2,3253,-0.682115,-78.566544,Pinaceae,Pinus ,patula,Pinus patula,130,24.7,24.7, ,,2022</v>
      </c>
      <c r="B1833">
        <v>24</v>
      </c>
      <c r="C1833" t="s">
        <v>17</v>
      </c>
      <c r="D1833" t="s">
        <v>417</v>
      </c>
      <c r="E1833" t="s">
        <v>244</v>
      </c>
      <c r="F1833" t="s">
        <v>20</v>
      </c>
      <c r="G1833">
        <v>2</v>
      </c>
      <c r="H1833">
        <v>3253</v>
      </c>
      <c r="I1833" s="1">
        <v>-0.68211500000000003</v>
      </c>
      <c r="J1833" s="1">
        <v>-78.566543999999993</v>
      </c>
      <c r="K1833" t="s">
        <v>21</v>
      </c>
      <c r="L1833" t="s">
        <v>186</v>
      </c>
      <c r="M1833" t="s">
        <v>23</v>
      </c>
      <c r="N1833" t="s">
        <v>24</v>
      </c>
      <c r="O1833">
        <v>130</v>
      </c>
      <c r="P1833" t="s">
        <v>113</v>
      </c>
      <c r="Q1833" t="s">
        <v>113</v>
      </c>
      <c r="R1833" t="s">
        <v>26</v>
      </c>
      <c r="T1833">
        <v>2022</v>
      </c>
      <c r="U1833" t="str">
        <f t="shared" si="57"/>
        <v>0233 B2_2_24</v>
      </c>
    </row>
    <row r="1834" spans="1:21" x14ac:dyDescent="0.3">
      <c r="A1834" t="str">
        <f t="shared" si="56"/>
        <v>26,Ecuador,0233 B2,SAN_JOAQUIN,Cotopaxi,2,3253,-0.682115,-78.566544,Pinaceae,Pinus ,patula,Pinus patula,130,22.6,22.6, ,,2022</v>
      </c>
      <c r="B1834">
        <v>26</v>
      </c>
      <c r="C1834" t="s">
        <v>17</v>
      </c>
      <c r="D1834" t="s">
        <v>417</v>
      </c>
      <c r="E1834" t="s">
        <v>244</v>
      </c>
      <c r="F1834" t="s">
        <v>20</v>
      </c>
      <c r="G1834">
        <v>2</v>
      </c>
      <c r="H1834">
        <v>3253</v>
      </c>
      <c r="I1834" s="1">
        <v>-0.68211500000000003</v>
      </c>
      <c r="J1834" s="1">
        <v>-78.566543999999993</v>
      </c>
      <c r="K1834" t="s">
        <v>21</v>
      </c>
      <c r="L1834" t="s">
        <v>186</v>
      </c>
      <c r="M1834" t="s">
        <v>23</v>
      </c>
      <c r="N1834" t="s">
        <v>24</v>
      </c>
      <c r="O1834">
        <v>130</v>
      </c>
      <c r="P1834" t="s">
        <v>199</v>
      </c>
      <c r="Q1834" t="s">
        <v>199</v>
      </c>
      <c r="R1834" t="s">
        <v>26</v>
      </c>
      <c r="T1834">
        <v>2022</v>
      </c>
      <c r="U1834" t="str">
        <f t="shared" si="57"/>
        <v>0233 B2_2_26</v>
      </c>
    </row>
    <row r="1835" spans="1:21" x14ac:dyDescent="0.3">
      <c r="A1835" t="str">
        <f t="shared" si="56"/>
        <v>27,Ecuador,0233 B2,SAN_JOAQUIN,Cotopaxi,2,3253,-0.682115,-78.566544,Pinaceae,Pinus ,patula,Pinus patula,130,28.2,28.2, ,,2022</v>
      </c>
      <c r="B1835">
        <v>27</v>
      </c>
      <c r="C1835" t="s">
        <v>17</v>
      </c>
      <c r="D1835" t="s">
        <v>417</v>
      </c>
      <c r="E1835" t="s">
        <v>244</v>
      </c>
      <c r="F1835" t="s">
        <v>20</v>
      </c>
      <c r="G1835">
        <v>2</v>
      </c>
      <c r="H1835">
        <v>3253</v>
      </c>
      <c r="I1835" s="1">
        <v>-0.68211500000000003</v>
      </c>
      <c r="J1835" s="1">
        <v>-78.566543999999993</v>
      </c>
      <c r="K1835" t="s">
        <v>21</v>
      </c>
      <c r="L1835" t="s">
        <v>186</v>
      </c>
      <c r="M1835" t="s">
        <v>23</v>
      </c>
      <c r="N1835" t="s">
        <v>24</v>
      </c>
      <c r="O1835">
        <v>130</v>
      </c>
      <c r="P1835" t="s">
        <v>188</v>
      </c>
      <c r="Q1835" t="s">
        <v>188</v>
      </c>
      <c r="R1835" t="s">
        <v>26</v>
      </c>
      <c r="T1835">
        <v>2022</v>
      </c>
      <c r="U1835" t="str">
        <f t="shared" si="57"/>
        <v>0233 B2_2_27</v>
      </c>
    </row>
    <row r="1836" spans="1:21" x14ac:dyDescent="0.3">
      <c r="A1836" t="str">
        <f t="shared" si="56"/>
        <v>29,Ecuador,0233 B2,SAN_JOAQUIN,Cotopaxi,2,3253,-0.682115,-78.566544,Pinaceae,Pinus ,patula,Pinus patula,130,36.3,36.3,14,,2022</v>
      </c>
      <c r="B1836">
        <v>29</v>
      </c>
      <c r="C1836" t="s">
        <v>17</v>
      </c>
      <c r="D1836" t="s">
        <v>417</v>
      </c>
      <c r="E1836" t="s">
        <v>244</v>
      </c>
      <c r="F1836" t="s">
        <v>20</v>
      </c>
      <c r="G1836">
        <v>2</v>
      </c>
      <c r="H1836">
        <v>3253</v>
      </c>
      <c r="I1836" s="1">
        <v>-0.68211500000000003</v>
      </c>
      <c r="J1836" s="1">
        <v>-78.566543999999993</v>
      </c>
      <c r="K1836" t="s">
        <v>21</v>
      </c>
      <c r="L1836" t="s">
        <v>186</v>
      </c>
      <c r="M1836" t="s">
        <v>23</v>
      </c>
      <c r="N1836" t="s">
        <v>24</v>
      </c>
      <c r="O1836">
        <v>130</v>
      </c>
      <c r="P1836" t="s">
        <v>421</v>
      </c>
      <c r="Q1836" t="s">
        <v>421</v>
      </c>
      <c r="R1836">
        <v>14</v>
      </c>
      <c r="T1836">
        <v>2022</v>
      </c>
      <c r="U1836" t="str">
        <f t="shared" si="57"/>
        <v>0233 B2_2_29</v>
      </c>
    </row>
    <row r="1837" spans="1:21" x14ac:dyDescent="0.3">
      <c r="A1837" t="str">
        <f t="shared" si="56"/>
        <v>30,Ecuador,0233 B2,SAN_JOAQUIN,Cotopaxi,2,3253,-0.682115,-78.566544,Pinaceae,Pinus ,patula,Pinus patula,130,36.3,36.3, ,,2022</v>
      </c>
      <c r="B1837">
        <v>30</v>
      </c>
      <c r="C1837" t="s">
        <v>17</v>
      </c>
      <c r="D1837" t="s">
        <v>417</v>
      </c>
      <c r="E1837" t="s">
        <v>244</v>
      </c>
      <c r="F1837" t="s">
        <v>20</v>
      </c>
      <c r="G1837">
        <v>2</v>
      </c>
      <c r="H1837">
        <v>3253</v>
      </c>
      <c r="I1837" s="1">
        <v>-0.68211500000000003</v>
      </c>
      <c r="J1837" s="1">
        <v>-78.566543999999993</v>
      </c>
      <c r="K1837" t="s">
        <v>21</v>
      </c>
      <c r="L1837" t="s">
        <v>186</v>
      </c>
      <c r="M1837" t="s">
        <v>23</v>
      </c>
      <c r="N1837" t="s">
        <v>24</v>
      </c>
      <c r="O1837">
        <v>130</v>
      </c>
      <c r="P1837" t="s">
        <v>421</v>
      </c>
      <c r="Q1837" t="s">
        <v>421</v>
      </c>
      <c r="R1837" t="s">
        <v>26</v>
      </c>
      <c r="T1837">
        <v>2022</v>
      </c>
      <c r="U1837" t="str">
        <f t="shared" si="57"/>
        <v>0233 B2_2_30</v>
      </c>
    </row>
    <row r="1838" spans="1:21" x14ac:dyDescent="0.3">
      <c r="A1838" t="str">
        <f t="shared" si="56"/>
        <v>31,Ecuador,0233 B2,SAN_JOAQUIN,Cotopaxi,2,3253,-0.682115,-78.566544,Pinaceae,Pinus ,patula,Pinus patula,130,27.5,27.5, ,,2022</v>
      </c>
      <c r="B1838">
        <v>31</v>
      </c>
      <c r="C1838" t="s">
        <v>17</v>
      </c>
      <c r="D1838" t="s">
        <v>417</v>
      </c>
      <c r="E1838" t="s">
        <v>244</v>
      </c>
      <c r="F1838" t="s">
        <v>20</v>
      </c>
      <c r="G1838">
        <v>2</v>
      </c>
      <c r="H1838">
        <v>3253</v>
      </c>
      <c r="I1838" s="1">
        <v>-0.68211500000000003</v>
      </c>
      <c r="J1838" s="1">
        <v>-78.566543999999993</v>
      </c>
      <c r="K1838" t="s">
        <v>21</v>
      </c>
      <c r="L1838" t="s">
        <v>186</v>
      </c>
      <c r="M1838" t="s">
        <v>23</v>
      </c>
      <c r="N1838" t="s">
        <v>24</v>
      </c>
      <c r="O1838">
        <v>130</v>
      </c>
      <c r="P1838" t="s">
        <v>48</v>
      </c>
      <c r="Q1838" t="s">
        <v>48</v>
      </c>
      <c r="R1838" t="s">
        <v>26</v>
      </c>
      <c r="T1838">
        <v>2022</v>
      </c>
      <c r="U1838" t="str">
        <f t="shared" si="57"/>
        <v>0233 B2_2_31</v>
      </c>
    </row>
    <row r="1839" spans="1:21" x14ac:dyDescent="0.3">
      <c r="A1839" t="str">
        <f t="shared" si="56"/>
        <v>33,Ecuador,0233 B2,SAN_JOAQUIN,Cotopaxi,2,3253,-0.682115,-78.566544,Pinaceae,Pinus ,patula,Pinus patula,130,25.8,25.8, ,,2022</v>
      </c>
      <c r="B1839">
        <v>33</v>
      </c>
      <c r="C1839" t="s">
        <v>17</v>
      </c>
      <c r="D1839" t="s">
        <v>417</v>
      </c>
      <c r="E1839" t="s">
        <v>244</v>
      </c>
      <c r="F1839" t="s">
        <v>20</v>
      </c>
      <c r="G1839">
        <v>2</v>
      </c>
      <c r="H1839">
        <v>3253</v>
      </c>
      <c r="I1839" s="1">
        <v>-0.68211500000000003</v>
      </c>
      <c r="J1839" s="1">
        <v>-78.566543999999993</v>
      </c>
      <c r="K1839" t="s">
        <v>21</v>
      </c>
      <c r="L1839" t="s">
        <v>186</v>
      </c>
      <c r="M1839" t="s">
        <v>23</v>
      </c>
      <c r="N1839" t="s">
        <v>24</v>
      </c>
      <c r="O1839">
        <v>130</v>
      </c>
      <c r="P1839" t="s">
        <v>171</v>
      </c>
      <c r="Q1839" t="s">
        <v>171</v>
      </c>
      <c r="R1839" t="s">
        <v>26</v>
      </c>
      <c r="T1839">
        <v>2022</v>
      </c>
      <c r="U1839" t="str">
        <f t="shared" si="57"/>
        <v>0233 B2_2_33</v>
      </c>
    </row>
    <row r="1840" spans="1:21" x14ac:dyDescent="0.3">
      <c r="A1840" t="str">
        <f t="shared" si="56"/>
        <v>35,Ecuador,0233 B2,SAN_JOAQUIN,Cotopaxi,2,3253,-0.682115,-78.566544,Pinaceae,Pinus ,patula,Pinus patula,130,23.6,23.6,16,,2022</v>
      </c>
      <c r="B1840">
        <v>35</v>
      </c>
      <c r="C1840" t="s">
        <v>17</v>
      </c>
      <c r="D1840" t="s">
        <v>417</v>
      </c>
      <c r="E1840" t="s">
        <v>244</v>
      </c>
      <c r="F1840" t="s">
        <v>20</v>
      </c>
      <c r="G1840">
        <v>2</v>
      </c>
      <c r="H1840">
        <v>3253</v>
      </c>
      <c r="I1840" s="1">
        <v>-0.68211500000000003</v>
      </c>
      <c r="J1840" s="1">
        <v>-78.566543999999993</v>
      </c>
      <c r="K1840" t="s">
        <v>21</v>
      </c>
      <c r="L1840" t="s">
        <v>186</v>
      </c>
      <c r="M1840" t="s">
        <v>23</v>
      </c>
      <c r="N1840" t="s">
        <v>24</v>
      </c>
      <c r="O1840">
        <v>130</v>
      </c>
      <c r="P1840" t="s">
        <v>237</v>
      </c>
      <c r="Q1840" t="s">
        <v>237</v>
      </c>
      <c r="R1840">
        <v>16</v>
      </c>
      <c r="T1840">
        <v>2022</v>
      </c>
      <c r="U1840" t="str">
        <f t="shared" si="57"/>
        <v>0233 B2_2_35</v>
      </c>
    </row>
    <row r="1841" spans="1:21" x14ac:dyDescent="0.3">
      <c r="A1841" t="str">
        <f t="shared" si="56"/>
        <v>37,Ecuador,0233 B2,SAN_JOAQUIN,Cotopaxi,2,3253,-0.682115,-78.566544,Pinaceae,Pinus ,patula,Pinus patula,130,24.5,24.5, ,,2022</v>
      </c>
      <c r="B1841">
        <v>37</v>
      </c>
      <c r="C1841" t="s">
        <v>17</v>
      </c>
      <c r="D1841" t="s">
        <v>417</v>
      </c>
      <c r="E1841" t="s">
        <v>244</v>
      </c>
      <c r="F1841" t="s">
        <v>20</v>
      </c>
      <c r="G1841">
        <v>2</v>
      </c>
      <c r="H1841">
        <v>3253</v>
      </c>
      <c r="I1841" s="1">
        <v>-0.68211500000000003</v>
      </c>
      <c r="J1841" s="1">
        <v>-78.566543999999993</v>
      </c>
      <c r="K1841" t="s">
        <v>21</v>
      </c>
      <c r="L1841" t="s">
        <v>186</v>
      </c>
      <c r="M1841" t="s">
        <v>23</v>
      </c>
      <c r="N1841" t="s">
        <v>24</v>
      </c>
      <c r="O1841">
        <v>130</v>
      </c>
      <c r="P1841" t="s">
        <v>93</v>
      </c>
      <c r="Q1841" t="s">
        <v>93</v>
      </c>
      <c r="R1841" t="s">
        <v>26</v>
      </c>
      <c r="T1841">
        <v>2022</v>
      </c>
      <c r="U1841" t="str">
        <f t="shared" si="57"/>
        <v>0233 B2_2_37</v>
      </c>
    </row>
    <row r="1842" spans="1:21" x14ac:dyDescent="0.3">
      <c r="A1842" t="str">
        <f t="shared" si="56"/>
        <v>38,Ecuador,0233 B2,SAN_JOAQUIN,Cotopaxi,2,3253,-0.682115,-78.566544,Pinaceae,Pinus ,patula,Pinus patula,130,6.6,6.6, ,,2022</v>
      </c>
      <c r="B1842">
        <v>38</v>
      </c>
      <c r="C1842" t="s">
        <v>17</v>
      </c>
      <c r="D1842" t="s">
        <v>417</v>
      </c>
      <c r="E1842" t="s">
        <v>244</v>
      </c>
      <c r="F1842" t="s">
        <v>20</v>
      </c>
      <c r="G1842">
        <v>2</v>
      </c>
      <c r="H1842">
        <v>3253</v>
      </c>
      <c r="I1842" s="1">
        <v>-0.68211500000000003</v>
      </c>
      <c r="J1842" s="1">
        <v>-78.566543999999993</v>
      </c>
      <c r="K1842" t="s">
        <v>21</v>
      </c>
      <c r="L1842" t="s">
        <v>186</v>
      </c>
      <c r="M1842" t="s">
        <v>23</v>
      </c>
      <c r="N1842" t="s">
        <v>24</v>
      </c>
      <c r="O1842">
        <v>130</v>
      </c>
      <c r="P1842" t="s">
        <v>233</v>
      </c>
      <c r="Q1842" t="s">
        <v>233</v>
      </c>
      <c r="R1842" t="s">
        <v>26</v>
      </c>
      <c r="T1842">
        <v>2022</v>
      </c>
      <c r="U1842" t="str">
        <f t="shared" si="57"/>
        <v>0233 B2_2_38</v>
      </c>
    </row>
    <row r="1843" spans="1:21" x14ac:dyDescent="0.3">
      <c r="A1843" t="str">
        <f t="shared" si="56"/>
        <v>39,Ecuador,0233 B2,SAN_JOAQUIN,Cotopaxi,2,3253,-0.682115,-78.566544,Pinaceae,Pinus ,patula,Pinus patula,130,27.5,27.5, ,,2022</v>
      </c>
      <c r="B1843">
        <v>39</v>
      </c>
      <c r="C1843" t="s">
        <v>17</v>
      </c>
      <c r="D1843" t="s">
        <v>417</v>
      </c>
      <c r="E1843" t="s">
        <v>244</v>
      </c>
      <c r="F1843" t="s">
        <v>20</v>
      </c>
      <c r="G1843">
        <v>2</v>
      </c>
      <c r="H1843">
        <v>3253</v>
      </c>
      <c r="I1843" s="1">
        <v>-0.68211500000000003</v>
      </c>
      <c r="J1843" s="1">
        <v>-78.566543999999993</v>
      </c>
      <c r="K1843" t="s">
        <v>21</v>
      </c>
      <c r="L1843" t="s">
        <v>186</v>
      </c>
      <c r="M1843" t="s">
        <v>23</v>
      </c>
      <c r="N1843" t="s">
        <v>24</v>
      </c>
      <c r="O1843">
        <v>130</v>
      </c>
      <c r="P1843" t="s">
        <v>48</v>
      </c>
      <c r="Q1843" t="s">
        <v>48</v>
      </c>
      <c r="R1843" t="s">
        <v>26</v>
      </c>
      <c r="T1843">
        <v>2022</v>
      </c>
      <c r="U1843" t="str">
        <f t="shared" si="57"/>
        <v>0233 B2_2_39</v>
      </c>
    </row>
    <row r="1844" spans="1:21" x14ac:dyDescent="0.3">
      <c r="A1844" t="str">
        <f t="shared" si="56"/>
        <v>1,Ecuador,0234 A2,SAN_JOAQUIN,Cotopaxi,1,3245,-0.686627,-78.571255,Pinaceae,Pinus ,radiata,Pinus radiata,130,14,14, ,,2022</v>
      </c>
      <c r="B1844">
        <v>1</v>
      </c>
      <c r="C1844" t="s">
        <v>17</v>
      </c>
      <c r="D1844" t="s">
        <v>422</v>
      </c>
      <c r="E1844" t="s">
        <v>244</v>
      </c>
      <c r="F1844" t="s">
        <v>20</v>
      </c>
      <c r="G1844">
        <v>1</v>
      </c>
      <c r="H1844">
        <v>3245</v>
      </c>
      <c r="I1844" s="1">
        <v>-0.68662699999999999</v>
      </c>
      <c r="J1844" s="1">
        <v>-78.571254999999994</v>
      </c>
      <c r="K1844" t="s">
        <v>21</v>
      </c>
      <c r="L1844" t="s">
        <v>186</v>
      </c>
      <c r="M1844" t="s">
        <v>122</v>
      </c>
      <c r="N1844" t="s">
        <v>123</v>
      </c>
      <c r="O1844">
        <v>130</v>
      </c>
      <c r="P1844">
        <v>14</v>
      </c>
      <c r="Q1844">
        <v>14</v>
      </c>
      <c r="R1844" t="s">
        <v>26</v>
      </c>
      <c r="T1844">
        <v>2022</v>
      </c>
      <c r="U1844" t="str">
        <f t="shared" si="57"/>
        <v>0234 A2_1_1</v>
      </c>
    </row>
    <row r="1845" spans="1:21" x14ac:dyDescent="0.3">
      <c r="A1845" t="str">
        <f t="shared" si="56"/>
        <v>3,Ecuador,0234 A2,SAN_JOAQUIN,Cotopaxi,1,3245,-0.686627,-78.571255,Pinaceae,Pinus ,radiata,Pinus radiata,130,13.3,13.3, ,,2022</v>
      </c>
      <c r="B1845">
        <v>3</v>
      </c>
      <c r="C1845" t="s">
        <v>17</v>
      </c>
      <c r="D1845" t="s">
        <v>422</v>
      </c>
      <c r="E1845" t="s">
        <v>244</v>
      </c>
      <c r="F1845" t="s">
        <v>20</v>
      </c>
      <c r="G1845">
        <v>1</v>
      </c>
      <c r="H1845">
        <v>3245</v>
      </c>
      <c r="I1845" s="1">
        <v>-0.68662699999999999</v>
      </c>
      <c r="J1845" s="1">
        <v>-78.571254999999994</v>
      </c>
      <c r="K1845" t="s">
        <v>21</v>
      </c>
      <c r="L1845" t="s">
        <v>186</v>
      </c>
      <c r="M1845" t="s">
        <v>122</v>
      </c>
      <c r="N1845" t="s">
        <v>123</v>
      </c>
      <c r="O1845">
        <v>130</v>
      </c>
      <c r="P1845" t="s">
        <v>219</v>
      </c>
      <c r="Q1845" t="s">
        <v>219</v>
      </c>
      <c r="R1845" t="s">
        <v>26</v>
      </c>
      <c r="T1845">
        <v>2022</v>
      </c>
      <c r="U1845" t="str">
        <f t="shared" si="57"/>
        <v>0234 A2_1_3</v>
      </c>
    </row>
    <row r="1846" spans="1:21" x14ac:dyDescent="0.3">
      <c r="A1846" t="str">
        <f t="shared" si="56"/>
        <v>6,Ecuador,0234 A2,SAN_JOAQUIN,Cotopaxi,1,3245,-0.686627,-78.571255,Pinaceae,Pinus ,radiata,Pinus radiata,130,20.4,20.4, ,,2022</v>
      </c>
      <c r="B1846">
        <v>6</v>
      </c>
      <c r="C1846" t="s">
        <v>17</v>
      </c>
      <c r="D1846" t="s">
        <v>422</v>
      </c>
      <c r="E1846" t="s">
        <v>244</v>
      </c>
      <c r="F1846" t="s">
        <v>20</v>
      </c>
      <c r="G1846">
        <v>1</v>
      </c>
      <c r="H1846">
        <v>3245</v>
      </c>
      <c r="I1846" s="1">
        <v>-0.68662699999999999</v>
      </c>
      <c r="J1846" s="1">
        <v>-78.571254999999994</v>
      </c>
      <c r="K1846" t="s">
        <v>21</v>
      </c>
      <c r="L1846" t="s">
        <v>186</v>
      </c>
      <c r="M1846" t="s">
        <v>122</v>
      </c>
      <c r="N1846" t="s">
        <v>123</v>
      </c>
      <c r="O1846">
        <v>130</v>
      </c>
      <c r="P1846" t="s">
        <v>78</v>
      </c>
      <c r="Q1846" t="s">
        <v>78</v>
      </c>
      <c r="R1846" t="s">
        <v>26</v>
      </c>
      <c r="T1846">
        <v>2022</v>
      </c>
      <c r="U1846" t="str">
        <f t="shared" si="57"/>
        <v>0234 A2_1_6</v>
      </c>
    </row>
    <row r="1847" spans="1:21" x14ac:dyDescent="0.3">
      <c r="A1847" t="str">
        <f t="shared" si="56"/>
        <v>8,Ecuador,0234 A2,SAN_JOAQUIN,Cotopaxi,1,3245,-0.686627,-78.571255,Pinaceae,Pinus ,radiata,Pinus radiata,130,7.4,7.4, ,,2022</v>
      </c>
      <c r="B1847">
        <v>8</v>
      </c>
      <c r="C1847" t="s">
        <v>17</v>
      </c>
      <c r="D1847" t="s">
        <v>422</v>
      </c>
      <c r="E1847" t="s">
        <v>244</v>
      </c>
      <c r="F1847" t="s">
        <v>20</v>
      </c>
      <c r="G1847">
        <v>1</v>
      </c>
      <c r="H1847">
        <v>3245</v>
      </c>
      <c r="I1847" s="1">
        <v>-0.68662699999999999</v>
      </c>
      <c r="J1847" s="1">
        <v>-78.571254999999994</v>
      </c>
      <c r="K1847" t="s">
        <v>21</v>
      </c>
      <c r="L1847" t="s">
        <v>186</v>
      </c>
      <c r="M1847" t="s">
        <v>122</v>
      </c>
      <c r="N1847" t="s">
        <v>123</v>
      </c>
      <c r="O1847">
        <v>130</v>
      </c>
      <c r="P1847" t="s">
        <v>216</v>
      </c>
      <c r="Q1847" t="s">
        <v>216</v>
      </c>
      <c r="R1847" t="s">
        <v>26</v>
      </c>
      <c r="T1847">
        <v>2022</v>
      </c>
      <c r="U1847" t="str">
        <f t="shared" si="57"/>
        <v>0234 A2_1_8</v>
      </c>
    </row>
    <row r="1848" spans="1:21" x14ac:dyDescent="0.3">
      <c r="A1848" t="str">
        <f t="shared" si="56"/>
        <v>9,Ecuador,0234 A2,SAN_JOAQUIN,Cotopaxi,1,3245,-0.686627,-78.571255,Pinaceae,Pinus ,radiata,Pinus radiata,130,33,33,21,,2022</v>
      </c>
      <c r="B1848">
        <v>9</v>
      </c>
      <c r="C1848" t="s">
        <v>17</v>
      </c>
      <c r="D1848" t="s">
        <v>422</v>
      </c>
      <c r="E1848" t="s">
        <v>244</v>
      </c>
      <c r="F1848" t="s">
        <v>20</v>
      </c>
      <c r="G1848">
        <v>1</v>
      </c>
      <c r="H1848">
        <v>3245</v>
      </c>
      <c r="I1848" s="1">
        <v>-0.68662699999999999</v>
      </c>
      <c r="J1848" s="1">
        <v>-78.571254999999994</v>
      </c>
      <c r="K1848" t="s">
        <v>21</v>
      </c>
      <c r="L1848" t="s">
        <v>186</v>
      </c>
      <c r="M1848" t="s">
        <v>122</v>
      </c>
      <c r="N1848" t="s">
        <v>123</v>
      </c>
      <c r="O1848">
        <v>130</v>
      </c>
      <c r="P1848">
        <v>33</v>
      </c>
      <c r="Q1848">
        <v>33</v>
      </c>
      <c r="R1848">
        <v>21</v>
      </c>
      <c r="T1848">
        <v>2022</v>
      </c>
      <c r="U1848" t="str">
        <f t="shared" si="57"/>
        <v>0234 A2_1_9</v>
      </c>
    </row>
    <row r="1849" spans="1:21" x14ac:dyDescent="0.3">
      <c r="A1849" t="str">
        <f t="shared" si="56"/>
        <v>10,Ecuador,0234 A2,SAN_JOAQUIN,Cotopaxi,1,3245,-0.686627,-78.571255,Pinaceae,Pinus ,radiata,Pinus radiata,130,28.3,28.3, ,,2022</v>
      </c>
      <c r="B1849">
        <v>10</v>
      </c>
      <c r="C1849" t="s">
        <v>17</v>
      </c>
      <c r="D1849" t="s">
        <v>422</v>
      </c>
      <c r="E1849" t="s">
        <v>244</v>
      </c>
      <c r="F1849" t="s">
        <v>20</v>
      </c>
      <c r="G1849">
        <v>1</v>
      </c>
      <c r="H1849">
        <v>3245</v>
      </c>
      <c r="I1849" s="1">
        <v>-0.68662699999999999</v>
      </c>
      <c r="J1849" s="1">
        <v>-78.571254999999994</v>
      </c>
      <c r="K1849" t="s">
        <v>21</v>
      </c>
      <c r="L1849" t="s">
        <v>186</v>
      </c>
      <c r="M1849" t="s">
        <v>122</v>
      </c>
      <c r="N1849" t="s">
        <v>123</v>
      </c>
      <c r="O1849">
        <v>130</v>
      </c>
      <c r="P1849" t="s">
        <v>192</v>
      </c>
      <c r="Q1849" t="s">
        <v>192</v>
      </c>
      <c r="R1849" t="s">
        <v>26</v>
      </c>
      <c r="T1849">
        <v>2022</v>
      </c>
      <c r="U1849" t="str">
        <f t="shared" si="57"/>
        <v>0234 A2_1_10</v>
      </c>
    </row>
    <row r="1850" spans="1:21" x14ac:dyDescent="0.3">
      <c r="A1850" t="str">
        <f t="shared" si="56"/>
        <v>13,Ecuador,0234 A2,SAN_JOAQUIN,Cotopaxi,1,3245,-0.686627,-78.571255,Pinaceae,Pinus ,radiata,Pinus radiata,130,8.2,8.2, ,,2022</v>
      </c>
      <c r="B1850">
        <v>13</v>
      </c>
      <c r="C1850" t="s">
        <v>17</v>
      </c>
      <c r="D1850" t="s">
        <v>422</v>
      </c>
      <c r="E1850" t="s">
        <v>244</v>
      </c>
      <c r="F1850" t="s">
        <v>20</v>
      </c>
      <c r="G1850">
        <v>1</v>
      </c>
      <c r="H1850">
        <v>3245</v>
      </c>
      <c r="I1850" s="1">
        <v>-0.68662699999999999</v>
      </c>
      <c r="J1850" s="1">
        <v>-78.571254999999994</v>
      </c>
      <c r="K1850" t="s">
        <v>21</v>
      </c>
      <c r="L1850" t="s">
        <v>186</v>
      </c>
      <c r="M1850" t="s">
        <v>122</v>
      </c>
      <c r="N1850" t="s">
        <v>123</v>
      </c>
      <c r="O1850">
        <v>130</v>
      </c>
      <c r="P1850" t="s">
        <v>169</v>
      </c>
      <c r="Q1850" t="s">
        <v>169</v>
      </c>
      <c r="R1850" t="s">
        <v>26</v>
      </c>
      <c r="T1850">
        <v>2022</v>
      </c>
      <c r="U1850" t="str">
        <f t="shared" si="57"/>
        <v>0234 A2_1_13</v>
      </c>
    </row>
    <row r="1851" spans="1:21" x14ac:dyDescent="0.3">
      <c r="A1851" t="str">
        <f t="shared" si="56"/>
        <v>14,Ecuador,0234 A2,SAN_JOAQUIN,Cotopaxi,1,3245,-0.686627,-78.571255,Pinaceae,Pinus ,radiata,Pinus radiata,130,16.8,16.8, ,,2022</v>
      </c>
      <c r="B1851">
        <v>14</v>
      </c>
      <c r="C1851" t="s">
        <v>17</v>
      </c>
      <c r="D1851" t="s">
        <v>422</v>
      </c>
      <c r="E1851" t="s">
        <v>244</v>
      </c>
      <c r="F1851" t="s">
        <v>20</v>
      </c>
      <c r="G1851">
        <v>1</v>
      </c>
      <c r="H1851">
        <v>3245</v>
      </c>
      <c r="I1851" s="1">
        <v>-0.68662699999999999</v>
      </c>
      <c r="J1851" s="1">
        <v>-78.571254999999994</v>
      </c>
      <c r="K1851" t="s">
        <v>21</v>
      </c>
      <c r="L1851" t="s">
        <v>186</v>
      </c>
      <c r="M1851" t="s">
        <v>122</v>
      </c>
      <c r="N1851" t="s">
        <v>123</v>
      </c>
      <c r="O1851">
        <v>130</v>
      </c>
      <c r="P1851" t="s">
        <v>55</v>
      </c>
      <c r="Q1851" t="s">
        <v>55</v>
      </c>
      <c r="R1851" t="s">
        <v>26</v>
      </c>
      <c r="T1851">
        <v>2022</v>
      </c>
      <c r="U1851" t="str">
        <f t="shared" si="57"/>
        <v>0234 A2_1_14</v>
      </c>
    </row>
    <row r="1852" spans="1:21" x14ac:dyDescent="0.3">
      <c r="A1852" t="str">
        <f t="shared" si="56"/>
        <v>15,Ecuador,0234 A2,SAN_JOAQUIN,Cotopaxi,1,3245,-0.686627,-78.571255,Pinaceae,Pinus ,radiata,Pinus radiata,130,15.4,15.4, ,,2022</v>
      </c>
      <c r="B1852">
        <v>15</v>
      </c>
      <c r="C1852" t="s">
        <v>17</v>
      </c>
      <c r="D1852" t="s">
        <v>422</v>
      </c>
      <c r="E1852" t="s">
        <v>244</v>
      </c>
      <c r="F1852" t="s">
        <v>20</v>
      </c>
      <c r="G1852">
        <v>1</v>
      </c>
      <c r="H1852">
        <v>3245</v>
      </c>
      <c r="I1852" s="1">
        <v>-0.68662699999999999</v>
      </c>
      <c r="J1852" s="1">
        <v>-78.571254999999994</v>
      </c>
      <c r="K1852" t="s">
        <v>21</v>
      </c>
      <c r="L1852" t="s">
        <v>186</v>
      </c>
      <c r="M1852" t="s">
        <v>122</v>
      </c>
      <c r="N1852" t="s">
        <v>123</v>
      </c>
      <c r="O1852">
        <v>130</v>
      </c>
      <c r="P1852" t="s">
        <v>80</v>
      </c>
      <c r="Q1852" t="s">
        <v>80</v>
      </c>
      <c r="R1852" t="s">
        <v>26</v>
      </c>
      <c r="T1852">
        <v>2022</v>
      </c>
      <c r="U1852" t="str">
        <f t="shared" si="57"/>
        <v>0234 A2_1_15</v>
      </c>
    </row>
    <row r="1853" spans="1:21" x14ac:dyDescent="0.3">
      <c r="A1853" t="str">
        <f t="shared" si="56"/>
        <v>16,Ecuador,0234 A2,SAN_JOAQUIN,Cotopaxi,1,3245,-0.686627,-78.571255,Pinaceae,Pinus ,radiata,Pinus radiata,130,26.5,26.5,25,,2022</v>
      </c>
      <c r="B1853">
        <v>16</v>
      </c>
      <c r="C1853" t="s">
        <v>17</v>
      </c>
      <c r="D1853" t="s">
        <v>422</v>
      </c>
      <c r="E1853" t="s">
        <v>244</v>
      </c>
      <c r="F1853" t="s">
        <v>20</v>
      </c>
      <c r="G1853">
        <v>1</v>
      </c>
      <c r="H1853">
        <v>3245</v>
      </c>
      <c r="I1853" s="1">
        <v>-0.68662699999999999</v>
      </c>
      <c r="J1853" s="1">
        <v>-78.571254999999994</v>
      </c>
      <c r="K1853" t="s">
        <v>21</v>
      </c>
      <c r="L1853" t="s">
        <v>186</v>
      </c>
      <c r="M1853" t="s">
        <v>122</v>
      </c>
      <c r="N1853" t="s">
        <v>123</v>
      </c>
      <c r="O1853">
        <v>130</v>
      </c>
      <c r="P1853" t="s">
        <v>47</v>
      </c>
      <c r="Q1853" t="s">
        <v>47</v>
      </c>
      <c r="R1853">
        <v>25</v>
      </c>
      <c r="T1853">
        <v>2022</v>
      </c>
      <c r="U1853" t="str">
        <f t="shared" si="57"/>
        <v>0234 A2_1_16</v>
      </c>
    </row>
    <row r="1854" spans="1:21" x14ac:dyDescent="0.3">
      <c r="A1854" t="str">
        <f t="shared" si="56"/>
        <v>17,Ecuador,0234 A2,SAN_JOAQUIN,Cotopaxi,1,3245,-0.686627,-78.571255,Pinaceae,Pinus ,radiata,Pinus radiata,130,28.8,28.8, ,,2022</v>
      </c>
      <c r="B1854">
        <v>17</v>
      </c>
      <c r="C1854" t="s">
        <v>17</v>
      </c>
      <c r="D1854" t="s">
        <v>422</v>
      </c>
      <c r="E1854" t="s">
        <v>244</v>
      </c>
      <c r="F1854" t="s">
        <v>20</v>
      </c>
      <c r="G1854">
        <v>1</v>
      </c>
      <c r="H1854">
        <v>3245</v>
      </c>
      <c r="I1854" s="1">
        <v>-0.68662699999999999</v>
      </c>
      <c r="J1854" s="1">
        <v>-78.571254999999994</v>
      </c>
      <c r="K1854" t="s">
        <v>21</v>
      </c>
      <c r="L1854" t="s">
        <v>186</v>
      </c>
      <c r="M1854" t="s">
        <v>122</v>
      </c>
      <c r="N1854" t="s">
        <v>123</v>
      </c>
      <c r="O1854">
        <v>130</v>
      </c>
      <c r="P1854" t="s">
        <v>99</v>
      </c>
      <c r="Q1854" t="s">
        <v>99</v>
      </c>
      <c r="R1854" t="s">
        <v>26</v>
      </c>
      <c r="T1854">
        <v>2022</v>
      </c>
      <c r="U1854" t="str">
        <f t="shared" si="57"/>
        <v>0234 A2_1_17</v>
      </c>
    </row>
    <row r="1855" spans="1:21" x14ac:dyDescent="0.3">
      <c r="A1855" t="str">
        <f t="shared" si="56"/>
        <v>19,Ecuador,0234 A2,SAN_JOAQUIN,Cotopaxi,1,3245,-0.686627,-78.571255,Pinaceae,Pinus ,radiata,Pinus radiata,130,28.8,28.8,23,,2022</v>
      </c>
      <c r="B1855">
        <v>19</v>
      </c>
      <c r="C1855" t="s">
        <v>17</v>
      </c>
      <c r="D1855" t="s">
        <v>422</v>
      </c>
      <c r="E1855" t="s">
        <v>244</v>
      </c>
      <c r="F1855" t="s">
        <v>20</v>
      </c>
      <c r="G1855">
        <v>1</v>
      </c>
      <c r="H1855">
        <v>3245</v>
      </c>
      <c r="I1855" s="1">
        <v>-0.68662699999999999</v>
      </c>
      <c r="J1855" s="1">
        <v>-78.571254999999994</v>
      </c>
      <c r="K1855" t="s">
        <v>21</v>
      </c>
      <c r="L1855" t="s">
        <v>186</v>
      </c>
      <c r="M1855" t="s">
        <v>122</v>
      </c>
      <c r="N1855" t="s">
        <v>123</v>
      </c>
      <c r="O1855">
        <v>130</v>
      </c>
      <c r="P1855" t="s">
        <v>99</v>
      </c>
      <c r="Q1855" t="s">
        <v>99</v>
      </c>
      <c r="R1855">
        <v>23</v>
      </c>
      <c r="T1855">
        <v>2022</v>
      </c>
      <c r="U1855" t="str">
        <f t="shared" si="57"/>
        <v>0234 A2_1_19</v>
      </c>
    </row>
    <row r="1856" spans="1:21" x14ac:dyDescent="0.3">
      <c r="A1856" t="str">
        <f t="shared" si="56"/>
        <v>20,Ecuador,0234 A2,SAN_JOAQUIN,Cotopaxi,1,3245,-0.686627,-78.571255,Pinaceae,Pinus ,radiata,Pinus radiata,130,14.9,14.9, ,,2022</v>
      </c>
      <c r="B1856">
        <v>20</v>
      </c>
      <c r="C1856" t="s">
        <v>17</v>
      </c>
      <c r="D1856" t="s">
        <v>422</v>
      </c>
      <c r="E1856" t="s">
        <v>244</v>
      </c>
      <c r="F1856" t="s">
        <v>20</v>
      </c>
      <c r="G1856">
        <v>1</v>
      </c>
      <c r="H1856">
        <v>3245</v>
      </c>
      <c r="I1856" s="1">
        <v>-0.68662699999999999</v>
      </c>
      <c r="J1856" s="1">
        <v>-78.571254999999994</v>
      </c>
      <c r="K1856" t="s">
        <v>21</v>
      </c>
      <c r="L1856" t="s">
        <v>186</v>
      </c>
      <c r="M1856" t="s">
        <v>122</v>
      </c>
      <c r="N1856" t="s">
        <v>123</v>
      </c>
      <c r="O1856">
        <v>130</v>
      </c>
      <c r="P1856" t="s">
        <v>120</v>
      </c>
      <c r="Q1856" t="s">
        <v>120</v>
      </c>
      <c r="R1856" t="s">
        <v>26</v>
      </c>
      <c r="T1856">
        <v>2022</v>
      </c>
      <c r="U1856" t="str">
        <f t="shared" si="57"/>
        <v>0234 A2_1_20</v>
      </c>
    </row>
    <row r="1857" spans="1:21" x14ac:dyDescent="0.3">
      <c r="A1857" t="str">
        <f t="shared" si="56"/>
        <v>21.1,Ecuador,0234 A2,SAN_JOAQUIN,Cotopaxi,1,3245,-0.686627,-78.571255,Pinaceae,Pinus ,radiata,Pinus radiata,130,14.5,14.5, ,,2022</v>
      </c>
      <c r="B1857" t="s">
        <v>206</v>
      </c>
      <c r="C1857" t="s">
        <v>17</v>
      </c>
      <c r="D1857" t="s">
        <v>422</v>
      </c>
      <c r="E1857" t="s">
        <v>244</v>
      </c>
      <c r="F1857" t="s">
        <v>20</v>
      </c>
      <c r="G1857">
        <v>1</v>
      </c>
      <c r="H1857">
        <v>3245</v>
      </c>
      <c r="I1857" s="1">
        <v>-0.68662699999999999</v>
      </c>
      <c r="J1857" s="1">
        <v>-78.571254999999994</v>
      </c>
      <c r="K1857" t="s">
        <v>21</v>
      </c>
      <c r="L1857" t="s">
        <v>186</v>
      </c>
      <c r="M1857" t="s">
        <v>122</v>
      </c>
      <c r="N1857" t="s">
        <v>123</v>
      </c>
      <c r="O1857">
        <v>130</v>
      </c>
      <c r="P1857" t="s">
        <v>95</v>
      </c>
      <c r="Q1857" t="s">
        <v>95</v>
      </c>
      <c r="R1857" t="s">
        <v>26</v>
      </c>
      <c r="T1857">
        <v>2022</v>
      </c>
      <c r="U1857" t="str">
        <f t="shared" si="57"/>
        <v>0234 A2_1_21.1</v>
      </c>
    </row>
    <row r="1858" spans="1:21" x14ac:dyDescent="0.3">
      <c r="A1858" t="str">
        <f t="shared" ref="A1858:A1921" si="58">CONCATENATE(B1858,",",C1858,",",D1858,",",E1858,",",F1858,",",G1858,",",H1858,",",I1858,",",J1858,",",K1858,",",L1858,",",M1858,",",N1858,",",O1858,",",P1858,",",Q1858,",",R1858,",",S1858,",",T1858)</f>
        <v>21.2,Ecuador,0234 A2,SAN_JOAQUIN,Cotopaxi,1,3245,-0.686627,-78.571255,Pinaceae,Pinus ,radiata,Pinus radiata,130,12,12, ,,2022</v>
      </c>
      <c r="B1858" t="s">
        <v>114</v>
      </c>
      <c r="C1858" t="s">
        <v>17</v>
      </c>
      <c r="D1858" t="s">
        <v>422</v>
      </c>
      <c r="E1858" t="s">
        <v>244</v>
      </c>
      <c r="F1858" t="s">
        <v>20</v>
      </c>
      <c r="G1858">
        <v>1</v>
      </c>
      <c r="H1858">
        <v>3245</v>
      </c>
      <c r="I1858" s="1">
        <v>-0.68662699999999999</v>
      </c>
      <c r="J1858" s="1">
        <v>-78.571254999999994</v>
      </c>
      <c r="K1858" t="s">
        <v>21</v>
      </c>
      <c r="L1858" t="s">
        <v>186</v>
      </c>
      <c r="M1858" t="s">
        <v>122</v>
      </c>
      <c r="N1858" t="s">
        <v>123</v>
      </c>
      <c r="O1858">
        <v>130</v>
      </c>
      <c r="P1858">
        <v>12</v>
      </c>
      <c r="Q1858">
        <v>12</v>
      </c>
      <c r="R1858" t="s">
        <v>26</v>
      </c>
      <c r="T1858">
        <v>2022</v>
      </c>
      <c r="U1858" t="str">
        <f t="shared" si="57"/>
        <v>0234 A2_1_21.2</v>
      </c>
    </row>
    <row r="1859" spans="1:21" x14ac:dyDescent="0.3">
      <c r="A1859" t="str">
        <f t="shared" si="58"/>
        <v>22,Ecuador,0234 A2,SAN_JOAQUIN,Cotopaxi,1,3245,-0.686627,-78.571255,Pinaceae,Pinus ,radiata,Pinus radiata,130,6.4,6.4, ,,2022</v>
      </c>
      <c r="B1859">
        <v>22</v>
      </c>
      <c r="C1859" t="s">
        <v>17</v>
      </c>
      <c r="D1859" t="s">
        <v>422</v>
      </c>
      <c r="E1859" t="s">
        <v>244</v>
      </c>
      <c r="F1859" t="s">
        <v>20</v>
      </c>
      <c r="G1859">
        <v>1</v>
      </c>
      <c r="H1859">
        <v>3245</v>
      </c>
      <c r="I1859" s="1">
        <v>-0.68662699999999999</v>
      </c>
      <c r="J1859" s="1">
        <v>-78.571254999999994</v>
      </c>
      <c r="K1859" t="s">
        <v>21</v>
      </c>
      <c r="L1859" t="s">
        <v>186</v>
      </c>
      <c r="M1859" t="s">
        <v>122</v>
      </c>
      <c r="N1859" t="s">
        <v>123</v>
      </c>
      <c r="O1859">
        <v>130</v>
      </c>
      <c r="P1859" t="s">
        <v>247</v>
      </c>
      <c r="Q1859" t="s">
        <v>247</v>
      </c>
      <c r="R1859" t="s">
        <v>26</v>
      </c>
      <c r="T1859">
        <v>2022</v>
      </c>
      <c r="U1859" t="str">
        <f t="shared" ref="U1859:U1922" si="59">D1859&amp;"_"&amp;G1859&amp;"_"&amp;B1859</f>
        <v>0234 A2_1_22</v>
      </c>
    </row>
    <row r="1860" spans="1:21" x14ac:dyDescent="0.3">
      <c r="A1860" t="str">
        <f t="shared" si="58"/>
        <v>23,Ecuador,0234 A2,SAN_JOAQUIN,Cotopaxi,1,3245,-0.686627,-78.571255,Pinaceae,Pinus ,radiata,Pinus radiata,130,11.2,11.2,17,,2022</v>
      </c>
      <c r="B1860">
        <v>23</v>
      </c>
      <c r="C1860" t="s">
        <v>17</v>
      </c>
      <c r="D1860" t="s">
        <v>422</v>
      </c>
      <c r="E1860" t="s">
        <v>244</v>
      </c>
      <c r="F1860" t="s">
        <v>20</v>
      </c>
      <c r="G1860">
        <v>1</v>
      </c>
      <c r="H1860">
        <v>3245</v>
      </c>
      <c r="I1860" s="1">
        <v>-0.68662699999999999</v>
      </c>
      <c r="J1860" s="1">
        <v>-78.571254999999994</v>
      </c>
      <c r="K1860" t="s">
        <v>21</v>
      </c>
      <c r="L1860" t="s">
        <v>186</v>
      </c>
      <c r="M1860" t="s">
        <v>122</v>
      </c>
      <c r="N1860" t="s">
        <v>123</v>
      </c>
      <c r="O1860">
        <v>130</v>
      </c>
      <c r="P1860" t="s">
        <v>182</v>
      </c>
      <c r="Q1860" t="s">
        <v>182</v>
      </c>
      <c r="R1860">
        <v>17</v>
      </c>
      <c r="T1860">
        <v>2022</v>
      </c>
      <c r="U1860" t="str">
        <f t="shared" si="59"/>
        <v>0234 A2_1_23</v>
      </c>
    </row>
    <row r="1861" spans="1:21" x14ac:dyDescent="0.3">
      <c r="A1861" t="str">
        <f t="shared" si="58"/>
        <v>24.1,Ecuador,0234 A2,SAN_JOAQUIN,Cotopaxi,1,3245,-0.686627,-78.571255,Pinaceae,Pinus ,radiata,Pinus radiata,130,13.4,13.4, ,,2022</v>
      </c>
      <c r="B1861" t="s">
        <v>84</v>
      </c>
      <c r="C1861" t="s">
        <v>17</v>
      </c>
      <c r="D1861" t="s">
        <v>422</v>
      </c>
      <c r="E1861" t="s">
        <v>244</v>
      </c>
      <c r="F1861" t="s">
        <v>20</v>
      </c>
      <c r="G1861">
        <v>1</v>
      </c>
      <c r="H1861">
        <v>3245</v>
      </c>
      <c r="I1861" s="1">
        <v>-0.68662699999999999</v>
      </c>
      <c r="J1861" s="1">
        <v>-78.571254999999994</v>
      </c>
      <c r="K1861" t="s">
        <v>21</v>
      </c>
      <c r="L1861" t="s">
        <v>186</v>
      </c>
      <c r="M1861" t="s">
        <v>122</v>
      </c>
      <c r="N1861" t="s">
        <v>123</v>
      </c>
      <c r="O1861">
        <v>130</v>
      </c>
      <c r="P1861" t="s">
        <v>228</v>
      </c>
      <c r="Q1861" t="s">
        <v>228</v>
      </c>
      <c r="R1861" t="s">
        <v>26</v>
      </c>
      <c r="T1861">
        <v>2022</v>
      </c>
      <c r="U1861" t="str">
        <f t="shared" si="59"/>
        <v>0234 A2_1_24.1</v>
      </c>
    </row>
    <row r="1862" spans="1:21" x14ac:dyDescent="0.3">
      <c r="A1862" t="str">
        <f t="shared" si="58"/>
        <v>24.2,Ecuador,0234 A2,SAN_JOAQUIN,Cotopaxi,1,3245,-0.686627,-78.571255,Pinaceae,Pinus ,radiata,Pinus radiata,130,9.1,9.1,15,,2022</v>
      </c>
      <c r="B1862" t="s">
        <v>33</v>
      </c>
      <c r="C1862" t="s">
        <v>17</v>
      </c>
      <c r="D1862" t="s">
        <v>422</v>
      </c>
      <c r="E1862" t="s">
        <v>244</v>
      </c>
      <c r="F1862" t="s">
        <v>20</v>
      </c>
      <c r="G1862">
        <v>1</v>
      </c>
      <c r="H1862">
        <v>3245</v>
      </c>
      <c r="I1862" s="1">
        <v>-0.68662699999999999</v>
      </c>
      <c r="J1862" s="1">
        <v>-78.571254999999994</v>
      </c>
      <c r="K1862" t="s">
        <v>21</v>
      </c>
      <c r="L1862" t="s">
        <v>186</v>
      </c>
      <c r="M1862" t="s">
        <v>122</v>
      </c>
      <c r="N1862" t="s">
        <v>123</v>
      </c>
      <c r="O1862">
        <v>130</v>
      </c>
      <c r="P1862" t="s">
        <v>215</v>
      </c>
      <c r="Q1862" t="s">
        <v>215</v>
      </c>
      <c r="R1862">
        <v>15</v>
      </c>
      <c r="T1862">
        <v>2022</v>
      </c>
      <c r="U1862" t="str">
        <f t="shared" si="59"/>
        <v>0234 A2_1_24.2</v>
      </c>
    </row>
    <row r="1863" spans="1:21" x14ac:dyDescent="0.3">
      <c r="A1863" t="str">
        <f t="shared" si="58"/>
        <v>25,Ecuador,0234 A2,SAN_JOAQUIN,Cotopaxi,1,3245,-0.686627,-78.571255,Pinaceae,Pinus ,radiata,Pinus radiata,130,28.1,28.1, ,,2022</v>
      </c>
      <c r="B1863">
        <v>25</v>
      </c>
      <c r="C1863" t="s">
        <v>17</v>
      </c>
      <c r="D1863" t="s">
        <v>422</v>
      </c>
      <c r="E1863" t="s">
        <v>244</v>
      </c>
      <c r="F1863" t="s">
        <v>20</v>
      </c>
      <c r="G1863">
        <v>1</v>
      </c>
      <c r="H1863">
        <v>3245</v>
      </c>
      <c r="I1863" s="1">
        <v>-0.68662699999999999</v>
      </c>
      <c r="J1863" s="1">
        <v>-78.571254999999994</v>
      </c>
      <c r="K1863" t="s">
        <v>21</v>
      </c>
      <c r="L1863" t="s">
        <v>186</v>
      </c>
      <c r="M1863" t="s">
        <v>122</v>
      </c>
      <c r="N1863" t="s">
        <v>123</v>
      </c>
      <c r="O1863">
        <v>130</v>
      </c>
      <c r="P1863" t="s">
        <v>191</v>
      </c>
      <c r="Q1863" t="s">
        <v>191</v>
      </c>
      <c r="R1863" t="s">
        <v>26</v>
      </c>
      <c r="T1863">
        <v>2022</v>
      </c>
      <c r="U1863" t="str">
        <f t="shared" si="59"/>
        <v>0234 A2_1_25</v>
      </c>
    </row>
    <row r="1864" spans="1:21" x14ac:dyDescent="0.3">
      <c r="A1864" t="str">
        <f t="shared" si="58"/>
        <v>26,Ecuador,0234 A2,SAN_JOAQUIN,Cotopaxi,1,3245,-0.686627,-78.571255,Pinaceae,Pinus ,radiata,Pinus radiata,130,6.9,6.9, ,,2022</v>
      </c>
      <c r="B1864">
        <v>26</v>
      </c>
      <c r="C1864" t="s">
        <v>17</v>
      </c>
      <c r="D1864" t="s">
        <v>422</v>
      </c>
      <c r="E1864" t="s">
        <v>244</v>
      </c>
      <c r="F1864" t="s">
        <v>20</v>
      </c>
      <c r="G1864">
        <v>1</v>
      </c>
      <c r="H1864">
        <v>3245</v>
      </c>
      <c r="I1864" s="1">
        <v>-0.68662699999999999</v>
      </c>
      <c r="J1864" s="1">
        <v>-78.571254999999994</v>
      </c>
      <c r="K1864" t="s">
        <v>21</v>
      </c>
      <c r="L1864" t="s">
        <v>186</v>
      </c>
      <c r="M1864" t="s">
        <v>122</v>
      </c>
      <c r="N1864" t="s">
        <v>123</v>
      </c>
      <c r="O1864">
        <v>130</v>
      </c>
      <c r="P1864" t="s">
        <v>178</v>
      </c>
      <c r="Q1864" t="s">
        <v>178</v>
      </c>
      <c r="R1864" t="s">
        <v>26</v>
      </c>
      <c r="T1864">
        <v>2022</v>
      </c>
      <c r="U1864" t="str">
        <f t="shared" si="59"/>
        <v>0234 A2_1_26</v>
      </c>
    </row>
    <row r="1865" spans="1:21" x14ac:dyDescent="0.3">
      <c r="A1865" t="str">
        <f t="shared" si="58"/>
        <v>29,Ecuador,0234 A2,SAN_JOAQUIN,Cotopaxi,1,3245,-0.686627,-78.571255,Pinaceae,Pinus ,radiata,Pinus radiata,130,7.5,7.5, ,,2022</v>
      </c>
      <c r="B1865">
        <v>29</v>
      </c>
      <c r="C1865" t="s">
        <v>17</v>
      </c>
      <c r="D1865" t="s">
        <v>422</v>
      </c>
      <c r="E1865" t="s">
        <v>244</v>
      </c>
      <c r="F1865" t="s">
        <v>20</v>
      </c>
      <c r="G1865">
        <v>1</v>
      </c>
      <c r="H1865">
        <v>3245</v>
      </c>
      <c r="I1865" s="1">
        <v>-0.68662699999999999</v>
      </c>
      <c r="J1865" s="1">
        <v>-78.571254999999994</v>
      </c>
      <c r="K1865" t="s">
        <v>21</v>
      </c>
      <c r="L1865" t="s">
        <v>186</v>
      </c>
      <c r="M1865" t="s">
        <v>122</v>
      </c>
      <c r="N1865" t="s">
        <v>123</v>
      </c>
      <c r="O1865">
        <v>130</v>
      </c>
      <c r="P1865" t="s">
        <v>201</v>
      </c>
      <c r="Q1865" t="s">
        <v>201</v>
      </c>
      <c r="R1865" t="s">
        <v>26</v>
      </c>
      <c r="T1865">
        <v>2022</v>
      </c>
      <c r="U1865" t="str">
        <f t="shared" si="59"/>
        <v>0234 A2_1_29</v>
      </c>
    </row>
    <row r="1866" spans="1:21" x14ac:dyDescent="0.3">
      <c r="A1866" t="str">
        <f t="shared" si="58"/>
        <v>31,Ecuador,0234 A2,SAN_JOAQUIN,Cotopaxi,1,3245,-0.686627,-78.571255,Pinaceae,Pinus ,radiata,Pinus radiata,130,19.8,19.8, ,,2022</v>
      </c>
      <c r="B1866">
        <v>31</v>
      </c>
      <c r="C1866" t="s">
        <v>17</v>
      </c>
      <c r="D1866" t="s">
        <v>422</v>
      </c>
      <c r="E1866" t="s">
        <v>244</v>
      </c>
      <c r="F1866" t="s">
        <v>20</v>
      </c>
      <c r="G1866">
        <v>1</v>
      </c>
      <c r="H1866">
        <v>3245</v>
      </c>
      <c r="I1866" s="1">
        <v>-0.68662699999999999</v>
      </c>
      <c r="J1866" s="1">
        <v>-78.571254999999994</v>
      </c>
      <c r="K1866" t="s">
        <v>21</v>
      </c>
      <c r="L1866" t="s">
        <v>186</v>
      </c>
      <c r="M1866" t="s">
        <v>122</v>
      </c>
      <c r="N1866" t="s">
        <v>123</v>
      </c>
      <c r="O1866">
        <v>130</v>
      </c>
      <c r="P1866" t="s">
        <v>65</v>
      </c>
      <c r="Q1866" t="s">
        <v>65</v>
      </c>
      <c r="R1866" t="s">
        <v>26</v>
      </c>
      <c r="T1866">
        <v>2022</v>
      </c>
      <c r="U1866" t="str">
        <f t="shared" si="59"/>
        <v>0234 A2_1_31</v>
      </c>
    </row>
    <row r="1867" spans="1:21" x14ac:dyDescent="0.3">
      <c r="A1867" t="str">
        <f t="shared" si="58"/>
        <v>33,Ecuador,0234 A2,SAN_JOAQUIN,Cotopaxi,1,3245,-0.686627,-78.571255,Pinaceae,Pinus ,radiata,Pinus radiata,130,13,13, ,,2022</v>
      </c>
      <c r="B1867">
        <v>33</v>
      </c>
      <c r="C1867" t="s">
        <v>17</v>
      </c>
      <c r="D1867" t="s">
        <v>422</v>
      </c>
      <c r="E1867" t="s">
        <v>244</v>
      </c>
      <c r="F1867" t="s">
        <v>20</v>
      </c>
      <c r="G1867">
        <v>1</v>
      </c>
      <c r="H1867">
        <v>3245</v>
      </c>
      <c r="I1867" s="1">
        <v>-0.68662699999999999</v>
      </c>
      <c r="J1867" s="1">
        <v>-78.571254999999994</v>
      </c>
      <c r="K1867" t="s">
        <v>21</v>
      </c>
      <c r="L1867" t="s">
        <v>186</v>
      </c>
      <c r="M1867" t="s">
        <v>122</v>
      </c>
      <c r="N1867" t="s">
        <v>123</v>
      </c>
      <c r="O1867">
        <v>130</v>
      </c>
      <c r="P1867">
        <v>13</v>
      </c>
      <c r="Q1867">
        <v>13</v>
      </c>
      <c r="R1867" t="s">
        <v>26</v>
      </c>
      <c r="T1867">
        <v>2022</v>
      </c>
      <c r="U1867" t="str">
        <f t="shared" si="59"/>
        <v>0234 A2_1_33</v>
      </c>
    </row>
    <row r="1868" spans="1:21" x14ac:dyDescent="0.3">
      <c r="A1868" t="str">
        <f t="shared" si="58"/>
        <v>34,Ecuador,0234 A2,SAN_JOAQUIN,Cotopaxi,1,3245,-0.686627,-78.571255,Pinaceae,Pinus ,radiata,Pinus radiata,130,9,9, ,,2022</v>
      </c>
      <c r="B1868">
        <v>34</v>
      </c>
      <c r="C1868" t="s">
        <v>17</v>
      </c>
      <c r="D1868" t="s">
        <v>422</v>
      </c>
      <c r="E1868" t="s">
        <v>244</v>
      </c>
      <c r="F1868" t="s">
        <v>20</v>
      </c>
      <c r="G1868">
        <v>1</v>
      </c>
      <c r="H1868">
        <v>3245</v>
      </c>
      <c r="I1868" s="1">
        <v>-0.68662699999999999</v>
      </c>
      <c r="J1868" s="1">
        <v>-78.571254999999994</v>
      </c>
      <c r="K1868" t="s">
        <v>21</v>
      </c>
      <c r="L1868" t="s">
        <v>186</v>
      </c>
      <c r="M1868" t="s">
        <v>122</v>
      </c>
      <c r="N1868" t="s">
        <v>123</v>
      </c>
      <c r="O1868">
        <v>130</v>
      </c>
      <c r="P1868">
        <v>9</v>
      </c>
      <c r="Q1868">
        <v>9</v>
      </c>
      <c r="R1868" t="s">
        <v>26</v>
      </c>
      <c r="T1868">
        <v>2022</v>
      </c>
      <c r="U1868" t="str">
        <f t="shared" si="59"/>
        <v>0234 A2_1_34</v>
      </c>
    </row>
    <row r="1869" spans="1:21" x14ac:dyDescent="0.3">
      <c r="A1869" t="str">
        <f t="shared" si="58"/>
        <v>35,Ecuador,0234 A2,SAN_JOAQUIN,Cotopaxi,1,3245,-0.686627,-78.571255,Pinaceae,Pinus ,radiata,Pinus radiata,130,18.5,18.5, ,,2022</v>
      </c>
      <c r="B1869">
        <v>35</v>
      </c>
      <c r="C1869" t="s">
        <v>17</v>
      </c>
      <c r="D1869" t="s">
        <v>422</v>
      </c>
      <c r="E1869" t="s">
        <v>244</v>
      </c>
      <c r="F1869" t="s">
        <v>20</v>
      </c>
      <c r="G1869">
        <v>1</v>
      </c>
      <c r="H1869">
        <v>3245</v>
      </c>
      <c r="I1869" s="1">
        <v>-0.68662699999999999</v>
      </c>
      <c r="J1869" s="1">
        <v>-78.571254999999994</v>
      </c>
      <c r="K1869" t="s">
        <v>21</v>
      </c>
      <c r="L1869" t="s">
        <v>186</v>
      </c>
      <c r="M1869" t="s">
        <v>122</v>
      </c>
      <c r="N1869" t="s">
        <v>123</v>
      </c>
      <c r="O1869">
        <v>130</v>
      </c>
      <c r="P1869" t="s">
        <v>125</v>
      </c>
      <c r="Q1869" t="s">
        <v>125</v>
      </c>
      <c r="R1869" t="s">
        <v>26</v>
      </c>
      <c r="T1869">
        <v>2022</v>
      </c>
      <c r="U1869" t="str">
        <f t="shared" si="59"/>
        <v>0234 A2_1_35</v>
      </c>
    </row>
    <row r="1870" spans="1:21" x14ac:dyDescent="0.3">
      <c r="A1870" t="str">
        <f t="shared" si="58"/>
        <v>36,Ecuador,0234 A2,SAN_JOAQUIN,Cotopaxi,1,3245,-0.686627,-78.571255,Pinaceae,Pinus ,radiata,Pinus radiata,130,6.2,6.2, ,,2022</v>
      </c>
      <c r="B1870">
        <v>36</v>
      </c>
      <c r="C1870" t="s">
        <v>17</v>
      </c>
      <c r="D1870" t="s">
        <v>422</v>
      </c>
      <c r="E1870" t="s">
        <v>244</v>
      </c>
      <c r="F1870" t="s">
        <v>20</v>
      </c>
      <c r="G1870">
        <v>1</v>
      </c>
      <c r="H1870">
        <v>3245</v>
      </c>
      <c r="I1870" s="1">
        <v>-0.68662699999999999</v>
      </c>
      <c r="J1870" s="1">
        <v>-78.571254999999994</v>
      </c>
      <c r="K1870" t="s">
        <v>21</v>
      </c>
      <c r="L1870" t="s">
        <v>186</v>
      </c>
      <c r="M1870" t="s">
        <v>122</v>
      </c>
      <c r="N1870" t="s">
        <v>123</v>
      </c>
      <c r="O1870">
        <v>130</v>
      </c>
      <c r="P1870" t="s">
        <v>259</v>
      </c>
      <c r="Q1870" t="s">
        <v>259</v>
      </c>
      <c r="R1870" t="s">
        <v>26</v>
      </c>
      <c r="T1870">
        <v>2022</v>
      </c>
      <c r="U1870" t="str">
        <f t="shared" si="59"/>
        <v>0234 A2_1_36</v>
      </c>
    </row>
    <row r="1871" spans="1:21" x14ac:dyDescent="0.3">
      <c r="A1871" t="str">
        <f t="shared" si="58"/>
        <v>37,Ecuador,0234 A2,SAN_JOAQUIN,Cotopaxi,1,3245,-0.686627,-78.571255,Pinaceae,Pinus ,radiata,Pinus radiata,130,10.4,10.4,19,,2022</v>
      </c>
      <c r="B1871">
        <v>37</v>
      </c>
      <c r="C1871" t="s">
        <v>17</v>
      </c>
      <c r="D1871" t="s">
        <v>422</v>
      </c>
      <c r="E1871" t="s">
        <v>244</v>
      </c>
      <c r="F1871" t="s">
        <v>20</v>
      </c>
      <c r="G1871">
        <v>1</v>
      </c>
      <c r="H1871">
        <v>3245</v>
      </c>
      <c r="I1871" s="1">
        <v>-0.68662699999999999</v>
      </c>
      <c r="J1871" s="1">
        <v>-78.571254999999994</v>
      </c>
      <c r="K1871" t="s">
        <v>21</v>
      </c>
      <c r="L1871" t="s">
        <v>186</v>
      </c>
      <c r="M1871" t="s">
        <v>122</v>
      </c>
      <c r="N1871" t="s">
        <v>123</v>
      </c>
      <c r="O1871">
        <v>130</v>
      </c>
      <c r="P1871" t="s">
        <v>220</v>
      </c>
      <c r="Q1871" t="s">
        <v>220</v>
      </c>
      <c r="R1871">
        <v>19</v>
      </c>
      <c r="T1871">
        <v>2022</v>
      </c>
      <c r="U1871" t="str">
        <f t="shared" si="59"/>
        <v>0234 A2_1_37</v>
      </c>
    </row>
    <row r="1872" spans="1:21" x14ac:dyDescent="0.3">
      <c r="A1872" t="str">
        <f t="shared" si="58"/>
        <v>39,Ecuador,0234 A2,SAN_JOAQUIN,Cotopaxi,1,3245,-0.686627,-78.571255,Pinaceae,Pinus ,radiata,Pinus radiata,130,28.2,28.2, ,,2022</v>
      </c>
      <c r="B1872">
        <v>39</v>
      </c>
      <c r="C1872" t="s">
        <v>17</v>
      </c>
      <c r="D1872" t="s">
        <v>422</v>
      </c>
      <c r="E1872" t="s">
        <v>244</v>
      </c>
      <c r="F1872" t="s">
        <v>20</v>
      </c>
      <c r="G1872">
        <v>1</v>
      </c>
      <c r="H1872">
        <v>3245</v>
      </c>
      <c r="I1872" s="1">
        <v>-0.68662699999999999</v>
      </c>
      <c r="J1872" s="1">
        <v>-78.571254999999994</v>
      </c>
      <c r="K1872" t="s">
        <v>21</v>
      </c>
      <c r="L1872" t="s">
        <v>186</v>
      </c>
      <c r="M1872" t="s">
        <v>122</v>
      </c>
      <c r="N1872" t="s">
        <v>123</v>
      </c>
      <c r="O1872">
        <v>130</v>
      </c>
      <c r="P1872" t="s">
        <v>188</v>
      </c>
      <c r="Q1872" t="s">
        <v>188</v>
      </c>
      <c r="R1872" t="s">
        <v>26</v>
      </c>
      <c r="T1872">
        <v>2022</v>
      </c>
      <c r="U1872" t="str">
        <f t="shared" si="59"/>
        <v>0234 A2_1_39</v>
      </c>
    </row>
    <row r="1873" spans="1:21" x14ac:dyDescent="0.3">
      <c r="A1873" t="str">
        <f t="shared" si="58"/>
        <v>40,Ecuador,0234 A2,SAN_JOAQUIN,Cotopaxi,1,3245,-0.686627,-78.571255,Pinaceae,Pinus ,radiata,Pinus radiata,130,16.5,16.5, ,,2022</v>
      </c>
      <c r="B1873">
        <v>40</v>
      </c>
      <c r="C1873" t="s">
        <v>17</v>
      </c>
      <c r="D1873" t="s">
        <v>422</v>
      </c>
      <c r="E1873" t="s">
        <v>244</v>
      </c>
      <c r="F1873" t="s">
        <v>20</v>
      </c>
      <c r="G1873">
        <v>1</v>
      </c>
      <c r="H1873">
        <v>3245</v>
      </c>
      <c r="I1873" s="1">
        <v>-0.68662699999999999</v>
      </c>
      <c r="J1873" s="1">
        <v>-78.571254999999994</v>
      </c>
      <c r="K1873" t="s">
        <v>21</v>
      </c>
      <c r="L1873" t="s">
        <v>186</v>
      </c>
      <c r="M1873" t="s">
        <v>122</v>
      </c>
      <c r="N1873" t="s">
        <v>123</v>
      </c>
      <c r="O1873">
        <v>130</v>
      </c>
      <c r="P1873" t="s">
        <v>39</v>
      </c>
      <c r="Q1873" t="s">
        <v>39</v>
      </c>
      <c r="R1873" t="s">
        <v>26</v>
      </c>
      <c r="T1873">
        <v>2022</v>
      </c>
      <c r="U1873" t="str">
        <f t="shared" si="59"/>
        <v>0234 A2_1_40</v>
      </c>
    </row>
    <row r="1874" spans="1:21" x14ac:dyDescent="0.3">
      <c r="A1874" t="str">
        <f t="shared" si="58"/>
        <v>41,Ecuador,0234 A2,SAN_JOAQUIN,Cotopaxi,1,3245,-0.686627,-78.571255,Pinaceae,Pinus ,radiata,Pinus radiata,130,21.2,21.2, ,,2022</v>
      </c>
      <c r="B1874">
        <v>41</v>
      </c>
      <c r="C1874" t="s">
        <v>17</v>
      </c>
      <c r="D1874" t="s">
        <v>422</v>
      </c>
      <c r="E1874" t="s">
        <v>244</v>
      </c>
      <c r="F1874" t="s">
        <v>20</v>
      </c>
      <c r="G1874">
        <v>1</v>
      </c>
      <c r="H1874">
        <v>3245</v>
      </c>
      <c r="I1874" s="1">
        <v>-0.68662699999999999</v>
      </c>
      <c r="J1874" s="1">
        <v>-78.571254999999994</v>
      </c>
      <c r="K1874" t="s">
        <v>21</v>
      </c>
      <c r="L1874" t="s">
        <v>186</v>
      </c>
      <c r="M1874" t="s">
        <v>122</v>
      </c>
      <c r="N1874" t="s">
        <v>123</v>
      </c>
      <c r="O1874">
        <v>130</v>
      </c>
      <c r="P1874" t="s">
        <v>114</v>
      </c>
      <c r="Q1874" t="s">
        <v>114</v>
      </c>
      <c r="R1874" t="s">
        <v>26</v>
      </c>
      <c r="T1874">
        <v>2022</v>
      </c>
      <c r="U1874" t="str">
        <f t="shared" si="59"/>
        <v>0234 A2_1_41</v>
      </c>
    </row>
    <row r="1875" spans="1:21" x14ac:dyDescent="0.3">
      <c r="A1875" t="str">
        <f t="shared" si="58"/>
        <v>43,Ecuador,0234 A2,SAN_JOAQUIN,Cotopaxi,1,3245,-0.686627,-78.571255,Pinaceae,Pinus ,radiata,Pinus radiata,140,20.7,20.7, ,,2022</v>
      </c>
      <c r="B1875">
        <v>43</v>
      </c>
      <c r="C1875" t="s">
        <v>17</v>
      </c>
      <c r="D1875" t="s">
        <v>422</v>
      </c>
      <c r="E1875" t="s">
        <v>244</v>
      </c>
      <c r="F1875" t="s">
        <v>20</v>
      </c>
      <c r="G1875">
        <v>1</v>
      </c>
      <c r="H1875">
        <v>3245</v>
      </c>
      <c r="I1875" s="1">
        <v>-0.68662699999999999</v>
      </c>
      <c r="J1875" s="1">
        <v>-78.571254999999994</v>
      </c>
      <c r="K1875" t="s">
        <v>21</v>
      </c>
      <c r="L1875" t="s">
        <v>186</v>
      </c>
      <c r="M1875" t="s">
        <v>122</v>
      </c>
      <c r="N1875" t="s">
        <v>123</v>
      </c>
      <c r="O1875">
        <v>140</v>
      </c>
      <c r="P1875" t="s">
        <v>118</v>
      </c>
      <c r="Q1875" t="s">
        <v>118</v>
      </c>
      <c r="R1875" t="s">
        <v>26</v>
      </c>
      <c r="T1875">
        <v>2022</v>
      </c>
      <c r="U1875" t="str">
        <f t="shared" si="59"/>
        <v>0234 A2_1_43</v>
      </c>
    </row>
    <row r="1876" spans="1:21" x14ac:dyDescent="0.3">
      <c r="A1876" t="str">
        <f t="shared" si="58"/>
        <v>45,Ecuador,0234 A2,SAN_JOAQUIN,Cotopaxi,1,3245,-0.686627,-78.571255,Pinaceae,Pinus ,radiata,Pinus radiata,130,11.7,11.7, ,,2022</v>
      </c>
      <c r="B1876">
        <v>45</v>
      </c>
      <c r="C1876" t="s">
        <v>17</v>
      </c>
      <c r="D1876" t="s">
        <v>422</v>
      </c>
      <c r="E1876" t="s">
        <v>244</v>
      </c>
      <c r="F1876" t="s">
        <v>20</v>
      </c>
      <c r="G1876">
        <v>1</v>
      </c>
      <c r="H1876">
        <v>3245</v>
      </c>
      <c r="I1876" s="1">
        <v>-0.68662699999999999</v>
      </c>
      <c r="J1876" s="1">
        <v>-78.571254999999994</v>
      </c>
      <c r="K1876" t="s">
        <v>21</v>
      </c>
      <c r="L1876" t="s">
        <v>186</v>
      </c>
      <c r="M1876" t="s">
        <v>122</v>
      </c>
      <c r="N1876" t="s">
        <v>123</v>
      </c>
      <c r="O1876">
        <v>130</v>
      </c>
      <c r="P1876" t="s">
        <v>176</v>
      </c>
      <c r="Q1876" t="s">
        <v>176</v>
      </c>
      <c r="R1876" t="s">
        <v>26</v>
      </c>
      <c r="T1876">
        <v>2022</v>
      </c>
      <c r="U1876" t="str">
        <f t="shared" si="59"/>
        <v>0234 A2_1_45</v>
      </c>
    </row>
    <row r="1877" spans="1:21" x14ac:dyDescent="0.3">
      <c r="A1877" t="str">
        <f t="shared" si="58"/>
        <v>46,Ecuador,0234 A2,SAN_JOAQUIN,Cotopaxi,1,3245,-0.686627,-78.571255,Pinaceae,Pinus ,radiata,Pinus radiata,130,8.8,8.8, ,,2022</v>
      </c>
      <c r="B1877">
        <v>46</v>
      </c>
      <c r="C1877" t="s">
        <v>17</v>
      </c>
      <c r="D1877" t="s">
        <v>422</v>
      </c>
      <c r="E1877" t="s">
        <v>244</v>
      </c>
      <c r="F1877" t="s">
        <v>20</v>
      </c>
      <c r="G1877">
        <v>1</v>
      </c>
      <c r="H1877">
        <v>3245</v>
      </c>
      <c r="I1877" s="1">
        <v>-0.68662699999999999</v>
      </c>
      <c r="J1877" s="1">
        <v>-78.571254999999994</v>
      </c>
      <c r="K1877" t="s">
        <v>21</v>
      </c>
      <c r="L1877" t="s">
        <v>186</v>
      </c>
      <c r="M1877" t="s">
        <v>122</v>
      </c>
      <c r="N1877" t="s">
        <v>123</v>
      </c>
      <c r="O1877">
        <v>130</v>
      </c>
      <c r="P1877" t="s">
        <v>227</v>
      </c>
      <c r="Q1877" t="s">
        <v>227</v>
      </c>
      <c r="R1877" t="s">
        <v>26</v>
      </c>
      <c r="T1877">
        <v>2022</v>
      </c>
      <c r="U1877" t="str">
        <f t="shared" si="59"/>
        <v>0234 A2_1_46</v>
      </c>
    </row>
    <row r="1878" spans="1:21" x14ac:dyDescent="0.3">
      <c r="A1878" t="str">
        <f t="shared" si="58"/>
        <v>47,Ecuador,0234 A2,SAN_JOAQUIN,Cotopaxi,1,3245,-0.686627,-78.571255,Pinaceae,Pinus ,radiata,Pinus radiata,130,24.1,24.1,23.5,,2022</v>
      </c>
      <c r="B1878">
        <v>47</v>
      </c>
      <c r="C1878" t="s">
        <v>17</v>
      </c>
      <c r="D1878" t="s">
        <v>422</v>
      </c>
      <c r="E1878" t="s">
        <v>244</v>
      </c>
      <c r="F1878" t="s">
        <v>20</v>
      </c>
      <c r="G1878">
        <v>1</v>
      </c>
      <c r="H1878">
        <v>3245</v>
      </c>
      <c r="I1878" s="1">
        <v>-0.68662699999999999</v>
      </c>
      <c r="J1878" s="1">
        <v>-78.571254999999994</v>
      </c>
      <c r="K1878" t="s">
        <v>21</v>
      </c>
      <c r="L1878" t="s">
        <v>186</v>
      </c>
      <c r="M1878" t="s">
        <v>122</v>
      </c>
      <c r="N1878" t="s">
        <v>123</v>
      </c>
      <c r="O1878">
        <v>130</v>
      </c>
      <c r="P1878" t="s">
        <v>84</v>
      </c>
      <c r="Q1878" t="s">
        <v>84</v>
      </c>
      <c r="R1878" t="s">
        <v>107</v>
      </c>
      <c r="T1878">
        <v>2022</v>
      </c>
      <c r="U1878" t="str">
        <f t="shared" si="59"/>
        <v>0234 A2_1_47</v>
      </c>
    </row>
    <row r="1879" spans="1:21" x14ac:dyDescent="0.3">
      <c r="A1879" t="str">
        <f t="shared" si="58"/>
        <v>48,Ecuador,0234 A2,SAN_JOAQUIN,Cotopaxi,1,3245,-0.686627,-78.571255,Pinaceae,Pinus ,radiata,Pinus radiata,130,29.5,29.5,23.5,,2022</v>
      </c>
      <c r="B1879">
        <v>48</v>
      </c>
      <c r="C1879" t="s">
        <v>17</v>
      </c>
      <c r="D1879" t="s">
        <v>422</v>
      </c>
      <c r="E1879" t="s">
        <v>244</v>
      </c>
      <c r="F1879" t="s">
        <v>20</v>
      </c>
      <c r="G1879">
        <v>1</v>
      </c>
      <c r="H1879">
        <v>3245</v>
      </c>
      <c r="I1879" s="1">
        <v>-0.68662699999999999</v>
      </c>
      <c r="J1879" s="1">
        <v>-78.571254999999994</v>
      </c>
      <c r="K1879" t="s">
        <v>21</v>
      </c>
      <c r="L1879" t="s">
        <v>186</v>
      </c>
      <c r="M1879" t="s">
        <v>122</v>
      </c>
      <c r="N1879" t="s">
        <v>123</v>
      </c>
      <c r="O1879">
        <v>130</v>
      </c>
      <c r="P1879" t="s">
        <v>397</v>
      </c>
      <c r="Q1879" t="s">
        <v>397</v>
      </c>
      <c r="R1879" t="s">
        <v>107</v>
      </c>
      <c r="T1879">
        <v>2022</v>
      </c>
      <c r="U1879" t="str">
        <f t="shared" si="59"/>
        <v>0234 A2_1_48</v>
      </c>
    </row>
    <row r="1880" spans="1:21" x14ac:dyDescent="0.3">
      <c r="A1880" t="str">
        <f t="shared" si="58"/>
        <v>49,Ecuador,0234 A2,SAN_JOAQUIN,Cotopaxi,1,3245,-0.686627,-78.571255,Pinaceae,Pinus ,radiata,Pinus radiata,130,28.3,28.3,26,,2022</v>
      </c>
      <c r="B1880">
        <v>49</v>
      </c>
      <c r="C1880" t="s">
        <v>17</v>
      </c>
      <c r="D1880" t="s">
        <v>422</v>
      </c>
      <c r="E1880" t="s">
        <v>244</v>
      </c>
      <c r="F1880" t="s">
        <v>20</v>
      </c>
      <c r="G1880">
        <v>1</v>
      </c>
      <c r="H1880">
        <v>3245</v>
      </c>
      <c r="I1880" s="1">
        <v>-0.68662699999999999</v>
      </c>
      <c r="J1880" s="1">
        <v>-78.571254999999994</v>
      </c>
      <c r="K1880" t="s">
        <v>21</v>
      </c>
      <c r="L1880" t="s">
        <v>186</v>
      </c>
      <c r="M1880" t="s">
        <v>122</v>
      </c>
      <c r="N1880" t="s">
        <v>123</v>
      </c>
      <c r="O1880">
        <v>130</v>
      </c>
      <c r="P1880" t="s">
        <v>192</v>
      </c>
      <c r="Q1880" t="s">
        <v>192</v>
      </c>
      <c r="R1880">
        <v>26</v>
      </c>
      <c r="T1880">
        <v>2022</v>
      </c>
      <c r="U1880" t="str">
        <f t="shared" si="59"/>
        <v>0234 A2_1_49</v>
      </c>
    </row>
    <row r="1881" spans="1:21" x14ac:dyDescent="0.3">
      <c r="A1881" t="str">
        <f t="shared" si="58"/>
        <v>50,Ecuador,0234 A2,SAN_JOAQUIN,Cotopaxi,1,3245,-0.686627,-78.571255,Pinaceae,Pinus ,radiata,Pinus radiata,130,33.4,33.4,26,,2022</v>
      </c>
      <c r="B1881">
        <v>50</v>
      </c>
      <c r="C1881" t="s">
        <v>17</v>
      </c>
      <c r="D1881" t="s">
        <v>422</v>
      </c>
      <c r="E1881" t="s">
        <v>244</v>
      </c>
      <c r="F1881" t="s">
        <v>20</v>
      </c>
      <c r="G1881">
        <v>1</v>
      </c>
      <c r="H1881">
        <v>3245</v>
      </c>
      <c r="I1881" s="1">
        <v>-0.68662699999999999</v>
      </c>
      <c r="J1881" s="1">
        <v>-78.571254999999994</v>
      </c>
      <c r="K1881" t="s">
        <v>21</v>
      </c>
      <c r="L1881" t="s">
        <v>186</v>
      </c>
      <c r="M1881" t="s">
        <v>122</v>
      </c>
      <c r="N1881" t="s">
        <v>123</v>
      </c>
      <c r="O1881">
        <v>130</v>
      </c>
      <c r="P1881" t="s">
        <v>423</v>
      </c>
      <c r="Q1881" t="s">
        <v>423</v>
      </c>
      <c r="R1881">
        <v>26</v>
      </c>
      <c r="T1881">
        <v>2022</v>
      </c>
      <c r="U1881" t="str">
        <f t="shared" si="59"/>
        <v>0234 A2_1_50</v>
      </c>
    </row>
    <row r="1882" spans="1:21" x14ac:dyDescent="0.3">
      <c r="A1882" t="str">
        <f t="shared" si="58"/>
        <v>51,Ecuador,0234 A2,SAN_JOAQUIN,Cotopaxi,1,3245,-0.686627,-78.571255,Pinaceae,Pinus ,radiata,Pinus radiata,130,17.2,17.2,22,,2022</v>
      </c>
      <c r="B1882">
        <v>51</v>
      </c>
      <c r="C1882" t="s">
        <v>17</v>
      </c>
      <c r="D1882" t="s">
        <v>422</v>
      </c>
      <c r="E1882" t="s">
        <v>244</v>
      </c>
      <c r="F1882" t="s">
        <v>20</v>
      </c>
      <c r="G1882">
        <v>1</v>
      </c>
      <c r="H1882">
        <v>3245</v>
      </c>
      <c r="I1882" s="1">
        <v>-0.68662699999999999</v>
      </c>
      <c r="J1882" s="1">
        <v>-78.571254999999994</v>
      </c>
      <c r="K1882" t="s">
        <v>21</v>
      </c>
      <c r="L1882" t="s">
        <v>186</v>
      </c>
      <c r="M1882" t="s">
        <v>122</v>
      </c>
      <c r="N1882" t="s">
        <v>123</v>
      </c>
      <c r="O1882">
        <v>130</v>
      </c>
      <c r="P1882" t="s">
        <v>112</v>
      </c>
      <c r="Q1882" t="s">
        <v>112</v>
      </c>
      <c r="R1882">
        <v>22</v>
      </c>
      <c r="T1882">
        <v>2022</v>
      </c>
      <c r="U1882" t="str">
        <f t="shared" si="59"/>
        <v>0234 A2_1_51</v>
      </c>
    </row>
    <row r="1883" spans="1:21" x14ac:dyDescent="0.3">
      <c r="A1883" t="str">
        <f t="shared" si="58"/>
        <v>52,Ecuador,0234 A2,SAN_JOAQUIN,Cotopaxi,1,3245,-0.686627,-78.571255,Pinaceae,Pinus ,radiata,Pinus radiata,130,26.5,26.5,24,,2022</v>
      </c>
      <c r="B1883">
        <v>52</v>
      </c>
      <c r="C1883" t="s">
        <v>17</v>
      </c>
      <c r="D1883" t="s">
        <v>422</v>
      </c>
      <c r="E1883" t="s">
        <v>244</v>
      </c>
      <c r="F1883" t="s">
        <v>20</v>
      </c>
      <c r="G1883">
        <v>1</v>
      </c>
      <c r="H1883">
        <v>3245</v>
      </c>
      <c r="I1883" s="1">
        <v>-0.68662699999999999</v>
      </c>
      <c r="J1883" s="1">
        <v>-78.571254999999994</v>
      </c>
      <c r="K1883" t="s">
        <v>21</v>
      </c>
      <c r="L1883" t="s">
        <v>186</v>
      </c>
      <c r="M1883" t="s">
        <v>122</v>
      </c>
      <c r="N1883" t="s">
        <v>123</v>
      </c>
      <c r="O1883">
        <v>130</v>
      </c>
      <c r="P1883" t="s">
        <v>47</v>
      </c>
      <c r="Q1883" t="s">
        <v>47</v>
      </c>
      <c r="R1883">
        <v>24</v>
      </c>
      <c r="T1883">
        <v>2022</v>
      </c>
      <c r="U1883" t="str">
        <f t="shared" si="59"/>
        <v>0234 A2_1_52</v>
      </c>
    </row>
    <row r="1884" spans="1:21" x14ac:dyDescent="0.3">
      <c r="A1884" t="str">
        <f t="shared" si="58"/>
        <v>53,Ecuador,0234 A2,SAN_JOAQUIN,Cotopaxi,1,3245,-0.686627,-78.571255,Pinaceae,Pinus ,radiata,Pinus radiata,130,6.2,6.2, ,,2022</v>
      </c>
      <c r="B1884">
        <v>53</v>
      </c>
      <c r="C1884" t="s">
        <v>17</v>
      </c>
      <c r="D1884" t="s">
        <v>422</v>
      </c>
      <c r="E1884" t="s">
        <v>244</v>
      </c>
      <c r="F1884" t="s">
        <v>20</v>
      </c>
      <c r="G1884">
        <v>1</v>
      </c>
      <c r="H1884">
        <v>3245</v>
      </c>
      <c r="I1884" s="1">
        <v>-0.68662699999999999</v>
      </c>
      <c r="J1884" s="1">
        <v>-78.571254999999994</v>
      </c>
      <c r="K1884" t="s">
        <v>21</v>
      </c>
      <c r="L1884" t="s">
        <v>186</v>
      </c>
      <c r="M1884" t="s">
        <v>122</v>
      </c>
      <c r="N1884" t="s">
        <v>123</v>
      </c>
      <c r="O1884">
        <v>130</v>
      </c>
      <c r="P1884" t="s">
        <v>259</v>
      </c>
      <c r="Q1884" t="s">
        <v>259</v>
      </c>
      <c r="R1884" t="s">
        <v>26</v>
      </c>
      <c r="T1884">
        <v>2022</v>
      </c>
      <c r="U1884" t="str">
        <f t="shared" si="59"/>
        <v>0234 A2_1_53</v>
      </c>
    </row>
    <row r="1885" spans="1:21" x14ac:dyDescent="0.3">
      <c r="A1885" t="str">
        <f t="shared" si="58"/>
        <v>54,Ecuador,0234 A2,SAN_JOAQUIN,Cotopaxi,1,3245,-0.686627,-78.571255,Pinaceae,Pinus ,radiata,Pinus radiata,130,22,22,17,,2022</v>
      </c>
      <c r="B1885">
        <v>54</v>
      </c>
      <c r="C1885" t="s">
        <v>17</v>
      </c>
      <c r="D1885" t="s">
        <v>422</v>
      </c>
      <c r="E1885" t="s">
        <v>244</v>
      </c>
      <c r="F1885" t="s">
        <v>20</v>
      </c>
      <c r="G1885">
        <v>1</v>
      </c>
      <c r="H1885">
        <v>3245</v>
      </c>
      <c r="I1885" s="1">
        <v>-0.68662699999999999</v>
      </c>
      <c r="J1885" s="1">
        <v>-78.571254999999994</v>
      </c>
      <c r="K1885" t="s">
        <v>21</v>
      </c>
      <c r="L1885" t="s">
        <v>186</v>
      </c>
      <c r="M1885" t="s">
        <v>122</v>
      </c>
      <c r="N1885" t="s">
        <v>123</v>
      </c>
      <c r="O1885">
        <v>130</v>
      </c>
      <c r="P1885">
        <v>22</v>
      </c>
      <c r="Q1885">
        <v>22</v>
      </c>
      <c r="R1885">
        <v>17</v>
      </c>
      <c r="T1885">
        <v>2022</v>
      </c>
      <c r="U1885" t="str">
        <f t="shared" si="59"/>
        <v>0234 A2_1_54</v>
      </c>
    </row>
    <row r="1886" spans="1:21" x14ac:dyDescent="0.3">
      <c r="A1886" t="str">
        <f t="shared" si="58"/>
        <v>55,Ecuador,0234 A2,SAN_JOAQUIN,Cotopaxi,1,3245,-0.686627,-78.571255,Pinaceae,Pinus ,radiata,Pinus radiata,130,10.4,10.4,12,,2022</v>
      </c>
      <c r="B1886">
        <v>55</v>
      </c>
      <c r="C1886" t="s">
        <v>17</v>
      </c>
      <c r="D1886" t="s">
        <v>422</v>
      </c>
      <c r="E1886" t="s">
        <v>244</v>
      </c>
      <c r="F1886" t="s">
        <v>20</v>
      </c>
      <c r="G1886">
        <v>1</v>
      </c>
      <c r="H1886">
        <v>3245</v>
      </c>
      <c r="I1886" s="1">
        <v>-0.68662699999999999</v>
      </c>
      <c r="J1886" s="1">
        <v>-78.571254999999994</v>
      </c>
      <c r="K1886" t="s">
        <v>21</v>
      </c>
      <c r="L1886" t="s">
        <v>186</v>
      </c>
      <c r="M1886" t="s">
        <v>122</v>
      </c>
      <c r="N1886" t="s">
        <v>123</v>
      </c>
      <c r="O1886">
        <v>130</v>
      </c>
      <c r="P1886" t="s">
        <v>220</v>
      </c>
      <c r="Q1886" t="s">
        <v>220</v>
      </c>
      <c r="R1886">
        <v>12</v>
      </c>
      <c r="T1886">
        <v>2022</v>
      </c>
      <c r="U1886" t="str">
        <f t="shared" si="59"/>
        <v>0234 A2_1_55</v>
      </c>
    </row>
    <row r="1887" spans="1:21" x14ac:dyDescent="0.3">
      <c r="A1887" t="str">
        <f t="shared" si="58"/>
        <v>57,Ecuador,0234 A2,SAN_JOAQUIN,Cotopaxi,1,3245,-0.686627,-78.571255,Pinaceae,Pinus ,radiata,Pinus radiata,130,14.5,14.5, ,,2022</v>
      </c>
      <c r="B1887">
        <v>57</v>
      </c>
      <c r="C1887" t="s">
        <v>17</v>
      </c>
      <c r="D1887" t="s">
        <v>422</v>
      </c>
      <c r="E1887" t="s">
        <v>244</v>
      </c>
      <c r="F1887" t="s">
        <v>20</v>
      </c>
      <c r="G1887">
        <v>1</v>
      </c>
      <c r="H1887">
        <v>3245</v>
      </c>
      <c r="I1887" s="1">
        <v>-0.68662699999999999</v>
      </c>
      <c r="J1887" s="1">
        <v>-78.571254999999994</v>
      </c>
      <c r="K1887" t="s">
        <v>21</v>
      </c>
      <c r="L1887" t="s">
        <v>186</v>
      </c>
      <c r="M1887" t="s">
        <v>122</v>
      </c>
      <c r="N1887" t="s">
        <v>123</v>
      </c>
      <c r="O1887">
        <v>130</v>
      </c>
      <c r="P1887" t="s">
        <v>95</v>
      </c>
      <c r="Q1887" t="s">
        <v>95</v>
      </c>
      <c r="R1887" t="s">
        <v>26</v>
      </c>
      <c r="T1887">
        <v>2022</v>
      </c>
      <c r="U1887" t="str">
        <f t="shared" si="59"/>
        <v>0234 A2_1_57</v>
      </c>
    </row>
    <row r="1888" spans="1:21" x14ac:dyDescent="0.3">
      <c r="A1888" t="str">
        <f t="shared" si="58"/>
        <v>60,Ecuador,0234 A2,SAN_JOAQUIN,Cotopaxi,1,3245,-0.686627,-78.571255,Pinaceae,Pinus ,radiata,Pinus radiata,130,16.1,16.1, ,,2022</v>
      </c>
      <c r="B1888">
        <v>60</v>
      </c>
      <c r="C1888" t="s">
        <v>17</v>
      </c>
      <c r="D1888" t="s">
        <v>422</v>
      </c>
      <c r="E1888" t="s">
        <v>244</v>
      </c>
      <c r="F1888" t="s">
        <v>20</v>
      </c>
      <c r="G1888">
        <v>1</v>
      </c>
      <c r="H1888">
        <v>3245</v>
      </c>
      <c r="I1888" s="1">
        <v>-0.68662699999999999</v>
      </c>
      <c r="J1888" s="1">
        <v>-78.571254999999994</v>
      </c>
      <c r="K1888" t="s">
        <v>21</v>
      </c>
      <c r="L1888" t="s">
        <v>186</v>
      </c>
      <c r="M1888" t="s">
        <v>122</v>
      </c>
      <c r="N1888" t="s">
        <v>123</v>
      </c>
      <c r="O1888">
        <v>130</v>
      </c>
      <c r="P1888" t="s">
        <v>135</v>
      </c>
      <c r="Q1888" t="s">
        <v>135</v>
      </c>
      <c r="R1888" t="s">
        <v>26</v>
      </c>
      <c r="T1888">
        <v>2022</v>
      </c>
      <c r="U1888" t="str">
        <f t="shared" si="59"/>
        <v>0234 A2_1_60</v>
      </c>
    </row>
    <row r="1889" spans="1:21" x14ac:dyDescent="0.3">
      <c r="A1889" t="str">
        <f t="shared" si="58"/>
        <v>62,Ecuador,0234 A2,SAN_JOAQUIN,Cotopaxi,1,3245,-0.686627,-78.571255,Pinaceae,Pinus ,radiata,Pinus radiata,130,14.3,14.3,19,,2022</v>
      </c>
      <c r="B1889">
        <v>62</v>
      </c>
      <c r="C1889" t="s">
        <v>17</v>
      </c>
      <c r="D1889" t="s">
        <v>422</v>
      </c>
      <c r="E1889" t="s">
        <v>244</v>
      </c>
      <c r="F1889" t="s">
        <v>20</v>
      </c>
      <c r="G1889">
        <v>1</v>
      </c>
      <c r="H1889">
        <v>3245</v>
      </c>
      <c r="I1889" s="1">
        <v>-0.68662699999999999</v>
      </c>
      <c r="J1889" s="1">
        <v>-78.571254999999994</v>
      </c>
      <c r="K1889" t="s">
        <v>21</v>
      </c>
      <c r="L1889" t="s">
        <v>186</v>
      </c>
      <c r="M1889" t="s">
        <v>122</v>
      </c>
      <c r="N1889" t="s">
        <v>123</v>
      </c>
      <c r="O1889">
        <v>130</v>
      </c>
      <c r="P1889" t="s">
        <v>229</v>
      </c>
      <c r="Q1889" t="s">
        <v>229</v>
      </c>
      <c r="R1889">
        <v>19</v>
      </c>
      <c r="T1889">
        <v>2022</v>
      </c>
      <c r="U1889" t="str">
        <f t="shared" si="59"/>
        <v>0234 A2_1_62</v>
      </c>
    </row>
    <row r="1890" spans="1:21" x14ac:dyDescent="0.3">
      <c r="A1890" t="str">
        <f t="shared" si="58"/>
        <v>63,Ecuador,0234 A2,SAN_JOAQUIN,Cotopaxi,1,3245,-0.686627,-78.571255,Pinaceae,Pinus ,radiata,Pinus radiata,130,16.6,16.6, ,,2022</v>
      </c>
      <c r="B1890">
        <v>63</v>
      </c>
      <c r="C1890" t="s">
        <v>17</v>
      </c>
      <c r="D1890" t="s">
        <v>422</v>
      </c>
      <c r="E1890" t="s">
        <v>244</v>
      </c>
      <c r="F1890" t="s">
        <v>20</v>
      </c>
      <c r="G1890">
        <v>1</v>
      </c>
      <c r="H1890">
        <v>3245</v>
      </c>
      <c r="I1890" s="1">
        <v>-0.68662699999999999</v>
      </c>
      <c r="J1890" s="1">
        <v>-78.571254999999994</v>
      </c>
      <c r="K1890" t="s">
        <v>21</v>
      </c>
      <c r="L1890" t="s">
        <v>186</v>
      </c>
      <c r="M1890" t="s">
        <v>122</v>
      </c>
      <c r="N1890" t="s">
        <v>123</v>
      </c>
      <c r="O1890">
        <v>130</v>
      </c>
      <c r="P1890" t="s">
        <v>161</v>
      </c>
      <c r="Q1890" t="s">
        <v>161</v>
      </c>
      <c r="R1890" t="s">
        <v>26</v>
      </c>
      <c r="T1890">
        <v>2022</v>
      </c>
      <c r="U1890" t="str">
        <f t="shared" si="59"/>
        <v>0234 A2_1_63</v>
      </c>
    </row>
    <row r="1891" spans="1:21" x14ac:dyDescent="0.3">
      <c r="A1891" t="str">
        <f t="shared" si="58"/>
        <v>64,Ecuador,0234 A2,SAN_JOAQUIN,Cotopaxi,1,3245,-0.686627,-78.571255,Pinaceae,Pinus ,radiata,Pinus radiata,130,31.4,31.4,23.5,,2022</v>
      </c>
      <c r="B1891">
        <v>64</v>
      </c>
      <c r="C1891" t="s">
        <v>17</v>
      </c>
      <c r="D1891" t="s">
        <v>422</v>
      </c>
      <c r="E1891" t="s">
        <v>244</v>
      </c>
      <c r="F1891" t="s">
        <v>20</v>
      </c>
      <c r="G1891">
        <v>1</v>
      </c>
      <c r="H1891">
        <v>3245</v>
      </c>
      <c r="I1891" s="1">
        <v>-0.68662699999999999</v>
      </c>
      <c r="J1891" s="1">
        <v>-78.571254999999994</v>
      </c>
      <c r="K1891" t="s">
        <v>21</v>
      </c>
      <c r="L1891" t="s">
        <v>186</v>
      </c>
      <c r="M1891" t="s">
        <v>122</v>
      </c>
      <c r="N1891" t="s">
        <v>123</v>
      </c>
      <c r="O1891">
        <v>130</v>
      </c>
      <c r="P1891" t="s">
        <v>141</v>
      </c>
      <c r="Q1891" t="s">
        <v>141</v>
      </c>
      <c r="R1891" t="s">
        <v>107</v>
      </c>
      <c r="T1891">
        <v>2022</v>
      </c>
      <c r="U1891" t="str">
        <f t="shared" si="59"/>
        <v>0234 A2_1_64</v>
      </c>
    </row>
    <row r="1892" spans="1:21" x14ac:dyDescent="0.3">
      <c r="A1892" t="str">
        <f t="shared" si="58"/>
        <v>65,Ecuador,0234 A2,SAN_JOAQUIN,Cotopaxi,1,3245,-0.686627,-78.571255,Pinaceae,Pinus ,radiata,Pinus radiata,130,16.5,16.5, ,,2022</v>
      </c>
      <c r="B1892">
        <v>65</v>
      </c>
      <c r="C1892" t="s">
        <v>17</v>
      </c>
      <c r="D1892" t="s">
        <v>422</v>
      </c>
      <c r="E1892" t="s">
        <v>244</v>
      </c>
      <c r="F1892" t="s">
        <v>20</v>
      </c>
      <c r="G1892">
        <v>1</v>
      </c>
      <c r="H1892">
        <v>3245</v>
      </c>
      <c r="I1892" s="1">
        <v>-0.68662699999999999</v>
      </c>
      <c r="J1892" s="1">
        <v>-78.571254999999994</v>
      </c>
      <c r="K1892" t="s">
        <v>21</v>
      </c>
      <c r="L1892" t="s">
        <v>186</v>
      </c>
      <c r="M1892" t="s">
        <v>122</v>
      </c>
      <c r="N1892" t="s">
        <v>123</v>
      </c>
      <c r="O1892">
        <v>130</v>
      </c>
      <c r="P1892" t="s">
        <v>39</v>
      </c>
      <c r="Q1892" t="s">
        <v>39</v>
      </c>
      <c r="R1892" t="s">
        <v>26</v>
      </c>
      <c r="T1892">
        <v>2022</v>
      </c>
      <c r="U1892" t="str">
        <f t="shared" si="59"/>
        <v>0234 A2_1_65</v>
      </c>
    </row>
    <row r="1893" spans="1:21" x14ac:dyDescent="0.3">
      <c r="A1893" t="str">
        <f t="shared" si="58"/>
        <v>66,Ecuador,0234 A2,SAN_JOAQUIN,Cotopaxi,1,3245,-0.686627,-78.571255,Pinaceae,Pinus ,radiata,Pinus radiata,140,19,19, ,,2022</v>
      </c>
      <c r="B1893">
        <v>66</v>
      </c>
      <c r="C1893" t="s">
        <v>17</v>
      </c>
      <c r="D1893" t="s">
        <v>422</v>
      </c>
      <c r="E1893" t="s">
        <v>244</v>
      </c>
      <c r="F1893" t="s">
        <v>20</v>
      </c>
      <c r="G1893">
        <v>1</v>
      </c>
      <c r="H1893">
        <v>3245</v>
      </c>
      <c r="I1893" s="1">
        <v>-0.68662699999999999</v>
      </c>
      <c r="J1893" s="1">
        <v>-78.571254999999994</v>
      </c>
      <c r="K1893" t="s">
        <v>21</v>
      </c>
      <c r="L1893" t="s">
        <v>186</v>
      </c>
      <c r="M1893" t="s">
        <v>122</v>
      </c>
      <c r="N1893" t="s">
        <v>123</v>
      </c>
      <c r="O1893">
        <v>140</v>
      </c>
      <c r="P1893">
        <v>19</v>
      </c>
      <c r="Q1893">
        <v>19</v>
      </c>
      <c r="R1893" t="s">
        <v>26</v>
      </c>
      <c r="T1893">
        <v>2022</v>
      </c>
      <c r="U1893" t="str">
        <f t="shared" si="59"/>
        <v>0234 A2_1_66</v>
      </c>
    </row>
    <row r="1894" spans="1:21" x14ac:dyDescent="0.3">
      <c r="A1894" t="str">
        <f t="shared" si="58"/>
        <v>67,Ecuador,0234 A2,SAN_JOAQUIN,Cotopaxi,1,3245,-0.686627,-78.571255,Pinaceae,Pinus ,radiata,Pinus radiata,130,7.9,7.9, ,,2022</v>
      </c>
      <c r="B1894">
        <v>67</v>
      </c>
      <c r="C1894" t="s">
        <v>17</v>
      </c>
      <c r="D1894" t="s">
        <v>422</v>
      </c>
      <c r="E1894" t="s">
        <v>244</v>
      </c>
      <c r="F1894" t="s">
        <v>20</v>
      </c>
      <c r="G1894">
        <v>1</v>
      </c>
      <c r="H1894">
        <v>3245</v>
      </c>
      <c r="I1894" s="1">
        <v>-0.68662699999999999</v>
      </c>
      <c r="J1894" s="1">
        <v>-78.571254999999994</v>
      </c>
      <c r="K1894" t="s">
        <v>21</v>
      </c>
      <c r="L1894" t="s">
        <v>186</v>
      </c>
      <c r="M1894" t="s">
        <v>122</v>
      </c>
      <c r="N1894" t="s">
        <v>123</v>
      </c>
      <c r="O1894">
        <v>130</v>
      </c>
      <c r="P1894" t="s">
        <v>268</v>
      </c>
      <c r="Q1894" t="s">
        <v>268</v>
      </c>
      <c r="R1894" t="s">
        <v>26</v>
      </c>
      <c r="T1894">
        <v>2022</v>
      </c>
      <c r="U1894" t="str">
        <f t="shared" si="59"/>
        <v>0234 A2_1_67</v>
      </c>
    </row>
    <row r="1895" spans="1:21" x14ac:dyDescent="0.3">
      <c r="A1895" t="str">
        <f t="shared" si="58"/>
        <v>68,Ecuador,0234 A2,SAN_JOAQUIN,Cotopaxi,1,3245,-0.686627,-78.571255,Pinaceae,Pinus ,radiata,Pinus radiata,130,6.6,6.6, ,,2022</v>
      </c>
      <c r="B1895">
        <v>68</v>
      </c>
      <c r="C1895" t="s">
        <v>17</v>
      </c>
      <c r="D1895" t="s">
        <v>422</v>
      </c>
      <c r="E1895" t="s">
        <v>244</v>
      </c>
      <c r="F1895" t="s">
        <v>20</v>
      </c>
      <c r="G1895">
        <v>1</v>
      </c>
      <c r="H1895">
        <v>3245</v>
      </c>
      <c r="I1895" s="1">
        <v>-0.68662699999999999</v>
      </c>
      <c r="J1895" s="1">
        <v>-78.571254999999994</v>
      </c>
      <c r="K1895" t="s">
        <v>21</v>
      </c>
      <c r="L1895" t="s">
        <v>186</v>
      </c>
      <c r="M1895" t="s">
        <v>122</v>
      </c>
      <c r="N1895" t="s">
        <v>123</v>
      </c>
      <c r="O1895">
        <v>130</v>
      </c>
      <c r="P1895" t="s">
        <v>233</v>
      </c>
      <c r="Q1895" t="s">
        <v>233</v>
      </c>
      <c r="R1895" t="s">
        <v>26</v>
      </c>
      <c r="T1895">
        <v>2022</v>
      </c>
      <c r="U1895" t="str">
        <f t="shared" si="59"/>
        <v>0234 A2_1_68</v>
      </c>
    </row>
    <row r="1896" spans="1:21" x14ac:dyDescent="0.3">
      <c r="A1896" t="str">
        <f t="shared" si="58"/>
        <v>69,Ecuador,0234 A2,SAN_JOAQUIN,Cotopaxi,1,3245,-0.686627,-78.571255,Pinaceae,Pinus ,radiata,Pinus radiata,130,17,17, ,,2022</v>
      </c>
      <c r="B1896">
        <v>69</v>
      </c>
      <c r="C1896" t="s">
        <v>17</v>
      </c>
      <c r="D1896" t="s">
        <v>422</v>
      </c>
      <c r="E1896" t="s">
        <v>244</v>
      </c>
      <c r="F1896" t="s">
        <v>20</v>
      </c>
      <c r="G1896">
        <v>1</v>
      </c>
      <c r="H1896">
        <v>3245</v>
      </c>
      <c r="I1896" s="1">
        <v>-0.68662699999999999</v>
      </c>
      <c r="J1896" s="1">
        <v>-78.571254999999994</v>
      </c>
      <c r="K1896" t="s">
        <v>21</v>
      </c>
      <c r="L1896" t="s">
        <v>186</v>
      </c>
      <c r="M1896" t="s">
        <v>122</v>
      </c>
      <c r="N1896" t="s">
        <v>123</v>
      </c>
      <c r="O1896">
        <v>130</v>
      </c>
      <c r="P1896">
        <v>17</v>
      </c>
      <c r="Q1896">
        <v>17</v>
      </c>
      <c r="R1896" t="s">
        <v>26</v>
      </c>
      <c r="T1896">
        <v>2022</v>
      </c>
      <c r="U1896" t="str">
        <f t="shared" si="59"/>
        <v>0234 A2_1_69</v>
      </c>
    </row>
    <row r="1897" spans="1:21" x14ac:dyDescent="0.3">
      <c r="A1897" t="str">
        <f t="shared" si="58"/>
        <v>70,Ecuador,0234 A2,SAN_JOAQUIN,Cotopaxi,1,3245,-0.686627,-78.571255,Pinaceae,Pinus ,radiata,Pinus radiata,130,33.4,33.4,26.5,,2022</v>
      </c>
      <c r="B1897">
        <v>70</v>
      </c>
      <c r="C1897" t="s">
        <v>17</v>
      </c>
      <c r="D1897" t="s">
        <v>422</v>
      </c>
      <c r="E1897" t="s">
        <v>244</v>
      </c>
      <c r="F1897" t="s">
        <v>20</v>
      </c>
      <c r="G1897">
        <v>1</v>
      </c>
      <c r="H1897">
        <v>3245</v>
      </c>
      <c r="I1897" s="1">
        <v>-0.68662699999999999</v>
      </c>
      <c r="J1897" s="1">
        <v>-78.571254999999994</v>
      </c>
      <c r="K1897" t="s">
        <v>21</v>
      </c>
      <c r="L1897" t="s">
        <v>186</v>
      </c>
      <c r="M1897" t="s">
        <v>122</v>
      </c>
      <c r="N1897" t="s">
        <v>123</v>
      </c>
      <c r="O1897">
        <v>130</v>
      </c>
      <c r="P1897" t="s">
        <v>423</v>
      </c>
      <c r="Q1897" t="s">
        <v>423</v>
      </c>
      <c r="R1897" t="s">
        <v>47</v>
      </c>
      <c r="T1897">
        <v>2022</v>
      </c>
      <c r="U1897" t="str">
        <f t="shared" si="59"/>
        <v>0234 A2_1_70</v>
      </c>
    </row>
    <row r="1898" spans="1:21" x14ac:dyDescent="0.3">
      <c r="A1898" t="str">
        <f t="shared" si="58"/>
        <v>71,Ecuador,0234 A2,SAN_JOAQUIN,Cotopaxi,1,3245,-0.686627,-78.571255,Pinaceae,Pinus ,radiata,Pinus radiata,130,24.4,24.4, ,,2022</v>
      </c>
      <c r="B1898">
        <v>71</v>
      </c>
      <c r="C1898" t="s">
        <v>17</v>
      </c>
      <c r="D1898" t="s">
        <v>422</v>
      </c>
      <c r="E1898" t="s">
        <v>244</v>
      </c>
      <c r="F1898" t="s">
        <v>20</v>
      </c>
      <c r="G1898">
        <v>1</v>
      </c>
      <c r="H1898">
        <v>3245</v>
      </c>
      <c r="I1898" s="1">
        <v>-0.68662699999999999</v>
      </c>
      <c r="J1898" s="1">
        <v>-78.571254999999994</v>
      </c>
      <c r="K1898" t="s">
        <v>21</v>
      </c>
      <c r="L1898" t="s">
        <v>186</v>
      </c>
      <c r="M1898" t="s">
        <v>122</v>
      </c>
      <c r="N1898" t="s">
        <v>123</v>
      </c>
      <c r="O1898">
        <v>130</v>
      </c>
      <c r="P1898" t="s">
        <v>69</v>
      </c>
      <c r="Q1898" t="s">
        <v>69</v>
      </c>
      <c r="R1898" t="s">
        <v>26</v>
      </c>
      <c r="T1898">
        <v>2022</v>
      </c>
      <c r="U1898" t="str">
        <f t="shared" si="59"/>
        <v>0234 A2_1_71</v>
      </c>
    </row>
    <row r="1899" spans="1:21" x14ac:dyDescent="0.3">
      <c r="A1899" t="str">
        <f t="shared" si="58"/>
        <v>72,Ecuador,0234 A2,SAN_JOAQUIN,Cotopaxi,1,3245,-0.686627,-78.571255,Pinaceae,Pinus ,radiata,Pinus radiata,130,10.2,10.2, ,,2022</v>
      </c>
      <c r="B1899">
        <v>72</v>
      </c>
      <c r="C1899" t="s">
        <v>17</v>
      </c>
      <c r="D1899" t="s">
        <v>422</v>
      </c>
      <c r="E1899" t="s">
        <v>244</v>
      </c>
      <c r="F1899" t="s">
        <v>20</v>
      </c>
      <c r="G1899">
        <v>1</v>
      </c>
      <c r="H1899">
        <v>3245</v>
      </c>
      <c r="I1899" s="1">
        <v>-0.68662699999999999</v>
      </c>
      <c r="J1899" s="1">
        <v>-78.571254999999994</v>
      </c>
      <c r="K1899" t="s">
        <v>21</v>
      </c>
      <c r="L1899" t="s">
        <v>186</v>
      </c>
      <c r="M1899" t="s">
        <v>122</v>
      </c>
      <c r="N1899" t="s">
        <v>123</v>
      </c>
      <c r="O1899">
        <v>130</v>
      </c>
      <c r="P1899" t="s">
        <v>273</v>
      </c>
      <c r="Q1899" t="s">
        <v>273</v>
      </c>
      <c r="R1899" t="s">
        <v>26</v>
      </c>
      <c r="T1899">
        <v>2022</v>
      </c>
      <c r="U1899" t="str">
        <f t="shared" si="59"/>
        <v>0234 A2_1_72</v>
      </c>
    </row>
    <row r="1900" spans="1:21" x14ac:dyDescent="0.3">
      <c r="A1900" t="str">
        <f t="shared" si="58"/>
        <v>73,Ecuador,0234 A2,SAN_JOAQUIN,Cotopaxi,1,3245,-0.686627,-78.571255,Pinaceae,Pinus ,radiata,Pinus radiata,130,12.7,12.7, ,,2022</v>
      </c>
      <c r="B1900">
        <v>73</v>
      </c>
      <c r="C1900" t="s">
        <v>17</v>
      </c>
      <c r="D1900" t="s">
        <v>422</v>
      </c>
      <c r="E1900" t="s">
        <v>244</v>
      </c>
      <c r="F1900" t="s">
        <v>20</v>
      </c>
      <c r="G1900">
        <v>1</v>
      </c>
      <c r="H1900">
        <v>3245</v>
      </c>
      <c r="I1900" s="1">
        <v>-0.68662699999999999</v>
      </c>
      <c r="J1900" s="1">
        <v>-78.571254999999994</v>
      </c>
      <c r="K1900" t="s">
        <v>21</v>
      </c>
      <c r="L1900" t="s">
        <v>186</v>
      </c>
      <c r="M1900" t="s">
        <v>122</v>
      </c>
      <c r="N1900" t="s">
        <v>123</v>
      </c>
      <c r="O1900">
        <v>130</v>
      </c>
      <c r="P1900" t="s">
        <v>236</v>
      </c>
      <c r="Q1900" t="s">
        <v>236</v>
      </c>
      <c r="R1900" t="s">
        <v>26</v>
      </c>
      <c r="T1900">
        <v>2022</v>
      </c>
      <c r="U1900" t="str">
        <f t="shared" si="59"/>
        <v>0234 A2_1_73</v>
      </c>
    </row>
    <row r="1901" spans="1:21" x14ac:dyDescent="0.3">
      <c r="A1901" t="str">
        <f t="shared" si="58"/>
        <v>74,Ecuador,0234 A2,SAN_JOAQUIN,Cotopaxi,1,3245,-0.686627,-78.571255,Pinaceae,Pinus ,radiata,Pinus radiata,130,19.3,19.3, ,,2022</v>
      </c>
      <c r="B1901">
        <v>74</v>
      </c>
      <c r="C1901" t="s">
        <v>17</v>
      </c>
      <c r="D1901" t="s">
        <v>422</v>
      </c>
      <c r="E1901" t="s">
        <v>244</v>
      </c>
      <c r="F1901" t="s">
        <v>20</v>
      </c>
      <c r="G1901">
        <v>1</v>
      </c>
      <c r="H1901">
        <v>3245</v>
      </c>
      <c r="I1901" s="1">
        <v>-0.68662699999999999</v>
      </c>
      <c r="J1901" s="1">
        <v>-78.571254999999994</v>
      </c>
      <c r="K1901" t="s">
        <v>21</v>
      </c>
      <c r="L1901" t="s">
        <v>186</v>
      </c>
      <c r="M1901" t="s">
        <v>122</v>
      </c>
      <c r="N1901" t="s">
        <v>123</v>
      </c>
      <c r="O1901">
        <v>130</v>
      </c>
      <c r="P1901" t="s">
        <v>105</v>
      </c>
      <c r="Q1901" t="s">
        <v>105</v>
      </c>
      <c r="R1901" t="s">
        <v>26</v>
      </c>
      <c r="T1901">
        <v>2022</v>
      </c>
      <c r="U1901" t="str">
        <f t="shared" si="59"/>
        <v>0234 A2_1_74</v>
      </c>
    </row>
    <row r="1902" spans="1:21" x14ac:dyDescent="0.3">
      <c r="A1902" t="str">
        <f t="shared" si="58"/>
        <v>75,Ecuador,0234 A2,SAN_JOAQUIN,Cotopaxi,1,3245,-0.686627,-78.571255,Pinaceae,Pinus ,radiata,Pinus radiata,130,30,30, ,,2022</v>
      </c>
      <c r="B1902">
        <v>75</v>
      </c>
      <c r="C1902" t="s">
        <v>17</v>
      </c>
      <c r="D1902" t="s">
        <v>422</v>
      </c>
      <c r="E1902" t="s">
        <v>244</v>
      </c>
      <c r="F1902" t="s">
        <v>20</v>
      </c>
      <c r="G1902">
        <v>1</v>
      </c>
      <c r="H1902">
        <v>3245</v>
      </c>
      <c r="I1902" s="1">
        <v>-0.68662699999999999</v>
      </c>
      <c r="J1902" s="1">
        <v>-78.571254999999994</v>
      </c>
      <c r="K1902" t="s">
        <v>21</v>
      </c>
      <c r="L1902" t="s">
        <v>186</v>
      </c>
      <c r="M1902" t="s">
        <v>122</v>
      </c>
      <c r="N1902" t="s">
        <v>123</v>
      </c>
      <c r="O1902">
        <v>130</v>
      </c>
      <c r="P1902">
        <v>30</v>
      </c>
      <c r="Q1902">
        <v>30</v>
      </c>
      <c r="R1902" t="s">
        <v>26</v>
      </c>
      <c r="T1902">
        <v>2022</v>
      </c>
      <c r="U1902" t="str">
        <f t="shared" si="59"/>
        <v>0234 A2_1_75</v>
      </c>
    </row>
    <row r="1903" spans="1:21" x14ac:dyDescent="0.3">
      <c r="A1903" t="str">
        <f t="shared" si="58"/>
        <v>76,Ecuador,0234 A2,SAN_JOAQUIN,Cotopaxi,1,3245,-0.686627,-78.571255,Pinaceae,Pinus ,radiata,Pinus radiata,130,29.8,29.8, ,,2022</v>
      </c>
      <c r="B1903">
        <v>76</v>
      </c>
      <c r="C1903" t="s">
        <v>17</v>
      </c>
      <c r="D1903" t="s">
        <v>422</v>
      </c>
      <c r="E1903" t="s">
        <v>244</v>
      </c>
      <c r="F1903" t="s">
        <v>20</v>
      </c>
      <c r="G1903">
        <v>1</v>
      </c>
      <c r="H1903">
        <v>3245</v>
      </c>
      <c r="I1903" s="1">
        <v>-0.68662699999999999</v>
      </c>
      <c r="J1903" s="1">
        <v>-78.571254999999994</v>
      </c>
      <c r="K1903" t="s">
        <v>21</v>
      </c>
      <c r="L1903" t="s">
        <v>186</v>
      </c>
      <c r="M1903" t="s">
        <v>122</v>
      </c>
      <c r="N1903" t="s">
        <v>123</v>
      </c>
      <c r="O1903">
        <v>130</v>
      </c>
      <c r="P1903" t="s">
        <v>34</v>
      </c>
      <c r="Q1903" t="s">
        <v>34</v>
      </c>
      <c r="R1903" t="s">
        <v>26</v>
      </c>
      <c r="T1903">
        <v>2022</v>
      </c>
      <c r="U1903" t="str">
        <f t="shared" si="59"/>
        <v>0234 A2_1_76</v>
      </c>
    </row>
    <row r="1904" spans="1:21" x14ac:dyDescent="0.3">
      <c r="A1904" t="str">
        <f t="shared" si="58"/>
        <v>78,Ecuador,0234 A2,SAN_JOAQUIN,Cotopaxi,1,3245,-0.686627,-78.571255,Pinaceae,Pinus ,radiata,Pinus radiata,130,23.5,23.5,23,,2022</v>
      </c>
      <c r="B1904">
        <v>78</v>
      </c>
      <c r="C1904" t="s">
        <v>17</v>
      </c>
      <c r="D1904" t="s">
        <v>422</v>
      </c>
      <c r="E1904" t="s">
        <v>244</v>
      </c>
      <c r="F1904" t="s">
        <v>20</v>
      </c>
      <c r="G1904">
        <v>1</v>
      </c>
      <c r="H1904">
        <v>3245</v>
      </c>
      <c r="I1904" s="1">
        <v>-0.68662699999999999</v>
      </c>
      <c r="J1904" s="1">
        <v>-78.571254999999994</v>
      </c>
      <c r="K1904" t="s">
        <v>21</v>
      </c>
      <c r="L1904" t="s">
        <v>186</v>
      </c>
      <c r="M1904" t="s">
        <v>122</v>
      </c>
      <c r="N1904" t="s">
        <v>123</v>
      </c>
      <c r="O1904">
        <v>130</v>
      </c>
      <c r="P1904" t="s">
        <v>107</v>
      </c>
      <c r="Q1904" t="s">
        <v>107</v>
      </c>
      <c r="R1904">
        <v>23</v>
      </c>
      <c r="T1904">
        <v>2022</v>
      </c>
      <c r="U1904" t="str">
        <f t="shared" si="59"/>
        <v>0234 A2_1_78</v>
      </c>
    </row>
    <row r="1905" spans="1:21" x14ac:dyDescent="0.3">
      <c r="A1905" t="str">
        <f t="shared" si="58"/>
        <v>79,Ecuador,0234 A2,SAN_JOAQUIN,Cotopaxi,1,3245,-0.686627,-78.571255,Pinaceae,Pinus ,radiata,Pinus radiata,130,5.4,5.4, ,,2022</v>
      </c>
      <c r="B1905">
        <v>79</v>
      </c>
      <c r="C1905" t="s">
        <v>17</v>
      </c>
      <c r="D1905" t="s">
        <v>422</v>
      </c>
      <c r="E1905" t="s">
        <v>244</v>
      </c>
      <c r="F1905" t="s">
        <v>20</v>
      </c>
      <c r="G1905">
        <v>1</v>
      </c>
      <c r="H1905">
        <v>3245</v>
      </c>
      <c r="I1905" s="1">
        <v>-0.68662699999999999</v>
      </c>
      <c r="J1905" s="1">
        <v>-78.571254999999994</v>
      </c>
      <c r="K1905" t="s">
        <v>21</v>
      </c>
      <c r="L1905" t="s">
        <v>186</v>
      </c>
      <c r="M1905" t="s">
        <v>122</v>
      </c>
      <c r="N1905" t="s">
        <v>123</v>
      </c>
      <c r="O1905">
        <v>130</v>
      </c>
      <c r="P1905" t="s">
        <v>274</v>
      </c>
      <c r="Q1905" t="s">
        <v>274</v>
      </c>
      <c r="R1905" t="s">
        <v>26</v>
      </c>
      <c r="T1905">
        <v>2022</v>
      </c>
      <c r="U1905" t="str">
        <f t="shared" si="59"/>
        <v>0234 A2_1_79</v>
      </c>
    </row>
    <row r="1906" spans="1:21" x14ac:dyDescent="0.3">
      <c r="A1906" t="str">
        <f t="shared" si="58"/>
        <v>80,Ecuador,0234 A2,SAN_JOAQUIN,Cotopaxi,1,3245,-0.686627,-78.571255,Pinaceae,Pinus ,radiata,Pinus radiata,130,15.2,15.2,16,,2022</v>
      </c>
      <c r="B1906">
        <v>80</v>
      </c>
      <c r="C1906" t="s">
        <v>17</v>
      </c>
      <c r="D1906" t="s">
        <v>422</v>
      </c>
      <c r="E1906" t="s">
        <v>244</v>
      </c>
      <c r="F1906" t="s">
        <v>20</v>
      </c>
      <c r="G1906">
        <v>1</v>
      </c>
      <c r="H1906">
        <v>3245</v>
      </c>
      <c r="I1906" s="1">
        <v>-0.68662699999999999</v>
      </c>
      <c r="J1906" s="1">
        <v>-78.571254999999994</v>
      </c>
      <c r="K1906" t="s">
        <v>21</v>
      </c>
      <c r="L1906" t="s">
        <v>186</v>
      </c>
      <c r="M1906" t="s">
        <v>122</v>
      </c>
      <c r="N1906" t="s">
        <v>123</v>
      </c>
      <c r="O1906">
        <v>130</v>
      </c>
      <c r="P1906" t="s">
        <v>210</v>
      </c>
      <c r="Q1906" t="s">
        <v>210</v>
      </c>
      <c r="R1906">
        <v>16</v>
      </c>
      <c r="T1906">
        <v>2022</v>
      </c>
      <c r="U1906" t="str">
        <f t="shared" si="59"/>
        <v>0234 A2_1_80</v>
      </c>
    </row>
    <row r="1907" spans="1:21" x14ac:dyDescent="0.3">
      <c r="A1907" t="str">
        <f t="shared" si="58"/>
        <v>1,Ecuador,0234 A2,SAN_JOAQUIN,Cotopaxi,2,3124,-0.68737,-78.570781,Pinaceae,Pinus ,radiata,Pinus radiata,130,9.6,9.6, ,,2022</v>
      </c>
      <c r="B1907">
        <v>1</v>
      </c>
      <c r="C1907" t="s">
        <v>17</v>
      </c>
      <c r="D1907" t="s">
        <v>422</v>
      </c>
      <c r="E1907" t="s">
        <v>244</v>
      </c>
      <c r="F1907" t="s">
        <v>20</v>
      </c>
      <c r="G1907">
        <v>2</v>
      </c>
      <c r="H1907">
        <v>3124</v>
      </c>
      <c r="I1907" s="1">
        <v>-0.68737000000000004</v>
      </c>
      <c r="J1907" s="1">
        <v>-78.570780999999997</v>
      </c>
      <c r="K1907" t="s">
        <v>21</v>
      </c>
      <c r="L1907" t="s">
        <v>186</v>
      </c>
      <c r="M1907" t="s">
        <v>122</v>
      </c>
      <c r="N1907" t="s">
        <v>123</v>
      </c>
      <c r="O1907">
        <v>130</v>
      </c>
      <c r="P1907" t="s">
        <v>351</v>
      </c>
      <c r="Q1907" t="s">
        <v>351</v>
      </c>
      <c r="R1907" t="s">
        <v>26</v>
      </c>
      <c r="T1907">
        <v>2022</v>
      </c>
      <c r="U1907" t="str">
        <f t="shared" si="59"/>
        <v>0234 A2_2_1</v>
      </c>
    </row>
    <row r="1908" spans="1:21" x14ac:dyDescent="0.3">
      <c r="A1908" t="str">
        <f t="shared" si="58"/>
        <v>2,Ecuador,0234 A2,SAN_JOAQUIN,Cotopaxi,2,3124,-0.68737,-78.570781,Pinaceae,Pinus ,radiata,Pinus radiata,130,15.4,15.4, ,,2022</v>
      </c>
      <c r="B1908">
        <v>2</v>
      </c>
      <c r="C1908" t="s">
        <v>17</v>
      </c>
      <c r="D1908" t="s">
        <v>422</v>
      </c>
      <c r="E1908" t="s">
        <v>244</v>
      </c>
      <c r="F1908" t="s">
        <v>20</v>
      </c>
      <c r="G1908">
        <v>2</v>
      </c>
      <c r="H1908">
        <v>3124</v>
      </c>
      <c r="I1908" s="1">
        <v>-0.68737000000000004</v>
      </c>
      <c r="J1908" s="1">
        <v>-78.570780999999997</v>
      </c>
      <c r="K1908" t="s">
        <v>21</v>
      </c>
      <c r="L1908" t="s">
        <v>186</v>
      </c>
      <c r="M1908" t="s">
        <v>122</v>
      </c>
      <c r="N1908" t="s">
        <v>123</v>
      </c>
      <c r="O1908">
        <v>130</v>
      </c>
      <c r="P1908" t="s">
        <v>80</v>
      </c>
      <c r="Q1908" t="s">
        <v>80</v>
      </c>
      <c r="R1908" t="s">
        <v>26</v>
      </c>
      <c r="T1908">
        <v>2022</v>
      </c>
      <c r="U1908" t="str">
        <f t="shared" si="59"/>
        <v>0234 A2_2_2</v>
      </c>
    </row>
    <row r="1909" spans="1:21" x14ac:dyDescent="0.3">
      <c r="A1909" t="str">
        <f t="shared" si="58"/>
        <v>3,Ecuador,0234 A2,SAN_JOAQUIN,Cotopaxi,2,3124,-0.68737,-78.570781,Pinaceae,Pinus ,radiata,Pinus radiata,130,12.6,12.6, ,,2022</v>
      </c>
      <c r="B1909">
        <v>3</v>
      </c>
      <c r="C1909" t="s">
        <v>17</v>
      </c>
      <c r="D1909" t="s">
        <v>422</v>
      </c>
      <c r="E1909" t="s">
        <v>244</v>
      </c>
      <c r="F1909" t="s">
        <v>20</v>
      </c>
      <c r="G1909">
        <v>2</v>
      </c>
      <c r="H1909">
        <v>3124</v>
      </c>
      <c r="I1909" s="1">
        <v>-0.68737000000000004</v>
      </c>
      <c r="J1909" s="1">
        <v>-78.570780999999997</v>
      </c>
      <c r="K1909" t="s">
        <v>21</v>
      </c>
      <c r="L1909" t="s">
        <v>186</v>
      </c>
      <c r="M1909" t="s">
        <v>122</v>
      </c>
      <c r="N1909" t="s">
        <v>123</v>
      </c>
      <c r="O1909">
        <v>130</v>
      </c>
      <c r="P1909" t="s">
        <v>242</v>
      </c>
      <c r="Q1909" t="s">
        <v>242</v>
      </c>
      <c r="R1909" t="s">
        <v>26</v>
      </c>
      <c r="T1909">
        <v>2022</v>
      </c>
      <c r="U1909" t="str">
        <f t="shared" si="59"/>
        <v>0234 A2_2_3</v>
      </c>
    </row>
    <row r="1910" spans="1:21" x14ac:dyDescent="0.3">
      <c r="A1910" t="str">
        <f t="shared" si="58"/>
        <v>4,Ecuador,0234 A2,SAN_JOAQUIN,Cotopaxi,2,3124,-0.68737,-78.570781,Pinaceae,Pinus ,radiata,Pinus radiata,130,25.8,25.8,21,,2022</v>
      </c>
      <c r="B1910">
        <v>4</v>
      </c>
      <c r="C1910" t="s">
        <v>17</v>
      </c>
      <c r="D1910" t="s">
        <v>422</v>
      </c>
      <c r="E1910" t="s">
        <v>244</v>
      </c>
      <c r="F1910" t="s">
        <v>20</v>
      </c>
      <c r="G1910">
        <v>2</v>
      </c>
      <c r="H1910">
        <v>3124</v>
      </c>
      <c r="I1910" s="1">
        <v>-0.68737000000000004</v>
      </c>
      <c r="J1910" s="1">
        <v>-78.570780999999997</v>
      </c>
      <c r="K1910" t="s">
        <v>21</v>
      </c>
      <c r="L1910" t="s">
        <v>186</v>
      </c>
      <c r="M1910" t="s">
        <v>122</v>
      </c>
      <c r="N1910" t="s">
        <v>123</v>
      </c>
      <c r="O1910">
        <v>130</v>
      </c>
      <c r="P1910" t="s">
        <v>171</v>
      </c>
      <c r="Q1910" t="s">
        <v>171</v>
      </c>
      <c r="R1910">
        <v>21</v>
      </c>
      <c r="T1910">
        <v>2022</v>
      </c>
      <c r="U1910" t="str">
        <f t="shared" si="59"/>
        <v>0234 A2_2_4</v>
      </c>
    </row>
    <row r="1911" spans="1:21" x14ac:dyDescent="0.3">
      <c r="A1911" t="str">
        <f t="shared" si="58"/>
        <v>6,Ecuador,0234 A2,SAN_JOAQUIN,Cotopaxi,2,3124,-0.68737,-78.570781,Pinaceae,Pinus ,radiata,Pinus radiata,130,29.9,29.9,25.75,,2022</v>
      </c>
      <c r="B1911">
        <v>6</v>
      </c>
      <c r="C1911" t="s">
        <v>17</v>
      </c>
      <c r="D1911" t="s">
        <v>422</v>
      </c>
      <c r="E1911" t="s">
        <v>244</v>
      </c>
      <c r="F1911" t="s">
        <v>20</v>
      </c>
      <c r="G1911">
        <v>2</v>
      </c>
      <c r="H1911">
        <v>3124</v>
      </c>
      <c r="I1911" s="1">
        <v>-0.68737000000000004</v>
      </c>
      <c r="J1911" s="1">
        <v>-78.570780999999997</v>
      </c>
      <c r="K1911" t="s">
        <v>21</v>
      </c>
      <c r="L1911" t="s">
        <v>186</v>
      </c>
      <c r="M1911" t="s">
        <v>122</v>
      </c>
      <c r="N1911" t="s">
        <v>123</v>
      </c>
      <c r="O1911">
        <v>130</v>
      </c>
      <c r="P1911" t="s">
        <v>356</v>
      </c>
      <c r="Q1911" t="s">
        <v>356</v>
      </c>
      <c r="R1911" t="s">
        <v>424</v>
      </c>
      <c r="T1911">
        <v>2022</v>
      </c>
      <c r="U1911" t="str">
        <f t="shared" si="59"/>
        <v>0234 A2_2_6</v>
      </c>
    </row>
    <row r="1912" spans="1:21" x14ac:dyDescent="0.3">
      <c r="A1912" t="str">
        <f t="shared" si="58"/>
        <v>8,Ecuador,0234 A2,SAN_JOAQUIN,Cotopaxi,2,3124,-0.68737,-78.570781,Pinaceae,Pinus ,radiata,Pinus radiata,130,12.9,12.9,15.25,,2022</v>
      </c>
      <c r="B1912">
        <v>8</v>
      </c>
      <c r="C1912" t="s">
        <v>17</v>
      </c>
      <c r="D1912" t="s">
        <v>422</v>
      </c>
      <c r="E1912" t="s">
        <v>244</v>
      </c>
      <c r="F1912" t="s">
        <v>20</v>
      </c>
      <c r="G1912">
        <v>2</v>
      </c>
      <c r="H1912">
        <v>3124</v>
      </c>
      <c r="I1912" s="1">
        <v>-0.68737000000000004</v>
      </c>
      <c r="J1912" s="1">
        <v>-78.570780999999997</v>
      </c>
      <c r="K1912" t="s">
        <v>21</v>
      </c>
      <c r="L1912" t="s">
        <v>186</v>
      </c>
      <c r="M1912" t="s">
        <v>122</v>
      </c>
      <c r="N1912" t="s">
        <v>123</v>
      </c>
      <c r="O1912">
        <v>130</v>
      </c>
      <c r="P1912" t="s">
        <v>208</v>
      </c>
      <c r="Q1912" t="s">
        <v>208</v>
      </c>
      <c r="R1912" t="s">
        <v>83</v>
      </c>
      <c r="T1912">
        <v>2022</v>
      </c>
      <c r="U1912" t="str">
        <f t="shared" si="59"/>
        <v>0234 A2_2_8</v>
      </c>
    </row>
    <row r="1913" spans="1:21" x14ac:dyDescent="0.3">
      <c r="A1913" t="str">
        <f t="shared" si="58"/>
        <v>9,Ecuador,0234 A2,SAN_JOAQUIN,Cotopaxi,2,3124,-0.68737,-78.570781,Pinaceae,Pinus ,radiata,Pinus radiata,130,26.5,26.5,24.25,,2022</v>
      </c>
      <c r="B1913">
        <v>9</v>
      </c>
      <c r="C1913" t="s">
        <v>17</v>
      </c>
      <c r="D1913" t="s">
        <v>422</v>
      </c>
      <c r="E1913" t="s">
        <v>244</v>
      </c>
      <c r="F1913" t="s">
        <v>20</v>
      </c>
      <c r="G1913">
        <v>2</v>
      </c>
      <c r="H1913">
        <v>3124</v>
      </c>
      <c r="I1913" s="1">
        <v>-0.68737000000000004</v>
      </c>
      <c r="J1913" s="1">
        <v>-78.570780999999997</v>
      </c>
      <c r="K1913" t="s">
        <v>21</v>
      </c>
      <c r="L1913" t="s">
        <v>186</v>
      </c>
      <c r="M1913" t="s">
        <v>122</v>
      </c>
      <c r="N1913" t="s">
        <v>123</v>
      </c>
      <c r="O1913">
        <v>130</v>
      </c>
      <c r="P1913" t="s">
        <v>47</v>
      </c>
      <c r="Q1913" t="s">
        <v>47</v>
      </c>
      <c r="R1913" t="s">
        <v>377</v>
      </c>
      <c r="T1913">
        <v>2022</v>
      </c>
      <c r="U1913" t="str">
        <f t="shared" si="59"/>
        <v>0234 A2_2_9</v>
      </c>
    </row>
    <row r="1914" spans="1:21" x14ac:dyDescent="0.3">
      <c r="A1914" t="str">
        <f t="shared" si="58"/>
        <v>10,Ecuador,0234 A2,SAN_JOAQUIN,Cotopaxi,2,3124,-0.68737,-78.570781,Pinaceae,Pinus ,radiata,Pinus radiata,130,33.4,33.4,26.25,,2022</v>
      </c>
      <c r="B1914">
        <v>10</v>
      </c>
      <c r="C1914" t="s">
        <v>17</v>
      </c>
      <c r="D1914" t="s">
        <v>422</v>
      </c>
      <c r="E1914" t="s">
        <v>244</v>
      </c>
      <c r="F1914" t="s">
        <v>20</v>
      </c>
      <c r="G1914">
        <v>2</v>
      </c>
      <c r="H1914">
        <v>3124</v>
      </c>
      <c r="I1914" s="1">
        <v>-0.68737000000000004</v>
      </c>
      <c r="J1914" s="1">
        <v>-78.570780999999997</v>
      </c>
      <c r="K1914" t="s">
        <v>21</v>
      </c>
      <c r="L1914" t="s">
        <v>186</v>
      </c>
      <c r="M1914" t="s">
        <v>122</v>
      </c>
      <c r="N1914" t="s">
        <v>123</v>
      </c>
      <c r="O1914">
        <v>130</v>
      </c>
      <c r="P1914" t="s">
        <v>423</v>
      </c>
      <c r="Q1914" t="s">
        <v>423</v>
      </c>
      <c r="R1914" t="s">
        <v>425</v>
      </c>
      <c r="T1914">
        <v>2022</v>
      </c>
      <c r="U1914" t="str">
        <f t="shared" si="59"/>
        <v>0234 A2_2_10</v>
      </c>
    </row>
    <row r="1915" spans="1:21" x14ac:dyDescent="0.3">
      <c r="A1915" t="str">
        <f t="shared" si="58"/>
        <v>11,Ecuador,0234 A2,SAN_JOAQUIN,Cotopaxi,2,3124,-0.68737,-78.570781,Pinaceae,Pinus ,radiata,Pinus radiata,130,3.3,3.3,3,,2022</v>
      </c>
      <c r="B1915">
        <v>11</v>
      </c>
      <c r="C1915" t="s">
        <v>17</v>
      </c>
      <c r="D1915" t="s">
        <v>422</v>
      </c>
      <c r="E1915" t="s">
        <v>244</v>
      </c>
      <c r="F1915" t="s">
        <v>20</v>
      </c>
      <c r="G1915">
        <v>2</v>
      </c>
      <c r="H1915">
        <v>3124</v>
      </c>
      <c r="I1915" s="1">
        <v>-0.68737000000000004</v>
      </c>
      <c r="J1915" s="1">
        <v>-78.570780999999997</v>
      </c>
      <c r="K1915" t="s">
        <v>21</v>
      </c>
      <c r="L1915" t="s">
        <v>186</v>
      </c>
      <c r="M1915" t="s">
        <v>122</v>
      </c>
      <c r="N1915" t="s">
        <v>123</v>
      </c>
      <c r="O1915">
        <v>130</v>
      </c>
      <c r="P1915" t="s">
        <v>279</v>
      </c>
      <c r="Q1915" t="s">
        <v>279</v>
      </c>
      <c r="R1915">
        <v>3</v>
      </c>
      <c r="T1915">
        <v>2022</v>
      </c>
      <c r="U1915" t="str">
        <f t="shared" si="59"/>
        <v>0234 A2_2_11</v>
      </c>
    </row>
    <row r="1916" spans="1:21" x14ac:dyDescent="0.3">
      <c r="A1916" t="str">
        <f t="shared" si="58"/>
        <v>13,Ecuador,0234 A2,SAN_JOAQUIN,Cotopaxi,2,3124,-0.68737,-78.570781,Pinaceae,Pinus ,radiata,Pinus radiata,130,32.7,32.7, ,,2022</v>
      </c>
      <c r="B1916">
        <v>13</v>
      </c>
      <c r="C1916" t="s">
        <v>17</v>
      </c>
      <c r="D1916" t="s">
        <v>422</v>
      </c>
      <c r="E1916" t="s">
        <v>244</v>
      </c>
      <c r="F1916" t="s">
        <v>20</v>
      </c>
      <c r="G1916">
        <v>2</v>
      </c>
      <c r="H1916">
        <v>3124</v>
      </c>
      <c r="I1916" s="1">
        <v>-0.68737000000000004</v>
      </c>
      <c r="J1916" s="1">
        <v>-78.570780999999997</v>
      </c>
      <c r="K1916" t="s">
        <v>21</v>
      </c>
      <c r="L1916" t="s">
        <v>186</v>
      </c>
      <c r="M1916" t="s">
        <v>122</v>
      </c>
      <c r="N1916" t="s">
        <v>123</v>
      </c>
      <c r="O1916">
        <v>130</v>
      </c>
      <c r="P1916" t="s">
        <v>426</v>
      </c>
      <c r="Q1916" t="s">
        <v>426</v>
      </c>
      <c r="R1916" t="s">
        <v>26</v>
      </c>
      <c r="T1916">
        <v>2022</v>
      </c>
      <c r="U1916" t="str">
        <f t="shared" si="59"/>
        <v>0234 A2_2_13</v>
      </c>
    </row>
    <row r="1917" spans="1:21" x14ac:dyDescent="0.3">
      <c r="A1917" t="str">
        <f t="shared" si="58"/>
        <v>14,Ecuador,0234 A2,SAN_JOAQUIN,Cotopaxi,2,3124,-0.68737,-78.570781,Pinaceae,Pinus ,radiata,Pinus radiata,130,12.8,12.8,18.25,,2022</v>
      </c>
      <c r="B1917">
        <v>14</v>
      </c>
      <c r="C1917" t="s">
        <v>17</v>
      </c>
      <c r="D1917" t="s">
        <v>422</v>
      </c>
      <c r="E1917" t="s">
        <v>244</v>
      </c>
      <c r="F1917" t="s">
        <v>20</v>
      </c>
      <c r="G1917">
        <v>2</v>
      </c>
      <c r="H1917">
        <v>3124</v>
      </c>
      <c r="I1917" s="1">
        <v>-0.68737000000000004</v>
      </c>
      <c r="J1917" s="1">
        <v>-78.570780999999997</v>
      </c>
      <c r="K1917" t="s">
        <v>21</v>
      </c>
      <c r="L1917" t="s">
        <v>186</v>
      </c>
      <c r="M1917" t="s">
        <v>122</v>
      </c>
      <c r="N1917" t="s">
        <v>123</v>
      </c>
      <c r="O1917">
        <v>130</v>
      </c>
      <c r="P1917" t="s">
        <v>86</v>
      </c>
      <c r="Q1917" t="s">
        <v>86</v>
      </c>
      <c r="R1917" t="s">
        <v>309</v>
      </c>
      <c r="T1917">
        <v>2022</v>
      </c>
      <c r="U1917" t="str">
        <f t="shared" si="59"/>
        <v>0234 A2_2_14</v>
      </c>
    </row>
    <row r="1918" spans="1:21" x14ac:dyDescent="0.3">
      <c r="A1918" t="str">
        <f t="shared" si="58"/>
        <v>15,Ecuador,0234 A2,SAN_JOAQUIN,Cotopaxi,2,3124,-0.68737,-78.570781,Pinaceae,Pinus ,radiata,Pinus radiata,130,6.2,6.2,11,,2022</v>
      </c>
      <c r="B1918">
        <v>15</v>
      </c>
      <c r="C1918" t="s">
        <v>17</v>
      </c>
      <c r="D1918" t="s">
        <v>422</v>
      </c>
      <c r="E1918" t="s">
        <v>244</v>
      </c>
      <c r="F1918" t="s">
        <v>20</v>
      </c>
      <c r="G1918">
        <v>2</v>
      </c>
      <c r="H1918">
        <v>3124</v>
      </c>
      <c r="I1918" s="1">
        <v>-0.68737000000000004</v>
      </c>
      <c r="J1918" s="1">
        <v>-78.570780999999997</v>
      </c>
      <c r="K1918" t="s">
        <v>21</v>
      </c>
      <c r="L1918" t="s">
        <v>186</v>
      </c>
      <c r="M1918" t="s">
        <v>122</v>
      </c>
      <c r="N1918" t="s">
        <v>123</v>
      </c>
      <c r="O1918">
        <v>130</v>
      </c>
      <c r="P1918" t="s">
        <v>259</v>
      </c>
      <c r="Q1918" t="s">
        <v>259</v>
      </c>
      <c r="R1918">
        <v>11</v>
      </c>
      <c r="T1918">
        <v>2022</v>
      </c>
      <c r="U1918" t="str">
        <f t="shared" si="59"/>
        <v>0234 A2_2_15</v>
      </c>
    </row>
    <row r="1919" spans="1:21" x14ac:dyDescent="0.3">
      <c r="A1919" t="str">
        <f t="shared" si="58"/>
        <v>16,Ecuador,0234 A2,SAN_JOAQUIN,Cotopaxi,2,3124,-0.68737,-78.570781,Pinaceae,Pinus ,radiata,Pinus radiata,130,6.5,6.5, ,,2022</v>
      </c>
      <c r="B1919">
        <v>16</v>
      </c>
      <c r="C1919" t="s">
        <v>17</v>
      </c>
      <c r="D1919" t="s">
        <v>422</v>
      </c>
      <c r="E1919" t="s">
        <v>244</v>
      </c>
      <c r="F1919" t="s">
        <v>20</v>
      </c>
      <c r="G1919">
        <v>2</v>
      </c>
      <c r="H1919">
        <v>3124</v>
      </c>
      <c r="I1919" s="1">
        <v>-0.68737000000000004</v>
      </c>
      <c r="J1919" s="1">
        <v>-78.570780999999997</v>
      </c>
      <c r="K1919" t="s">
        <v>21</v>
      </c>
      <c r="L1919" t="s">
        <v>186</v>
      </c>
      <c r="M1919" t="s">
        <v>122</v>
      </c>
      <c r="N1919" t="s">
        <v>123</v>
      </c>
      <c r="O1919">
        <v>130</v>
      </c>
      <c r="P1919" t="s">
        <v>262</v>
      </c>
      <c r="Q1919" t="s">
        <v>262</v>
      </c>
      <c r="R1919" t="s">
        <v>26</v>
      </c>
      <c r="T1919">
        <v>2022</v>
      </c>
      <c r="U1919" t="str">
        <f t="shared" si="59"/>
        <v>0234 A2_2_16</v>
      </c>
    </row>
    <row r="1920" spans="1:21" x14ac:dyDescent="0.3">
      <c r="A1920" t="str">
        <f t="shared" si="58"/>
        <v>17.1,Ecuador,0234 A2,SAN_JOAQUIN,Cotopaxi,2,3124,-0.68737,-78.570781,Pinaceae,Pinus ,radiata,Pinus radiata,130,15.8,15.8, ,,2022</v>
      </c>
      <c r="B1920" t="s">
        <v>146</v>
      </c>
      <c r="C1920" t="s">
        <v>17</v>
      </c>
      <c r="D1920" t="s">
        <v>422</v>
      </c>
      <c r="E1920" t="s">
        <v>244</v>
      </c>
      <c r="F1920" t="s">
        <v>20</v>
      </c>
      <c r="G1920">
        <v>2</v>
      </c>
      <c r="H1920">
        <v>3124</v>
      </c>
      <c r="I1920" s="1">
        <v>-0.68737000000000004</v>
      </c>
      <c r="J1920" s="1">
        <v>-78.570780999999997</v>
      </c>
      <c r="K1920" t="s">
        <v>21</v>
      </c>
      <c r="L1920" t="s">
        <v>186</v>
      </c>
      <c r="M1920" t="s">
        <v>122</v>
      </c>
      <c r="N1920" t="s">
        <v>123</v>
      </c>
      <c r="O1920">
        <v>130</v>
      </c>
      <c r="P1920" t="s">
        <v>179</v>
      </c>
      <c r="Q1920" t="s">
        <v>179</v>
      </c>
      <c r="R1920" t="s">
        <v>26</v>
      </c>
      <c r="T1920">
        <v>2022</v>
      </c>
      <c r="U1920" t="str">
        <f t="shared" si="59"/>
        <v>0234 A2_2_17.1</v>
      </c>
    </row>
    <row r="1921" spans="1:21" x14ac:dyDescent="0.3">
      <c r="A1921" t="str">
        <f t="shared" si="58"/>
        <v>17.2,Ecuador,0234 A2,SAN_JOAQUIN,Cotopaxi,2,3124,-0.68737,-78.570781,Pinaceae,Pinus ,radiata,Pinus radiata,130,7.6,7.6, ,,2022</v>
      </c>
      <c r="B1921" t="s">
        <v>112</v>
      </c>
      <c r="C1921" t="s">
        <v>17</v>
      </c>
      <c r="D1921" t="s">
        <v>422</v>
      </c>
      <c r="E1921" t="s">
        <v>244</v>
      </c>
      <c r="F1921" t="s">
        <v>20</v>
      </c>
      <c r="G1921">
        <v>2</v>
      </c>
      <c r="H1921">
        <v>3124</v>
      </c>
      <c r="I1921" s="1">
        <v>-0.68737000000000004</v>
      </c>
      <c r="J1921" s="1">
        <v>-78.570780999999997</v>
      </c>
      <c r="K1921" t="s">
        <v>21</v>
      </c>
      <c r="L1921" t="s">
        <v>186</v>
      </c>
      <c r="M1921" t="s">
        <v>122</v>
      </c>
      <c r="N1921" t="s">
        <v>123</v>
      </c>
      <c r="O1921">
        <v>130</v>
      </c>
      <c r="P1921" t="s">
        <v>264</v>
      </c>
      <c r="Q1921" t="s">
        <v>264</v>
      </c>
      <c r="R1921" t="s">
        <v>26</v>
      </c>
      <c r="T1921">
        <v>2022</v>
      </c>
      <c r="U1921" t="str">
        <f t="shared" si="59"/>
        <v>0234 A2_2_17.2</v>
      </c>
    </row>
    <row r="1922" spans="1:21" x14ac:dyDescent="0.3">
      <c r="A1922" t="str">
        <f t="shared" ref="A1922:A1985" si="60">CONCATENATE(B1922,",",C1922,",",D1922,",",E1922,",",F1922,",",G1922,",",H1922,",",I1922,",",J1922,",",K1922,",",L1922,",",M1922,",",N1922,",",O1922,",",P1922,",",Q1922,",",R1922,",",S1922,",",T1922)</f>
        <v>19,Ecuador,0234 A2,SAN_JOAQUIN,Cotopaxi,2,3124,-0.68737,-78.570781,Pinaceae,Pinus ,radiata,Pinus radiata,130,7.5,7.5, ,,2022</v>
      </c>
      <c r="B1922">
        <v>19</v>
      </c>
      <c r="C1922" t="s">
        <v>17</v>
      </c>
      <c r="D1922" t="s">
        <v>422</v>
      </c>
      <c r="E1922" t="s">
        <v>244</v>
      </c>
      <c r="F1922" t="s">
        <v>20</v>
      </c>
      <c r="G1922">
        <v>2</v>
      </c>
      <c r="H1922">
        <v>3124</v>
      </c>
      <c r="I1922" s="1">
        <v>-0.68737000000000004</v>
      </c>
      <c r="J1922" s="1">
        <v>-78.570780999999997</v>
      </c>
      <c r="K1922" t="s">
        <v>21</v>
      </c>
      <c r="L1922" t="s">
        <v>186</v>
      </c>
      <c r="M1922" t="s">
        <v>122</v>
      </c>
      <c r="N1922" t="s">
        <v>123</v>
      </c>
      <c r="O1922">
        <v>130</v>
      </c>
      <c r="P1922" t="s">
        <v>201</v>
      </c>
      <c r="Q1922" t="s">
        <v>201</v>
      </c>
      <c r="R1922" t="s">
        <v>26</v>
      </c>
      <c r="T1922">
        <v>2022</v>
      </c>
      <c r="U1922" t="str">
        <f t="shared" si="59"/>
        <v>0234 A2_2_19</v>
      </c>
    </row>
    <row r="1923" spans="1:21" x14ac:dyDescent="0.3">
      <c r="A1923" t="str">
        <f t="shared" si="60"/>
        <v>20,Ecuador,0234 A2,SAN_JOAQUIN,Cotopaxi,2,3124,-0.68737,-78.570781,Pinaceae,Pinus ,radiata,Pinus radiata,130,19.1,19.1, ,,2022</v>
      </c>
      <c r="B1923">
        <v>20</v>
      </c>
      <c r="C1923" t="s">
        <v>17</v>
      </c>
      <c r="D1923" t="s">
        <v>422</v>
      </c>
      <c r="E1923" t="s">
        <v>244</v>
      </c>
      <c r="F1923" t="s">
        <v>20</v>
      </c>
      <c r="G1923">
        <v>2</v>
      </c>
      <c r="H1923">
        <v>3124</v>
      </c>
      <c r="I1923" s="1">
        <v>-0.68737000000000004</v>
      </c>
      <c r="J1923" s="1">
        <v>-78.570780999999997</v>
      </c>
      <c r="K1923" t="s">
        <v>21</v>
      </c>
      <c r="L1923" t="s">
        <v>186</v>
      </c>
      <c r="M1923" t="s">
        <v>122</v>
      </c>
      <c r="N1923" t="s">
        <v>123</v>
      </c>
      <c r="O1923">
        <v>130</v>
      </c>
      <c r="P1923" t="s">
        <v>127</v>
      </c>
      <c r="Q1923" t="s">
        <v>127</v>
      </c>
      <c r="R1923" t="s">
        <v>26</v>
      </c>
      <c r="T1923">
        <v>2022</v>
      </c>
      <c r="U1923" t="str">
        <f t="shared" ref="U1923:U1986" si="61">D1923&amp;"_"&amp;G1923&amp;"_"&amp;B1923</f>
        <v>0234 A2_2_20</v>
      </c>
    </row>
    <row r="1924" spans="1:21" x14ac:dyDescent="0.3">
      <c r="A1924" t="str">
        <f t="shared" si="60"/>
        <v>21,Ecuador,0234 A2,SAN_JOAQUIN,Cotopaxi,2,3124,-0.68737,-78.570781,Pinaceae,Pinus ,radiata,Pinus radiata,130,7.5,7.5, ,,2022</v>
      </c>
      <c r="B1924">
        <v>21</v>
      </c>
      <c r="C1924" t="s">
        <v>17</v>
      </c>
      <c r="D1924" t="s">
        <v>422</v>
      </c>
      <c r="E1924" t="s">
        <v>244</v>
      </c>
      <c r="F1924" t="s">
        <v>20</v>
      </c>
      <c r="G1924">
        <v>2</v>
      </c>
      <c r="H1924">
        <v>3124</v>
      </c>
      <c r="I1924" s="1">
        <v>-0.68737000000000004</v>
      </c>
      <c r="J1924" s="1">
        <v>-78.570780999999997</v>
      </c>
      <c r="K1924" t="s">
        <v>21</v>
      </c>
      <c r="L1924" t="s">
        <v>186</v>
      </c>
      <c r="M1924" t="s">
        <v>122</v>
      </c>
      <c r="N1924" t="s">
        <v>123</v>
      </c>
      <c r="O1924">
        <v>130</v>
      </c>
      <c r="P1924" t="s">
        <v>201</v>
      </c>
      <c r="Q1924" t="s">
        <v>201</v>
      </c>
      <c r="R1924" t="s">
        <v>26</v>
      </c>
      <c r="T1924">
        <v>2022</v>
      </c>
      <c r="U1924" t="str">
        <f t="shared" si="61"/>
        <v>0234 A2_2_21</v>
      </c>
    </row>
    <row r="1925" spans="1:21" x14ac:dyDescent="0.3">
      <c r="A1925" t="str">
        <f t="shared" si="60"/>
        <v>22,Ecuador,0234 A2,SAN_JOAQUIN,Cotopaxi,2,3124,-0.68737,-78.570781,Pinaceae,Pinus ,radiata,Pinus radiata,130,12.4,12.4, ,,2022</v>
      </c>
      <c r="B1925">
        <v>22</v>
      </c>
      <c r="C1925" t="s">
        <v>17</v>
      </c>
      <c r="D1925" t="s">
        <v>422</v>
      </c>
      <c r="E1925" t="s">
        <v>244</v>
      </c>
      <c r="F1925" t="s">
        <v>20</v>
      </c>
      <c r="G1925">
        <v>2</v>
      </c>
      <c r="H1925">
        <v>3124</v>
      </c>
      <c r="I1925" s="1">
        <v>-0.68737000000000004</v>
      </c>
      <c r="J1925" s="1">
        <v>-78.570780999999997</v>
      </c>
      <c r="K1925" t="s">
        <v>21</v>
      </c>
      <c r="L1925" t="s">
        <v>186</v>
      </c>
      <c r="M1925" t="s">
        <v>122</v>
      </c>
      <c r="N1925" t="s">
        <v>123</v>
      </c>
      <c r="O1925">
        <v>130</v>
      </c>
      <c r="P1925" t="s">
        <v>91</v>
      </c>
      <c r="Q1925" t="s">
        <v>91</v>
      </c>
      <c r="R1925" t="s">
        <v>26</v>
      </c>
      <c r="T1925">
        <v>2022</v>
      </c>
      <c r="U1925" t="str">
        <f t="shared" si="61"/>
        <v>0234 A2_2_22</v>
      </c>
    </row>
    <row r="1926" spans="1:21" x14ac:dyDescent="0.3">
      <c r="A1926" t="str">
        <f t="shared" si="60"/>
        <v>23,Ecuador,0234 A2,SAN_JOAQUIN,Cotopaxi,2,3124,-0.68737,-78.570781,Pinaceae,Pinus ,radiata,Pinus radiata,130,13.4,13.4, ,,2022</v>
      </c>
      <c r="B1926">
        <v>23</v>
      </c>
      <c r="C1926" t="s">
        <v>17</v>
      </c>
      <c r="D1926" t="s">
        <v>422</v>
      </c>
      <c r="E1926" t="s">
        <v>244</v>
      </c>
      <c r="F1926" t="s">
        <v>20</v>
      </c>
      <c r="G1926">
        <v>2</v>
      </c>
      <c r="H1926">
        <v>3124</v>
      </c>
      <c r="I1926" s="1">
        <v>-0.68737000000000004</v>
      </c>
      <c r="J1926" s="1">
        <v>-78.570780999999997</v>
      </c>
      <c r="K1926" t="s">
        <v>21</v>
      </c>
      <c r="L1926" t="s">
        <v>186</v>
      </c>
      <c r="M1926" t="s">
        <v>122</v>
      </c>
      <c r="N1926" t="s">
        <v>123</v>
      </c>
      <c r="O1926">
        <v>130</v>
      </c>
      <c r="P1926" t="s">
        <v>228</v>
      </c>
      <c r="Q1926" t="s">
        <v>228</v>
      </c>
      <c r="R1926" t="s">
        <v>26</v>
      </c>
      <c r="T1926">
        <v>2022</v>
      </c>
      <c r="U1926" t="str">
        <f t="shared" si="61"/>
        <v>0234 A2_2_23</v>
      </c>
    </row>
    <row r="1927" spans="1:21" x14ac:dyDescent="0.3">
      <c r="A1927" t="str">
        <f t="shared" si="60"/>
        <v>24,Ecuador,0234 A2,SAN_JOAQUIN,Cotopaxi,2,3124,-0.68737,-78.570781,Pinaceae,Pinus ,radiata,Pinus radiata,130,22.9,22.9, ,,2022</v>
      </c>
      <c r="B1927">
        <v>24</v>
      </c>
      <c r="C1927" t="s">
        <v>17</v>
      </c>
      <c r="D1927" t="s">
        <v>422</v>
      </c>
      <c r="E1927" t="s">
        <v>244</v>
      </c>
      <c r="F1927" t="s">
        <v>20</v>
      </c>
      <c r="G1927">
        <v>2</v>
      </c>
      <c r="H1927">
        <v>3124</v>
      </c>
      <c r="I1927" s="1">
        <v>-0.68737000000000004</v>
      </c>
      <c r="J1927" s="1">
        <v>-78.570780999999997</v>
      </c>
      <c r="K1927" t="s">
        <v>21</v>
      </c>
      <c r="L1927" t="s">
        <v>186</v>
      </c>
      <c r="M1927" t="s">
        <v>122</v>
      </c>
      <c r="N1927" t="s">
        <v>123</v>
      </c>
      <c r="O1927">
        <v>130</v>
      </c>
      <c r="P1927" t="s">
        <v>27</v>
      </c>
      <c r="Q1927" t="s">
        <v>27</v>
      </c>
      <c r="R1927" t="s">
        <v>26</v>
      </c>
      <c r="T1927">
        <v>2022</v>
      </c>
      <c r="U1927" t="str">
        <f t="shared" si="61"/>
        <v>0234 A2_2_24</v>
      </c>
    </row>
    <row r="1928" spans="1:21" x14ac:dyDescent="0.3">
      <c r="A1928" t="str">
        <f t="shared" si="60"/>
        <v>25,Ecuador,0234 A2,SAN_JOAQUIN,Cotopaxi,2,3124,-0.68737,-78.570781,Pinaceae,Pinus ,radiata,Pinus radiata,120,29.2,29.2,26,,2022</v>
      </c>
      <c r="B1928">
        <v>25</v>
      </c>
      <c r="C1928" t="s">
        <v>17</v>
      </c>
      <c r="D1928" t="s">
        <v>422</v>
      </c>
      <c r="E1928" t="s">
        <v>244</v>
      </c>
      <c r="F1928" t="s">
        <v>20</v>
      </c>
      <c r="G1928">
        <v>2</v>
      </c>
      <c r="H1928">
        <v>3124</v>
      </c>
      <c r="I1928" s="1">
        <v>-0.68737000000000004</v>
      </c>
      <c r="J1928" s="1">
        <v>-78.570780999999997</v>
      </c>
      <c r="K1928" t="s">
        <v>21</v>
      </c>
      <c r="L1928" t="s">
        <v>186</v>
      </c>
      <c r="M1928" t="s">
        <v>122</v>
      </c>
      <c r="N1928" t="s">
        <v>123</v>
      </c>
      <c r="O1928">
        <v>120</v>
      </c>
      <c r="P1928" t="s">
        <v>316</v>
      </c>
      <c r="Q1928" t="s">
        <v>316</v>
      </c>
      <c r="R1928">
        <v>26</v>
      </c>
      <c r="T1928">
        <v>2022</v>
      </c>
      <c r="U1928" t="str">
        <f t="shared" si="61"/>
        <v>0234 A2_2_25</v>
      </c>
    </row>
    <row r="1929" spans="1:21" x14ac:dyDescent="0.3">
      <c r="A1929" t="str">
        <f t="shared" si="60"/>
        <v>28,Ecuador,0234 A2,SAN_JOAQUIN,Cotopaxi,2,3124,-0.68737,-78.570781,Pinaceae,Pinus ,radiata,Pinus radiata,130,19.5,19.5, ,,2022</v>
      </c>
      <c r="B1929">
        <v>28</v>
      </c>
      <c r="C1929" t="s">
        <v>17</v>
      </c>
      <c r="D1929" t="s">
        <v>422</v>
      </c>
      <c r="E1929" t="s">
        <v>244</v>
      </c>
      <c r="F1929" t="s">
        <v>20</v>
      </c>
      <c r="G1929">
        <v>2</v>
      </c>
      <c r="H1929">
        <v>3124</v>
      </c>
      <c r="I1929" s="1">
        <v>-0.68737000000000004</v>
      </c>
      <c r="J1929" s="1">
        <v>-78.570780999999997</v>
      </c>
      <c r="K1929" t="s">
        <v>21</v>
      </c>
      <c r="L1929" t="s">
        <v>186</v>
      </c>
      <c r="M1929" t="s">
        <v>122</v>
      </c>
      <c r="N1929" t="s">
        <v>123</v>
      </c>
      <c r="O1929">
        <v>130</v>
      </c>
      <c r="P1929" t="s">
        <v>32</v>
      </c>
      <c r="Q1929" t="s">
        <v>32</v>
      </c>
      <c r="R1929" t="s">
        <v>26</v>
      </c>
      <c r="T1929">
        <v>2022</v>
      </c>
      <c r="U1929" t="str">
        <f t="shared" si="61"/>
        <v>0234 A2_2_28</v>
      </c>
    </row>
    <row r="1930" spans="1:21" x14ac:dyDescent="0.3">
      <c r="A1930" t="str">
        <f t="shared" si="60"/>
        <v>30.1,Ecuador,0234 A2,SAN_JOAQUIN,Cotopaxi,2,3124,-0.68737,-78.570781,Pinaceae,Pinus ,radiata,Pinus radiata,130,14.4,14.4, ,,2022</v>
      </c>
      <c r="B1930" t="s">
        <v>370</v>
      </c>
      <c r="C1930" t="s">
        <v>17</v>
      </c>
      <c r="D1930" t="s">
        <v>422</v>
      </c>
      <c r="E1930" t="s">
        <v>244</v>
      </c>
      <c r="F1930" t="s">
        <v>20</v>
      </c>
      <c r="G1930">
        <v>2</v>
      </c>
      <c r="H1930">
        <v>3124</v>
      </c>
      <c r="I1930" s="1">
        <v>-0.68737000000000004</v>
      </c>
      <c r="J1930" s="1">
        <v>-78.570780999999997</v>
      </c>
      <c r="K1930" t="s">
        <v>21</v>
      </c>
      <c r="L1930" t="s">
        <v>186</v>
      </c>
      <c r="M1930" t="s">
        <v>122</v>
      </c>
      <c r="N1930" t="s">
        <v>123</v>
      </c>
      <c r="O1930">
        <v>130</v>
      </c>
      <c r="P1930" t="s">
        <v>101</v>
      </c>
      <c r="Q1930" t="s">
        <v>101</v>
      </c>
      <c r="R1930" t="s">
        <v>26</v>
      </c>
      <c r="T1930">
        <v>2022</v>
      </c>
      <c r="U1930" t="str">
        <f t="shared" si="61"/>
        <v>0234 A2_2_30.1</v>
      </c>
    </row>
    <row r="1931" spans="1:21" x14ac:dyDescent="0.3">
      <c r="A1931" t="str">
        <f t="shared" si="60"/>
        <v>30.2,Ecuador,0234 A2,SAN_JOAQUIN,Cotopaxi,2,3124,-0.68737,-78.570781,Pinaceae,Pinus ,radiata,Pinus radiata,130,9.2,9.2, ,,2022</v>
      </c>
      <c r="B1931" t="s">
        <v>427</v>
      </c>
      <c r="C1931" t="s">
        <v>17</v>
      </c>
      <c r="D1931" t="s">
        <v>422</v>
      </c>
      <c r="E1931" t="s">
        <v>244</v>
      </c>
      <c r="F1931" t="s">
        <v>20</v>
      </c>
      <c r="G1931">
        <v>2</v>
      </c>
      <c r="H1931">
        <v>3124</v>
      </c>
      <c r="I1931" s="1">
        <v>-0.68737000000000004</v>
      </c>
      <c r="J1931" s="1">
        <v>-78.570780999999997</v>
      </c>
      <c r="K1931" t="s">
        <v>21</v>
      </c>
      <c r="L1931" t="s">
        <v>186</v>
      </c>
      <c r="M1931" t="s">
        <v>122</v>
      </c>
      <c r="N1931" t="s">
        <v>123</v>
      </c>
      <c r="O1931">
        <v>130</v>
      </c>
      <c r="P1931" t="s">
        <v>271</v>
      </c>
      <c r="Q1931" t="s">
        <v>271</v>
      </c>
      <c r="R1931" t="s">
        <v>26</v>
      </c>
      <c r="T1931">
        <v>2022</v>
      </c>
      <c r="U1931" t="str">
        <f t="shared" si="61"/>
        <v>0234 A2_2_30.2</v>
      </c>
    </row>
    <row r="1932" spans="1:21" x14ac:dyDescent="0.3">
      <c r="A1932" t="str">
        <f t="shared" si="60"/>
        <v>31.1,Ecuador,0234 A2,SAN_JOAQUIN,Cotopaxi,2,3124,-0.68737,-78.570781,Pinaceae,Pinus ,radiata,Pinus radiata,130,8.3,8.3, ,,2022</v>
      </c>
      <c r="B1932" t="s">
        <v>321</v>
      </c>
      <c r="C1932" t="s">
        <v>17</v>
      </c>
      <c r="D1932" t="s">
        <v>422</v>
      </c>
      <c r="E1932" t="s">
        <v>244</v>
      </c>
      <c r="F1932" t="s">
        <v>20</v>
      </c>
      <c r="G1932">
        <v>2</v>
      </c>
      <c r="H1932">
        <v>3124</v>
      </c>
      <c r="I1932" s="1">
        <v>-0.68737000000000004</v>
      </c>
      <c r="J1932" s="1">
        <v>-78.570780999999997</v>
      </c>
      <c r="K1932" t="s">
        <v>21</v>
      </c>
      <c r="L1932" t="s">
        <v>186</v>
      </c>
      <c r="M1932" t="s">
        <v>122</v>
      </c>
      <c r="N1932" t="s">
        <v>123</v>
      </c>
      <c r="O1932">
        <v>130</v>
      </c>
      <c r="P1932" t="s">
        <v>246</v>
      </c>
      <c r="Q1932" t="s">
        <v>246</v>
      </c>
      <c r="R1932" t="s">
        <v>26</v>
      </c>
      <c r="T1932">
        <v>2022</v>
      </c>
      <c r="U1932" t="str">
        <f t="shared" si="61"/>
        <v>0234 A2_2_31.1</v>
      </c>
    </row>
    <row r="1933" spans="1:21" x14ac:dyDescent="0.3">
      <c r="A1933" t="str">
        <f t="shared" si="60"/>
        <v>31.2,Ecuador,0234 A2,SAN_JOAQUIN,Cotopaxi,2,3124,-0.68737,-78.570781,Pinaceae,Pinus ,radiata,Pinus radiata,130,6.2,6.2, ,,2022</v>
      </c>
      <c r="B1933" t="s">
        <v>115</v>
      </c>
      <c r="C1933" t="s">
        <v>17</v>
      </c>
      <c r="D1933" t="s">
        <v>422</v>
      </c>
      <c r="E1933" t="s">
        <v>244</v>
      </c>
      <c r="F1933" t="s">
        <v>20</v>
      </c>
      <c r="G1933">
        <v>2</v>
      </c>
      <c r="H1933">
        <v>3124</v>
      </c>
      <c r="I1933" s="1">
        <v>-0.68737000000000004</v>
      </c>
      <c r="J1933" s="1">
        <v>-78.570780999999997</v>
      </c>
      <c r="K1933" t="s">
        <v>21</v>
      </c>
      <c r="L1933" t="s">
        <v>186</v>
      </c>
      <c r="M1933" t="s">
        <v>122</v>
      </c>
      <c r="N1933" t="s">
        <v>123</v>
      </c>
      <c r="O1933">
        <v>130</v>
      </c>
      <c r="P1933" t="s">
        <v>259</v>
      </c>
      <c r="Q1933" t="s">
        <v>259</v>
      </c>
      <c r="R1933" t="s">
        <v>26</v>
      </c>
      <c r="T1933">
        <v>2022</v>
      </c>
      <c r="U1933" t="str">
        <f t="shared" si="61"/>
        <v>0234 A2_2_31.2</v>
      </c>
    </row>
    <row r="1934" spans="1:21" x14ac:dyDescent="0.3">
      <c r="A1934" t="str">
        <f t="shared" si="60"/>
        <v>32,Ecuador,0234 A2,SAN_JOAQUIN,Cotopaxi,2,3124,-0.68737,-78.570781,Pinaceae,Pinus ,radiata,Pinus radiata,130,7.5,7.5, ,,2022</v>
      </c>
      <c r="B1934">
        <v>32</v>
      </c>
      <c r="C1934" t="s">
        <v>17</v>
      </c>
      <c r="D1934" t="s">
        <v>422</v>
      </c>
      <c r="E1934" t="s">
        <v>244</v>
      </c>
      <c r="F1934" t="s">
        <v>20</v>
      </c>
      <c r="G1934">
        <v>2</v>
      </c>
      <c r="H1934">
        <v>3124</v>
      </c>
      <c r="I1934" s="1">
        <v>-0.68737000000000004</v>
      </c>
      <c r="J1934" s="1">
        <v>-78.570780999999997</v>
      </c>
      <c r="K1934" t="s">
        <v>21</v>
      </c>
      <c r="L1934" t="s">
        <v>186</v>
      </c>
      <c r="M1934" t="s">
        <v>122</v>
      </c>
      <c r="N1934" t="s">
        <v>123</v>
      </c>
      <c r="O1934">
        <v>130</v>
      </c>
      <c r="P1934" t="s">
        <v>201</v>
      </c>
      <c r="Q1934" t="s">
        <v>201</v>
      </c>
      <c r="R1934" t="s">
        <v>26</v>
      </c>
      <c r="T1934">
        <v>2022</v>
      </c>
      <c r="U1934" t="str">
        <f t="shared" si="61"/>
        <v>0234 A2_2_32</v>
      </c>
    </row>
    <row r="1935" spans="1:21" x14ac:dyDescent="0.3">
      <c r="A1935" t="str">
        <f t="shared" si="60"/>
        <v>33,Ecuador,0234 A2,SAN_JOAQUIN,Cotopaxi,2,3124,-0.68737,-78.570781,Pinaceae,Pinus ,radiata,Pinus radiata,130,13.8,13.8, ,,2022</v>
      </c>
      <c r="B1935">
        <v>33</v>
      </c>
      <c r="C1935" t="s">
        <v>17</v>
      </c>
      <c r="D1935" t="s">
        <v>422</v>
      </c>
      <c r="E1935" t="s">
        <v>244</v>
      </c>
      <c r="F1935" t="s">
        <v>20</v>
      </c>
      <c r="G1935">
        <v>2</v>
      </c>
      <c r="H1935">
        <v>3124</v>
      </c>
      <c r="I1935" s="1">
        <v>-0.68737000000000004</v>
      </c>
      <c r="J1935" s="1">
        <v>-78.570780999999997</v>
      </c>
      <c r="K1935" t="s">
        <v>21</v>
      </c>
      <c r="L1935" t="s">
        <v>186</v>
      </c>
      <c r="M1935" t="s">
        <v>122</v>
      </c>
      <c r="N1935" t="s">
        <v>123</v>
      </c>
      <c r="O1935">
        <v>130</v>
      </c>
      <c r="P1935" t="s">
        <v>109</v>
      </c>
      <c r="Q1935" t="s">
        <v>109</v>
      </c>
      <c r="R1935" t="s">
        <v>26</v>
      </c>
      <c r="T1935">
        <v>2022</v>
      </c>
      <c r="U1935" t="str">
        <f t="shared" si="61"/>
        <v>0234 A2_2_33</v>
      </c>
    </row>
    <row r="1936" spans="1:21" x14ac:dyDescent="0.3">
      <c r="A1936" t="str">
        <f t="shared" si="60"/>
        <v>34,Ecuador,0234 A2,SAN_JOAQUIN,Cotopaxi,2,3124,-0.68737,-78.570781,Pinaceae,Pinus ,radiata,Pinus radiata,130,14,14, ,,2022</v>
      </c>
      <c r="B1936">
        <v>34</v>
      </c>
      <c r="C1936" t="s">
        <v>17</v>
      </c>
      <c r="D1936" t="s">
        <v>422</v>
      </c>
      <c r="E1936" t="s">
        <v>244</v>
      </c>
      <c r="F1936" t="s">
        <v>20</v>
      </c>
      <c r="G1936">
        <v>2</v>
      </c>
      <c r="H1936">
        <v>3124</v>
      </c>
      <c r="I1936" s="1">
        <v>-0.68737000000000004</v>
      </c>
      <c r="J1936" s="1">
        <v>-78.570780999999997</v>
      </c>
      <c r="K1936" t="s">
        <v>21</v>
      </c>
      <c r="L1936" t="s">
        <v>186</v>
      </c>
      <c r="M1936" t="s">
        <v>122</v>
      </c>
      <c r="N1936" t="s">
        <v>123</v>
      </c>
      <c r="O1936">
        <v>130</v>
      </c>
      <c r="P1936">
        <v>14</v>
      </c>
      <c r="Q1936">
        <v>14</v>
      </c>
      <c r="R1936" t="s">
        <v>26</v>
      </c>
      <c r="T1936">
        <v>2022</v>
      </c>
      <c r="U1936" t="str">
        <f t="shared" si="61"/>
        <v>0234 A2_2_34</v>
      </c>
    </row>
    <row r="1937" spans="1:21" x14ac:dyDescent="0.3">
      <c r="A1937" t="str">
        <f t="shared" si="60"/>
        <v>35,Ecuador,0234 A2,SAN_JOAQUIN,Cotopaxi,2,3124,-0.68737,-78.570781,Pinaceae,Pinus ,radiata,Pinus radiata,130,13.4,13.4, ,,2022</v>
      </c>
      <c r="B1937">
        <v>35</v>
      </c>
      <c r="C1937" t="s">
        <v>17</v>
      </c>
      <c r="D1937" t="s">
        <v>422</v>
      </c>
      <c r="E1937" t="s">
        <v>244</v>
      </c>
      <c r="F1937" t="s">
        <v>20</v>
      </c>
      <c r="G1937">
        <v>2</v>
      </c>
      <c r="H1937">
        <v>3124</v>
      </c>
      <c r="I1937" s="1">
        <v>-0.68737000000000004</v>
      </c>
      <c r="J1937" s="1">
        <v>-78.570780999999997</v>
      </c>
      <c r="K1937" t="s">
        <v>21</v>
      </c>
      <c r="L1937" t="s">
        <v>186</v>
      </c>
      <c r="M1937" t="s">
        <v>122</v>
      </c>
      <c r="N1937" t="s">
        <v>123</v>
      </c>
      <c r="O1937">
        <v>130</v>
      </c>
      <c r="P1937" t="s">
        <v>228</v>
      </c>
      <c r="Q1937" t="s">
        <v>228</v>
      </c>
      <c r="R1937" t="s">
        <v>26</v>
      </c>
      <c r="T1937">
        <v>2022</v>
      </c>
      <c r="U1937" t="str">
        <f t="shared" si="61"/>
        <v>0234 A2_2_35</v>
      </c>
    </row>
    <row r="1938" spans="1:21" x14ac:dyDescent="0.3">
      <c r="A1938" t="str">
        <f t="shared" si="60"/>
        <v>37,Ecuador,0234 A2,SAN_JOAQUIN,Cotopaxi,2,3124,-0.68737,-78.570781,Pinaceae,Pinus ,radiata,Pinus radiata,130,31.5,31.5,26,,2022</v>
      </c>
      <c r="B1938">
        <v>37</v>
      </c>
      <c r="C1938" t="s">
        <v>17</v>
      </c>
      <c r="D1938" t="s">
        <v>422</v>
      </c>
      <c r="E1938" t="s">
        <v>244</v>
      </c>
      <c r="F1938" t="s">
        <v>20</v>
      </c>
      <c r="G1938">
        <v>2</v>
      </c>
      <c r="H1938">
        <v>3124</v>
      </c>
      <c r="I1938" s="1">
        <v>-0.68737000000000004</v>
      </c>
      <c r="J1938" s="1">
        <v>-78.570780999999997</v>
      </c>
      <c r="K1938" t="s">
        <v>21</v>
      </c>
      <c r="L1938" t="s">
        <v>186</v>
      </c>
      <c r="M1938" t="s">
        <v>122</v>
      </c>
      <c r="N1938" t="s">
        <v>123</v>
      </c>
      <c r="O1938">
        <v>130</v>
      </c>
      <c r="P1938" t="s">
        <v>129</v>
      </c>
      <c r="Q1938" t="s">
        <v>129</v>
      </c>
      <c r="R1938">
        <v>26</v>
      </c>
      <c r="T1938">
        <v>2022</v>
      </c>
      <c r="U1938" t="str">
        <f t="shared" si="61"/>
        <v>0234 A2_2_37</v>
      </c>
    </row>
    <row r="1939" spans="1:21" x14ac:dyDescent="0.3">
      <c r="A1939" t="str">
        <f t="shared" si="60"/>
        <v>41,Ecuador,0234 A2,SAN_JOAQUIN,Cotopaxi,2,3124,-0.68737,-78.570781,Pinaceae,Pinus ,radiata,Pinus radiata,130,16.5,16.5, ,,2022</v>
      </c>
      <c r="B1939">
        <v>41</v>
      </c>
      <c r="C1939" t="s">
        <v>17</v>
      </c>
      <c r="D1939" t="s">
        <v>422</v>
      </c>
      <c r="E1939" t="s">
        <v>244</v>
      </c>
      <c r="F1939" t="s">
        <v>20</v>
      </c>
      <c r="G1939">
        <v>2</v>
      </c>
      <c r="H1939">
        <v>3124</v>
      </c>
      <c r="I1939" s="1">
        <v>-0.68737000000000004</v>
      </c>
      <c r="J1939" s="1">
        <v>-78.570780999999997</v>
      </c>
      <c r="K1939" t="s">
        <v>21</v>
      </c>
      <c r="L1939" t="s">
        <v>186</v>
      </c>
      <c r="M1939" t="s">
        <v>122</v>
      </c>
      <c r="N1939" t="s">
        <v>123</v>
      </c>
      <c r="O1939">
        <v>130</v>
      </c>
      <c r="P1939" t="s">
        <v>39</v>
      </c>
      <c r="Q1939" t="s">
        <v>39</v>
      </c>
      <c r="R1939" t="s">
        <v>26</v>
      </c>
      <c r="T1939">
        <v>2022</v>
      </c>
      <c r="U1939" t="str">
        <f t="shared" si="61"/>
        <v>0234 A2_2_41</v>
      </c>
    </row>
    <row r="1940" spans="1:21" x14ac:dyDescent="0.3">
      <c r="A1940" t="str">
        <f t="shared" si="60"/>
        <v>43,Ecuador,0234 A2,SAN_JOAQUIN,Cotopaxi,2,3124,-0.68737,-78.570781,Pinaceae,Pinus ,radiata,Pinus radiata,130,19.4,19.4,20,,2022</v>
      </c>
      <c r="B1940">
        <v>43</v>
      </c>
      <c r="C1940" t="s">
        <v>17</v>
      </c>
      <c r="D1940" t="s">
        <v>422</v>
      </c>
      <c r="E1940" t="s">
        <v>244</v>
      </c>
      <c r="F1940" t="s">
        <v>20</v>
      </c>
      <c r="G1940">
        <v>2</v>
      </c>
      <c r="H1940">
        <v>3124</v>
      </c>
      <c r="I1940" s="1">
        <v>-0.68737000000000004</v>
      </c>
      <c r="J1940" s="1">
        <v>-78.570780999999997</v>
      </c>
      <c r="K1940" t="s">
        <v>21</v>
      </c>
      <c r="L1940" t="s">
        <v>186</v>
      </c>
      <c r="M1940" t="s">
        <v>122</v>
      </c>
      <c r="N1940" t="s">
        <v>123</v>
      </c>
      <c r="O1940">
        <v>130</v>
      </c>
      <c r="P1940" t="s">
        <v>62</v>
      </c>
      <c r="Q1940" t="s">
        <v>62</v>
      </c>
      <c r="R1940">
        <v>20</v>
      </c>
      <c r="T1940">
        <v>2022</v>
      </c>
      <c r="U1940" t="str">
        <f t="shared" si="61"/>
        <v>0234 A2_2_43</v>
      </c>
    </row>
    <row r="1941" spans="1:21" x14ac:dyDescent="0.3">
      <c r="A1941" t="str">
        <f t="shared" si="60"/>
        <v>44,Ecuador,0234 A2,SAN_JOAQUIN,Cotopaxi,2,3124,-0.68737,-78.570781,Pinaceae,Pinus ,radiata,Pinus radiata,130,9.3,9.3, ,,2022</v>
      </c>
      <c r="B1941">
        <v>44</v>
      </c>
      <c r="C1941" t="s">
        <v>17</v>
      </c>
      <c r="D1941" t="s">
        <v>422</v>
      </c>
      <c r="E1941" t="s">
        <v>244</v>
      </c>
      <c r="F1941" t="s">
        <v>20</v>
      </c>
      <c r="G1941">
        <v>2</v>
      </c>
      <c r="H1941">
        <v>3124</v>
      </c>
      <c r="I1941" s="1">
        <v>-0.68737000000000004</v>
      </c>
      <c r="J1941" s="1">
        <v>-78.570780999999997</v>
      </c>
      <c r="K1941" t="s">
        <v>21</v>
      </c>
      <c r="L1941" t="s">
        <v>186</v>
      </c>
      <c r="M1941" t="s">
        <v>122</v>
      </c>
      <c r="N1941" t="s">
        <v>123</v>
      </c>
      <c r="O1941">
        <v>130</v>
      </c>
      <c r="P1941" t="s">
        <v>45</v>
      </c>
      <c r="Q1941" t="s">
        <v>45</v>
      </c>
      <c r="R1941" t="s">
        <v>26</v>
      </c>
      <c r="T1941">
        <v>2022</v>
      </c>
      <c r="U1941" t="str">
        <f t="shared" si="61"/>
        <v>0234 A2_2_44</v>
      </c>
    </row>
    <row r="1942" spans="1:21" x14ac:dyDescent="0.3">
      <c r="A1942" t="str">
        <f t="shared" si="60"/>
        <v>45,Ecuador,0234 A2,SAN_JOAQUIN,Cotopaxi,2,3124,-0.68737,-78.570781,Pinaceae,Pinus ,radiata,Pinus radiata,130,13.7,13.7, ,,2022</v>
      </c>
      <c r="B1942">
        <v>45</v>
      </c>
      <c r="C1942" t="s">
        <v>17</v>
      </c>
      <c r="D1942" t="s">
        <v>422</v>
      </c>
      <c r="E1942" t="s">
        <v>244</v>
      </c>
      <c r="F1942" t="s">
        <v>20</v>
      </c>
      <c r="G1942">
        <v>2</v>
      </c>
      <c r="H1942">
        <v>3124</v>
      </c>
      <c r="I1942" s="1">
        <v>-0.68737000000000004</v>
      </c>
      <c r="J1942" s="1">
        <v>-78.570780999999997</v>
      </c>
      <c r="K1942" t="s">
        <v>21</v>
      </c>
      <c r="L1942" t="s">
        <v>186</v>
      </c>
      <c r="M1942" t="s">
        <v>122</v>
      </c>
      <c r="N1942" t="s">
        <v>123</v>
      </c>
      <c r="O1942">
        <v>130</v>
      </c>
      <c r="P1942" t="s">
        <v>142</v>
      </c>
      <c r="Q1942" t="s">
        <v>142</v>
      </c>
      <c r="R1942" t="s">
        <v>26</v>
      </c>
      <c r="T1942">
        <v>2022</v>
      </c>
      <c r="U1942" t="str">
        <f t="shared" si="61"/>
        <v>0234 A2_2_45</v>
      </c>
    </row>
    <row r="1943" spans="1:21" x14ac:dyDescent="0.3">
      <c r="A1943" t="str">
        <f t="shared" si="60"/>
        <v>47,Ecuador,0234 A2,SAN_JOAQUIN,Cotopaxi,2,3124,-0.68737,-78.570781,Pinaceae,Pinus ,radiata,Pinus radiata,140,24.7,24.7, ,,2022</v>
      </c>
      <c r="B1943">
        <v>47</v>
      </c>
      <c r="C1943" t="s">
        <v>17</v>
      </c>
      <c r="D1943" t="s">
        <v>422</v>
      </c>
      <c r="E1943" t="s">
        <v>244</v>
      </c>
      <c r="F1943" t="s">
        <v>20</v>
      </c>
      <c r="G1943">
        <v>2</v>
      </c>
      <c r="H1943">
        <v>3124</v>
      </c>
      <c r="I1943" s="1">
        <v>-0.68737000000000004</v>
      </c>
      <c r="J1943" s="1">
        <v>-78.570780999999997</v>
      </c>
      <c r="K1943" t="s">
        <v>21</v>
      </c>
      <c r="L1943" t="s">
        <v>186</v>
      </c>
      <c r="M1943" t="s">
        <v>122</v>
      </c>
      <c r="N1943" t="s">
        <v>123</v>
      </c>
      <c r="O1943">
        <v>140</v>
      </c>
      <c r="P1943" t="s">
        <v>113</v>
      </c>
      <c r="Q1943" t="s">
        <v>113</v>
      </c>
      <c r="R1943" t="s">
        <v>26</v>
      </c>
      <c r="T1943">
        <v>2022</v>
      </c>
      <c r="U1943" t="str">
        <f t="shared" si="61"/>
        <v>0234 A2_2_47</v>
      </c>
    </row>
    <row r="1944" spans="1:21" x14ac:dyDescent="0.3">
      <c r="A1944" t="str">
        <f t="shared" si="60"/>
        <v>48,Ecuador,0234 A2,SAN_JOAQUIN,Cotopaxi,2,3124,-0.68737,-78.570781,Pinaceae,Pinus ,radiata,Pinus radiata,130,9.9,9.9,16.5,,2022</v>
      </c>
      <c r="B1944">
        <v>48</v>
      </c>
      <c r="C1944" t="s">
        <v>17</v>
      </c>
      <c r="D1944" t="s">
        <v>422</v>
      </c>
      <c r="E1944" t="s">
        <v>244</v>
      </c>
      <c r="F1944" t="s">
        <v>20</v>
      </c>
      <c r="G1944">
        <v>2</v>
      </c>
      <c r="H1944">
        <v>3124</v>
      </c>
      <c r="I1944" s="1">
        <v>-0.68737000000000004</v>
      </c>
      <c r="J1944" s="1">
        <v>-78.570780999999997</v>
      </c>
      <c r="K1944" t="s">
        <v>21</v>
      </c>
      <c r="L1944" t="s">
        <v>186</v>
      </c>
      <c r="M1944" t="s">
        <v>122</v>
      </c>
      <c r="N1944" t="s">
        <v>123</v>
      </c>
      <c r="O1944">
        <v>130</v>
      </c>
      <c r="P1944" t="s">
        <v>200</v>
      </c>
      <c r="Q1944" t="s">
        <v>200</v>
      </c>
      <c r="R1944" t="s">
        <v>39</v>
      </c>
      <c r="T1944">
        <v>2022</v>
      </c>
      <c r="U1944" t="str">
        <f t="shared" si="61"/>
        <v>0234 A2_2_48</v>
      </c>
    </row>
    <row r="1945" spans="1:21" x14ac:dyDescent="0.3">
      <c r="A1945" t="str">
        <f t="shared" si="60"/>
        <v>49,Ecuador,0234 A2,SAN_JOAQUIN,Cotopaxi,2,3124,-0.68737,-78.570781,Pinaceae,Pinus ,radiata,Pinus radiata,130,10.1,10.1, ,,2022</v>
      </c>
      <c r="B1945">
        <v>49</v>
      </c>
      <c r="C1945" t="s">
        <v>17</v>
      </c>
      <c r="D1945" t="s">
        <v>422</v>
      </c>
      <c r="E1945" t="s">
        <v>244</v>
      </c>
      <c r="F1945" t="s">
        <v>20</v>
      </c>
      <c r="G1945">
        <v>2</v>
      </c>
      <c r="H1945">
        <v>3124</v>
      </c>
      <c r="I1945" s="1">
        <v>-0.68737000000000004</v>
      </c>
      <c r="J1945" s="1">
        <v>-78.570780999999997</v>
      </c>
      <c r="K1945" t="s">
        <v>21</v>
      </c>
      <c r="L1945" t="s">
        <v>186</v>
      </c>
      <c r="M1945" t="s">
        <v>122</v>
      </c>
      <c r="N1945" t="s">
        <v>123</v>
      </c>
      <c r="O1945">
        <v>130</v>
      </c>
      <c r="P1945" t="s">
        <v>333</v>
      </c>
      <c r="Q1945" t="s">
        <v>333</v>
      </c>
      <c r="R1945" t="s">
        <v>26</v>
      </c>
      <c r="T1945">
        <v>2022</v>
      </c>
      <c r="U1945" t="str">
        <f t="shared" si="61"/>
        <v>0234 A2_2_49</v>
      </c>
    </row>
    <row r="1946" spans="1:21" x14ac:dyDescent="0.3">
      <c r="A1946" t="str">
        <f t="shared" si="60"/>
        <v>50,Ecuador,0234 A2,SAN_JOAQUIN,Cotopaxi,2,3124,-0.68737,-78.570781,Pinaceae,Pinus ,radiata,Pinus radiata,130,33.7,33.7,27.25,,2022</v>
      </c>
      <c r="B1946">
        <v>50</v>
      </c>
      <c r="C1946" t="s">
        <v>17</v>
      </c>
      <c r="D1946" t="s">
        <v>422</v>
      </c>
      <c r="E1946" t="s">
        <v>244</v>
      </c>
      <c r="F1946" t="s">
        <v>20</v>
      </c>
      <c r="G1946">
        <v>2</v>
      </c>
      <c r="H1946">
        <v>3124</v>
      </c>
      <c r="I1946" s="1">
        <v>-0.68737000000000004</v>
      </c>
      <c r="J1946" s="1">
        <v>-78.570780999999997</v>
      </c>
      <c r="K1946" t="s">
        <v>21</v>
      </c>
      <c r="L1946" t="s">
        <v>186</v>
      </c>
      <c r="M1946" t="s">
        <v>122</v>
      </c>
      <c r="N1946" t="s">
        <v>123</v>
      </c>
      <c r="O1946">
        <v>130</v>
      </c>
      <c r="P1946" t="s">
        <v>428</v>
      </c>
      <c r="Q1946" t="s">
        <v>428</v>
      </c>
      <c r="R1946" t="s">
        <v>429</v>
      </c>
      <c r="T1946">
        <v>2022</v>
      </c>
      <c r="U1946" t="str">
        <f t="shared" si="61"/>
        <v>0234 A2_2_50</v>
      </c>
    </row>
    <row r="1947" spans="1:21" x14ac:dyDescent="0.3">
      <c r="A1947" t="str">
        <f t="shared" si="60"/>
        <v>51,Ecuador,0234 A2,SAN_JOAQUIN,Cotopaxi,2,3124,-0.68737,-78.570781,Pinaceae,Pinus ,radiata,Pinus radiata,130,29.5,29.5,25,,2022</v>
      </c>
      <c r="B1947">
        <v>51</v>
      </c>
      <c r="C1947" t="s">
        <v>17</v>
      </c>
      <c r="D1947" t="s">
        <v>422</v>
      </c>
      <c r="E1947" t="s">
        <v>244</v>
      </c>
      <c r="F1947" t="s">
        <v>20</v>
      </c>
      <c r="G1947">
        <v>2</v>
      </c>
      <c r="H1947">
        <v>3124</v>
      </c>
      <c r="I1947" s="1">
        <v>-0.68737000000000004</v>
      </c>
      <c r="J1947" s="1">
        <v>-78.570780999999997</v>
      </c>
      <c r="K1947" t="s">
        <v>21</v>
      </c>
      <c r="L1947" t="s">
        <v>186</v>
      </c>
      <c r="M1947" t="s">
        <v>122</v>
      </c>
      <c r="N1947" t="s">
        <v>123</v>
      </c>
      <c r="O1947">
        <v>130</v>
      </c>
      <c r="P1947" t="s">
        <v>397</v>
      </c>
      <c r="Q1947" t="s">
        <v>397</v>
      </c>
      <c r="R1947">
        <v>25</v>
      </c>
      <c r="T1947">
        <v>2022</v>
      </c>
      <c r="U1947" t="str">
        <f t="shared" si="61"/>
        <v>0234 A2_2_51</v>
      </c>
    </row>
    <row r="1948" spans="1:21" x14ac:dyDescent="0.3">
      <c r="A1948" t="str">
        <f t="shared" si="60"/>
        <v>52,Ecuador,0234 A2,SAN_JOAQUIN,Cotopaxi,2,3124,-0.68737,-78.570781,Pinaceae,Pinus ,radiata,Pinus radiata,130,17.9,17.9, ,,2022</v>
      </c>
      <c r="B1948">
        <v>52</v>
      </c>
      <c r="C1948" t="s">
        <v>17</v>
      </c>
      <c r="D1948" t="s">
        <v>422</v>
      </c>
      <c r="E1948" t="s">
        <v>244</v>
      </c>
      <c r="F1948" t="s">
        <v>20</v>
      </c>
      <c r="G1948">
        <v>2</v>
      </c>
      <c r="H1948">
        <v>3124</v>
      </c>
      <c r="I1948" s="1">
        <v>-0.68737000000000004</v>
      </c>
      <c r="J1948" s="1">
        <v>-78.570780999999997</v>
      </c>
      <c r="K1948" t="s">
        <v>21</v>
      </c>
      <c r="L1948" t="s">
        <v>186</v>
      </c>
      <c r="M1948" t="s">
        <v>122</v>
      </c>
      <c r="N1948" t="s">
        <v>123</v>
      </c>
      <c r="O1948">
        <v>130</v>
      </c>
      <c r="P1948" t="s">
        <v>145</v>
      </c>
      <c r="Q1948" t="s">
        <v>145</v>
      </c>
      <c r="R1948" t="s">
        <v>26</v>
      </c>
      <c r="T1948">
        <v>2022</v>
      </c>
      <c r="U1948" t="str">
        <f t="shared" si="61"/>
        <v>0234 A2_2_52</v>
      </c>
    </row>
    <row r="1949" spans="1:21" x14ac:dyDescent="0.3">
      <c r="A1949" t="str">
        <f t="shared" si="60"/>
        <v>53,Ecuador,0234 A2,SAN_JOAQUIN,Cotopaxi,2,3124,-0.68737,-78.570781,Pinaceae,Pinus ,radiata,Pinus radiata,130,19.3,19.3, ,,2022</v>
      </c>
      <c r="B1949">
        <v>53</v>
      </c>
      <c r="C1949" t="s">
        <v>17</v>
      </c>
      <c r="D1949" t="s">
        <v>422</v>
      </c>
      <c r="E1949" t="s">
        <v>244</v>
      </c>
      <c r="F1949" t="s">
        <v>20</v>
      </c>
      <c r="G1949">
        <v>2</v>
      </c>
      <c r="H1949">
        <v>3124</v>
      </c>
      <c r="I1949" s="1">
        <v>-0.68737000000000004</v>
      </c>
      <c r="J1949" s="1">
        <v>-78.570780999999997</v>
      </c>
      <c r="K1949" t="s">
        <v>21</v>
      </c>
      <c r="L1949" t="s">
        <v>186</v>
      </c>
      <c r="M1949" t="s">
        <v>122</v>
      </c>
      <c r="N1949" t="s">
        <v>123</v>
      </c>
      <c r="O1949">
        <v>130</v>
      </c>
      <c r="P1949" t="s">
        <v>105</v>
      </c>
      <c r="Q1949" t="s">
        <v>105</v>
      </c>
      <c r="R1949" t="s">
        <v>26</v>
      </c>
      <c r="T1949">
        <v>2022</v>
      </c>
      <c r="U1949" t="str">
        <f t="shared" si="61"/>
        <v>0234 A2_2_53</v>
      </c>
    </row>
    <row r="1950" spans="1:21" x14ac:dyDescent="0.3">
      <c r="A1950" t="str">
        <f t="shared" si="60"/>
        <v>54,Ecuador,0234 A2,SAN_JOAQUIN,Cotopaxi,2,3124,-0.68737,-78.570781,Pinaceae,Pinus ,radiata,Pinus radiata,130,7.2,7.2,11,,2022</v>
      </c>
      <c r="B1950">
        <v>54</v>
      </c>
      <c r="C1950" t="s">
        <v>17</v>
      </c>
      <c r="D1950" t="s">
        <v>422</v>
      </c>
      <c r="E1950" t="s">
        <v>244</v>
      </c>
      <c r="F1950" t="s">
        <v>20</v>
      </c>
      <c r="G1950">
        <v>2</v>
      </c>
      <c r="H1950">
        <v>3124</v>
      </c>
      <c r="I1950" s="1">
        <v>-0.68737000000000004</v>
      </c>
      <c r="J1950" s="1">
        <v>-78.570780999999997</v>
      </c>
      <c r="K1950" t="s">
        <v>21</v>
      </c>
      <c r="L1950" t="s">
        <v>186</v>
      </c>
      <c r="M1950" t="s">
        <v>122</v>
      </c>
      <c r="N1950" t="s">
        <v>123</v>
      </c>
      <c r="O1950">
        <v>130</v>
      </c>
      <c r="P1950" t="s">
        <v>272</v>
      </c>
      <c r="Q1950" t="s">
        <v>272</v>
      </c>
      <c r="R1950">
        <v>11</v>
      </c>
      <c r="T1950">
        <v>2022</v>
      </c>
      <c r="U1950" t="str">
        <f t="shared" si="61"/>
        <v>0234 A2_2_54</v>
      </c>
    </row>
    <row r="1951" spans="1:21" x14ac:dyDescent="0.3">
      <c r="A1951" t="str">
        <f t="shared" si="60"/>
        <v>55,Ecuador,0234 A2,SAN_JOAQUIN,Cotopaxi,2,3124,-0.68737,-78.570781,Pinaceae,Pinus ,radiata,Pinus radiata,130,20.4,20.4, ,,2022</v>
      </c>
      <c r="B1951">
        <v>55</v>
      </c>
      <c r="C1951" t="s">
        <v>17</v>
      </c>
      <c r="D1951" t="s">
        <v>422</v>
      </c>
      <c r="E1951" t="s">
        <v>244</v>
      </c>
      <c r="F1951" t="s">
        <v>20</v>
      </c>
      <c r="G1951">
        <v>2</v>
      </c>
      <c r="H1951">
        <v>3124</v>
      </c>
      <c r="I1951" s="1">
        <v>-0.68737000000000004</v>
      </c>
      <c r="J1951" s="1">
        <v>-78.570780999999997</v>
      </c>
      <c r="K1951" t="s">
        <v>21</v>
      </c>
      <c r="L1951" t="s">
        <v>186</v>
      </c>
      <c r="M1951" t="s">
        <v>122</v>
      </c>
      <c r="N1951" t="s">
        <v>123</v>
      </c>
      <c r="O1951">
        <v>130</v>
      </c>
      <c r="P1951" t="s">
        <v>78</v>
      </c>
      <c r="Q1951" t="s">
        <v>78</v>
      </c>
      <c r="R1951" t="s">
        <v>26</v>
      </c>
      <c r="T1951">
        <v>2022</v>
      </c>
      <c r="U1951" t="str">
        <f t="shared" si="61"/>
        <v>0234 A2_2_55</v>
      </c>
    </row>
    <row r="1952" spans="1:21" x14ac:dyDescent="0.3">
      <c r="A1952" t="str">
        <f t="shared" si="60"/>
        <v>57,Ecuador,0234 A2,SAN_JOAQUIN,Cotopaxi,2,3124,-0.68737,-78.570781,Pinaceae,Pinus ,radiata,Pinus radiata,130,10,10, ,,2022</v>
      </c>
      <c r="B1952">
        <v>57</v>
      </c>
      <c r="C1952" t="s">
        <v>17</v>
      </c>
      <c r="D1952" t="s">
        <v>422</v>
      </c>
      <c r="E1952" t="s">
        <v>244</v>
      </c>
      <c r="F1952" t="s">
        <v>20</v>
      </c>
      <c r="G1952">
        <v>2</v>
      </c>
      <c r="H1952">
        <v>3124</v>
      </c>
      <c r="I1952" s="1">
        <v>-0.68737000000000004</v>
      </c>
      <c r="J1952" s="1">
        <v>-78.570780999999997</v>
      </c>
      <c r="K1952" t="s">
        <v>21</v>
      </c>
      <c r="L1952" t="s">
        <v>186</v>
      </c>
      <c r="M1952" t="s">
        <v>122</v>
      </c>
      <c r="N1952" t="s">
        <v>123</v>
      </c>
      <c r="O1952">
        <v>130</v>
      </c>
      <c r="P1952">
        <v>10</v>
      </c>
      <c r="Q1952">
        <v>10</v>
      </c>
      <c r="R1952" t="s">
        <v>26</v>
      </c>
      <c r="T1952">
        <v>2022</v>
      </c>
      <c r="U1952" t="str">
        <f t="shared" si="61"/>
        <v>0234 A2_2_57</v>
      </c>
    </row>
    <row r="1953" spans="1:21" x14ac:dyDescent="0.3">
      <c r="A1953" t="str">
        <f t="shared" si="60"/>
        <v>59,Ecuador,0234 A2,SAN_JOAQUIN,Cotopaxi,2,3124,-0.68737,-78.570781,Pinaceae,Pinus ,radiata,Pinus radiata,140,15.3,15.3, ,,2022</v>
      </c>
      <c r="B1953">
        <v>59</v>
      </c>
      <c r="C1953" t="s">
        <v>17</v>
      </c>
      <c r="D1953" t="s">
        <v>422</v>
      </c>
      <c r="E1953" t="s">
        <v>244</v>
      </c>
      <c r="F1953" t="s">
        <v>20</v>
      </c>
      <c r="G1953">
        <v>2</v>
      </c>
      <c r="H1953">
        <v>3124</v>
      </c>
      <c r="I1953" s="1">
        <v>-0.68737000000000004</v>
      </c>
      <c r="J1953" s="1">
        <v>-78.570780999999997</v>
      </c>
      <c r="K1953" t="s">
        <v>21</v>
      </c>
      <c r="L1953" t="s">
        <v>186</v>
      </c>
      <c r="M1953" t="s">
        <v>122</v>
      </c>
      <c r="N1953" t="s">
        <v>123</v>
      </c>
      <c r="O1953">
        <v>140</v>
      </c>
      <c r="P1953" t="s">
        <v>73</v>
      </c>
      <c r="Q1953" t="s">
        <v>73</v>
      </c>
      <c r="R1953" t="s">
        <v>26</v>
      </c>
      <c r="T1953">
        <v>2022</v>
      </c>
      <c r="U1953" t="str">
        <f t="shared" si="61"/>
        <v>0234 A2_2_59</v>
      </c>
    </row>
    <row r="1954" spans="1:21" x14ac:dyDescent="0.3">
      <c r="A1954" t="str">
        <f t="shared" si="60"/>
        <v>60,Ecuador,0234 A2,SAN_JOAQUIN,Cotopaxi,2,3124,-0.68737,-78.570781,Pinaceae,Pinus ,radiata,Pinus radiata,130,11.6,11.6, ,,2022</v>
      </c>
      <c r="B1954">
        <v>60</v>
      </c>
      <c r="C1954" t="s">
        <v>17</v>
      </c>
      <c r="D1954" t="s">
        <v>422</v>
      </c>
      <c r="E1954" t="s">
        <v>244</v>
      </c>
      <c r="F1954" t="s">
        <v>20</v>
      </c>
      <c r="G1954">
        <v>2</v>
      </c>
      <c r="H1954">
        <v>3124</v>
      </c>
      <c r="I1954" s="1">
        <v>-0.68737000000000004</v>
      </c>
      <c r="J1954" s="1">
        <v>-78.570780999999997</v>
      </c>
      <c r="K1954" t="s">
        <v>21</v>
      </c>
      <c r="L1954" t="s">
        <v>186</v>
      </c>
      <c r="M1954" t="s">
        <v>122</v>
      </c>
      <c r="N1954" t="s">
        <v>123</v>
      </c>
      <c r="O1954">
        <v>130</v>
      </c>
      <c r="P1954" t="s">
        <v>336</v>
      </c>
      <c r="Q1954" t="s">
        <v>336</v>
      </c>
      <c r="R1954" t="s">
        <v>26</v>
      </c>
      <c r="T1954">
        <v>2022</v>
      </c>
      <c r="U1954" t="str">
        <f t="shared" si="61"/>
        <v>0234 A2_2_60</v>
      </c>
    </row>
    <row r="1955" spans="1:21" x14ac:dyDescent="0.3">
      <c r="A1955" t="str">
        <f t="shared" si="60"/>
        <v>63,Ecuador,0234 A2,SAN_JOAQUIN,Cotopaxi,2,3124,-0.68737,-78.570781,Pinaceae,Pinus ,radiata,Pinus radiata,130,22.2,22.2, ,,2022</v>
      </c>
      <c r="B1955">
        <v>63</v>
      </c>
      <c r="C1955" t="s">
        <v>17</v>
      </c>
      <c r="D1955" t="s">
        <v>422</v>
      </c>
      <c r="E1955" t="s">
        <v>244</v>
      </c>
      <c r="F1955" t="s">
        <v>20</v>
      </c>
      <c r="G1955">
        <v>2</v>
      </c>
      <c r="H1955">
        <v>3124</v>
      </c>
      <c r="I1955" s="1">
        <v>-0.68737000000000004</v>
      </c>
      <c r="J1955" s="1">
        <v>-78.570780999999997</v>
      </c>
      <c r="K1955" t="s">
        <v>21</v>
      </c>
      <c r="L1955" t="s">
        <v>186</v>
      </c>
      <c r="M1955" t="s">
        <v>122</v>
      </c>
      <c r="N1955" t="s">
        <v>123</v>
      </c>
      <c r="O1955">
        <v>130</v>
      </c>
      <c r="P1955" t="s">
        <v>157</v>
      </c>
      <c r="Q1955" t="s">
        <v>157</v>
      </c>
      <c r="R1955" t="s">
        <v>26</v>
      </c>
      <c r="T1955">
        <v>2022</v>
      </c>
      <c r="U1955" t="str">
        <f t="shared" si="61"/>
        <v>0234 A2_2_63</v>
      </c>
    </row>
    <row r="1956" spans="1:21" x14ac:dyDescent="0.3">
      <c r="A1956" t="str">
        <f t="shared" si="60"/>
        <v>65,Ecuador,0234 A2,SAN_JOAQUIN,Cotopaxi,2,3124,-0.68737,-78.570781,Pinaceae,Pinus ,radiata,Pinus radiata,130,14.8,14.8,23,,2022</v>
      </c>
      <c r="B1956">
        <v>65</v>
      </c>
      <c r="C1956" t="s">
        <v>17</v>
      </c>
      <c r="D1956" t="s">
        <v>422</v>
      </c>
      <c r="E1956" t="s">
        <v>244</v>
      </c>
      <c r="F1956" t="s">
        <v>20</v>
      </c>
      <c r="G1956">
        <v>2</v>
      </c>
      <c r="H1956">
        <v>3124</v>
      </c>
      <c r="I1956" s="1">
        <v>-0.68737000000000004</v>
      </c>
      <c r="J1956" s="1">
        <v>-78.570780999999997</v>
      </c>
      <c r="K1956" t="s">
        <v>21</v>
      </c>
      <c r="L1956" t="s">
        <v>186</v>
      </c>
      <c r="M1956" t="s">
        <v>122</v>
      </c>
      <c r="N1956" t="s">
        <v>123</v>
      </c>
      <c r="O1956">
        <v>130</v>
      </c>
      <c r="P1956" t="s">
        <v>327</v>
      </c>
      <c r="Q1956" t="s">
        <v>327</v>
      </c>
      <c r="R1956">
        <v>23</v>
      </c>
      <c r="T1956">
        <v>2022</v>
      </c>
      <c r="U1956" t="str">
        <f t="shared" si="61"/>
        <v>0234 A2_2_65</v>
      </c>
    </row>
    <row r="1957" spans="1:21" x14ac:dyDescent="0.3">
      <c r="A1957" t="str">
        <f t="shared" si="60"/>
        <v>66,Ecuador,0234 A2,SAN_JOAQUIN,Cotopaxi,2,3124,-0.68737,-78.570781,Pinaceae,Pinus ,radiata,Pinus radiata,130,25.3,25.3, ,,2022</v>
      </c>
      <c r="B1957">
        <v>66</v>
      </c>
      <c r="C1957" t="s">
        <v>17</v>
      </c>
      <c r="D1957" t="s">
        <v>422</v>
      </c>
      <c r="E1957" t="s">
        <v>244</v>
      </c>
      <c r="F1957" t="s">
        <v>20</v>
      </c>
      <c r="G1957">
        <v>2</v>
      </c>
      <c r="H1957">
        <v>3124</v>
      </c>
      <c r="I1957" s="1">
        <v>-0.68737000000000004</v>
      </c>
      <c r="J1957" s="1">
        <v>-78.570780999999997</v>
      </c>
      <c r="K1957" t="s">
        <v>21</v>
      </c>
      <c r="L1957" t="s">
        <v>186</v>
      </c>
      <c r="M1957" t="s">
        <v>122</v>
      </c>
      <c r="N1957" t="s">
        <v>123</v>
      </c>
      <c r="O1957">
        <v>130</v>
      </c>
      <c r="P1957" t="s">
        <v>70</v>
      </c>
      <c r="Q1957" t="s">
        <v>70</v>
      </c>
      <c r="R1957" t="s">
        <v>26</v>
      </c>
      <c r="T1957">
        <v>2022</v>
      </c>
      <c r="U1957" t="str">
        <f t="shared" si="61"/>
        <v>0234 A2_2_66</v>
      </c>
    </row>
    <row r="1958" spans="1:21" x14ac:dyDescent="0.3">
      <c r="A1958" t="str">
        <f t="shared" si="60"/>
        <v>67,Ecuador,0234 A2,SAN_JOAQUIN,Cotopaxi,2,3124,-0.68737,-78.570781,Pinaceae,Pinus ,radiata,Pinus radiata,130,7.9,7.9, ,,2022</v>
      </c>
      <c r="B1958">
        <v>67</v>
      </c>
      <c r="C1958" t="s">
        <v>17</v>
      </c>
      <c r="D1958" t="s">
        <v>422</v>
      </c>
      <c r="E1958" t="s">
        <v>244</v>
      </c>
      <c r="F1958" t="s">
        <v>20</v>
      </c>
      <c r="G1958">
        <v>2</v>
      </c>
      <c r="H1958">
        <v>3124</v>
      </c>
      <c r="I1958" s="1">
        <v>-0.68737000000000004</v>
      </c>
      <c r="J1958" s="1">
        <v>-78.570780999999997</v>
      </c>
      <c r="K1958" t="s">
        <v>21</v>
      </c>
      <c r="L1958" t="s">
        <v>186</v>
      </c>
      <c r="M1958" t="s">
        <v>122</v>
      </c>
      <c r="N1958" t="s">
        <v>123</v>
      </c>
      <c r="O1958">
        <v>130</v>
      </c>
      <c r="P1958" t="s">
        <v>268</v>
      </c>
      <c r="Q1958" t="s">
        <v>268</v>
      </c>
      <c r="R1958" t="s">
        <v>26</v>
      </c>
      <c r="T1958">
        <v>2022</v>
      </c>
      <c r="U1958" t="str">
        <f t="shared" si="61"/>
        <v>0234 A2_2_67</v>
      </c>
    </row>
    <row r="1959" spans="1:21" x14ac:dyDescent="0.3">
      <c r="A1959" t="str">
        <f t="shared" si="60"/>
        <v>68,Ecuador,0234 A2,SAN_JOAQUIN,Cotopaxi,2,3124,-0.68737,-78.570781,Pinaceae,Pinus ,radiata,Pinus radiata,130,8.3,8.3, ,,2022</v>
      </c>
      <c r="B1959">
        <v>68</v>
      </c>
      <c r="C1959" t="s">
        <v>17</v>
      </c>
      <c r="D1959" t="s">
        <v>422</v>
      </c>
      <c r="E1959" t="s">
        <v>244</v>
      </c>
      <c r="F1959" t="s">
        <v>20</v>
      </c>
      <c r="G1959">
        <v>2</v>
      </c>
      <c r="H1959">
        <v>3124</v>
      </c>
      <c r="I1959" s="1">
        <v>-0.68737000000000004</v>
      </c>
      <c r="J1959" s="1">
        <v>-78.570780999999997</v>
      </c>
      <c r="K1959" t="s">
        <v>21</v>
      </c>
      <c r="L1959" t="s">
        <v>186</v>
      </c>
      <c r="M1959" t="s">
        <v>122</v>
      </c>
      <c r="N1959" t="s">
        <v>123</v>
      </c>
      <c r="O1959">
        <v>130</v>
      </c>
      <c r="P1959" t="s">
        <v>246</v>
      </c>
      <c r="Q1959" t="s">
        <v>246</v>
      </c>
      <c r="R1959" t="s">
        <v>26</v>
      </c>
      <c r="T1959">
        <v>2022</v>
      </c>
      <c r="U1959" t="str">
        <f t="shared" si="61"/>
        <v>0234 A2_2_68</v>
      </c>
    </row>
    <row r="1960" spans="1:21" x14ac:dyDescent="0.3">
      <c r="A1960" t="str">
        <f t="shared" si="60"/>
        <v>71,Ecuador,0234 A2,SAN_JOAQUIN,Cotopaxi,2,3124,-0.68737,-78.570781,Pinaceae,Pinus ,radiata,Pinus radiata,130,4.1,4.1,7,,2022</v>
      </c>
      <c r="B1960">
        <v>71</v>
      </c>
      <c r="C1960" t="s">
        <v>17</v>
      </c>
      <c r="D1960" t="s">
        <v>422</v>
      </c>
      <c r="E1960" t="s">
        <v>244</v>
      </c>
      <c r="F1960" t="s">
        <v>20</v>
      </c>
      <c r="G1960">
        <v>2</v>
      </c>
      <c r="H1960">
        <v>3124</v>
      </c>
      <c r="I1960" s="1">
        <v>-0.68737000000000004</v>
      </c>
      <c r="J1960" s="1">
        <v>-78.570780999999997</v>
      </c>
      <c r="K1960" t="s">
        <v>21</v>
      </c>
      <c r="L1960" t="s">
        <v>186</v>
      </c>
      <c r="M1960" t="s">
        <v>122</v>
      </c>
      <c r="N1960" t="s">
        <v>123</v>
      </c>
      <c r="O1960">
        <v>130</v>
      </c>
      <c r="P1960" t="s">
        <v>261</v>
      </c>
      <c r="Q1960" t="s">
        <v>261</v>
      </c>
      <c r="R1960">
        <v>7</v>
      </c>
      <c r="T1960">
        <v>2022</v>
      </c>
      <c r="U1960" t="str">
        <f t="shared" si="61"/>
        <v>0234 A2_2_71</v>
      </c>
    </row>
    <row r="1961" spans="1:21" x14ac:dyDescent="0.3">
      <c r="A1961" t="str">
        <f t="shared" si="60"/>
        <v>72,Ecuador,0234 A2,SAN_JOAQUIN,Cotopaxi,2,3124,-0.68737,-78.570781,Pinaceae,Pinus ,radiata,Pinus radiata,130,14.5,14.5, ,,2022</v>
      </c>
      <c r="B1961">
        <v>72</v>
      </c>
      <c r="C1961" t="s">
        <v>17</v>
      </c>
      <c r="D1961" t="s">
        <v>422</v>
      </c>
      <c r="E1961" t="s">
        <v>244</v>
      </c>
      <c r="F1961" t="s">
        <v>20</v>
      </c>
      <c r="G1961">
        <v>2</v>
      </c>
      <c r="H1961">
        <v>3124</v>
      </c>
      <c r="I1961" s="1">
        <v>-0.68737000000000004</v>
      </c>
      <c r="J1961" s="1">
        <v>-78.570780999999997</v>
      </c>
      <c r="K1961" t="s">
        <v>21</v>
      </c>
      <c r="L1961" t="s">
        <v>186</v>
      </c>
      <c r="M1961" t="s">
        <v>122</v>
      </c>
      <c r="N1961" t="s">
        <v>123</v>
      </c>
      <c r="O1961">
        <v>130</v>
      </c>
      <c r="P1961" t="s">
        <v>95</v>
      </c>
      <c r="Q1961" t="s">
        <v>95</v>
      </c>
      <c r="R1961" t="s">
        <v>26</v>
      </c>
      <c r="T1961">
        <v>2022</v>
      </c>
      <c r="U1961" t="str">
        <f t="shared" si="61"/>
        <v>0234 A2_2_72</v>
      </c>
    </row>
    <row r="1962" spans="1:21" x14ac:dyDescent="0.3">
      <c r="A1962" t="str">
        <f t="shared" si="60"/>
        <v>73,Ecuador,0234 A2,SAN_JOAQUIN,Cotopaxi,2,3124,-0.68737,-78.570781,Pinaceae,Pinus ,radiata,Pinus radiata,140,19.4,19.4, ,,2022</v>
      </c>
      <c r="B1962">
        <v>73</v>
      </c>
      <c r="C1962" t="s">
        <v>17</v>
      </c>
      <c r="D1962" t="s">
        <v>422</v>
      </c>
      <c r="E1962" t="s">
        <v>244</v>
      </c>
      <c r="F1962" t="s">
        <v>20</v>
      </c>
      <c r="G1962">
        <v>2</v>
      </c>
      <c r="H1962">
        <v>3124</v>
      </c>
      <c r="I1962" s="1">
        <v>-0.68737000000000004</v>
      </c>
      <c r="J1962" s="1">
        <v>-78.570780999999997</v>
      </c>
      <c r="K1962" t="s">
        <v>21</v>
      </c>
      <c r="L1962" t="s">
        <v>186</v>
      </c>
      <c r="M1962" t="s">
        <v>122</v>
      </c>
      <c r="N1962" t="s">
        <v>123</v>
      </c>
      <c r="O1962">
        <v>140</v>
      </c>
      <c r="P1962" t="s">
        <v>62</v>
      </c>
      <c r="Q1962" t="s">
        <v>62</v>
      </c>
      <c r="R1962" t="s">
        <v>26</v>
      </c>
      <c r="T1962">
        <v>2022</v>
      </c>
      <c r="U1962" t="str">
        <f t="shared" si="61"/>
        <v>0234 A2_2_73</v>
      </c>
    </row>
    <row r="1963" spans="1:21" x14ac:dyDescent="0.3">
      <c r="A1963" t="str">
        <f t="shared" si="60"/>
        <v>75,Ecuador,0234 A2,SAN_JOAQUIN,Cotopaxi,2,3124,-0.68737,-78.570781,Pinaceae,Pinus ,radiata,Pinus radiata,130,7.3,7.3, ,,2022</v>
      </c>
      <c r="B1963">
        <v>75</v>
      </c>
      <c r="C1963" t="s">
        <v>17</v>
      </c>
      <c r="D1963" t="s">
        <v>422</v>
      </c>
      <c r="E1963" t="s">
        <v>244</v>
      </c>
      <c r="F1963" t="s">
        <v>20</v>
      </c>
      <c r="G1963">
        <v>2</v>
      </c>
      <c r="H1963">
        <v>3124</v>
      </c>
      <c r="I1963" s="1">
        <v>-0.68737000000000004</v>
      </c>
      <c r="J1963" s="1">
        <v>-78.570780999999997</v>
      </c>
      <c r="K1963" t="s">
        <v>21</v>
      </c>
      <c r="L1963" t="s">
        <v>186</v>
      </c>
      <c r="M1963" t="s">
        <v>122</v>
      </c>
      <c r="N1963" t="s">
        <v>123</v>
      </c>
      <c r="O1963">
        <v>130</v>
      </c>
      <c r="P1963" t="s">
        <v>265</v>
      </c>
      <c r="Q1963" t="s">
        <v>265</v>
      </c>
      <c r="R1963" t="s">
        <v>26</v>
      </c>
      <c r="T1963">
        <v>2022</v>
      </c>
      <c r="U1963" t="str">
        <f t="shared" si="61"/>
        <v>0234 A2_2_75</v>
      </c>
    </row>
    <row r="1964" spans="1:21" x14ac:dyDescent="0.3">
      <c r="A1964" t="str">
        <f t="shared" si="60"/>
        <v>76,Ecuador,0234 A2,SAN_JOAQUIN,Cotopaxi,2,3124,-0.68737,-78.570781,Pinaceae,Pinus ,radiata,Pinus radiata,130,14.9,14.9, ,,2022</v>
      </c>
      <c r="B1964">
        <v>76</v>
      </c>
      <c r="C1964" t="s">
        <v>17</v>
      </c>
      <c r="D1964" t="s">
        <v>422</v>
      </c>
      <c r="E1964" t="s">
        <v>244</v>
      </c>
      <c r="F1964" t="s">
        <v>20</v>
      </c>
      <c r="G1964">
        <v>2</v>
      </c>
      <c r="H1964">
        <v>3124</v>
      </c>
      <c r="I1964" s="1">
        <v>-0.68737000000000004</v>
      </c>
      <c r="J1964" s="1">
        <v>-78.570780999999997</v>
      </c>
      <c r="K1964" t="s">
        <v>21</v>
      </c>
      <c r="L1964" t="s">
        <v>186</v>
      </c>
      <c r="M1964" t="s">
        <v>122</v>
      </c>
      <c r="N1964" t="s">
        <v>123</v>
      </c>
      <c r="O1964">
        <v>130</v>
      </c>
      <c r="P1964" t="s">
        <v>120</v>
      </c>
      <c r="Q1964" t="s">
        <v>120</v>
      </c>
      <c r="R1964" t="s">
        <v>26</v>
      </c>
      <c r="T1964">
        <v>2022</v>
      </c>
      <c r="U1964" t="str">
        <f t="shared" si="61"/>
        <v>0234 A2_2_76</v>
      </c>
    </row>
    <row r="1965" spans="1:21" x14ac:dyDescent="0.3">
      <c r="A1965" t="str">
        <f t="shared" si="60"/>
        <v>78,Ecuador,0234 A2,SAN_JOAQUIN,Cotopaxi,2,3124,-0.68737,-78.570781,Pinaceae,Pinus ,radiata,Pinus radiata,130,21.6,21.6, ,,2022</v>
      </c>
      <c r="B1965">
        <v>78</v>
      </c>
      <c r="C1965" t="s">
        <v>17</v>
      </c>
      <c r="D1965" t="s">
        <v>422</v>
      </c>
      <c r="E1965" t="s">
        <v>244</v>
      </c>
      <c r="F1965" t="s">
        <v>20</v>
      </c>
      <c r="G1965">
        <v>2</v>
      </c>
      <c r="H1965">
        <v>3124</v>
      </c>
      <c r="I1965" s="1">
        <v>-0.68737000000000004</v>
      </c>
      <c r="J1965" s="1">
        <v>-78.570780999999997</v>
      </c>
      <c r="K1965" t="s">
        <v>21</v>
      </c>
      <c r="L1965" t="s">
        <v>186</v>
      </c>
      <c r="M1965" t="s">
        <v>122</v>
      </c>
      <c r="N1965" t="s">
        <v>123</v>
      </c>
      <c r="O1965">
        <v>130</v>
      </c>
      <c r="P1965" t="s">
        <v>85</v>
      </c>
      <c r="Q1965" t="s">
        <v>85</v>
      </c>
      <c r="R1965" t="s">
        <v>26</v>
      </c>
      <c r="T1965">
        <v>2022</v>
      </c>
      <c r="U1965" t="str">
        <f t="shared" si="61"/>
        <v>0234 A2_2_78</v>
      </c>
    </row>
    <row r="1966" spans="1:21" x14ac:dyDescent="0.3">
      <c r="A1966" t="str">
        <f t="shared" si="60"/>
        <v>79,Ecuador,0234 A2,SAN_JOAQUIN,Cotopaxi,2,3124,-0.68737,-78.570781,Pinaceae,Pinus ,radiata,Pinus radiata,130,8.3,8.3, ,,2022</v>
      </c>
      <c r="B1966">
        <v>79</v>
      </c>
      <c r="C1966" t="s">
        <v>17</v>
      </c>
      <c r="D1966" t="s">
        <v>422</v>
      </c>
      <c r="E1966" t="s">
        <v>244</v>
      </c>
      <c r="F1966" t="s">
        <v>20</v>
      </c>
      <c r="G1966">
        <v>2</v>
      </c>
      <c r="H1966">
        <v>3124</v>
      </c>
      <c r="I1966" s="1">
        <v>-0.68737000000000004</v>
      </c>
      <c r="J1966" s="1">
        <v>-78.570780999999997</v>
      </c>
      <c r="K1966" t="s">
        <v>21</v>
      </c>
      <c r="L1966" t="s">
        <v>186</v>
      </c>
      <c r="M1966" t="s">
        <v>122</v>
      </c>
      <c r="N1966" t="s">
        <v>123</v>
      </c>
      <c r="O1966">
        <v>130</v>
      </c>
      <c r="P1966" t="s">
        <v>246</v>
      </c>
      <c r="Q1966" t="s">
        <v>246</v>
      </c>
      <c r="R1966" t="s">
        <v>26</v>
      </c>
      <c r="T1966">
        <v>2022</v>
      </c>
      <c r="U1966" t="str">
        <f t="shared" si="61"/>
        <v>0234 A2_2_79</v>
      </c>
    </row>
    <row r="1967" spans="1:21" x14ac:dyDescent="0.3">
      <c r="A1967" t="str">
        <f t="shared" si="60"/>
        <v>80,Ecuador,0234 A2,SAN_JOAQUIN,Cotopaxi,2,3124,-0.68737,-78.570781,Pinaceae,Pinus ,radiata,Pinus radiata,130,10.7,10.7, ,,2022</v>
      </c>
      <c r="B1967">
        <v>80</v>
      </c>
      <c r="C1967" t="s">
        <v>17</v>
      </c>
      <c r="D1967" t="s">
        <v>422</v>
      </c>
      <c r="E1967" t="s">
        <v>244</v>
      </c>
      <c r="F1967" t="s">
        <v>20</v>
      </c>
      <c r="G1967">
        <v>2</v>
      </c>
      <c r="H1967">
        <v>3124</v>
      </c>
      <c r="I1967" s="1">
        <v>-0.68737000000000004</v>
      </c>
      <c r="J1967" s="1">
        <v>-78.570780999999997</v>
      </c>
      <c r="K1967" t="s">
        <v>21</v>
      </c>
      <c r="L1967" t="s">
        <v>186</v>
      </c>
      <c r="M1967" t="s">
        <v>122</v>
      </c>
      <c r="N1967" t="s">
        <v>123</v>
      </c>
      <c r="O1967">
        <v>130</v>
      </c>
      <c r="P1967" t="s">
        <v>341</v>
      </c>
      <c r="Q1967" t="s">
        <v>341</v>
      </c>
      <c r="R1967" t="s">
        <v>26</v>
      </c>
      <c r="T1967">
        <v>2022</v>
      </c>
      <c r="U1967" t="str">
        <f t="shared" si="61"/>
        <v>0234 A2_2_80</v>
      </c>
    </row>
    <row r="1968" spans="1:21" x14ac:dyDescent="0.3">
      <c r="A1968" t="str">
        <f t="shared" si="60"/>
        <v>81,Ecuador,0234 A2,SAN_JOAQUIN,Cotopaxi,2,3124,-0.68737,-78.570781,Pinaceae,Pinus ,radiata,Pinus radiata,130,30.5,30.5,24,,2022</v>
      </c>
      <c r="B1968">
        <v>81</v>
      </c>
      <c r="C1968" t="s">
        <v>17</v>
      </c>
      <c r="D1968" t="s">
        <v>422</v>
      </c>
      <c r="E1968" t="s">
        <v>244</v>
      </c>
      <c r="F1968" t="s">
        <v>20</v>
      </c>
      <c r="G1968">
        <v>2</v>
      </c>
      <c r="H1968">
        <v>3124</v>
      </c>
      <c r="I1968" s="1">
        <v>-0.68737000000000004</v>
      </c>
      <c r="J1968" s="1">
        <v>-78.570780999999997</v>
      </c>
      <c r="K1968" t="s">
        <v>21</v>
      </c>
      <c r="L1968" t="s">
        <v>186</v>
      </c>
      <c r="M1968" t="s">
        <v>122</v>
      </c>
      <c r="N1968" t="s">
        <v>123</v>
      </c>
      <c r="O1968">
        <v>130</v>
      </c>
      <c r="P1968" t="s">
        <v>148</v>
      </c>
      <c r="Q1968" t="s">
        <v>148</v>
      </c>
      <c r="R1968">
        <v>24</v>
      </c>
      <c r="T1968">
        <v>2022</v>
      </c>
      <c r="U1968" t="str">
        <f t="shared" si="61"/>
        <v>0234 A2_2_81</v>
      </c>
    </row>
    <row r="1969" spans="1:21" x14ac:dyDescent="0.3">
      <c r="A1969" t="str">
        <f t="shared" si="60"/>
        <v>82,Ecuador,0234 A2,SAN_JOAQUIN,Cotopaxi,2,3124,-0.68737,-78.570781,Pinaceae,Pinus ,radiata,Pinus radiata,130,10.2,10.2, ,,2022</v>
      </c>
      <c r="B1969">
        <v>82</v>
      </c>
      <c r="C1969" t="s">
        <v>17</v>
      </c>
      <c r="D1969" t="s">
        <v>422</v>
      </c>
      <c r="E1969" t="s">
        <v>244</v>
      </c>
      <c r="F1969" t="s">
        <v>20</v>
      </c>
      <c r="G1969">
        <v>2</v>
      </c>
      <c r="H1969">
        <v>3124</v>
      </c>
      <c r="I1969" s="1">
        <v>-0.68737000000000004</v>
      </c>
      <c r="J1969" s="1">
        <v>-78.570780999999997</v>
      </c>
      <c r="K1969" t="s">
        <v>21</v>
      </c>
      <c r="L1969" t="s">
        <v>186</v>
      </c>
      <c r="M1969" t="s">
        <v>122</v>
      </c>
      <c r="N1969" t="s">
        <v>123</v>
      </c>
      <c r="O1969">
        <v>130</v>
      </c>
      <c r="P1969" t="s">
        <v>273</v>
      </c>
      <c r="Q1969" t="s">
        <v>273</v>
      </c>
      <c r="R1969" t="s">
        <v>26</v>
      </c>
      <c r="T1969">
        <v>2022</v>
      </c>
      <c r="U1969" t="str">
        <f t="shared" si="61"/>
        <v>0234 A2_2_82</v>
      </c>
    </row>
    <row r="1970" spans="1:21" x14ac:dyDescent="0.3">
      <c r="A1970" t="str">
        <f t="shared" si="60"/>
        <v>84,Ecuador,0234 A2,SAN_JOAQUIN,Cotopaxi,2,3124,-0.68737,-78.570781,Pinaceae,Pinus ,radiata,Pinus radiata,130,27.9,27.9,24,,2022</v>
      </c>
      <c r="B1970">
        <v>84</v>
      </c>
      <c r="C1970" t="s">
        <v>17</v>
      </c>
      <c r="D1970" t="s">
        <v>422</v>
      </c>
      <c r="E1970" t="s">
        <v>244</v>
      </c>
      <c r="F1970" t="s">
        <v>20</v>
      </c>
      <c r="G1970">
        <v>2</v>
      </c>
      <c r="H1970">
        <v>3124</v>
      </c>
      <c r="I1970" s="1">
        <v>-0.68737000000000004</v>
      </c>
      <c r="J1970" s="1">
        <v>-78.570780999999997</v>
      </c>
      <c r="K1970" t="s">
        <v>21</v>
      </c>
      <c r="L1970" t="s">
        <v>186</v>
      </c>
      <c r="M1970" t="s">
        <v>122</v>
      </c>
      <c r="N1970" t="s">
        <v>123</v>
      </c>
      <c r="O1970">
        <v>130</v>
      </c>
      <c r="P1970" t="s">
        <v>396</v>
      </c>
      <c r="Q1970" t="s">
        <v>396</v>
      </c>
      <c r="R1970">
        <v>24</v>
      </c>
      <c r="T1970">
        <v>2022</v>
      </c>
      <c r="U1970" t="str">
        <f t="shared" si="61"/>
        <v>0234 A2_2_84</v>
      </c>
    </row>
    <row r="1971" spans="1:21" x14ac:dyDescent="0.3">
      <c r="A1971" t="str">
        <f t="shared" si="60"/>
        <v>85,Ecuador,0234 A2,SAN_JOAQUIN,Cotopaxi,2,3124,-0.68737,-78.570781,Pinaceae,Pinus ,radiata,Pinus radiata,130,12.7,12.7, ,,2022</v>
      </c>
      <c r="B1971">
        <v>85</v>
      </c>
      <c r="C1971" t="s">
        <v>17</v>
      </c>
      <c r="D1971" t="s">
        <v>422</v>
      </c>
      <c r="E1971" t="s">
        <v>244</v>
      </c>
      <c r="F1971" t="s">
        <v>20</v>
      </c>
      <c r="G1971">
        <v>2</v>
      </c>
      <c r="H1971">
        <v>3124</v>
      </c>
      <c r="I1971" s="1">
        <v>-0.68737000000000004</v>
      </c>
      <c r="J1971" s="1">
        <v>-78.570780999999997</v>
      </c>
      <c r="K1971" t="s">
        <v>21</v>
      </c>
      <c r="L1971" t="s">
        <v>186</v>
      </c>
      <c r="M1971" t="s">
        <v>122</v>
      </c>
      <c r="N1971" t="s">
        <v>123</v>
      </c>
      <c r="O1971">
        <v>130</v>
      </c>
      <c r="P1971" t="s">
        <v>236</v>
      </c>
      <c r="Q1971" t="s">
        <v>236</v>
      </c>
      <c r="R1971" t="s">
        <v>26</v>
      </c>
      <c r="T1971">
        <v>2022</v>
      </c>
      <c r="U1971" t="str">
        <f t="shared" si="61"/>
        <v>0234 A2_2_85</v>
      </c>
    </row>
    <row r="1972" spans="1:21" x14ac:dyDescent="0.3">
      <c r="A1972" t="str">
        <f t="shared" si="60"/>
        <v>1,Ecuador,0235 A2,SAN_JOAQUIN,Cotopaxi,1,3205,-0.694196,-78.575831,Pinaceae,Pinus ,radiata,Pinus radiata,130,22.3,22.3,23.5,,2022</v>
      </c>
      <c r="B1972">
        <v>1</v>
      </c>
      <c r="C1972" t="s">
        <v>17</v>
      </c>
      <c r="D1972" t="s">
        <v>430</v>
      </c>
      <c r="E1972" t="s">
        <v>244</v>
      </c>
      <c r="F1972" t="s">
        <v>20</v>
      </c>
      <c r="G1972">
        <v>1</v>
      </c>
      <c r="H1972">
        <v>3205</v>
      </c>
      <c r="I1972" s="1">
        <v>-0.69419600000000004</v>
      </c>
      <c r="J1972" s="1">
        <v>-78.575830999999994</v>
      </c>
      <c r="K1972" t="s">
        <v>21</v>
      </c>
      <c r="L1972" t="s">
        <v>186</v>
      </c>
      <c r="M1972" t="s">
        <v>122</v>
      </c>
      <c r="N1972" t="s">
        <v>123</v>
      </c>
      <c r="O1972">
        <v>130</v>
      </c>
      <c r="P1972" t="s">
        <v>87</v>
      </c>
      <c r="Q1972" t="s">
        <v>87</v>
      </c>
      <c r="R1972" t="s">
        <v>107</v>
      </c>
      <c r="T1972">
        <v>2022</v>
      </c>
      <c r="U1972" t="str">
        <f t="shared" si="61"/>
        <v>0235 A2_1_1</v>
      </c>
    </row>
    <row r="1973" spans="1:21" x14ac:dyDescent="0.3">
      <c r="A1973" t="str">
        <f t="shared" si="60"/>
        <v>2,Ecuador,0235 A2,SAN_JOAQUIN,Cotopaxi,1,3205,-0.694196,-78.575831,Pinaceae,Pinus ,radiata,Pinus radiata,130,28.3,28.3, ,,2022</v>
      </c>
      <c r="B1973">
        <v>2</v>
      </c>
      <c r="C1973" t="s">
        <v>17</v>
      </c>
      <c r="D1973" t="s">
        <v>430</v>
      </c>
      <c r="E1973" t="s">
        <v>244</v>
      </c>
      <c r="F1973" t="s">
        <v>20</v>
      </c>
      <c r="G1973">
        <v>1</v>
      </c>
      <c r="H1973">
        <v>3205</v>
      </c>
      <c r="I1973" s="1">
        <v>-0.69419600000000004</v>
      </c>
      <c r="J1973" s="1">
        <v>-78.575830999999994</v>
      </c>
      <c r="K1973" t="s">
        <v>21</v>
      </c>
      <c r="L1973" t="s">
        <v>186</v>
      </c>
      <c r="M1973" t="s">
        <v>122</v>
      </c>
      <c r="N1973" t="s">
        <v>123</v>
      </c>
      <c r="O1973">
        <v>130</v>
      </c>
      <c r="P1973" t="s">
        <v>192</v>
      </c>
      <c r="Q1973" t="s">
        <v>192</v>
      </c>
      <c r="R1973" t="s">
        <v>26</v>
      </c>
      <c r="T1973">
        <v>2022</v>
      </c>
      <c r="U1973" t="str">
        <f t="shared" si="61"/>
        <v>0235 A2_1_2</v>
      </c>
    </row>
    <row r="1974" spans="1:21" x14ac:dyDescent="0.3">
      <c r="A1974" t="str">
        <f t="shared" si="60"/>
        <v>3,Ecuador,0235 A2,SAN_JOAQUIN,Cotopaxi,1,3205,-0.694196,-78.575831,Pinaceae,Pinus ,radiata,Pinus radiata,130,29.5,29.5, ,,2022</v>
      </c>
      <c r="B1974">
        <v>3</v>
      </c>
      <c r="C1974" t="s">
        <v>17</v>
      </c>
      <c r="D1974" t="s">
        <v>430</v>
      </c>
      <c r="E1974" t="s">
        <v>244</v>
      </c>
      <c r="F1974" t="s">
        <v>20</v>
      </c>
      <c r="G1974">
        <v>1</v>
      </c>
      <c r="H1974">
        <v>3205</v>
      </c>
      <c r="I1974" s="1">
        <v>-0.69419600000000004</v>
      </c>
      <c r="J1974" s="1">
        <v>-78.575830999999994</v>
      </c>
      <c r="K1974" t="s">
        <v>21</v>
      </c>
      <c r="L1974" t="s">
        <v>186</v>
      </c>
      <c r="M1974" t="s">
        <v>122</v>
      </c>
      <c r="N1974" t="s">
        <v>123</v>
      </c>
      <c r="O1974">
        <v>130</v>
      </c>
      <c r="P1974" t="s">
        <v>397</v>
      </c>
      <c r="Q1974" t="s">
        <v>397</v>
      </c>
      <c r="R1974" t="s">
        <v>26</v>
      </c>
      <c r="T1974">
        <v>2022</v>
      </c>
      <c r="U1974" t="str">
        <f t="shared" si="61"/>
        <v>0235 A2_1_3</v>
      </c>
    </row>
    <row r="1975" spans="1:21" x14ac:dyDescent="0.3">
      <c r="A1975" t="str">
        <f t="shared" si="60"/>
        <v>4,Ecuador,0235 A2,SAN_JOAQUIN,Cotopaxi,1,3205,-0.694196,-78.575831,Pinaceae,Pinus ,radiata,Pinus radiata,130,37.5,37.5, ,,2022</v>
      </c>
      <c r="B1975">
        <v>4</v>
      </c>
      <c r="C1975" t="s">
        <v>17</v>
      </c>
      <c r="D1975" t="s">
        <v>430</v>
      </c>
      <c r="E1975" t="s">
        <v>244</v>
      </c>
      <c r="F1975" t="s">
        <v>20</v>
      </c>
      <c r="G1975">
        <v>1</v>
      </c>
      <c r="H1975">
        <v>3205</v>
      </c>
      <c r="I1975" s="1">
        <v>-0.69419600000000004</v>
      </c>
      <c r="J1975" s="1">
        <v>-78.575830999999994</v>
      </c>
      <c r="K1975" t="s">
        <v>21</v>
      </c>
      <c r="L1975" t="s">
        <v>186</v>
      </c>
      <c r="M1975" t="s">
        <v>122</v>
      </c>
      <c r="N1975" t="s">
        <v>123</v>
      </c>
      <c r="O1975">
        <v>130</v>
      </c>
      <c r="P1975" t="s">
        <v>431</v>
      </c>
      <c r="Q1975" t="s">
        <v>431</v>
      </c>
      <c r="R1975" t="s">
        <v>26</v>
      </c>
      <c r="T1975">
        <v>2022</v>
      </c>
      <c r="U1975" t="str">
        <f t="shared" si="61"/>
        <v>0235 A2_1_4</v>
      </c>
    </row>
    <row r="1976" spans="1:21" x14ac:dyDescent="0.3">
      <c r="A1976" t="str">
        <f t="shared" si="60"/>
        <v>5,Ecuador,0235 A2,SAN_JOAQUIN,Cotopaxi,1,3205,-0.694196,-78.575831,Pinaceae,Pinus ,radiata,Pinus radiata,130,8.2,8.2,10,,2022</v>
      </c>
      <c r="B1976">
        <v>5</v>
      </c>
      <c r="C1976" t="s">
        <v>17</v>
      </c>
      <c r="D1976" t="s">
        <v>430</v>
      </c>
      <c r="E1976" t="s">
        <v>244</v>
      </c>
      <c r="F1976" t="s">
        <v>20</v>
      </c>
      <c r="G1976">
        <v>1</v>
      </c>
      <c r="H1976">
        <v>3205</v>
      </c>
      <c r="I1976" s="1">
        <v>-0.69419600000000004</v>
      </c>
      <c r="J1976" s="1">
        <v>-78.575830999999994</v>
      </c>
      <c r="K1976" t="s">
        <v>21</v>
      </c>
      <c r="L1976" t="s">
        <v>186</v>
      </c>
      <c r="M1976" t="s">
        <v>122</v>
      </c>
      <c r="N1976" t="s">
        <v>123</v>
      </c>
      <c r="O1976">
        <v>130</v>
      </c>
      <c r="P1976" t="s">
        <v>169</v>
      </c>
      <c r="Q1976" t="s">
        <v>169</v>
      </c>
      <c r="R1976">
        <v>10</v>
      </c>
      <c r="T1976">
        <v>2022</v>
      </c>
      <c r="U1976" t="str">
        <f t="shared" si="61"/>
        <v>0235 A2_1_5</v>
      </c>
    </row>
    <row r="1977" spans="1:21" x14ac:dyDescent="0.3">
      <c r="A1977" t="str">
        <f t="shared" si="60"/>
        <v>6,Ecuador,0235 A2,SAN_JOAQUIN,Cotopaxi,1,3205,-0.694196,-78.575831,Pinaceae,Pinus ,radiata,Pinus radiata,130,11.8,11.8,16,,2022</v>
      </c>
      <c r="B1977">
        <v>6</v>
      </c>
      <c r="C1977" t="s">
        <v>17</v>
      </c>
      <c r="D1977" t="s">
        <v>430</v>
      </c>
      <c r="E1977" t="s">
        <v>244</v>
      </c>
      <c r="F1977" t="s">
        <v>20</v>
      </c>
      <c r="G1977">
        <v>1</v>
      </c>
      <c r="H1977">
        <v>3205</v>
      </c>
      <c r="I1977" s="1">
        <v>-0.69419600000000004</v>
      </c>
      <c r="J1977" s="1">
        <v>-78.575830999999994</v>
      </c>
      <c r="K1977" t="s">
        <v>21</v>
      </c>
      <c r="L1977" t="s">
        <v>186</v>
      </c>
      <c r="M1977" t="s">
        <v>122</v>
      </c>
      <c r="N1977" t="s">
        <v>123</v>
      </c>
      <c r="O1977">
        <v>130</v>
      </c>
      <c r="P1977" t="s">
        <v>166</v>
      </c>
      <c r="Q1977" t="s">
        <v>166</v>
      </c>
      <c r="R1977">
        <v>16</v>
      </c>
      <c r="T1977">
        <v>2022</v>
      </c>
      <c r="U1977" t="str">
        <f t="shared" si="61"/>
        <v>0235 A2_1_6</v>
      </c>
    </row>
    <row r="1978" spans="1:21" x14ac:dyDescent="0.3">
      <c r="A1978" t="str">
        <f t="shared" si="60"/>
        <v>7,Ecuador,0235 A2,SAN_JOAQUIN,Cotopaxi,1,3205,-0.694196,-78.575831,Pinaceae,Pinus ,radiata,Pinus radiata,130,22,22, ,,2022</v>
      </c>
      <c r="B1978">
        <v>7</v>
      </c>
      <c r="C1978" t="s">
        <v>17</v>
      </c>
      <c r="D1978" t="s">
        <v>430</v>
      </c>
      <c r="E1978" t="s">
        <v>244</v>
      </c>
      <c r="F1978" t="s">
        <v>20</v>
      </c>
      <c r="G1978">
        <v>1</v>
      </c>
      <c r="H1978">
        <v>3205</v>
      </c>
      <c r="I1978" s="1">
        <v>-0.69419600000000004</v>
      </c>
      <c r="J1978" s="1">
        <v>-78.575830999999994</v>
      </c>
      <c r="K1978" t="s">
        <v>21</v>
      </c>
      <c r="L1978" t="s">
        <v>186</v>
      </c>
      <c r="M1978" t="s">
        <v>122</v>
      </c>
      <c r="N1978" t="s">
        <v>123</v>
      </c>
      <c r="O1978">
        <v>130</v>
      </c>
      <c r="P1978">
        <v>22</v>
      </c>
      <c r="Q1978">
        <v>22</v>
      </c>
      <c r="R1978" t="s">
        <v>26</v>
      </c>
      <c r="T1978">
        <v>2022</v>
      </c>
      <c r="U1978" t="str">
        <f t="shared" si="61"/>
        <v>0235 A2_1_7</v>
      </c>
    </row>
    <row r="1979" spans="1:21" x14ac:dyDescent="0.3">
      <c r="A1979" t="str">
        <f t="shared" si="60"/>
        <v>8,Ecuador,0235 A2,SAN_JOAQUIN,Cotopaxi,1,3205,-0.694196,-78.575831,Pinaceae,Pinus ,radiata,Pinus radiata,130,33.3,33.3, ,,2022</v>
      </c>
      <c r="B1979">
        <v>8</v>
      </c>
      <c r="C1979" t="s">
        <v>17</v>
      </c>
      <c r="D1979" t="s">
        <v>430</v>
      </c>
      <c r="E1979" t="s">
        <v>244</v>
      </c>
      <c r="F1979" t="s">
        <v>20</v>
      </c>
      <c r="G1979">
        <v>1</v>
      </c>
      <c r="H1979">
        <v>3205</v>
      </c>
      <c r="I1979" s="1">
        <v>-0.69419600000000004</v>
      </c>
      <c r="J1979" s="1">
        <v>-78.575830999999994</v>
      </c>
      <c r="K1979" t="s">
        <v>21</v>
      </c>
      <c r="L1979" t="s">
        <v>186</v>
      </c>
      <c r="M1979" t="s">
        <v>122</v>
      </c>
      <c r="N1979" t="s">
        <v>123</v>
      </c>
      <c r="O1979">
        <v>130</v>
      </c>
      <c r="P1979" t="s">
        <v>432</v>
      </c>
      <c r="Q1979" t="s">
        <v>432</v>
      </c>
      <c r="R1979" t="s">
        <v>26</v>
      </c>
      <c r="T1979">
        <v>2022</v>
      </c>
      <c r="U1979" t="str">
        <f t="shared" si="61"/>
        <v>0235 A2_1_8</v>
      </c>
    </row>
    <row r="1980" spans="1:21" x14ac:dyDescent="0.3">
      <c r="A1980" t="str">
        <f t="shared" si="60"/>
        <v>9,Ecuador,0235 A2,SAN_JOAQUIN,Cotopaxi,1,3205,-0.694196,-78.575831,Pinaceae,Pinus ,radiata,Pinus radiata,130,47.1,47.1,24,,2022</v>
      </c>
      <c r="B1980">
        <v>9</v>
      </c>
      <c r="C1980" t="s">
        <v>17</v>
      </c>
      <c r="D1980" t="s">
        <v>430</v>
      </c>
      <c r="E1980" t="s">
        <v>244</v>
      </c>
      <c r="F1980" t="s">
        <v>20</v>
      </c>
      <c r="G1980">
        <v>1</v>
      </c>
      <c r="H1980">
        <v>3205</v>
      </c>
      <c r="I1980" s="1">
        <v>-0.69419600000000004</v>
      </c>
      <c r="J1980" s="1">
        <v>-78.575830999999994</v>
      </c>
      <c r="K1980" t="s">
        <v>21</v>
      </c>
      <c r="L1980" t="s">
        <v>186</v>
      </c>
      <c r="M1980" t="s">
        <v>122</v>
      </c>
      <c r="N1980" t="s">
        <v>123</v>
      </c>
      <c r="O1980">
        <v>130</v>
      </c>
      <c r="P1980" t="s">
        <v>366</v>
      </c>
      <c r="Q1980" t="s">
        <v>366</v>
      </c>
      <c r="R1980">
        <v>24</v>
      </c>
      <c r="T1980">
        <v>2022</v>
      </c>
      <c r="U1980" t="str">
        <f t="shared" si="61"/>
        <v>0235 A2_1_9</v>
      </c>
    </row>
    <row r="1981" spans="1:21" x14ac:dyDescent="0.3">
      <c r="A1981" t="str">
        <f t="shared" si="60"/>
        <v>10,Ecuador,0235 A2,SAN_JOAQUIN,Cotopaxi,1,3205,-0.694196,-78.575831,Pinaceae,Pinus ,radiata,Pinus radiata,130,11.6,11.6, ,,2022</v>
      </c>
      <c r="B1981">
        <v>10</v>
      </c>
      <c r="C1981" t="s">
        <v>17</v>
      </c>
      <c r="D1981" t="s">
        <v>430</v>
      </c>
      <c r="E1981" t="s">
        <v>244</v>
      </c>
      <c r="F1981" t="s">
        <v>20</v>
      </c>
      <c r="G1981">
        <v>1</v>
      </c>
      <c r="H1981">
        <v>3205</v>
      </c>
      <c r="I1981" s="1">
        <v>-0.69419600000000004</v>
      </c>
      <c r="J1981" s="1">
        <v>-78.575830999999994</v>
      </c>
      <c r="K1981" t="s">
        <v>21</v>
      </c>
      <c r="L1981" t="s">
        <v>186</v>
      </c>
      <c r="M1981" t="s">
        <v>122</v>
      </c>
      <c r="N1981" t="s">
        <v>123</v>
      </c>
      <c r="O1981">
        <v>130</v>
      </c>
      <c r="P1981" t="s">
        <v>336</v>
      </c>
      <c r="Q1981" t="s">
        <v>336</v>
      </c>
      <c r="R1981" t="s">
        <v>26</v>
      </c>
      <c r="T1981">
        <v>2022</v>
      </c>
      <c r="U1981" t="str">
        <f t="shared" si="61"/>
        <v>0235 A2_1_10</v>
      </c>
    </row>
    <row r="1982" spans="1:21" x14ac:dyDescent="0.3">
      <c r="A1982" t="str">
        <f t="shared" si="60"/>
        <v>11,Ecuador,0235 A2,SAN_JOAQUIN,Cotopaxi,1,3205,-0.694196,-78.575831,Pinaceae,Pinus ,radiata,Pinus radiata,130,19.2,19.2,20,,2022</v>
      </c>
      <c r="B1982">
        <v>11</v>
      </c>
      <c r="C1982" t="s">
        <v>17</v>
      </c>
      <c r="D1982" t="s">
        <v>430</v>
      </c>
      <c r="E1982" t="s">
        <v>244</v>
      </c>
      <c r="F1982" t="s">
        <v>20</v>
      </c>
      <c r="G1982">
        <v>1</v>
      </c>
      <c r="H1982">
        <v>3205</v>
      </c>
      <c r="I1982" s="1">
        <v>-0.69419600000000004</v>
      </c>
      <c r="J1982" s="1">
        <v>-78.575830999999994</v>
      </c>
      <c r="K1982" t="s">
        <v>21</v>
      </c>
      <c r="L1982" t="s">
        <v>186</v>
      </c>
      <c r="M1982" t="s">
        <v>122</v>
      </c>
      <c r="N1982" t="s">
        <v>123</v>
      </c>
      <c r="O1982">
        <v>130</v>
      </c>
      <c r="P1982" t="s">
        <v>58</v>
      </c>
      <c r="Q1982" t="s">
        <v>58</v>
      </c>
      <c r="R1982">
        <v>20</v>
      </c>
      <c r="T1982">
        <v>2022</v>
      </c>
      <c r="U1982" t="str">
        <f t="shared" si="61"/>
        <v>0235 A2_1_11</v>
      </c>
    </row>
    <row r="1983" spans="1:21" x14ac:dyDescent="0.3">
      <c r="A1983" t="str">
        <f t="shared" si="60"/>
        <v>12,Ecuador,0235 A2,SAN_JOAQUIN,Cotopaxi,1,3205,-0.694196,-78.575831,Pinaceae,Pinus ,radiata,Pinus radiata,130,14.7,14.7, ,,2022</v>
      </c>
      <c r="B1983">
        <v>12</v>
      </c>
      <c r="C1983" t="s">
        <v>17</v>
      </c>
      <c r="D1983" t="s">
        <v>430</v>
      </c>
      <c r="E1983" t="s">
        <v>244</v>
      </c>
      <c r="F1983" t="s">
        <v>20</v>
      </c>
      <c r="G1983">
        <v>1</v>
      </c>
      <c r="H1983">
        <v>3205</v>
      </c>
      <c r="I1983" s="1">
        <v>-0.69419600000000004</v>
      </c>
      <c r="J1983" s="1">
        <v>-78.575830999999994</v>
      </c>
      <c r="K1983" t="s">
        <v>21</v>
      </c>
      <c r="L1983" t="s">
        <v>186</v>
      </c>
      <c r="M1983" t="s">
        <v>122</v>
      </c>
      <c r="N1983" t="s">
        <v>123</v>
      </c>
      <c r="O1983">
        <v>130</v>
      </c>
      <c r="P1983" t="s">
        <v>184</v>
      </c>
      <c r="Q1983" t="s">
        <v>184</v>
      </c>
      <c r="R1983" t="s">
        <v>26</v>
      </c>
      <c r="T1983">
        <v>2022</v>
      </c>
      <c r="U1983" t="str">
        <f t="shared" si="61"/>
        <v>0235 A2_1_12</v>
      </c>
    </row>
    <row r="1984" spans="1:21" x14ac:dyDescent="0.3">
      <c r="A1984" t="str">
        <f t="shared" si="60"/>
        <v>13,Ecuador,0235 A2,SAN_JOAQUIN,Cotopaxi,1,3205,-0.694196,-78.575831,Pinaceae,Pinus ,radiata,Pinus radiata,130,20.9,20.9, ,,2022</v>
      </c>
      <c r="B1984">
        <v>13</v>
      </c>
      <c r="C1984" t="s">
        <v>17</v>
      </c>
      <c r="D1984" t="s">
        <v>430</v>
      </c>
      <c r="E1984" t="s">
        <v>244</v>
      </c>
      <c r="F1984" t="s">
        <v>20</v>
      </c>
      <c r="G1984">
        <v>1</v>
      </c>
      <c r="H1984">
        <v>3205</v>
      </c>
      <c r="I1984" s="1">
        <v>-0.69419600000000004</v>
      </c>
      <c r="J1984" s="1">
        <v>-78.575830999999994</v>
      </c>
      <c r="K1984" t="s">
        <v>21</v>
      </c>
      <c r="L1984" t="s">
        <v>186</v>
      </c>
      <c r="M1984" t="s">
        <v>122</v>
      </c>
      <c r="N1984" t="s">
        <v>123</v>
      </c>
      <c r="O1984">
        <v>130</v>
      </c>
      <c r="P1984" t="s">
        <v>42</v>
      </c>
      <c r="Q1984" t="s">
        <v>42</v>
      </c>
      <c r="R1984" t="s">
        <v>26</v>
      </c>
      <c r="T1984">
        <v>2022</v>
      </c>
      <c r="U1984" t="str">
        <f t="shared" si="61"/>
        <v>0235 A2_1_13</v>
      </c>
    </row>
    <row r="1985" spans="1:21" x14ac:dyDescent="0.3">
      <c r="A1985" t="str">
        <f t="shared" si="60"/>
        <v>14,Ecuador,0235 A2,SAN_JOAQUIN,Cotopaxi,1,3205,-0.694196,-78.575831,Pinaceae,Pinus ,radiata,Pinus radiata,130,25,25, ,,2022</v>
      </c>
      <c r="B1985">
        <v>14</v>
      </c>
      <c r="C1985" t="s">
        <v>17</v>
      </c>
      <c r="D1985" t="s">
        <v>430</v>
      </c>
      <c r="E1985" t="s">
        <v>244</v>
      </c>
      <c r="F1985" t="s">
        <v>20</v>
      </c>
      <c r="G1985">
        <v>1</v>
      </c>
      <c r="H1985">
        <v>3205</v>
      </c>
      <c r="I1985" s="1">
        <v>-0.69419600000000004</v>
      </c>
      <c r="J1985" s="1">
        <v>-78.575830999999994</v>
      </c>
      <c r="K1985" t="s">
        <v>21</v>
      </c>
      <c r="L1985" t="s">
        <v>186</v>
      </c>
      <c r="M1985" t="s">
        <v>122</v>
      </c>
      <c r="N1985" t="s">
        <v>123</v>
      </c>
      <c r="O1985">
        <v>130</v>
      </c>
      <c r="P1985">
        <v>25</v>
      </c>
      <c r="Q1985">
        <v>25</v>
      </c>
      <c r="R1985" t="s">
        <v>26</v>
      </c>
      <c r="T1985">
        <v>2022</v>
      </c>
      <c r="U1985" t="str">
        <f t="shared" si="61"/>
        <v>0235 A2_1_14</v>
      </c>
    </row>
    <row r="1986" spans="1:21" x14ac:dyDescent="0.3">
      <c r="A1986" t="str">
        <f t="shared" ref="A1986:A2049" si="62">CONCATENATE(B1986,",",C1986,",",D1986,",",E1986,",",F1986,",",G1986,",",H1986,",",I1986,",",J1986,",",K1986,",",L1986,",",M1986,",",N1986,",",O1986,",",P1986,",",Q1986,",",R1986,",",S1986,",",T1986)</f>
        <v>15,Ecuador,0235 A2,SAN_JOAQUIN,Cotopaxi,1,3205,-0.694196,-78.575831,Pinaceae,Pinus ,radiata,Pinus radiata,130,18.3,18.3, ,,2022</v>
      </c>
      <c r="B1986">
        <v>15</v>
      </c>
      <c r="C1986" t="s">
        <v>17</v>
      </c>
      <c r="D1986" t="s">
        <v>430</v>
      </c>
      <c r="E1986" t="s">
        <v>244</v>
      </c>
      <c r="F1986" t="s">
        <v>20</v>
      </c>
      <c r="G1986">
        <v>1</v>
      </c>
      <c r="H1986">
        <v>3205</v>
      </c>
      <c r="I1986" s="1">
        <v>-0.69419600000000004</v>
      </c>
      <c r="J1986" s="1">
        <v>-78.575830999999994</v>
      </c>
      <c r="K1986" t="s">
        <v>21</v>
      </c>
      <c r="L1986" t="s">
        <v>186</v>
      </c>
      <c r="M1986" t="s">
        <v>122</v>
      </c>
      <c r="N1986" t="s">
        <v>123</v>
      </c>
      <c r="O1986">
        <v>130</v>
      </c>
      <c r="P1986" t="s">
        <v>66</v>
      </c>
      <c r="Q1986" t="s">
        <v>66</v>
      </c>
      <c r="R1986" t="s">
        <v>26</v>
      </c>
      <c r="T1986">
        <v>2022</v>
      </c>
      <c r="U1986" t="str">
        <f t="shared" si="61"/>
        <v>0235 A2_1_15</v>
      </c>
    </row>
    <row r="1987" spans="1:21" x14ac:dyDescent="0.3">
      <c r="A1987" t="str">
        <f t="shared" si="62"/>
        <v>16,Ecuador,0235 A2,SAN_JOAQUIN,Cotopaxi,1,3205,-0.694196,-78.575831,Pinaceae,Pinus ,radiata,Pinus radiata,130,19.7,19.7, ,,2022</v>
      </c>
      <c r="B1987">
        <v>16</v>
      </c>
      <c r="C1987" t="s">
        <v>17</v>
      </c>
      <c r="D1987" t="s">
        <v>430</v>
      </c>
      <c r="E1987" t="s">
        <v>244</v>
      </c>
      <c r="F1987" t="s">
        <v>20</v>
      </c>
      <c r="G1987">
        <v>1</v>
      </c>
      <c r="H1987">
        <v>3205</v>
      </c>
      <c r="I1987" s="1">
        <v>-0.69419600000000004</v>
      </c>
      <c r="J1987" s="1">
        <v>-78.575830999999994</v>
      </c>
      <c r="K1987" t="s">
        <v>21</v>
      </c>
      <c r="L1987" t="s">
        <v>186</v>
      </c>
      <c r="M1987" t="s">
        <v>122</v>
      </c>
      <c r="N1987" t="s">
        <v>123</v>
      </c>
      <c r="O1987">
        <v>130</v>
      </c>
      <c r="P1987" t="s">
        <v>106</v>
      </c>
      <c r="Q1987" t="s">
        <v>106</v>
      </c>
      <c r="R1987" t="s">
        <v>26</v>
      </c>
      <c r="T1987">
        <v>2022</v>
      </c>
      <c r="U1987" t="str">
        <f t="shared" ref="U1987:U2050" si="63">D1987&amp;"_"&amp;G1987&amp;"_"&amp;B1987</f>
        <v>0235 A2_1_16</v>
      </c>
    </row>
    <row r="1988" spans="1:21" x14ac:dyDescent="0.3">
      <c r="A1988" t="str">
        <f t="shared" si="62"/>
        <v>17,Ecuador,0235 A2,SAN_JOAQUIN,Cotopaxi,1,3205,-0.694196,-78.575831,Pinaceae,Pinus ,radiata,Pinus radiata,130,24.2,24.2,19.75,,2022</v>
      </c>
      <c r="B1988">
        <v>17</v>
      </c>
      <c r="C1988" t="s">
        <v>17</v>
      </c>
      <c r="D1988" t="s">
        <v>430</v>
      </c>
      <c r="E1988" t="s">
        <v>244</v>
      </c>
      <c r="F1988" t="s">
        <v>20</v>
      </c>
      <c r="G1988">
        <v>1</v>
      </c>
      <c r="H1988">
        <v>3205</v>
      </c>
      <c r="I1988" s="1">
        <v>-0.69419600000000004</v>
      </c>
      <c r="J1988" s="1">
        <v>-78.575830999999994</v>
      </c>
      <c r="K1988" t="s">
        <v>21</v>
      </c>
      <c r="L1988" t="s">
        <v>186</v>
      </c>
      <c r="M1988" t="s">
        <v>122</v>
      </c>
      <c r="N1988" t="s">
        <v>123</v>
      </c>
      <c r="O1988">
        <v>130</v>
      </c>
      <c r="P1988" t="s">
        <v>33</v>
      </c>
      <c r="Q1988" t="s">
        <v>33</v>
      </c>
      <c r="R1988" t="s">
        <v>433</v>
      </c>
      <c r="T1988">
        <v>2022</v>
      </c>
      <c r="U1988" t="str">
        <f t="shared" si="63"/>
        <v>0235 A2_1_17</v>
      </c>
    </row>
    <row r="1989" spans="1:21" x14ac:dyDescent="0.3">
      <c r="A1989" t="str">
        <f t="shared" si="62"/>
        <v>18,Ecuador,0235 A2,SAN_JOAQUIN,Cotopaxi,1,3205,-0.694196,-78.575831,Pinaceae,Pinus ,radiata,Pinus radiata,130,11.2,11.2,20.75,,2022</v>
      </c>
      <c r="B1989">
        <v>18</v>
      </c>
      <c r="C1989" t="s">
        <v>17</v>
      </c>
      <c r="D1989" t="s">
        <v>430</v>
      </c>
      <c r="E1989" t="s">
        <v>244</v>
      </c>
      <c r="F1989" t="s">
        <v>20</v>
      </c>
      <c r="G1989">
        <v>1</v>
      </c>
      <c r="H1989">
        <v>3205</v>
      </c>
      <c r="I1989" s="1">
        <v>-0.69419600000000004</v>
      </c>
      <c r="J1989" s="1">
        <v>-78.575830999999994</v>
      </c>
      <c r="K1989" t="s">
        <v>21</v>
      </c>
      <c r="L1989" t="s">
        <v>186</v>
      </c>
      <c r="M1989" t="s">
        <v>122</v>
      </c>
      <c r="N1989" t="s">
        <v>123</v>
      </c>
      <c r="O1989">
        <v>130</v>
      </c>
      <c r="P1989" t="s">
        <v>182</v>
      </c>
      <c r="Q1989" t="s">
        <v>182</v>
      </c>
      <c r="R1989" t="s">
        <v>434</v>
      </c>
      <c r="T1989">
        <v>2022</v>
      </c>
      <c r="U1989" t="str">
        <f t="shared" si="63"/>
        <v>0235 A2_1_18</v>
      </c>
    </row>
    <row r="1990" spans="1:21" x14ac:dyDescent="0.3">
      <c r="A1990" t="str">
        <f t="shared" si="62"/>
        <v>19,Ecuador,0235 A2,SAN_JOAQUIN,Cotopaxi,1,3205,-0.694196,-78.575831,Pinaceae,Pinus ,radiata,Pinus radiata,130,23.7,23.7, ,,2022</v>
      </c>
      <c r="B1990">
        <v>19</v>
      </c>
      <c r="C1990" t="s">
        <v>17</v>
      </c>
      <c r="D1990" t="s">
        <v>430</v>
      </c>
      <c r="E1990" t="s">
        <v>244</v>
      </c>
      <c r="F1990" t="s">
        <v>20</v>
      </c>
      <c r="G1990">
        <v>1</v>
      </c>
      <c r="H1990">
        <v>3205</v>
      </c>
      <c r="I1990" s="1">
        <v>-0.69419600000000004</v>
      </c>
      <c r="J1990" s="1">
        <v>-78.575830999999994</v>
      </c>
      <c r="K1990" t="s">
        <v>21</v>
      </c>
      <c r="L1990" t="s">
        <v>186</v>
      </c>
      <c r="M1990" t="s">
        <v>122</v>
      </c>
      <c r="N1990" t="s">
        <v>123</v>
      </c>
      <c r="O1990">
        <v>130</v>
      </c>
      <c r="P1990" t="s">
        <v>82</v>
      </c>
      <c r="Q1990" t="s">
        <v>82</v>
      </c>
      <c r="R1990" t="s">
        <v>26</v>
      </c>
      <c r="T1990">
        <v>2022</v>
      </c>
      <c r="U1990" t="str">
        <f t="shared" si="63"/>
        <v>0235 A2_1_19</v>
      </c>
    </row>
    <row r="1991" spans="1:21" x14ac:dyDescent="0.3">
      <c r="A1991" t="str">
        <f t="shared" si="62"/>
        <v>20,Ecuador,0235 A2,SAN_JOAQUIN,Cotopaxi,1,3205,-0.694196,-78.575831,Pinaceae,Pinus ,radiata,Pinus radiata,130,19.9,19.9, ,,2022</v>
      </c>
      <c r="B1991">
        <v>20</v>
      </c>
      <c r="C1991" t="s">
        <v>17</v>
      </c>
      <c r="D1991" t="s">
        <v>430</v>
      </c>
      <c r="E1991" t="s">
        <v>244</v>
      </c>
      <c r="F1991" t="s">
        <v>20</v>
      </c>
      <c r="G1991">
        <v>1</v>
      </c>
      <c r="H1991">
        <v>3205</v>
      </c>
      <c r="I1991" s="1">
        <v>-0.69419600000000004</v>
      </c>
      <c r="J1991" s="1">
        <v>-78.575830999999994</v>
      </c>
      <c r="K1991" t="s">
        <v>21</v>
      </c>
      <c r="L1991" t="s">
        <v>186</v>
      </c>
      <c r="M1991" t="s">
        <v>122</v>
      </c>
      <c r="N1991" t="s">
        <v>123</v>
      </c>
      <c r="O1991">
        <v>130</v>
      </c>
      <c r="P1991" t="s">
        <v>51</v>
      </c>
      <c r="Q1991" t="s">
        <v>51</v>
      </c>
      <c r="R1991" t="s">
        <v>26</v>
      </c>
      <c r="T1991">
        <v>2022</v>
      </c>
      <c r="U1991" t="str">
        <f t="shared" si="63"/>
        <v>0235 A2_1_20</v>
      </c>
    </row>
    <row r="1992" spans="1:21" x14ac:dyDescent="0.3">
      <c r="A1992" t="str">
        <f t="shared" si="62"/>
        <v>21,Ecuador,0235 A2,SAN_JOAQUIN,Cotopaxi,1,3205,-0.694196,-78.575831,Pinaceae,Pinus ,radiata,Pinus radiata,130,19.6,19.6, ,,2022</v>
      </c>
      <c r="B1992">
        <v>21</v>
      </c>
      <c r="C1992" t="s">
        <v>17</v>
      </c>
      <c r="D1992" t="s">
        <v>430</v>
      </c>
      <c r="E1992" t="s">
        <v>244</v>
      </c>
      <c r="F1992" t="s">
        <v>20</v>
      </c>
      <c r="G1992">
        <v>1</v>
      </c>
      <c r="H1992">
        <v>3205</v>
      </c>
      <c r="I1992" s="1">
        <v>-0.69419600000000004</v>
      </c>
      <c r="J1992" s="1">
        <v>-78.575830999999994</v>
      </c>
      <c r="K1992" t="s">
        <v>21</v>
      </c>
      <c r="L1992" t="s">
        <v>186</v>
      </c>
      <c r="M1992" t="s">
        <v>122</v>
      </c>
      <c r="N1992" t="s">
        <v>123</v>
      </c>
      <c r="O1992">
        <v>130</v>
      </c>
      <c r="P1992" t="s">
        <v>36</v>
      </c>
      <c r="Q1992" t="s">
        <v>36</v>
      </c>
      <c r="R1992" t="s">
        <v>26</v>
      </c>
      <c r="T1992">
        <v>2022</v>
      </c>
      <c r="U1992" t="str">
        <f t="shared" si="63"/>
        <v>0235 A2_1_21</v>
      </c>
    </row>
    <row r="1993" spans="1:21" x14ac:dyDescent="0.3">
      <c r="A1993" t="str">
        <f t="shared" si="62"/>
        <v>22,Ecuador,0235 A2,SAN_JOAQUIN,Cotopaxi,1,3205,-0.694196,-78.575831,Pinaceae,Pinus ,radiata,Pinus radiata,130,26,26, ,,2022</v>
      </c>
      <c r="B1993">
        <v>22</v>
      </c>
      <c r="C1993" t="s">
        <v>17</v>
      </c>
      <c r="D1993" t="s">
        <v>430</v>
      </c>
      <c r="E1993" t="s">
        <v>244</v>
      </c>
      <c r="F1993" t="s">
        <v>20</v>
      </c>
      <c r="G1993">
        <v>1</v>
      </c>
      <c r="H1993">
        <v>3205</v>
      </c>
      <c r="I1993" s="1">
        <v>-0.69419600000000004</v>
      </c>
      <c r="J1993" s="1">
        <v>-78.575830999999994</v>
      </c>
      <c r="K1993" t="s">
        <v>21</v>
      </c>
      <c r="L1993" t="s">
        <v>186</v>
      </c>
      <c r="M1993" t="s">
        <v>122</v>
      </c>
      <c r="N1993" t="s">
        <v>123</v>
      </c>
      <c r="O1993">
        <v>130</v>
      </c>
      <c r="P1993">
        <v>26</v>
      </c>
      <c r="Q1993">
        <v>26</v>
      </c>
      <c r="R1993" t="s">
        <v>26</v>
      </c>
      <c r="T1993">
        <v>2022</v>
      </c>
      <c r="U1993" t="str">
        <f t="shared" si="63"/>
        <v>0235 A2_1_22</v>
      </c>
    </row>
    <row r="1994" spans="1:21" x14ac:dyDescent="0.3">
      <c r="A1994" t="str">
        <f t="shared" si="62"/>
        <v>23,Ecuador,0235 A2,SAN_JOAQUIN,Cotopaxi,1,3205,-0.694196,-78.575831,Pinaceae,Pinus ,radiata,Pinus radiata,135,30.7,30.7,26.25,,2022</v>
      </c>
      <c r="B1994">
        <v>23</v>
      </c>
      <c r="C1994" t="s">
        <v>17</v>
      </c>
      <c r="D1994" t="s">
        <v>430</v>
      </c>
      <c r="E1994" t="s">
        <v>244</v>
      </c>
      <c r="F1994" t="s">
        <v>20</v>
      </c>
      <c r="G1994">
        <v>1</v>
      </c>
      <c r="H1994">
        <v>3205</v>
      </c>
      <c r="I1994" s="1">
        <v>-0.69419600000000004</v>
      </c>
      <c r="J1994" s="1">
        <v>-78.575830999999994</v>
      </c>
      <c r="K1994" t="s">
        <v>21</v>
      </c>
      <c r="L1994" t="s">
        <v>186</v>
      </c>
      <c r="M1994" t="s">
        <v>122</v>
      </c>
      <c r="N1994" t="s">
        <v>123</v>
      </c>
      <c r="O1994">
        <v>135</v>
      </c>
      <c r="P1994" t="s">
        <v>381</v>
      </c>
      <c r="Q1994" t="s">
        <v>381</v>
      </c>
      <c r="R1994" t="s">
        <v>425</v>
      </c>
      <c r="T1994">
        <v>2022</v>
      </c>
      <c r="U1994" t="str">
        <f t="shared" si="63"/>
        <v>0235 A2_1_23</v>
      </c>
    </row>
    <row r="1995" spans="1:21" x14ac:dyDescent="0.3">
      <c r="A1995" t="str">
        <f t="shared" si="62"/>
        <v>24,Ecuador,0235 A2,SAN_JOAQUIN,Cotopaxi,1,3205,-0.694196,-78.575831,Pinaceae,Pinus ,radiata,Pinus radiata,130,24,24, ,,2022</v>
      </c>
      <c r="B1995">
        <v>24</v>
      </c>
      <c r="C1995" t="s">
        <v>17</v>
      </c>
      <c r="D1995" t="s">
        <v>430</v>
      </c>
      <c r="E1995" t="s">
        <v>244</v>
      </c>
      <c r="F1995" t="s">
        <v>20</v>
      </c>
      <c r="G1995">
        <v>1</v>
      </c>
      <c r="H1995">
        <v>3205</v>
      </c>
      <c r="I1995" s="1">
        <v>-0.69419600000000004</v>
      </c>
      <c r="J1995" s="1">
        <v>-78.575830999999994</v>
      </c>
      <c r="K1995" t="s">
        <v>21</v>
      </c>
      <c r="L1995" t="s">
        <v>186</v>
      </c>
      <c r="M1995" t="s">
        <v>122</v>
      </c>
      <c r="N1995" t="s">
        <v>123</v>
      </c>
      <c r="O1995">
        <v>130</v>
      </c>
      <c r="P1995">
        <v>24</v>
      </c>
      <c r="Q1995">
        <v>24</v>
      </c>
      <c r="R1995" t="s">
        <v>26</v>
      </c>
      <c r="T1995">
        <v>2022</v>
      </c>
      <c r="U1995" t="str">
        <f t="shared" si="63"/>
        <v>0235 A2_1_24</v>
      </c>
    </row>
    <row r="1996" spans="1:21" x14ac:dyDescent="0.3">
      <c r="A1996" t="str">
        <f t="shared" si="62"/>
        <v>25,Ecuador,0235 A2,SAN_JOAQUIN,Cotopaxi,1,3205,-0.694196,-78.575831,Pinaceae,Pinus ,radiata,Pinus radiata,140,24.5,24.5, ,,2022</v>
      </c>
      <c r="B1996">
        <v>25</v>
      </c>
      <c r="C1996" t="s">
        <v>17</v>
      </c>
      <c r="D1996" t="s">
        <v>430</v>
      </c>
      <c r="E1996" t="s">
        <v>244</v>
      </c>
      <c r="F1996" t="s">
        <v>20</v>
      </c>
      <c r="G1996">
        <v>1</v>
      </c>
      <c r="H1996">
        <v>3205</v>
      </c>
      <c r="I1996" s="1">
        <v>-0.69419600000000004</v>
      </c>
      <c r="J1996" s="1">
        <v>-78.575830999999994</v>
      </c>
      <c r="K1996" t="s">
        <v>21</v>
      </c>
      <c r="L1996" t="s">
        <v>186</v>
      </c>
      <c r="M1996" t="s">
        <v>122</v>
      </c>
      <c r="N1996" t="s">
        <v>123</v>
      </c>
      <c r="O1996">
        <v>140</v>
      </c>
      <c r="P1996" t="s">
        <v>93</v>
      </c>
      <c r="Q1996" t="s">
        <v>93</v>
      </c>
      <c r="R1996" t="s">
        <v>26</v>
      </c>
      <c r="T1996">
        <v>2022</v>
      </c>
      <c r="U1996" t="str">
        <f t="shared" si="63"/>
        <v>0235 A2_1_25</v>
      </c>
    </row>
    <row r="1997" spans="1:21" x14ac:dyDescent="0.3">
      <c r="A1997" t="str">
        <f t="shared" si="62"/>
        <v>26,Ecuador,0235 A2,SAN_JOAQUIN,Cotopaxi,1,3205,-0.694196,-78.575831,Pinaceae,Pinus ,radiata,Pinus radiata,130,25.9,25.9, ,,2022</v>
      </c>
      <c r="B1997">
        <v>26</v>
      </c>
      <c r="C1997" t="s">
        <v>17</v>
      </c>
      <c r="D1997" t="s">
        <v>430</v>
      </c>
      <c r="E1997" t="s">
        <v>244</v>
      </c>
      <c r="F1997" t="s">
        <v>20</v>
      </c>
      <c r="G1997">
        <v>1</v>
      </c>
      <c r="H1997">
        <v>3205</v>
      </c>
      <c r="I1997" s="1">
        <v>-0.69419600000000004</v>
      </c>
      <c r="J1997" s="1">
        <v>-78.575830999999994</v>
      </c>
      <c r="K1997" t="s">
        <v>21</v>
      </c>
      <c r="L1997" t="s">
        <v>186</v>
      </c>
      <c r="M1997" t="s">
        <v>122</v>
      </c>
      <c r="N1997" t="s">
        <v>123</v>
      </c>
      <c r="O1997">
        <v>130</v>
      </c>
      <c r="P1997" t="s">
        <v>150</v>
      </c>
      <c r="Q1997" t="s">
        <v>150</v>
      </c>
      <c r="R1997" t="s">
        <v>26</v>
      </c>
      <c r="T1997">
        <v>2022</v>
      </c>
      <c r="U1997" t="str">
        <f t="shared" si="63"/>
        <v>0235 A2_1_26</v>
      </c>
    </row>
    <row r="1998" spans="1:21" x14ac:dyDescent="0.3">
      <c r="A1998" t="str">
        <f t="shared" si="62"/>
        <v>27,Ecuador,0235 A2,SAN_JOAQUIN,Cotopaxi,1,3205,-0.694196,-78.575831,Pinaceae,Pinus ,radiata,Pinus radiata,130,16.7,16.7, ,,2022</v>
      </c>
      <c r="B1998">
        <v>27</v>
      </c>
      <c r="C1998" t="s">
        <v>17</v>
      </c>
      <c r="D1998" t="s">
        <v>430</v>
      </c>
      <c r="E1998" t="s">
        <v>244</v>
      </c>
      <c r="F1998" t="s">
        <v>20</v>
      </c>
      <c r="G1998">
        <v>1</v>
      </c>
      <c r="H1998">
        <v>3205</v>
      </c>
      <c r="I1998" s="1">
        <v>-0.69419600000000004</v>
      </c>
      <c r="J1998" s="1">
        <v>-78.575830999999994</v>
      </c>
      <c r="K1998" t="s">
        <v>21</v>
      </c>
      <c r="L1998" t="s">
        <v>186</v>
      </c>
      <c r="M1998" t="s">
        <v>122</v>
      </c>
      <c r="N1998" t="s">
        <v>123</v>
      </c>
      <c r="O1998">
        <v>130</v>
      </c>
      <c r="P1998" t="s">
        <v>175</v>
      </c>
      <c r="Q1998" t="s">
        <v>175</v>
      </c>
      <c r="R1998" t="s">
        <v>26</v>
      </c>
      <c r="T1998">
        <v>2022</v>
      </c>
      <c r="U1998" t="str">
        <f t="shared" si="63"/>
        <v>0235 A2_1_27</v>
      </c>
    </row>
    <row r="1999" spans="1:21" x14ac:dyDescent="0.3">
      <c r="A1999" t="str">
        <f t="shared" si="62"/>
        <v>28,Ecuador,0235 A2,SAN_JOAQUIN,Cotopaxi,1,3205,-0.694196,-78.575831,Pinaceae,Pinus ,radiata,Pinus radiata,130,14.9,14.9, ,,2022</v>
      </c>
      <c r="B1999">
        <v>28</v>
      </c>
      <c r="C1999" t="s">
        <v>17</v>
      </c>
      <c r="D1999" t="s">
        <v>430</v>
      </c>
      <c r="E1999" t="s">
        <v>244</v>
      </c>
      <c r="F1999" t="s">
        <v>20</v>
      </c>
      <c r="G1999">
        <v>1</v>
      </c>
      <c r="H1999">
        <v>3205</v>
      </c>
      <c r="I1999" s="1">
        <v>-0.69419600000000004</v>
      </c>
      <c r="J1999" s="1">
        <v>-78.575830999999994</v>
      </c>
      <c r="K1999" t="s">
        <v>21</v>
      </c>
      <c r="L1999" t="s">
        <v>186</v>
      </c>
      <c r="M1999" t="s">
        <v>122</v>
      </c>
      <c r="N1999" t="s">
        <v>123</v>
      </c>
      <c r="O1999">
        <v>130</v>
      </c>
      <c r="P1999" t="s">
        <v>120</v>
      </c>
      <c r="Q1999" t="s">
        <v>120</v>
      </c>
      <c r="R1999" t="s">
        <v>26</v>
      </c>
      <c r="T1999">
        <v>2022</v>
      </c>
      <c r="U1999" t="str">
        <f t="shared" si="63"/>
        <v>0235 A2_1_28</v>
      </c>
    </row>
    <row r="2000" spans="1:21" x14ac:dyDescent="0.3">
      <c r="A2000" t="str">
        <f t="shared" si="62"/>
        <v>29,Ecuador,0235 A2,SAN_JOAQUIN,Cotopaxi,1,3205,-0.694196,-78.575831,Pinaceae,Pinus ,radiata,Pinus radiata,130,11.8,11.8, ,,2022</v>
      </c>
      <c r="B2000">
        <v>29</v>
      </c>
      <c r="C2000" t="s">
        <v>17</v>
      </c>
      <c r="D2000" t="s">
        <v>430</v>
      </c>
      <c r="E2000" t="s">
        <v>244</v>
      </c>
      <c r="F2000" t="s">
        <v>20</v>
      </c>
      <c r="G2000">
        <v>1</v>
      </c>
      <c r="H2000">
        <v>3205</v>
      </c>
      <c r="I2000" s="1">
        <v>-0.69419600000000004</v>
      </c>
      <c r="J2000" s="1">
        <v>-78.575830999999994</v>
      </c>
      <c r="K2000" t="s">
        <v>21</v>
      </c>
      <c r="L2000" t="s">
        <v>186</v>
      </c>
      <c r="M2000" t="s">
        <v>122</v>
      </c>
      <c r="N2000" t="s">
        <v>123</v>
      </c>
      <c r="O2000">
        <v>130</v>
      </c>
      <c r="P2000" t="s">
        <v>166</v>
      </c>
      <c r="Q2000" t="s">
        <v>166</v>
      </c>
      <c r="R2000" t="s">
        <v>26</v>
      </c>
      <c r="T2000">
        <v>2022</v>
      </c>
      <c r="U2000" t="str">
        <f t="shared" si="63"/>
        <v>0235 A2_1_29</v>
      </c>
    </row>
    <row r="2001" spans="1:21" x14ac:dyDescent="0.3">
      <c r="A2001" t="str">
        <f t="shared" si="62"/>
        <v>30,Ecuador,0235 A2,SAN_JOAQUIN,Cotopaxi,1,3205,-0.694196,-78.575831,Pinaceae,Pinus ,radiata,Pinus radiata,130,21.7,21.7, ,,2022</v>
      </c>
      <c r="B2001">
        <v>30</v>
      </c>
      <c r="C2001" t="s">
        <v>17</v>
      </c>
      <c r="D2001" t="s">
        <v>430</v>
      </c>
      <c r="E2001" t="s">
        <v>244</v>
      </c>
      <c r="F2001" t="s">
        <v>20</v>
      </c>
      <c r="G2001">
        <v>1</v>
      </c>
      <c r="H2001">
        <v>3205</v>
      </c>
      <c r="I2001" s="1">
        <v>-0.69419600000000004</v>
      </c>
      <c r="J2001" s="1">
        <v>-78.575830999999994</v>
      </c>
      <c r="K2001" t="s">
        <v>21</v>
      </c>
      <c r="L2001" t="s">
        <v>186</v>
      </c>
      <c r="M2001" t="s">
        <v>122</v>
      </c>
      <c r="N2001" t="s">
        <v>123</v>
      </c>
      <c r="O2001">
        <v>130</v>
      </c>
      <c r="P2001" t="s">
        <v>136</v>
      </c>
      <c r="Q2001" t="s">
        <v>136</v>
      </c>
      <c r="R2001" t="s">
        <v>26</v>
      </c>
      <c r="T2001">
        <v>2022</v>
      </c>
      <c r="U2001" t="str">
        <f t="shared" si="63"/>
        <v>0235 A2_1_30</v>
      </c>
    </row>
    <row r="2002" spans="1:21" x14ac:dyDescent="0.3">
      <c r="A2002" t="str">
        <f t="shared" si="62"/>
        <v>31,Ecuador,0235 A2,SAN_JOAQUIN,Cotopaxi,1,3205,-0.694196,-78.575831,Pinaceae,Pinus ,radiata,Pinus radiata,130,17.2,17.2, ,,2022</v>
      </c>
      <c r="B2002">
        <v>31</v>
      </c>
      <c r="C2002" t="s">
        <v>17</v>
      </c>
      <c r="D2002" t="s">
        <v>430</v>
      </c>
      <c r="E2002" t="s">
        <v>244</v>
      </c>
      <c r="F2002" t="s">
        <v>20</v>
      </c>
      <c r="G2002">
        <v>1</v>
      </c>
      <c r="H2002">
        <v>3205</v>
      </c>
      <c r="I2002" s="1">
        <v>-0.69419600000000004</v>
      </c>
      <c r="J2002" s="1">
        <v>-78.575830999999994</v>
      </c>
      <c r="K2002" t="s">
        <v>21</v>
      </c>
      <c r="L2002" t="s">
        <v>186</v>
      </c>
      <c r="M2002" t="s">
        <v>122</v>
      </c>
      <c r="N2002" t="s">
        <v>123</v>
      </c>
      <c r="O2002">
        <v>130</v>
      </c>
      <c r="P2002" t="s">
        <v>112</v>
      </c>
      <c r="Q2002" t="s">
        <v>112</v>
      </c>
      <c r="R2002" t="s">
        <v>26</v>
      </c>
      <c r="T2002">
        <v>2022</v>
      </c>
      <c r="U2002" t="str">
        <f t="shared" si="63"/>
        <v>0235 A2_1_31</v>
      </c>
    </row>
    <row r="2003" spans="1:21" x14ac:dyDescent="0.3">
      <c r="A2003" t="str">
        <f t="shared" si="62"/>
        <v>1,Ecuador,0235 A2,SAN_JOAQUIN,Cotopaxi,2,3206,-0.692865,-78.573236,Pinaceae,Pinus ,radiata,Pinus radiata,130,18.7,18.7, ,,2022</v>
      </c>
      <c r="B2003">
        <v>1</v>
      </c>
      <c r="C2003" t="s">
        <v>17</v>
      </c>
      <c r="D2003" t="s">
        <v>430</v>
      </c>
      <c r="E2003" t="s">
        <v>244</v>
      </c>
      <c r="F2003" t="s">
        <v>20</v>
      </c>
      <c r="G2003">
        <v>2</v>
      </c>
      <c r="H2003">
        <v>3206</v>
      </c>
      <c r="I2003" s="1">
        <v>-0.69286499999999995</v>
      </c>
      <c r="J2003" s="1">
        <v>-78.573235999999994</v>
      </c>
      <c r="K2003" t="s">
        <v>21</v>
      </c>
      <c r="L2003" t="s">
        <v>186</v>
      </c>
      <c r="M2003" t="s">
        <v>122</v>
      </c>
      <c r="N2003" t="s">
        <v>123</v>
      </c>
      <c r="O2003">
        <v>130</v>
      </c>
      <c r="P2003" t="s">
        <v>53</v>
      </c>
      <c r="Q2003" t="s">
        <v>53</v>
      </c>
      <c r="R2003" t="s">
        <v>26</v>
      </c>
      <c r="T2003">
        <v>2022</v>
      </c>
      <c r="U2003" t="str">
        <f t="shared" si="63"/>
        <v>0235 A2_2_1</v>
      </c>
    </row>
    <row r="2004" spans="1:21" x14ac:dyDescent="0.3">
      <c r="A2004" t="str">
        <f t="shared" si="62"/>
        <v>2,Ecuador,0235 A2,SAN_JOAQUIN,Cotopaxi,2,3206,-0.692865,-78.573236,Pinaceae,Pinus ,radiata,Pinus radiata,130,17.3,17.3, ,,2022</v>
      </c>
      <c r="B2004">
        <v>2</v>
      </c>
      <c r="C2004" t="s">
        <v>17</v>
      </c>
      <c r="D2004" t="s">
        <v>430</v>
      </c>
      <c r="E2004" t="s">
        <v>244</v>
      </c>
      <c r="F2004" t="s">
        <v>20</v>
      </c>
      <c r="G2004">
        <v>2</v>
      </c>
      <c r="H2004">
        <v>3206</v>
      </c>
      <c r="I2004" s="1">
        <v>-0.69286499999999995</v>
      </c>
      <c r="J2004" s="1">
        <v>-78.573235999999994</v>
      </c>
      <c r="K2004" t="s">
        <v>21</v>
      </c>
      <c r="L2004" t="s">
        <v>186</v>
      </c>
      <c r="M2004" t="s">
        <v>122</v>
      </c>
      <c r="N2004" t="s">
        <v>123</v>
      </c>
      <c r="O2004">
        <v>130</v>
      </c>
      <c r="P2004" t="s">
        <v>88</v>
      </c>
      <c r="Q2004" t="s">
        <v>88</v>
      </c>
      <c r="R2004" t="s">
        <v>26</v>
      </c>
      <c r="T2004">
        <v>2022</v>
      </c>
      <c r="U2004" t="str">
        <f t="shared" si="63"/>
        <v>0235 A2_2_2</v>
      </c>
    </row>
    <row r="2005" spans="1:21" x14ac:dyDescent="0.3">
      <c r="A2005" t="str">
        <f t="shared" si="62"/>
        <v>3,Ecuador,0235 A2,SAN_JOAQUIN,Cotopaxi,2,3206,-0.692865,-78.573236,Pinaceae,Pinus ,radiata,Pinus radiata,130,12.4,12.4, ,,2022</v>
      </c>
      <c r="B2005">
        <v>3</v>
      </c>
      <c r="C2005" t="s">
        <v>17</v>
      </c>
      <c r="D2005" t="s">
        <v>430</v>
      </c>
      <c r="E2005" t="s">
        <v>244</v>
      </c>
      <c r="F2005" t="s">
        <v>20</v>
      </c>
      <c r="G2005">
        <v>2</v>
      </c>
      <c r="H2005">
        <v>3206</v>
      </c>
      <c r="I2005" s="1">
        <v>-0.69286499999999995</v>
      </c>
      <c r="J2005" s="1">
        <v>-78.573235999999994</v>
      </c>
      <c r="K2005" t="s">
        <v>21</v>
      </c>
      <c r="L2005" t="s">
        <v>186</v>
      </c>
      <c r="M2005" t="s">
        <v>122</v>
      </c>
      <c r="N2005" t="s">
        <v>123</v>
      </c>
      <c r="O2005">
        <v>130</v>
      </c>
      <c r="P2005" t="s">
        <v>91</v>
      </c>
      <c r="Q2005" t="s">
        <v>91</v>
      </c>
      <c r="R2005" t="s">
        <v>26</v>
      </c>
      <c r="T2005">
        <v>2022</v>
      </c>
      <c r="U2005" t="str">
        <f t="shared" si="63"/>
        <v>0235 A2_2_3</v>
      </c>
    </row>
    <row r="2006" spans="1:21" x14ac:dyDescent="0.3">
      <c r="A2006" t="str">
        <f t="shared" si="62"/>
        <v>4,Ecuador,0235 A2,SAN_JOAQUIN,Cotopaxi,2,3206,-0.692865,-78.573236,Pinaceae,Pinus ,radiata,Pinus radiata,130,25.5,25.5, ,,2022</v>
      </c>
      <c r="B2006">
        <v>4</v>
      </c>
      <c r="C2006" t="s">
        <v>17</v>
      </c>
      <c r="D2006" t="s">
        <v>430</v>
      </c>
      <c r="E2006" t="s">
        <v>244</v>
      </c>
      <c r="F2006" t="s">
        <v>20</v>
      </c>
      <c r="G2006">
        <v>2</v>
      </c>
      <c r="H2006">
        <v>3206</v>
      </c>
      <c r="I2006" s="1">
        <v>-0.69286499999999995</v>
      </c>
      <c r="J2006" s="1">
        <v>-78.573235999999994</v>
      </c>
      <c r="K2006" t="s">
        <v>21</v>
      </c>
      <c r="L2006" t="s">
        <v>186</v>
      </c>
      <c r="M2006" t="s">
        <v>122</v>
      </c>
      <c r="N2006" t="s">
        <v>123</v>
      </c>
      <c r="O2006">
        <v>130</v>
      </c>
      <c r="P2006" t="s">
        <v>197</v>
      </c>
      <c r="Q2006" t="s">
        <v>197</v>
      </c>
      <c r="R2006" t="s">
        <v>26</v>
      </c>
      <c r="T2006">
        <v>2022</v>
      </c>
      <c r="U2006" t="str">
        <f t="shared" si="63"/>
        <v>0235 A2_2_4</v>
      </c>
    </row>
    <row r="2007" spans="1:21" x14ac:dyDescent="0.3">
      <c r="A2007" t="str">
        <f t="shared" si="62"/>
        <v>5,Ecuador,0235 A2,SAN_JOAQUIN,Cotopaxi,2,3206,-0.692865,-78.573236,Pinaceae,Pinus ,radiata,Pinus radiata,130,25.8,25.8, ,,2022</v>
      </c>
      <c r="B2007">
        <v>5</v>
      </c>
      <c r="C2007" t="s">
        <v>17</v>
      </c>
      <c r="D2007" t="s">
        <v>430</v>
      </c>
      <c r="E2007" t="s">
        <v>244</v>
      </c>
      <c r="F2007" t="s">
        <v>20</v>
      </c>
      <c r="G2007">
        <v>2</v>
      </c>
      <c r="H2007">
        <v>3206</v>
      </c>
      <c r="I2007" s="1">
        <v>-0.69286499999999995</v>
      </c>
      <c r="J2007" s="1">
        <v>-78.573235999999994</v>
      </c>
      <c r="K2007" t="s">
        <v>21</v>
      </c>
      <c r="L2007" t="s">
        <v>186</v>
      </c>
      <c r="M2007" t="s">
        <v>122</v>
      </c>
      <c r="N2007" t="s">
        <v>123</v>
      </c>
      <c r="O2007">
        <v>130</v>
      </c>
      <c r="P2007" t="s">
        <v>171</v>
      </c>
      <c r="Q2007" t="s">
        <v>171</v>
      </c>
      <c r="R2007" t="s">
        <v>26</v>
      </c>
      <c r="T2007">
        <v>2022</v>
      </c>
      <c r="U2007" t="str">
        <f t="shared" si="63"/>
        <v>0235 A2_2_5</v>
      </c>
    </row>
    <row r="2008" spans="1:21" x14ac:dyDescent="0.3">
      <c r="A2008" t="str">
        <f t="shared" si="62"/>
        <v>6,Ecuador,0235 A2,SAN_JOAQUIN,Cotopaxi,2,3206,-0.692865,-78.573236,Pinaceae,Pinus ,radiata,Pinus radiata,130,17.7,17.7, ,,2022</v>
      </c>
      <c r="B2008">
        <v>6</v>
      </c>
      <c r="C2008" t="s">
        <v>17</v>
      </c>
      <c r="D2008" t="s">
        <v>430</v>
      </c>
      <c r="E2008" t="s">
        <v>244</v>
      </c>
      <c r="F2008" t="s">
        <v>20</v>
      </c>
      <c r="G2008">
        <v>2</v>
      </c>
      <c r="H2008">
        <v>3206</v>
      </c>
      <c r="I2008" s="1">
        <v>-0.69286499999999995</v>
      </c>
      <c r="J2008" s="1">
        <v>-78.573235999999994</v>
      </c>
      <c r="K2008" t="s">
        <v>21</v>
      </c>
      <c r="L2008" t="s">
        <v>186</v>
      </c>
      <c r="M2008" t="s">
        <v>122</v>
      </c>
      <c r="N2008" t="s">
        <v>123</v>
      </c>
      <c r="O2008">
        <v>130</v>
      </c>
      <c r="P2008" t="s">
        <v>116</v>
      </c>
      <c r="Q2008" t="s">
        <v>116</v>
      </c>
      <c r="R2008" t="s">
        <v>26</v>
      </c>
      <c r="T2008">
        <v>2022</v>
      </c>
      <c r="U2008" t="str">
        <f t="shared" si="63"/>
        <v>0235 A2_2_6</v>
      </c>
    </row>
    <row r="2009" spans="1:21" x14ac:dyDescent="0.3">
      <c r="A2009" t="str">
        <f t="shared" si="62"/>
        <v>7,Ecuador,0235 A2,SAN_JOAQUIN,Cotopaxi,2,3206,-0.692865,-78.573236,Pinaceae,Pinus ,radiata,Pinus radiata,130,20.2,20.2, ,,2022</v>
      </c>
      <c r="B2009">
        <v>7</v>
      </c>
      <c r="C2009" t="s">
        <v>17</v>
      </c>
      <c r="D2009" t="s">
        <v>430</v>
      </c>
      <c r="E2009" t="s">
        <v>244</v>
      </c>
      <c r="F2009" t="s">
        <v>20</v>
      </c>
      <c r="G2009">
        <v>2</v>
      </c>
      <c r="H2009">
        <v>3206</v>
      </c>
      <c r="I2009" s="1">
        <v>-0.69286499999999995</v>
      </c>
      <c r="J2009" s="1">
        <v>-78.573235999999994</v>
      </c>
      <c r="K2009" t="s">
        <v>21</v>
      </c>
      <c r="L2009" t="s">
        <v>186</v>
      </c>
      <c r="M2009" t="s">
        <v>122</v>
      </c>
      <c r="N2009" t="s">
        <v>123</v>
      </c>
      <c r="O2009">
        <v>130</v>
      </c>
      <c r="P2009" t="s">
        <v>173</v>
      </c>
      <c r="Q2009" t="s">
        <v>173</v>
      </c>
      <c r="R2009" t="s">
        <v>26</v>
      </c>
      <c r="T2009">
        <v>2022</v>
      </c>
      <c r="U2009" t="str">
        <f t="shared" si="63"/>
        <v>0235 A2_2_7</v>
      </c>
    </row>
    <row r="2010" spans="1:21" x14ac:dyDescent="0.3">
      <c r="A2010" t="str">
        <f t="shared" si="62"/>
        <v>8,Ecuador,0235 A2,SAN_JOAQUIN,Cotopaxi,2,3206,-0.692865,-78.573236,Pinaceae,Pinus ,radiata,Pinus radiata,130,34.4,34.4,23,,2022</v>
      </c>
      <c r="B2010">
        <v>8</v>
      </c>
      <c r="C2010" t="s">
        <v>17</v>
      </c>
      <c r="D2010" t="s">
        <v>430</v>
      </c>
      <c r="E2010" t="s">
        <v>244</v>
      </c>
      <c r="F2010" t="s">
        <v>20</v>
      </c>
      <c r="G2010">
        <v>2</v>
      </c>
      <c r="H2010">
        <v>3206</v>
      </c>
      <c r="I2010" s="1">
        <v>-0.69286499999999995</v>
      </c>
      <c r="J2010" s="1">
        <v>-78.573235999999994</v>
      </c>
      <c r="K2010" t="s">
        <v>21</v>
      </c>
      <c r="L2010" t="s">
        <v>186</v>
      </c>
      <c r="M2010" t="s">
        <v>122</v>
      </c>
      <c r="N2010" t="s">
        <v>123</v>
      </c>
      <c r="O2010">
        <v>130</v>
      </c>
      <c r="P2010" t="s">
        <v>387</v>
      </c>
      <c r="Q2010" t="s">
        <v>387</v>
      </c>
      <c r="R2010">
        <v>23</v>
      </c>
      <c r="T2010">
        <v>2022</v>
      </c>
      <c r="U2010" t="str">
        <f t="shared" si="63"/>
        <v>0235 A2_2_8</v>
      </c>
    </row>
    <row r="2011" spans="1:21" x14ac:dyDescent="0.3">
      <c r="A2011" t="str">
        <f t="shared" si="62"/>
        <v>9,Ecuador,0235 A2,SAN_JOAQUIN,Cotopaxi,2,3206,-0.692865,-78.573236,Pinaceae,Pinus ,radiata,Pinus radiata,140,22.3,22.3, ,,2022</v>
      </c>
      <c r="B2011">
        <v>9</v>
      </c>
      <c r="C2011" t="s">
        <v>17</v>
      </c>
      <c r="D2011" t="s">
        <v>430</v>
      </c>
      <c r="E2011" t="s">
        <v>244</v>
      </c>
      <c r="F2011" t="s">
        <v>20</v>
      </c>
      <c r="G2011">
        <v>2</v>
      </c>
      <c r="H2011">
        <v>3206</v>
      </c>
      <c r="I2011" s="1">
        <v>-0.69286499999999995</v>
      </c>
      <c r="J2011" s="1">
        <v>-78.573235999999994</v>
      </c>
      <c r="K2011" t="s">
        <v>21</v>
      </c>
      <c r="L2011" t="s">
        <v>186</v>
      </c>
      <c r="M2011" t="s">
        <v>122</v>
      </c>
      <c r="N2011" t="s">
        <v>123</v>
      </c>
      <c r="O2011">
        <v>140</v>
      </c>
      <c r="P2011" t="s">
        <v>87</v>
      </c>
      <c r="Q2011" t="s">
        <v>87</v>
      </c>
      <c r="R2011" t="s">
        <v>26</v>
      </c>
      <c r="T2011">
        <v>2022</v>
      </c>
      <c r="U2011" t="str">
        <f t="shared" si="63"/>
        <v>0235 A2_2_9</v>
      </c>
    </row>
    <row r="2012" spans="1:21" x14ac:dyDescent="0.3">
      <c r="A2012" t="str">
        <f t="shared" si="62"/>
        <v>10,Ecuador,0235 A2,SAN_JOAQUIN,Cotopaxi,2,3206,-0.692865,-78.573236,Pinaceae,Pinus ,radiata,Pinus radiata,130,14.7,14.7, ,,2022</v>
      </c>
      <c r="B2012">
        <v>10</v>
      </c>
      <c r="C2012" t="s">
        <v>17</v>
      </c>
      <c r="D2012" t="s">
        <v>430</v>
      </c>
      <c r="E2012" t="s">
        <v>244</v>
      </c>
      <c r="F2012" t="s">
        <v>20</v>
      </c>
      <c r="G2012">
        <v>2</v>
      </c>
      <c r="H2012">
        <v>3206</v>
      </c>
      <c r="I2012" s="1">
        <v>-0.69286499999999995</v>
      </c>
      <c r="J2012" s="1">
        <v>-78.573235999999994</v>
      </c>
      <c r="K2012" t="s">
        <v>21</v>
      </c>
      <c r="L2012" t="s">
        <v>186</v>
      </c>
      <c r="M2012" t="s">
        <v>122</v>
      </c>
      <c r="N2012" t="s">
        <v>123</v>
      </c>
      <c r="O2012">
        <v>130</v>
      </c>
      <c r="P2012" t="s">
        <v>184</v>
      </c>
      <c r="Q2012" t="s">
        <v>184</v>
      </c>
      <c r="R2012" t="s">
        <v>26</v>
      </c>
      <c r="T2012">
        <v>2022</v>
      </c>
      <c r="U2012" t="str">
        <f t="shared" si="63"/>
        <v>0235 A2_2_10</v>
      </c>
    </row>
    <row r="2013" spans="1:21" x14ac:dyDescent="0.3">
      <c r="A2013" t="str">
        <f t="shared" si="62"/>
        <v>11,Ecuador,0235 A2,SAN_JOAQUIN,Cotopaxi,2,3206,-0.692865,-78.573236,Pinaceae,Pinus ,radiata,Pinus radiata,130,15,15,22,,2022</v>
      </c>
      <c r="B2013">
        <v>11</v>
      </c>
      <c r="C2013" t="s">
        <v>17</v>
      </c>
      <c r="D2013" t="s">
        <v>430</v>
      </c>
      <c r="E2013" t="s">
        <v>244</v>
      </c>
      <c r="F2013" t="s">
        <v>20</v>
      </c>
      <c r="G2013">
        <v>2</v>
      </c>
      <c r="H2013">
        <v>3206</v>
      </c>
      <c r="I2013" s="1">
        <v>-0.69286499999999995</v>
      </c>
      <c r="J2013" s="1">
        <v>-78.573235999999994</v>
      </c>
      <c r="K2013" t="s">
        <v>21</v>
      </c>
      <c r="L2013" t="s">
        <v>186</v>
      </c>
      <c r="M2013" t="s">
        <v>122</v>
      </c>
      <c r="N2013" t="s">
        <v>123</v>
      </c>
      <c r="O2013">
        <v>130</v>
      </c>
      <c r="P2013">
        <v>15</v>
      </c>
      <c r="Q2013">
        <v>15</v>
      </c>
      <c r="R2013">
        <v>22</v>
      </c>
      <c r="T2013">
        <v>2022</v>
      </c>
      <c r="U2013" t="str">
        <f t="shared" si="63"/>
        <v>0235 A2_2_11</v>
      </c>
    </row>
    <row r="2014" spans="1:21" x14ac:dyDescent="0.3">
      <c r="A2014" t="str">
        <f t="shared" si="62"/>
        <v>12,Ecuador,0235 A2,SAN_JOAQUIN,Cotopaxi,2,3206,-0.692865,-78.573236,Pinaceae,Pinus ,radiata,Pinus radiata,140,13.3,13.3, ,,2022</v>
      </c>
      <c r="B2014">
        <v>12</v>
      </c>
      <c r="C2014" t="s">
        <v>17</v>
      </c>
      <c r="D2014" t="s">
        <v>430</v>
      </c>
      <c r="E2014" t="s">
        <v>244</v>
      </c>
      <c r="F2014" t="s">
        <v>20</v>
      </c>
      <c r="G2014">
        <v>2</v>
      </c>
      <c r="H2014">
        <v>3206</v>
      </c>
      <c r="I2014" s="1">
        <v>-0.69286499999999995</v>
      </c>
      <c r="J2014" s="1">
        <v>-78.573235999999994</v>
      </c>
      <c r="K2014" t="s">
        <v>21</v>
      </c>
      <c r="L2014" t="s">
        <v>186</v>
      </c>
      <c r="M2014" t="s">
        <v>122</v>
      </c>
      <c r="N2014" t="s">
        <v>123</v>
      </c>
      <c r="O2014">
        <v>140</v>
      </c>
      <c r="P2014" t="s">
        <v>219</v>
      </c>
      <c r="Q2014" t="s">
        <v>219</v>
      </c>
      <c r="R2014" t="s">
        <v>26</v>
      </c>
      <c r="T2014">
        <v>2022</v>
      </c>
      <c r="U2014" t="str">
        <f t="shared" si="63"/>
        <v>0235 A2_2_12</v>
      </c>
    </row>
    <row r="2015" spans="1:21" x14ac:dyDescent="0.3">
      <c r="A2015" t="str">
        <f t="shared" si="62"/>
        <v>13,Ecuador,0235 A2,SAN_JOAQUIN,Cotopaxi,2,3206,-0.692865,-78.573236,Pinaceae,Pinus ,radiata,Pinus radiata,130,15.8,15.8, ,,2022</v>
      </c>
      <c r="B2015">
        <v>13</v>
      </c>
      <c r="C2015" t="s">
        <v>17</v>
      </c>
      <c r="D2015" t="s">
        <v>430</v>
      </c>
      <c r="E2015" t="s">
        <v>244</v>
      </c>
      <c r="F2015" t="s">
        <v>20</v>
      </c>
      <c r="G2015">
        <v>2</v>
      </c>
      <c r="H2015">
        <v>3206</v>
      </c>
      <c r="I2015" s="1">
        <v>-0.69286499999999995</v>
      </c>
      <c r="J2015" s="1">
        <v>-78.573235999999994</v>
      </c>
      <c r="K2015" t="s">
        <v>21</v>
      </c>
      <c r="L2015" t="s">
        <v>186</v>
      </c>
      <c r="M2015" t="s">
        <v>122</v>
      </c>
      <c r="N2015" t="s">
        <v>123</v>
      </c>
      <c r="O2015">
        <v>130</v>
      </c>
      <c r="P2015" t="s">
        <v>179</v>
      </c>
      <c r="Q2015" t="s">
        <v>179</v>
      </c>
      <c r="R2015" t="s">
        <v>26</v>
      </c>
      <c r="T2015">
        <v>2022</v>
      </c>
      <c r="U2015" t="str">
        <f t="shared" si="63"/>
        <v>0235 A2_2_13</v>
      </c>
    </row>
    <row r="2016" spans="1:21" x14ac:dyDescent="0.3">
      <c r="A2016" t="str">
        <f t="shared" si="62"/>
        <v>14,Ecuador,0235 A2,SAN_JOAQUIN,Cotopaxi,2,3206,-0.692865,-78.573236,Pinaceae,Pinus ,radiata,Pinus radiata,130,20.2,20.2, ,,2022</v>
      </c>
      <c r="B2016">
        <v>14</v>
      </c>
      <c r="C2016" t="s">
        <v>17</v>
      </c>
      <c r="D2016" t="s">
        <v>430</v>
      </c>
      <c r="E2016" t="s">
        <v>244</v>
      </c>
      <c r="F2016" t="s">
        <v>20</v>
      </c>
      <c r="G2016">
        <v>2</v>
      </c>
      <c r="H2016">
        <v>3206</v>
      </c>
      <c r="I2016" s="1">
        <v>-0.69286499999999995</v>
      </c>
      <c r="J2016" s="1">
        <v>-78.573235999999994</v>
      </c>
      <c r="K2016" t="s">
        <v>21</v>
      </c>
      <c r="L2016" t="s">
        <v>186</v>
      </c>
      <c r="M2016" t="s">
        <v>122</v>
      </c>
      <c r="N2016" t="s">
        <v>123</v>
      </c>
      <c r="O2016">
        <v>130</v>
      </c>
      <c r="P2016" t="s">
        <v>173</v>
      </c>
      <c r="Q2016" t="s">
        <v>173</v>
      </c>
      <c r="R2016" t="s">
        <v>26</v>
      </c>
      <c r="T2016">
        <v>2022</v>
      </c>
      <c r="U2016" t="str">
        <f t="shared" si="63"/>
        <v>0235 A2_2_14</v>
      </c>
    </row>
    <row r="2017" spans="1:21" x14ac:dyDescent="0.3">
      <c r="A2017" t="str">
        <f t="shared" si="62"/>
        <v>15,Ecuador,0235 A2,SAN_JOAQUIN,Cotopaxi,2,3206,-0.692865,-78.573236,Pinaceae,Pinus ,radiata,Pinus radiata,130,17.1,17.1, ,,2022</v>
      </c>
      <c r="B2017">
        <v>15</v>
      </c>
      <c r="C2017" t="s">
        <v>17</v>
      </c>
      <c r="D2017" t="s">
        <v>430</v>
      </c>
      <c r="E2017" t="s">
        <v>244</v>
      </c>
      <c r="F2017" t="s">
        <v>20</v>
      </c>
      <c r="G2017">
        <v>2</v>
      </c>
      <c r="H2017">
        <v>3206</v>
      </c>
      <c r="I2017" s="1">
        <v>-0.69286499999999995</v>
      </c>
      <c r="J2017" s="1">
        <v>-78.573235999999994</v>
      </c>
      <c r="K2017" t="s">
        <v>21</v>
      </c>
      <c r="L2017" t="s">
        <v>186</v>
      </c>
      <c r="M2017" t="s">
        <v>122</v>
      </c>
      <c r="N2017" t="s">
        <v>123</v>
      </c>
      <c r="O2017">
        <v>130</v>
      </c>
      <c r="P2017" t="s">
        <v>146</v>
      </c>
      <c r="Q2017" t="s">
        <v>146</v>
      </c>
      <c r="R2017" t="s">
        <v>26</v>
      </c>
      <c r="T2017">
        <v>2022</v>
      </c>
      <c r="U2017" t="str">
        <f t="shared" si="63"/>
        <v>0235 A2_2_15</v>
      </c>
    </row>
    <row r="2018" spans="1:21" x14ac:dyDescent="0.3">
      <c r="A2018" t="str">
        <f t="shared" si="62"/>
        <v>17,Ecuador,0235 A2,SAN_JOAQUIN,Cotopaxi,2,3206,-0.692865,-78.573236,Pinaceae,Pinus ,radiata,Pinus radiata,130,28.4,28.4,23,,2022</v>
      </c>
      <c r="B2018">
        <v>17</v>
      </c>
      <c r="C2018" t="s">
        <v>17</v>
      </c>
      <c r="D2018" t="s">
        <v>430</v>
      </c>
      <c r="E2018" t="s">
        <v>244</v>
      </c>
      <c r="F2018" t="s">
        <v>20</v>
      </c>
      <c r="G2018">
        <v>2</v>
      </c>
      <c r="H2018">
        <v>3206</v>
      </c>
      <c r="I2018" s="1">
        <v>-0.69286499999999995</v>
      </c>
      <c r="J2018" s="1">
        <v>-78.573235999999994</v>
      </c>
      <c r="K2018" t="s">
        <v>21</v>
      </c>
      <c r="L2018" t="s">
        <v>186</v>
      </c>
      <c r="M2018" t="s">
        <v>122</v>
      </c>
      <c r="N2018" t="s">
        <v>123</v>
      </c>
      <c r="O2018">
        <v>130</v>
      </c>
      <c r="P2018" t="s">
        <v>239</v>
      </c>
      <c r="Q2018" t="s">
        <v>239</v>
      </c>
      <c r="R2018">
        <v>23</v>
      </c>
      <c r="T2018">
        <v>2022</v>
      </c>
      <c r="U2018" t="str">
        <f t="shared" si="63"/>
        <v>0235 A2_2_17</v>
      </c>
    </row>
    <row r="2019" spans="1:21" x14ac:dyDescent="0.3">
      <c r="A2019" t="str">
        <f t="shared" si="62"/>
        <v>18,Ecuador,0235 A2,SAN_JOAQUIN,Cotopaxi,2,3206,-0.692865,-78.573236,Pinaceae,Pinus ,radiata,Pinus radiata,130,23.7,23.7,22,,2022</v>
      </c>
      <c r="B2019">
        <v>18</v>
      </c>
      <c r="C2019" t="s">
        <v>17</v>
      </c>
      <c r="D2019" t="s">
        <v>430</v>
      </c>
      <c r="E2019" t="s">
        <v>244</v>
      </c>
      <c r="F2019" t="s">
        <v>20</v>
      </c>
      <c r="G2019">
        <v>2</v>
      </c>
      <c r="H2019">
        <v>3206</v>
      </c>
      <c r="I2019" s="1">
        <v>-0.69286499999999995</v>
      </c>
      <c r="J2019" s="1">
        <v>-78.573235999999994</v>
      </c>
      <c r="K2019" t="s">
        <v>21</v>
      </c>
      <c r="L2019" t="s">
        <v>186</v>
      </c>
      <c r="M2019" t="s">
        <v>122</v>
      </c>
      <c r="N2019" t="s">
        <v>123</v>
      </c>
      <c r="O2019">
        <v>130</v>
      </c>
      <c r="P2019" t="s">
        <v>82</v>
      </c>
      <c r="Q2019" t="s">
        <v>82</v>
      </c>
      <c r="R2019">
        <v>22</v>
      </c>
      <c r="T2019">
        <v>2022</v>
      </c>
      <c r="U2019" t="str">
        <f t="shared" si="63"/>
        <v>0235 A2_2_18</v>
      </c>
    </row>
    <row r="2020" spans="1:21" x14ac:dyDescent="0.3">
      <c r="A2020" t="str">
        <f t="shared" si="62"/>
        <v>19,Ecuador,0235 A2,SAN_JOAQUIN,Cotopaxi,2,3206,-0.692865,-78.573236,Pinaceae,Pinus ,radiata,Pinus radiata,130,15.7,15.7, ,,2022</v>
      </c>
      <c r="B2020">
        <v>19</v>
      </c>
      <c r="C2020" t="s">
        <v>17</v>
      </c>
      <c r="D2020" t="s">
        <v>430</v>
      </c>
      <c r="E2020" t="s">
        <v>244</v>
      </c>
      <c r="F2020" t="s">
        <v>20</v>
      </c>
      <c r="G2020">
        <v>2</v>
      </c>
      <c r="H2020">
        <v>3206</v>
      </c>
      <c r="I2020" s="1">
        <v>-0.69286499999999995</v>
      </c>
      <c r="J2020" s="1">
        <v>-78.573235999999994</v>
      </c>
      <c r="K2020" t="s">
        <v>21</v>
      </c>
      <c r="L2020" t="s">
        <v>186</v>
      </c>
      <c r="M2020" t="s">
        <v>122</v>
      </c>
      <c r="N2020" t="s">
        <v>123</v>
      </c>
      <c r="O2020">
        <v>130</v>
      </c>
      <c r="P2020" t="s">
        <v>204</v>
      </c>
      <c r="Q2020" t="s">
        <v>204</v>
      </c>
      <c r="R2020" t="s">
        <v>26</v>
      </c>
      <c r="T2020">
        <v>2022</v>
      </c>
      <c r="U2020" t="str">
        <f t="shared" si="63"/>
        <v>0235 A2_2_19</v>
      </c>
    </row>
    <row r="2021" spans="1:21" x14ac:dyDescent="0.3">
      <c r="A2021" t="str">
        <f t="shared" si="62"/>
        <v>20,Ecuador,0235 A2,SAN_JOAQUIN,Cotopaxi,2,3206,-0.692865,-78.573236,Pinaceae,Pinus ,radiata,Pinus radiata,140,20.3,20.3, ,,2022</v>
      </c>
      <c r="B2021">
        <v>20</v>
      </c>
      <c r="C2021" t="s">
        <v>17</v>
      </c>
      <c r="D2021" t="s">
        <v>430</v>
      </c>
      <c r="E2021" t="s">
        <v>244</v>
      </c>
      <c r="F2021" t="s">
        <v>20</v>
      </c>
      <c r="G2021">
        <v>2</v>
      </c>
      <c r="H2021">
        <v>3206</v>
      </c>
      <c r="I2021" s="1">
        <v>-0.69286499999999995</v>
      </c>
      <c r="J2021" s="1">
        <v>-78.573235999999994</v>
      </c>
      <c r="K2021" t="s">
        <v>21</v>
      </c>
      <c r="L2021" t="s">
        <v>186</v>
      </c>
      <c r="M2021" t="s">
        <v>122</v>
      </c>
      <c r="N2021" t="s">
        <v>123</v>
      </c>
      <c r="O2021">
        <v>140</v>
      </c>
      <c r="P2021" t="s">
        <v>130</v>
      </c>
      <c r="Q2021" t="s">
        <v>130</v>
      </c>
      <c r="R2021" t="s">
        <v>26</v>
      </c>
      <c r="T2021">
        <v>2022</v>
      </c>
      <c r="U2021" t="str">
        <f t="shared" si="63"/>
        <v>0235 A2_2_20</v>
      </c>
    </row>
    <row r="2022" spans="1:21" x14ac:dyDescent="0.3">
      <c r="A2022" t="str">
        <f t="shared" si="62"/>
        <v>21,Ecuador,0235 A2,SAN_JOAQUIN,Cotopaxi,2,3206,-0.692865,-78.573236,Pinaceae,Pinus ,radiata,Pinus radiata,130,15,15, ,,2022</v>
      </c>
      <c r="B2022">
        <v>21</v>
      </c>
      <c r="C2022" t="s">
        <v>17</v>
      </c>
      <c r="D2022" t="s">
        <v>430</v>
      </c>
      <c r="E2022" t="s">
        <v>244</v>
      </c>
      <c r="F2022" t="s">
        <v>20</v>
      </c>
      <c r="G2022">
        <v>2</v>
      </c>
      <c r="H2022">
        <v>3206</v>
      </c>
      <c r="I2022" s="1">
        <v>-0.69286499999999995</v>
      </c>
      <c r="J2022" s="1">
        <v>-78.573235999999994</v>
      </c>
      <c r="K2022" t="s">
        <v>21</v>
      </c>
      <c r="L2022" t="s">
        <v>186</v>
      </c>
      <c r="M2022" t="s">
        <v>122</v>
      </c>
      <c r="N2022" t="s">
        <v>123</v>
      </c>
      <c r="O2022">
        <v>130</v>
      </c>
      <c r="P2022">
        <v>15</v>
      </c>
      <c r="Q2022">
        <v>15</v>
      </c>
      <c r="R2022" t="s">
        <v>26</v>
      </c>
      <c r="T2022">
        <v>2022</v>
      </c>
      <c r="U2022" t="str">
        <f t="shared" si="63"/>
        <v>0235 A2_2_21</v>
      </c>
    </row>
    <row r="2023" spans="1:21" x14ac:dyDescent="0.3">
      <c r="A2023" t="str">
        <f t="shared" si="62"/>
        <v>22,Ecuador,0235 A2,SAN_JOAQUIN,Cotopaxi,2,3206,-0.692865,-78.573236,Pinaceae,Pinus ,radiata,Pinus radiata,130,18.7,18.7, ,,2022</v>
      </c>
      <c r="B2023">
        <v>22</v>
      </c>
      <c r="C2023" t="s">
        <v>17</v>
      </c>
      <c r="D2023" t="s">
        <v>430</v>
      </c>
      <c r="E2023" t="s">
        <v>244</v>
      </c>
      <c r="F2023" t="s">
        <v>20</v>
      </c>
      <c r="G2023">
        <v>2</v>
      </c>
      <c r="H2023">
        <v>3206</v>
      </c>
      <c r="I2023" s="1">
        <v>-0.69286499999999995</v>
      </c>
      <c r="J2023" s="1">
        <v>-78.573235999999994</v>
      </c>
      <c r="K2023" t="s">
        <v>21</v>
      </c>
      <c r="L2023" t="s">
        <v>186</v>
      </c>
      <c r="M2023" t="s">
        <v>122</v>
      </c>
      <c r="N2023" t="s">
        <v>123</v>
      </c>
      <c r="O2023">
        <v>130</v>
      </c>
      <c r="P2023" t="s">
        <v>53</v>
      </c>
      <c r="Q2023" t="s">
        <v>53</v>
      </c>
      <c r="R2023" t="s">
        <v>26</v>
      </c>
      <c r="T2023">
        <v>2022</v>
      </c>
      <c r="U2023" t="str">
        <f t="shared" si="63"/>
        <v>0235 A2_2_22</v>
      </c>
    </row>
    <row r="2024" spans="1:21" x14ac:dyDescent="0.3">
      <c r="A2024" t="str">
        <f t="shared" si="62"/>
        <v>23,Ecuador,0235 A2,SAN_JOAQUIN,Cotopaxi,2,3206,-0.692865,-78.573236,Pinaceae,Pinus ,radiata,Pinus radiata,130,19.7,19.7,17,,2022</v>
      </c>
      <c r="B2024">
        <v>23</v>
      </c>
      <c r="C2024" t="s">
        <v>17</v>
      </c>
      <c r="D2024" t="s">
        <v>430</v>
      </c>
      <c r="E2024" t="s">
        <v>244</v>
      </c>
      <c r="F2024" t="s">
        <v>20</v>
      </c>
      <c r="G2024">
        <v>2</v>
      </c>
      <c r="H2024">
        <v>3206</v>
      </c>
      <c r="I2024" s="1">
        <v>-0.69286499999999995</v>
      </c>
      <c r="J2024" s="1">
        <v>-78.573235999999994</v>
      </c>
      <c r="K2024" t="s">
        <v>21</v>
      </c>
      <c r="L2024" t="s">
        <v>186</v>
      </c>
      <c r="M2024" t="s">
        <v>122</v>
      </c>
      <c r="N2024" t="s">
        <v>123</v>
      </c>
      <c r="O2024">
        <v>130</v>
      </c>
      <c r="P2024" t="s">
        <v>106</v>
      </c>
      <c r="Q2024" t="s">
        <v>106</v>
      </c>
      <c r="R2024">
        <v>17</v>
      </c>
      <c r="T2024">
        <v>2022</v>
      </c>
      <c r="U2024" t="str">
        <f t="shared" si="63"/>
        <v>0235 A2_2_23</v>
      </c>
    </row>
    <row r="2025" spans="1:21" x14ac:dyDescent="0.3">
      <c r="A2025" t="str">
        <f t="shared" si="62"/>
        <v>24,Ecuador,0235 A2,SAN_JOAQUIN,Cotopaxi,2,3206,-0.692865,-78.573236,Pinaceae,Pinus ,radiata,Pinus radiata,130,20.5,20.5, ,,2022</v>
      </c>
      <c r="B2025">
        <v>24</v>
      </c>
      <c r="C2025" t="s">
        <v>17</v>
      </c>
      <c r="D2025" t="s">
        <v>430</v>
      </c>
      <c r="E2025" t="s">
        <v>244</v>
      </c>
      <c r="F2025" t="s">
        <v>20</v>
      </c>
      <c r="G2025">
        <v>2</v>
      </c>
      <c r="H2025">
        <v>3206</v>
      </c>
      <c r="I2025" s="1">
        <v>-0.69286499999999995</v>
      </c>
      <c r="J2025" s="1">
        <v>-78.573235999999994</v>
      </c>
      <c r="K2025" t="s">
        <v>21</v>
      </c>
      <c r="L2025" t="s">
        <v>186</v>
      </c>
      <c r="M2025" t="s">
        <v>122</v>
      </c>
      <c r="N2025" t="s">
        <v>123</v>
      </c>
      <c r="O2025">
        <v>130</v>
      </c>
      <c r="P2025" t="s">
        <v>134</v>
      </c>
      <c r="Q2025" t="s">
        <v>134</v>
      </c>
      <c r="R2025" t="s">
        <v>26</v>
      </c>
      <c r="T2025">
        <v>2022</v>
      </c>
      <c r="U2025" t="str">
        <f t="shared" si="63"/>
        <v>0235 A2_2_24</v>
      </c>
    </row>
    <row r="2026" spans="1:21" x14ac:dyDescent="0.3">
      <c r="A2026" t="str">
        <f t="shared" si="62"/>
        <v>25,Ecuador,0235 A2,SAN_JOAQUIN,Cotopaxi,2,3206,-0.692865,-78.573236,Pinaceae,Pinus ,radiata,Pinus radiata,130,13.2,13.2, ,,2022</v>
      </c>
      <c r="B2026">
        <v>25</v>
      </c>
      <c r="C2026" t="s">
        <v>17</v>
      </c>
      <c r="D2026" t="s">
        <v>430</v>
      </c>
      <c r="E2026" t="s">
        <v>244</v>
      </c>
      <c r="F2026" t="s">
        <v>20</v>
      </c>
      <c r="G2026">
        <v>2</v>
      </c>
      <c r="H2026">
        <v>3206</v>
      </c>
      <c r="I2026" s="1">
        <v>-0.69286499999999995</v>
      </c>
      <c r="J2026" s="1">
        <v>-78.573235999999994</v>
      </c>
      <c r="K2026" t="s">
        <v>21</v>
      </c>
      <c r="L2026" t="s">
        <v>186</v>
      </c>
      <c r="M2026" t="s">
        <v>122</v>
      </c>
      <c r="N2026" t="s">
        <v>123</v>
      </c>
      <c r="O2026">
        <v>130</v>
      </c>
      <c r="P2026" t="s">
        <v>155</v>
      </c>
      <c r="Q2026" t="s">
        <v>155</v>
      </c>
      <c r="R2026" t="s">
        <v>26</v>
      </c>
      <c r="T2026">
        <v>2022</v>
      </c>
      <c r="U2026" t="str">
        <f t="shared" si="63"/>
        <v>0235 A2_2_25</v>
      </c>
    </row>
    <row r="2027" spans="1:21" x14ac:dyDescent="0.3">
      <c r="A2027" t="str">
        <f t="shared" si="62"/>
        <v>26,Ecuador,0235 A2,SAN_JOAQUIN,Cotopaxi,2,3206,-0.692865,-78.573236,Pinaceae,Pinus ,radiata,Pinus radiata,130,9.5,9.5,13,,2022</v>
      </c>
      <c r="B2027">
        <v>26</v>
      </c>
      <c r="C2027" t="s">
        <v>17</v>
      </c>
      <c r="D2027" t="s">
        <v>430</v>
      </c>
      <c r="E2027" t="s">
        <v>244</v>
      </c>
      <c r="F2027" t="s">
        <v>20</v>
      </c>
      <c r="G2027">
        <v>2</v>
      </c>
      <c r="H2027">
        <v>3206</v>
      </c>
      <c r="I2027" s="1">
        <v>-0.69286499999999995</v>
      </c>
      <c r="J2027" s="1">
        <v>-78.573235999999994</v>
      </c>
      <c r="K2027" t="s">
        <v>21</v>
      </c>
      <c r="L2027" t="s">
        <v>186</v>
      </c>
      <c r="M2027" t="s">
        <v>122</v>
      </c>
      <c r="N2027" t="s">
        <v>123</v>
      </c>
      <c r="O2027">
        <v>130</v>
      </c>
      <c r="P2027" t="s">
        <v>103</v>
      </c>
      <c r="Q2027" t="s">
        <v>103</v>
      </c>
      <c r="R2027">
        <v>13</v>
      </c>
      <c r="T2027">
        <v>2022</v>
      </c>
      <c r="U2027" t="str">
        <f t="shared" si="63"/>
        <v>0235 A2_2_26</v>
      </c>
    </row>
    <row r="2028" spans="1:21" x14ac:dyDescent="0.3">
      <c r="A2028" t="str">
        <f t="shared" si="62"/>
        <v>27,Ecuador,0235 A2,SAN_JOAQUIN,Cotopaxi,2,3206,-0.692865,-78.573236,Pinaceae,Pinus ,radiata,Pinus radiata,130,21.7,21.7,22,,2022</v>
      </c>
      <c r="B2028">
        <v>27</v>
      </c>
      <c r="C2028" t="s">
        <v>17</v>
      </c>
      <c r="D2028" t="s">
        <v>430</v>
      </c>
      <c r="E2028" t="s">
        <v>244</v>
      </c>
      <c r="F2028" t="s">
        <v>20</v>
      </c>
      <c r="G2028">
        <v>2</v>
      </c>
      <c r="H2028">
        <v>3206</v>
      </c>
      <c r="I2028" s="1">
        <v>-0.69286499999999995</v>
      </c>
      <c r="J2028" s="1">
        <v>-78.573235999999994</v>
      </c>
      <c r="K2028" t="s">
        <v>21</v>
      </c>
      <c r="L2028" t="s">
        <v>186</v>
      </c>
      <c r="M2028" t="s">
        <v>122</v>
      </c>
      <c r="N2028" t="s">
        <v>123</v>
      </c>
      <c r="O2028">
        <v>130</v>
      </c>
      <c r="P2028" t="s">
        <v>136</v>
      </c>
      <c r="Q2028" t="s">
        <v>136</v>
      </c>
      <c r="R2028">
        <v>22</v>
      </c>
      <c r="T2028">
        <v>2022</v>
      </c>
      <c r="U2028" t="str">
        <f t="shared" si="63"/>
        <v>0235 A2_2_27</v>
      </c>
    </row>
    <row r="2029" spans="1:21" x14ac:dyDescent="0.3">
      <c r="A2029" t="str">
        <f t="shared" si="62"/>
        <v>28,Ecuador,0235 A2,SAN_JOAQUIN,Cotopaxi,2,3206,-0.692865,-78.573236,Pinaceae,Pinus ,radiata,Pinus radiata,130,13.5,13.5, ,,2022</v>
      </c>
      <c r="B2029">
        <v>28</v>
      </c>
      <c r="C2029" t="s">
        <v>17</v>
      </c>
      <c r="D2029" t="s">
        <v>430</v>
      </c>
      <c r="E2029" t="s">
        <v>244</v>
      </c>
      <c r="F2029" t="s">
        <v>20</v>
      </c>
      <c r="G2029">
        <v>2</v>
      </c>
      <c r="H2029">
        <v>3206</v>
      </c>
      <c r="I2029" s="1">
        <v>-0.69286499999999995</v>
      </c>
      <c r="J2029" s="1">
        <v>-78.573235999999994</v>
      </c>
      <c r="K2029" t="s">
        <v>21</v>
      </c>
      <c r="L2029" t="s">
        <v>186</v>
      </c>
      <c r="M2029" t="s">
        <v>122</v>
      </c>
      <c r="N2029" t="s">
        <v>123</v>
      </c>
      <c r="O2029">
        <v>130</v>
      </c>
      <c r="P2029" t="s">
        <v>102</v>
      </c>
      <c r="Q2029" t="s">
        <v>102</v>
      </c>
      <c r="R2029" t="s">
        <v>26</v>
      </c>
      <c r="T2029">
        <v>2022</v>
      </c>
      <c r="U2029" t="str">
        <f t="shared" si="63"/>
        <v>0235 A2_2_28</v>
      </c>
    </row>
    <row r="2030" spans="1:21" x14ac:dyDescent="0.3">
      <c r="A2030" t="str">
        <f t="shared" si="62"/>
        <v>29,Ecuador,0235 A2,SAN_JOAQUIN,Cotopaxi,2,3206,-0.692865,-78.573236,Pinaceae,Pinus ,radiata,Pinus radiata,130,23.9,23.9, ,,2022</v>
      </c>
      <c r="B2030">
        <v>29</v>
      </c>
      <c r="C2030" t="s">
        <v>17</v>
      </c>
      <c r="D2030" t="s">
        <v>430</v>
      </c>
      <c r="E2030" t="s">
        <v>244</v>
      </c>
      <c r="F2030" t="s">
        <v>20</v>
      </c>
      <c r="G2030">
        <v>2</v>
      </c>
      <c r="H2030">
        <v>3206</v>
      </c>
      <c r="I2030" s="1">
        <v>-0.69286499999999995</v>
      </c>
      <c r="J2030" s="1">
        <v>-78.573235999999994</v>
      </c>
      <c r="K2030" t="s">
        <v>21</v>
      </c>
      <c r="L2030" t="s">
        <v>186</v>
      </c>
      <c r="M2030" t="s">
        <v>122</v>
      </c>
      <c r="N2030" t="s">
        <v>123</v>
      </c>
      <c r="O2030">
        <v>130</v>
      </c>
      <c r="P2030" t="s">
        <v>94</v>
      </c>
      <c r="Q2030" t="s">
        <v>94</v>
      </c>
      <c r="R2030" t="s">
        <v>26</v>
      </c>
      <c r="T2030">
        <v>2022</v>
      </c>
      <c r="U2030" t="str">
        <f t="shared" si="63"/>
        <v>0235 A2_2_29</v>
      </c>
    </row>
    <row r="2031" spans="1:21" x14ac:dyDescent="0.3">
      <c r="A2031" t="str">
        <f t="shared" si="62"/>
        <v>30,Ecuador,0235 A2,SAN_JOAQUIN,Cotopaxi,2,3206,-0.692865,-78.573236,Pinaceae,Pinus ,radiata,Pinus radiata,120,27,27,21.5,,2022</v>
      </c>
      <c r="B2031">
        <v>30</v>
      </c>
      <c r="C2031" t="s">
        <v>17</v>
      </c>
      <c r="D2031" t="s">
        <v>430</v>
      </c>
      <c r="E2031" t="s">
        <v>244</v>
      </c>
      <c r="F2031" t="s">
        <v>20</v>
      </c>
      <c r="G2031">
        <v>2</v>
      </c>
      <c r="H2031">
        <v>3206</v>
      </c>
      <c r="I2031" s="1">
        <v>-0.69286499999999995</v>
      </c>
      <c r="J2031" s="1">
        <v>-78.573235999999994</v>
      </c>
      <c r="K2031" t="s">
        <v>21</v>
      </c>
      <c r="L2031" t="s">
        <v>186</v>
      </c>
      <c r="M2031" t="s">
        <v>122</v>
      </c>
      <c r="N2031" t="s">
        <v>123</v>
      </c>
      <c r="O2031">
        <v>120</v>
      </c>
      <c r="P2031">
        <v>27</v>
      </c>
      <c r="Q2031">
        <v>27</v>
      </c>
      <c r="R2031" t="s">
        <v>68</v>
      </c>
      <c r="T2031">
        <v>2022</v>
      </c>
      <c r="U2031" t="str">
        <f t="shared" si="63"/>
        <v>0235 A2_2_30</v>
      </c>
    </row>
    <row r="2032" spans="1:21" x14ac:dyDescent="0.3">
      <c r="A2032" t="str">
        <f t="shared" si="62"/>
        <v>31,Ecuador,0235 A2,SAN_JOAQUIN,Cotopaxi,2,3206,-0.692865,-78.573236,Pinaceae,Pinus ,radiata,Pinus radiata,130,12,12,14,,2022</v>
      </c>
      <c r="B2032">
        <v>31</v>
      </c>
      <c r="C2032" t="s">
        <v>17</v>
      </c>
      <c r="D2032" t="s">
        <v>430</v>
      </c>
      <c r="E2032" t="s">
        <v>244</v>
      </c>
      <c r="F2032" t="s">
        <v>20</v>
      </c>
      <c r="G2032">
        <v>2</v>
      </c>
      <c r="H2032">
        <v>3206</v>
      </c>
      <c r="I2032" s="1">
        <v>-0.69286499999999995</v>
      </c>
      <c r="J2032" s="1">
        <v>-78.573235999999994</v>
      </c>
      <c r="K2032" t="s">
        <v>21</v>
      </c>
      <c r="L2032" t="s">
        <v>186</v>
      </c>
      <c r="M2032" t="s">
        <v>122</v>
      </c>
      <c r="N2032" t="s">
        <v>123</v>
      </c>
      <c r="O2032">
        <v>130</v>
      </c>
      <c r="P2032">
        <v>12</v>
      </c>
      <c r="Q2032">
        <v>12</v>
      </c>
      <c r="R2032">
        <v>14</v>
      </c>
      <c r="T2032">
        <v>2022</v>
      </c>
      <c r="U2032" t="str">
        <f t="shared" si="63"/>
        <v>0235 A2_2_31</v>
      </c>
    </row>
    <row r="2033" spans="1:21" x14ac:dyDescent="0.3">
      <c r="A2033" t="str">
        <f t="shared" si="62"/>
        <v>32,Ecuador,0235 A2,SAN_JOAQUIN,Cotopaxi,2,3206,-0.692865,-78.573236,Pinaceae,Pinus ,radiata,Pinus radiata,130,23.5,23.5, ,,2022</v>
      </c>
      <c r="B2033">
        <v>32</v>
      </c>
      <c r="C2033" t="s">
        <v>17</v>
      </c>
      <c r="D2033" t="s">
        <v>430</v>
      </c>
      <c r="E2033" t="s">
        <v>244</v>
      </c>
      <c r="F2033" t="s">
        <v>20</v>
      </c>
      <c r="G2033">
        <v>2</v>
      </c>
      <c r="H2033">
        <v>3206</v>
      </c>
      <c r="I2033" s="1">
        <v>-0.69286499999999995</v>
      </c>
      <c r="J2033" s="1">
        <v>-78.573235999999994</v>
      </c>
      <c r="K2033" t="s">
        <v>21</v>
      </c>
      <c r="L2033" t="s">
        <v>186</v>
      </c>
      <c r="M2033" t="s">
        <v>122</v>
      </c>
      <c r="N2033" t="s">
        <v>123</v>
      </c>
      <c r="O2033">
        <v>130</v>
      </c>
      <c r="P2033" t="s">
        <v>107</v>
      </c>
      <c r="Q2033" t="s">
        <v>107</v>
      </c>
      <c r="R2033" t="s">
        <v>26</v>
      </c>
      <c r="T2033">
        <v>2022</v>
      </c>
      <c r="U2033" t="str">
        <f t="shared" si="63"/>
        <v>0235 A2_2_32</v>
      </c>
    </row>
    <row r="2034" spans="1:21" x14ac:dyDescent="0.3">
      <c r="A2034" t="str">
        <f t="shared" si="62"/>
        <v>33,Ecuador,0235 A2,SAN_JOAQUIN,Cotopaxi,2,3206,-0.692865,-78.573236,Pinaceae,Pinus ,radiata,Pinus radiata,130,16.1,16.1, ,,2022</v>
      </c>
      <c r="B2034">
        <v>33</v>
      </c>
      <c r="C2034" t="s">
        <v>17</v>
      </c>
      <c r="D2034" t="s">
        <v>430</v>
      </c>
      <c r="E2034" t="s">
        <v>244</v>
      </c>
      <c r="F2034" t="s">
        <v>20</v>
      </c>
      <c r="G2034">
        <v>2</v>
      </c>
      <c r="H2034">
        <v>3206</v>
      </c>
      <c r="I2034" s="1">
        <v>-0.69286499999999995</v>
      </c>
      <c r="J2034" s="1">
        <v>-78.573235999999994</v>
      </c>
      <c r="K2034" t="s">
        <v>21</v>
      </c>
      <c r="L2034" t="s">
        <v>186</v>
      </c>
      <c r="M2034" t="s">
        <v>122</v>
      </c>
      <c r="N2034" t="s">
        <v>123</v>
      </c>
      <c r="O2034">
        <v>130</v>
      </c>
      <c r="P2034" t="s">
        <v>135</v>
      </c>
      <c r="Q2034" t="s">
        <v>135</v>
      </c>
      <c r="R2034" t="s">
        <v>26</v>
      </c>
      <c r="T2034">
        <v>2022</v>
      </c>
      <c r="U2034" t="str">
        <f t="shared" si="63"/>
        <v>0235 A2_2_33</v>
      </c>
    </row>
    <row r="2035" spans="1:21" x14ac:dyDescent="0.3">
      <c r="A2035" t="str">
        <f t="shared" si="62"/>
        <v>1,Ecuador,0237 A3,SAN_JOAQUIN,Cotopaxi,206SJQ,3165,-0.69724716,-78.5759681,Myrtaceae,Eucalyptus,globulus,Eucalyptus globulus,130,9.2,9.2,9,,2022</v>
      </c>
      <c r="B2035">
        <v>1</v>
      </c>
      <c r="C2035" t="s">
        <v>17</v>
      </c>
      <c r="D2035" t="s">
        <v>435</v>
      </c>
      <c r="E2035" t="s">
        <v>244</v>
      </c>
      <c r="F2035" t="s">
        <v>20</v>
      </c>
      <c r="G2035" t="s">
        <v>436</v>
      </c>
      <c r="H2035">
        <v>3165</v>
      </c>
      <c r="I2035" s="1">
        <v>-0.69724715999999998</v>
      </c>
      <c r="J2035" s="1">
        <v>-78.575968099999997</v>
      </c>
      <c r="K2035" t="s">
        <v>162</v>
      </c>
      <c r="L2035" t="s">
        <v>163</v>
      </c>
      <c r="M2035" t="s">
        <v>212</v>
      </c>
      <c r="N2035" t="s">
        <v>213</v>
      </c>
      <c r="O2035">
        <v>130</v>
      </c>
      <c r="P2035" t="s">
        <v>271</v>
      </c>
      <c r="Q2035" t="s">
        <v>271</v>
      </c>
      <c r="R2035">
        <v>9</v>
      </c>
      <c r="T2035">
        <v>2022</v>
      </c>
      <c r="U2035" t="str">
        <f t="shared" si="63"/>
        <v>0237 A3_206SJQ_1</v>
      </c>
    </row>
    <row r="2036" spans="1:21" x14ac:dyDescent="0.3">
      <c r="A2036" t="str">
        <f t="shared" si="62"/>
        <v>2,Ecuador,0237 A3,SAN_JOAQUIN,Cotopaxi,206SJQ,3165,-0.69724716,-78.5759681,Myrtaceae,Eucalyptus,globulus,Eucalyptus globulus,130,7.5,7.5, ,,2022</v>
      </c>
      <c r="B2036">
        <v>2</v>
      </c>
      <c r="C2036" t="s">
        <v>17</v>
      </c>
      <c r="D2036" t="s">
        <v>435</v>
      </c>
      <c r="E2036" t="s">
        <v>244</v>
      </c>
      <c r="F2036" t="s">
        <v>20</v>
      </c>
      <c r="G2036" t="s">
        <v>436</v>
      </c>
      <c r="H2036">
        <v>3165</v>
      </c>
      <c r="I2036" s="1">
        <v>-0.69724715999999998</v>
      </c>
      <c r="J2036" s="1">
        <v>-78.575968099999997</v>
      </c>
      <c r="K2036" t="s">
        <v>162</v>
      </c>
      <c r="L2036" t="s">
        <v>163</v>
      </c>
      <c r="M2036" t="s">
        <v>212</v>
      </c>
      <c r="N2036" t="s">
        <v>213</v>
      </c>
      <c r="O2036">
        <v>130</v>
      </c>
      <c r="P2036" t="s">
        <v>201</v>
      </c>
      <c r="Q2036" t="s">
        <v>201</v>
      </c>
      <c r="R2036" t="s">
        <v>26</v>
      </c>
      <c r="T2036">
        <v>2022</v>
      </c>
      <c r="U2036" t="str">
        <f t="shared" si="63"/>
        <v>0237 A3_206SJQ_2</v>
      </c>
    </row>
    <row r="2037" spans="1:21" x14ac:dyDescent="0.3">
      <c r="A2037" t="str">
        <f t="shared" si="62"/>
        <v>3,Ecuador,0237 A3,SAN_JOAQUIN,Cotopaxi,206SJQ,3165,-0.69724716,-78.5759681,Myrtaceae,Eucalyptus,globulus,Eucalyptus globulus,130,11,11,9,,2022</v>
      </c>
      <c r="B2037">
        <v>3</v>
      </c>
      <c r="C2037" t="s">
        <v>17</v>
      </c>
      <c r="D2037" t="s">
        <v>435</v>
      </c>
      <c r="E2037" t="s">
        <v>244</v>
      </c>
      <c r="F2037" t="s">
        <v>20</v>
      </c>
      <c r="G2037" t="s">
        <v>436</v>
      </c>
      <c r="H2037">
        <v>3165</v>
      </c>
      <c r="I2037" s="1">
        <v>-0.69724715999999998</v>
      </c>
      <c r="J2037" s="1">
        <v>-78.575968099999997</v>
      </c>
      <c r="K2037" t="s">
        <v>162</v>
      </c>
      <c r="L2037" t="s">
        <v>163</v>
      </c>
      <c r="M2037" t="s">
        <v>212</v>
      </c>
      <c r="N2037" t="s">
        <v>213</v>
      </c>
      <c r="O2037">
        <v>130</v>
      </c>
      <c r="P2037">
        <v>11</v>
      </c>
      <c r="Q2037">
        <v>11</v>
      </c>
      <c r="R2037">
        <v>9</v>
      </c>
      <c r="T2037">
        <v>2022</v>
      </c>
      <c r="U2037" t="str">
        <f t="shared" si="63"/>
        <v>0237 A3_206SJQ_3</v>
      </c>
    </row>
    <row r="2038" spans="1:21" x14ac:dyDescent="0.3">
      <c r="A2038" t="str">
        <f t="shared" si="62"/>
        <v>4.1,Ecuador,0237 A3,SAN_JOAQUIN,Cotopaxi,206SJQ,3165,-0.69724716,-78.5759681,Myrtaceae,Eucalyptus,globulus,Eucalyptus globulus,130,9.6,9.6, ,,2022</v>
      </c>
      <c r="B2038" t="s">
        <v>261</v>
      </c>
      <c r="C2038" t="s">
        <v>17</v>
      </c>
      <c r="D2038" t="s">
        <v>435</v>
      </c>
      <c r="E2038" t="s">
        <v>244</v>
      </c>
      <c r="F2038" t="s">
        <v>20</v>
      </c>
      <c r="G2038" t="s">
        <v>436</v>
      </c>
      <c r="H2038">
        <v>3165</v>
      </c>
      <c r="I2038" s="1">
        <v>-0.69724715999999998</v>
      </c>
      <c r="J2038" s="1">
        <v>-78.575968099999997</v>
      </c>
      <c r="K2038" t="s">
        <v>162</v>
      </c>
      <c r="L2038" t="s">
        <v>163</v>
      </c>
      <c r="M2038" t="s">
        <v>212</v>
      </c>
      <c r="N2038" t="s">
        <v>213</v>
      </c>
      <c r="O2038">
        <v>130</v>
      </c>
      <c r="P2038" t="s">
        <v>351</v>
      </c>
      <c r="Q2038" t="s">
        <v>351</v>
      </c>
      <c r="R2038" t="s">
        <v>26</v>
      </c>
      <c r="T2038">
        <v>2022</v>
      </c>
      <c r="U2038" t="str">
        <f t="shared" si="63"/>
        <v>0237 A3_206SJQ_4.1</v>
      </c>
    </row>
    <row r="2039" spans="1:21" x14ac:dyDescent="0.3">
      <c r="A2039" t="str">
        <f t="shared" si="62"/>
        <v>4.2,Ecuador,0237 A3,SAN_JOAQUIN,Cotopaxi,206SJQ,3165,-0.69724716,-78.5759681,Myrtaceae,Eucalyptus,globulus,Eucalyptus globulus,130,7.2,7.2, ,,2022</v>
      </c>
      <c r="B2039" t="s">
        <v>292</v>
      </c>
      <c r="C2039" t="s">
        <v>17</v>
      </c>
      <c r="D2039" t="s">
        <v>435</v>
      </c>
      <c r="E2039" t="s">
        <v>244</v>
      </c>
      <c r="F2039" t="s">
        <v>20</v>
      </c>
      <c r="G2039" t="s">
        <v>436</v>
      </c>
      <c r="H2039">
        <v>3165</v>
      </c>
      <c r="I2039" s="1">
        <v>-0.69724715999999998</v>
      </c>
      <c r="J2039" s="1">
        <v>-78.575968099999997</v>
      </c>
      <c r="K2039" t="s">
        <v>162</v>
      </c>
      <c r="L2039" t="s">
        <v>163</v>
      </c>
      <c r="M2039" t="s">
        <v>212</v>
      </c>
      <c r="N2039" t="s">
        <v>213</v>
      </c>
      <c r="O2039">
        <v>130</v>
      </c>
      <c r="P2039" t="s">
        <v>272</v>
      </c>
      <c r="Q2039" t="s">
        <v>272</v>
      </c>
      <c r="R2039" t="s">
        <v>26</v>
      </c>
      <c r="T2039">
        <v>2022</v>
      </c>
      <c r="U2039" t="str">
        <f t="shared" si="63"/>
        <v>0237 A3_206SJQ_4.2</v>
      </c>
    </row>
    <row r="2040" spans="1:21" x14ac:dyDescent="0.3">
      <c r="A2040" t="str">
        <f t="shared" si="62"/>
        <v>5,Ecuador,0237 A3,SAN_JOAQUIN,Cotopaxi,206SJQ,3165,-0.69724716,-78.5759681,Myrtaceae,Eucalyptus,globulus,Eucalyptus globulus,130,9.1,9.1, ,,2022</v>
      </c>
      <c r="B2040">
        <v>5</v>
      </c>
      <c r="C2040" t="s">
        <v>17</v>
      </c>
      <c r="D2040" t="s">
        <v>435</v>
      </c>
      <c r="E2040" t="s">
        <v>244</v>
      </c>
      <c r="F2040" t="s">
        <v>20</v>
      </c>
      <c r="G2040" t="s">
        <v>436</v>
      </c>
      <c r="H2040">
        <v>3165</v>
      </c>
      <c r="I2040" s="1">
        <v>-0.69724715999999998</v>
      </c>
      <c r="J2040" s="1">
        <v>-78.575968099999997</v>
      </c>
      <c r="K2040" t="s">
        <v>162</v>
      </c>
      <c r="L2040" t="s">
        <v>163</v>
      </c>
      <c r="M2040" t="s">
        <v>212</v>
      </c>
      <c r="N2040" t="s">
        <v>213</v>
      </c>
      <c r="O2040">
        <v>130</v>
      </c>
      <c r="P2040" t="s">
        <v>215</v>
      </c>
      <c r="Q2040" t="s">
        <v>215</v>
      </c>
      <c r="R2040" t="s">
        <v>26</v>
      </c>
      <c r="T2040">
        <v>2022</v>
      </c>
      <c r="U2040" t="str">
        <f t="shared" si="63"/>
        <v>0237 A3_206SJQ_5</v>
      </c>
    </row>
    <row r="2041" spans="1:21" x14ac:dyDescent="0.3">
      <c r="A2041" t="str">
        <f t="shared" si="62"/>
        <v>6,Ecuador,0237 A3,SAN_JOAQUIN,Cotopaxi,206SJQ,3165,-0.69724716,-78.5759681,Myrtaceae,Eucalyptus,globulus,Eucalyptus globulus,130,10,10,9.5,,2022</v>
      </c>
      <c r="B2041">
        <v>6</v>
      </c>
      <c r="C2041" t="s">
        <v>17</v>
      </c>
      <c r="D2041" t="s">
        <v>435</v>
      </c>
      <c r="E2041" t="s">
        <v>244</v>
      </c>
      <c r="F2041" t="s">
        <v>20</v>
      </c>
      <c r="G2041" t="s">
        <v>436</v>
      </c>
      <c r="H2041">
        <v>3165</v>
      </c>
      <c r="I2041" s="1">
        <v>-0.69724715999999998</v>
      </c>
      <c r="J2041" s="1">
        <v>-78.575968099999997</v>
      </c>
      <c r="K2041" t="s">
        <v>162</v>
      </c>
      <c r="L2041" t="s">
        <v>163</v>
      </c>
      <c r="M2041" t="s">
        <v>212</v>
      </c>
      <c r="N2041" t="s">
        <v>213</v>
      </c>
      <c r="O2041">
        <v>130</v>
      </c>
      <c r="P2041">
        <v>10</v>
      </c>
      <c r="Q2041">
        <v>10</v>
      </c>
      <c r="R2041" t="s">
        <v>103</v>
      </c>
      <c r="T2041">
        <v>2022</v>
      </c>
      <c r="U2041" t="str">
        <f t="shared" si="63"/>
        <v>0237 A3_206SJQ_6</v>
      </c>
    </row>
    <row r="2042" spans="1:21" x14ac:dyDescent="0.3">
      <c r="A2042" t="str">
        <f t="shared" si="62"/>
        <v>7,Ecuador,0237 A3,SAN_JOAQUIN,Cotopaxi,206SJQ,3165,-0.69724716,-78.5759681,Myrtaceae,Eucalyptus,globulus,Eucalyptus globulus,130,11.1,11.1, ,,2022</v>
      </c>
      <c r="B2042">
        <v>7</v>
      </c>
      <c r="C2042" t="s">
        <v>17</v>
      </c>
      <c r="D2042" t="s">
        <v>435</v>
      </c>
      <c r="E2042" t="s">
        <v>244</v>
      </c>
      <c r="F2042" t="s">
        <v>20</v>
      </c>
      <c r="G2042" t="s">
        <v>436</v>
      </c>
      <c r="H2042">
        <v>3165</v>
      </c>
      <c r="I2042" s="1">
        <v>-0.69724715999999998</v>
      </c>
      <c r="J2042" s="1">
        <v>-78.575968099999997</v>
      </c>
      <c r="K2042" t="s">
        <v>162</v>
      </c>
      <c r="L2042" t="s">
        <v>163</v>
      </c>
      <c r="M2042" t="s">
        <v>212</v>
      </c>
      <c r="N2042" t="s">
        <v>213</v>
      </c>
      <c r="O2042">
        <v>130</v>
      </c>
      <c r="P2042" t="s">
        <v>214</v>
      </c>
      <c r="Q2042" t="s">
        <v>214</v>
      </c>
      <c r="R2042" t="s">
        <v>26</v>
      </c>
      <c r="T2042">
        <v>2022</v>
      </c>
      <c r="U2042" t="str">
        <f t="shared" si="63"/>
        <v>0237 A3_206SJQ_7</v>
      </c>
    </row>
    <row r="2043" spans="1:21" x14ac:dyDescent="0.3">
      <c r="A2043" t="str">
        <f t="shared" si="62"/>
        <v>8,Ecuador,0237 A3,SAN_JOAQUIN,Cotopaxi,206SJQ,3165,-0.69724716,-78.5759681,Myrtaceae,Eucalyptus,globulus,Eucalyptus globulus,130,10.8,10.8,10.5,,2022</v>
      </c>
      <c r="B2043">
        <v>8</v>
      </c>
      <c r="C2043" t="s">
        <v>17</v>
      </c>
      <c r="D2043" t="s">
        <v>435</v>
      </c>
      <c r="E2043" t="s">
        <v>244</v>
      </c>
      <c r="F2043" t="s">
        <v>20</v>
      </c>
      <c r="G2043" t="s">
        <v>436</v>
      </c>
      <c r="H2043">
        <v>3165</v>
      </c>
      <c r="I2043" s="1">
        <v>-0.69724715999999998</v>
      </c>
      <c r="J2043" s="1">
        <v>-78.575968099999997</v>
      </c>
      <c r="K2043" t="s">
        <v>162</v>
      </c>
      <c r="L2043" t="s">
        <v>163</v>
      </c>
      <c r="M2043" t="s">
        <v>212</v>
      </c>
      <c r="N2043" t="s">
        <v>213</v>
      </c>
      <c r="O2043">
        <v>130</v>
      </c>
      <c r="P2043" t="s">
        <v>251</v>
      </c>
      <c r="Q2043" t="s">
        <v>251</v>
      </c>
      <c r="R2043" t="s">
        <v>168</v>
      </c>
      <c r="T2043">
        <v>2022</v>
      </c>
      <c r="U2043" t="str">
        <f t="shared" si="63"/>
        <v>0237 A3_206SJQ_8</v>
      </c>
    </row>
    <row r="2044" spans="1:21" x14ac:dyDescent="0.3">
      <c r="A2044" t="str">
        <f t="shared" si="62"/>
        <v>9,Ecuador,0237 A3,SAN_JOAQUIN,Cotopaxi,206SJQ,3165,-0.69724716,-78.5759681,Myrtaceae,Eucalyptus,globulus,Eucalyptus globulus,130,9.7,9.7, ,,2022</v>
      </c>
      <c r="B2044">
        <v>9</v>
      </c>
      <c r="C2044" t="s">
        <v>17</v>
      </c>
      <c r="D2044" t="s">
        <v>435</v>
      </c>
      <c r="E2044" t="s">
        <v>244</v>
      </c>
      <c r="F2044" t="s">
        <v>20</v>
      </c>
      <c r="G2044" t="s">
        <v>436</v>
      </c>
      <c r="H2044">
        <v>3165</v>
      </c>
      <c r="I2044" s="1">
        <v>-0.69724715999999998</v>
      </c>
      <c r="J2044" s="1">
        <v>-78.575968099999997</v>
      </c>
      <c r="K2044" t="s">
        <v>162</v>
      </c>
      <c r="L2044" t="s">
        <v>163</v>
      </c>
      <c r="M2044" t="s">
        <v>212</v>
      </c>
      <c r="N2044" t="s">
        <v>213</v>
      </c>
      <c r="O2044">
        <v>130</v>
      </c>
      <c r="P2044" t="s">
        <v>238</v>
      </c>
      <c r="Q2044" t="s">
        <v>238</v>
      </c>
      <c r="R2044" t="s">
        <v>26</v>
      </c>
      <c r="T2044">
        <v>2022</v>
      </c>
      <c r="U2044" t="str">
        <f t="shared" si="63"/>
        <v>0237 A3_206SJQ_9</v>
      </c>
    </row>
    <row r="2045" spans="1:21" x14ac:dyDescent="0.3">
      <c r="A2045" t="str">
        <f t="shared" si="62"/>
        <v>10,Ecuador,0237 A3,SAN_JOAQUIN,Cotopaxi,206SJQ,3165,-0.69724716,-78.5759681,Myrtaceae,Eucalyptus,globulus,Eucalyptus globulus,130,11,11,10,,2022</v>
      </c>
      <c r="B2045">
        <v>10</v>
      </c>
      <c r="C2045" t="s">
        <v>17</v>
      </c>
      <c r="D2045" t="s">
        <v>435</v>
      </c>
      <c r="E2045" t="s">
        <v>244</v>
      </c>
      <c r="F2045" t="s">
        <v>20</v>
      </c>
      <c r="G2045" t="s">
        <v>436</v>
      </c>
      <c r="H2045">
        <v>3165</v>
      </c>
      <c r="I2045" s="1">
        <v>-0.69724715999999998</v>
      </c>
      <c r="J2045" s="1">
        <v>-78.575968099999997</v>
      </c>
      <c r="K2045" t="s">
        <v>162</v>
      </c>
      <c r="L2045" t="s">
        <v>163</v>
      </c>
      <c r="M2045" t="s">
        <v>212</v>
      </c>
      <c r="N2045" t="s">
        <v>213</v>
      </c>
      <c r="O2045">
        <v>130</v>
      </c>
      <c r="P2045">
        <v>11</v>
      </c>
      <c r="Q2045">
        <v>11</v>
      </c>
      <c r="R2045">
        <v>10</v>
      </c>
      <c r="T2045">
        <v>2022</v>
      </c>
      <c r="U2045" t="str">
        <f t="shared" si="63"/>
        <v>0237 A3_206SJQ_10</v>
      </c>
    </row>
    <row r="2046" spans="1:21" x14ac:dyDescent="0.3">
      <c r="A2046" t="str">
        <f t="shared" si="62"/>
        <v>12.1,Ecuador,0237 A3,SAN_JOAQUIN,Cotopaxi,206SJQ,3165,-0.69724716,-78.5759681,Myrtaceae,Eucalyptus,globulus,Eucalyptus globulus,130,9.5,9.5, ,,2022</v>
      </c>
      <c r="B2046" t="s">
        <v>365</v>
      </c>
      <c r="C2046" t="s">
        <v>17</v>
      </c>
      <c r="D2046" t="s">
        <v>435</v>
      </c>
      <c r="E2046" t="s">
        <v>244</v>
      </c>
      <c r="F2046" t="s">
        <v>20</v>
      </c>
      <c r="G2046" t="s">
        <v>436</v>
      </c>
      <c r="H2046">
        <v>3165</v>
      </c>
      <c r="I2046" s="1">
        <v>-0.69724715999999998</v>
      </c>
      <c r="J2046" s="1">
        <v>-78.575968099999997</v>
      </c>
      <c r="K2046" t="s">
        <v>162</v>
      </c>
      <c r="L2046" t="s">
        <v>163</v>
      </c>
      <c r="M2046" t="s">
        <v>212</v>
      </c>
      <c r="N2046" t="s">
        <v>213</v>
      </c>
      <c r="O2046">
        <v>130</v>
      </c>
      <c r="P2046" t="s">
        <v>103</v>
      </c>
      <c r="Q2046" t="s">
        <v>103</v>
      </c>
      <c r="R2046" t="s">
        <v>26</v>
      </c>
      <c r="T2046">
        <v>2022</v>
      </c>
      <c r="U2046" t="str">
        <f t="shared" si="63"/>
        <v>0237 A3_206SJQ_12.1</v>
      </c>
    </row>
    <row r="2047" spans="1:21" x14ac:dyDescent="0.3">
      <c r="A2047" t="str">
        <f t="shared" si="62"/>
        <v>12.2,Ecuador,0237 A3,SAN_JOAQUIN,Cotopaxi,206SJQ,3165,-0.69724716,-78.5759681,Myrtaceae,Eucalyptus,globulus,Eucalyptus globulus,130,9,9, ,,2022</v>
      </c>
      <c r="B2047" t="s">
        <v>174</v>
      </c>
      <c r="C2047" t="s">
        <v>17</v>
      </c>
      <c r="D2047" t="s">
        <v>435</v>
      </c>
      <c r="E2047" t="s">
        <v>244</v>
      </c>
      <c r="F2047" t="s">
        <v>20</v>
      </c>
      <c r="G2047" t="s">
        <v>436</v>
      </c>
      <c r="H2047">
        <v>3165</v>
      </c>
      <c r="I2047" s="1">
        <v>-0.69724715999999998</v>
      </c>
      <c r="J2047" s="1">
        <v>-78.575968099999997</v>
      </c>
      <c r="K2047" t="s">
        <v>162</v>
      </c>
      <c r="L2047" t="s">
        <v>163</v>
      </c>
      <c r="M2047" t="s">
        <v>212</v>
      </c>
      <c r="N2047" t="s">
        <v>213</v>
      </c>
      <c r="O2047">
        <v>130</v>
      </c>
      <c r="P2047">
        <v>9</v>
      </c>
      <c r="Q2047">
        <v>9</v>
      </c>
      <c r="R2047" t="s">
        <v>26</v>
      </c>
      <c r="T2047">
        <v>2022</v>
      </c>
      <c r="U2047" t="str">
        <f t="shared" si="63"/>
        <v>0237 A3_206SJQ_12.2</v>
      </c>
    </row>
    <row r="2048" spans="1:21" x14ac:dyDescent="0.3">
      <c r="A2048" t="str">
        <f t="shared" si="62"/>
        <v>13,Ecuador,0237 A3,SAN_JOAQUIN,Cotopaxi,206SJQ,3165,-0.69724716,-78.5759681,Myrtaceae,Eucalyptus,globulus,Eucalyptus globulus,130,10,10,8.5,,2022</v>
      </c>
      <c r="B2048">
        <v>13</v>
      </c>
      <c r="C2048" t="s">
        <v>17</v>
      </c>
      <c r="D2048" t="s">
        <v>435</v>
      </c>
      <c r="E2048" t="s">
        <v>244</v>
      </c>
      <c r="F2048" t="s">
        <v>20</v>
      </c>
      <c r="G2048" t="s">
        <v>436</v>
      </c>
      <c r="H2048">
        <v>3165</v>
      </c>
      <c r="I2048" s="1">
        <v>-0.69724715999999998</v>
      </c>
      <c r="J2048" s="1">
        <v>-78.575968099999997</v>
      </c>
      <c r="K2048" t="s">
        <v>162</v>
      </c>
      <c r="L2048" t="s">
        <v>163</v>
      </c>
      <c r="M2048" t="s">
        <v>212</v>
      </c>
      <c r="N2048" t="s">
        <v>213</v>
      </c>
      <c r="O2048">
        <v>130</v>
      </c>
      <c r="P2048">
        <v>10</v>
      </c>
      <c r="Q2048">
        <v>10</v>
      </c>
      <c r="R2048" t="s">
        <v>50</v>
      </c>
      <c r="T2048">
        <v>2022</v>
      </c>
      <c r="U2048" t="str">
        <f t="shared" si="63"/>
        <v>0237 A3_206SJQ_13</v>
      </c>
    </row>
    <row r="2049" spans="1:21" x14ac:dyDescent="0.3">
      <c r="A2049" t="str">
        <f t="shared" si="62"/>
        <v>14,Ecuador,0237 A3,SAN_JOAQUIN,Cotopaxi,206SJQ,3165,-0.69724716,-78.5759681,Myrtaceae,Eucalyptus,globulus,Eucalyptus globulus,130,8,8, ,,2022</v>
      </c>
      <c r="B2049">
        <v>14</v>
      </c>
      <c r="C2049" t="s">
        <v>17</v>
      </c>
      <c r="D2049" t="s">
        <v>435</v>
      </c>
      <c r="E2049" t="s">
        <v>244</v>
      </c>
      <c r="F2049" t="s">
        <v>20</v>
      </c>
      <c r="G2049" t="s">
        <v>436</v>
      </c>
      <c r="H2049">
        <v>3165</v>
      </c>
      <c r="I2049" s="1">
        <v>-0.69724715999999998</v>
      </c>
      <c r="J2049" s="1">
        <v>-78.575968099999997</v>
      </c>
      <c r="K2049" t="s">
        <v>162</v>
      </c>
      <c r="L2049" t="s">
        <v>163</v>
      </c>
      <c r="M2049" t="s">
        <v>212</v>
      </c>
      <c r="N2049" t="s">
        <v>213</v>
      </c>
      <c r="O2049">
        <v>130</v>
      </c>
      <c r="P2049">
        <v>8</v>
      </c>
      <c r="Q2049">
        <v>8</v>
      </c>
      <c r="R2049" t="s">
        <v>26</v>
      </c>
      <c r="T2049">
        <v>2022</v>
      </c>
      <c r="U2049" t="str">
        <f t="shared" si="63"/>
        <v>0237 A3_206SJQ_14</v>
      </c>
    </row>
    <row r="2050" spans="1:21" x14ac:dyDescent="0.3">
      <c r="A2050" t="str">
        <f t="shared" ref="A2050:A2113" si="64">CONCATENATE(B2050,",",C2050,",",D2050,",",E2050,",",F2050,",",G2050,",",H2050,",",I2050,",",J2050,",",K2050,",",L2050,",",M2050,",",N2050,",",O2050,",",P2050,",",Q2050,",",R2050,",",S2050,",",T2050)</f>
        <v>15,Ecuador,0237 A3,SAN_JOAQUIN,Cotopaxi,206SJQ,3165,-0.69724716,-78.5759681,Myrtaceae,Eucalyptus,globulus,Eucalyptus globulus,130,11.2,11.2,8.5,,2022</v>
      </c>
      <c r="B2050">
        <v>15</v>
      </c>
      <c r="C2050" t="s">
        <v>17</v>
      </c>
      <c r="D2050" t="s">
        <v>435</v>
      </c>
      <c r="E2050" t="s">
        <v>244</v>
      </c>
      <c r="F2050" t="s">
        <v>20</v>
      </c>
      <c r="G2050" t="s">
        <v>436</v>
      </c>
      <c r="H2050">
        <v>3165</v>
      </c>
      <c r="I2050" s="1">
        <v>-0.69724715999999998</v>
      </c>
      <c r="J2050" s="1">
        <v>-78.575968099999997</v>
      </c>
      <c r="K2050" t="s">
        <v>162</v>
      </c>
      <c r="L2050" t="s">
        <v>163</v>
      </c>
      <c r="M2050" t="s">
        <v>212</v>
      </c>
      <c r="N2050" t="s">
        <v>213</v>
      </c>
      <c r="O2050">
        <v>130</v>
      </c>
      <c r="P2050" t="s">
        <v>182</v>
      </c>
      <c r="Q2050" t="s">
        <v>182</v>
      </c>
      <c r="R2050" t="s">
        <v>50</v>
      </c>
      <c r="T2050">
        <v>2022</v>
      </c>
      <c r="U2050" t="str">
        <f t="shared" si="63"/>
        <v>0237 A3_206SJQ_15</v>
      </c>
    </row>
    <row r="2051" spans="1:21" x14ac:dyDescent="0.3">
      <c r="A2051" t="str">
        <f t="shared" si="64"/>
        <v>16,Ecuador,0237 A3,SAN_JOAQUIN,Cotopaxi,206SJQ,3165,-0.69724716,-78.5759681,Myrtaceae,Eucalyptus,globulus,Eucalyptus globulus,130,7.6,7.6, ,,2022</v>
      </c>
      <c r="B2051">
        <v>16</v>
      </c>
      <c r="C2051" t="s">
        <v>17</v>
      </c>
      <c r="D2051" t="s">
        <v>435</v>
      </c>
      <c r="E2051" t="s">
        <v>244</v>
      </c>
      <c r="F2051" t="s">
        <v>20</v>
      </c>
      <c r="G2051" t="s">
        <v>436</v>
      </c>
      <c r="H2051">
        <v>3165</v>
      </c>
      <c r="I2051" s="1">
        <v>-0.69724715999999998</v>
      </c>
      <c r="J2051" s="1">
        <v>-78.575968099999997</v>
      </c>
      <c r="K2051" t="s">
        <v>162</v>
      </c>
      <c r="L2051" t="s">
        <v>163</v>
      </c>
      <c r="M2051" t="s">
        <v>212</v>
      </c>
      <c r="N2051" t="s">
        <v>213</v>
      </c>
      <c r="O2051">
        <v>130</v>
      </c>
      <c r="P2051" t="s">
        <v>264</v>
      </c>
      <c r="Q2051" t="s">
        <v>264</v>
      </c>
      <c r="R2051" t="s">
        <v>26</v>
      </c>
      <c r="T2051">
        <v>2022</v>
      </c>
      <c r="U2051" t="str">
        <f t="shared" ref="U2051:U2114" si="65">D2051&amp;"_"&amp;G2051&amp;"_"&amp;B2051</f>
        <v>0237 A3_206SJQ_16</v>
      </c>
    </row>
    <row r="2052" spans="1:21" x14ac:dyDescent="0.3">
      <c r="A2052" t="str">
        <f t="shared" si="64"/>
        <v>17,Ecuador,0237 A3,SAN_JOAQUIN,Cotopaxi,206SJQ,3165,-0.69724716,-78.5759681,Myrtaceae,Eucalyptus,globulus,Eucalyptus globulus,130,10.5,10.5,10,,2022</v>
      </c>
      <c r="B2052">
        <v>17</v>
      </c>
      <c r="C2052" t="s">
        <v>17</v>
      </c>
      <c r="D2052" t="s">
        <v>435</v>
      </c>
      <c r="E2052" t="s">
        <v>244</v>
      </c>
      <c r="F2052" t="s">
        <v>20</v>
      </c>
      <c r="G2052" t="s">
        <v>436</v>
      </c>
      <c r="H2052">
        <v>3165</v>
      </c>
      <c r="I2052" s="1">
        <v>-0.69724715999999998</v>
      </c>
      <c r="J2052" s="1">
        <v>-78.575968099999997</v>
      </c>
      <c r="K2052" t="s">
        <v>162</v>
      </c>
      <c r="L2052" t="s">
        <v>163</v>
      </c>
      <c r="M2052" t="s">
        <v>212</v>
      </c>
      <c r="N2052" t="s">
        <v>213</v>
      </c>
      <c r="O2052">
        <v>130</v>
      </c>
      <c r="P2052" t="s">
        <v>168</v>
      </c>
      <c r="Q2052" t="s">
        <v>168</v>
      </c>
      <c r="R2052">
        <v>10</v>
      </c>
      <c r="T2052">
        <v>2022</v>
      </c>
      <c r="U2052" t="str">
        <f t="shared" si="65"/>
        <v>0237 A3_206SJQ_17</v>
      </c>
    </row>
    <row r="2053" spans="1:21" x14ac:dyDescent="0.3">
      <c r="A2053" t="str">
        <f t="shared" si="64"/>
        <v>18,Ecuador,0237 A3,SAN_JOAQUIN,Cotopaxi,206SJQ,3165,-0.69724716,-78.5759681,Myrtaceae,Eucalyptus,globulus,Eucalyptus globulus,130,9,9, ,,2022</v>
      </c>
      <c r="B2053">
        <v>18</v>
      </c>
      <c r="C2053" t="s">
        <v>17</v>
      </c>
      <c r="D2053" t="s">
        <v>435</v>
      </c>
      <c r="E2053" t="s">
        <v>244</v>
      </c>
      <c r="F2053" t="s">
        <v>20</v>
      </c>
      <c r="G2053" t="s">
        <v>436</v>
      </c>
      <c r="H2053">
        <v>3165</v>
      </c>
      <c r="I2053" s="1">
        <v>-0.69724715999999998</v>
      </c>
      <c r="J2053" s="1">
        <v>-78.575968099999997</v>
      </c>
      <c r="K2053" t="s">
        <v>162</v>
      </c>
      <c r="L2053" t="s">
        <v>163</v>
      </c>
      <c r="M2053" t="s">
        <v>212</v>
      </c>
      <c r="N2053" t="s">
        <v>213</v>
      </c>
      <c r="O2053">
        <v>130</v>
      </c>
      <c r="P2053">
        <v>9</v>
      </c>
      <c r="Q2053">
        <v>9</v>
      </c>
      <c r="R2053" t="s">
        <v>26</v>
      </c>
      <c r="T2053">
        <v>2022</v>
      </c>
      <c r="U2053" t="str">
        <f t="shared" si="65"/>
        <v>0237 A3_206SJQ_18</v>
      </c>
    </row>
    <row r="2054" spans="1:21" x14ac:dyDescent="0.3">
      <c r="A2054" t="str">
        <f t="shared" si="64"/>
        <v>19,Ecuador,0237 A3,SAN_JOAQUIN,Cotopaxi,206SJQ,3165,-0.69724716,-78.5759681,Myrtaceae,Eucalyptus,globulus,Eucalyptus globulus,130,9.6,9.6, ,,2022</v>
      </c>
      <c r="B2054">
        <v>19</v>
      </c>
      <c r="C2054" t="s">
        <v>17</v>
      </c>
      <c r="D2054" t="s">
        <v>435</v>
      </c>
      <c r="E2054" t="s">
        <v>244</v>
      </c>
      <c r="F2054" t="s">
        <v>20</v>
      </c>
      <c r="G2054" t="s">
        <v>436</v>
      </c>
      <c r="H2054">
        <v>3165</v>
      </c>
      <c r="I2054" s="1">
        <v>-0.69724715999999998</v>
      </c>
      <c r="J2054" s="1">
        <v>-78.575968099999997</v>
      </c>
      <c r="K2054" t="s">
        <v>162</v>
      </c>
      <c r="L2054" t="s">
        <v>163</v>
      </c>
      <c r="M2054" t="s">
        <v>212</v>
      </c>
      <c r="N2054" t="s">
        <v>213</v>
      </c>
      <c r="O2054">
        <v>130</v>
      </c>
      <c r="P2054" t="s">
        <v>351</v>
      </c>
      <c r="Q2054" t="s">
        <v>351</v>
      </c>
      <c r="R2054" t="s">
        <v>26</v>
      </c>
      <c r="T2054">
        <v>2022</v>
      </c>
      <c r="U2054" t="str">
        <f t="shared" si="65"/>
        <v>0237 A3_206SJQ_19</v>
      </c>
    </row>
    <row r="2055" spans="1:21" x14ac:dyDescent="0.3">
      <c r="A2055" t="str">
        <f t="shared" si="64"/>
        <v>20,Ecuador,0237 A3,SAN_JOAQUIN,Cotopaxi,206SJQ,3165,-0.69724716,-78.5759681,Myrtaceae,Eucalyptus,globulus,Eucalyptus globulus,130,9.8,9.8, ,,2022</v>
      </c>
      <c r="B2055">
        <v>20</v>
      </c>
      <c r="C2055" t="s">
        <v>17</v>
      </c>
      <c r="D2055" t="s">
        <v>435</v>
      </c>
      <c r="E2055" t="s">
        <v>244</v>
      </c>
      <c r="F2055" t="s">
        <v>20</v>
      </c>
      <c r="G2055" t="s">
        <v>436</v>
      </c>
      <c r="H2055">
        <v>3165</v>
      </c>
      <c r="I2055" s="1">
        <v>-0.69724715999999998</v>
      </c>
      <c r="J2055" s="1">
        <v>-78.575968099999997</v>
      </c>
      <c r="K2055" t="s">
        <v>162</v>
      </c>
      <c r="L2055" t="s">
        <v>163</v>
      </c>
      <c r="M2055" t="s">
        <v>212</v>
      </c>
      <c r="N2055" t="s">
        <v>213</v>
      </c>
      <c r="O2055">
        <v>130</v>
      </c>
      <c r="P2055" t="s">
        <v>232</v>
      </c>
      <c r="Q2055" t="s">
        <v>232</v>
      </c>
      <c r="R2055" t="s">
        <v>26</v>
      </c>
      <c r="T2055">
        <v>2022</v>
      </c>
      <c r="U2055" t="str">
        <f t="shared" si="65"/>
        <v>0237 A3_206SJQ_20</v>
      </c>
    </row>
    <row r="2056" spans="1:21" x14ac:dyDescent="0.3">
      <c r="A2056" t="str">
        <f t="shared" si="64"/>
        <v>21.1,Ecuador,0237 A3,SAN_JOAQUIN,Cotopaxi,206SJQ,3165,-0.69724716,-78.5759681,Myrtaceae,Eucalyptus,globulus,Eucalyptus globulus,130,7.8,7.8, ,,2022</v>
      </c>
      <c r="B2056" t="s">
        <v>206</v>
      </c>
      <c r="C2056" t="s">
        <v>17</v>
      </c>
      <c r="D2056" t="s">
        <v>435</v>
      </c>
      <c r="E2056" t="s">
        <v>244</v>
      </c>
      <c r="F2056" t="s">
        <v>20</v>
      </c>
      <c r="G2056" t="s">
        <v>436</v>
      </c>
      <c r="H2056">
        <v>3165</v>
      </c>
      <c r="I2056" s="1">
        <v>-0.69724715999999998</v>
      </c>
      <c r="J2056" s="1">
        <v>-78.575968099999997</v>
      </c>
      <c r="K2056" t="s">
        <v>162</v>
      </c>
      <c r="L2056" t="s">
        <v>163</v>
      </c>
      <c r="M2056" t="s">
        <v>212</v>
      </c>
      <c r="N2056" t="s">
        <v>213</v>
      </c>
      <c r="O2056">
        <v>130</v>
      </c>
      <c r="P2056" t="s">
        <v>217</v>
      </c>
      <c r="Q2056" t="s">
        <v>217</v>
      </c>
      <c r="R2056" t="s">
        <v>26</v>
      </c>
      <c r="T2056">
        <v>2022</v>
      </c>
      <c r="U2056" t="str">
        <f t="shared" si="65"/>
        <v>0237 A3_206SJQ_21.1</v>
      </c>
    </row>
    <row r="2057" spans="1:21" x14ac:dyDescent="0.3">
      <c r="A2057" t="str">
        <f t="shared" si="64"/>
        <v>22,Ecuador,0237 A3,SAN_JOAQUIN,Cotopaxi,206SJQ,3165,-0.69724716,-78.5759681,Myrtaceae,Eucalyptus,globulus,Eucalyptus globulus,130,9.2,9.2, ,,2022</v>
      </c>
      <c r="B2057">
        <v>22</v>
      </c>
      <c r="C2057" t="s">
        <v>17</v>
      </c>
      <c r="D2057" t="s">
        <v>435</v>
      </c>
      <c r="E2057" t="s">
        <v>244</v>
      </c>
      <c r="F2057" t="s">
        <v>20</v>
      </c>
      <c r="G2057" t="s">
        <v>436</v>
      </c>
      <c r="H2057">
        <v>3165</v>
      </c>
      <c r="I2057" s="1">
        <v>-0.69724715999999998</v>
      </c>
      <c r="J2057" s="1">
        <v>-78.575968099999997</v>
      </c>
      <c r="K2057" t="s">
        <v>162</v>
      </c>
      <c r="L2057" t="s">
        <v>163</v>
      </c>
      <c r="M2057" t="s">
        <v>212</v>
      </c>
      <c r="N2057" t="s">
        <v>213</v>
      </c>
      <c r="O2057">
        <v>130</v>
      </c>
      <c r="P2057" t="s">
        <v>271</v>
      </c>
      <c r="Q2057" t="s">
        <v>271</v>
      </c>
      <c r="R2057" t="s">
        <v>26</v>
      </c>
      <c r="T2057">
        <v>2022</v>
      </c>
      <c r="U2057" t="str">
        <f t="shared" si="65"/>
        <v>0237 A3_206SJQ_22</v>
      </c>
    </row>
    <row r="2058" spans="1:21" x14ac:dyDescent="0.3">
      <c r="A2058" t="str">
        <f t="shared" si="64"/>
        <v>23,Ecuador,0237 A3,SAN_JOAQUIN,Cotopaxi,206SJQ,3165,-0.69724716,-78.5759681,Myrtaceae,Eucalyptus,globulus,Eucalyptus globulus,130,12.4,12.4,10,,2022</v>
      </c>
      <c r="B2058">
        <v>23</v>
      </c>
      <c r="C2058" t="s">
        <v>17</v>
      </c>
      <c r="D2058" t="s">
        <v>435</v>
      </c>
      <c r="E2058" t="s">
        <v>244</v>
      </c>
      <c r="F2058" t="s">
        <v>20</v>
      </c>
      <c r="G2058" t="s">
        <v>436</v>
      </c>
      <c r="H2058">
        <v>3165</v>
      </c>
      <c r="I2058" s="1">
        <v>-0.69724715999999998</v>
      </c>
      <c r="J2058" s="1">
        <v>-78.575968099999997</v>
      </c>
      <c r="K2058" t="s">
        <v>162</v>
      </c>
      <c r="L2058" t="s">
        <v>163</v>
      </c>
      <c r="M2058" t="s">
        <v>212</v>
      </c>
      <c r="N2058" t="s">
        <v>213</v>
      </c>
      <c r="O2058">
        <v>130</v>
      </c>
      <c r="P2058" t="s">
        <v>91</v>
      </c>
      <c r="Q2058" t="s">
        <v>91</v>
      </c>
      <c r="R2058">
        <v>10</v>
      </c>
      <c r="T2058">
        <v>2022</v>
      </c>
      <c r="U2058" t="str">
        <f t="shared" si="65"/>
        <v>0237 A3_206SJQ_23</v>
      </c>
    </row>
    <row r="2059" spans="1:21" x14ac:dyDescent="0.3">
      <c r="A2059" t="str">
        <f t="shared" si="64"/>
        <v>24,Ecuador,0237 A3,SAN_JOAQUIN,Cotopaxi,206SJQ,3165,-0.69724716,-78.5759681,Myrtaceae,Eucalyptus,globulus,Eucalyptus globulus,130,8,8,8,,2022</v>
      </c>
      <c r="B2059">
        <v>24</v>
      </c>
      <c r="C2059" t="s">
        <v>17</v>
      </c>
      <c r="D2059" t="s">
        <v>435</v>
      </c>
      <c r="E2059" t="s">
        <v>244</v>
      </c>
      <c r="F2059" t="s">
        <v>20</v>
      </c>
      <c r="G2059" t="s">
        <v>436</v>
      </c>
      <c r="H2059">
        <v>3165</v>
      </c>
      <c r="I2059" s="1">
        <v>-0.69724715999999998</v>
      </c>
      <c r="J2059" s="1">
        <v>-78.575968099999997</v>
      </c>
      <c r="K2059" t="s">
        <v>162</v>
      </c>
      <c r="L2059" t="s">
        <v>163</v>
      </c>
      <c r="M2059" t="s">
        <v>212</v>
      </c>
      <c r="N2059" t="s">
        <v>213</v>
      </c>
      <c r="O2059">
        <v>130</v>
      </c>
      <c r="P2059">
        <v>8</v>
      </c>
      <c r="Q2059">
        <v>8</v>
      </c>
      <c r="R2059">
        <v>8</v>
      </c>
      <c r="T2059">
        <v>2022</v>
      </c>
      <c r="U2059" t="str">
        <f t="shared" si="65"/>
        <v>0237 A3_206SJQ_24</v>
      </c>
    </row>
    <row r="2060" spans="1:21" x14ac:dyDescent="0.3">
      <c r="A2060" t="str">
        <f t="shared" si="64"/>
        <v>26,Ecuador,0237 A3,SAN_JOAQUIN,Cotopaxi,206SJQ,3165,-0.69724716,-78.5759681,Myrtaceae,Eucalyptus,globulus,Eucalyptus globulus,130,6,6,8,,2022</v>
      </c>
      <c r="B2060">
        <v>26</v>
      </c>
      <c r="C2060" t="s">
        <v>17</v>
      </c>
      <c r="D2060" t="s">
        <v>435</v>
      </c>
      <c r="E2060" t="s">
        <v>244</v>
      </c>
      <c r="F2060" t="s">
        <v>20</v>
      </c>
      <c r="G2060" t="s">
        <v>436</v>
      </c>
      <c r="H2060">
        <v>3165</v>
      </c>
      <c r="I2060" s="1">
        <v>-0.69724715999999998</v>
      </c>
      <c r="J2060" s="1">
        <v>-78.575968099999997</v>
      </c>
      <c r="K2060" t="s">
        <v>162</v>
      </c>
      <c r="L2060" t="s">
        <v>163</v>
      </c>
      <c r="M2060" t="s">
        <v>212</v>
      </c>
      <c r="N2060" t="s">
        <v>213</v>
      </c>
      <c r="O2060">
        <v>130</v>
      </c>
      <c r="P2060">
        <v>6</v>
      </c>
      <c r="Q2060">
        <v>6</v>
      </c>
      <c r="R2060">
        <v>8</v>
      </c>
      <c r="T2060">
        <v>2022</v>
      </c>
      <c r="U2060" t="str">
        <f t="shared" si="65"/>
        <v>0237 A3_206SJQ_26</v>
      </c>
    </row>
    <row r="2061" spans="1:21" x14ac:dyDescent="0.3">
      <c r="A2061" t="str">
        <f t="shared" si="64"/>
        <v>27,Ecuador,0237 A3,SAN_JOAQUIN,Cotopaxi,206SJQ,3165,-0.69724716,-78.5759681,Myrtaceae,Eucalyptus,globulus,Eucalyptus globulus,130,12,12,8.25,,2022</v>
      </c>
      <c r="B2061">
        <v>27</v>
      </c>
      <c r="C2061" t="s">
        <v>17</v>
      </c>
      <c r="D2061" t="s">
        <v>435</v>
      </c>
      <c r="E2061" t="s">
        <v>244</v>
      </c>
      <c r="F2061" t="s">
        <v>20</v>
      </c>
      <c r="G2061" t="s">
        <v>436</v>
      </c>
      <c r="H2061">
        <v>3165</v>
      </c>
      <c r="I2061" s="1">
        <v>-0.69724715999999998</v>
      </c>
      <c r="J2061" s="1">
        <v>-78.575968099999997</v>
      </c>
      <c r="K2061" t="s">
        <v>162</v>
      </c>
      <c r="L2061" t="s">
        <v>163</v>
      </c>
      <c r="M2061" t="s">
        <v>212</v>
      </c>
      <c r="N2061" t="s">
        <v>213</v>
      </c>
      <c r="O2061">
        <v>130</v>
      </c>
      <c r="P2061">
        <v>12</v>
      </c>
      <c r="Q2061">
        <v>12</v>
      </c>
      <c r="R2061" t="s">
        <v>328</v>
      </c>
      <c r="T2061">
        <v>2022</v>
      </c>
      <c r="U2061" t="str">
        <f t="shared" si="65"/>
        <v>0237 A3_206SJQ_27</v>
      </c>
    </row>
    <row r="2062" spans="1:21" x14ac:dyDescent="0.3">
      <c r="A2062" t="str">
        <f t="shared" si="64"/>
        <v>28,Ecuador,0237 A3,SAN_JOAQUIN,Cotopaxi,206SJQ,3165,-0.69724716,-78.5759681,Myrtaceae,Eucalyptus,globulus,Eucalyptus globulus,130,11,11, ,,2022</v>
      </c>
      <c r="B2062">
        <v>28</v>
      </c>
      <c r="C2062" t="s">
        <v>17</v>
      </c>
      <c r="D2062" t="s">
        <v>435</v>
      </c>
      <c r="E2062" t="s">
        <v>244</v>
      </c>
      <c r="F2062" t="s">
        <v>20</v>
      </c>
      <c r="G2062" t="s">
        <v>436</v>
      </c>
      <c r="H2062">
        <v>3165</v>
      </c>
      <c r="I2062" s="1">
        <v>-0.69724715999999998</v>
      </c>
      <c r="J2062" s="1">
        <v>-78.575968099999997</v>
      </c>
      <c r="K2062" t="s">
        <v>162</v>
      </c>
      <c r="L2062" t="s">
        <v>163</v>
      </c>
      <c r="M2062" t="s">
        <v>212</v>
      </c>
      <c r="N2062" t="s">
        <v>213</v>
      </c>
      <c r="O2062">
        <v>130</v>
      </c>
      <c r="P2062">
        <v>11</v>
      </c>
      <c r="Q2062">
        <v>11</v>
      </c>
      <c r="R2062" t="s">
        <v>26</v>
      </c>
      <c r="T2062">
        <v>2022</v>
      </c>
      <c r="U2062" t="str">
        <f t="shared" si="65"/>
        <v>0237 A3_206SJQ_28</v>
      </c>
    </row>
    <row r="2063" spans="1:21" x14ac:dyDescent="0.3">
      <c r="A2063" t="str">
        <f t="shared" si="64"/>
        <v>29,Ecuador,0237 A3,SAN_JOAQUIN,Cotopaxi,206SJQ,3165,-0.69724716,-78.5759681,Myrtaceae,Eucalyptus,globulus,Eucalyptus globulus,130,8,8, ,,2022</v>
      </c>
      <c r="B2063">
        <v>29</v>
      </c>
      <c r="C2063" t="s">
        <v>17</v>
      </c>
      <c r="D2063" t="s">
        <v>435</v>
      </c>
      <c r="E2063" t="s">
        <v>244</v>
      </c>
      <c r="F2063" t="s">
        <v>20</v>
      </c>
      <c r="G2063" t="s">
        <v>436</v>
      </c>
      <c r="H2063">
        <v>3165</v>
      </c>
      <c r="I2063" s="1">
        <v>-0.69724715999999998</v>
      </c>
      <c r="J2063" s="1">
        <v>-78.575968099999997</v>
      </c>
      <c r="K2063" t="s">
        <v>162</v>
      </c>
      <c r="L2063" t="s">
        <v>163</v>
      </c>
      <c r="M2063" t="s">
        <v>212</v>
      </c>
      <c r="N2063" t="s">
        <v>213</v>
      </c>
      <c r="O2063">
        <v>130</v>
      </c>
      <c r="P2063">
        <v>8</v>
      </c>
      <c r="Q2063">
        <v>8</v>
      </c>
      <c r="R2063" t="s">
        <v>26</v>
      </c>
      <c r="T2063">
        <v>2022</v>
      </c>
      <c r="U2063" t="str">
        <f t="shared" si="65"/>
        <v>0237 A3_206SJQ_29</v>
      </c>
    </row>
    <row r="2064" spans="1:21" x14ac:dyDescent="0.3">
      <c r="A2064" t="str">
        <f t="shared" si="64"/>
        <v>30,Ecuador,0237 A3,SAN_JOAQUIN,Cotopaxi,206SJQ,3165,-0.69724716,-78.5759681,Myrtaceae,Eucalyptus,globulus,Eucalyptus globulus,130,9.5,9.5, ,,2022</v>
      </c>
      <c r="B2064">
        <v>30</v>
      </c>
      <c r="C2064" t="s">
        <v>17</v>
      </c>
      <c r="D2064" t="s">
        <v>435</v>
      </c>
      <c r="E2064" t="s">
        <v>244</v>
      </c>
      <c r="F2064" t="s">
        <v>20</v>
      </c>
      <c r="G2064" t="s">
        <v>436</v>
      </c>
      <c r="H2064">
        <v>3165</v>
      </c>
      <c r="I2064" s="1">
        <v>-0.69724715999999998</v>
      </c>
      <c r="J2064" s="1">
        <v>-78.575968099999997</v>
      </c>
      <c r="K2064" t="s">
        <v>162</v>
      </c>
      <c r="L2064" t="s">
        <v>163</v>
      </c>
      <c r="M2064" t="s">
        <v>212</v>
      </c>
      <c r="N2064" t="s">
        <v>213</v>
      </c>
      <c r="O2064">
        <v>130</v>
      </c>
      <c r="P2064" t="s">
        <v>103</v>
      </c>
      <c r="Q2064" t="s">
        <v>103</v>
      </c>
      <c r="R2064" t="s">
        <v>26</v>
      </c>
      <c r="T2064">
        <v>2022</v>
      </c>
      <c r="U2064" t="str">
        <f t="shared" si="65"/>
        <v>0237 A3_206SJQ_30</v>
      </c>
    </row>
    <row r="2065" spans="1:21" x14ac:dyDescent="0.3">
      <c r="A2065" t="str">
        <f t="shared" si="64"/>
        <v>31,Ecuador,0237 A3,SAN_JOAQUIN,Cotopaxi,206SJQ,3165,-0.69724716,-78.5759681,Myrtaceae,Eucalyptus,globulus,Eucalyptus globulus,130,6.7,6.7,7,,2022</v>
      </c>
      <c r="B2065">
        <v>31</v>
      </c>
      <c r="C2065" t="s">
        <v>17</v>
      </c>
      <c r="D2065" t="s">
        <v>435</v>
      </c>
      <c r="E2065" t="s">
        <v>244</v>
      </c>
      <c r="F2065" t="s">
        <v>20</v>
      </c>
      <c r="G2065" t="s">
        <v>436</v>
      </c>
      <c r="H2065">
        <v>3165</v>
      </c>
      <c r="I2065" s="1">
        <v>-0.69724715999999998</v>
      </c>
      <c r="J2065" s="1">
        <v>-78.575968099999997</v>
      </c>
      <c r="K2065" t="s">
        <v>162</v>
      </c>
      <c r="L2065" t="s">
        <v>163</v>
      </c>
      <c r="M2065" t="s">
        <v>212</v>
      </c>
      <c r="N2065" t="s">
        <v>213</v>
      </c>
      <c r="O2065">
        <v>130</v>
      </c>
      <c r="P2065" t="s">
        <v>202</v>
      </c>
      <c r="Q2065" t="s">
        <v>202</v>
      </c>
      <c r="R2065">
        <v>7</v>
      </c>
      <c r="T2065">
        <v>2022</v>
      </c>
      <c r="U2065" t="str">
        <f t="shared" si="65"/>
        <v>0237 A3_206SJQ_31</v>
      </c>
    </row>
    <row r="2066" spans="1:21" x14ac:dyDescent="0.3">
      <c r="A2066" t="str">
        <f t="shared" si="64"/>
        <v>32,Ecuador,0237 A3,SAN_JOAQUIN,Cotopaxi,206SJQ,3165,-0.69724716,-78.5759681,Myrtaceae,Eucalyptus,globulus,Eucalyptus globulus,130,12.5,12.5,9,,2022</v>
      </c>
      <c r="B2066">
        <v>32</v>
      </c>
      <c r="C2066" t="s">
        <v>17</v>
      </c>
      <c r="D2066" t="s">
        <v>435</v>
      </c>
      <c r="E2066" t="s">
        <v>244</v>
      </c>
      <c r="F2066" t="s">
        <v>20</v>
      </c>
      <c r="G2066" t="s">
        <v>436</v>
      </c>
      <c r="H2066">
        <v>3165</v>
      </c>
      <c r="I2066" s="1">
        <v>-0.69724715999999998</v>
      </c>
      <c r="J2066" s="1">
        <v>-78.575968099999997</v>
      </c>
      <c r="K2066" t="s">
        <v>162</v>
      </c>
      <c r="L2066" t="s">
        <v>163</v>
      </c>
      <c r="M2066" t="s">
        <v>212</v>
      </c>
      <c r="N2066" t="s">
        <v>213</v>
      </c>
      <c r="O2066">
        <v>130</v>
      </c>
      <c r="P2066" t="s">
        <v>177</v>
      </c>
      <c r="Q2066" t="s">
        <v>177</v>
      </c>
      <c r="R2066">
        <v>9</v>
      </c>
      <c r="T2066">
        <v>2022</v>
      </c>
      <c r="U2066" t="str">
        <f t="shared" si="65"/>
        <v>0237 A3_206SJQ_32</v>
      </c>
    </row>
    <row r="2067" spans="1:21" x14ac:dyDescent="0.3">
      <c r="A2067" t="str">
        <f t="shared" si="64"/>
        <v>33,Ecuador,0237 A3,SAN_JOAQUIN,Cotopaxi,206SJQ,3165,-0.69724716,-78.5759681,Myrtaceae,Eucalyptus,globulus,Eucalyptus globulus,130,8.6,8.6,8.5,,2022</v>
      </c>
      <c r="B2067">
        <v>33</v>
      </c>
      <c r="C2067" t="s">
        <v>17</v>
      </c>
      <c r="D2067" t="s">
        <v>435</v>
      </c>
      <c r="E2067" t="s">
        <v>244</v>
      </c>
      <c r="F2067" t="s">
        <v>20</v>
      </c>
      <c r="G2067" t="s">
        <v>436</v>
      </c>
      <c r="H2067">
        <v>3165</v>
      </c>
      <c r="I2067" s="1">
        <v>-0.69724715999999998</v>
      </c>
      <c r="J2067" s="1">
        <v>-78.575968099999997</v>
      </c>
      <c r="K2067" t="s">
        <v>162</v>
      </c>
      <c r="L2067" t="s">
        <v>163</v>
      </c>
      <c r="M2067" t="s">
        <v>212</v>
      </c>
      <c r="N2067" t="s">
        <v>213</v>
      </c>
      <c r="O2067">
        <v>130</v>
      </c>
      <c r="P2067" t="s">
        <v>170</v>
      </c>
      <c r="Q2067" t="s">
        <v>170</v>
      </c>
      <c r="R2067" t="s">
        <v>50</v>
      </c>
      <c r="T2067">
        <v>2022</v>
      </c>
      <c r="U2067" t="str">
        <f t="shared" si="65"/>
        <v>0237 A3_206SJQ_33</v>
      </c>
    </row>
    <row r="2068" spans="1:21" x14ac:dyDescent="0.3">
      <c r="A2068" t="str">
        <f t="shared" si="64"/>
        <v>34,Ecuador,0237 A3,SAN_JOAQUIN,Cotopaxi,206SJQ,3165,-0.69724716,-78.5759681,Myrtaceae,Eucalyptus,globulus,Eucalyptus globulus,130,9.5,9.5, ,,2022</v>
      </c>
      <c r="B2068">
        <v>34</v>
      </c>
      <c r="C2068" t="s">
        <v>17</v>
      </c>
      <c r="D2068" t="s">
        <v>435</v>
      </c>
      <c r="E2068" t="s">
        <v>244</v>
      </c>
      <c r="F2068" t="s">
        <v>20</v>
      </c>
      <c r="G2068" t="s">
        <v>436</v>
      </c>
      <c r="H2068">
        <v>3165</v>
      </c>
      <c r="I2068" s="1">
        <v>-0.69724715999999998</v>
      </c>
      <c r="J2068" s="1">
        <v>-78.575968099999997</v>
      </c>
      <c r="K2068" t="s">
        <v>162</v>
      </c>
      <c r="L2068" t="s">
        <v>163</v>
      </c>
      <c r="M2068" t="s">
        <v>212</v>
      </c>
      <c r="N2068" t="s">
        <v>213</v>
      </c>
      <c r="O2068">
        <v>130</v>
      </c>
      <c r="P2068" t="s">
        <v>103</v>
      </c>
      <c r="Q2068" t="s">
        <v>103</v>
      </c>
      <c r="R2068" t="s">
        <v>26</v>
      </c>
      <c r="T2068">
        <v>2022</v>
      </c>
      <c r="U2068" t="str">
        <f t="shared" si="65"/>
        <v>0237 A3_206SJQ_34</v>
      </c>
    </row>
    <row r="2069" spans="1:21" x14ac:dyDescent="0.3">
      <c r="A2069" t="str">
        <f t="shared" si="64"/>
        <v>35,Ecuador,0237 A3,SAN_JOAQUIN,Cotopaxi,206SJQ,3165,-0.69724716,-78.5759681,Myrtaceae,Eucalyptus,globulus,Eucalyptus globulus,130,7.9,7.9,8,,2022</v>
      </c>
      <c r="B2069">
        <v>35</v>
      </c>
      <c r="C2069" t="s">
        <v>17</v>
      </c>
      <c r="D2069" t="s">
        <v>435</v>
      </c>
      <c r="E2069" t="s">
        <v>244</v>
      </c>
      <c r="F2069" t="s">
        <v>20</v>
      </c>
      <c r="G2069" t="s">
        <v>436</v>
      </c>
      <c r="H2069">
        <v>3165</v>
      </c>
      <c r="I2069" s="1">
        <v>-0.69724715999999998</v>
      </c>
      <c r="J2069" s="1">
        <v>-78.575968099999997</v>
      </c>
      <c r="K2069" t="s">
        <v>162</v>
      </c>
      <c r="L2069" t="s">
        <v>163</v>
      </c>
      <c r="M2069" t="s">
        <v>212</v>
      </c>
      <c r="N2069" t="s">
        <v>213</v>
      </c>
      <c r="O2069">
        <v>130</v>
      </c>
      <c r="P2069" t="s">
        <v>268</v>
      </c>
      <c r="Q2069" t="s">
        <v>268</v>
      </c>
      <c r="R2069">
        <v>8</v>
      </c>
      <c r="T2069">
        <v>2022</v>
      </c>
      <c r="U2069" t="str">
        <f t="shared" si="65"/>
        <v>0237 A3_206SJQ_35</v>
      </c>
    </row>
    <row r="2070" spans="1:21" x14ac:dyDescent="0.3">
      <c r="A2070" t="str">
        <f t="shared" si="64"/>
        <v>36,Ecuador,0237 A3,SAN_JOAQUIN,Cotopaxi,206SJQ,3165,-0.69724716,-78.5759681,Myrtaceae,Eucalyptus,globulus,Eucalyptus globulus,130,10.5,10.5, ,,2022</v>
      </c>
      <c r="B2070">
        <v>36</v>
      </c>
      <c r="C2070" t="s">
        <v>17</v>
      </c>
      <c r="D2070" t="s">
        <v>435</v>
      </c>
      <c r="E2070" t="s">
        <v>244</v>
      </c>
      <c r="F2070" t="s">
        <v>20</v>
      </c>
      <c r="G2070" t="s">
        <v>436</v>
      </c>
      <c r="H2070">
        <v>3165</v>
      </c>
      <c r="I2070" s="1">
        <v>-0.69724715999999998</v>
      </c>
      <c r="J2070" s="1">
        <v>-78.575968099999997</v>
      </c>
      <c r="K2070" t="s">
        <v>162</v>
      </c>
      <c r="L2070" t="s">
        <v>163</v>
      </c>
      <c r="M2070" t="s">
        <v>212</v>
      </c>
      <c r="N2070" t="s">
        <v>213</v>
      </c>
      <c r="O2070">
        <v>130</v>
      </c>
      <c r="P2070" t="s">
        <v>168</v>
      </c>
      <c r="Q2070" t="s">
        <v>168</v>
      </c>
      <c r="R2070" t="s">
        <v>26</v>
      </c>
      <c r="T2070">
        <v>2022</v>
      </c>
      <c r="U2070" t="str">
        <f t="shared" si="65"/>
        <v>0237 A3_206SJQ_36</v>
      </c>
    </row>
    <row r="2071" spans="1:21" x14ac:dyDescent="0.3">
      <c r="A2071" t="str">
        <f t="shared" si="64"/>
        <v>36,Ecuador,0237 A3,SAN_JOAQUIN,Cotopaxi,206SJQ,3165,-0.69724716,-78.5759681,Myrtaceae,Eucalyptus,globulus,Eucalyptus globulus,130,10,10,10.75,,2022</v>
      </c>
      <c r="B2071">
        <v>36</v>
      </c>
      <c r="C2071" t="s">
        <v>17</v>
      </c>
      <c r="D2071" t="s">
        <v>435</v>
      </c>
      <c r="E2071" t="s">
        <v>244</v>
      </c>
      <c r="F2071" t="s">
        <v>20</v>
      </c>
      <c r="G2071" t="s">
        <v>436</v>
      </c>
      <c r="H2071">
        <v>3165</v>
      </c>
      <c r="I2071" s="1">
        <v>-0.69724715999999998</v>
      </c>
      <c r="J2071" s="1">
        <v>-78.575968099999997</v>
      </c>
      <c r="K2071" t="s">
        <v>162</v>
      </c>
      <c r="L2071" t="s">
        <v>163</v>
      </c>
      <c r="M2071" t="s">
        <v>212</v>
      </c>
      <c r="N2071" t="s">
        <v>213</v>
      </c>
      <c r="O2071">
        <v>130</v>
      </c>
      <c r="P2071">
        <v>10</v>
      </c>
      <c r="Q2071">
        <v>10</v>
      </c>
      <c r="R2071" t="s">
        <v>437</v>
      </c>
      <c r="T2071">
        <v>2022</v>
      </c>
      <c r="U2071" t="str">
        <f t="shared" si="65"/>
        <v>0237 A3_206SJQ_36</v>
      </c>
    </row>
    <row r="2072" spans="1:21" x14ac:dyDescent="0.3">
      <c r="A2072" t="str">
        <f t="shared" si="64"/>
        <v>37,Ecuador,0237 A3,SAN_JOAQUIN,Cotopaxi,206SJQ,3165,-0.69724716,-78.5759681,Myrtaceae,Eucalyptus,globulus,Eucalyptus globulus,130,10.9,10.9,8.5,,2022</v>
      </c>
      <c r="B2072">
        <v>37</v>
      </c>
      <c r="C2072" t="s">
        <v>17</v>
      </c>
      <c r="D2072" t="s">
        <v>435</v>
      </c>
      <c r="E2072" t="s">
        <v>244</v>
      </c>
      <c r="F2072" t="s">
        <v>20</v>
      </c>
      <c r="G2072" t="s">
        <v>436</v>
      </c>
      <c r="H2072">
        <v>3165</v>
      </c>
      <c r="I2072" s="1">
        <v>-0.69724715999999998</v>
      </c>
      <c r="J2072" s="1">
        <v>-78.575968099999997</v>
      </c>
      <c r="K2072" t="s">
        <v>162</v>
      </c>
      <c r="L2072" t="s">
        <v>163</v>
      </c>
      <c r="M2072" t="s">
        <v>212</v>
      </c>
      <c r="N2072" t="s">
        <v>213</v>
      </c>
      <c r="O2072">
        <v>130</v>
      </c>
      <c r="P2072" t="s">
        <v>223</v>
      </c>
      <c r="Q2072" t="s">
        <v>223</v>
      </c>
      <c r="R2072" t="s">
        <v>50</v>
      </c>
      <c r="T2072">
        <v>2022</v>
      </c>
      <c r="U2072" t="str">
        <f t="shared" si="65"/>
        <v>0237 A3_206SJQ_37</v>
      </c>
    </row>
    <row r="2073" spans="1:21" x14ac:dyDescent="0.3">
      <c r="A2073" t="str">
        <f t="shared" si="64"/>
        <v>38,Ecuador,0237 A3,SAN_JOAQUIN,Cotopaxi,206SJQ,3165,-0.69724716,-78.5759681,Myrtaceae,Eucalyptus,globulus,Eucalyptus globulus,130,8.5,8.5, ,,2022</v>
      </c>
      <c r="B2073">
        <v>38</v>
      </c>
      <c r="C2073" t="s">
        <v>17</v>
      </c>
      <c r="D2073" t="s">
        <v>435</v>
      </c>
      <c r="E2073" t="s">
        <v>244</v>
      </c>
      <c r="F2073" t="s">
        <v>20</v>
      </c>
      <c r="G2073" t="s">
        <v>436</v>
      </c>
      <c r="H2073">
        <v>3165</v>
      </c>
      <c r="I2073" s="1">
        <v>-0.69724715999999998</v>
      </c>
      <c r="J2073" s="1">
        <v>-78.575968099999997</v>
      </c>
      <c r="K2073" t="s">
        <v>162</v>
      </c>
      <c r="L2073" t="s">
        <v>163</v>
      </c>
      <c r="M2073" t="s">
        <v>212</v>
      </c>
      <c r="N2073" t="s">
        <v>213</v>
      </c>
      <c r="O2073">
        <v>130</v>
      </c>
      <c r="P2073" t="s">
        <v>50</v>
      </c>
      <c r="Q2073" t="s">
        <v>50</v>
      </c>
      <c r="R2073" t="s">
        <v>26</v>
      </c>
      <c r="T2073">
        <v>2022</v>
      </c>
      <c r="U2073" t="str">
        <f t="shared" si="65"/>
        <v>0237 A3_206SJQ_38</v>
      </c>
    </row>
    <row r="2074" spans="1:21" x14ac:dyDescent="0.3">
      <c r="A2074" t="str">
        <f t="shared" si="64"/>
        <v>39,Ecuador,0237 A3,SAN_JOAQUIN,Cotopaxi,206SJQ,3165,-0.69724716,-78.5759681,Myrtaceae,Eucalyptus,globulus,Eucalyptus globulus,130,10.5,10.5,9.5,,2022</v>
      </c>
      <c r="B2074">
        <v>39</v>
      </c>
      <c r="C2074" t="s">
        <v>17</v>
      </c>
      <c r="D2074" t="s">
        <v>435</v>
      </c>
      <c r="E2074" t="s">
        <v>244</v>
      </c>
      <c r="F2074" t="s">
        <v>20</v>
      </c>
      <c r="G2074" t="s">
        <v>436</v>
      </c>
      <c r="H2074">
        <v>3165</v>
      </c>
      <c r="I2074" s="1">
        <v>-0.69724715999999998</v>
      </c>
      <c r="J2074" s="1">
        <v>-78.575968099999997</v>
      </c>
      <c r="K2074" t="s">
        <v>162</v>
      </c>
      <c r="L2074" t="s">
        <v>163</v>
      </c>
      <c r="M2074" t="s">
        <v>212</v>
      </c>
      <c r="N2074" t="s">
        <v>213</v>
      </c>
      <c r="O2074">
        <v>130</v>
      </c>
      <c r="P2074" t="s">
        <v>168</v>
      </c>
      <c r="Q2074" t="s">
        <v>168</v>
      </c>
      <c r="R2074" t="s">
        <v>103</v>
      </c>
      <c r="T2074">
        <v>2022</v>
      </c>
      <c r="U2074" t="str">
        <f t="shared" si="65"/>
        <v>0237 A3_206SJQ_39</v>
      </c>
    </row>
    <row r="2075" spans="1:21" x14ac:dyDescent="0.3">
      <c r="A2075" t="str">
        <f t="shared" si="64"/>
        <v>40,Ecuador,0237 A3,SAN_JOAQUIN,Cotopaxi,206SJQ,3165,-0.69724716,-78.5759681,Myrtaceae,Eucalyptus,globulus,Eucalyptus globulus,130,10.3,10.3, ,,2022</v>
      </c>
      <c r="B2075">
        <v>40</v>
      </c>
      <c r="C2075" t="s">
        <v>17</v>
      </c>
      <c r="D2075" t="s">
        <v>435</v>
      </c>
      <c r="E2075" t="s">
        <v>244</v>
      </c>
      <c r="F2075" t="s">
        <v>20</v>
      </c>
      <c r="G2075" t="s">
        <v>436</v>
      </c>
      <c r="H2075">
        <v>3165</v>
      </c>
      <c r="I2075" s="1">
        <v>-0.69724715999999998</v>
      </c>
      <c r="J2075" s="1">
        <v>-78.575968099999997</v>
      </c>
      <c r="K2075" t="s">
        <v>162</v>
      </c>
      <c r="L2075" t="s">
        <v>163</v>
      </c>
      <c r="M2075" t="s">
        <v>212</v>
      </c>
      <c r="N2075" t="s">
        <v>213</v>
      </c>
      <c r="O2075">
        <v>130</v>
      </c>
      <c r="P2075" t="s">
        <v>330</v>
      </c>
      <c r="Q2075" t="s">
        <v>330</v>
      </c>
      <c r="R2075" t="s">
        <v>26</v>
      </c>
      <c r="T2075">
        <v>2022</v>
      </c>
      <c r="U2075" t="str">
        <f t="shared" si="65"/>
        <v>0237 A3_206SJQ_40</v>
      </c>
    </row>
    <row r="2076" spans="1:21" x14ac:dyDescent="0.3">
      <c r="A2076" t="str">
        <f t="shared" si="64"/>
        <v>41,Ecuador,0237 A3,SAN_JOAQUIN,Cotopaxi,206SJQ,3165,-0.69724716,-78.5759681,Myrtaceae,Eucalyptus,globulus,Eucalyptus globulus,130,9.1,9.1, ,,2022</v>
      </c>
      <c r="B2076">
        <v>41</v>
      </c>
      <c r="C2076" t="s">
        <v>17</v>
      </c>
      <c r="D2076" t="s">
        <v>435</v>
      </c>
      <c r="E2076" t="s">
        <v>244</v>
      </c>
      <c r="F2076" t="s">
        <v>20</v>
      </c>
      <c r="G2076" t="s">
        <v>436</v>
      </c>
      <c r="H2076">
        <v>3165</v>
      </c>
      <c r="I2076" s="1">
        <v>-0.69724715999999998</v>
      </c>
      <c r="J2076" s="1">
        <v>-78.575968099999997</v>
      </c>
      <c r="K2076" t="s">
        <v>162</v>
      </c>
      <c r="L2076" t="s">
        <v>163</v>
      </c>
      <c r="M2076" t="s">
        <v>212</v>
      </c>
      <c r="N2076" t="s">
        <v>213</v>
      </c>
      <c r="O2076">
        <v>130</v>
      </c>
      <c r="P2076" t="s">
        <v>215</v>
      </c>
      <c r="Q2076" t="s">
        <v>215</v>
      </c>
      <c r="R2076" t="s">
        <v>26</v>
      </c>
      <c r="T2076">
        <v>2022</v>
      </c>
      <c r="U2076" t="str">
        <f t="shared" si="65"/>
        <v>0237 A3_206SJQ_41</v>
      </c>
    </row>
    <row r="2077" spans="1:21" x14ac:dyDescent="0.3">
      <c r="A2077" t="str">
        <f t="shared" si="64"/>
        <v>42,Ecuador,0237 A3,SAN_JOAQUIN,Cotopaxi,206SJQ,3165,-0.69724716,-78.5759681,Myrtaceae,Eucalyptus,globulus,Eucalyptus globulus,130,11.2,11.2, ,,2022</v>
      </c>
      <c r="B2077">
        <v>42</v>
      </c>
      <c r="C2077" t="s">
        <v>17</v>
      </c>
      <c r="D2077" t="s">
        <v>435</v>
      </c>
      <c r="E2077" t="s">
        <v>244</v>
      </c>
      <c r="F2077" t="s">
        <v>20</v>
      </c>
      <c r="G2077" t="s">
        <v>436</v>
      </c>
      <c r="H2077">
        <v>3165</v>
      </c>
      <c r="I2077" s="1">
        <v>-0.69724715999999998</v>
      </c>
      <c r="J2077" s="1">
        <v>-78.575968099999997</v>
      </c>
      <c r="K2077" t="s">
        <v>162</v>
      </c>
      <c r="L2077" t="s">
        <v>163</v>
      </c>
      <c r="M2077" t="s">
        <v>212</v>
      </c>
      <c r="N2077" t="s">
        <v>213</v>
      </c>
      <c r="O2077">
        <v>130</v>
      </c>
      <c r="P2077" t="s">
        <v>182</v>
      </c>
      <c r="Q2077" t="s">
        <v>182</v>
      </c>
      <c r="R2077" t="s">
        <v>26</v>
      </c>
      <c r="T2077">
        <v>2022</v>
      </c>
      <c r="U2077" t="str">
        <f t="shared" si="65"/>
        <v>0237 A3_206SJQ_42</v>
      </c>
    </row>
    <row r="2078" spans="1:21" x14ac:dyDescent="0.3">
      <c r="A2078" t="str">
        <f t="shared" si="64"/>
        <v>43,Ecuador,0237 A3,SAN_JOAQUIN,Cotopaxi,206SJQ,3165,-0.69724716,-78.5759681,Myrtaceae,Eucalyptus,globulus,Eucalyptus globulus,130,8.7,8.7, ,,2022</v>
      </c>
      <c r="B2078">
        <v>43</v>
      </c>
      <c r="C2078" t="s">
        <v>17</v>
      </c>
      <c r="D2078" t="s">
        <v>435</v>
      </c>
      <c r="E2078" t="s">
        <v>244</v>
      </c>
      <c r="F2078" t="s">
        <v>20</v>
      </c>
      <c r="G2078" t="s">
        <v>436</v>
      </c>
      <c r="H2078">
        <v>3165</v>
      </c>
      <c r="I2078" s="1">
        <v>-0.69724715999999998</v>
      </c>
      <c r="J2078" s="1">
        <v>-78.575968099999997</v>
      </c>
      <c r="K2078" t="s">
        <v>162</v>
      </c>
      <c r="L2078" t="s">
        <v>163</v>
      </c>
      <c r="M2078" t="s">
        <v>212</v>
      </c>
      <c r="N2078" t="s">
        <v>213</v>
      </c>
      <c r="O2078">
        <v>130</v>
      </c>
      <c r="P2078" t="s">
        <v>222</v>
      </c>
      <c r="Q2078" t="s">
        <v>222</v>
      </c>
      <c r="R2078" t="s">
        <v>26</v>
      </c>
      <c r="T2078">
        <v>2022</v>
      </c>
      <c r="U2078" t="str">
        <f t="shared" si="65"/>
        <v>0237 A3_206SJQ_43</v>
      </c>
    </row>
    <row r="2079" spans="1:21" x14ac:dyDescent="0.3">
      <c r="A2079" t="str">
        <f t="shared" si="64"/>
        <v>44,Ecuador,0237 A3,SAN_JOAQUIN,Cotopaxi,206SJQ,3165,-0.69724716,-78.5759681,Myrtaceae,Eucalyptus,globulus,Eucalyptus globulus,130,11,11, ,,2022</v>
      </c>
      <c r="B2079">
        <v>44</v>
      </c>
      <c r="C2079" t="s">
        <v>17</v>
      </c>
      <c r="D2079" t="s">
        <v>435</v>
      </c>
      <c r="E2079" t="s">
        <v>244</v>
      </c>
      <c r="F2079" t="s">
        <v>20</v>
      </c>
      <c r="G2079" t="s">
        <v>436</v>
      </c>
      <c r="H2079">
        <v>3165</v>
      </c>
      <c r="I2079" s="1">
        <v>-0.69724715999999998</v>
      </c>
      <c r="J2079" s="1">
        <v>-78.575968099999997</v>
      </c>
      <c r="K2079" t="s">
        <v>162</v>
      </c>
      <c r="L2079" t="s">
        <v>163</v>
      </c>
      <c r="M2079" t="s">
        <v>212</v>
      </c>
      <c r="N2079" t="s">
        <v>213</v>
      </c>
      <c r="O2079">
        <v>130</v>
      </c>
      <c r="P2079">
        <v>11</v>
      </c>
      <c r="Q2079">
        <v>11</v>
      </c>
      <c r="R2079" t="s">
        <v>26</v>
      </c>
      <c r="T2079">
        <v>2022</v>
      </c>
      <c r="U2079" t="str">
        <f t="shared" si="65"/>
        <v>0237 A3_206SJQ_44</v>
      </c>
    </row>
    <row r="2080" spans="1:21" x14ac:dyDescent="0.3">
      <c r="A2080" t="str">
        <f t="shared" si="64"/>
        <v>45,Ecuador,0237 A3,SAN_JOAQUIN,Cotopaxi,206SJQ,3165,-0.69724716,-78.5759681,Myrtaceae,Eucalyptus,globulus,Eucalyptus globulus,130,9.4,9.4, ,,2022</v>
      </c>
      <c r="B2080">
        <v>45</v>
      </c>
      <c r="C2080" t="s">
        <v>17</v>
      </c>
      <c r="D2080" t="s">
        <v>435</v>
      </c>
      <c r="E2080" t="s">
        <v>244</v>
      </c>
      <c r="F2080" t="s">
        <v>20</v>
      </c>
      <c r="G2080" t="s">
        <v>436</v>
      </c>
      <c r="H2080">
        <v>3165</v>
      </c>
      <c r="I2080" s="1">
        <v>-0.69724715999999998</v>
      </c>
      <c r="J2080" s="1">
        <v>-78.575968099999997</v>
      </c>
      <c r="K2080" t="s">
        <v>162</v>
      </c>
      <c r="L2080" t="s">
        <v>163</v>
      </c>
      <c r="M2080" t="s">
        <v>212</v>
      </c>
      <c r="N2080" t="s">
        <v>213</v>
      </c>
      <c r="O2080">
        <v>130</v>
      </c>
      <c r="P2080" t="s">
        <v>235</v>
      </c>
      <c r="Q2080" t="s">
        <v>235</v>
      </c>
      <c r="R2080" t="s">
        <v>26</v>
      </c>
      <c r="T2080">
        <v>2022</v>
      </c>
      <c r="U2080" t="str">
        <f t="shared" si="65"/>
        <v>0237 A3_206SJQ_45</v>
      </c>
    </row>
    <row r="2081" spans="1:21" x14ac:dyDescent="0.3">
      <c r="A2081" t="str">
        <f t="shared" si="64"/>
        <v>46,Ecuador,0237 A3,SAN_JOAQUIN,Cotopaxi,206SJQ,3165,-0.69724716,-78.5759681,Myrtaceae,Eucalyptus,globulus,Eucalyptus globulus,130,10.2,10.2,9,,2022</v>
      </c>
      <c r="B2081">
        <v>46</v>
      </c>
      <c r="C2081" t="s">
        <v>17</v>
      </c>
      <c r="D2081" t="s">
        <v>435</v>
      </c>
      <c r="E2081" t="s">
        <v>244</v>
      </c>
      <c r="F2081" t="s">
        <v>20</v>
      </c>
      <c r="G2081" t="s">
        <v>436</v>
      </c>
      <c r="H2081">
        <v>3165</v>
      </c>
      <c r="I2081" s="1">
        <v>-0.69724715999999998</v>
      </c>
      <c r="J2081" s="1">
        <v>-78.575968099999997</v>
      </c>
      <c r="K2081" t="s">
        <v>162</v>
      </c>
      <c r="L2081" t="s">
        <v>163</v>
      </c>
      <c r="M2081" t="s">
        <v>212</v>
      </c>
      <c r="N2081" t="s">
        <v>213</v>
      </c>
      <c r="O2081">
        <v>130</v>
      </c>
      <c r="P2081" t="s">
        <v>273</v>
      </c>
      <c r="Q2081" t="s">
        <v>273</v>
      </c>
      <c r="R2081">
        <v>9</v>
      </c>
      <c r="T2081">
        <v>2022</v>
      </c>
      <c r="U2081" t="str">
        <f t="shared" si="65"/>
        <v>0237 A3_206SJQ_46</v>
      </c>
    </row>
    <row r="2082" spans="1:21" x14ac:dyDescent="0.3">
      <c r="A2082" t="str">
        <f t="shared" si="64"/>
        <v>47,Ecuador,0237 A3,SAN_JOAQUIN,Cotopaxi,206SJQ,3165,-0.69724716,-78.5759681,Myrtaceae,Eucalyptus,globulus,Eucalyptus globulus,130,9.4,9.4, ,,2022</v>
      </c>
      <c r="B2082">
        <v>47</v>
      </c>
      <c r="C2082" t="s">
        <v>17</v>
      </c>
      <c r="D2082" t="s">
        <v>435</v>
      </c>
      <c r="E2082" t="s">
        <v>244</v>
      </c>
      <c r="F2082" t="s">
        <v>20</v>
      </c>
      <c r="G2082" t="s">
        <v>436</v>
      </c>
      <c r="H2082">
        <v>3165</v>
      </c>
      <c r="I2082" s="1">
        <v>-0.69724715999999998</v>
      </c>
      <c r="J2082" s="1">
        <v>-78.575968099999997</v>
      </c>
      <c r="K2082" t="s">
        <v>162</v>
      </c>
      <c r="L2082" t="s">
        <v>163</v>
      </c>
      <c r="M2082" t="s">
        <v>212</v>
      </c>
      <c r="N2082" t="s">
        <v>213</v>
      </c>
      <c r="O2082">
        <v>130</v>
      </c>
      <c r="P2082" t="s">
        <v>235</v>
      </c>
      <c r="Q2082" t="s">
        <v>235</v>
      </c>
      <c r="R2082" t="s">
        <v>26</v>
      </c>
      <c r="T2082">
        <v>2022</v>
      </c>
      <c r="U2082" t="str">
        <f t="shared" si="65"/>
        <v>0237 A3_206SJQ_47</v>
      </c>
    </row>
    <row r="2083" spans="1:21" x14ac:dyDescent="0.3">
      <c r="A2083" t="str">
        <f t="shared" si="64"/>
        <v>47,Ecuador,0237 A3,SAN_JOAQUIN,Cotopaxi,206SJQ,3165,-0.69724716,-78.5759681,Myrtaceae,Eucalyptus,globulus,Eucalyptus globulus,130,8.5,8.5, ,,2022</v>
      </c>
      <c r="B2083">
        <v>47</v>
      </c>
      <c r="C2083" t="s">
        <v>17</v>
      </c>
      <c r="D2083" t="s">
        <v>435</v>
      </c>
      <c r="E2083" t="s">
        <v>244</v>
      </c>
      <c r="F2083" t="s">
        <v>20</v>
      </c>
      <c r="G2083" t="s">
        <v>436</v>
      </c>
      <c r="H2083">
        <v>3165</v>
      </c>
      <c r="I2083" s="1">
        <v>-0.69724715999999998</v>
      </c>
      <c r="J2083" s="1">
        <v>-78.575968099999997</v>
      </c>
      <c r="K2083" t="s">
        <v>162</v>
      </c>
      <c r="L2083" t="s">
        <v>163</v>
      </c>
      <c r="M2083" t="s">
        <v>212</v>
      </c>
      <c r="N2083" t="s">
        <v>213</v>
      </c>
      <c r="O2083">
        <v>130</v>
      </c>
      <c r="P2083" t="s">
        <v>50</v>
      </c>
      <c r="Q2083" t="s">
        <v>50</v>
      </c>
      <c r="R2083" t="s">
        <v>26</v>
      </c>
      <c r="T2083">
        <v>2022</v>
      </c>
      <c r="U2083" t="str">
        <f t="shared" si="65"/>
        <v>0237 A3_206SJQ_47</v>
      </c>
    </row>
    <row r="2084" spans="1:21" x14ac:dyDescent="0.3">
      <c r="A2084" t="str">
        <f t="shared" si="64"/>
        <v>48,Ecuador,0237 A3,SAN_JOAQUIN,Cotopaxi,206SJQ,3165,-0.69724716,-78.5759681,Myrtaceae,Eucalyptus,globulus,Eucalyptus globulus,130,11,11,10.5,,2022</v>
      </c>
      <c r="B2084">
        <v>48</v>
      </c>
      <c r="C2084" t="s">
        <v>17</v>
      </c>
      <c r="D2084" t="s">
        <v>435</v>
      </c>
      <c r="E2084" t="s">
        <v>244</v>
      </c>
      <c r="F2084" t="s">
        <v>20</v>
      </c>
      <c r="G2084" t="s">
        <v>436</v>
      </c>
      <c r="H2084">
        <v>3165</v>
      </c>
      <c r="I2084" s="1">
        <v>-0.69724715999999998</v>
      </c>
      <c r="J2084" s="1">
        <v>-78.575968099999997</v>
      </c>
      <c r="K2084" t="s">
        <v>162</v>
      </c>
      <c r="L2084" t="s">
        <v>163</v>
      </c>
      <c r="M2084" t="s">
        <v>212</v>
      </c>
      <c r="N2084" t="s">
        <v>213</v>
      </c>
      <c r="O2084">
        <v>130</v>
      </c>
      <c r="P2084">
        <v>11</v>
      </c>
      <c r="Q2084">
        <v>11</v>
      </c>
      <c r="R2084" t="s">
        <v>168</v>
      </c>
      <c r="T2084">
        <v>2022</v>
      </c>
      <c r="U2084" t="str">
        <f t="shared" si="65"/>
        <v>0237 A3_206SJQ_48</v>
      </c>
    </row>
    <row r="2085" spans="1:21" x14ac:dyDescent="0.3">
      <c r="A2085" t="str">
        <f t="shared" si="64"/>
        <v>49,Ecuador,0237 A3,SAN_JOAQUIN,Cotopaxi,206SJQ,3165,-0.69724716,-78.5759681,Myrtaceae,Eucalyptus,globulus,Eucalyptus globulus,130,10.5,10.5, ,,2022</v>
      </c>
      <c r="B2085">
        <v>49</v>
      </c>
      <c r="C2085" t="s">
        <v>17</v>
      </c>
      <c r="D2085" t="s">
        <v>435</v>
      </c>
      <c r="E2085" t="s">
        <v>244</v>
      </c>
      <c r="F2085" t="s">
        <v>20</v>
      </c>
      <c r="G2085" t="s">
        <v>436</v>
      </c>
      <c r="H2085">
        <v>3165</v>
      </c>
      <c r="I2085" s="1">
        <v>-0.69724715999999998</v>
      </c>
      <c r="J2085" s="1">
        <v>-78.575968099999997</v>
      </c>
      <c r="K2085" t="s">
        <v>162</v>
      </c>
      <c r="L2085" t="s">
        <v>163</v>
      </c>
      <c r="M2085" t="s">
        <v>212</v>
      </c>
      <c r="N2085" t="s">
        <v>213</v>
      </c>
      <c r="O2085">
        <v>130</v>
      </c>
      <c r="P2085" t="s">
        <v>168</v>
      </c>
      <c r="Q2085" t="s">
        <v>168</v>
      </c>
      <c r="R2085" t="s">
        <v>26</v>
      </c>
      <c r="T2085">
        <v>2022</v>
      </c>
      <c r="U2085" t="str">
        <f t="shared" si="65"/>
        <v>0237 A3_206SJQ_49</v>
      </c>
    </row>
    <row r="2086" spans="1:21" x14ac:dyDescent="0.3">
      <c r="A2086" t="str">
        <f t="shared" si="64"/>
        <v>50,Ecuador,0237 A3,SAN_JOAQUIN,Cotopaxi,206SJQ,3165,-0.69724716,-78.5759681,Myrtaceae,Eucalyptus,globulus,Eucalyptus globulus,130,10,10, ,,2022</v>
      </c>
      <c r="B2086">
        <v>50</v>
      </c>
      <c r="C2086" t="s">
        <v>17</v>
      </c>
      <c r="D2086" t="s">
        <v>435</v>
      </c>
      <c r="E2086" t="s">
        <v>244</v>
      </c>
      <c r="F2086" t="s">
        <v>20</v>
      </c>
      <c r="G2086" t="s">
        <v>436</v>
      </c>
      <c r="H2086">
        <v>3165</v>
      </c>
      <c r="I2086" s="1">
        <v>-0.69724715999999998</v>
      </c>
      <c r="J2086" s="1">
        <v>-78.575968099999997</v>
      </c>
      <c r="K2086" t="s">
        <v>162</v>
      </c>
      <c r="L2086" t="s">
        <v>163</v>
      </c>
      <c r="M2086" t="s">
        <v>212</v>
      </c>
      <c r="N2086" t="s">
        <v>213</v>
      </c>
      <c r="O2086">
        <v>130</v>
      </c>
      <c r="P2086">
        <v>10</v>
      </c>
      <c r="Q2086">
        <v>10</v>
      </c>
      <c r="R2086" t="s">
        <v>26</v>
      </c>
      <c r="T2086">
        <v>2022</v>
      </c>
      <c r="U2086" t="str">
        <f t="shared" si="65"/>
        <v>0237 A3_206SJQ_50</v>
      </c>
    </row>
    <row r="2087" spans="1:21" x14ac:dyDescent="0.3">
      <c r="A2087" t="str">
        <f t="shared" si="64"/>
        <v>51,Ecuador,0237 A3,SAN_JOAQUIN,Cotopaxi,206SJQ,3165,-0.69724716,-78.5759681,Myrtaceae,Eucalyptus,globulus,Eucalyptus globulus,130,7.5,7.5,7.5,,2022</v>
      </c>
      <c r="B2087">
        <v>51</v>
      </c>
      <c r="C2087" t="s">
        <v>17</v>
      </c>
      <c r="D2087" t="s">
        <v>435</v>
      </c>
      <c r="E2087" t="s">
        <v>244</v>
      </c>
      <c r="F2087" t="s">
        <v>20</v>
      </c>
      <c r="G2087" t="s">
        <v>436</v>
      </c>
      <c r="H2087">
        <v>3165</v>
      </c>
      <c r="I2087" s="1">
        <v>-0.69724715999999998</v>
      </c>
      <c r="J2087" s="1">
        <v>-78.575968099999997</v>
      </c>
      <c r="K2087" t="s">
        <v>162</v>
      </c>
      <c r="L2087" t="s">
        <v>163</v>
      </c>
      <c r="M2087" t="s">
        <v>212</v>
      </c>
      <c r="N2087" t="s">
        <v>213</v>
      </c>
      <c r="O2087">
        <v>130</v>
      </c>
      <c r="P2087" t="s">
        <v>201</v>
      </c>
      <c r="Q2087" t="s">
        <v>201</v>
      </c>
      <c r="R2087" t="s">
        <v>201</v>
      </c>
      <c r="T2087">
        <v>2022</v>
      </c>
      <c r="U2087" t="str">
        <f t="shared" si="65"/>
        <v>0237 A3_206SJQ_51</v>
      </c>
    </row>
    <row r="2088" spans="1:21" x14ac:dyDescent="0.3">
      <c r="A2088" t="str">
        <f t="shared" si="64"/>
        <v>52,Ecuador,0237 A3,SAN_JOAQUIN,Cotopaxi,206SJQ,3165,-0.69724716,-78.5759681,Myrtaceae,Eucalyptus,globulus,Eucalyptus globulus,130,9.4,9.4, ,,2022</v>
      </c>
      <c r="B2088">
        <v>52</v>
      </c>
      <c r="C2088" t="s">
        <v>17</v>
      </c>
      <c r="D2088" t="s">
        <v>435</v>
      </c>
      <c r="E2088" t="s">
        <v>244</v>
      </c>
      <c r="F2088" t="s">
        <v>20</v>
      </c>
      <c r="G2088" t="s">
        <v>436</v>
      </c>
      <c r="H2088">
        <v>3165</v>
      </c>
      <c r="I2088" s="1">
        <v>-0.69724715999999998</v>
      </c>
      <c r="J2088" s="1">
        <v>-78.575968099999997</v>
      </c>
      <c r="K2088" t="s">
        <v>162</v>
      </c>
      <c r="L2088" t="s">
        <v>163</v>
      </c>
      <c r="M2088" t="s">
        <v>212</v>
      </c>
      <c r="N2088" t="s">
        <v>213</v>
      </c>
      <c r="O2088">
        <v>130</v>
      </c>
      <c r="P2088" t="s">
        <v>235</v>
      </c>
      <c r="Q2088" t="s">
        <v>235</v>
      </c>
      <c r="R2088" t="s">
        <v>26</v>
      </c>
      <c r="T2088">
        <v>2022</v>
      </c>
      <c r="U2088" t="str">
        <f t="shared" si="65"/>
        <v>0237 A3_206SJQ_52</v>
      </c>
    </row>
    <row r="2089" spans="1:21" x14ac:dyDescent="0.3">
      <c r="A2089" t="str">
        <f t="shared" si="64"/>
        <v>53,Ecuador,0237 A3,SAN_JOAQUIN,Cotopaxi,206SJQ,3165,-0.69724716,-78.5759681,Myrtaceae,Eucalyptus,globulus,Eucalyptus globulus,130,5.4,5.4,6,,2022</v>
      </c>
      <c r="B2089">
        <v>53</v>
      </c>
      <c r="C2089" t="s">
        <v>17</v>
      </c>
      <c r="D2089" t="s">
        <v>435</v>
      </c>
      <c r="E2089" t="s">
        <v>244</v>
      </c>
      <c r="F2089" t="s">
        <v>20</v>
      </c>
      <c r="G2089" t="s">
        <v>436</v>
      </c>
      <c r="H2089">
        <v>3165</v>
      </c>
      <c r="I2089" s="1">
        <v>-0.69724715999999998</v>
      </c>
      <c r="J2089" s="1">
        <v>-78.575968099999997</v>
      </c>
      <c r="K2089" t="s">
        <v>162</v>
      </c>
      <c r="L2089" t="s">
        <v>163</v>
      </c>
      <c r="M2089" t="s">
        <v>212</v>
      </c>
      <c r="N2089" t="s">
        <v>213</v>
      </c>
      <c r="O2089">
        <v>130</v>
      </c>
      <c r="P2089" t="s">
        <v>274</v>
      </c>
      <c r="Q2089" t="s">
        <v>274</v>
      </c>
      <c r="R2089">
        <v>6</v>
      </c>
      <c r="T2089">
        <v>2022</v>
      </c>
      <c r="U2089" t="str">
        <f t="shared" si="65"/>
        <v>0237 A3_206SJQ_53</v>
      </c>
    </row>
    <row r="2090" spans="1:21" x14ac:dyDescent="0.3">
      <c r="A2090" t="str">
        <f t="shared" si="64"/>
        <v>54,Ecuador,0237 A3,SAN_JOAQUIN,Cotopaxi,206SJQ,3165,-0.69724716,-78.5759681,Myrtaceae,Eucalyptus,globulus,Eucalyptus globulus,130,7.9,7.9, ,,2022</v>
      </c>
      <c r="B2090">
        <v>54</v>
      </c>
      <c r="C2090" t="s">
        <v>17</v>
      </c>
      <c r="D2090" t="s">
        <v>435</v>
      </c>
      <c r="E2090" t="s">
        <v>244</v>
      </c>
      <c r="F2090" t="s">
        <v>20</v>
      </c>
      <c r="G2090" t="s">
        <v>436</v>
      </c>
      <c r="H2090">
        <v>3165</v>
      </c>
      <c r="I2090" s="1">
        <v>-0.69724715999999998</v>
      </c>
      <c r="J2090" s="1">
        <v>-78.575968099999997</v>
      </c>
      <c r="K2090" t="s">
        <v>162</v>
      </c>
      <c r="L2090" t="s">
        <v>163</v>
      </c>
      <c r="M2090" t="s">
        <v>212</v>
      </c>
      <c r="N2090" t="s">
        <v>213</v>
      </c>
      <c r="O2090">
        <v>130</v>
      </c>
      <c r="P2090" t="s">
        <v>268</v>
      </c>
      <c r="Q2090" t="s">
        <v>268</v>
      </c>
      <c r="R2090" t="s">
        <v>26</v>
      </c>
      <c r="T2090">
        <v>2022</v>
      </c>
      <c r="U2090" t="str">
        <f t="shared" si="65"/>
        <v>0237 A3_206SJQ_54</v>
      </c>
    </row>
    <row r="2091" spans="1:21" x14ac:dyDescent="0.3">
      <c r="A2091" t="str">
        <f t="shared" si="64"/>
        <v>56,Ecuador,0237 A3,SAN_JOAQUIN,Cotopaxi,206SJQ,3165,-0.69724716,-78.5759681,Myrtaceae,Eucalyptus,globulus,Eucalyptus globulus,130,12,12, ,,2022</v>
      </c>
      <c r="B2091">
        <v>56</v>
      </c>
      <c r="C2091" t="s">
        <v>17</v>
      </c>
      <c r="D2091" t="s">
        <v>435</v>
      </c>
      <c r="E2091" t="s">
        <v>244</v>
      </c>
      <c r="F2091" t="s">
        <v>20</v>
      </c>
      <c r="G2091" t="s">
        <v>436</v>
      </c>
      <c r="H2091">
        <v>3165</v>
      </c>
      <c r="I2091" s="1">
        <v>-0.69724715999999998</v>
      </c>
      <c r="J2091" s="1">
        <v>-78.575968099999997</v>
      </c>
      <c r="K2091" t="s">
        <v>162</v>
      </c>
      <c r="L2091" t="s">
        <v>163</v>
      </c>
      <c r="M2091" t="s">
        <v>212</v>
      </c>
      <c r="N2091" t="s">
        <v>213</v>
      </c>
      <c r="O2091">
        <v>130</v>
      </c>
      <c r="P2091">
        <v>12</v>
      </c>
      <c r="Q2091">
        <v>12</v>
      </c>
      <c r="R2091" t="s">
        <v>26</v>
      </c>
      <c r="T2091">
        <v>2022</v>
      </c>
      <c r="U2091" t="str">
        <f t="shared" si="65"/>
        <v>0237 A3_206SJQ_56</v>
      </c>
    </row>
    <row r="2092" spans="1:21" x14ac:dyDescent="0.3">
      <c r="A2092" t="str">
        <f t="shared" si="64"/>
        <v>56,Ecuador,0237 A3,SAN_JOAQUIN,Cotopaxi,206SJQ,3165,-0.69724716,-78.5759681,Myrtaceae,Eucalyptus,globulus,Eucalyptus globulus,130,8.5,8.5,8,,2022</v>
      </c>
      <c r="B2092">
        <v>56</v>
      </c>
      <c r="C2092" t="s">
        <v>17</v>
      </c>
      <c r="D2092" t="s">
        <v>435</v>
      </c>
      <c r="E2092" t="s">
        <v>244</v>
      </c>
      <c r="F2092" t="s">
        <v>20</v>
      </c>
      <c r="G2092" t="s">
        <v>436</v>
      </c>
      <c r="H2092">
        <v>3165</v>
      </c>
      <c r="I2092" s="1">
        <v>-0.69724715999999998</v>
      </c>
      <c r="J2092" s="1">
        <v>-78.575968099999997</v>
      </c>
      <c r="K2092" t="s">
        <v>162</v>
      </c>
      <c r="L2092" t="s">
        <v>163</v>
      </c>
      <c r="M2092" t="s">
        <v>212</v>
      </c>
      <c r="N2092" t="s">
        <v>213</v>
      </c>
      <c r="O2092">
        <v>130</v>
      </c>
      <c r="P2092" t="s">
        <v>50</v>
      </c>
      <c r="Q2092" t="s">
        <v>50</v>
      </c>
      <c r="R2092">
        <v>8</v>
      </c>
      <c r="T2092">
        <v>2022</v>
      </c>
      <c r="U2092" t="str">
        <f t="shared" si="65"/>
        <v>0237 A3_206SJQ_56</v>
      </c>
    </row>
    <row r="2093" spans="1:21" x14ac:dyDescent="0.3">
      <c r="A2093" t="str">
        <f t="shared" si="64"/>
        <v>58,Ecuador,0237 A3,SAN_JOAQUIN,Cotopaxi,206SJQ,3165,-0.69724716,-78.5759681,Myrtaceae,Eucalyptus,globulus,Eucalyptus globulus,130,9,9, ,,2022</v>
      </c>
      <c r="B2093">
        <v>58</v>
      </c>
      <c r="C2093" t="s">
        <v>17</v>
      </c>
      <c r="D2093" t="s">
        <v>435</v>
      </c>
      <c r="E2093" t="s">
        <v>244</v>
      </c>
      <c r="F2093" t="s">
        <v>20</v>
      </c>
      <c r="G2093" t="s">
        <v>436</v>
      </c>
      <c r="H2093">
        <v>3165</v>
      </c>
      <c r="I2093" s="1">
        <v>-0.69724715999999998</v>
      </c>
      <c r="J2093" s="1">
        <v>-78.575968099999997</v>
      </c>
      <c r="K2093" t="s">
        <v>162</v>
      </c>
      <c r="L2093" t="s">
        <v>163</v>
      </c>
      <c r="M2093" t="s">
        <v>212</v>
      </c>
      <c r="N2093" t="s">
        <v>213</v>
      </c>
      <c r="O2093">
        <v>130</v>
      </c>
      <c r="P2093">
        <v>9</v>
      </c>
      <c r="Q2093">
        <v>9</v>
      </c>
      <c r="R2093" t="s">
        <v>26</v>
      </c>
      <c r="T2093">
        <v>2022</v>
      </c>
      <c r="U2093" t="str">
        <f t="shared" si="65"/>
        <v>0237 A3_206SJQ_58</v>
      </c>
    </row>
    <row r="2094" spans="1:21" x14ac:dyDescent="0.3">
      <c r="A2094" t="str">
        <f t="shared" si="64"/>
        <v>59,Ecuador,0237 A3,SAN_JOAQUIN,Cotopaxi,206SJQ,3165,-0.69724716,-78.5759681,Myrtaceae,Eucalyptus,globulus,Eucalyptus globulus,130,11,11,10.5,,2022</v>
      </c>
      <c r="B2094">
        <v>59</v>
      </c>
      <c r="C2094" t="s">
        <v>17</v>
      </c>
      <c r="D2094" t="s">
        <v>435</v>
      </c>
      <c r="E2094" t="s">
        <v>244</v>
      </c>
      <c r="F2094" t="s">
        <v>20</v>
      </c>
      <c r="G2094" t="s">
        <v>436</v>
      </c>
      <c r="H2094">
        <v>3165</v>
      </c>
      <c r="I2094" s="1">
        <v>-0.69724715999999998</v>
      </c>
      <c r="J2094" s="1">
        <v>-78.575968099999997</v>
      </c>
      <c r="K2094" t="s">
        <v>162</v>
      </c>
      <c r="L2094" t="s">
        <v>163</v>
      </c>
      <c r="M2094" t="s">
        <v>212</v>
      </c>
      <c r="N2094" t="s">
        <v>213</v>
      </c>
      <c r="O2094">
        <v>130</v>
      </c>
      <c r="P2094">
        <v>11</v>
      </c>
      <c r="Q2094">
        <v>11</v>
      </c>
      <c r="R2094" t="s">
        <v>168</v>
      </c>
      <c r="T2094">
        <v>2022</v>
      </c>
      <c r="U2094" t="str">
        <f t="shared" si="65"/>
        <v>0237 A3_206SJQ_59</v>
      </c>
    </row>
    <row r="2095" spans="1:21" x14ac:dyDescent="0.3">
      <c r="A2095" t="str">
        <f t="shared" si="64"/>
        <v>60,Ecuador,0237 A3,SAN_JOAQUIN,Cotopaxi,206SJQ,3165,-0.69724716,-78.5759681,Myrtaceae,Eucalyptus,globulus,Eucalyptus globulus,130,10,10, ,,2022</v>
      </c>
      <c r="B2095">
        <v>60</v>
      </c>
      <c r="C2095" t="s">
        <v>17</v>
      </c>
      <c r="D2095" t="s">
        <v>435</v>
      </c>
      <c r="E2095" t="s">
        <v>244</v>
      </c>
      <c r="F2095" t="s">
        <v>20</v>
      </c>
      <c r="G2095" t="s">
        <v>436</v>
      </c>
      <c r="H2095">
        <v>3165</v>
      </c>
      <c r="I2095" s="1">
        <v>-0.69724715999999998</v>
      </c>
      <c r="J2095" s="1">
        <v>-78.575968099999997</v>
      </c>
      <c r="K2095" t="s">
        <v>162</v>
      </c>
      <c r="L2095" t="s">
        <v>163</v>
      </c>
      <c r="M2095" t="s">
        <v>212</v>
      </c>
      <c r="N2095" t="s">
        <v>213</v>
      </c>
      <c r="O2095">
        <v>130</v>
      </c>
      <c r="P2095">
        <v>10</v>
      </c>
      <c r="Q2095">
        <v>10</v>
      </c>
      <c r="R2095" t="s">
        <v>26</v>
      </c>
      <c r="T2095">
        <v>2022</v>
      </c>
      <c r="U2095" t="str">
        <f t="shared" si="65"/>
        <v>0237 A3_206SJQ_60</v>
      </c>
    </row>
    <row r="2096" spans="1:21" x14ac:dyDescent="0.3">
      <c r="A2096" t="str">
        <f t="shared" si="64"/>
        <v>61,Ecuador,0237 A3,SAN_JOAQUIN,Cotopaxi,206SJQ,3165,-0.69724716,-78.5759681,Myrtaceae,Eucalyptus,globulus,Eucalyptus globulus,130,11.3,11.3,10,,2022</v>
      </c>
      <c r="B2096">
        <v>61</v>
      </c>
      <c r="C2096" t="s">
        <v>17</v>
      </c>
      <c r="D2096" t="s">
        <v>435</v>
      </c>
      <c r="E2096" t="s">
        <v>244</v>
      </c>
      <c r="F2096" t="s">
        <v>20</v>
      </c>
      <c r="G2096" t="s">
        <v>436</v>
      </c>
      <c r="H2096">
        <v>3165</v>
      </c>
      <c r="I2096" s="1">
        <v>-0.69724715999999998</v>
      </c>
      <c r="J2096" s="1">
        <v>-78.575968099999997</v>
      </c>
      <c r="K2096" t="s">
        <v>162</v>
      </c>
      <c r="L2096" t="s">
        <v>163</v>
      </c>
      <c r="M2096" t="s">
        <v>212</v>
      </c>
      <c r="N2096" t="s">
        <v>213</v>
      </c>
      <c r="O2096">
        <v>130</v>
      </c>
      <c r="P2096" t="s">
        <v>172</v>
      </c>
      <c r="Q2096" t="s">
        <v>172</v>
      </c>
      <c r="R2096">
        <v>10</v>
      </c>
      <c r="T2096">
        <v>2022</v>
      </c>
      <c r="U2096" t="str">
        <f t="shared" si="65"/>
        <v>0237 A3_206SJQ_61</v>
      </c>
    </row>
    <row r="2097" spans="1:21" x14ac:dyDescent="0.3">
      <c r="A2097" t="str">
        <f t="shared" si="64"/>
        <v>62,Ecuador,0237 A3,SAN_JOAQUIN,Cotopaxi,206SJQ,3165,-0.69724716,-78.5759681,Myrtaceae,Eucalyptus,globulus,Eucalyptus globulus,130,10.7,10.7, ,,2022</v>
      </c>
      <c r="B2097">
        <v>62</v>
      </c>
      <c r="C2097" t="s">
        <v>17</v>
      </c>
      <c r="D2097" t="s">
        <v>435</v>
      </c>
      <c r="E2097" t="s">
        <v>244</v>
      </c>
      <c r="F2097" t="s">
        <v>20</v>
      </c>
      <c r="G2097" t="s">
        <v>436</v>
      </c>
      <c r="H2097">
        <v>3165</v>
      </c>
      <c r="I2097" s="1">
        <v>-0.69724715999999998</v>
      </c>
      <c r="J2097" s="1">
        <v>-78.575968099999997</v>
      </c>
      <c r="K2097" t="s">
        <v>162</v>
      </c>
      <c r="L2097" t="s">
        <v>163</v>
      </c>
      <c r="M2097" t="s">
        <v>212</v>
      </c>
      <c r="N2097" t="s">
        <v>213</v>
      </c>
      <c r="O2097">
        <v>130</v>
      </c>
      <c r="P2097" t="s">
        <v>341</v>
      </c>
      <c r="Q2097" t="s">
        <v>341</v>
      </c>
      <c r="R2097" t="s">
        <v>26</v>
      </c>
      <c r="T2097">
        <v>2022</v>
      </c>
      <c r="U2097" t="str">
        <f t="shared" si="65"/>
        <v>0237 A3_206SJQ_62</v>
      </c>
    </row>
    <row r="2098" spans="1:21" x14ac:dyDescent="0.3">
      <c r="A2098" t="str">
        <f t="shared" si="64"/>
        <v>63,Ecuador,0237 A3,SAN_JOAQUIN,Cotopaxi,206SJQ,3165,-0.69724716,-78.5759681,Myrtaceae,Eucalyptus,globulus,Eucalyptus globulus,130,10.2,10.2, ,,2022</v>
      </c>
      <c r="B2098">
        <v>63</v>
      </c>
      <c r="C2098" t="s">
        <v>17</v>
      </c>
      <c r="D2098" t="s">
        <v>435</v>
      </c>
      <c r="E2098" t="s">
        <v>244</v>
      </c>
      <c r="F2098" t="s">
        <v>20</v>
      </c>
      <c r="G2098" t="s">
        <v>436</v>
      </c>
      <c r="H2098">
        <v>3165</v>
      </c>
      <c r="I2098" s="1">
        <v>-0.69724715999999998</v>
      </c>
      <c r="J2098" s="1">
        <v>-78.575968099999997</v>
      </c>
      <c r="K2098" t="s">
        <v>162</v>
      </c>
      <c r="L2098" t="s">
        <v>163</v>
      </c>
      <c r="M2098" t="s">
        <v>212</v>
      </c>
      <c r="N2098" t="s">
        <v>213</v>
      </c>
      <c r="O2098">
        <v>130</v>
      </c>
      <c r="P2098" t="s">
        <v>273</v>
      </c>
      <c r="Q2098" t="s">
        <v>273</v>
      </c>
      <c r="R2098" t="s">
        <v>26</v>
      </c>
      <c r="T2098">
        <v>2022</v>
      </c>
      <c r="U2098" t="str">
        <f t="shared" si="65"/>
        <v>0237 A3_206SJQ_63</v>
      </c>
    </row>
    <row r="2099" spans="1:21" x14ac:dyDescent="0.3">
      <c r="A2099" t="str">
        <f t="shared" si="64"/>
        <v>64,Ecuador,0237 A3,SAN_JOAQUIN,Cotopaxi,206SJQ,3165,-0.69724716,-78.5759681,Myrtaceae,Eucalyptus,globulus,Eucalyptus globulus,130,11.2,11.2,10,,2022</v>
      </c>
      <c r="B2099">
        <v>64</v>
      </c>
      <c r="C2099" t="s">
        <v>17</v>
      </c>
      <c r="D2099" t="s">
        <v>435</v>
      </c>
      <c r="E2099" t="s">
        <v>244</v>
      </c>
      <c r="F2099" t="s">
        <v>20</v>
      </c>
      <c r="G2099" t="s">
        <v>436</v>
      </c>
      <c r="H2099">
        <v>3165</v>
      </c>
      <c r="I2099" s="1">
        <v>-0.69724715999999998</v>
      </c>
      <c r="J2099" s="1">
        <v>-78.575968099999997</v>
      </c>
      <c r="K2099" t="s">
        <v>162</v>
      </c>
      <c r="L2099" t="s">
        <v>163</v>
      </c>
      <c r="M2099" t="s">
        <v>212</v>
      </c>
      <c r="N2099" t="s">
        <v>213</v>
      </c>
      <c r="O2099">
        <v>130</v>
      </c>
      <c r="P2099" t="s">
        <v>182</v>
      </c>
      <c r="Q2099" t="s">
        <v>182</v>
      </c>
      <c r="R2099">
        <v>10</v>
      </c>
      <c r="T2099">
        <v>2022</v>
      </c>
      <c r="U2099" t="str">
        <f t="shared" si="65"/>
        <v>0237 A3_206SJQ_64</v>
      </c>
    </row>
    <row r="2100" spans="1:21" x14ac:dyDescent="0.3">
      <c r="A2100" t="str">
        <f t="shared" si="64"/>
        <v>65,Ecuador,0237 A3,SAN_JOAQUIN,Cotopaxi,206SJQ,3165,-0.69724716,-78.5759681,Myrtaceae,Eucalyptus,globulus,Eucalyptus globulus,130,10.3,10.3, ,,2022</v>
      </c>
      <c r="B2100">
        <v>65</v>
      </c>
      <c r="C2100" t="s">
        <v>17</v>
      </c>
      <c r="D2100" t="s">
        <v>435</v>
      </c>
      <c r="E2100" t="s">
        <v>244</v>
      </c>
      <c r="F2100" t="s">
        <v>20</v>
      </c>
      <c r="G2100" t="s">
        <v>436</v>
      </c>
      <c r="H2100">
        <v>3165</v>
      </c>
      <c r="I2100" s="1">
        <v>-0.69724715999999998</v>
      </c>
      <c r="J2100" s="1">
        <v>-78.575968099999997</v>
      </c>
      <c r="K2100" t="s">
        <v>162</v>
      </c>
      <c r="L2100" t="s">
        <v>163</v>
      </c>
      <c r="M2100" t="s">
        <v>212</v>
      </c>
      <c r="N2100" t="s">
        <v>213</v>
      </c>
      <c r="O2100">
        <v>130</v>
      </c>
      <c r="P2100" t="s">
        <v>330</v>
      </c>
      <c r="Q2100" t="s">
        <v>330</v>
      </c>
      <c r="R2100" t="s">
        <v>26</v>
      </c>
      <c r="T2100">
        <v>2022</v>
      </c>
      <c r="U2100" t="str">
        <f t="shared" si="65"/>
        <v>0237 A3_206SJQ_65</v>
      </c>
    </row>
    <row r="2101" spans="1:21" x14ac:dyDescent="0.3">
      <c r="A2101" t="str">
        <f t="shared" si="64"/>
        <v>66,Ecuador,0237 A3,SAN_JOAQUIN,Cotopaxi,206SJQ,3165,-0.69724716,-78.5759681,Myrtaceae,Eucalyptus,globulus,Eucalyptus globulus,130,10.5,10.5, ,,2022</v>
      </c>
      <c r="B2101">
        <v>66</v>
      </c>
      <c r="C2101" t="s">
        <v>17</v>
      </c>
      <c r="D2101" t="s">
        <v>435</v>
      </c>
      <c r="E2101" t="s">
        <v>244</v>
      </c>
      <c r="F2101" t="s">
        <v>20</v>
      </c>
      <c r="G2101" t="s">
        <v>436</v>
      </c>
      <c r="H2101">
        <v>3165</v>
      </c>
      <c r="I2101" s="1">
        <v>-0.69724715999999998</v>
      </c>
      <c r="J2101" s="1">
        <v>-78.575968099999997</v>
      </c>
      <c r="K2101" t="s">
        <v>162</v>
      </c>
      <c r="L2101" t="s">
        <v>163</v>
      </c>
      <c r="M2101" t="s">
        <v>212</v>
      </c>
      <c r="N2101" t="s">
        <v>213</v>
      </c>
      <c r="O2101">
        <v>130</v>
      </c>
      <c r="P2101" t="s">
        <v>168</v>
      </c>
      <c r="Q2101" t="s">
        <v>168</v>
      </c>
      <c r="R2101" t="s">
        <v>26</v>
      </c>
      <c r="T2101">
        <v>2022</v>
      </c>
      <c r="U2101" t="str">
        <f t="shared" si="65"/>
        <v>0237 A3_206SJQ_66</v>
      </c>
    </row>
    <row r="2102" spans="1:21" x14ac:dyDescent="0.3">
      <c r="A2102" t="str">
        <f t="shared" si="64"/>
        <v>67,Ecuador,0237 A3,SAN_JOAQUIN,Cotopaxi,206SJQ,3165,-0.69724716,-78.5759681,Myrtaceae,Eucalyptus,globulus,Eucalyptus globulus,120,10.2,10.2, ,,2022</v>
      </c>
      <c r="B2102">
        <v>67</v>
      </c>
      <c r="C2102" t="s">
        <v>17</v>
      </c>
      <c r="D2102" t="s">
        <v>435</v>
      </c>
      <c r="E2102" t="s">
        <v>244</v>
      </c>
      <c r="F2102" t="s">
        <v>20</v>
      </c>
      <c r="G2102" t="s">
        <v>436</v>
      </c>
      <c r="H2102">
        <v>3165</v>
      </c>
      <c r="I2102" s="1">
        <v>-0.69724715999999998</v>
      </c>
      <c r="J2102" s="1">
        <v>-78.575968099999997</v>
      </c>
      <c r="K2102" t="s">
        <v>162</v>
      </c>
      <c r="L2102" t="s">
        <v>163</v>
      </c>
      <c r="M2102" t="s">
        <v>212</v>
      </c>
      <c r="N2102" t="s">
        <v>213</v>
      </c>
      <c r="O2102">
        <v>120</v>
      </c>
      <c r="P2102" t="s">
        <v>273</v>
      </c>
      <c r="Q2102" t="s">
        <v>273</v>
      </c>
      <c r="R2102" t="s">
        <v>26</v>
      </c>
      <c r="T2102">
        <v>2022</v>
      </c>
      <c r="U2102" t="str">
        <f t="shared" si="65"/>
        <v>0237 A3_206SJQ_67</v>
      </c>
    </row>
    <row r="2103" spans="1:21" x14ac:dyDescent="0.3">
      <c r="A2103" t="str">
        <f t="shared" si="64"/>
        <v>1.1,Ecuador,0315 A3,LA_CURIA,Cotopaxi,1,3436,-0.643823,-78.550825,Pinaceae,Pinus ,patula,Pinus patula,130,11.2,11.2, ,,2022</v>
      </c>
      <c r="B2103" t="s">
        <v>438</v>
      </c>
      <c r="C2103" t="s">
        <v>17</v>
      </c>
      <c r="D2103" t="s">
        <v>439</v>
      </c>
      <c r="E2103" t="s">
        <v>440</v>
      </c>
      <c r="F2103" t="s">
        <v>20</v>
      </c>
      <c r="G2103">
        <v>1</v>
      </c>
      <c r="H2103">
        <v>3436</v>
      </c>
      <c r="I2103" s="1">
        <v>-0.64382300000000003</v>
      </c>
      <c r="J2103" s="1">
        <v>-78.550825000000003</v>
      </c>
      <c r="K2103" t="s">
        <v>21</v>
      </c>
      <c r="L2103" t="s">
        <v>186</v>
      </c>
      <c r="M2103" t="s">
        <v>23</v>
      </c>
      <c r="N2103" t="s">
        <v>24</v>
      </c>
      <c r="O2103">
        <v>130</v>
      </c>
      <c r="P2103" t="s">
        <v>182</v>
      </c>
      <c r="Q2103" t="s">
        <v>182</v>
      </c>
      <c r="R2103" t="s">
        <v>26</v>
      </c>
      <c r="T2103">
        <v>2022</v>
      </c>
      <c r="U2103" t="str">
        <f t="shared" si="65"/>
        <v>0315 A3_1_1.1</v>
      </c>
    </row>
    <row r="2104" spans="1:21" x14ac:dyDescent="0.3">
      <c r="A2104" t="str">
        <f t="shared" si="64"/>
        <v>1.2,Ecuador,0315 A3,LA_CURIA,Cotopaxi,1,3436,-0.643823,-78.550825,Pinaceae,Pinus ,patula,Pinus patula,130,10.9,10.9, ,,2022</v>
      </c>
      <c r="B2104" t="s">
        <v>441</v>
      </c>
      <c r="C2104" t="s">
        <v>17</v>
      </c>
      <c r="D2104" t="s">
        <v>439</v>
      </c>
      <c r="E2104" t="s">
        <v>440</v>
      </c>
      <c r="F2104" t="s">
        <v>20</v>
      </c>
      <c r="G2104">
        <v>1</v>
      </c>
      <c r="H2104">
        <v>3436</v>
      </c>
      <c r="I2104" s="1">
        <v>-0.64382300000000003</v>
      </c>
      <c r="J2104" s="1">
        <v>-78.550825000000003</v>
      </c>
      <c r="K2104" t="s">
        <v>21</v>
      </c>
      <c r="L2104" t="s">
        <v>186</v>
      </c>
      <c r="M2104" t="s">
        <v>23</v>
      </c>
      <c r="N2104" t="s">
        <v>24</v>
      </c>
      <c r="O2104">
        <v>130</v>
      </c>
      <c r="P2104" t="s">
        <v>223</v>
      </c>
      <c r="Q2104" t="s">
        <v>223</v>
      </c>
      <c r="R2104" t="s">
        <v>26</v>
      </c>
      <c r="T2104">
        <v>2022</v>
      </c>
      <c r="U2104" t="str">
        <f t="shared" si="65"/>
        <v>0315 A3_1_1.2</v>
      </c>
    </row>
    <row r="2105" spans="1:21" x14ac:dyDescent="0.3">
      <c r="A2105" t="str">
        <f t="shared" si="64"/>
        <v>1.3,Ecuador,0315 A3,LA_CURIA,Cotopaxi,1,3436,-0.643823,-78.550825,Pinaceae,Pinus ,patula,Pinus patula,130,9.2,9.2, ,,2022</v>
      </c>
      <c r="B2105" t="s">
        <v>299</v>
      </c>
      <c r="C2105" t="s">
        <v>17</v>
      </c>
      <c r="D2105" t="s">
        <v>439</v>
      </c>
      <c r="E2105" t="s">
        <v>440</v>
      </c>
      <c r="F2105" t="s">
        <v>20</v>
      </c>
      <c r="G2105">
        <v>1</v>
      </c>
      <c r="H2105">
        <v>3436</v>
      </c>
      <c r="I2105" s="1">
        <v>-0.64382300000000003</v>
      </c>
      <c r="J2105" s="1">
        <v>-78.550825000000003</v>
      </c>
      <c r="K2105" t="s">
        <v>21</v>
      </c>
      <c r="L2105" t="s">
        <v>186</v>
      </c>
      <c r="M2105" t="s">
        <v>23</v>
      </c>
      <c r="N2105" t="s">
        <v>24</v>
      </c>
      <c r="O2105">
        <v>130</v>
      </c>
      <c r="P2105" t="s">
        <v>271</v>
      </c>
      <c r="Q2105" t="s">
        <v>271</v>
      </c>
      <c r="R2105" t="s">
        <v>26</v>
      </c>
      <c r="T2105">
        <v>2022</v>
      </c>
      <c r="U2105" t="str">
        <f t="shared" si="65"/>
        <v>0315 A3_1_1.3</v>
      </c>
    </row>
    <row r="2106" spans="1:21" x14ac:dyDescent="0.3">
      <c r="A2106" t="str">
        <f t="shared" si="64"/>
        <v>2,Ecuador,0315 A3,LA_CURIA,Cotopaxi,1,3436,-0.643823,-78.550825,Pinaceae,Pinus ,patula,Pinus patula,140,14.6,14.6,6.75,,2022</v>
      </c>
      <c r="B2106">
        <v>2</v>
      </c>
      <c r="C2106" t="s">
        <v>17</v>
      </c>
      <c r="D2106" t="s">
        <v>439</v>
      </c>
      <c r="E2106" t="s">
        <v>440</v>
      </c>
      <c r="F2106" t="s">
        <v>20</v>
      </c>
      <c r="G2106">
        <v>1</v>
      </c>
      <c r="H2106">
        <v>3436</v>
      </c>
      <c r="I2106" s="1">
        <v>-0.64382300000000003</v>
      </c>
      <c r="J2106" s="1">
        <v>-78.550825000000003</v>
      </c>
      <c r="K2106" t="s">
        <v>21</v>
      </c>
      <c r="L2106" t="s">
        <v>186</v>
      </c>
      <c r="M2106" t="s">
        <v>23</v>
      </c>
      <c r="N2106" t="s">
        <v>24</v>
      </c>
      <c r="O2106">
        <v>140</v>
      </c>
      <c r="P2106" t="s">
        <v>140</v>
      </c>
      <c r="Q2106" t="s">
        <v>140</v>
      </c>
      <c r="R2106" t="s">
        <v>442</v>
      </c>
      <c r="T2106">
        <v>2022</v>
      </c>
      <c r="U2106" t="str">
        <f t="shared" si="65"/>
        <v>0315 A3_1_2</v>
      </c>
    </row>
    <row r="2107" spans="1:21" x14ac:dyDescent="0.3">
      <c r="A2107" t="str">
        <f t="shared" si="64"/>
        <v>3,Ecuador,0315 A3,LA_CURIA,Cotopaxi,1,3436,-0.643823,-78.550825,Pinaceae,Pinus ,patula,Pinus patula,130,12.9,12.9, ,,2022</v>
      </c>
      <c r="B2107">
        <v>3</v>
      </c>
      <c r="C2107" t="s">
        <v>17</v>
      </c>
      <c r="D2107" t="s">
        <v>439</v>
      </c>
      <c r="E2107" t="s">
        <v>440</v>
      </c>
      <c r="F2107" t="s">
        <v>20</v>
      </c>
      <c r="G2107">
        <v>1</v>
      </c>
      <c r="H2107">
        <v>3436</v>
      </c>
      <c r="I2107" s="1">
        <v>-0.64382300000000003</v>
      </c>
      <c r="J2107" s="1">
        <v>-78.550825000000003</v>
      </c>
      <c r="K2107" t="s">
        <v>21</v>
      </c>
      <c r="L2107" t="s">
        <v>186</v>
      </c>
      <c r="M2107" t="s">
        <v>23</v>
      </c>
      <c r="N2107" t="s">
        <v>24</v>
      </c>
      <c r="O2107">
        <v>130</v>
      </c>
      <c r="P2107" t="s">
        <v>208</v>
      </c>
      <c r="Q2107" t="s">
        <v>208</v>
      </c>
      <c r="R2107" t="s">
        <v>26</v>
      </c>
      <c r="T2107">
        <v>2022</v>
      </c>
      <c r="U2107" t="str">
        <f t="shared" si="65"/>
        <v>0315 A3_1_3</v>
      </c>
    </row>
    <row r="2108" spans="1:21" x14ac:dyDescent="0.3">
      <c r="A2108" t="str">
        <f t="shared" si="64"/>
        <v>4,Ecuador,0315 A3,LA_CURIA,Cotopaxi,1,3436,-0.643823,-78.550825,Pinaceae,Pinus ,patula,Pinus patula,130,11.9,11.9, ,,2022</v>
      </c>
      <c r="B2108">
        <v>4</v>
      </c>
      <c r="C2108" t="s">
        <v>17</v>
      </c>
      <c r="D2108" t="s">
        <v>439</v>
      </c>
      <c r="E2108" t="s">
        <v>440</v>
      </c>
      <c r="F2108" t="s">
        <v>20</v>
      </c>
      <c r="G2108">
        <v>1</v>
      </c>
      <c r="H2108">
        <v>3436</v>
      </c>
      <c r="I2108" s="1">
        <v>-0.64382300000000003</v>
      </c>
      <c r="J2108" s="1">
        <v>-78.550825000000003</v>
      </c>
      <c r="K2108" t="s">
        <v>21</v>
      </c>
      <c r="L2108" t="s">
        <v>186</v>
      </c>
      <c r="M2108" t="s">
        <v>23</v>
      </c>
      <c r="N2108" t="s">
        <v>24</v>
      </c>
      <c r="O2108">
        <v>130</v>
      </c>
      <c r="P2108" t="s">
        <v>334</v>
      </c>
      <c r="Q2108" t="s">
        <v>334</v>
      </c>
      <c r="R2108" t="s">
        <v>26</v>
      </c>
      <c r="T2108">
        <v>2022</v>
      </c>
      <c r="U2108" t="str">
        <f t="shared" si="65"/>
        <v>0315 A3_1_4</v>
      </c>
    </row>
    <row r="2109" spans="1:21" x14ac:dyDescent="0.3">
      <c r="A2109" t="str">
        <f t="shared" si="64"/>
        <v>6,Ecuador,0315 A3,LA_CURIA,Cotopaxi,1,3436,-0.643823,-78.550825,Pinaceae,Pinus ,patula,Pinus patula,120,14.6,14.6, ,,2022</v>
      </c>
      <c r="B2109">
        <v>6</v>
      </c>
      <c r="C2109" t="s">
        <v>17</v>
      </c>
      <c r="D2109" t="s">
        <v>439</v>
      </c>
      <c r="E2109" t="s">
        <v>440</v>
      </c>
      <c r="F2109" t="s">
        <v>20</v>
      </c>
      <c r="G2109">
        <v>1</v>
      </c>
      <c r="H2109">
        <v>3436</v>
      </c>
      <c r="I2109" s="1">
        <v>-0.64382300000000003</v>
      </c>
      <c r="J2109" s="1">
        <v>-78.550825000000003</v>
      </c>
      <c r="K2109" t="s">
        <v>21</v>
      </c>
      <c r="L2109" t="s">
        <v>186</v>
      </c>
      <c r="M2109" t="s">
        <v>23</v>
      </c>
      <c r="N2109" t="s">
        <v>24</v>
      </c>
      <c r="O2109">
        <v>120</v>
      </c>
      <c r="P2109" t="s">
        <v>140</v>
      </c>
      <c r="Q2109" t="s">
        <v>140</v>
      </c>
      <c r="R2109" t="s">
        <v>26</v>
      </c>
      <c r="T2109">
        <v>2022</v>
      </c>
      <c r="U2109" t="str">
        <f t="shared" si="65"/>
        <v>0315 A3_1_6</v>
      </c>
    </row>
    <row r="2110" spans="1:21" x14ac:dyDescent="0.3">
      <c r="A2110" t="str">
        <f t="shared" si="64"/>
        <v>7,Ecuador,0315 A3,LA_CURIA,Cotopaxi,1,3436,-0.643823,-78.550825,Pinaceae,Pinus ,patula,Pinus patula,130,9.2,9.2,6,,2022</v>
      </c>
      <c r="B2110">
        <v>7</v>
      </c>
      <c r="C2110" t="s">
        <v>17</v>
      </c>
      <c r="D2110" t="s">
        <v>439</v>
      </c>
      <c r="E2110" t="s">
        <v>440</v>
      </c>
      <c r="F2110" t="s">
        <v>20</v>
      </c>
      <c r="G2110">
        <v>1</v>
      </c>
      <c r="H2110">
        <v>3436</v>
      </c>
      <c r="I2110" s="1">
        <v>-0.64382300000000003</v>
      </c>
      <c r="J2110" s="1">
        <v>-78.550825000000003</v>
      </c>
      <c r="K2110" t="s">
        <v>21</v>
      </c>
      <c r="L2110" t="s">
        <v>186</v>
      </c>
      <c r="M2110" t="s">
        <v>23</v>
      </c>
      <c r="N2110" t="s">
        <v>24</v>
      </c>
      <c r="O2110">
        <v>130</v>
      </c>
      <c r="P2110" t="s">
        <v>271</v>
      </c>
      <c r="Q2110" t="s">
        <v>271</v>
      </c>
      <c r="R2110">
        <v>6</v>
      </c>
      <c r="T2110">
        <v>2022</v>
      </c>
      <c r="U2110" t="str">
        <f t="shared" si="65"/>
        <v>0315 A3_1_7</v>
      </c>
    </row>
    <row r="2111" spans="1:21" x14ac:dyDescent="0.3">
      <c r="A2111" t="str">
        <f t="shared" si="64"/>
        <v>8,Ecuador,0315 A3,LA_CURIA,Cotopaxi,1,3436,-0.643823,-78.550825,Pinaceae,Pinus ,patula,Pinus patula,130,16.8,16.8, ,,2022</v>
      </c>
      <c r="B2111">
        <v>8</v>
      </c>
      <c r="C2111" t="s">
        <v>17</v>
      </c>
      <c r="D2111" t="s">
        <v>439</v>
      </c>
      <c r="E2111" t="s">
        <v>440</v>
      </c>
      <c r="F2111" t="s">
        <v>20</v>
      </c>
      <c r="G2111">
        <v>1</v>
      </c>
      <c r="H2111">
        <v>3436</v>
      </c>
      <c r="I2111" s="1">
        <v>-0.64382300000000003</v>
      </c>
      <c r="J2111" s="1">
        <v>-78.550825000000003</v>
      </c>
      <c r="K2111" t="s">
        <v>21</v>
      </c>
      <c r="L2111" t="s">
        <v>186</v>
      </c>
      <c r="M2111" t="s">
        <v>23</v>
      </c>
      <c r="N2111" t="s">
        <v>24</v>
      </c>
      <c r="O2111">
        <v>130</v>
      </c>
      <c r="P2111" t="s">
        <v>55</v>
      </c>
      <c r="Q2111" t="s">
        <v>55</v>
      </c>
      <c r="R2111" t="s">
        <v>26</v>
      </c>
      <c r="T2111">
        <v>2022</v>
      </c>
      <c r="U2111" t="str">
        <f t="shared" si="65"/>
        <v>0315 A3_1_8</v>
      </c>
    </row>
    <row r="2112" spans="1:21" x14ac:dyDescent="0.3">
      <c r="A2112" t="str">
        <f t="shared" si="64"/>
        <v>9,Ecuador,0315 A3,LA_CURIA,Cotopaxi,1,3436,-0.643823,-78.550825,Pinaceae,Pinus ,patula,Pinus patula,125,14.2,14.2, ,,2022</v>
      </c>
      <c r="B2112">
        <v>9</v>
      </c>
      <c r="C2112" t="s">
        <v>17</v>
      </c>
      <c r="D2112" t="s">
        <v>439</v>
      </c>
      <c r="E2112" t="s">
        <v>440</v>
      </c>
      <c r="F2112" t="s">
        <v>20</v>
      </c>
      <c r="G2112">
        <v>1</v>
      </c>
      <c r="H2112">
        <v>3436</v>
      </c>
      <c r="I2112" s="1">
        <v>-0.64382300000000003</v>
      </c>
      <c r="J2112" s="1">
        <v>-78.550825000000003</v>
      </c>
      <c r="K2112" t="s">
        <v>21</v>
      </c>
      <c r="L2112" t="s">
        <v>186</v>
      </c>
      <c r="M2112" t="s">
        <v>23</v>
      </c>
      <c r="N2112" t="s">
        <v>24</v>
      </c>
      <c r="O2112">
        <v>125</v>
      </c>
      <c r="P2112" t="s">
        <v>254</v>
      </c>
      <c r="Q2112" t="s">
        <v>254</v>
      </c>
      <c r="R2112" t="s">
        <v>26</v>
      </c>
      <c r="T2112">
        <v>2022</v>
      </c>
      <c r="U2112" t="str">
        <f t="shared" si="65"/>
        <v>0315 A3_1_9</v>
      </c>
    </row>
    <row r="2113" spans="1:21" x14ac:dyDescent="0.3">
      <c r="A2113" t="str">
        <f t="shared" si="64"/>
        <v>10,Ecuador,0315 A3,LA_CURIA,Cotopaxi,1,3436,-0.643823,-78.550825,Pinaceae,Pinus ,patula,Pinus patula,130,10.6,10.6, ,,2022</v>
      </c>
      <c r="B2113">
        <v>10</v>
      </c>
      <c r="C2113" t="s">
        <v>17</v>
      </c>
      <c r="D2113" t="s">
        <v>439</v>
      </c>
      <c r="E2113" t="s">
        <v>440</v>
      </c>
      <c r="F2113" t="s">
        <v>20</v>
      </c>
      <c r="G2113">
        <v>1</v>
      </c>
      <c r="H2113">
        <v>3436</v>
      </c>
      <c r="I2113" s="1">
        <v>-0.64382300000000003</v>
      </c>
      <c r="J2113" s="1">
        <v>-78.550825000000003</v>
      </c>
      <c r="K2113" t="s">
        <v>21</v>
      </c>
      <c r="L2113" t="s">
        <v>186</v>
      </c>
      <c r="M2113" t="s">
        <v>23</v>
      </c>
      <c r="N2113" t="s">
        <v>24</v>
      </c>
      <c r="O2113">
        <v>130</v>
      </c>
      <c r="P2113" t="s">
        <v>225</v>
      </c>
      <c r="Q2113" t="s">
        <v>225</v>
      </c>
      <c r="R2113" t="s">
        <v>26</v>
      </c>
      <c r="T2113">
        <v>2022</v>
      </c>
      <c r="U2113" t="str">
        <f t="shared" si="65"/>
        <v>0315 A3_1_10</v>
      </c>
    </row>
    <row r="2114" spans="1:21" x14ac:dyDescent="0.3">
      <c r="A2114" t="str">
        <f t="shared" ref="A2114:A2177" si="66">CONCATENATE(B2114,",",C2114,",",D2114,",",E2114,",",F2114,",",G2114,",",H2114,",",I2114,",",J2114,",",K2114,",",L2114,",",M2114,",",N2114,",",O2114,",",P2114,",",Q2114,",",R2114,",",S2114,",",T2114)</f>
        <v>11,Ecuador,0315 A3,LA_CURIA,Cotopaxi,1,3436,-0.643823,-78.550825,Pinaceae,Pinus ,patula,Pinus patula,140,15.6,15.6,8,,2022</v>
      </c>
      <c r="B2114">
        <v>11</v>
      </c>
      <c r="C2114" t="s">
        <v>17</v>
      </c>
      <c r="D2114" t="s">
        <v>439</v>
      </c>
      <c r="E2114" t="s">
        <v>440</v>
      </c>
      <c r="F2114" t="s">
        <v>20</v>
      </c>
      <c r="G2114">
        <v>1</v>
      </c>
      <c r="H2114">
        <v>3436</v>
      </c>
      <c r="I2114" s="1">
        <v>-0.64382300000000003</v>
      </c>
      <c r="J2114" s="1">
        <v>-78.550825000000003</v>
      </c>
      <c r="K2114" t="s">
        <v>21</v>
      </c>
      <c r="L2114" t="s">
        <v>186</v>
      </c>
      <c r="M2114" t="s">
        <v>23</v>
      </c>
      <c r="N2114" t="s">
        <v>24</v>
      </c>
      <c r="O2114">
        <v>140</v>
      </c>
      <c r="P2114" t="s">
        <v>43</v>
      </c>
      <c r="Q2114" t="s">
        <v>43</v>
      </c>
      <c r="R2114">
        <v>8</v>
      </c>
      <c r="T2114">
        <v>2022</v>
      </c>
      <c r="U2114" t="str">
        <f t="shared" si="65"/>
        <v>0315 A3_1_11</v>
      </c>
    </row>
    <row r="2115" spans="1:21" x14ac:dyDescent="0.3">
      <c r="A2115" t="str">
        <f t="shared" si="66"/>
        <v>12,Ecuador,0315 A3,LA_CURIA,Cotopaxi,1,3436,-0.643823,-78.550825,Pinaceae,Pinus ,patula,Pinus patula,130,14.2,14.2, ,,2022</v>
      </c>
      <c r="B2115">
        <v>12</v>
      </c>
      <c r="C2115" t="s">
        <v>17</v>
      </c>
      <c r="D2115" t="s">
        <v>439</v>
      </c>
      <c r="E2115" t="s">
        <v>440</v>
      </c>
      <c r="F2115" t="s">
        <v>20</v>
      </c>
      <c r="G2115">
        <v>1</v>
      </c>
      <c r="H2115">
        <v>3436</v>
      </c>
      <c r="I2115" s="1">
        <v>-0.64382300000000003</v>
      </c>
      <c r="J2115" s="1">
        <v>-78.550825000000003</v>
      </c>
      <c r="K2115" t="s">
        <v>21</v>
      </c>
      <c r="L2115" t="s">
        <v>186</v>
      </c>
      <c r="M2115" t="s">
        <v>23</v>
      </c>
      <c r="N2115" t="s">
        <v>24</v>
      </c>
      <c r="O2115">
        <v>130</v>
      </c>
      <c r="P2115" t="s">
        <v>254</v>
      </c>
      <c r="Q2115" t="s">
        <v>254</v>
      </c>
      <c r="R2115" t="s">
        <v>26</v>
      </c>
      <c r="T2115">
        <v>2022</v>
      </c>
      <c r="U2115" t="str">
        <f t="shared" ref="U2115:U2178" si="67">D2115&amp;"_"&amp;G2115&amp;"_"&amp;B2115</f>
        <v>0315 A3_1_12</v>
      </c>
    </row>
    <row r="2116" spans="1:21" x14ac:dyDescent="0.3">
      <c r="A2116" t="str">
        <f t="shared" si="66"/>
        <v>13,Ecuador,0315 A3,LA_CURIA,Cotopaxi,1,3436,-0.643823,-78.550825,Pinaceae,Pinus ,patula,Pinus patula,130,14.6,14.6,7,,2022</v>
      </c>
      <c r="B2116">
        <v>13</v>
      </c>
      <c r="C2116" t="s">
        <v>17</v>
      </c>
      <c r="D2116" t="s">
        <v>439</v>
      </c>
      <c r="E2116" t="s">
        <v>440</v>
      </c>
      <c r="F2116" t="s">
        <v>20</v>
      </c>
      <c r="G2116">
        <v>1</v>
      </c>
      <c r="H2116">
        <v>3436</v>
      </c>
      <c r="I2116" s="1">
        <v>-0.64382300000000003</v>
      </c>
      <c r="J2116" s="1">
        <v>-78.550825000000003</v>
      </c>
      <c r="K2116" t="s">
        <v>21</v>
      </c>
      <c r="L2116" t="s">
        <v>186</v>
      </c>
      <c r="M2116" t="s">
        <v>23</v>
      </c>
      <c r="N2116" t="s">
        <v>24</v>
      </c>
      <c r="O2116">
        <v>130</v>
      </c>
      <c r="P2116" t="s">
        <v>140</v>
      </c>
      <c r="Q2116" t="s">
        <v>140</v>
      </c>
      <c r="R2116">
        <v>7</v>
      </c>
      <c r="T2116">
        <v>2022</v>
      </c>
      <c r="U2116" t="str">
        <f t="shared" si="67"/>
        <v>0315 A3_1_13</v>
      </c>
    </row>
    <row r="2117" spans="1:21" x14ac:dyDescent="0.3">
      <c r="A2117" t="str">
        <f t="shared" si="66"/>
        <v>14,Ecuador,0315 A3,LA_CURIA,Cotopaxi,1,3436,-0.643823,-78.550825,Pinaceae,Pinus ,patula,Pinus patula,130,9.3,9.3, ,,2022</v>
      </c>
      <c r="B2117">
        <v>14</v>
      </c>
      <c r="C2117" t="s">
        <v>17</v>
      </c>
      <c r="D2117" t="s">
        <v>439</v>
      </c>
      <c r="E2117" t="s">
        <v>440</v>
      </c>
      <c r="F2117" t="s">
        <v>20</v>
      </c>
      <c r="G2117">
        <v>1</v>
      </c>
      <c r="H2117">
        <v>3436</v>
      </c>
      <c r="I2117" s="1">
        <v>-0.64382300000000003</v>
      </c>
      <c r="J2117" s="1">
        <v>-78.550825000000003</v>
      </c>
      <c r="K2117" t="s">
        <v>21</v>
      </c>
      <c r="L2117" t="s">
        <v>186</v>
      </c>
      <c r="M2117" t="s">
        <v>23</v>
      </c>
      <c r="N2117" t="s">
        <v>24</v>
      </c>
      <c r="O2117">
        <v>130</v>
      </c>
      <c r="P2117" t="s">
        <v>45</v>
      </c>
      <c r="Q2117" t="s">
        <v>45</v>
      </c>
      <c r="R2117" t="s">
        <v>26</v>
      </c>
      <c r="T2117">
        <v>2022</v>
      </c>
      <c r="U2117" t="str">
        <f t="shared" si="67"/>
        <v>0315 A3_1_14</v>
      </c>
    </row>
    <row r="2118" spans="1:21" x14ac:dyDescent="0.3">
      <c r="A2118" t="str">
        <f t="shared" si="66"/>
        <v>15,Ecuador,0315 A3,LA_CURIA,Cotopaxi,1,3436,-0.643823,-78.550825,Pinaceae,Pinus ,patula,Pinus patula,130,10.8,10.8, ,,2022</v>
      </c>
      <c r="B2118">
        <v>15</v>
      </c>
      <c r="C2118" t="s">
        <v>17</v>
      </c>
      <c r="D2118" t="s">
        <v>439</v>
      </c>
      <c r="E2118" t="s">
        <v>440</v>
      </c>
      <c r="F2118" t="s">
        <v>20</v>
      </c>
      <c r="G2118">
        <v>1</v>
      </c>
      <c r="H2118">
        <v>3436</v>
      </c>
      <c r="I2118" s="1">
        <v>-0.64382300000000003</v>
      </c>
      <c r="J2118" s="1">
        <v>-78.550825000000003</v>
      </c>
      <c r="K2118" t="s">
        <v>21</v>
      </c>
      <c r="L2118" t="s">
        <v>186</v>
      </c>
      <c r="M2118" t="s">
        <v>23</v>
      </c>
      <c r="N2118" t="s">
        <v>24</v>
      </c>
      <c r="O2118">
        <v>130</v>
      </c>
      <c r="P2118" t="s">
        <v>251</v>
      </c>
      <c r="Q2118" t="s">
        <v>251</v>
      </c>
      <c r="R2118" t="s">
        <v>26</v>
      </c>
      <c r="T2118">
        <v>2022</v>
      </c>
      <c r="U2118" t="str">
        <f t="shared" si="67"/>
        <v>0315 A3_1_15</v>
      </c>
    </row>
    <row r="2119" spans="1:21" x14ac:dyDescent="0.3">
      <c r="A2119" t="str">
        <f t="shared" si="66"/>
        <v>16,Ecuador,0315 A3,LA_CURIA,Cotopaxi,1,3436,-0.643823,-78.550825,Pinaceae,Pinus ,patula,Pinus patula,130,14,14, ,,2022</v>
      </c>
      <c r="B2119">
        <v>16</v>
      </c>
      <c r="C2119" t="s">
        <v>17</v>
      </c>
      <c r="D2119" t="s">
        <v>439</v>
      </c>
      <c r="E2119" t="s">
        <v>440</v>
      </c>
      <c r="F2119" t="s">
        <v>20</v>
      </c>
      <c r="G2119">
        <v>1</v>
      </c>
      <c r="H2119">
        <v>3436</v>
      </c>
      <c r="I2119" s="1">
        <v>-0.64382300000000003</v>
      </c>
      <c r="J2119" s="1">
        <v>-78.550825000000003</v>
      </c>
      <c r="K2119" t="s">
        <v>21</v>
      </c>
      <c r="L2119" t="s">
        <v>186</v>
      </c>
      <c r="M2119" t="s">
        <v>23</v>
      </c>
      <c r="N2119" t="s">
        <v>24</v>
      </c>
      <c r="O2119">
        <v>130</v>
      </c>
      <c r="P2119">
        <v>14</v>
      </c>
      <c r="Q2119">
        <v>14</v>
      </c>
      <c r="R2119" t="s">
        <v>26</v>
      </c>
      <c r="T2119">
        <v>2022</v>
      </c>
      <c r="U2119" t="str">
        <f t="shared" si="67"/>
        <v>0315 A3_1_16</v>
      </c>
    </row>
    <row r="2120" spans="1:21" x14ac:dyDescent="0.3">
      <c r="A2120" t="str">
        <f t="shared" si="66"/>
        <v>17,Ecuador,0315 A3,LA_CURIA,Cotopaxi,1,3436,-0.643823,-78.550825,Pinaceae,Pinus ,patula,Pinus patula,140,11,11, ,,2022</v>
      </c>
      <c r="B2120">
        <v>17</v>
      </c>
      <c r="C2120" t="s">
        <v>17</v>
      </c>
      <c r="D2120" t="s">
        <v>439</v>
      </c>
      <c r="E2120" t="s">
        <v>440</v>
      </c>
      <c r="F2120" t="s">
        <v>20</v>
      </c>
      <c r="G2120">
        <v>1</v>
      </c>
      <c r="H2120">
        <v>3436</v>
      </c>
      <c r="I2120" s="1">
        <v>-0.64382300000000003</v>
      </c>
      <c r="J2120" s="1">
        <v>-78.550825000000003</v>
      </c>
      <c r="K2120" t="s">
        <v>21</v>
      </c>
      <c r="L2120" t="s">
        <v>186</v>
      </c>
      <c r="M2120" t="s">
        <v>23</v>
      </c>
      <c r="N2120" t="s">
        <v>24</v>
      </c>
      <c r="O2120">
        <v>140</v>
      </c>
      <c r="P2120">
        <v>11</v>
      </c>
      <c r="Q2120">
        <v>11</v>
      </c>
      <c r="R2120" t="s">
        <v>26</v>
      </c>
      <c r="T2120">
        <v>2022</v>
      </c>
      <c r="U2120" t="str">
        <f t="shared" si="67"/>
        <v>0315 A3_1_17</v>
      </c>
    </row>
    <row r="2121" spans="1:21" x14ac:dyDescent="0.3">
      <c r="A2121" t="str">
        <f t="shared" si="66"/>
        <v>18,Ecuador,0315 A3,LA_CURIA,Cotopaxi,1,3436,-0.643823,-78.550825,Pinaceae,Pinus ,patula,Pinus patula,130,14.8,14.8, ,,2022</v>
      </c>
      <c r="B2121">
        <v>18</v>
      </c>
      <c r="C2121" t="s">
        <v>17</v>
      </c>
      <c r="D2121" t="s">
        <v>439</v>
      </c>
      <c r="E2121" t="s">
        <v>440</v>
      </c>
      <c r="F2121" t="s">
        <v>20</v>
      </c>
      <c r="G2121">
        <v>1</v>
      </c>
      <c r="H2121">
        <v>3436</v>
      </c>
      <c r="I2121" s="1">
        <v>-0.64382300000000003</v>
      </c>
      <c r="J2121" s="1">
        <v>-78.550825000000003</v>
      </c>
      <c r="K2121" t="s">
        <v>21</v>
      </c>
      <c r="L2121" t="s">
        <v>186</v>
      </c>
      <c r="M2121" t="s">
        <v>23</v>
      </c>
      <c r="N2121" t="s">
        <v>24</v>
      </c>
      <c r="O2121">
        <v>130</v>
      </c>
      <c r="P2121" t="s">
        <v>327</v>
      </c>
      <c r="Q2121" t="s">
        <v>327</v>
      </c>
      <c r="R2121" t="s">
        <v>26</v>
      </c>
      <c r="T2121">
        <v>2022</v>
      </c>
      <c r="U2121" t="str">
        <f t="shared" si="67"/>
        <v>0315 A3_1_18</v>
      </c>
    </row>
    <row r="2122" spans="1:21" x14ac:dyDescent="0.3">
      <c r="A2122" t="str">
        <f t="shared" si="66"/>
        <v>19,Ecuador,0315 A3,LA_CURIA,Cotopaxi,1,3436,-0.643823,-78.550825,Pinaceae,Pinus ,patula,Pinus patula,115,12.4,12.4, ,,2022</v>
      </c>
      <c r="B2122">
        <v>19</v>
      </c>
      <c r="C2122" t="s">
        <v>17</v>
      </c>
      <c r="D2122" t="s">
        <v>439</v>
      </c>
      <c r="E2122" t="s">
        <v>440</v>
      </c>
      <c r="F2122" t="s">
        <v>20</v>
      </c>
      <c r="G2122">
        <v>1</v>
      </c>
      <c r="H2122">
        <v>3436</v>
      </c>
      <c r="I2122" s="1">
        <v>-0.64382300000000003</v>
      </c>
      <c r="J2122" s="1">
        <v>-78.550825000000003</v>
      </c>
      <c r="K2122" t="s">
        <v>21</v>
      </c>
      <c r="L2122" t="s">
        <v>186</v>
      </c>
      <c r="M2122" t="s">
        <v>23</v>
      </c>
      <c r="N2122" t="s">
        <v>24</v>
      </c>
      <c r="O2122">
        <v>115</v>
      </c>
      <c r="P2122" t="s">
        <v>91</v>
      </c>
      <c r="Q2122" t="s">
        <v>91</v>
      </c>
      <c r="R2122" t="s">
        <v>26</v>
      </c>
      <c r="T2122">
        <v>2022</v>
      </c>
      <c r="U2122" t="str">
        <f t="shared" si="67"/>
        <v>0315 A3_1_19</v>
      </c>
    </row>
    <row r="2123" spans="1:21" x14ac:dyDescent="0.3">
      <c r="A2123" t="str">
        <f t="shared" si="66"/>
        <v>20,Ecuador,0315 A3,LA_CURIA,Cotopaxi,1,3436,-0.643823,-78.550825,Pinaceae,Pinus ,patula,Pinus patula,140,14.2,14.2,7.25,,2022</v>
      </c>
      <c r="B2123">
        <v>20</v>
      </c>
      <c r="C2123" t="s">
        <v>17</v>
      </c>
      <c r="D2123" t="s">
        <v>439</v>
      </c>
      <c r="E2123" t="s">
        <v>440</v>
      </c>
      <c r="F2123" t="s">
        <v>20</v>
      </c>
      <c r="G2123">
        <v>1</v>
      </c>
      <c r="H2123">
        <v>3436</v>
      </c>
      <c r="I2123" s="1">
        <v>-0.64382300000000003</v>
      </c>
      <c r="J2123" s="1">
        <v>-78.550825000000003</v>
      </c>
      <c r="K2123" t="s">
        <v>21</v>
      </c>
      <c r="L2123" t="s">
        <v>186</v>
      </c>
      <c r="M2123" t="s">
        <v>23</v>
      </c>
      <c r="N2123" t="s">
        <v>24</v>
      </c>
      <c r="O2123">
        <v>140</v>
      </c>
      <c r="P2123" t="s">
        <v>254</v>
      </c>
      <c r="Q2123" t="s">
        <v>254</v>
      </c>
      <c r="R2123" t="s">
        <v>324</v>
      </c>
      <c r="T2123">
        <v>2022</v>
      </c>
      <c r="U2123" t="str">
        <f t="shared" si="67"/>
        <v>0315 A3_1_20</v>
      </c>
    </row>
    <row r="2124" spans="1:21" x14ac:dyDescent="0.3">
      <c r="A2124" t="str">
        <f t="shared" si="66"/>
        <v>21,Ecuador,0315 A3,LA_CURIA,Cotopaxi,1,3436,-0.643823,-78.550825,Pinaceae,Pinus ,patula,Pinus patula,130,9.7,9.7,6,,2022</v>
      </c>
      <c r="B2124">
        <v>21</v>
      </c>
      <c r="C2124" t="s">
        <v>17</v>
      </c>
      <c r="D2124" t="s">
        <v>439</v>
      </c>
      <c r="E2124" t="s">
        <v>440</v>
      </c>
      <c r="F2124" t="s">
        <v>20</v>
      </c>
      <c r="G2124">
        <v>1</v>
      </c>
      <c r="H2124">
        <v>3436</v>
      </c>
      <c r="I2124" s="1">
        <v>-0.64382300000000003</v>
      </c>
      <c r="J2124" s="1">
        <v>-78.550825000000003</v>
      </c>
      <c r="K2124" t="s">
        <v>21</v>
      </c>
      <c r="L2124" t="s">
        <v>186</v>
      </c>
      <c r="M2124" t="s">
        <v>23</v>
      </c>
      <c r="N2124" t="s">
        <v>24</v>
      </c>
      <c r="O2124">
        <v>130</v>
      </c>
      <c r="P2124" t="s">
        <v>238</v>
      </c>
      <c r="Q2124" t="s">
        <v>238</v>
      </c>
      <c r="R2124">
        <v>6</v>
      </c>
      <c r="T2124">
        <v>2022</v>
      </c>
      <c r="U2124" t="str">
        <f t="shared" si="67"/>
        <v>0315 A3_1_21</v>
      </c>
    </row>
    <row r="2125" spans="1:21" x14ac:dyDescent="0.3">
      <c r="A2125" t="str">
        <f t="shared" si="66"/>
        <v>22,Ecuador,0315 A3,LA_CURIA,Cotopaxi,1,3436,-0.643823,-78.550825,Pinaceae,Pinus ,patula,Pinus patula,130,10.9,10.9, ,,2022</v>
      </c>
      <c r="B2125">
        <v>22</v>
      </c>
      <c r="C2125" t="s">
        <v>17</v>
      </c>
      <c r="D2125" t="s">
        <v>439</v>
      </c>
      <c r="E2125" t="s">
        <v>440</v>
      </c>
      <c r="F2125" t="s">
        <v>20</v>
      </c>
      <c r="G2125">
        <v>1</v>
      </c>
      <c r="H2125">
        <v>3436</v>
      </c>
      <c r="I2125" s="1">
        <v>-0.64382300000000003</v>
      </c>
      <c r="J2125" s="1">
        <v>-78.550825000000003</v>
      </c>
      <c r="K2125" t="s">
        <v>21</v>
      </c>
      <c r="L2125" t="s">
        <v>186</v>
      </c>
      <c r="M2125" t="s">
        <v>23</v>
      </c>
      <c r="N2125" t="s">
        <v>24</v>
      </c>
      <c r="O2125">
        <v>130</v>
      </c>
      <c r="P2125" t="s">
        <v>223</v>
      </c>
      <c r="Q2125" t="s">
        <v>223</v>
      </c>
      <c r="R2125" t="s">
        <v>26</v>
      </c>
      <c r="T2125">
        <v>2022</v>
      </c>
      <c r="U2125" t="str">
        <f t="shared" si="67"/>
        <v>0315 A3_1_22</v>
      </c>
    </row>
    <row r="2126" spans="1:21" x14ac:dyDescent="0.3">
      <c r="A2126" t="str">
        <f t="shared" si="66"/>
        <v>23,Ecuador,0315 A3,LA_CURIA,Cotopaxi,1,3436,-0.643823,-78.550825,Pinaceae,Pinus ,patula,Pinus patula,140,14.7,14.7,6.25,,2022</v>
      </c>
      <c r="B2126">
        <v>23</v>
      </c>
      <c r="C2126" t="s">
        <v>17</v>
      </c>
      <c r="D2126" t="s">
        <v>439</v>
      </c>
      <c r="E2126" t="s">
        <v>440</v>
      </c>
      <c r="F2126" t="s">
        <v>20</v>
      </c>
      <c r="G2126">
        <v>1</v>
      </c>
      <c r="H2126">
        <v>3436</v>
      </c>
      <c r="I2126" s="1">
        <v>-0.64382300000000003</v>
      </c>
      <c r="J2126" s="1">
        <v>-78.550825000000003</v>
      </c>
      <c r="K2126" t="s">
        <v>21</v>
      </c>
      <c r="L2126" t="s">
        <v>186</v>
      </c>
      <c r="M2126" t="s">
        <v>23</v>
      </c>
      <c r="N2126" t="s">
        <v>24</v>
      </c>
      <c r="O2126">
        <v>140</v>
      </c>
      <c r="P2126" t="s">
        <v>184</v>
      </c>
      <c r="Q2126" t="s">
        <v>184</v>
      </c>
      <c r="R2126" t="s">
        <v>323</v>
      </c>
      <c r="T2126">
        <v>2022</v>
      </c>
      <c r="U2126" t="str">
        <f t="shared" si="67"/>
        <v>0315 A3_1_23</v>
      </c>
    </row>
    <row r="2127" spans="1:21" x14ac:dyDescent="0.3">
      <c r="A2127" t="str">
        <f t="shared" si="66"/>
        <v>24,Ecuador,0315 A3,LA_CURIA,Cotopaxi,1,3436,-0.643823,-78.550825,Pinaceae,Pinus ,patula,Pinus patula,130,11.8,11.8, ,,2022</v>
      </c>
      <c r="B2127">
        <v>24</v>
      </c>
      <c r="C2127" t="s">
        <v>17</v>
      </c>
      <c r="D2127" t="s">
        <v>439</v>
      </c>
      <c r="E2127" t="s">
        <v>440</v>
      </c>
      <c r="F2127" t="s">
        <v>20</v>
      </c>
      <c r="G2127">
        <v>1</v>
      </c>
      <c r="H2127">
        <v>3436</v>
      </c>
      <c r="I2127" s="1">
        <v>-0.64382300000000003</v>
      </c>
      <c r="J2127" s="1">
        <v>-78.550825000000003</v>
      </c>
      <c r="K2127" t="s">
        <v>21</v>
      </c>
      <c r="L2127" t="s">
        <v>186</v>
      </c>
      <c r="M2127" t="s">
        <v>23</v>
      </c>
      <c r="N2127" t="s">
        <v>24</v>
      </c>
      <c r="O2127">
        <v>130</v>
      </c>
      <c r="P2127" t="s">
        <v>166</v>
      </c>
      <c r="Q2127" t="s">
        <v>166</v>
      </c>
      <c r="R2127" t="s">
        <v>26</v>
      </c>
      <c r="T2127">
        <v>2022</v>
      </c>
      <c r="U2127" t="str">
        <f t="shared" si="67"/>
        <v>0315 A3_1_24</v>
      </c>
    </row>
    <row r="2128" spans="1:21" x14ac:dyDescent="0.3">
      <c r="A2128" t="str">
        <f t="shared" si="66"/>
        <v>25,Ecuador,0315 A3,LA_CURIA,Cotopaxi,1,3436,-0.643823,-78.550825,Pinaceae,Pinus ,patula,Pinus patula,130,13.4,13.4,6,,2022</v>
      </c>
      <c r="B2128">
        <v>25</v>
      </c>
      <c r="C2128" t="s">
        <v>17</v>
      </c>
      <c r="D2128" t="s">
        <v>439</v>
      </c>
      <c r="E2128" t="s">
        <v>440</v>
      </c>
      <c r="F2128" t="s">
        <v>20</v>
      </c>
      <c r="G2128">
        <v>1</v>
      </c>
      <c r="H2128">
        <v>3436</v>
      </c>
      <c r="I2128" s="1">
        <v>-0.64382300000000003</v>
      </c>
      <c r="J2128" s="1">
        <v>-78.550825000000003</v>
      </c>
      <c r="K2128" t="s">
        <v>21</v>
      </c>
      <c r="L2128" t="s">
        <v>186</v>
      </c>
      <c r="M2128" t="s">
        <v>23</v>
      </c>
      <c r="N2128" t="s">
        <v>24</v>
      </c>
      <c r="O2128">
        <v>130</v>
      </c>
      <c r="P2128" t="s">
        <v>228</v>
      </c>
      <c r="Q2128" t="s">
        <v>228</v>
      </c>
      <c r="R2128">
        <v>6</v>
      </c>
      <c r="T2128">
        <v>2022</v>
      </c>
      <c r="U2128" t="str">
        <f t="shared" si="67"/>
        <v>0315 A3_1_25</v>
      </c>
    </row>
    <row r="2129" spans="1:21" x14ac:dyDescent="0.3">
      <c r="A2129" t="str">
        <f t="shared" si="66"/>
        <v>26,Ecuador,0315 A3,LA_CURIA,Cotopaxi,1,3436,-0.643823,-78.550825,Pinaceae,Pinus ,patula,Pinus patula,130,14.5,14.5,8.25,,2022</v>
      </c>
      <c r="B2129">
        <v>26</v>
      </c>
      <c r="C2129" t="s">
        <v>17</v>
      </c>
      <c r="D2129" t="s">
        <v>439</v>
      </c>
      <c r="E2129" t="s">
        <v>440</v>
      </c>
      <c r="F2129" t="s">
        <v>20</v>
      </c>
      <c r="G2129">
        <v>1</v>
      </c>
      <c r="H2129">
        <v>3436</v>
      </c>
      <c r="I2129" s="1">
        <v>-0.64382300000000003</v>
      </c>
      <c r="J2129" s="1">
        <v>-78.550825000000003</v>
      </c>
      <c r="K2129" t="s">
        <v>21</v>
      </c>
      <c r="L2129" t="s">
        <v>186</v>
      </c>
      <c r="M2129" t="s">
        <v>23</v>
      </c>
      <c r="N2129" t="s">
        <v>24</v>
      </c>
      <c r="O2129">
        <v>130</v>
      </c>
      <c r="P2129" t="s">
        <v>95</v>
      </c>
      <c r="Q2129" t="s">
        <v>95</v>
      </c>
      <c r="R2129" t="s">
        <v>328</v>
      </c>
      <c r="T2129">
        <v>2022</v>
      </c>
      <c r="U2129" t="str">
        <f t="shared" si="67"/>
        <v>0315 A3_1_26</v>
      </c>
    </row>
    <row r="2130" spans="1:21" x14ac:dyDescent="0.3">
      <c r="A2130" t="str">
        <f t="shared" si="66"/>
        <v>27,Ecuador,0315 A3,LA_CURIA,Cotopaxi,1,3436,-0.643823,-78.550825,Pinaceae,Pinus ,patula,Pinus patula,130,10.6,10.6,6,,2022</v>
      </c>
      <c r="B2130">
        <v>27</v>
      </c>
      <c r="C2130" t="s">
        <v>17</v>
      </c>
      <c r="D2130" t="s">
        <v>439</v>
      </c>
      <c r="E2130" t="s">
        <v>440</v>
      </c>
      <c r="F2130" t="s">
        <v>20</v>
      </c>
      <c r="G2130">
        <v>1</v>
      </c>
      <c r="H2130">
        <v>3436</v>
      </c>
      <c r="I2130" s="1">
        <v>-0.64382300000000003</v>
      </c>
      <c r="J2130" s="1">
        <v>-78.550825000000003</v>
      </c>
      <c r="K2130" t="s">
        <v>21</v>
      </c>
      <c r="L2130" t="s">
        <v>186</v>
      </c>
      <c r="M2130" t="s">
        <v>23</v>
      </c>
      <c r="N2130" t="s">
        <v>24</v>
      </c>
      <c r="O2130">
        <v>130</v>
      </c>
      <c r="P2130" t="s">
        <v>225</v>
      </c>
      <c r="Q2130" t="s">
        <v>225</v>
      </c>
      <c r="R2130">
        <v>6</v>
      </c>
      <c r="T2130">
        <v>2022</v>
      </c>
      <c r="U2130" t="str">
        <f t="shared" si="67"/>
        <v>0315 A3_1_27</v>
      </c>
    </row>
    <row r="2131" spans="1:21" x14ac:dyDescent="0.3">
      <c r="A2131" t="str">
        <f t="shared" si="66"/>
        <v>28,Ecuador,0315 A3,LA_CURIA,Cotopaxi,1,3436,-0.643823,-78.550825,Pinaceae,Pinus ,patula,Pinus patula,130,12.9,12.9, ,,2022</v>
      </c>
      <c r="B2131">
        <v>28</v>
      </c>
      <c r="C2131" t="s">
        <v>17</v>
      </c>
      <c r="D2131" t="s">
        <v>439</v>
      </c>
      <c r="E2131" t="s">
        <v>440</v>
      </c>
      <c r="F2131" t="s">
        <v>20</v>
      </c>
      <c r="G2131">
        <v>1</v>
      </c>
      <c r="H2131">
        <v>3436</v>
      </c>
      <c r="I2131" s="1">
        <v>-0.64382300000000003</v>
      </c>
      <c r="J2131" s="1">
        <v>-78.550825000000003</v>
      </c>
      <c r="K2131" t="s">
        <v>21</v>
      </c>
      <c r="L2131" t="s">
        <v>186</v>
      </c>
      <c r="M2131" t="s">
        <v>23</v>
      </c>
      <c r="N2131" t="s">
        <v>24</v>
      </c>
      <c r="O2131">
        <v>130</v>
      </c>
      <c r="P2131" t="s">
        <v>208</v>
      </c>
      <c r="Q2131" t="s">
        <v>208</v>
      </c>
      <c r="R2131" t="s">
        <v>26</v>
      </c>
      <c r="T2131">
        <v>2022</v>
      </c>
      <c r="U2131" t="str">
        <f t="shared" si="67"/>
        <v>0315 A3_1_28</v>
      </c>
    </row>
    <row r="2132" spans="1:21" x14ac:dyDescent="0.3">
      <c r="A2132" t="str">
        <f t="shared" si="66"/>
        <v>29,Ecuador,0315 A3,LA_CURIA,Cotopaxi,1,3436,-0.643823,-78.550825,Pinaceae,Pinus ,patula,Pinus patula,140,13,13, ,,2022</v>
      </c>
      <c r="B2132">
        <v>29</v>
      </c>
      <c r="C2132" t="s">
        <v>17</v>
      </c>
      <c r="D2132" t="s">
        <v>439</v>
      </c>
      <c r="E2132" t="s">
        <v>440</v>
      </c>
      <c r="F2132" t="s">
        <v>20</v>
      </c>
      <c r="G2132">
        <v>1</v>
      </c>
      <c r="H2132">
        <v>3436</v>
      </c>
      <c r="I2132" s="1">
        <v>-0.64382300000000003</v>
      </c>
      <c r="J2132" s="1">
        <v>-78.550825000000003</v>
      </c>
      <c r="K2132" t="s">
        <v>21</v>
      </c>
      <c r="L2132" t="s">
        <v>186</v>
      </c>
      <c r="M2132" t="s">
        <v>23</v>
      </c>
      <c r="N2132" t="s">
        <v>24</v>
      </c>
      <c r="O2132">
        <v>140</v>
      </c>
      <c r="P2132">
        <v>13</v>
      </c>
      <c r="Q2132">
        <v>13</v>
      </c>
      <c r="R2132" t="s">
        <v>26</v>
      </c>
      <c r="T2132">
        <v>2022</v>
      </c>
      <c r="U2132" t="str">
        <f t="shared" si="67"/>
        <v>0315 A3_1_29</v>
      </c>
    </row>
    <row r="2133" spans="1:21" x14ac:dyDescent="0.3">
      <c r="A2133" t="str">
        <f t="shared" si="66"/>
        <v>30,Ecuador,0315 A3,LA_CURIA,Cotopaxi,1,3436,-0.643823,-78.550825,Pinaceae,Pinus ,patula,Pinus patula,130,16.5,16.5,7,,2022</v>
      </c>
      <c r="B2133">
        <v>30</v>
      </c>
      <c r="C2133" t="s">
        <v>17</v>
      </c>
      <c r="D2133" t="s">
        <v>439</v>
      </c>
      <c r="E2133" t="s">
        <v>440</v>
      </c>
      <c r="F2133" t="s">
        <v>20</v>
      </c>
      <c r="G2133">
        <v>1</v>
      </c>
      <c r="H2133">
        <v>3436</v>
      </c>
      <c r="I2133" s="1">
        <v>-0.64382300000000003</v>
      </c>
      <c r="J2133" s="1">
        <v>-78.550825000000003</v>
      </c>
      <c r="K2133" t="s">
        <v>21</v>
      </c>
      <c r="L2133" t="s">
        <v>186</v>
      </c>
      <c r="M2133" t="s">
        <v>23</v>
      </c>
      <c r="N2133" t="s">
        <v>24</v>
      </c>
      <c r="O2133">
        <v>130</v>
      </c>
      <c r="P2133" t="s">
        <v>39</v>
      </c>
      <c r="Q2133" t="s">
        <v>39</v>
      </c>
      <c r="R2133">
        <v>7</v>
      </c>
      <c r="T2133">
        <v>2022</v>
      </c>
      <c r="U2133" t="str">
        <f t="shared" si="67"/>
        <v>0315 A3_1_30</v>
      </c>
    </row>
    <row r="2134" spans="1:21" x14ac:dyDescent="0.3">
      <c r="A2134" t="str">
        <f t="shared" si="66"/>
        <v>31,Ecuador,0315 A3,LA_CURIA,Cotopaxi,1,3436,-0.643823,-78.550825,Pinaceae,Pinus ,patula,Pinus patula,140,11.9,11.9, ,,2022</v>
      </c>
      <c r="B2134">
        <v>31</v>
      </c>
      <c r="C2134" t="s">
        <v>17</v>
      </c>
      <c r="D2134" t="s">
        <v>439</v>
      </c>
      <c r="E2134" t="s">
        <v>440</v>
      </c>
      <c r="F2134" t="s">
        <v>20</v>
      </c>
      <c r="G2134">
        <v>1</v>
      </c>
      <c r="H2134">
        <v>3436</v>
      </c>
      <c r="I2134" s="1">
        <v>-0.64382300000000003</v>
      </c>
      <c r="J2134" s="1">
        <v>-78.550825000000003</v>
      </c>
      <c r="K2134" t="s">
        <v>21</v>
      </c>
      <c r="L2134" t="s">
        <v>186</v>
      </c>
      <c r="M2134" t="s">
        <v>23</v>
      </c>
      <c r="N2134" t="s">
        <v>24</v>
      </c>
      <c r="O2134">
        <v>140</v>
      </c>
      <c r="P2134" t="s">
        <v>334</v>
      </c>
      <c r="Q2134" t="s">
        <v>334</v>
      </c>
      <c r="R2134" t="s">
        <v>26</v>
      </c>
      <c r="T2134">
        <v>2022</v>
      </c>
      <c r="U2134" t="str">
        <f t="shared" si="67"/>
        <v>0315 A3_1_31</v>
      </c>
    </row>
    <row r="2135" spans="1:21" x14ac:dyDescent="0.3">
      <c r="A2135" t="str">
        <f t="shared" si="66"/>
        <v>32,Ecuador,0315 A3,LA_CURIA,Cotopaxi,1,3436,-0.643823,-78.550825,Pinaceae,Pinus ,patula,Pinus patula,130,10.7,10.7, ,,2022</v>
      </c>
      <c r="B2135">
        <v>32</v>
      </c>
      <c r="C2135" t="s">
        <v>17</v>
      </c>
      <c r="D2135" t="s">
        <v>439</v>
      </c>
      <c r="E2135" t="s">
        <v>440</v>
      </c>
      <c r="F2135" t="s">
        <v>20</v>
      </c>
      <c r="G2135">
        <v>1</v>
      </c>
      <c r="H2135">
        <v>3436</v>
      </c>
      <c r="I2135" s="1">
        <v>-0.64382300000000003</v>
      </c>
      <c r="J2135" s="1">
        <v>-78.550825000000003</v>
      </c>
      <c r="K2135" t="s">
        <v>21</v>
      </c>
      <c r="L2135" t="s">
        <v>186</v>
      </c>
      <c r="M2135" t="s">
        <v>23</v>
      </c>
      <c r="N2135" t="s">
        <v>24</v>
      </c>
      <c r="O2135">
        <v>130</v>
      </c>
      <c r="P2135" t="s">
        <v>341</v>
      </c>
      <c r="Q2135" t="s">
        <v>341</v>
      </c>
      <c r="R2135" t="s">
        <v>26</v>
      </c>
      <c r="T2135">
        <v>2022</v>
      </c>
      <c r="U2135" t="str">
        <f t="shared" si="67"/>
        <v>0315 A3_1_32</v>
      </c>
    </row>
    <row r="2136" spans="1:21" x14ac:dyDescent="0.3">
      <c r="A2136" t="str">
        <f t="shared" si="66"/>
        <v>33,Ecuador,0315 A3,LA_CURIA,Cotopaxi,1,3436,-0.643823,-78.550825,Pinaceae,Pinus ,patula,Pinus patula,130,13.1,13.1, ,,2022</v>
      </c>
      <c r="B2136">
        <v>33</v>
      </c>
      <c r="C2136" t="s">
        <v>17</v>
      </c>
      <c r="D2136" t="s">
        <v>439</v>
      </c>
      <c r="E2136" t="s">
        <v>440</v>
      </c>
      <c r="F2136" t="s">
        <v>20</v>
      </c>
      <c r="G2136">
        <v>1</v>
      </c>
      <c r="H2136">
        <v>3436</v>
      </c>
      <c r="I2136" s="1">
        <v>-0.64382300000000003</v>
      </c>
      <c r="J2136" s="1">
        <v>-78.550825000000003</v>
      </c>
      <c r="K2136" t="s">
        <v>21</v>
      </c>
      <c r="L2136" t="s">
        <v>186</v>
      </c>
      <c r="M2136" t="s">
        <v>23</v>
      </c>
      <c r="N2136" t="s">
        <v>24</v>
      </c>
      <c r="O2136">
        <v>130</v>
      </c>
      <c r="P2136" t="s">
        <v>218</v>
      </c>
      <c r="Q2136" t="s">
        <v>218</v>
      </c>
      <c r="R2136" t="s">
        <v>26</v>
      </c>
      <c r="T2136">
        <v>2022</v>
      </c>
      <c r="U2136" t="str">
        <f t="shared" si="67"/>
        <v>0315 A3_1_33</v>
      </c>
    </row>
    <row r="2137" spans="1:21" x14ac:dyDescent="0.3">
      <c r="A2137" t="str">
        <f t="shared" si="66"/>
        <v>34,Ecuador,0315 A3,LA_CURIA,Cotopaxi,1,3436,-0.643823,-78.550825,Pinaceae,Pinus ,patula,Pinus patula,130,11.8,11.8,5.5,,2022</v>
      </c>
      <c r="B2137">
        <v>34</v>
      </c>
      <c r="C2137" t="s">
        <v>17</v>
      </c>
      <c r="D2137" t="s">
        <v>439</v>
      </c>
      <c r="E2137" t="s">
        <v>440</v>
      </c>
      <c r="F2137" t="s">
        <v>20</v>
      </c>
      <c r="G2137">
        <v>1</v>
      </c>
      <c r="H2137">
        <v>3436</v>
      </c>
      <c r="I2137" s="1">
        <v>-0.64382300000000003</v>
      </c>
      <c r="J2137" s="1">
        <v>-78.550825000000003</v>
      </c>
      <c r="K2137" t="s">
        <v>21</v>
      </c>
      <c r="L2137" t="s">
        <v>186</v>
      </c>
      <c r="M2137" t="s">
        <v>23</v>
      </c>
      <c r="N2137" t="s">
        <v>24</v>
      </c>
      <c r="O2137">
        <v>130</v>
      </c>
      <c r="P2137" t="s">
        <v>166</v>
      </c>
      <c r="Q2137" t="s">
        <v>166</v>
      </c>
      <c r="R2137" t="s">
        <v>230</v>
      </c>
      <c r="T2137">
        <v>2022</v>
      </c>
      <c r="U2137" t="str">
        <f t="shared" si="67"/>
        <v>0315 A3_1_34</v>
      </c>
    </row>
    <row r="2138" spans="1:21" x14ac:dyDescent="0.3">
      <c r="A2138" t="str">
        <f t="shared" si="66"/>
        <v>35,Ecuador,0315 A3,LA_CURIA,Cotopaxi,1,3436,-0.643823,-78.550825,Pinaceae,Pinus ,patula,Pinus patula,130,12.5,12.5, ,,2022</v>
      </c>
      <c r="B2138">
        <v>35</v>
      </c>
      <c r="C2138" t="s">
        <v>17</v>
      </c>
      <c r="D2138" t="s">
        <v>439</v>
      </c>
      <c r="E2138" t="s">
        <v>440</v>
      </c>
      <c r="F2138" t="s">
        <v>20</v>
      </c>
      <c r="G2138">
        <v>1</v>
      </c>
      <c r="H2138">
        <v>3436</v>
      </c>
      <c r="I2138" s="1">
        <v>-0.64382300000000003</v>
      </c>
      <c r="J2138" s="1">
        <v>-78.550825000000003</v>
      </c>
      <c r="K2138" t="s">
        <v>21</v>
      </c>
      <c r="L2138" t="s">
        <v>186</v>
      </c>
      <c r="M2138" t="s">
        <v>23</v>
      </c>
      <c r="N2138" t="s">
        <v>24</v>
      </c>
      <c r="O2138">
        <v>130</v>
      </c>
      <c r="P2138" t="s">
        <v>177</v>
      </c>
      <c r="Q2138" t="s">
        <v>177</v>
      </c>
      <c r="R2138" t="s">
        <v>26</v>
      </c>
      <c r="T2138">
        <v>2022</v>
      </c>
      <c r="U2138" t="str">
        <f t="shared" si="67"/>
        <v>0315 A3_1_35</v>
      </c>
    </row>
    <row r="2139" spans="1:21" x14ac:dyDescent="0.3">
      <c r="A2139" t="str">
        <f t="shared" si="66"/>
        <v>36,Ecuador,0315 A3,LA_CURIA,Cotopaxi,1,3436,-0.643823,-78.550825,Pinaceae,Pinus ,patula,Pinus patula,140,13.5,13.5, ,,2022</v>
      </c>
      <c r="B2139">
        <v>36</v>
      </c>
      <c r="C2139" t="s">
        <v>17</v>
      </c>
      <c r="D2139" t="s">
        <v>439</v>
      </c>
      <c r="E2139" t="s">
        <v>440</v>
      </c>
      <c r="F2139" t="s">
        <v>20</v>
      </c>
      <c r="G2139">
        <v>1</v>
      </c>
      <c r="H2139">
        <v>3436</v>
      </c>
      <c r="I2139" s="1">
        <v>-0.64382300000000003</v>
      </c>
      <c r="J2139" s="1">
        <v>-78.550825000000003</v>
      </c>
      <c r="K2139" t="s">
        <v>21</v>
      </c>
      <c r="L2139" t="s">
        <v>186</v>
      </c>
      <c r="M2139" t="s">
        <v>23</v>
      </c>
      <c r="N2139" t="s">
        <v>24</v>
      </c>
      <c r="O2139">
        <v>140</v>
      </c>
      <c r="P2139" t="s">
        <v>102</v>
      </c>
      <c r="Q2139" t="s">
        <v>102</v>
      </c>
      <c r="R2139" t="s">
        <v>26</v>
      </c>
      <c r="T2139">
        <v>2022</v>
      </c>
      <c r="U2139" t="str">
        <f t="shared" si="67"/>
        <v>0315 A3_1_36</v>
      </c>
    </row>
    <row r="2140" spans="1:21" x14ac:dyDescent="0.3">
      <c r="A2140" t="str">
        <f t="shared" si="66"/>
        <v>37,Ecuador,0315 A3,LA_CURIA,Cotopaxi,1,3436,-0.643823,-78.550825,Pinaceae,Pinus ,patula,Pinus patula,130,10.8,10.8,6,,2022</v>
      </c>
      <c r="B2140">
        <v>37</v>
      </c>
      <c r="C2140" t="s">
        <v>17</v>
      </c>
      <c r="D2140" t="s">
        <v>439</v>
      </c>
      <c r="E2140" t="s">
        <v>440</v>
      </c>
      <c r="F2140" t="s">
        <v>20</v>
      </c>
      <c r="G2140">
        <v>1</v>
      </c>
      <c r="H2140">
        <v>3436</v>
      </c>
      <c r="I2140" s="1">
        <v>-0.64382300000000003</v>
      </c>
      <c r="J2140" s="1">
        <v>-78.550825000000003</v>
      </c>
      <c r="K2140" t="s">
        <v>21</v>
      </c>
      <c r="L2140" t="s">
        <v>186</v>
      </c>
      <c r="M2140" t="s">
        <v>23</v>
      </c>
      <c r="N2140" t="s">
        <v>24</v>
      </c>
      <c r="O2140">
        <v>130</v>
      </c>
      <c r="P2140" t="s">
        <v>251</v>
      </c>
      <c r="Q2140" t="s">
        <v>251</v>
      </c>
      <c r="R2140">
        <v>6</v>
      </c>
      <c r="T2140">
        <v>2022</v>
      </c>
      <c r="U2140" t="str">
        <f t="shared" si="67"/>
        <v>0315 A3_1_37</v>
      </c>
    </row>
    <row r="2141" spans="1:21" x14ac:dyDescent="0.3">
      <c r="A2141" t="str">
        <f t="shared" si="66"/>
        <v>38,Ecuador,0315 A3,LA_CURIA,Cotopaxi,1,3436,-0.643823,-78.550825,Pinaceae,Pinus ,patula,Pinus patula,130,10.9,10.9, ,,2022</v>
      </c>
      <c r="B2141">
        <v>38</v>
      </c>
      <c r="C2141" t="s">
        <v>17</v>
      </c>
      <c r="D2141" t="s">
        <v>439</v>
      </c>
      <c r="E2141" t="s">
        <v>440</v>
      </c>
      <c r="F2141" t="s">
        <v>20</v>
      </c>
      <c r="G2141">
        <v>1</v>
      </c>
      <c r="H2141">
        <v>3436</v>
      </c>
      <c r="I2141" s="1">
        <v>-0.64382300000000003</v>
      </c>
      <c r="J2141" s="1">
        <v>-78.550825000000003</v>
      </c>
      <c r="K2141" t="s">
        <v>21</v>
      </c>
      <c r="L2141" t="s">
        <v>186</v>
      </c>
      <c r="M2141" t="s">
        <v>23</v>
      </c>
      <c r="N2141" t="s">
        <v>24</v>
      </c>
      <c r="O2141">
        <v>130</v>
      </c>
      <c r="P2141" t="s">
        <v>223</v>
      </c>
      <c r="Q2141" t="s">
        <v>223</v>
      </c>
      <c r="R2141" t="s">
        <v>26</v>
      </c>
      <c r="T2141">
        <v>2022</v>
      </c>
      <c r="U2141" t="str">
        <f t="shared" si="67"/>
        <v>0315 A3_1_38</v>
      </c>
    </row>
    <row r="2142" spans="1:21" x14ac:dyDescent="0.3">
      <c r="A2142" t="str">
        <f t="shared" si="66"/>
        <v>39,Ecuador,0315 A3,LA_CURIA,Cotopaxi,1,3436,-0.643823,-78.550825,Pinaceae,Pinus ,patula,Pinus patula,120,12.8,12.8, ,,2022</v>
      </c>
      <c r="B2142">
        <v>39</v>
      </c>
      <c r="C2142" t="s">
        <v>17</v>
      </c>
      <c r="D2142" t="s">
        <v>439</v>
      </c>
      <c r="E2142" t="s">
        <v>440</v>
      </c>
      <c r="F2142" t="s">
        <v>20</v>
      </c>
      <c r="G2142">
        <v>1</v>
      </c>
      <c r="H2142">
        <v>3436</v>
      </c>
      <c r="I2142" s="1">
        <v>-0.64382300000000003</v>
      </c>
      <c r="J2142" s="1">
        <v>-78.550825000000003</v>
      </c>
      <c r="K2142" t="s">
        <v>21</v>
      </c>
      <c r="L2142" t="s">
        <v>186</v>
      </c>
      <c r="M2142" t="s">
        <v>23</v>
      </c>
      <c r="N2142" t="s">
        <v>24</v>
      </c>
      <c r="O2142">
        <v>120</v>
      </c>
      <c r="P2142" t="s">
        <v>86</v>
      </c>
      <c r="Q2142" t="s">
        <v>86</v>
      </c>
      <c r="R2142" t="s">
        <v>26</v>
      </c>
      <c r="T2142">
        <v>2022</v>
      </c>
      <c r="U2142" t="str">
        <f t="shared" si="67"/>
        <v>0315 A3_1_39</v>
      </c>
    </row>
    <row r="2143" spans="1:21" x14ac:dyDescent="0.3">
      <c r="A2143" t="str">
        <f t="shared" si="66"/>
        <v>40,Ecuador,0315 A3,LA_CURIA,Cotopaxi,1,3436,-0.643823,-78.550825,Pinaceae,Pinus ,patula,Pinus patula,130,11.5,11.5,6.5,,2022</v>
      </c>
      <c r="B2143">
        <v>40</v>
      </c>
      <c r="C2143" t="s">
        <v>17</v>
      </c>
      <c r="D2143" t="s">
        <v>439</v>
      </c>
      <c r="E2143" t="s">
        <v>440</v>
      </c>
      <c r="F2143" t="s">
        <v>20</v>
      </c>
      <c r="G2143">
        <v>1</v>
      </c>
      <c r="H2143">
        <v>3436</v>
      </c>
      <c r="I2143" s="1">
        <v>-0.64382300000000003</v>
      </c>
      <c r="J2143" s="1">
        <v>-78.550825000000003</v>
      </c>
      <c r="K2143" t="s">
        <v>21</v>
      </c>
      <c r="L2143" t="s">
        <v>186</v>
      </c>
      <c r="M2143" t="s">
        <v>23</v>
      </c>
      <c r="N2143" t="s">
        <v>24</v>
      </c>
      <c r="O2143">
        <v>130</v>
      </c>
      <c r="P2143" t="s">
        <v>104</v>
      </c>
      <c r="Q2143" t="s">
        <v>104</v>
      </c>
      <c r="R2143" t="s">
        <v>262</v>
      </c>
      <c r="T2143">
        <v>2022</v>
      </c>
      <c r="U2143" t="str">
        <f t="shared" si="67"/>
        <v>0315 A3_1_40</v>
      </c>
    </row>
    <row r="2144" spans="1:21" x14ac:dyDescent="0.3">
      <c r="A2144" t="str">
        <f t="shared" si="66"/>
        <v>41,Ecuador,0315 A3,LA_CURIA,Cotopaxi,1,3436,-0.643823,-78.550825,Pinaceae,Pinus ,patula,Pinus patula,130,14.1,14.1, ,,2022</v>
      </c>
      <c r="B2144">
        <v>41</v>
      </c>
      <c r="C2144" t="s">
        <v>17</v>
      </c>
      <c r="D2144" t="s">
        <v>439</v>
      </c>
      <c r="E2144" t="s">
        <v>440</v>
      </c>
      <c r="F2144" t="s">
        <v>20</v>
      </c>
      <c r="G2144">
        <v>1</v>
      </c>
      <c r="H2144">
        <v>3436</v>
      </c>
      <c r="I2144" s="1">
        <v>-0.64382300000000003</v>
      </c>
      <c r="J2144" s="1">
        <v>-78.550825000000003</v>
      </c>
      <c r="K2144" t="s">
        <v>21</v>
      </c>
      <c r="L2144" t="s">
        <v>186</v>
      </c>
      <c r="M2144" t="s">
        <v>23</v>
      </c>
      <c r="N2144" t="s">
        <v>24</v>
      </c>
      <c r="O2144">
        <v>130</v>
      </c>
      <c r="P2144" t="s">
        <v>183</v>
      </c>
      <c r="Q2144" t="s">
        <v>183</v>
      </c>
      <c r="R2144" t="s">
        <v>26</v>
      </c>
      <c r="T2144">
        <v>2022</v>
      </c>
      <c r="U2144" t="str">
        <f t="shared" si="67"/>
        <v>0315 A3_1_41</v>
      </c>
    </row>
    <row r="2145" spans="1:21" x14ac:dyDescent="0.3">
      <c r="A2145" t="str">
        <f t="shared" si="66"/>
        <v>42,Ecuador,0315 A3,LA_CURIA,Cotopaxi,1,3436,-0.643823,-78.550825,Pinaceae,Pinus ,patula,Pinus patula,130,11.6,11.6, ,,2022</v>
      </c>
      <c r="B2145">
        <v>42</v>
      </c>
      <c r="C2145" t="s">
        <v>17</v>
      </c>
      <c r="D2145" t="s">
        <v>439</v>
      </c>
      <c r="E2145" t="s">
        <v>440</v>
      </c>
      <c r="F2145" t="s">
        <v>20</v>
      </c>
      <c r="G2145">
        <v>1</v>
      </c>
      <c r="H2145">
        <v>3436</v>
      </c>
      <c r="I2145" s="1">
        <v>-0.64382300000000003</v>
      </c>
      <c r="J2145" s="1">
        <v>-78.550825000000003</v>
      </c>
      <c r="K2145" t="s">
        <v>21</v>
      </c>
      <c r="L2145" t="s">
        <v>186</v>
      </c>
      <c r="M2145" t="s">
        <v>23</v>
      </c>
      <c r="N2145" t="s">
        <v>24</v>
      </c>
      <c r="O2145">
        <v>130</v>
      </c>
      <c r="P2145" t="s">
        <v>336</v>
      </c>
      <c r="Q2145" t="s">
        <v>336</v>
      </c>
      <c r="R2145" t="s">
        <v>26</v>
      </c>
      <c r="T2145">
        <v>2022</v>
      </c>
      <c r="U2145" t="str">
        <f t="shared" si="67"/>
        <v>0315 A3_1_42</v>
      </c>
    </row>
    <row r="2146" spans="1:21" x14ac:dyDescent="0.3">
      <c r="A2146" t="str">
        <f t="shared" si="66"/>
        <v>43,Ecuador,0315 A3,LA_CURIA,Cotopaxi,1,3436,-0.643823,-78.550825,Pinaceae,Pinus ,patula,Pinus patula,130,13.1,13.1, ,,2022</v>
      </c>
      <c r="B2146">
        <v>43</v>
      </c>
      <c r="C2146" t="s">
        <v>17</v>
      </c>
      <c r="D2146" t="s">
        <v>439</v>
      </c>
      <c r="E2146" t="s">
        <v>440</v>
      </c>
      <c r="F2146" t="s">
        <v>20</v>
      </c>
      <c r="G2146">
        <v>1</v>
      </c>
      <c r="H2146">
        <v>3436</v>
      </c>
      <c r="I2146" s="1">
        <v>-0.64382300000000003</v>
      </c>
      <c r="J2146" s="1">
        <v>-78.550825000000003</v>
      </c>
      <c r="K2146" t="s">
        <v>21</v>
      </c>
      <c r="L2146" t="s">
        <v>186</v>
      </c>
      <c r="M2146" t="s">
        <v>23</v>
      </c>
      <c r="N2146" t="s">
        <v>24</v>
      </c>
      <c r="O2146">
        <v>130</v>
      </c>
      <c r="P2146" t="s">
        <v>218</v>
      </c>
      <c r="Q2146" t="s">
        <v>218</v>
      </c>
      <c r="R2146" t="s">
        <v>26</v>
      </c>
      <c r="T2146">
        <v>2022</v>
      </c>
      <c r="U2146" t="str">
        <f t="shared" si="67"/>
        <v>0315 A3_1_43</v>
      </c>
    </row>
    <row r="2147" spans="1:21" x14ac:dyDescent="0.3">
      <c r="A2147" t="str">
        <f t="shared" si="66"/>
        <v>44,Ecuador,0315 A3,LA_CURIA,Cotopaxi,1,3436,-0.643823,-78.550825,Pinaceae,Pinus ,patula,Pinus patula,130,4.9,4.9,4,,2022</v>
      </c>
      <c r="B2147">
        <v>44</v>
      </c>
      <c r="C2147" t="s">
        <v>17</v>
      </c>
      <c r="D2147" t="s">
        <v>439</v>
      </c>
      <c r="E2147" t="s">
        <v>440</v>
      </c>
      <c r="F2147" t="s">
        <v>20</v>
      </c>
      <c r="G2147">
        <v>1</v>
      </c>
      <c r="H2147">
        <v>3436</v>
      </c>
      <c r="I2147" s="1">
        <v>-0.64382300000000003</v>
      </c>
      <c r="J2147" s="1">
        <v>-78.550825000000003</v>
      </c>
      <c r="K2147" t="s">
        <v>21</v>
      </c>
      <c r="L2147" t="s">
        <v>186</v>
      </c>
      <c r="M2147" t="s">
        <v>23</v>
      </c>
      <c r="N2147" t="s">
        <v>24</v>
      </c>
      <c r="O2147">
        <v>130</v>
      </c>
      <c r="P2147" t="s">
        <v>350</v>
      </c>
      <c r="Q2147" t="s">
        <v>350</v>
      </c>
      <c r="R2147">
        <v>4</v>
      </c>
      <c r="T2147">
        <v>2022</v>
      </c>
      <c r="U2147" t="str">
        <f t="shared" si="67"/>
        <v>0315 A3_1_44</v>
      </c>
    </row>
    <row r="2148" spans="1:21" x14ac:dyDescent="0.3">
      <c r="A2148" t="str">
        <f t="shared" si="66"/>
        <v>45,Ecuador,0315 A3,LA_CURIA,Cotopaxi,1,3436,-0.643823,-78.550825,Pinaceae,Pinus ,patula,Pinus patula,130,14.1,14.1,6.25,,2022</v>
      </c>
      <c r="B2148">
        <v>45</v>
      </c>
      <c r="C2148" t="s">
        <v>17</v>
      </c>
      <c r="D2148" t="s">
        <v>439</v>
      </c>
      <c r="E2148" t="s">
        <v>440</v>
      </c>
      <c r="F2148" t="s">
        <v>20</v>
      </c>
      <c r="G2148">
        <v>1</v>
      </c>
      <c r="H2148">
        <v>3436</v>
      </c>
      <c r="I2148" s="1">
        <v>-0.64382300000000003</v>
      </c>
      <c r="J2148" s="1">
        <v>-78.550825000000003</v>
      </c>
      <c r="K2148" t="s">
        <v>21</v>
      </c>
      <c r="L2148" t="s">
        <v>186</v>
      </c>
      <c r="M2148" t="s">
        <v>23</v>
      </c>
      <c r="N2148" t="s">
        <v>24</v>
      </c>
      <c r="O2148">
        <v>130</v>
      </c>
      <c r="P2148" t="s">
        <v>183</v>
      </c>
      <c r="Q2148" t="s">
        <v>183</v>
      </c>
      <c r="R2148" t="s">
        <v>323</v>
      </c>
      <c r="T2148">
        <v>2022</v>
      </c>
      <c r="U2148" t="str">
        <f t="shared" si="67"/>
        <v>0315 A3_1_45</v>
      </c>
    </row>
    <row r="2149" spans="1:21" x14ac:dyDescent="0.3">
      <c r="A2149" t="str">
        <f t="shared" si="66"/>
        <v>46,Ecuador,0315 A3,LA_CURIA,Cotopaxi,1,3436,-0.643823,-78.550825,Pinaceae,Pinus ,patula,Pinus patula,130,15,15, ,,2022</v>
      </c>
      <c r="B2149">
        <v>46</v>
      </c>
      <c r="C2149" t="s">
        <v>17</v>
      </c>
      <c r="D2149" t="s">
        <v>439</v>
      </c>
      <c r="E2149" t="s">
        <v>440</v>
      </c>
      <c r="F2149" t="s">
        <v>20</v>
      </c>
      <c r="G2149">
        <v>1</v>
      </c>
      <c r="H2149">
        <v>3436</v>
      </c>
      <c r="I2149" s="1">
        <v>-0.64382300000000003</v>
      </c>
      <c r="J2149" s="1">
        <v>-78.550825000000003</v>
      </c>
      <c r="K2149" t="s">
        <v>21</v>
      </c>
      <c r="L2149" t="s">
        <v>186</v>
      </c>
      <c r="M2149" t="s">
        <v>23</v>
      </c>
      <c r="N2149" t="s">
        <v>24</v>
      </c>
      <c r="O2149">
        <v>130</v>
      </c>
      <c r="P2149">
        <v>15</v>
      </c>
      <c r="Q2149">
        <v>15</v>
      </c>
      <c r="R2149" t="s">
        <v>26</v>
      </c>
      <c r="T2149">
        <v>2022</v>
      </c>
      <c r="U2149" t="str">
        <f t="shared" si="67"/>
        <v>0315 A3_1_46</v>
      </c>
    </row>
    <row r="2150" spans="1:21" x14ac:dyDescent="0.3">
      <c r="A2150" t="str">
        <f t="shared" si="66"/>
        <v>47,Ecuador,0315 A3,LA_CURIA,Cotopaxi,1,3436,-0.643823,-78.550825,Pinaceae,Pinus ,patula,Pinus patula,130,15.6,15.6, ,,2022</v>
      </c>
      <c r="B2150">
        <v>47</v>
      </c>
      <c r="C2150" t="s">
        <v>17</v>
      </c>
      <c r="D2150" t="s">
        <v>439</v>
      </c>
      <c r="E2150" t="s">
        <v>440</v>
      </c>
      <c r="F2150" t="s">
        <v>20</v>
      </c>
      <c r="G2150">
        <v>1</v>
      </c>
      <c r="H2150">
        <v>3436</v>
      </c>
      <c r="I2150" s="1">
        <v>-0.64382300000000003</v>
      </c>
      <c r="J2150" s="1">
        <v>-78.550825000000003</v>
      </c>
      <c r="K2150" t="s">
        <v>21</v>
      </c>
      <c r="L2150" t="s">
        <v>186</v>
      </c>
      <c r="M2150" t="s">
        <v>23</v>
      </c>
      <c r="N2150" t="s">
        <v>24</v>
      </c>
      <c r="O2150">
        <v>130</v>
      </c>
      <c r="P2150" t="s">
        <v>43</v>
      </c>
      <c r="Q2150" t="s">
        <v>43</v>
      </c>
      <c r="R2150" t="s">
        <v>26</v>
      </c>
      <c r="T2150">
        <v>2022</v>
      </c>
      <c r="U2150" t="str">
        <f t="shared" si="67"/>
        <v>0315 A3_1_47</v>
      </c>
    </row>
    <row r="2151" spans="1:21" x14ac:dyDescent="0.3">
      <c r="A2151" t="str">
        <f t="shared" si="66"/>
        <v>48,Ecuador,0315 A3,LA_CURIA,Cotopaxi,1,3436,-0.643823,-78.550825,Pinaceae,Pinus ,patula,Pinus patula,130,11.6,11.6, ,,2022</v>
      </c>
      <c r="B2151">
        <v>48</v>
      </c>
      <c r="C2151" t="s">
        <v>17</v>
      </c>
      <c r="D2151" t="s">
        <v>439</v>
      </c>
      <c r="E2151" t="s">
        <v>440</v>
      </c>
      <c r="F2151" t="s">
        <v>20</v>
      </c>
      <c r="G2151">
        <v>1</v>
      </c>
      <c r="H2151">
        <v>3436</v>
      </c>
      <c r="I2151" s="1">
        <v>-0.64382300000000003</v>
      </c>
      <c r="J2151" s="1">
        <v>-78.550825000000003</v>
      </c>
      <c r="K2151" t="s">
        <v>21</v>
      </c>
      <c r="L2151" t="s">
        <v>186</v>
      </c>
      <c r="M2151" t="s">
        <v>23</v>
      </c>
      <c r="N2151" t="s">
        <v>24</v>
      </c>
      <c r="O2151">
        <v>130</v>
      </c>
      <c r="P2151" t="s">
        <v>336</v>
      </c>
      <c r="Q2151" t="s">
        <v>336</v>
      </c>
      <c r="R2151" t="s">
        <v>26</v>
      </c>
      <c r="T2151">
        <v>2022</v>
      </c>
      <c r="U2151" t="str">
        <f t="shared" si="67"/>
        <v>0315 A3_1_48</v>
      </c>
    </row>
    <row r="2152" spans="1:21" x14ac:dyDescent="0.3">
      <c r="A2152" t="str">
        <f t="shared" si="66"/>
        <v>49,Ecuador,0315 A3,LA_CURIA,Cotopaxi,1,3436,-0.643823,-78.550825,Pinaceae,Pinus ,patula,Pinus patula,130,16.2,16.2,7,,2022</v>
      </c>
      <c r="B2152">
        <v>49</v>
      </c>
      <c r="C2152" t="s">
        <v>17</v>
      </c>
      <c r="D2152" t="s">
        <v>439</v>
      </c>
      <c r="E2152" t="s">
        <v>440</v>
      </c>
      <c r="F2152" t="s">
        <v>20</v>
      </c>
      <c r="G2152">
        <v>1</v>
      </c>
      <c r="H2152">
        <v>3436</v>
      </c>
      <c r="I2152" s="1">
        <v>-0.64382300000000003</v>
      </c>
      <c r="J2152" s="1">
        <v>-78.550825000000003</v>
      </c>
      <c r="K2152" t="s">
        <v>21</v>
      </c>
      <c r="L2152" t="s">
        <v>186</v>
      </c>
      <c r="M2152" t="s">
        <v>23</v>
      </c>
      <c r="N2152" t="s">
        <v>24</v>
      </c>
      <c r="O2152">
        <v>130</v>
      </c>
      <c r="P2152" t="s">
        <v>60</v>
      </c>
      <c r="Q2152" t="s">
        <v>60</v>
      </c>
      <c r="R2152">
        <v>7</v>
      </c>
      <c r="T2152">
        <v>2022</v>
      </c>
      <c r="U2152" t="str">
        <f t="shared" si="67"/>
        <v>0315 A3_1_49</v>
      </c>
    </row>
    <row r="2153" spans="1:21" x14ac:dyDescent="0.3">
      <c r="A2153" t="str">
        <f t="shared" si="66"/>
        <v>50,Ecuador,0315 A3,LA_CURIA,Cotopaxi,1,3436,-0.643823,-78.550825,Pinaceae,Pinus ,patula,Pinus patula,120,14.1,14.1, ,,2022</v>
      </c>
      <c r="B2153">
        <v>50</v>
      </c>
      <c r="C2153" t="s">
        <v>17</v>
      </c>
      <c r="D2153" t="s">
        <v>439</v>
      </c>
      <c r="E2153" t="s">
        <v>440</v>
      </c>
      <c r="F2153" t="s">
        <v>20</v>
      </c>
      <c r="G2153">
        <v>1</v>
      </c>
      <c r="H2153">
        <v>3436</v>
      </c>
      <c r="I2153" s="1">
        <v>-0.64382300000000003</v>
      </c>
      <c r="J2153" s="1">
        <v>-78.550825000000003</v>
      </c>
      <c r="K2153" t="s">
        <v>21</v>
      </c>
      <c r="L2153" t="s">
        <v>186</v>
      </c>
      <c r="M2153" t="s">
        <v>23</v>
      </c>
      <c r="N2153" t="s">
        <v>24</v>
      </c>
      <c r="O2153">
        <v>120</v>
      </c>
      <c r="P2153" t="s">
        <v>183</v>
      </c>
      <c r="Q2153" t="s">
        <v>183</v>
      </c>
      <c r="R2153" t="s">
        <v>26</v>
      </c>
      <c r="T2153">
        <v>2022</v>
      </c>
      <c r="U2153" t="str">
        <f t="shared" si="67"/>
        <v>0315 A3_1_50</v>
      </c>
    </row>
    <row r="2154" spans="1:21" x14ac:dyDescent="0.3">
      <c r="A2154" t="str">
        <f t="shared" si="66"/>
        <v>51,Ecuador,0315 A3,LA_CURIA,Cotopaxi,1,3436,-0.643823,-78.550825,Pinaceae,Pinus ,patula,Pinus patula,130,11.5,11.5, ,,2022</v>
      </c>
      <c r="B2154">
        <v>51</v>
      </c>
      <c r="C2154" t="s">
        <v>17</v>
      </c>
      <c r="D2154" t="s">
        <v>439</v>
      </c>
      <c r="E2154" t="s">
        <v>440</v>
      </c>
      <c r="F2154" t="s">
        <v>20</v>
      </c>
      <c r="G2154">
        <v>1</v>
      </c>
      <c r="H2154">
        <v>3436</v>
      </c>
      <c r="I2154" s="1">
        <v>-0.64382300000000003</v>
      </c>
      <c r="J2154" s="1">
        <v>-78.550825000000003</v>
      </c>
      <c r="K2154" t="s">
        <v>21</v>
      </c>
      <c r="L2154" t="s">
        <v>186</v>
      </c>
      <c r="M2154" t="s">
        <v>23</v>
      </c>
      <c r="N2154" t="s">
        <v>24</v>
      </c>
      <c r="O2154">
        <v>130</v>
      </c>
      <c r="P2154" t="s">
        <v>104</v>
      </c>
      <c r="Q2154" t="s">
        <v>104</v>
      </c>
      <c r="R2154" t="s">
        <v>26</v>
      </c>
      <c r="T2154">
        <v>2022</v>
      </c>
      <c r="U2154" t="str">
        <f t="shared" si="67"/>
        <v>0315 A3_1_51</v>
      </c>
    </row>
    <row r="2155" spans="1:21" x14ac:dyDescent="0.3">
      <c r="A2155" t="str">
        <f t="shared" si="66"/>
        <v>52,Ecuador,0315 A3,LA_CURIA,Cotopaxi,1,3436,-0.643823,-78.550825,Pinaceae,Pinus ,patula,Pinus patula,120,13.2,13.2, ,,2022</v>
      </c>
      <c r="B2155">
        <v>52</v>
      </c>
      <c r="C2155" t="s">
        <v>17</v>
      </c>
      <c r="D2155" t="s">
        <v>439</v>
      </c>
      <c r="E2155" t="s">
        <v>440</v>
      </c>
      <c r="F2155" t="s">
        <v>20</v>
      </c>
      <c r="G2155">
        <v>1</v>
      </c>
      <c r="H2155">
        <v>3436</v>
      </c>
      <c r="I2155" s="1">
        <v>-0.64382300000000003</v>
      </c>
      <c r="J2155" s="1">
        <v>-78.550825000000003</v>
      </c>
      <c r="K2155" t="s">
        <v>21</v>
      </c>
      <c r="L2155" t="s">
        <v>186</v>
      </c>
      <c r="M2155" t="s">
        <v>23</v>
      </c>
      <c r="N2155" t="s">
        <v>24</v>
      </c>
      <c r="O2155">
        <v>120</v>
      </c>
      <c r="P2155" t="s">
        <v>155</v>
      </c>
      <c r="Q2155" t="s">
        <v>155</v>
      </c>
      <c r="R2155" t="s">
        <v>26</v>
      </c>
      <c r="T2155">
        <v>2022</v>
      </c>
      <c r="U2155" t="str">
        <f t="shared" si="67"/>
        <v>0315 A3_1_52</v>
      </c>
    </row>
    <row r="2156" spans="1:21" x14ac:dyDescent="0.3">
      <c r="A2156" t="str">
        <f t="shared" si="66"/>
        <v>53,Ecuador,0315 A3,LA_CURIA,Cotopaxi,1,3436,-0.643823,-78.550825,Pinaceae,Pinus ,patula,Pinus patula,130,12.9,12.9,6.25,,2022</v>
      </c>
      <c r="B2156">
        <v>53</v>
      </c>
      <c r="C2156" t="s">
        <v>17</v>
      </c>
      <c r="D2156" t="s">
        <v>439</v>
      </c>
      <c r="E2156" t="s">
        <v>440</v>
      </c>
      <c r="F2156" t="s">
        <v>20</v>
      </c>
      <c r="G2156">
        <v>1</v>
      </c>
      <c r="H2156">
        <v>3436</v>
      </c>
      <c r="I2156" s="1">
        <v>-0.64382300000000003</v>
      </c>
      <c r="J2156" s="1">
        <v>-78.550825000000003</v>
      </c>
      <c r="K2156" t="s">
        <v>21</v>
      </c>
      <c r="L2156" t="s">
        <v>186</v>
      </c>
      <c r="M2156" t="s">
        <v>23</v>
      </c>
      <c r="N2156" t="s">
        <v>24</v>
      </c>
      <c r="O2156">
        <v>130</v>
      </c>
      <c r="P2156" t="s">
        <v>208</v>
      </c>
      <c r="Q2156" t="s">
        <v>208</v>
      </c>
      <c r="R2156" t="s">
        <v>323</v>
      </c>
      <c r="T2156">
        <v>2022</v>
      </c>
      <c r="U2156" t="str">
        <f t="shared" si="67"/>
        <v>0315 A3_1_53</v>
      </c>
    </row>
    <row r="2157" spans="1:21" x14ac:dyDescent="0.3">
      <c r="A2157" t="str">
        <f t="shared" si="66"/>
        <v>54.1,Ecuador,0315 A3,LA_CURIA,Cotopaxi,1,3436,-0.643823,-78.550825,Pinaceae,Pinus ,patula,Pinus patula,120,11.8,11.8, ,,2022</v>
      </c>
      <c r="B2157" t="s">
        <v>443</v>
      </c>
      <c r="C2157" t="s">
        <v>17</v>
      </c>
      <c r="D2157" t="s">
        <v>439</v>
      </c>
      <c r="E2157" t="s">
        <v>440</v>
      </c>
      <c r="F2157" t="s">
        <v>20</v>
      </c>
      <c r="G2157">
        <v>1</v>
      </c>
      <c r="H2157">
        <v>3436</v>
      </c>
      <c r="I2157" s="1">
        <v>-0.64382300000000003</v>
      </c>
      <c r="J2157" s="1">
        <v>-78.550825000000003</v>
      </c>
      <c r="K2157" t="s">
        <v>21</v>
      </c>
      <c r="L2157" t="s">
        <v>186</v>
      </c>
      <c r="M2157" t="s">
        <v>23</v>
      </c>
      <c r="N2157" t="s">
        <v>24</v>
      </c>
      <c r="O2157">
        <v>120</v>
      </c>
      <c r="P2157" t="s">
        <v>166</v>
      </c>
      <c r="Q2157" t="s">
        <v>166</v>
      </c>
      <c r="R2157" t="s">
        <v>26</v>
      </c>
      <c r="T2157">
        <v>2022</v>
      </c>
      <c r="U2157" t="str">
        <f t="shared" si="67"/>
        <v>0315 A3_1_54.1</v>
      </c>
    </row>
    <row r="2158" spans="1:21" x14ac:dyDescent="0.3">
      <c r="A2158" t="str">
        <f t="shared" si="66"/>
        <v>54.2,Ecuador,0315 A3,LA_CURIA,Cotopaxi,1,3436,-0.643823,-78.550825,Pinaceae,Pinus ,patula,Pinus patula,130,10.2,10.2, ,,2022</v>
      </c>
      <c r="B2158" t="s">
        <v>444</v>
      </c>
      <c r="C2158" t="s">
        <v>17</v>
      </c>
      <c r="D2158" t="s">
        <v>439</v>
      </c>
      <c r="E2158" t="s">
        <v>440</v>
      </c>
      <c r="F2158" t="s">
        <v>20</v>
      </c>
      <c r="G2158">
        <v>1</v>
      </c>
      <c r="H2158">
        <v>3436</v>
      </c>
      <c r="I2158" s="1">
        <v>-0.64382300000000003</v>
      </c>
      <c r="J2158" s="1">
        <v>-78.550825000000003</v>
      </c>
      <c r="K2158" t="s">
        <v>21</v>
      </c>
      <c r="L2158" t="s">
        <v>186</v>
      </c>
      <c r="M2158" t="s">
        <v>23</v>
      </c>
      <c r="N2158" t="s">
        <v>24</v>
      </c>
      <c r="O2158">
        <v>130</v>
      </c>
      <c r="P2158" t="s">
        <v>273</v>
      </c>
      <c r="Q2158" t="s">
        <v>273</v>
      </c>
      <c r="R2158" t="s">
        <v>26</v>
      </c>
      <c r="T2158">
        <v>2022</v>
      </c>
      <c r="U2158" t="str">
        <f t="shared" si="67"/>
        <v>0315 A3_1_54.2</v>
      </c>
    </row>
    <row r="2159" spans="1:21" x14ac:dyDescent="0.3">
      <c r="A2159" t="str">
        <f t="shared" si="66"/>
        <v>55,Ecuador,0315 A3,LA_CURIA,Cotopaxi,1,3436,-0.643823,-78.550825,Pinaceae,Pinus ,patula,Pinus patula,120,15.5,15.5, ,,2022</v>
      </c>
      <c r="B2159">
        <v>55</v>
      </c>
      <c r="C2159" t="s">
        <v>17</v>
      </c>
      <c r="D2159" t="s">
        <v>439</v>
      </c>
      <c r="E2159" t="s">
        <v>440</v>
      </c>
      <c r="F2159" t="s">
        <v>20</v>
      </c>
      <c r="G2159">
        <v>1</v>
      </c>
      <c r="H2159">
        <v>3436</v>
      </c>
      <c r="I2159" s="1">
        <v>-0.64382300000000003</v>
      </c>
      <c r="J2159" s="1">
        <v>-78.550825000000003</v>
      </c>
      <c r="K2159" t="s">
        <v>21</v>
      </c>
      <c r="L2159" t="s">
        <v>186</v>
      </c>
      <c r="M2159" t="s">
        <v>23</v>
      </c>
      <c r="N2159" t="s">
        <v>24</v>
      </c>
      <c r="O2159">
        <v>120</v>
      </c>
      <c r="P2159" t="s">
        <v>147</v>
      </c>
      <c r="Q2159" t="s">
        <v>147</v>
      </c>
      <c r="R2159" t="s">
        <v>26</v>
      </c>
      <c r="T2159">
        <v>2022</v>
      </c>
      <c r="U2159" t="str">
        <f t="shared" si="67"/>
        <v>0315 A3_1_55</v>
      </c>
    </row>
    <row r="2160" spans="1:21" x14ac:dyDescent="0.3">
      <c r="A2160" t="str">
        <f t="shared" si="66"/>
        <v>56,Ecuador,0315 A3,LA_CURIA,Cotopaxi,1,3436,-0.643823,-78.550825,Pinaceae,Pinus ,patula,Pinus patula,120,12.2,12.2, ,,2022</v>
      </c>
      <c r="B2160">
        <v>56</v>
      </c>
      <c r="C2160" t="s">
        <v>17</v>
      </c>
      <c r="D2160" t="s">
        <v>439</v>
      </c>
      <c r="E2160" t="s">
        <v>440</v>
      </c>
      <c r="F2160" t="s">
        <v>20</v>
      </c>
      <c r="G2160">
        <v>1</v>
      </c>
      <c r="H2160">
        <v>3436</v>
      </c>
      <c r="I2160" s="1">
        <v>-0.64382300000000003</v>
      </c>
      <c r="J2160" s="1">
        <v>-78.550825000000003</v>
      </c>
      <c r="K2160" t="s">
        <v>21</v>
      </c>
      <c r="L2160" t="s">
        <v>186</v>
      </c>
      <c r="M2160" t="s">
        <v>23</v>
      </c>
      <c r="N2160" t="s">
        <v>24</v>
      </c>
      <c r="O2160">
        <v>120</v>
      </c>
      <c r="P2160" t="s">
        <v>174</v>
      </c>
      <c r="Q2160" t="s">
        <v>174</v>
      </c>
      <c r="R2160" t="s">
        <v>26</v>
      </c>
      <c r="T2160">
        <v>2022</v>
      </c>
      <c r="U2160" t="str">
        <f t="shared" si="67"/>
        <v>0315 A3_1_56</v>
      </c>
    </row>
    <row r="2161" spans="1:21" x14ac:dyDescent="0.3">
      <c r="A2161" t="str">
        <f t="shared" si="66"/>
        <v>57,Ecuador,0315 A3,LA_CURIA,Cotopaxi,1,3436,-0.643823,-78.550825,Pinaceae,Pinus ,patula,Pinus patula,130,9.5,9.5,6.25,,2022</v>
      </c>
      <c r="B2161">
        <v>57</v>
      </c>
      <c r="C2161" t="s">
        <v>17</v>
      </c>
      <c r="D2161" t="s">
        <v>439</v>
      </c>
      <c r="E2161" t="s">
        <v>440</v>
      </c>
      <c r="F2161" t="s">
        <v>20</v>
      </c>
      <c r="G2161">
        <v>1</v>
      </c>
      <c r="H2161">
        <v>3436</v>
      </c>
      <c r="I2161" s="1">
        <v>-0.64382300000000003</v>
      </c>
      <c r="J2161" s="1">
        <v>-78.550825000000003</v>
      </c>
      <c r="K2161" t="s">
        <v>21</v>
      </c>
      <c r="L2161" t="s">
        <v>186</v>
      </c>
      <c r="M2161" t="s">
        <v>23</v>
      </c>
      <c r="N2161" t="s">
        <v>24</v>
      </c>
      <c r="O2161">
        <v>130</v>
      </c>
      <c r="P2161" t="s">
        <v>103</v>
      </c>
      <c r="Q2161" t="s">
        <v>103</v>
      </c>
      <c r="R2161" t="s">
        <v>323</v>
      </c>
      <c r="T2161">
        <v>2022</v>
      </c>
      <c r="U2161" t="str">
        <f t="shared" si="67"/>
        <v>0315 A3_1_57</v>
      </c>
    </row>
    <row r="2162" spans="1:21" x14ac:dyDescent="0.3">
      <c r="A2162" t="str">
        <f t="shared" si="66"/>
        <v>58,Ecuador,0315 A3,LA_CURIA,Cotopaxi,1,3436,-0.643823,-78.550825,Pinaceae,Pinus ,patula,Pinus patula,130,14.5,14.5, ,,2022</v>
      </c>
      <c r="B2162">
        <v>58</v>
      </c>
      <c r="C2162" t="s">
        <v>17</v>
      </c>
      <c r="D2162" t="s">
        <v>439</v>
      </c>
      <c r="E2162" t="s">
        <v>440</v>
      </c>
      <c r="F2162" t="s">
        <v>20</v>
      </c>
      <c r="G2162">
        <v>1</v>
      </c>
      <c r="H2162">
        <v>3436</v>
      </c>
      <c r="I2162" s="1">
        <v>-0.64382300000000003</v>
      </c>
      <c r="J2162" s="1">
        <v>-78.550825000000003</v>
      </c>
      <c r="K2162" t="s">
        <v>21</v>
      </c>
      <c r="L2162" t="s">
        <v>186</v>
      </c>
      <c r="M2162" t="s">
        <v>23</v>
      </c>
      <c r="N2162" t="s">
        <v>24</v>
      </c>
      <c r="O2162">
        <v>130</v>
      </c>
      <c r="P2162" t="s">
        <v>95</v>
      </c>
      <c r="Q2162" t="s">
        <v>95</v>
      </c>
      <c r="R2162" t="s">
        <v>26</v>
      </c>
      <c r="T2162">
        <v>2022</v>
      </c>
      <c r="U2162" t="str">
        <f t="shared" si="67"/>
        <v>0315 A3_1_58</v>
      </c>
    </row>
    <row r="2163" spans="1:21" x14ac:dyDescent="0.3">
      <c r="A2163" t="str">
        <f t="shared" si="66"/>
        <v>59,Ecuador,0315 A3,LA_CURIA,Cotopaxi,1,3436,-0.643823,-78.550825,Pinaceae,Pinus ,patula,Pinus patula,120,10,10, ,,2022</v>
      </c>
      <c r="B2163">
        <v>59</v>
      </c>
      <c r="C2163" t="s">
        <v>17</v>
      </c>
      <c r="D2163" t="s">
        <v>439</v>
      </c>
      <c r="E2163" t="s">
        <v>440</v>
      </c>
      <c r="F2163" t="s">
        <v>20</v>
      </c>
      <c r="G2163">
        <v>1</v>
      </c>
      <c r="H2163">
        <v>3436</v>
      </c>
      <c r="I2163" s="1">
        <v>-0.64382300000000003</v>
      </c>
      <c r="J2163" s="1">
        <v>-78.550825000000003</v>
      </c>
      <c r="K2163" t="s">
        <v>21</v>
      </c>
      <c r="L2163" t="s">
        <v>186</v>
      </c>
      <c r="M2163" t="s">
        <v>23</v>
      </c>
      <c r="N2163" t="s">
        <v>24</v>
      </c>
      <c r="O2163">
        <v>120</v>
      </c>
      <c r="P2163">
        <v>10</v>
      </c>
      <c r="Q2163">
        <v>10</v>
      </c>
      <c r="R2163" t="s">
        <v>26</v>
      </c>
      <c r="T2163">
        <v>2022</v>
      </c>
      <c r="U2163" t="str">
        <f t="shared" si="67"/>
        <v>0315 A3_1_59</v>
      </c>
    </row>
    <row r="2164" spans="1:21" x14ac:dyDescent="0.3">
      <c r="A2164" t="str">
        <f t="shared" si="66"/>
        <v>60,Ecuador,0315 A3,LA_CURIA,Cotopaxi,1,3436,-0.643823,-78.550825,Pinaceae,Pinus ,patula,Pinus patula,130,13,13,6,,2022</v>
      </c>
      <c r="B2164">
        <v>60</v>
      </c>
      <c r="C2164" t="s">
        <v>17</v>
      </c>
      <c r="D2164" t="s">
        <v>439</v>
      </c>
      <c r="E2164" t="s">
        <v>440</v>
      </c>
      <c r="F2164" t="s">
        <v>20</v>
      </c>
      <c r="G2164">
        <v>1</v>
      </c>
      <c r="H2164">
        <v>3436</v>
      </c>
      <c r="I2164" s="1">
        <v>-0.64382300000000003</v>
      </c>
      <c r="J2164" s="1">
        <v>-78.550825000000003</v>
      </c>
      <c r="K2164" t="s">
        <v>21</v>
      </c>
      <c r="L2164" t="s">
        <v>186</v>
      </c>
      <c r="M2164" t="s">
        <v>23</v>
      </c>
      <c r="N2164" t="s">
        <v>24</v>
      </c>
      <c r="O2164">
        <v>130</v>
      </c>
      <c r="P2164">
        <v>13</v>
      </c>
      <c r="Q2164">
        <v>13</v>
      </c>
      <c r="R2164">
        <v>6</v>
      </c>
      <c r="T2164">
        <v>2022</v>
      </c>
      <c r="U2164" t="str">
        <f t="shared" si="67"/>
        <v>0315 A3_1_60</v>
      </c>
    </row>
    <row r="2165" spans="1:21" x14ac:dyDescent="0.3">
      <c r="A2165" t="str">
        <f t="shared" si="66"/>
        <v>61,Ecuador,0315 A3,LA_CURIA,Cotopaxi,1,3436,-0.643823,-78.550825,Pinaceae,Pinus ,patula,Pinus patula,130,12.8,12.8,6.75,,2022</v>
      </c>
      <c r="B2165">
        <v>61</v>
      </c>
      <c r="C2165" t="s">
        <v>17</v>
      </c>
      <c r="D2165" t="s">
        <v>439</v>
      </c>
      <c r="E2165" t="s">
        <v>440</v>
      </c>
      <c r="F2165" t="s">
        <v>20</v>
      </c>
      <c r="G2165">
        <v>1</v>
      </c>
      <c r="H2165">
        <v>3436</v>
      </c>
      <c r="I2165" s="1">
        <v>-0.64382300000000003</v>
      </c>
      <c r="J2165" s="1">
        <v>-78.550825000000003</v>
      </c>
      <c r="K2165" t="s">
        <v>21</v>
      </c>
      <c r="L2165" t="s">
        <v>186</v>
      </c>
      <c r="M2165" t="s">
        <v>23</v>
      </c>
      <c r="N2165" t="s">
        <v>24</v>
      </c>
      <c r="O2165">
        <v>130</v>
      </c>
      <c r="P2165" t="s">
        <v>86</v>
      </c>
      <c r="Q2165" t="s">
        <v>86</v>
      </c>
      <c r="R2165" t="s">
        <v>442</v>
      </c>
      <c r="T2165">
        <v>2022</v>
      </c>
      <c r="U2165" t="str">
        <f t="shared" si="67"/>
        <v>0315 A3_1_61</v>
      </c>
    </row>
    <row r="2166" spans="1:21" x14ac:dyDescent="0.3">
      <c r="A2166" t="str">
        <f t="shared" si="66"/>
        <v>62,Ecuador,0315 A3,LA_CURIA,Cotopaxi,1,3436,-0.643823,-78.550825,Pinaceae,Pinus ,patula,Pinus patula,130,11.3,11.3, ,,2022</v>
      </c>
      <c r="B2166">
        <v>62</v>
      </c>
      <c r="C2166" t="s">
        <v>17</v>
      </c>
      <c r="D2166" t="s">
        <v>439</v>
      </c>
      <c r="E2166" t="s">
        <v>440</v>
      </c>
      <c r="F2166" t="s">
        <v>20</v>
      </c>
      <c r="G2166">
        <v>1</v>
      </c>
      <c r="H2166">
        <v>3436</v>
      </c>
      <c r="I2166" s="1">
        <v>-0.64382300000000003</v>
      </c>
      <c r="J2166" s="1">
        <v>-78.550825000000003</v>
      </c>
      <c r="K2166" t="s">
        <v>21</v>
      </c>
      <c r="L2166" t="s">
        <v>186</v>
      </c>
      <c r="M2166" t="s">
        <v>23</v>
      </c>
      <c r="N2166" t="s">
        <v>24</v>
      </c>
      <c r="O2166">
        <v>130</v>
      </c>
      <c r="P2166" t="s">
        <v>172</v>
      </c>
      <c r="Q2166" t="s">
        <v>172</v>
      </c>
      <c r="R2166" t="s">
        <v>26</v>
      </c>
      <c r="T2166">
        <v>2022</v>
      </c>
      <c r="U2166" t="str">
        <f t="shared" si="67"/>
        <v>0315 A3_1_62</v>
      </c>
    </row>
    <row r="2167" spans="1:21" x14ac:dyDescent="0.3">
      <c r="A2167" t="str">
        <f t="shared" si="66"/>
        <v>63,Ecuador,0315 A3,LA_CURIA,Cotopaxi,1,3436,-0.643823,-78.550825,Pinaceae,Pinus ,patula,Pinus patula,130,10.2,10.2,6,,2022</v>
      </c>
      <c r="B2167">
        <v>63</v>
      </c>
      <c r="C2167" t="s">
        <v>17</v>
      </c>
      <c r="D2167" t="s">
        <v>439</v>
      </c>
      <c r="E2167" t="s">
        <v>440</v>
      </c>
      <c r="F2167" t="s">
        <v>20</v>
      </c>
      <c r="G2167">
        <v>1</v>
      </c>
      <c r="H2167">
        <v>3436</v>
      </c>
      <c r="I2167" s="1">
        <v>-0.64382300000000003</v>
      </c>
      <c r="J2167" s="1">
        <v>-78.550825000000003</v>
      </c>
      <c r="K2167" t="s">
        <v>21</v>
      </c>
      <c r="L2167" t="s">
        <v>186</v>
      </c>
      <c r="M2167" t="s">
        <v>23</v>
      </c>
      <c r="N2167" t="s">
        <v>24</v>
      </c>
      <c r="O2167">
        <v>130</v>
      </c>
      <c r="P2167" t="s">
        <v>273</v>
      </c>
      <c r="Q2167" t="s">
        <v>273</v>
      </c>
      <c r="R2167">
        <v>6</v>
      </c>
      <c r="T2167">
        <v>2022</v>
      </c>
      <c r="U2167" t="str">
        <f t="shared" si="67"/>
        <v>0315 A3_1_63</v>
      </c>
    </row>
    <row r="2168" spans="1:21" x14ac:dyDescent="0.3">
      <c r="A2168" t="str">
        <f t="shared" si="66"/>
        <v>64,Ecuador,0315 A3,LA_CURIA,Cotopaxi,1,3436,-0.643823,-78.550825,Pinaceae,Pinus ,patula,Pinus patula,130,12.3,12.3, ,,2022</v>
      </c>
      <c r="B2168">
        <v>64</v>
      </c>
      <c r="C2168" t="s">
        <v>17</v>
      </c>
      <c r="D2168" t="s">
        <v>439</v>
      </c>
      <c r="E2168" t="s">
        <v>440</v>
      </c>
      <c r="F2168" t="s">
        <v>20</v>
      </c>
      <c r="G2168">
        <v>1</v>
      </c>
      <c r="H2168">
        <v>3436</v>
      </c>
      <c r="I2168" s="1">
        <v>-0.64382300000000003</v>
      </c>
      <c r="J2168" s="1">
        <v>-78.550825000000003</v>
      </c>
      <c r="K2168" t="s">
        <v>21</v>
      </c>
      <c r="L2168" t="s">
        <v>186</v>
      </c>
      <c r="M2168" t="s">
        <v>23</v>
      </c>
      <c r="N2168" t="s">
        <v>24</v>
      </c>
      <c r="O2168">
        <v>130</v>
      </c>
      <c r="P2168" t="s">
        <v>156</v>
      </c>
      <c r="Q2168" t="s">
        <v>156</v>
      </c>
      <c r="R2168" t="s">
        <v>26</v>
      </c>
      <c r="T2168">
        <v>2022</v>
      </c>
      <c r="U2168" t="str">
        <f t="shared" si="67"/>
        <v>0315 A3_1_64</v>
      </c>
    </row>
    <row r="2169" spans="1:21" x14ac:dyDescent="0.3">
      <c r="A2169" t="str">
        <f t="shared" si="66"/>
        <v>65,Ecuador,0315 A3,LA_CURIA,Cotopaxi,1,3436,-0.643823,-78.550825,Pinaceae,Pinus ,patula,Pinus patula,130,14.5,14.5,6.5,,2022</v>
      </c>
      <c r="B2169">
        <v>65</v>
      </c>
      <c r="C2169" t="s">
        <v>17</v>
      </c>
      <c r="D2169" t="s">
        <v>439</v>
      </c>
      <c r="E2169" t="s">
        <v>440</v>
      </c>
      <c r="F2169" t="s">
        <v>20</v>
      </c>
      <c r="G2169">
        <v>1</v>
      </c>
      <c r="H2169">
        <v>3436</v>
      </c>
      <c r="I2169" s="1">
        <v>-0.64382300000000003</v>
      </c>
      <c r="J2169" s="1">
        <v>-78.550825000000003</v>
      </c>
      <c r="K2169" t="s">
        <v>21</v>
      </c>
      <c r="L2169" t="s">
        <v>186</v>
      </c>
      <c r="M2169" t="s">
        <v>23</v>
      </c>
      <c r="N2169" t="s">
        <v>24</v>
      </c>
      <c r="O2169">
        <v>130</v>
      </c>
      <c r="P2169" t="s">
        <v>95</v>
      </c>
      <c r="Q2169" t="s">
        <v>95</v>
      </c>
      <c r="R2169" t="s">
        <v>262</v>
      </c>
      <c r="T2169">
        <v>2022</v>
      </c>
      <c r="U2169" t="str">
        <f t="shared" si="67"/>
        <v>0315 A3_1_65</v>
      </c>
    </row>
    <row r="2170" spans="1:21" x14ac:dyDescent="0.3">
      <c r="A2170" t="str">
        <f t="shared" si="66"/>
        <v>66,Ecuador,0315 A3,LA_CURIA,Cotopaxi,1,3436,-0.643823,-78.550825,Pinaceae,Pinus ,patula,Pinus patula,130,13.5,13.5, ,,2022</v>
      </c>
      <c r="B2170">
        <v>66</v>
      </c>
      <c r="C2170" t="s">
        <v>17</v>
      </c>
      <c r="D2170" t="s">
        <v>439</v>
      </c>
      <c r="E2170" t="s">
        <v>440</v>
      </c>
      <c r="F2170" t="s">
        <v>20</v>
      </c>
      <c r="G2170">
        <v>1</v>
      </c>
      <c r="H2170">
        <v>3436</v>
      </c>
      <c r="I2170" s="1">
        <v>-0.64382300000000003</v>
      </c>
      <c r="J2170" s="1">
        <v>-78.550825000000003</v>
      </c>
      <c r="K2170" t="s">
        <v>21</v>
      </c>
      <c r="L2170" t="s">
        <v>186</v>
      </c>
      <c r="M2170" t="s">
        <v>23</v>
      </c>
      <c r="N2170" t="s">
        <v>24</v>
      </c>
      <c r="O2170">
        <v>130</v>
      </c>
      <c r="P2170" t="s">
        <v>102</v>
      </c>
      <c r="Q2170" t="s">
        <v>102</v>
      </c>
      <c r="R2170" t="s">
        <v>26</v>
      </c>
      <c r="T2170">
        <v>2022</v>
      </c>
      <c r="U2170" t="str">
        <f t="shared" si="67"/>
        <v>0315 A3_1_66</v>
      </c>
    </row>
    <row r="2171" spans="1:21" x14ac:dyDescent="0.3">
      <c r="A2171" t="str">
        <f t="shared" si="66"/>
        <v>67,Ecuador,0315 A3,LA_CURIA,Cotopaxi,1,3436,-0.643823,-78.550825,Pinaceae,Pinus ,patula,Pinus patula,120,11.8,11.8, ,,2022</v>
      </c>
      <c r="B2171">
        <v>67</v>
      </c>
      <c r="C2171" t="s">
        <v>17</v>
      </c>
      <c r="D2171" t="s">
        <v>439</v>
      </c>
      <c r="E2171" t="s">
        <v>440</v>
      </c>
      <c r="F2171" t="s">
        <v>20</v>
      </c>
      <c r="G2171">
        <v>1</v>
      </c>
      <c r="H2171">
        <v>3436</v>
      </c>
      <c r="I2171" s="1">
        <v>-0.64382300000000003</v>
      </c>
      <c r="J2171" s="1">
        <v>-78.550825000000003</v>
      </c>
      <c r="K2171" t="s">
        <v>21</v>
      </c>
      <c r="L2171" t="s">
        <v>186</v>
      </c>
      <c r="M2171" t="s">
        <v>23</v>
      </c>
      <c r="N2171" t="s">
        <v>24</v>
      </c>
      <c r="O2171">
        <v>120</v>
      </c>
      <c r="P2171" t="s">
        <v>166</v>
      </c>
      <c r="Q2171" t="s">
        <v>166</v>
      </c>
      <c r="R2171" t="s">
        <v>26</v>
      </c>
      <c r="T2171">
        <v>2022</v>
      </c>
      <c r="U2171" t="str">
        <f t="shared" si="67"/>
        <v>0315 A3_1_67</v>
      </c>
    </row>
    <row r="2172" spans="1:21" x14ac:dyDescent="0.3">
      <c r="A2172" t="str">
        <f t="shared" si="66"/>
        <v>68,Ecuador,0315 A3,LA_CURIA,Cotopaxi,1,3436,-0.643823,-78.550825,Pinaceae,Pinus ,patula,Pinus patula,130,15.1,15.1, ,,2022</v>
      </c>
      <c r="B2172">
        <v>68</v>
      </c>
      <c r="C2172" t="s">
        <v>17</v>
      </c>
      <c r="D2172" t="s">
        <v>439</v>
      </c>
      <c r="E2172" t="s">
        <v>440</v>
      </c>
      <c r="F2172" t="s">
        <v>20</v>
      </c>
      <c r="G2172">
        <v>1</v>
      </c>
      <c r="H2172">
        <v>3436</v>
      </c>
      <c r="I2172" s="1">
        <v>-0.64382300000000003</v>
      </c>
      <c r="J2172" s="1">
        <v>-78.550825000000003</v>
      </c>
      <c r="K2172" t="s">
        <v>21</v>
      </c>
      <c r="L2172" t="s">
        <v>186</v>
      </c>
      <c r="M2172" t="s">
        <v>23</v>
      </c>
      <c r="N2172" t="s">
        <v>24</v>
      </c>
      <c r="O2172">
        <v>130</v>
      </c>
      <c r="P2172" t="s">
        <v>322</v>
      </c>
      <c r="Q2172" t="s">
        <v>322</v>
      </c>
      <c r="R2172" t="s">
        <v>26</v>
      </c>
      <c r="T2172">
        <v>2022</v>
      </c>
      <c r="U2172" t="str">
        <f t="shared" si="67"/>
        <v>0315 A3_1_68</v>
      </c>
    </row>
    <row r="2173" spans="1:21" x14ac:dyDescent="0.3">
      <c r="A2173" t="str">
        <f t="shared" si="66"/>
        <v>69,Ecuador,0315 A3,LA_CURIA,Cotopaxi,1,3436,-0.643823,-78.550825,Pinaceae,Pinus ,patula,Pinus patula,140,11.6,11.6, ,,2022</v>
      </c>
      <c r="B2173">
        <v>69</v>
      </c>
      <c r="C2173" t="s">
        <v>17</v>
      </c>
      <c r="D2173" t="s">
        <v>439</v>
      </c>
      <c r="E2173" t="s">
        <v>440</v>
      </c>
      <c r="F2173" t="s">
        <v>20</v>
      </c>
      <c r="G2173">
        <v>1</v>
      </c>
      <c r="H2173">
        <v>3436</v>
      </c>
      <c r="I2173" s="1">
        <v>-0.64382300000000003</v>
      </c>
      <c r="J2173" s="1">
        <v>-78.550825000000003</v>
      </c>
      <c r="K2173" t="s">
        <v>21</v>
      </c>
      <c r="L2173" t="s">
        <v>186</v>
      </c>
      <c r="M2173" t="s">
        <v>23</v>
      </c>
      <c r="N2173" t="s">
        <v>24</v>
      </c>
      <c r="O2173">
        <v>140</v>
      </c>
      <c r="P2173" t="s">
        <v>336</v>
      </c>
      <c r="Q2173" t="s">
        <v>336</v>
      </c>
      <c r="R2173" t="s">
        <v>26</v>
      </c>
      <c r="T2173">
        <v>2022</v>
      </c>
      <c r="U2173" t="str">
        <f t="shared" si="67"/>
        <v>0315 A3_1_69</v>
      </c>
    </row>
    <row r="2174" spans="1:21" x14ac:dyDescent="0.3">
      <c r="A2174" t="str">
        <f t="shared" si="66"/>
        <v>71,Ecuador,0315 A3,LA_CURIA,Cotopaxi,1,3436,-0.643823,-78.550825,Pinaceae,Pinus ,patula,Pinus patula,130,12.1,12.1, ,,2022</v>
      </c>
      <c r="B2174">
        <v>71</v>
      </c>
      <c r="C2174" t="s">
        <v>17</v>
      </c>
      <c r="D2174" t="s">
        <v>439</v>
      </c>
      <c r="E2174" t="s">
        <v>440</v>
      </c>
      <c r="F2174" t="s">
        <v>20</v>
      </c>
      <c r="G2174">
        <v>1</v>
      </c>
      <c r="H2174">
        <v>3436</v>
      </c>
      <c r="I2174" s="1">
        <v>-0.64382300000000003</v>
      </c>
      <c r="J2174" s="1">
        <v>-78.550825000000003</v>
      </c>
      <c r="K2174" t="s">
        <v>21</v>
      </c>
      <c r="L2174" t="s">
        <v>186</v>
      </c>
      <c r="M2174" t="s">
        <v>23</v>
      </c>
      <c r="N2174" t="s">
        <v>24</v>
      </c>
      <c r="O2174">
        <v>130</v>
      </c>
      <c r="P2174" t="s">
        <v>365</v>
      </c>
      <c r="Q2174" t="s">
        <v>365</v>
      </c>
      <c r="R2174" t="s">
        <v>26</v>
      </c>
      <c r="T2174">
        <v>2022</v>
      </c>
      <c r="U2174" t="str">
        <f t="shared" si="67"/>
        <v>0315 A3_1_71</v>
      </c>
    </row>
    <row r="2175" spans="1:21" x14ac:dyDescent="0.3">
      <c r="A2175" t="str">
        <f t="shared" si="66"/>
        <v>72,Ecuador,0315 A3,LA_CURIA,Cotopaxi,1,3436,-0.643823,-78.550825,Pinaceae,Pinus ,patula,Pinus patula,140,8,8, ,,2022</v>
      </c>
      <c r="B2175">
        <v>72</v>
      </c>
      <c r="C2175" t="s">
        <v>17</v>
      </c>
      <c r="D2175" t="s">
        <v>439</v>
      </c>
      <c r="E2175" t="s">
        <v>440</v>
      </c>
      <c r="F2175" t="s">
        <v>20</v>
      </c>
      <c r="G2175">
        <v>1</v>
      </c>
      <c r="H2175">
        <v>3436</v>
      </c>
      <c r="I2175" s="1">
        <v>-0.64382300000000003</v>
      </c>
      <c r="J2175" s="1">
        <v>-78.550825000000003</v>
      </c>
      <c r="K2175" t="s">
        <v>21</v>
      </c>
      <c r="L2175" t="s">
        <v>186</v>
      </c>
      <c r="M2175" t="s">
        <v>23</v>
      </c>
      <c r="N2175" t="s">
        <v>24</v>
      </c>
      <c r="O2175">
        <v>140</v>
      </c>
      <c r="P2175">
        <v>8</v>
      </c>
      <c r="Q2175">
        <v>8</v>
      </c>
      <c r="R2175" t="s">
        <v>26</v>
      </c>
      <c r="T2175">
        <v>2022</v>
      </c>
      <c r="U2175" t="str">
        <f t="shared" si="67"/>
        <v>0315 A3_1_72</v>
      </c>
    </row>
    <row r="2176" spans="1:21" x14ac:dyDescent="0.3">
      <c r="A2176" t="str">
        <f t="shared" si="66"/>
        <v>73,Ecuador,0315 A3,LA_CURIA,Cotopaxi,1,3436,-0.643823,-78.550825,Pinaceae,Pinus ,patula,Pinus patula,140,12.2,12.2, ,,2022</v>
      </c>
      <c r="B2176">
        <v>73</v>
      </c>
      <c r="C2176" t="s">
        <v>17</v>
      </c>
      <c r="D2176" t="s">
        <v>439</v>
      </c>
      <c r="E2176" t="s">
        <v>440</v>
      </c>
      <c r="F2176" t="s">
        <v>20</v>
      </c>
      <c r="G2176">
        <v>1</v>
      </c>
      <c r="H2176">
        <v>3436</v>
      </c>
      <c r="I2176" s="1">
        <v>-0.64382300000000003</v>
      </c>
      <c r="J2176" s="1">
        <v>-78.550825000000003</v>
      </c>
      <c r="K2176" t="s">
        <v>21</v>
      </c>
      <c r="L2176" t="s">
        <v>186</v>
      </c>
      <c r="M2176" t="s">
        <v>23</v>
      </c>
      <c r="N2176" t="s">
        <v>24</v>
      </c>
      <c r="O2176">
        <v>140</v>
      </c>
      <c r="P2176" t="s">
        <v>174</v>
      </c>
      <c r="Q2176" t="s">
        <v>174</v>
      </c>
      <c r="R2176" t="s">
        <v>26</v>
      </c>
      <c r="T2176">
        <v>2022</v>
      </c>
      <c r="U2176" t="str">
        <f t="shared" si="67"/>
        <v>0315 A3_1_73</v>
      </c>
    </row>
    <row r="2177" spans="1:21" x14ac:dyDescent="0.3">
      <c r="A2177" t="str">
        <f t="shared" si="66"/>
        <v>74,Ecuador,0315 A3,LA_CURIA,Cotopaxi,1,3436,-0.643823,-78.550825,Pinaceae,Pinus ,patula,Pinus patula,140,12.5,12.5, ,,2022</v>
      </c>
      <c r="B2177">
        <v>74</v>
      </c>
      <c r="C2177" t="s">
        <v>17</v>
      </c>
      <c r="D2177" t="s">
        <v>439</v>
      </c>
      <c r="E2177" t="s">
        <v>440</v>
      </c>
      <c r="F2177" t="s">
        <v>20</v>
      </c>
      <c r="G2177">
        <v>1</v>
      </c>
      <c r="H2177">
        <v>3436</v>
      </c>
      <c r="I2177" s="1">
        <v>-0.64382300000000003</v>
      </c>
      <c r="J2177" s="1">
        <v>-78.550825000000003</v>
      </c>
      <c r="K2177" t="s">
        <v>21</v>
      </c>
      <c r="L2177" t="s">
        <v>186</v>
      </c>
      <c r="M2177" t="s">
        <v>23</v>
      </c>
      <c r="N2177" t="s">
        <v>24</v>
      </c>
      <c r="O2177">
        <v>140</v>
      </c>
      <c r="P2177" t="s">
        <v>177</v>
      </c>
      <c r="Q2177" t="s">
        <v>177</v>
      </c>
      <c r="R2177" t="s">
        <v>26</v>
      </c>
      <c r="T2177">
        <v>2022</v>
      </c>
      <c r="U2177" t="str">
        <f t="shared" si="67"/>
        <v>0315 A3_1_74</v>
      </c>
    </row>
    <row r="2178" spans="1:21" x14ac:dyDescent="0.3">
      <c r="A2178" t="str">
        <f t="shared" ref="A2178:A2241" si="68">CONCATENATE(B2178,",",C2178,",",D2178,",",E2178,",",F2178,",",G2178,",",H2178,",",I2178,",",J2178,",",K2178,",",L2178,",",M2178,",",N2178,",",O2178,",",P2178,",",Q2178,",",R2178,",",S2178,",",T2178)</f>
        <v>75.1,Ecuador,0315 A3,LA_CURIA,Cotopaxi,1,3436,-0.643823,-78.550825,Pinaceae,Pinus ,patula,Pinus patula,130,9.7,9.7, ,,2022</v>
      </c>
      <c r="B2178" t="s">
        <v>445</v>
      </c>
      <c r="C2178" t="s">
        <v>17</v>
      </c>
      <c r="D2178" t="s">
        <v>439</v>
      </c>
      <c r="E2178" t="s">
        <v>440</v>
      </c>
      <c r="F2178" t="s">
        <v>20</v>
      </c>
      <c r="G2178">
        <v>1</v>
      </c>
      <c r="H2178">
        <v>3436</v>
      </c>
      <c r="I2178" s="1">
        <v>-0.64382300000000003</v>
      </c>
      <c r="J2178" s="1">
        <v>-78.550825000000003</v>
      </c>
      <c r="K2178" t="s">
        <v>21</v>
      </c>
      <c r="L2178" t="s">
        <v>186</v>
      </c>
      <c r="M2178" t="s">
        <v>23</v>
      </c>
      <c r="N2178" t="s">
        <v>24</v>
      </c>
      <c r="O2178">
        <v>130</v>
      </c>
      <c r="P2178" t="s">
        <v>238</v>
      </c>
      <c r="Q2178" t="s">
        <v>238</v>
      </c>
      <c r="R2178" t="s">
        <v>26</v>
      </c>
      <c r="T2178">
        <v>2022</v>
      </c>
      <c r="U2178" t="str">
        <f t="shared" si="67"/>
        <v>0315 A3_1_75.1</v>
      </c>
    </row>
    <row r="2179" spans="1:21" x14ac:dyDescent="0.3">
      <c r="A2179" t="str">
        <f t="shared" si="68"/>
        <v>77,Ecuador,0315 A3,LA_CURIA,Cotopaxi,1,3436,-0.643823,-78.550825,Pinaceae,Pinus ,patula,Pinus patula,140,15.5,15.5,6,,2022</v>
      </c>
      <c r="B2179">
        <v>77</v>
      </c>
      <c r="C2179" t="s">
        <v>17</v>
      </c>
      <c r="D2179" t="s">
        <v>439</v>
      </c>
      <c r="E2179" t="s">
        <v>440</v>
      </c>
      <c r="F2179" t="s">
        <v>20</v>
      </c>
      <c r="G2179">
        <v>1</v>
      </c>
      <c r="H2179">
        <v>3436</v>
      </c>
      <c r="I2179" s="1">
        <v>-0.64382300000000003</v>
      </c>
      <c r="J2179" s="1">
        <v>-78.550825000000003</v>
      </c>
      <c r="K2179" t="s">
        <v>21</v>
      </c>
      <c r="L2179" t="s">
        <v>186</v>
      </c>
      <c r="M2179" t="s">
        <v>23</v>
      </c>
      <c r="N2179" t="s">
        <v>24</v>
      </c>
      <c r="O2179">
        <v>140</v>
      </c>
      <c r="P2179" t="s">
        <v>147</v>
      </c>
      <c r="Q2179" t="s">
        <v>147</v>
      </c>
      <c r="R2179">
        <v>6</v>
      </c>
      <c r="T2179">
        <v>2022</v>
      </c>
      <c r="U2179" t="str">
        <f t="shared" ref="U2179:U2242" si="69">D2179&amp;"_"&amp;G2179&amp;"_"&amp;B2179</f>
        <v>0315 A3_1_77</v>
      </c>
    </row>
    <row r="2180" spans="1:21" x14ac:dyDescent="0.3">
      <c r="A2180" t="str">
        <f t="shared" si="68"/>
        <v>80,Ecuador,0315 A3,LA_CURIA,Cotopaxi,1,3436,-0.643823,-78.550825,Pinaceae,Pinus ,patula,Pinus patula,130,10.7,10.7, ,,2022</v>
      </c>
      <c r="B2180">
        <v>80</v>
      </c>
      <c r="C2180" t="s">
        <v>17</v>
      </c>
      <c r="D2180" t="s">
        <v>439</v>
      </c>
      <c r="E2180" t="s">
        <v>440</v>
      </c>
      <c r="F2180" t="s">
        <v>20</v>
      </c>
      <c r="G2180">
        <v>1</v>
      </c>
      <c r="H2180">
        <v>3436</v>
      </c>
      <c r="I2180" s="1">
        <v>-0.64382300000000003</v>
      </c>
      <c r="J2180" s="1">
        <v>-78.550825000000003</v>
      </c>
      <c r="K2180" t="s">
        <v>21</v>
      </c>
      <c r="L2180" t="s">
        <v>186</v>
      </c>
      <c r="M2180" t="s">
        <v>23</v>
      </c>
      <c r="N2180" t="s">
        <v>24</v>
      </c>
      <c r="O2180">
        <v>130</v>
      </c>
      <c r="P2180" t="s">
        <v>341</v>
      </c>
      <c r="Q2180" t="s">
        <v>341</v>
      </c>
      <c r="R2180" t="s">
        <v>26</v>
      </c>
      <c r="T2180">
        <v>2022</v>
      </c>
      <c r="U2180" t="str">
        <f t="shared" si="69"/>
        <v>0315 A3_1_80</v>
      </c>
    </row>
    <row r="2181" spans="1:21" x14ac:dyDescent="0.3">
      <c r="A2181" t="str">
        <f t="shared" si="68"/>
        <v>81,Ecuador,0315 A3,LA_CURIA,Cotopaxi,1,3436,-0.643823,-78.550825,Pinaceae,Pinus ,patula,Pinus patula,130,15.2,15.2, ,,2022</v>
      </c>
      <c r="B2181">
        <v>81</v>
      </c>
      <c r="C2181" t="s">
        <v>17</v>
      </c>
      <c r="D2181" t="s">
        <v>439</v>
      </c>
      <c r="E2181" t="s">
        <v>440</v>
      </c>
      <c r="F2181" t="s">
        <v>20</v>
      </c>
      <c r="G2181">
        <v>1</v>
      </c>
      <c r="H2181">
        <v>3436</v>
      </c>
      <c r="I2181" s="1">
        <v>-0.64382300000000003</v>
      </c>
      <c r="J2181" s="1">
        <v>-78.550825000000003</v>
      </c>
      <c r="K2181" t="s">
        <v>21</v>
      </c>
      <c r="L2181" t="s">
        <v>186</v>
      </c>
      <c r="M2181" t="s">
        <v>23</v>
      </c>
      <c r="N2181" t="s">
        <v>24</v>
      </c>
      <c r="O2181">
        <v>130</v>
      </c>
      <c r="P2181" t="s">
        <v>210</v>
      </c>
      <c r="Q2181" t="s">
        <v>210</v>
      </c>
      <c r="R2181" t="s">
        <v>26</v>
      </c>
      <c r="T2181">
        <v>2022</v>
      </c>
      <c r="U2181" t="str">
        <f t="shared" si="69"/>
        <v>0315 A3_1_81</v>
      </c>
    </row>
    <row r="2182" spans="1:21" x14ac:dyDescent="0.3">
      <c r="A2182" t="str">
        <f t="shared" si="68"/>
        <v>82,Ecuador,0315 A3,LA_CURIA,Cotopaxi,1,3436,-0.643823,-78.550825,Pinaceae,Pinus ,patula,Pinus patula,130,15.2,15.2, ,,2022</v>
      </c>
      <c r="B2182">
        <v>82</v>
      </c>
      <c r="C2182" t="s">
        <v>17</v>
      </c>
      <c r="D2182" t="s">
        <v>439</v>
      </c>
      <c r="E2182" t="s">
        <v>440</v>
      </c>
      <c r="F2182" t="s">
        <v>20</v>
      </c>
      <c r="G2182">
        <v>1</v>
      </c>
      <c r="H2182">
        <v>3436</v>
      </c>
      <c r="I2182" s="1">
        <v>-0.64382300000000003</v>
      </c>
      <c r="J2182" s="1">
        <v>-78.550825000000003</v>
      </c>
      <c r="K2182" t="s">
        <v>21</v>
      </c>
      <c r="L2182" t="s">
        <v>186</v>
      </c>
      <c r="M2182" t="s">
        <v>23</v>
      </c>
      <c r="N2182" t="s">
        <v>24</v>
      </c>
      <c r="O2182">
        <v>130</v>
      </c>
      <c r="P2182" t="s">
        <v>210</v>
      </c>
      <c r="Q2182" t="s">
        <v>210</v>
      </c>
      <c r="R2182" t="s">
        <v>26</v>
      </c>
      <c r="T2182">
        <v>2022</v>
      </c>
      <c r="U2182" t="str">
        <f t="shared" si="69"/>
        <v>0315 A3_1_82</v>
      </c>
    </row>
    <row r="2183" spans="1:21" x14ac:dyDescent="0.3">
      <c r="A2183" t="str">
        <f t="shared" si="68"/>
        <v>83,Ecuador,0315 A3,LA_CURIA,Cotopaxi,1,3436,-0.643823,-78.550825,Pinaceae,Pinus ,patula,Pinus patula,120,12.6,12.6, ,,2022</v>
      </c>
      <c r="B2183">
        <v>83</v>
      </c>
      <c r="C2183" t="s">
        <v>17</v>
      </c>
      <c r="D2183" t="s">
        <v>439</v>
      </c>
      <c r="E2183" t="s">
        <v>440</v>
      </c>
      <c r="F2183" t="s">
        <v>20</v>
      </c>
      <c r="G2183">
        <v>1</v>
      </c>
      <c r="H2183">
        <v>3436</v>
      </c>
      <c r="I2183" s="1">
        <v>-0.64382300000000003</v>
      </c>
      <c r="J2183" s="1">
        <v>-78.550825000000003</v>
      </c>
      <c r="K2183" t="s">
        <v>21</v>
      </c>
      <c r="L2183" t="s">
        <v>186</v>
      </c>
      <c r="M2183" t="s">
        <v>23</v>
      </c>
      <c r="N2183" t="s">
        <v>24</v>
      </c>
      <c r="O2183">
        <v>120</v>
      </c>
      <c r="P2183" t="s">
        <v>242</v>
      </c>
      <c r="Q2183" t="s">
        <v>242</v>
      </c>
      <c r="R2183" t="s">
        <v>26</v>
      </c>
      <c r="T2183">
        <v>2022</v>
      </c>
      <c r="U2183" t="str">
        <f t="shared" si="69"/>
        <v>0315 A3_1_83</v>
      </c>
    </row>
    <row r="2184" spans="1:21" x14ac:dyDescent="0.3">
      <c r="A2184" t="str">
        <f t="shared" si="68"/>
        <v>84,Ecuador,0315 A3,LA_CURIA,Cotopaxi,1,3436,-0.643823,-78.550825,Pinaceae,Pinus ,patula,Pinus patula,130,10.9,10.9, ,,2022</v>
      </c>
      <c r="B2184">
        <v>84</v>
      </c>
      <c r="C2184" t="s">
        <v>17</v>
      </c>
      <c r="D2184" t="s">
        <v>439</v>
      </c>
      <c r="E2184" t="s">
        <v>440</v>
      </c>
      <c r="F2184" t="s">
        <v>20</v>
      </c>
      <c r="G2184">
        <v>1</v>
      </c>
      <c r="H2184">
        <v>3436</v>
      </c>
      <c r="I2184" s="1">
        <v>-0.64382300000000003</v>
      </c>
      <c r="J2184" s="1">
        <v>-78.550825000000003</v>
      </c>
      <c r="K2184" t="s">
        <v>21</v>
      </c>
      <c r="L2184" t="s">
        <v>186</v>
      </c>
      <c r="M2184" t="s">
        <v>23</v>
      </c>
      <c r="N2184" t="s">
        <v>24</v>
      </c>
      <c r="O2184">
        <v>130</v>
      </c>
      <c r="P2184" t="s">
        <v>223</v>
      </c>
      <c r="Q2184" t="s">
        <v>223</v>
      </c>
      <c r="R2184" t="s">
        <v>26</v>
      </c>
      <c r="T2184">
        <v>2022</v>
      </c>
      <c r="U2184" t="str">
        <f t="shared" si="69"/>
        <v>0315 A3_1_84</v>
      </c>
    </row>
    <row r="2185" spans="1:21" x14ac:dyDescent="0.3">
      <c r="A2185" t="str">
        <f t="shared" si="68"/>
        <v>85,Ecuador,0315 A3,LA_CURIA,Cotopaxi,1,3436,-0.643823,-78.550825,Pinaceae,Pinus ,patula,Pinus patula,130,15,15,7,,2022</v>
      </c>
      <c r="B2185">
        <v>85</v>
      </c>
      <c r="C2185" t="s">
        <v>17</v>
      </c>
      <c r="D2185" t="s">
        <v>439</v>
      </c>
      <c r="E2185" t="s">
        <v>440</v>
      </c>
      <c r="F2185" t="s">
        <v>20</v>
      </c>
      <c r="G2185">
        <v>1</v>
      </c>
      <c r="H2185">
        <v>3436</v>
      </c>
      <c r="I2185" s="1">
        <v>-0.64382300000000003</v>
      </c>
      <c r="J2185" s="1">
        <v>-78.550825000000003</v>
      </c>
      <c r="K2185" t="s">
        <v>21</v>
      </c>
      <c r="L2185" t="s">
        <v>186</v>
      </c>
      <c r="M2185" t="s">
        <v>23</v>
      </c>
      <c r="N2185" t="s">
        <v>24</v>
      </c>
      <c r="O2185">
        <v>130</v>
      </c>
      <c r="P2185">
        <v>15</v>
      </c>
      <c r="Q2185">
        <v>15</v>
      </c>
      <c r="R2185">
        <v>7</v>
      </c>
      <c r="T2185">
        <v>2022</v>
      </c>
      <c r="U2185" t="str">
        <f t="shared" si="69"/>
        <v>0315 A3_1_85</v>
      </c>
    </row>
    <row r="2186" spans="1:21" x14ac:dyDescent="0.3">
      <c r="A2186" t="str">
        <f t="shared" si="68"/>
        <v>86,Ecuador,0315 A3,LA_CURIA,Cotopaxi,1,3436,-0.643823,-78.550825,Pinaceae,Pinus ,patula,Pinus patula,140,14.5,14.5, ,,2022</v>
      </c>
      <c r="B2186">
        <v>86</v>
      </c>
      <c r="C2186" t="s">
        <v>17</v>
      </c>
      <c r="D2186" t="s">
        <v>439</v>
      </c>
      <c r="E2186" t="s">
        <v>440</v>
      </c>
      <c r="F2186" t="s">
        <v>20</v>
      </c>
      <c r="G2186">
        <v>1</v>
      </c>
      <c r="H2186">
        <v>3436</v>
      </c>
      <c r="I2186" s="1">
        <v>-0.64382300000000003</v>
      </c>
      <c r="J2186" s="1">
        <v>-78.550825000000003</v>
      </c>
      <c r="K2186" t="s">
        <v>21</v>
      </c>
      <c r="L2186" t="s">
        <v>186</v>
      </c>
      <c r="M2186" t="s">
        <v>23</v>
      </c>
      <c r="N2186" t="s">
        <v>24</v>
      </c>
      <c r="O2186">
        <v>140</v>
      </c>
      <c r="P2186" t="s">
        <v>95</v>
      </c>
      <c r="Q2186" t="s">
        <v>95</v>
      </c>
      <c r="R2186" t="s">
        <v>26</v>
      </c>
      <c r="T2186">
        <v>2022</v>
      </c>
      <c r="U2186" t="str">
        <f t="shared" si="69"/>
        <v>0315 A3_1_86</v>
      </c>
    </row>
    <row r="2187" spans="1:21" x14ac:dyDescent="0.3">
      <c r="A2187" t="str">
        <f t="shared" si="68"/>
        <v>87,Ecuador,0315 A3,LA_CURIA,Cotopaxi,1,3436,-0.643823,-78.550825,Pinaceae,Pinus ,patula,Pinus patula,130,9.5,9.5, ,,2022</v>
      </c>
      <c r="B2187">
        <v>87</v>
      </c>
      <c r="C2187" t="s">
        <v>17</v>
      </c>
      <c r="D2187" t="s">
        <v>439</v>
      </c>
      <c r="E2187" t="s">
        <v>440</v>
      </c>
      <c r="F2187" t="s">
        <v>20</v>
      </c>
      <c r="G2187">
        <v>1</v>
      </c>
      <c r="H2187">
        <v>3436</v>
      </c>
      <c r="I2187" s="1">
        <v>-0.64382300000000003</v>
      </c>
      <c r="J2187" s="1">
        <v>-78.550825000000003</v>
      </c>
      <c r="K2187" t="s">
        <v>21</v>
      </c>
      <c r="L2187" t="s">
        <v>186</v>
      </c>
      <c r="M2187" t="s">
        <v>23</v>
      </c>
      <c r="N2187" t="s">
        <v>24</v>
      </c>
      <c r="O2187">
        <v>130</v>
      </c>
      <c r="P2187" t="s">
        <v>103</v>
      </c>
      <c r="Q2187" t="s">
        <v>103</v>
      </c>
      <c r="R2187" t="s">
        <v>26</v>
      </c>
      <c r="T2187">
        <v>2022</v>
      </c>
      <c r="U2187" t="str">
        <f t="shared" si="69"/>
        <v>0315 A3_1_87</v>
      </c>
    </row>
    <row r="2188" spans="1:21" x14ac:dyDescent="0.3">
      <c r="A2188" t="str">
        <f t="shared" si="68"/>
        <v>88,Ecuador,0315 A3,LA_CURIA,Cotopaxi,1,3436,-0.643823,-78.550825,Pinaceae,Pinus ,patula,Pinus patula,125,13.3,13.3,6.25,,2022</v>
      </c>
      <c r="B2188">
        <v>88</v>
      </c>
      <c r="C2188" t="s">
        <v>17</v>
      </c>
      <c r="D2188" t="s">
        <v>439</v>
      </c>
      <c r="E2188" t="s">
        <v>440</v>
      </c>
      <c r="F2188" t="s">
        <v>20</v>
      </c>
      <c r="G2188">
        <v>1</v>
      </c>
      <c r="H2188">
        <v>3436</v>
      </c>
      <c r="I2188" s="1">
        <v>-0.64382300000000003</v>
      </c>
      <c r="J2188" s="1">
        <v>-78.550825000000003</v>
      </c>
      <c r="K2188" t="s">
        <v>21</v>
      </c>
      <c r="L2188" t="s">
        <v>186</v>
      </c>
      <c r="M2188" t="s">
        <v>23</v>
      </c>
      <c r="N2188" t="s">
        <v>24</v>
      </c>
      <c r="O2188">
        <v>125</v>
      </c>
      <c r="P2188" t="s">
        <v>219</v>
      </c>
      <c r="Q2188" t="s">
        <v>219</v>
      </c>
      <c r="R2188" t="s">
        <v>323</v>
      </c>
      <c r="T2188">
        <v>2022</v>
      </c>
      <c r="U2188" t="str">
        <f t="shared" si="69"/>
        <v>0315 A3_1_88</v>
      </c>
    </row>
    <row r="2189" spans="1:21" x14ac:dyDescent="0.3">
      <c r="A2189" t="str">
        <f t="shared" si="68"/>
        <v>89,Ecuador,0315 A3,LA_CURIA,Cotopaxi,1,3436,-0.643823,-78.550825,Pinaceae,Pinus ,patula,Pinus patula,130,11,11, ,,2022</v>
      </c>
      <c r="B2189">
        <v>89</v>
      </c>
      <c r="C2189" t="s">
        <v>17</v>
      </c>
      <c r="D2189" t="s">
        <v>439</v>
      </c>
      <c r="E2189" t="s">
        <v>440</v>
      </c>
      <c r="F2189" t="s">
        <v>20</v>
      </c>
      <c r="G2189">
        <v>1</v>
      </c>
      <c r="H2189">
        <v>3436</v>
      </c>
      <c r="I2189" s="1">
        <v>-0.64382300000000003</v>
      </c>
      <c r="J2189" s="1">
        <v>-78.550825000000003</v>
      </c>
      <c r="K2189" t="s">
        <v>21</v>
      </c>
      <c r="L2189" t="s">
        <v>186</v>
      </c>
      <c r="M2189" t="s">
        <v>23</v>
      </c>
      <c r="N2189" t="s">
        <v>24</v>
      </c>
      <c r="O2189">
        <v>130</v>
      </c>
      <c r="P2189">
        <v>11</v>
      </c>
      <c r="Q2189">
        <v>11</v>
      </c>
      <c r="R2189" t="s">
        <v>26</v>
      </c>
      <c r="T2189">
        <v>2022</v>
      </c>
      <c r="U2189" t="str">
        <f t="shared" si="69"/>
        <v>0315 A3_1_89</v>
      </c>
    </row>
    <row r="2190" spans="1:21" x14ac:dyDescent="0.3">
      <c r="A2190" t="str">
        <f t="shared" si="68"/>
        <v>1,Ecuador,0315 A3,LA_CURIA,Cotopaxi,2,3450,-0.641409,-78.548642,Pinaceae,Pinus ,patula,Pinus patula,130,10.3,10.3, ,,2022</v>
      </c>
      <c r="B2190">
        <v>1</v>
      </c>
      <c r="C2190" t="s">
        <v>17</v>
      </c>
      <c r="D2190" t="s">
        <v>439</v>
      </c>
      <c r="E2190" t="s">
        <v>440</v>
      </c>
      <c r="F2190" t="s">
        <v>20</v>
      </c>
      <c r="G2190">
        <v>2</v>
      </c>
      <c r="H2190">
        <v>3450</v>
      </c>
      <c r="I2190" s="1">
        <v>-0.64140900000000001</v>
      </c>
      <c r="J2190" s="1">
        <v>-78.548642000000001</v>
      </c>
      <c r="K2190" t="s">
        <v>21</v>
      </c>
      <c r="L2190" t="s">
        <v>186</v>
      </c>
      <c r="M2190" t="s">
        <v>23</v>
      </c>
      <c r="N2190" t="s">
        <v>24</v>
      </c>
      <c r="O2190">
        <v>130</v>
      </c>
      <c r="P2190" t="s">
        <v>330</v>
      </c>
      <c r="Q2190" t="s">
        <v>330</v>
      </c>
      <c r="R2190" t="s">
        <v>26</v>
      </c>
      <c r="T2190">
        <v>2022</v>
      </c>
      <c r="U2190" t="str">
        <f t="shared" si="69"/>
        <v>0315 A3_2_1</v>
      </c>
    </row>
    <row r="2191" spans="1:21" x14ac:dyDescent="0.3">
      <c r="A2191" t="str">
        <f t="shared" si="68"/>
        <v>2,Ecuador,0315 A3,LA_CURIA,Cotopaxi,2,3450,-0.641409,-78.548642,Pinaceae,Pinus ,patula,Pinus patula,130,13.7,13.7,6.25,,2022</v>
      </c>
      <c r="B2191">
        <v>2</v>
      </c>
      <c r="C2191" t="s">
        <v>17</v>
      </c>
      <c r="D2191" t="s">
        <v>439</v>
      </c>
      <c r="E2191" t="s">
        <v>440</v>
      </c>
      <c r="F2191" t="s">
        <v>20</v>
      </c>
      <c r="G2191">
        <v>2</v>
      </c>
      <c r="H2191">
        <v>3450</v>
      </c>
      <c r="I2191" s="1">
        <v>-0.64140900000000001</v>
      </c>
      <c r="J2191" s="1">
        <v>-78.548642000000001</v>
      </c>
      <c r="K2191" t="s">
        <v>21</v>
      </c>
      <c r="L2191" t="s">
        <v>186</v>
      </c>
      <c r="M2191" t="s">
        <v>23</v>
      </c>
      <c r="N2191" t="s">
        <v>24</v>
      </c>
      <c r="O2191">
        <v>130</v>
      </c>
      <c r="P2191" t="s">
        <v>142</v>
      </c>
      <c r="Q2191" t="s">
        <v>142</v>
      </c>
      <c r="R2191" t="s">
        <v>323</v>
      </c>
      <c r="T2191">
        <v>2022</v>
      </c>
      <c r="U2191" t="str">
        <f t="shared" si="69"/>
        <v>0315 A3_2_2</v>
      </c>
    </row>
    <row r="2192" spans="1:21" x14ac:dyDescent="0.3">
      <c r="A2192" t="str">
        <f t="shared" si="68"/>
        <v>4,Ecuador,0315 A3,LA_CURIA,Cotopaxi,2,3450,-0.641409,-78.548642,Pinaceae,Pinus ,patula,Pinus patula,120,12,12,5,,2022</v>
      </c>
      <c r="B2192">
        <v>4</v>
      </c>
      <c r="C2192" t="s">
        <v>17</v>
      </c>
      <c r="D2192" t="s">
        <v>439</v>
      </c>
      <c r="E2192" t="s">
        <v>440</v>
      </c>
      <c r="F2192" t="s">
        <v>20</v>
      </c>
      <c r="G2192">
        <v>2</v>
      </c>
      <c r="H2192">
        <v>3450</v>
      </c>
      <c r="I2192" s="1">
        <v>-0.64140900000000001</v>
      </c>
      <c r="J2192" s="1">
        <v>-78.548642000000001</v>
      </c>
      <c r="K2192" t="s">
        <v>21</v>
      </c>
      <c r="L2192" t="s">
        <v>186</v>
      </c>
      <c r="M2192" t="s">
        <v>23</v>
      </c>
      <c r="N2192" t="s">
        <v>24</v>
      </c>
      <c r="O2192">
        <v>120</v>
      </c>
      <c r="P2192">
        <v>12</v>
      </c>
      <c r="Q2192">
        <v>12</v>
      </c>
      <c r="R2192">
        <v>5</v>
      </c>
      <c r="T2192">
        <v>2022</v>
      </c>
      <c r="U2192" t="str">
        <f t="shared" si="69"/>
        <v>0315 A3_2_4</v>
      </c>
    </row>
    <row r="2193" spans="1:21" x14ac:dyDescent="0.3">
      <c r="A2193" t="str">
        <f t="shared" si="68"/>
        <v>5,Ecuador,0315 A3,LA_CURIA,Cotopaxi,2,3450,-0.641409,-78.548642,Pinaceae,Pinus ,patula,Pinus patula,130,12.3,12.3, ,,2022</v>
      </c>
      <c r="B2193">
        <v>5</v>
      </c>
      <c r="C2193" t="s">
        <v>17</v>
      </c>
      <c r="D2193" t="s">
        <v>439</v>
      </c>
      <c r="E2193" t="s">
        <v>440</v>
      </c>
      <c r="F2193" t="s">
        <v>20</v>
      </c>
      <c r="G2193">
        <v>2</v>
      </c>
      <c r="H2193">
        <v>3450</v>
      </c>
      <c r="I2193" s="1">
        <v>-0.64140900000000001</v>
      </c>
      <c r="J2193" s="1">
        <v>-78.548642000000001</v>
      </c>
      <c r="K2193" t="s">
        <v>21</v>
      </c>
      <c r="L2193" t="s">
        <v>186</v>
      </c>
      <c r="M2193" t="s">
        <v>23</v>
      </c>
      <c r="N2193" t="s">
        <v>24</v>
      </c>
      <c r="O2193">
        <v>130</v>
      </c>
      <c r="P2193" t="s">
        <v>156</v>
      </c>
      <c r="Q2193" t="s">
        <v>156</v>
      </c>
      <c r="R2193" t="s">
        <v>26</v>
      </c>
      <c r="T2193">
        <v>2022</v>
      </c>
      <c r="U2193" t="str">
        <f t="shared" si="69"/>
        <v>0315 A3_2_5</v>
      </c>
    </row>
    <row r="2194" spans="1:21" x14ac:dyDescent="0.3">
      <c r="A2194" t="str">
        <f t="shared" si="68"/>
        <v>6,Ecuador,0315 A3,LA_CURIA,Cotopaxi,2,3450,-0.641409,-78.548642,Pinaceae,Pinus ,patula,Pinus patula,130,12.2,12.2, ,,2022</v>
      </c>
      <c r="B2194">
        <v>6</v>
      </c>
      <c r="C2194" t="s">
        <v>17</v>
      </c>
      <c r="D2194" t="s">
        <v>439</v>
      </c>
      <c r="E2194" t="s">
        <v>440</v>
      </c>
      <c r="F2194" t="s">
        <v>20</v>
      </c>
      <c r="G2194">
        <v>2</v>
      </c>
      <c r="H2194">
        <v>3450</v>
      </c>
      <c r="I2194" s="1">
        <v>-0.64140900000000001</v>
      </c>
      <c r="J2194" s="1">
        <v>-78.548642000000001</v>
      </c>
      <c r="K2194" t="s">
        <v>21</v>
      </c>
      <c r="L2194" t="s">
        <v>186</v>
      </c>
      <c r="M2194" t="s">
        <v>23</v>
      </c>
      <c r="N2194" t="s">
        <v>24</v>
      </c>
      <c r="O2194">
        <v>130</v>
      </c>
      <c r="P2194" t="s">
        <v>174</v>
      </c>
      <c r="Q2194" t="s">
        <v>174</v>
      </c>
      <c r="R2194" t="s">
        <v>26</v>
      </c>
      <c r="T2194">
        <v>2022</v>
      </c>
      <c r="U2194" t="str">
        <f t="shared" si="69"/>
        <v>0315 A3_2_6</v>
      </c>
    </row>
    <row r="2195" spans="1:21" x14ac:dyDescent="0.3">
      <c r="A2195" t="str">
        <f t="shared" si="68"/>
        <v>7,Ecuador,0315 A3,LA_CURIA,Cotopaxi,2,3450,-0.641409,-78.548642,Pinaceae,Pinus ,patula,Pinus patula,120,13.7,13.7,6.5,,2022</v>
      </c>
      <c r="B2195">
        <v>7</v>
      </c>
      <c r="C2195" t="s">
        <v>17</v>
      </c>
      <c r="D2195" t="s">
        <v>439</v>
      </c>
      <c r="E2195" t="s">
        <v>440</v>
      </c>
      <c r="F2195" t="s">
        <v>20</v>
      </c>
      <c r="G2195">
        <v>2</v>
      </c>
      <c r="H2195">
        <v>3450</v>
      </c>
      <c r="I2195" s="1">
        <v>-0.64140900000000001</v>
      </c>
      <c r="J2195" s="1">
        <v>-78.548642000000001</v>
      </c>
      <c r="K2195" t="s">
        <v>21</v>
      </c>
      <c r="L2195" t="s">
        <v>186</v>
      </c>
      <c r="M2195" t="s">
        <v>23</v>
      </c>
      <c r="N2195" t="s">
        <v>24</v>
      </c>
      <c r="O2195">
        <v>120</v>
      </c>
      <c r="P2195" t="s">
        <v>142</v>
      </c>
      <c r="Q2195" t="s">
        <v>142</v>
      </c>
      <c r="R2195" t="s">
        <v>262</v>
      </c>
      <c r="T2195">
        <v>2022</v>
      </c>
      <c r="U2195" t="str">
        <f t="shared" si="69"/>
        <v>0315 A3_2_7</v>
      </c>
    </row>
    <row r="2196" spans="1:21" x14ac:dyDescent="0.3">
      <c r="A2196" t="str">
        <f t="shared" si="68"/>
        <v>8,Ecuador,0315 A3,LA_CURIA,Cotopaxi,2,3450,-0.641409,-78.548642,Pinaceae,Pinus ,patula,Pinus patula,130,10.9,10.9, ,,2022</v>
      </c>
      <c r="B2196">
        <v>8</v>
      </c>
      <c r="C2196" t="s">
        <v>17</v>
      </c>
      <c r="D2196" t="s">
        <v>439</v>
      </c>
      <c r="E2196" t="s">
        <v>440</v>
      </c>
      <c r="F2196" t="s">
        <v>20</v>
      </c>
      <c r="G2196">
        <v>2</v>
      </c>
      <c r="H2196">
        <v>3450</v>
      </c>
      <c r="I2196" s="1">
        <v>-0.64140900000000001</v>
      </c>
      <c r="J2196" s="1">
        <v>-78.548642000000001</v>
      </c>
      <c r="K2196" t="s">
        <v>21</v>
      </c>
      <c r="L2196" t="s">
        <v>186</v>
      </c>
      <c r="M2196" t="s">
        <v>23</v>
      </c>
      <c r="N2196" t="s">
        <v>24</v>
      </c>
      <c r="O2196">
        <v>130</v>
      </c>
      <c r="P2196" t="s">
        <v>223</v>
      </c>
      <c r="Q2196" t="s">
        <v>223</v>
      </c>
      <c r="R2196" t="s">
        <v>26</v>
      </c>
      <c r="T2196">
        <v>2022</v>
      </c>
      <c r="U2196" t="str">
        <f t="shared" si="69"/>
        <v>0315 A3_2_8</v>
      </c>
    </row>
    <row r="2197" spans="1:21" x14ac:dyDescent="0.3">
      <c r="A2197" t="str">
        <f t="shared" si="68"/>
        <v>9,Ecuador,0315 A3,LA_CURIA,Cotopaxi,2,3450,-0.641409,-78.548642,Pinaceae,Pinus ,patula,Pinus patula,120,11.8,11.8, ,,2022</v>
      </c>
      <c r="B2197">
        <v>9</v>
      </c>
      <c r="C2197" t="s">
        <v>17</v>
      </c>
      <c r="D2197" t="s">
        <v>439</v>
      </c>
      <c r="E2197" t="s">
        <v>440</v>
      </c>
      <c r="F2197" t="s">
        <v>20</v>
      </c>
      <c r="G2197">
        <v>2</v>
      </c>
      <c r="H2197">
        <v>3450</v>
      </c>
      <c r="I2197" s="1">
        <v>-0.64140900000000001</v>
      </c>
      <c r="J2197" s="1">
        <v>-78.548642000000001</v>
      </c>
      <c r="K2197" t="s">
        <v>21</v>
      </c>
      <c r="L2197" t="s">
        <v>186</v>
      </c>
      <c r="M2197" t="s">
        <v>23</v>
      </c>
      <c r="N2197" t="s">
        <v>24</v>
      </c>
      <c r="O2197">
        <v>120</v>
      </c>
      <c r="P2197" t="s">
        <v>166</v>
      </c>
      <c r="Q2197" t="s">
        <v>166</v>
      </c>
      <c r="R2197" t="s">
        <v>26</v>
      </c>
      <c r="T2197">
        <v>2022</v>
      </c>
      <c r="U2197" t="str">
        <f t="shared" si="69"/>
        <v>0315 A3_2_9</v>
      </c>
    </row>
    <row r="2198" spans="1:21" x14ac:dyDescent="0.3">
      <c r="A2198" t="str">
        <f t="shared" si="68"/>
        <v>10.1,Ecuador,0315 A3,LA_CURIA,Cotopaxi,2,3450,-0.641409,-78.548642,Pinaceae,Pinus ,patula,Pinus patula,130,10.5,10.5, ,,2022</v>
      </c>
      <c r="B2198" t="s">
        <v>333</v>
      </c>
      <c r="C2198" t="s">
        <v>17</v>
      </c>
      <c r="D2198" t="s">
        <v>439</v>
      </c>
      <c r="E2198" t="s">
        <v>440</v>
      </c>
      <c r="F2198" t="s">
        <v>20</v>
      </c>
      <c r="G2198">
        <v>2</v>
      </c>
      <c r="H2198">
        <v>3450</v>
      </c>
      <c r="I2198" s="1">
        <v>-0.64140900000000001</v>
      </c>
      <c r="J2198" s="1">
        <v>-78.548642000000001</v>
      </c>
      <c r="K2198" t="s">
        <v>21</v>
      </c>
      <c r="L2198" t="s">
        <v>186</v>
      </c>
      <c r="M2198" t="s">
        <v>23</v>
      </c>
      <c r="N2198" t="s">
        <v>24</v>
      </c>
      <c r="O2198">
        <v>130</v>
      </c>
      <c r="P2198" t="s">
        <v>168</v>
      </c>
      <c r="Q2198" t="s">
        <v>168</v>
      </c>
      <c r="R2198" t="s">
        <v>26</v>
      </c>
      <c r="T2198">
        <v>2022</v>
      </c>
      <c r="U2198" t="str">
        <f t="shared" si="69"/>
        <v>0315 A3_2_10.1</v>
      </c>
    </row>
    <row r="2199" spans="1:21" x14ac:dyDescent="0.3">
      <c r="A2199" t="str">
        <f t="shared" si="68"/>
        <v>10.2,Ecuador,0315 A3,LA_CURIA,Cotopaxi,2,3450,-0.641409,-78.548642,Pinaceae,Pinus ,patula,Pinus patula,130,8.2,8.2, ,,2022</v>
      </c>
      <c r="B2199" t="s">
        <v>273</v>
      </c>
      <c r="C2199" t="s">
        <v>17</v>
      </c>
      <c r="D2199" t="s">
        <v>439</v>
      </c>
      <c r="E2199" t="s">
        <v>440</v>
      </c>
      <c r="F2199" t="s">
        <v>20</v>
      </c>
      <c r="G2199">
        <v>2</v>
      </c>
      <c r="H2199">
        <v>3450</v>
      </c>
      <c r="I2199" s="1">
        <v>-0.64140900000000001</v>
      </c>
      <c r="J2199" s="1">
        <v>-78.548642000000001</v>
      </c>
      <c r="K2199" t="s">
        <v>21</v>
      </c>
      <c r="L2199" t="s">
        <v>186</v>
      </c>
      <c r="M2199" t="s">
        <v>23</v>
      </c>
      <c r="N2199" t="s">
        <v>24</v>
      </c>
      <c r="O2199">
        <v>130</v>
      </c>
      <c r="P2199" t="s">
        <v>169</v>
      </c>
      <c r="Q2199" t="s">
        <v>169</v>
      </c>
      <c r="R2199" t="s">
        <v>26</v>
      </c>
      <c r="T2199">
        <v>2022</v>
      </c>
      <c r="U2199" t="str">
        <f t="shared" si="69"/>
        <v>0315 A3_2_10.2</v>
      </c>
    </row>
    <row r="2200" spans="1:21" x14ac:dyDescent="0.3">
      <c r="A2200" t="str">
        <f t="shared" si="68"/>
        <v>10.3,Ecuador,0315 A3,LA_CURIA,Cotopaxi,2,3450,-0.641409,-78.548642,Pinaceae,Pinus ,patula,Pinus patula,130,8.2,8.2, ,,2022</v>
      </c>
      <c r="B2200" t="s">
        <v>330</v>
      </c>
      <c r="C2200" t="s">
        <v>17</v>
      </c>
      <c r="D2200" t="s">
        <v>439</v>
      </c>
      <c r="E2200" t="s">
        <v>440</v>
      </c>
      <c r="F2200" t="s">
        <v>20</v>
      </c>
      <c r="G2200">
        <v>2</v>
      </c>
      <c r="H2200">
        <v>3450</v>
      </c>
      <c r="I2200" s="1">
        <v>-0.64140900000000001</v>
      </c>
      <c r="J2200" s="1">
        <v>-78.548642000000001</v>
      </c>
      <c r="K2200" t="s">
        <v>21</v>
      </c>
      <c r="L2200" t="s">
        <v>186</v>
      </c>
      <c r="M2200" t="s">
        <v>23</v>
      </c>
      <c r="N2200" t="s">
        <v>24</v>
      </c>
      <c r="O2200">
        <v>130</v>
      </c>
      <c r="P2200" t="s">
        <v>169</v>
      </c>
      <c r="Q2200" t="s">
        <v>169</v>
      </c>
      <c r="R2200" t="s">
        <v>26</v>
      </c>
      <c r="T2200">
        <v>2022</v>
      </c>
      <c r="U2200" t="str">
        <f t="shared" si="69"/>
        <v>0315 A3_2_10.3</v>
      </c>
    </row>
    <row r="2201" spans="1:21" x14ac:dyDescent="0.3">
      <c r="A2201" t="str">
        <f t="shared" si="68"/>
        <v>11.1,Ecuador,0315 A3,LA_CURIA,Cotopaxi,2,3450,-0.641409,-78.548642,Pinaceae,Pinus ,patula,Pinus patula,130,5.4,5.4, ,,2022</v>
      </c>
      <c r="B2201" t="s">
        <v>214</v>
      </c>
      <c r="C2201" t="s">
        <v>17</v>
      </c>
      <c r="D2201" t="s">
        <v>439</v>
      </c>
      <c r="E2201" t="s">
        <v>440</v>
      </c>
      <c r="F2201" t="s">
        <v>20</v>
      </c>
      <c r="G2201">
        <v>2</v>
      </c>
      <c r="H2201">
        <v>3450</v>
      </c>
      <c r="I2201" s="1">
        <v>-0.64140900000000001</v>
      </c>
      <c r="J2201" s="1">
        <v>-78.548642000000001</v>
      </c>
      <c r="K2201" t="s">
        <v>21</v>
      </c>
      <c r="L2201" t="s">
        <v>186</v>
      </c>
      <c r="M2201" t="s">
        <v>23</v>
      </c>
      <c r="N2201" t="s">
        <v>24</v>
      </c>
      <c r="O2201">
        <v>130</v>
      </c>
      <c r="P2201" t="s">
        <v>274</v>
      </c>
      <c r="Q2201" t="s">
        <v>274</v>
      </c>
      <c r="R2201" t="s">
        <v>26</v>
      </c>
      <c r="T2201">
        <v>2022</v>
      </c>
      <c r="U2201" t="str">
        <f t="shared" si="69"/>
        <v>0315 A3_2_11.1</v>
      </c>
    </row>
    <row r="2202" spans="1:21" x14ac:dyDescent="0.3">
      <c r="A2202" t="str">
        <f t="shared" si="68"/>
        <v>11.2,Ecuador,0315 A3,LA_CURIA,Cotopaxi,2,3450,-0.641409,-78.548642,Pinaceae,Pinus ,patula,Pinus patula,130,5,5, ,,2022</v>
      </c>
      <c r="B2202" t="s">
        <v>182</v>
      </c>
      <c r="C2202" t="s">
        <v>17</v>
      </c>
      <c r="D2202" t="s">
        <v>439</v>
      </c>
      <c r="E2202" t="s">
        <v>440</v>
      </c>
      <c r="F2202" t="s">
        <v>20</v>
      </c>
      <c r="G2202">
        <v>2</v>
      </c>
      <c r="H2202">
        <v>3450</v>
      </c>
      <c r="I2202" s="1">
        <v>-0.64140900000000001</v>
      </c>
      <c r="J2202" s="1">
        <v>-78.548642000000001</v>
      </c>
      <c r="K2202" t="s">
        <v>21</v>
      </c>
      <c r="L2202" t="s">
        <v>186</v>
      </c>
      <c r="M2202" t="s">
        <v>23</v>
      </c>
      <c r="N2202" t="s">
        <v>24</v>
      </c>
      <c r="O2202">
        <v>130</v>
      </c>
      <c r="P2202">
        <v>5</v>
      </c>
      <c r="Q2202">
        <v>5</v>
      </c>
      <c r="R2202" t="s">
        <v>26</v>
      </c>
      <c r="T2202">
        <v>2022</v>
      </c>
      <c r="U2202" t="str">
        <f t="shared" si="69"/>
        <v>0315 A3_2_11.2</v>
      </c>
    </row>
    <row r="2203" spans="1:21" x14ac:dyDescent="0.3">
      <c r="A2203" t="str">
        <f t="shared" si="68"/>
        <v>12.1,Ecuador,0315 A3,LA_CURIA,Cotopaxi,2,3450,-0.641409,-78.548642,Pinaceae,Pinus ,patula,Pinus patula,130,10,10, ,,2022</v>
      </c>
      <c r="B2203" t="s">
        <v>365</v>
      </c>
      <c r="C2203" t="s">
        <v>17</v>
      </c>
      <c r="D2203" t="s">
        <v>439</v>
      </c>
      <c r="E2203" t="s">
        <v>440</v>
      </c>
      <c r="F2203" t="s">
        <v>20</v>
      </c>
      <c r="G2203">
        <v>2</v>
      </c>
      <c r="H2203">
        <v>3450</v>
      </c>
      <c r="I2203" s="1">
        <v>-0.64140900000000001</v>
      </c>
      <c r="J2203" s="1">
        <v>-78.548642000000001</v>
      </c>
      <c r="K2203" t="s">
        <v>21</v>
      </c>
      <c r="L2203" t="s">
        <v>186</v>
      </c>
      <c r="M2203" t="s">
        <v>23</v>
      </c>
      <c r="N2203" t="s">
        <v>24</v>
      </c>
      <c r="O2203">
        <v>130</v>
      </c>
      <c r="P2203">
        <v>10</v>
      </c>
      <c r="Q2203">
        <v>10</v>
      </c>
      <c r="R2203" t="s">
        <v>26</v>
      </c>
      <c r="T2203">
        <v>2022</v>
      </c>
      <c r="U2203" t="str">
        <f t="shared" si="69"/>
        <v>0315 A3_2_12.1</v>
      </c>
    </row>
    <row r="2204" spans="1:21" x14ac:dyDescent="0.3">
      <c r="A2204" t="str">
        <f t="shared" si="68"/>
        <v>12.2,Ecuador,0315 A3,LA_CURIA,Cotopaxi,2,3450,-0.641409,-78.548642,Pinaceae,Pinus ,patula,Pinus patula,130,10.5,10.5, ,,2022</v>
      </c>
      <c r="B2204" t="s">
        <v>174</v>
      </c>
      <c r="C2204" t="s">
        <v>17</v>
      </c>
      <c r="D2204" t="s">
        <v>439</v>
      </c>
      <c r="E2204" t="s">
        <v>440</v>
      </c>
      <c r="F2204" t="s">
        <v>20</v>
      </c>
      <c r="G2204">
        <v>2</v>
      </c>
      <c r="H2204">
        <v>3450</v>
      </c>
      <c r="I2204" s="1">
        <v>-0.64140900000000001</v>
      </c>
      <c r="J2204" s="1">
        <v>-78.548642000000001</v>
      </c>
      <c r="K2204" t="s">
        <v>21</v>
      </c>
      <c r="L2204" t="s">
        <v>186</v>
      </c>
      <c r="M2204" t="s">
        <v>23</v>
      </c>
      <c r="N2204" t="s">
        <v>24</v>
      </c>
      <c r="O2204">
        <v>130</v>
      </c>
      <c r="P2204" t="s">
        <v>168</v>
      </c>
      <c r="Q2204" t="s">
        <v>168</v>
      </c>
      <c r="R2204" t="s">
        <v>26</v>
      </c>
      <c r="T2204">
        <v>2022</v>
      </c>
      <c r="U2204" t="str">
        <f t="shared" si="69"/>
        <v>0315 A3_2_12.2</v>
      </c>
    </row>
    <row r="2205" spans="1:21" x14ac:dyDescent="0.3">
      <c r="A2205" t="str">
        <f t="shared" si="68"/>
        <v>12.3,Ecuador,0315 A3,LA_CURIA,Cotopaxi,2,3450,-0.641409,-78.548642,Pinaceae,Pinus ,patula,Pinus patula,130,7.7,7.7, ,,2022</v>
      </c>
      <c r="B2205" t="s">
        <v>156</v>
      </c>
      <c r="C2205" t="s">
        <v>17</v>
      </c>
      <c r="D2205" t="s">
        <v>439</v>
      </c>
      <c r="E2205" t="s">
        <v>440</v>
      </c>
      <c r="F2205" t="s">
        <v>20</v>
      </c>
      <c r="G2205">
        <v>2</v>
      </c>
      <c r="H2205">
        <v>3450</v>
      </c>
      <c r="I2205" s="1">
        <v>-0.64140900000000001</v>
      </c>
      <c r="J2205" s="1">
        <v>-78.548642000000001</v>
      </c>
      <c r="K2205" t="s">
        <v>21</v>
      </c>
      <c r="L2205" t="s">
        <v>186</v>
      </c>
      <c r="M2205" t="s">
        <v>23</v>
      </c>
      <c r="N2205" t="s">
        <v>24</v>
      </c>
      <c r="O2205">
        <v>130</v>
      </c>
      <c r="P2205" t="s">
        <v>221</v>
      </c>
      <c r="Q2205" t="s">
        <v>221</v>
      </c>
      <c r="R2205" t="s">
        <v>26</v>
      </c>
      <c r="T2205">
        <v>2022</v>
      </c>
      <c r="U2205" t="str">
        <f t="shared" si="69"/>
        <v>0315 A3_2_12.3</v>
      </c>
    </row>
    <row r="2206" spans="1:21" x14ac:dyDescent="0.3">
      <c r="A2206" t="str">
        <f t="shared" si="68"/>
        <v>13,Ecuador,0315 A3,LA_CURIA,Cotopaxi,2,3450,-0.641409,-78.548642,Pinaceae,Pinus ,patula,Pinus patula,130,8,8,5.25,,2022</v>
      </c>
      <c r="B2206">
        <v>13</v>
      </c>
      <c r="C2206" t="s">
        <v>17</v>
      </c>
      <c r="D2206" t="s">
        <v>439</v>
      </c>
      <c r="E2206" t="s">
        <v>440</v>
      </c>
      <c r="F2206" t="s">
        <v>20</v>
      </c>
      <c r="G2206">
        <v>2</v>
      </c>
      <c r="H2206">
        <v>3450</v>
      </c>
      <c r="I2206" s="1">
        <v>-0.64140900000000001</v>
      </c>
      <c r="J2206" s="1">
        <v>-78.548642000000001</v>
      </c>
      <c r="K2206" t="s">
        <v>21</v>
      </c>
      <c r="L2206" t="s">
        <v>186</v>
      </c>
      <c r="M2206" t="s">
        <v>23</v>
      </c>
      <c r="N2206" t="s">
        <v>24</v>
      </c>
      <c r="O2206">
        <v>130</v>
      </c>
      <c r="P2206">
        <v>8</v>
      </c>
      <c r="Q2206">
        <v>8</v>
      </c>
      <c r="R2206" t="s">
        <v>256</v>
      </c>
      <c r="T2206">
        <v>2022</v>
      </c>
      <c r="U2206" t="str">
        <f t="shared" si="69"/>
        <v>0315 A3_2_13</v>
      </c>
    </row>
    <row r="2207" spans="1:21" x14ac:dyDescent="0.3">
      <c r="A2207" t="str">
        <f t="shared" si="68"/>
        <v>14,Ecuador,0315 A3,LA_CURIA,Cotopaxi,2,3450,-0.641409,-78.548642,Pinaceae,Pinus ,patula,Pinus patula,130,12.3,12.3, ,,2022</v>
      </c>
      <c r="B2207">
        <v>14</v>
      </c>
      <c r="C2207" t="s">
        <v>17</v>
      </c>
      <c r="D2207" t="s">
        <v>439</v>
      </c>
      <c r="E2207" t="s">
        <v>440</v>
      </c>
      <c r="F2207" t="s">
        <v>20</v>
      </c>
      <c r="G2207">
        <v>2</v>
      </c>
      <c r="H2207">
        <v>3450</v>
      </c>
      <c r="I2207" s="1">
        <v>-0.64140900000000001</v>
      </c>
      <c r="J2207" s="1">
        <v>-78.548642000000001</v>
      </c>
      <c r="K2207" t="s">
        <v>21</v>
      </c>
      <c r="L2207" t="s">
        <v>186</v>
      </c>
      <c r="M2207" t="s">
        <v>23</v>
      </c>
      <c r="N2207" t="s">
        <v>24</v>
      </c>
      <c r="O2207">
        <v>130</v>
      </c>
      <c r="P2207" t="s">
        <v>156</v>
      </c>
      <c r="Q2207" t="s">
        <v>156</v>
      </c>
      <c r="R2207" t="s">
        <v>26</v>
      </c>
      <c r="T2207">
        <v>2022</v>
      </c>
      <c r="U2207" t="str">
        <f t="shared" si="69"/>
        <v>0315 A3_2_14</v>
      </c>
    </row>
    <row r="2208" spans="1:21" x14ac:dyDescent="0.3">
      <c r="A2208" t="str">
        <f t="shared" si="68"/>
        <v>15,Ecuador,0315 A3,LA_CURIA,Cotopaxi,2,3450,-0.641409,-78.548642,Pinaceae,Pinus ,patula,Pinus patula,130,9,9, ,,2022</v>
      </c>
      <c r="B2208">
        <v>15</v>
      </c>
      <c r="C2208" t="s">
        <v>17</v>
      </c>
      <c r="D2208" t="s">
        <v>439</v>
      </c>
      <c r="E2208" t="s">
        <v>440</v>
      </c>
      <c r="F2208" t="s">
        <v>20</v>
      </c>
      <c r="G2208">
        <v>2</v>
      </c>
      <c r="H2208">
        <v>3450</v>
      </c>
      <c r="I2208" s="1">
        <v>-0.64140900000000001</v>
      </c>
      <c r="J2208" s="1">
        <v>-78.548642000000001</v>
      </c>
      <c r="K2208" t="s">
        <v>21</v>
      </c>
      <c r="L2208" t="s">
        <v>186</v>
      </c>
      <c r="M2208" t="s">
        <v>23</v>
      </c>
      <c r="N2208" t="s">
        <v>24</v>
      </c>
      <c r="O2208">
        <v>130</v>
      </c>
      <c r="P2208">
        <v>9</v>
      </c>
      <c r="Q2208">
        <v>9</v>
      </c>
      <c r="R2208" t="s">
        <v>26</v>
      </c>
      <c r="T2208">
        <v>2022</v>
      </c>
      <c r="U2208" t="str">
        <f t="shared" si="69"/>
        <v>0315 A3_2_15</v>
      </c>
    </row>
    <row r="2209" spans="1:21" x14ac:dyDescent="0.3">
      <c r="A2209" t="str">
        <f t="shared" si="68"/>
        <v>16,Ecuador,0315 A3,LA_CURIA,Cotopaxi,2,3450,-0.641409,-78.548642,Pinaceae,Pinus ,patula,Pinus patula,130,16.6,16.6,7,,2022</v>
      </c>
      <c r="B2209">
        <v>16</v>
      </c>
      <c r="C2209" t="s">
        <v>17</v>
      </c>
      <c r="D2209" t="s">
        <v>439</v>
      </c>
      <c r="E2209" t="s">
        <v>440</v>
      </c>
      <c r="F2209" t="s">
        <v>20</v>
      </c>
      <c r="G2209">
        <v>2</v>
      </c>
      <c r="H2209">
        <v>3450</v>
      </c>
      <c r="I2209" s="1">
        <v>-0.64140900000000001</v>
      </c>
      <c r="J2209" s="1">
        <v>-78.548642000000001</v>
      </c>
      <c r="K2209" t="s">
        <v>21</v>
      </c>
      <c r="L2209" t="s">
        <v>186</v>
      </c>
      <c r="M2209" t="s">
        <v>23</v>
      </c>
      <c r="N2209" t="s">
        <v>24</v>
      </c>
      <c r="O2209">
        <v>130</v>
      </c>
      <c r="P2209" t="s">
        <v>161</v>
      </c>
      <c r="Q2209" t="s">
        <v>161</v>
      </c>
      <c r="R2209">
        <v>7</v>
      </c>
      <c r="T2209">
        <v>2022</v>
      </c>
      <c r="U2209" t="str">
        <f t="shared" si="69"/>
        <v>0315 A3_2_16</v>
      </c>
    </row>
    <row r="2210" spans="1:21" x14ac:dyDescent="0.3">
      <c r="A2210" t="str">
        <f t="shared" si="68"/>
        <v>17,Ecuador,0315 A3,LA_CURIA,Cotopaxi,2,3450,-0.641409,-78.548642,Pinaceae,Pinus ,patula,Pinus patula,130,12.7,12.7, ,,2022</v>
      </c>
      <c r="B2210">
        <v>17</v>
      </c>
      <c r="C2210" t="s">
        <v>17</v>
      </c>
      <c r="D2210" t="s">
        <v>439</v>
      </c>
      <c r="E2210" t="s">
        <v>440</v>
      </c>
      <c r="F2210" t="s">
        <v>20</v>
      </c>
      <c r="G2210">
        <v>2</v>
      </c>
      <c r="H2210">
        <v>3450</v>
      </c>
      <c r="I2210" s="1">
        <v>-0.64140900000000001</v>
      </c>
      <c r="J2210" s="1">
        <v>-78.548642000000001</v>
      </c>
      <c r="K2210" t="s">
        <v>21</v>
      </c>
      <c r="L2210" t="s">
        <v>186</v>
      </c>
      <c r="M2210" t="s">
        <v>23</v>
      </c>
      <c r="N2210" t="s">
        <v>24</v>
      </c>
      <c r="O2210">
        <v>130</v>
      </c>
      <c r="P2210" t="s">
        <v>236</v>
      </c>
      <c r="Q2210" t="s">
        <v>236</v>
      </c>
      <c r="R2210" t="s">
        <v>26</v>
      </c>
      <c r="T2210">
        <v>2022</v>
      </c>
      <c r="U2210" t="str">
        <f t="shared" si="69"/>
        <v>0315 A3_2_17</v>
      </c>
    </row>
    <row r="2211" spans="1:21" x14ac:dyDescent="0.3">
      <c r="A2211" t="str">
        <f t="shared" si="68"/>
        <v>18,Ecuador,0315 A3,LA_CURIA,Cotopaxi,2,3450,-0.641409,-78.548642,Pinaceae,Pinus ,patula,Pinus patula,130,13,13,6.25,,2022</v>
      </c>
      <c r="B2211">
        <v>18</v>
      </c>
      <c r="C2211" t="s">
        <v>17</v>
      </c>
      <c r="D2211" t="s">
        <v>439</v>
      </c>
      <c r="E2211" t="s">
        <v>440</v>
      </c>
      <c r="F2211" t="s">
        <v>20</v>
      </c>
      <c r="G2211">
        <v>2</v>
      </c>
      <c r="H2211">
        <v>3450</v>
      </c>
      <c r="I2211" s="1">
        <v>-0.64140900000000001</v>
      </c>
      <c r="J2211" s="1">
        <v>-78.548642000000001</v>
      </c>
      <c r="K2211" t="s">
        <v>21</v>
      </c>
      <c r="L2211" t="s">
        <v>186</v>
      </c>
      <c r="M2211" t="s">
        <v>23</v>
      </c>
      <c r="N2211" t="s">
        <v>24</v>
      </c>
      <c r="O2211">
        <v>130</v>
      </c>
      <c r="P2211">
        <v>13</v>
      </c>
      <c r="Q2211">
        <v>13</v>
      </c>
      <c r="R2211" t="s">
        <v>323</v>
      </c>
      <c r="T2211">
        <v>2022</v>
      </c>
      <c r="U2211" t="str">
        <f t="shared" si="69"/>
        <v>0315 A3_2_18</v>
      </c>
    </row>
    <row r="2212" spans="1:21" x14ac:dyDescent="0.3">
      <c r="A2212" t="str">
        <f t="shared" si="68"/>
        <v>19,Ecuador,0315 A3,LA_CURIA,Cotopaxi,2,3450,-0.641409,-78.548642,Pinaceae,Pinus ,patula,Pinus patula,130,11.7,11.7, ,,2022</v>
      </c>
      <c r="B2212">
        <v>19</v>
      </c>
      <c r="C2212" t="s">
        <v>17</v>
      </c>
      <c r="D2212" t="s">
        <v>439</v>
      </c>
      <c r="E2212" t="s">
        <v>440</v>
      </c>
      <c r="F2212" t="s">
        <v>20</v>
      </c>
      <c r="G2212">
        <v>2</v>
      </c>
      <c r="H2212">
        <v>3450</v>
      </c>
      <c r="I2212" s="1">
        <v>-0.64140900000000001</v>
      </c>
      <c r="J2212" s="1">
        <v>-78.548642000000001</v>
      </c>
      <c r="K2212" t="s">
        <v>21</v>
      </c>
      <c r="L2212" t="s">
        <v>186</v>
      </c>
      <c r="M2212" t="s">
        <v>23</v>
      </c>
      <c r="N2212" t="s">
        <v>24</v>
      </c>
      <c r="O2212">
        <v>130</v>
      </c>
      <c r="P2212" t="s">
        <v>176</v>
      </c>
      <c r="Q2212" t="s">
        <v>176</v>
      </c>
      <c r="R2212" t="s">
        <v>26</v>
      </c>
      <c r="T2212">
        <v>2022</v>
      </c>
      <c r="U2212" t="str">
        <f t="shared" si="69"/>
        <v>0315 A3_2_19</v>
      </c>
    </row>
    <row r="2213" spans="1:21" x14ac:dyDescent="0.3">
      <c r="A2213" t="str">
        <f t="shared" si="68"/>
        <v>20.1,Ecuador,0315 A3,LA_CURIA,Cotopaxi,2,3450,-0.641409,-78.548642,Pinaceae,Pinus ,patula,Pinus patula,130,12.7,12.7, ,,2022</v>
      </c>
      <c r="B2213" t="s">
        <v>153</v>
      </c>
      <c r="C2213" t="s">
        <v>17</v>
      </c>
      <c r="D2213" t="s">
        <v>439</v>
      </c>
      <c r="E2213" t="s">
        <v>440</v>
      </c>
      <c r="F2213" t="s">
        <v>20</v>
      </c>
      <c r="G2213">
        <v>2</v>
      </c>
      <c r="H2213">
        <v>3450</v>
      </c>
      <c r="I2213" s="1">
        <v>-0.64140900000000001</v>
      </c>
      <c r="J2213" s="1">
        <v>-78.548642000000001</v>
      </c>
      <c r="K2213" t="s">
        <v>21</v>
      </c>
      <c r="L2213" t="s">
        <v>186</v>
      </c>
      <c r="M2213" t="s">
        <v>23</v>
      </c>
      <c r="N2213" t="s">
        <v>24</v>
      </c>
      <c r="O2213">
        <v>130</v>
      </c>
      <c r="P2213" t="s">
        <v>236</v>
      </c>
      <c r="Q2213" t="s">
        <v>236</v>
      </c>
      <c r="R2213" t="s">
        <v>26</v>
      </c>
      <c r="T2213">
        <v>2022</v>
      </c>
      <c r="U2213" t="str">
        <f t="shared" si="69"/>
        <v>0315 A3_2_20.1</v>
      </c>
    </row>
    <row r="2214" spans="1:21" x14ac:dyDescent="0.3">
      <c r="A2214" t="str">
        <f t="shared" si="68"/>
        <v>20.2,Ecuador,0315 A3,LA_CURIA,Cotopaxi,2,3450,-0.641409,-78.548642,Pinaceae,Pinus ,patula,Pinus patula,130,6.2,6.2, ,,2022</v>
      </c>
      <c r="B2214" t="s">
        <v>173</v>
      </c>
      <c r="C2214" t="s">
        <v>17</v>
      </c>
      <c r="D2214" t="s">
        <v>439</v>
      </c>
      <c r="E2214" t="s">
        <v>440</v>
      </c>
      <c r="F2214" t="s">
        <v>20</v>
      </c>
      <c r="G2214">
        <v>2</v>
      </c>
      <c r="H2214">
        <v>3450</v>
      </c>
      <c r="I2214" s="1">
        <v>-0.64140900000000001</v>
      </c>
      <c r="J2214" s="1">
        <v>-78.548642000000001</v>
      </c>
      <c r="K2214" t="s">
        <v>21</v>
      </c>
      <c r="L2214" t="s">
        <v>186</v>
      </c>
      <c r="M2214" t="s">
        <v>23</v>
      </c>
      <c r="N2214" t="s">
        <v>24</v>
      </c>
      <c r="O2214">
        <v>130</v>
      </c>
      <c r="P2214" t="s">
        <v>259</v>
      </c>
      <c r="Q2214" t="s">
        <v>259</v>
      </c>
      <c r="R2214" t="s">
        <v>26</v>
      </c>
      <c r="T2214">
        <v>2022</v>
      </c>
      <c r="U2214" t="str">
        <f t="shared" si="69"/>
        <v>0315 A3_2_20.2</v>
      </c>
    </row>
    <row r="2215" spans="1:21" x14ac:dyDescent="0.3">
      <c r="A2215" t="str">
        <f t="shared" si="68"/>
        <v>21,Ecuador,0315 A3,LA_CURIA,Cotopaxi,2,3450,-0.641409,-78.548642,Pinaceae,Pinus ,patula,Pinus patula,130,11.8,11.8, ,,2022</v>
      </c>
      <c r="B2215">
        <v>21</v>
      </c>
      <c r="C2215" t="s">
        <v>17</v>
      </c>
      <c r="D2215" t="s">
        <v>439</v>
      </c>
      <c r="E2215" t="s">
        <v>440</v>
      </c>
      <c r="F2215" t="s">
        <v>20</v>
      </c>
      <c r="G2215">
        <v>2</v>
      </c>
      <c r="H2215">
        <v>3450</v>
      </c>
      <c r="I2215" s="1">
        <v>-0.64140900000000001</v>
      </c>
      <c r="J2215" s="1">
        <v>-78.548642000000001</v>
      </c>
      <c r="K2215" t="s">
        <v>21</v>
      </c>
      <c r="L2215" t="s">
        <v>186</v>
      </c>
      <c r="M2215" t="s">
        <v>23</v>
      </c>
      <c r="N2215" t="s">
        <v>24</v>
      </c>
      <c r="O2215">
        <v>130</v>
      </c>
      <c r="P2215" t="s">
        <v>166</v>
      </c>
      <c r="Q2215" t="s">
        <v>166</v>
      </c>
      <c r="R2215" t="s">
        <v>26</v>
      </c>
      <c r="T2215">
        <v>2022</v>
      </c>
      <c r="U2215" t="str">
        <f t="shared" si="69"/>
        <v>0315 A3_2_21</v>
      </c>
    </row>
    <row r="2216" spans="1:21" x14ac:dyDescent="0.3">
      <c r="A2216" t="str">
        <f t="shared" si="68"/>
        <v>22,Ecuador,0315 A3,LA_CURIA,Cotopaxi,2,3450,-0.641409,-78.548642,Pinaceae,Pinus ,patula,Pinus patula,120,12,12,6.25,,2022</v>
      </c>
      <c r="B2216">
        <v>22</v>
      </c>
      <c r="C2216" t="s">
        <v>17</v>
      </c>
      <c r="D2216" t="s">
        <v>439</v>
      </c>
      <c r="E2216" t="s">
        <v>440</v>
      </c>
      <c r="F2216" t="s">
        <v>20</v>
      </c>
      <c r="G2216">
        <v>2</v>
      </c>
      <c r="H2216">
        <v>3450</v>
      </c>
      <c r="I2216" s="1">
        <v>-0.64140900000000001</v>
      </c>
      <c r="J2216" s="1">
        <v>-78.548642000000001</v>
      </c>
      <c r="K2216" t="s">
        <v>21</v>
      </c>
      <c r="L2216" t="s">
        <v>186</v>
      </c>
      <c r="M2216" t="s">
        <v>23</v>
      </c>
      <c r="N2216" t="s">
        <v>24</v>
      </c>
      <c r="O2216">
        <v>120</v>
      </c>
      <c r="P2216">
        <v>12</v>
      </c>
      <c r="Q2216">
        <v>12</v>
      </c>
      <c r="R2216" t="s">
        <v>323</v>
      </c>
      <c r="T2216">
        <v>2022</v>
      </c>
      <c r="U2216" t="str">
        <f t="shared" si="69"/>
        <v>0315 A3_2_22</v>
      </c>
    </row>
    <row r="2217" spans="1:21" x14ac:dyDescent="0.3">
      <c r="A2217" t="str">
        <f t="shared" si="68"/>
        <v>23,Ecuador,0315 A3,LA_CURIA,Cotopaxi,2,3450,-0.641409,-78.548642,Pinaceae,Pinus ,patula,Pinus patula,120,15.6,15.6, ,,2022</v>
      </c>
      <c r="B2217">
        <v>23</v>
      </c>
      <c r="C2217" t="s">
        <v>17</v>
      </c>
      <c r="D2217" t="s">
        <v>439</v>
      </c>
      <c r="E2217" t="s">
        <v>440</v>
      </c>
      <c r="F2217" t="s">
        <v>20</v>
      </c>
      <c r="G2217">
        <v>2</v>
      </c>
      <c r="H2217">
        <v>3450</v>
      </c>
      <c r="I2217" s="1">
        <v>-0.64140900000000001</v>
      </c>
      <c r="J2217" s="1">
        <v>-78.548642000000001</v>
      </c>
      <c r="K2217" t="s">
        <v>21</v>
      </c>
      <c r="L2217" t="s">
        <v>186</v>
      </c>
      <c r="M2217" t="s">
        <v>23</v>
      </c>
      <c r="N2217" t="s">
        <v>24</v>
      </c>
      <c r="O2217">
        <v>120</v>
      </c>
      <c r="P2217" t="s">
        <v>43</v>
      </c>
      <c r="Q2217" t="s">
        <v>43</v>
      </c>
      <c r="R2217" t="s">
        <v>26</v>
      </c>
      <c r="T2217">
        <v>2022</v>
      </c>
      <c r="U2217" t="str">
        <f t="shared" si="69"/>
        <v>0315 A3_2_23</v>
      </c>
    </row>
    <row r="2218" spans="1:21" x14ac:dyDescent="0.3">
      <c r="A2218" t="str">
        <f t="shared" si="68"/>
        <v>24,Ecuador,0315 A3,LA_CURIA,Cotopaxi,2,3450,-0.641409,-78.548642,Pinaceae,Pinus ,patula,Pinus patula,130,11.5,11.5, ,,2022</v>
      </c>
      <c r="B2218">
        <v>24</v>
      </c>
      <c r="C2218" t="s">
        <v>17</v>
      </c>
      <c r="D2218" t="s">
        <v>439</v>
      </c>
      <c r="E2218" t="s">
        <v>440</v>
      </c>
      <c r="F2218" t="s">
        <v>20</v>
      </c>
      <c r="G2218">
        <v>2</v>
      </c>
      <c r="H2218">
        <v>3450</v>
      </c>
      <c r="I2218" s="1">
        <v>-0.64140900000000001</v>
      </c>
      <c r="J2218" s="1">
        <v>-78.548642000000001</v>
      </c>
      <c r="K2218" t="s">
        <v>21</v>
      </c>
      <c r="L2218" t="s">
        <v>186</v>
      </c>
      <c r="M2218" t="s">
        <v>23</v>
      </c>
      <c r="N2218" t="s">
        <v>24</v>
      </c>
      <c r="O2218">
        <v>130</v>
      </c>
      <c r="P2218" t="s">
        <v>104</v>
      </c>
      <c r="Q2218" t="s">
        <v>104</v>
      </c>
      <c r="R2218" t="s">
        <v>26</v>
      </c>
      <c r="T2218">
        <v>2022</v>
      </c>
      <c r="U2218" t="str">
        <f t="shared" si="69"/>
        <v>0315 A3_2_24</v>
      </c>
    </row>
    <row r="2219" spans="1:21" x14ac:dyDescent="0.3">
      <c r="A2219" t="str">
        <f t="shared" si="68"/>
        <v>25,Ecuador,0315 A3,LA_CURIA,Cotopaxi,2,3450,-0.641409,-78.548642,Pinaceae,Pinus ,patula,Pinus patula,130,6.8,6.8, ,,2022</v>
      </c>
      <c r="B2219">
        <v>25</v>
      </c>
      <c r="C2219" t="s">
        <v>17</v>
      </c>
      <c r="D2219" t="s">
        <v>439</v>
      </c>
      <c r="E2219" t="s">
        <v>440</v>
      </c>
      <c r="F2219" t="s">
        <v>20</v>
      </c>
      <c r="G2219">
        <v>2</v>
      </c>
      <c r="H2219">
        <v>3450</v>
      </c>
      <c r="I2219" s="1">
        <v>-0.64140900000000001</v>
      </c>
      <c r="J2219" s="1">
        <v>-78.548642000000001</v>
      </c>
      <c r="K2219" t="s">
        <v>21</v>
      </c>
      <c r="L2219" t="s">
        <v>186</v>
      </c>
      <c r="M2219" t="s">
        <v>23</v>
      </c>
      <c r="N2219" t="s">
        <v>24</v>
      </c>
      <c r="O2219">
        <v>130</v>
      </c>
      <c r="P2219" t="s">
        <v>167</v>
      </c>
      <c r="Q2219" t="s">
        <v>167</v>
      </c>
      <c r="R2219" t="s">
        <v>26</v>
      </c>
      <c r="T2219">
        <v>2022</v>
      </c>
      <c r="U2219" t="str">
        <f t="shared" si="69"/>
        <v>0315 A3_2_25</v>
      </c>
    </row>
    <row r="2220" spans="1:21" x14ac:dyDescent="0.3">
      <c r="A2220" t="str">
        <f t="shared" si="68"/>
        <v>26,Ecuador,0315 A3,LA_CURIA,Cotopaxi,2,3450,-0.641409,-78.548642,Pinaceae,Pinus ,patula,Pinus patula,130,11.3,11.3, ,,2022</v>
      </c>
      <c r="B2220">
        <v>26</v>
      </c>
      <c r="C2220" t="s">
        <v>17</v>
      </c>
      <c r="D2220" t="s">
        <v>439</v>
      </c>
      <c r="E2220" t="s">
        <v>440</v>
      </c>
      <c r="F2220" t="s">
        <v>20</v>
      </c>
      <c r="G2220">
        <v>2</v>
      </c>
      <c r="H2220">
        <v>3450</v>
      </c>
      <c r="I2220" s="1">
        <v>-0.64140900000000001</v>
      </c>
      <c r="J2220" s="1">
        <v>-78.548642000000001</v>
      </c>
      <c r="K2220" t="s">
        <v>21</v>
      </c>
      <c r="L2220" t="s">
        <v>186</v>
      </c>
      <c r="M2220" t="s">
        <v>23</v>
      </c>
      <c r="N2220" t="s">
        <v>24</v>
      </c>
      <c r="O2220">
        <v>130</v>
      </c>
      <c r="P2220" t="s">
        <v>172</v>
      </c>
      <c r="Q2220" t="s">
        <v>172</v>
      </c>
      <c r="R2220" t="s">
        <v>26</v>
      </c>
      <c r="T2220">
        <v>2022</v>
      </c>
      <c r="U2220" t="str">
        <f t="shared" si="69"/>
        <v>0315 A3_2_26</v>
      </c>
    </row>
    <row r="2221" spans="1:21" x14ac:dyDescent="0.3">
      <c r="A2221" t="str">
        <f t="shared" si="68"/>
        <v>27,Ecuador,0315 A3,LA_CURIA,Cotopaxi,2,3450,-0.641409,-78.548642,Pinaceae,Pinus ,patula,Pinus patula,130,12.8,12.8, ,,2022</v>
      </c>
      <c r="B2221">
        <v>27</v>
      </c>
      <c r="C2221" t="s">
        <v>17</v>
      </c>
      <c r="D2221" t="s">
        <v>439</v>
      </c>
      <c r="E2221" t="s">
        <v>440</v>
      </c>
      <c r="F2221" t="s">
        <v>20</v>
      </c>
      <c r="G2221">
        <v>2</v>
      </c>
      <c r="H2221">
        <v>3450</v>
      </c>
      <c r="I2221" s="1">
        <v>-0.64140900000000001</v>
      </c>
      <c r="J2221" s="1">
        <v>-78.548642000000001</v>
      </c>
      <c r="K2221" t="s">
        <v>21</v>
      </c>
      <c r="L2221" t="s">
        <v>186</v>
      </c>
      <c r="M2221" t="s">
        <v>23</v>
      </c>
      <c r="N2221" t="s">
        <v>24</v>
      </c>
      <c r="O2221">
        <v>130</v>
      </c>
      <c r="P2221" t="s">
        <v>86</v>
      </c>
      <c r="Q2221" t="s">
        <v>86</v>
      </c>
      <c r="R2221" t="s">
        <v>26</v>
      </c>
      <c r="T2221">
        <v>2022</v>
      </c>
      <c r="U2221" t="str">
        <f t="shared" si="69"/>
        <v>0315 A3_2_27</v>
      </c>
    </row>
    <row r="2222" spans="1:21" x14ac:dyDescent="0.3">
      <c r="A2222" t="str">
        <f t="shared" si="68"/>
        <v>28,Ecuador,0315 A3,LA_CURIA,Cotopaxi,2,3450,-0.641409,-78.548642,Pinaceae,Pinus ,patula,Pinus patula,120,15.2,15.2, ,,2022</v>
      </c>
      <c r="B2222">
        <v>28</v>
      </c>
      <c r="C2222" t="s">
        <v>17</v>
      </c>
      <c r="D2222" t="s">
        <v>439</v>
      </c>
      <c r="E2222" t="s">
        <v>440</v>
      </c>
      <c r="F2222" t="s">
        <v>20</v>
      </c>
      <c r="G2222">
        <v>2</v>
      </c>
      <c r="H2222">
        <v>3450</v>
      </c>
      <c r="I2222" s="1">
        <v>-0.64140900000000001</v>
      </c>
      <c r="J2222" s="1">
        <v>-78.548642000000001</v>
      </c>
      <c r="K2222" t="s">
        <v>21</v>
      </c>
      <c r="L2222" t="s">
        <v>186</v>
      </c>
      <c r="M2222" t="s">
        <v>23</v>
      </c>
      <c r="N2222" t="s">
        <v>24</v>
      </c>
      <c r="O2222">
        <v>120</v>
      </c>
      <c r="P2222" t="s">
        <v>210</v>
      </c>
      <c r="Q2222" t="s">
        <v>210</v>
      </c>
      <c r="R2222" t="s">
        <v>26</v>
      </c>
      <c r="T2222">
        <v>2022</v>
      </c>
      <c r="U2222" t="str">
        <f t="shared" si="69"/>
        <v>0315 A3_2_28</v>
      </c>
    </row>
    <row r="2223" spans="1:21" x14ac:dyDescent="0.3">
      <c r="A2223" t="str">
        <f t="shared" si="68"/>
        <v>29,Ecuador,0315 A3,LA_CURIA,Cotopaxi,2,3450,-0.641409,-78.548642,Pinaceae,Pinus ,patula,Pinus patula,130,7.7,7.7, ,,2022</v>
      </c>
      <c r="B2223">
        <v>29</v>
      </c>
      <c r="C2223" t="s">
        <v>17</v>
      </c>
      <c r="D2223" t="s">
        <v>439</v>
      </c>
      <c r="E2223" t="s">
        <v>440</v>
      </c>
      <c r="F2223" t="s">
        <v>20</v>
      </c>
      <c r="G2223">
        <v>2</v>
      </c>
      <c r="H2223">
        <v>3450</v>
      </c>
      <c r="I2223" s="1">
        <v>-0.64140900000000001</v>
      </c>
      <c r="J2223" s="1">
        <v>-78.548642000000001</v>
      </c>
      <c r="K2223" t="s">
        <v>21</v>
      </c>
      <c r="L2223" t="s">
        <v>186</v>
      </c>
      <c r="M2223" t="s">
        <v>23</v>
      </c>
      <c r="N2223" t="s">
        <v>24</v>
      </c>
      <c r="O2223">
        <v>130</v>
      </c>
      <c r="P2223" t="s">
        <v>221</v>
      </c>
      <c r="Q2223" t="s">
        <v>221</v>
      </c>
      <c r="R2223" t="s">
        <v>26</v>
      </c>
      <c r="T2223">
        <v>2022</v>
      </c>
      <c r="U2223" t="str">
        <f t="shared" si="69"/>
        <v>0315 A3_2_29</v>
      </c>
    </row>
    <row r="2224" spans="1:21" x14ac:dyDescent="0.3">
      <c r="A2224" t="str">
        <f t="shared" si="68"/>
        <v>30,Ecuador,0315 A3,LA_CURIA,Cotopaxi,2,3450,-0.641409,-78.548642,Pinaceae,Pinus ,patula,Pinus patula,130,13.8,13.8, ,,2022</v>
      </c>
      <c r="B2224">
        <v>30</v>
      </c>
      <c r="C2224" t="s">
        <v>17</v>
      </c>
      <c r="D2224" t="s">
        <v>439</v>
      </c>
      <c r="E2224" t="s">
        <v>440</v>
      </c>
      <c r="F2224" t="s">
        <v>20</v>
      </c>
      <c r="G2224">
        <v>2</v>
      </c>
      <c r="H2224">
        <v>3450</v>
      </c>
      <c r="I2224" s="1">
        <v>-0.64140900000000001</v>
      </c>
      <c r="J2224" s="1">
        <v>-78.548642000000001</v>
      </c>
      <c r="K2224" t="s">
        <v>21</v>
      </c>
      <c r="L2224" t="s">
        <v>186</v>
      </c>
      <c r="M2224" t="s">
        <v>23</v>
      </c>
      <c r="N2224" t="s">
        <v>24</v>
      </c>
      <c r="O2224">
        <v>130</v>
      </c>
      <c r="P2224" t="s">
        <v>109</v>
      </c>
      <c r="Q2224" t="s">
        <v>109</v>
      </c>
      <c r="R2224" t="s">
        <v>26</v>
      </c>
      <c r="T2224">
        <v>2022</v>
      </c>
      <c r="U2224" t="str">
        <f t="shared" si="69"/>
        <v>0315 A3_2_30</v>
      </c>
    </row>
    <row r="2225" spans="1:21" x14ac:dyDescent="0.3">
      <c r="A2225" t="str">
        <f t="shared" si="68"/>
        <v>31,Ecuador,0315 A3,LA_CURIA,Cotopaxi,2,3450,-0.641409,-78.548642,Pinaceae,Pinus ,patula,Pinus patula,130,14.7,14.7,7.25,,2022</v>
      </c>
      <c r="B2225">
        <v>31</v>
      </c>
      <c r="C2225" t="s">
        <v>17</v>
      </c>
      <c r="D2225" t="s">
        <v>439</v>
      </c>
      <c r="E2225" t="s">
        <v>440</v>
      </c>
      <c r="F2225" t="s">
        <v>20</v>
      </c>
      <c r="G2225">
        <v>2</v>
      </c>
      <c r="H2225">
        <v>3450</v>
      </c>
      <c r="I2225" s="1">
        <v>-0.64140900000000001</v>
      </c>
      <c r="J2225" s="1">
        <v>-78.548642000000001</v>
      </c>
      <c r="K2225" t="s">
        <v>21</v>
      </c>
      <c r="L2225" t="s">
        <v>186</v>
      </c>
      <c r="M2225" t="s">
        <v>23</v>
      </c>
      <c r="N2225" t="s">
        <v>24</v>
      </c>
      <c r="O2225">
        <v>130</v>
      </c>
      <c r="P2225" t="s">
        <v>184</v>
      </c>
      <c r="Q2225" t="s">
        <v>184</v>
      </c>
      <c r="R2225" t="s">
        <v>324</v>
      </c>
      <c r="T2225">
        <v>2022</v>
      </c>
      <c r="U2225" t="str">
        <f t="shared" si="69"/>
        <v>0315 A3_2_31</v>
      </c>
    </row>
    <row r="2226" spans="1:21" x14ac:dyDescent="0.3">
      <c r="A2226" t="str">
        <f t="shared" si="68"/>
        <v>32,Ecuador,0315 A3,LA_CURIA,Cotopaxi,2,3450,-0.641409,-78.548642,Pinaceae,Pinus ,patula,Pinus patula,140,11.5,11.5,5.75,,2022</v>
      </c>
      <c r="B2226">
        <v>32</v>
      </c>
      <c r="C2226" t="s">
        <v>17</v>
      </c>
      <c r="D2226" t="s">
        <v>439</v>
      </c>
      <c r="E2226" t="s">
        <v>440</v>
      </c>
      <c r="F2226" t="s">
        <v>20</v>
      </c>
      <c r="G2226">
        <v>2</v>
      </c>
      <c r="H2226">
        <v>3450</v>
      </c>
      <c r="I2226" s="1">
        <v>-0.64140900000000001</v>
      </c>
      <c r="J2226" s="1">
        <v>-78.548642000000001</v>
      </c>
      <c r="K2226" t="s">
        <v>21</v>
      </c>
      <c r="L2226" t="s">
        <v>186</v>
      </c>
      <c r="M2226" t="s">
        <v>23</v>
      </c>
      <c r="N2226" t="s">
        <v>24</v>
      </c>
      <c r="O2226">
        <v>140</v>
      </c>
      <c r="P2226" t="s">
        <v>104</v>
      </c>
      <c r="Q2226" t="s">
        <v>104</v>
      </c>
      <c r="R2226" t="s">
        <v>258</v>
      </c>
      <c r="T2226">
        <v>2022</v>
      </c>
      <c r="U2226" t="str">
        <f t="shared" si="69"/>
        <v>0315 A3_2_32</v>
      </c>
    </row>
    <row r="2227" spans="1:21" x14ac:dyDescent="0.3">
      <c r="A2227" t="str">
        <f t="shared" si="68"/>
        <v>33,Ecuador,0315 A3,LA_CURIA,Cotopaxi,2,3450,-0.641409,-78.548642,Pinaceae,Pinus ,patula,Pinus patula,130,13.7,13.7, ,,2022</v>
      </c>
      <c r="B2227">
        <v>33</v>
      </c>
      <c r="C2227" t="s">
        <v>17</v>
      </c>
      <c r="D2227" t="s">
        <v>439</v>
      </c>
      <c r="E2227" t="s">
        <v>440</v>
      </c>
      <c r="F2227" t="s">
        <v>20</v>
      </c>
      <c r="G2227">
        <v>2</v>
      </c>
      <c r="H2227">
        <v>3450</v>
      </c>
      <c r="I2227" s="1">
        <v>-0.64140900000000001</v>
      </c>
      <c r="J2227" s="1">
        <v>-78.548642000000001</v>
      </c>
      <c r="K2227" t="s">
        <v>21</v>
      </c>
      <c r="L2227" t="s">
        <v>186</v>
      </c>
      <c r="M2227" t="s">
        <v>23</v>
      </c>
      <c r="N2227" t="s">
        <v>24</v>
      </c>
      <c r="O2227">
        <v>130</v>
      </c>
      <c r="P2227" t="s">
        <v>142</v>
      </c>
      <c r="Q2227" t="s">
        <v>142</v>
      </c>
      <c r="R2227" t="s">
        <v>26</v>
      </c>
      <c r="T2227">
        <v>2022</v>
      </c>
      <c r="U2227" t="str">
        <f t="shared" si="69"/>
        <v>0315 A3_2_33</v>
      </c>
    </row>
    <row r="2228" spans="1:21" x14ac:dyDescent="0.3">
      <c r="A2228" t="str">
        <f t="shared" si="68"/>
        <v>34,Ecuador,0315 A3,LA_CURIA,Cotopaxi,2,3450,-0.641409,-78.548642,Pinaceae,Pinus ,patula,Pinus patula,130,12.5,12.5, ,,2022</v>
      </c>
      <c r="B2228">
        <v>34</v>
      </c>
      <c r="C2228" t="s">
        <v>17</v>
      </c>
      <c r="D2228" t="s">
        <v>439</v>
      </c>
      <c r="E2228" t="s">
        <v>440</v>
      </c>
      <c r="F2228" t="s">
        <v>20</v>
      </c>
      <c r="G2228">
        <v>2</v>
      </c>
      <c r="H2228">
        <v>3450</v>
      </c>
      <c r="I2228" s="1">
        <v>-0.64140900000000001</v>
      </c>
      <c r="J2228" s="1">
        <v>-78.548642000000001</v>
      </c>
      <c r="K2228" t="s">
        <v>21</v>
      </c>
      <c r="L2228" t="s">
        <v>186</v>
      </c>
      <c r="M2228" t="s">
        <v>23</v>
      </c>
      <c r="N2228" t="s">
        <v>24</v>
      </c>
      <c r="O2228">
        <v>130</v>
      </c>
      <c r="P2228" t="s">
        <v>177</v>
      </c>
      <c r="Q2228" t="s">
        <v>177</v>
      </c>
      <c r="R2228" t="s">
        <v>26</v>
      </c>
      <c r="T2228">
        <v>2022</v>
      </c>
      <c r="U2228" t="str">
        <f t="shared" si="69"/>
        <v>0315 A3_2_34</v>
      </c>
    </row>
    <row r="2229" spans="1:21" x14ac:dyDescent="0.3">
      <c r="A2229" t="str">
        <f t="shared" si="68"/>
        <v>35,Ecuador,0315 A3,LA_CURIA,Cotopaxi,2,3450,-0.641409,-78.548642,Pinaceae,Pinus ,patula,Pinus patula,140,11,11, ,,2022</v>
      </c>
      <c r="B2229">
        <v>35</v>
      </c>
      <c r="C2229" t="s">
        <v>17</v>
      </c>
      <c r="D2229" t="s">
        <v>439</v>
      </c>
      <c r="E2229" t="s">
        <v>440</v>
      </c>
      <c r="F2229" t="s">
        <v>20</v>
      </c>
      <c r="G2229">
        <v>2</v>
      </c>
      <c r="H2229">
        <v>3450</v>
      </c>
      <c r="I2229" s="1">
        <v>-0.64140900000000001</v>
      </c>
      <c r="J2229" s="1">
        <v>-78.548642000000001</v>
      </c>
      <c r="K2229" t="s">
        <v>21</v>
      </c>
      <c r="L2229" t="s">
        <v>186</v>
      </c>
      <c r="M2229" t="s">
        <v>23</v>
      </c>
      <c r="N2229" t="s">
        <v>24</v>
      </c>
      <c r="O2229">
        <v>140</v>
      </c>
      <c r="P2229">
        <v>11</v>
      </c>
      <c r="Q2229">
        <v>11</v>
      </c>
      <c r="R2229" t="s">
        <v>26</v>
      </c>
      <c r="T2229">
        <v>2022</v>
      </c>
      <c r="U2229" t="str">
        <f t="shared" si="69"/>
        <v>0315 A3_2_35</v>
      </c>
    </row>
    <row r="2230" spans="1:21" x14ac:dyDescent="0.3">
      <c r="A2230" t="str">
        <f t="shared" si="68"/>
        <v>36,Ecuador,0315 A3,LA_CURIA,Cotopaxi,2,3450,-0.641409,-78.548642,Pinaceae,Pinus ,patula,Pinus patula,130,11,11, ,,2022</v>
      </c>
      <c r="B2230">
        <v>36</v>
      </c>
      <c r="C2230" t="s">
        <v>17</v>
      </c>
      <c r="D2230" t="s">
        <v>439</v>
      </c>
      <c r="E2230" t="s">
        <v>440</v>
      </c>
      <c r="F2230" t="s">
        <v>20</v>
      </c>
      <c r="G2230">
        <v>2</v>
      </c>
      <c r="H2230">
        <v>3450</v>
      </c>
      <c r="I2230" s="1">
        <v>-0.64140900000000001</v>
      </c>
      <c r="J2230" s="1">
        <v>-78.548642000000001</v>
      </c>
      <c r="K2230" t="s">
        <v>21</v>
      </c>
      <c r="L2230" t="s">
        <v>186</v>
      </c>
      <c r="M2230" t="s">
        <v>23</v>
      </c>
      <c r="N2230" t="s">
        <v>24</v>
      </c>
      <c r="O2230">
        <v>130</v>
      </c>
      <c r="P2230">
        <v>11</v>
      </c>
      <c r="Q2230">
        <v>11</v>
      </c>
      <c r="R2230" t="s">
        <v>26</v>
      </c>
      <c r="T2230">
        <v>2022</v>
      </c>
      <c r="U2230" t="str">
        <f t="shared" si="69"/>
        <v>0315 A3_2_36</v>
      </c>
    </row>
    <row r="2231" spans="1:21" x14ac:dyDescent="0.3">
      <c r="A2231" t="str">
        <f t="shared" si="68"/>
        <v>37,Ecuador,0315 A3,LA_CURIA,Cotopaxi,2,3450,-0.641409,-78.548642,Pinaceae,Pinus ,patula,Pinus patula,130,12.2,12.2, ,,2022</v>
      </c>
      <c r="B2231">
        <v>37</v>
      </c>
      <c r="C2231" t="s">
        <v>17</v>
      </c>
      <c r="D2231" t="s">
        <v>439</v>
      </c>
      <c r="E2231" t="s">
        <v>440</v>
      </c>
      <c r="F2231" t="s">
        <v>20</v>
      </c>
      <c r="G2231">
        <v>2</v>
      </c>
      <c r="H2231">
        <v>3450</v>
      </c>
      <c r="I2231" s="1">
        <v>-0.64140900000000001</v>
      </c>
      <c r="J2231" s="1">
        <v>-78.548642000000001</v>
      </c>
      <c r="K2231" t="s">
        <v>21</v>
      </c>
      <c r="L2231" t="s">
        <v>186</v>
      </c>
      <c r="M2231" t="s">
        <v>23</v>
      </c>
      <c r="N2231" t="s">
        <v>24</v>
      </c>
      <c r="O2231">
        <v>130</v>
      </c>
      <c r="P2231" t="s">
        <v>174</v>
      </c>
      <c r="Q2231" t="s">
        <v>174</v>
      </c>
      <c r="R2231" t="s">
        <v>26</v>
      </c>
      <c r="T2231">
        <v>2022</v>
      </c>
      <c r="U2231" t="str">
        <f t="shared" si="69"/>
        <v>0315 A3_2_37</v>
      </c>
    </row>
    <row r="2232" spans="1:21" x14ac:dyDescent="0.3">
      <c r="A2232" t="str">
        <f t="shared" si="68"/>
        <v>38,Ecuador,0315 A3,LA_CURIA,Cotopaxi,2,3450,-0.641409,-78.548642,Pinaceae,Pinus ,patula,Pinus patula,120,15,15, ,,2022</v>
      </c>
      <c r="B2232">
        <v>38</v>
      </c>
      <c r="C2232" t="s">
        <v>17</v>
      </c>
      <c r="D2232" t="s">
        <v>439</v>
      </c>
      <c r="E2232" t="s">
        <v>440</v>
      </c>
      <c r="F2232" t="s">
        <v>20</v>
      </c>
      <c r="G2232">
        <v>2</v>
      </c>
      <c r="H2232">
        <v>3450</v>
      </c>
      <c r="I2232" s="1">
        <v>-0.64140900000000001</v>
      </c>
      <c r="J2232" s="1">
        <v>-78.548642000000001</v>
      </c>
      <c r="K2232" t="s">
        <v>21</v>
      </c>
      <c r="L2232" t="s">
        <v>186</v>
      </c>
      <c r="M2232" t="s">
        <v>23</v>
      </c>
      <c r="N2232" t="s">
        <v>24</v>
      </c>
      <c r="O2232">
        <v>120</v>
      </c>
      <c r="P2232">
        <v>15</v>
      </c>
      <c r="Q2232">
        <v>15</v>
      </c>
      <c r="R2232" t="s">
        <v>26</v>
      </c>
      <c r="T2232">
        <v>2022</v>
      </c>
      <c r="U2232" t="str">
        <f t="shared" si="69"/>
        <v>0315 A3_2_38</v>
      </c>
    </row>
    <row r="2233" spans="1:21" x14ac:dyDescent="0.3">
      <c r="A2233" t="str">
        <f t="shared" si="68"/>
        <v>39,Ecuador,0315 A3,LA_CURIA,Cotopaxi,2,3450,-0.641409,-78.548642,Pinaceae,Pinus ,patula,Pinus patula,130,9.7,9.7,5.25,,2022</v>
      </c>
      <c r="B2233">
        <v>39</v>
      </c>
      <c r="C2233" t="s">
        <v>17</v>
      </c>
      <c r="D2233" t="s">
        <v>439</v>
      </c>
      <c r="E2233" t="s">
        <v>440</v>
      </c>
      <c r="F2233" t="s">
        <v>20</v>
      </c>
      <c r="G2233">
        <v>2</v>
      </c>
      <c r="H2233">
        <v>3450</v>
      </c>
      <c r="I2233" s="1">
        <v>-0.64140900000000001</v>
      </c>
      <c r="J2233" s="1">
        <v>-78.548642000000001</v>
      </c>
      <c r="K2233" t="s">
        <v>21</v>
      </c>
      <c r="L2233" t="s">
        <v>186</v>
      </c>
      <c r="M2233" t="s">
        <v>23</v>
      </c>
      <c r="N2233" t="s">
        <v>24</v>
      </c>
      <c r="O2233">
        <v>130</v>
      </c>
      <c r="P2233" t="s">
        <v>238</v>
      </c>
      <c r="Q2233" t="s">
        <v>238</v>
      </c>
      <c r="R2233" t="s">
        <v>256</v>
      </c>
      <c r="T2233">
        <v>2022</v>
      </c>
      <c r="U2233" t="str">
        <f t="shared" si="69"/>
        <v>0315 A3_2_39</v>
      </c>
    </row>
    <row r="2234" spans="1:21" x14ac:dyDescent="0.3">
      <c r="A2234" t="str">
        <f t="shared" si="68"/>
        <v>40,Ecuador,0315 A3,LA_CURIA,Cotopaxi,2,3450,-0.641409,-78.548642,Pinaceae,Pinus ,patula,Pinus patula,120,10.5,10.5, ,,2022</v>
      </c>
      <c r="B2234">
        <v>40</v>
      </c>
      <c r="C2234" t="s">
        <v>17</v>
      </c>
      <c r="D2234" t="s">
        <v>439</v>
      </c>
      <c r="E2234" t="s">
        <v>440</v>
      </c>
      <c r="F2234" t="s">
        <v>20</v>
      </c>
      <c r="G2234">
        <v>2</v>
      </c>
      <c r="H2234">
        <v>3450</v>
      </c>
      <c r="I2234" s="1">
        <v>-0.64140900000000001</v>
      </c>
      <c r="J2234" s="1">
        <v>-78.548642000000001</v>
      </c>
      <c r="K2234" t="s">
        <v>21</v>
      </c>
      <c r="L2234" t="s">
        <v>186</v>
      </c>
      <c r="M2234" t="s">
        <v>23</v>
      </c>
      <c r="N2234" t="s">
        <v>24</v>
      </c>
      <c r="O2234">
        <v>120</v>
      </c>
      <c r="P2234" t="s">
        <v>168</v>
      </c>
      <c r="Q2234" t="s">
        <v>168</v>
      </c>
      <c r="R2234" t="s">
        <v>26</v>
      </c>
      <c r="T2234">
        <v>2022</v>
      </c>
      <c r="U2234" t="str">
        <f t="shared" si="69"/>
        <v>0315 A3_2_40</v>
      </c>
    </row>
    <row r="2235" spans="1:21" x14ac:dyDescent="0.3">
      <c r="A2235" t="str">
        <f t="shared" si="68"/>
        <v>41,Ecuador,0315 A3,LA_CURIA,Cotopaxi,2,3450,-0.641409,-78.548642,Pinaceae,Pinus ,patula,Pinus patula,130,12.8,12.8, ,,2022</v>
      </c>
      <c r="B2235">
        <v>41</v>
      </c>
      <c r="C2235" t="s">
        <v>17</v>
      </c>
      <c r="D2235" t="s">
        <v>439</v>
      </c>
      <c r="E2235" t="s">
        <v>440</v>
      </c>
      <c r="F2235" t="s">
        <v>20</v>
      </c>
      <c r="G2235">
        <v>2</v>
      </c>
      <c r="H2235">
        <v>3450</v>
      </c>
      <c r="I2235" s="1">
        <v>-0.64140900000000001</v>
      </c>
      <c r="J2235" s="1">
        <v>-78.548642000000001</v>
      </c>
      <c r="K2235" t="s">
        <v>21</v>
      </c>
      <c r="L2235" t="s">
        <v>186</v>
      </c>
      <c r="M2235" t="s">
        <v>23</v>
      </c>
      <c r="N2235" t="s">
        <v>24</v>
      </c>
      <c r="O2235">
        <v>130</v>
      </c>
      <c r="P2235" t="s">
        <v>86</v>
      </c>
      <c r="Q2235" t="s">
        <v>86</v>
      </c>
      <c r="R2235" t="s">
        <v>26</v>
      </c>
      <c r="T2235">
        <v>2022</v>
      </c>
      <c r="U2235" t="str">
        <f t="shared" si="69"/>
        <v>0315 A3_2_41</v>
      </c>
    </row>
    <row r="2236" spans="1:21" x14ac:dyDescent="0.3">
      <c r="A2236" t="str">
        <f t="shared" si="68"/>
        <v>42,Ecuador,0315 A3,LA_CURIA,Cotopaxi,2,3450,-0.641409,-78.548642,Pinaceae,Pinus ,patula,Pinus patula,130,15,15,7.5,,2022</v>
      </c>
      <c r="B2236">
        <v>42</v>
      </c>
      <c r="C2236" t="s">
        <v>17</v>
      </c>
      <c r="D2236" t="s">
        <v>439</v>
      </c>
      <c r="E2236" t="s">
        <v>440</v>
      </c>
      <c r="F2236" t="s">
        <v>20</v>
      </c>
      <c r="G2236">
        <v>2</v>
      </c>
      <c r="H2236">
        <v>3450</v>
      </c>
      <c r="I2236" s="1">
        <v>-0.64140900000000001</v>
      </c>
      <c r="J2236" s="1">
        <v>-78.548642000000001</v>
      </c>
      <c r="K2236" t="s">
        <v>21</v>
      </c>
      <c r="L2236" t="s">
        <v>186</v>
      </c>
      <c r="M2236" t="s">
        <v>23</v>
      </c>
      <c r="N2236" t="s">
        <v>24</v>
      </c>
      <c r="O2236">
        <v>130</v>
      </c>
      <c r="P2236">
        <v>15</v>
      </c>
      <c r="Q2236">
        <v>15</v>
      </c>
      <c r="R2236" t="s">
        <v>201</v>
      </c>
      <c r="T2236">
        <v>2022</v>
      </c>
      <c r="U2236" t="str">
        <f t="shared" si="69"/>
        <v>0315 A3_2_42</v>
      </c>
    </row>
    <row r="2237" spans="1:21" x14ac:dyDescent="0.3">
      <c r="A2237" t="str">
        <f t="shared" si="68"/>
        <v>43,Ecuador,0315 A3,LA_CURIA,Cotopaxi,2,3450,-0.641409,-78.548642,Pinaceae,Pinus ,patula,Pinus patula,130,11.5,11.5, ,,2022</v>
      </c>
      <c r="B2237">
        <v>43</v>
      </c>
      <c r="C2237" t="s">
        <v>17</v>
      </c>
      <c r="D2237" t="s">
        <v>439</v>
      </c>
      <c r="E2237" t="s">
        <v>440</v>
      </c>
      <c r="F2237" t="s">
        <v>20</v>
      </c>
      <c r="G2237">
        <v>2</v>
      </c>
      <c r="H2237">
        <v>3450</v>
      </c>
      <c r="I2237" s="1">
        <v>-0.64140900000000001</v>
      </c>
      <c r="J2237" s="1">
        <v>-78.548642000000001</v>
      </c>
      <c r="K2237" t="s">
        <v>21</v>
      </c>
      <c r="L2237" t="s">
        <v>186</v>
      </c>
      <c r="M2237" t="s">
        <v>23</v>
      </c>
      <c r="N2237" t="s">
        <v>24</v>
      </c>
      <c r="O2237">
        <v>130</v>
      </c>
      <c r="P2237" t="s">
        <v>104</v>
      </c>
      <c r="Q2237" t="s">
        <v>104</v>
      </c>
      <c r="R2237" t="s">
        <v>26</v>
      </c>
      <c r="T2237">
        <v>2022</v>
      </c>
      <c r="U2237" t="str">
        <f t="shared" si="69"/>
        <v>0315 A3_2_43</v>
      </c>
    </row>
    <row r="2238" spans="1:21" x14ac:dyDescent="0.3">
      <c r="A2238" t="str">
        <f t="shared" si="68"/>
        <v>44,Ecuador,0315 A3,LA_CURIA,Cotopaxi,2,3450,-0.641409,-78.548642,Pinaceae,Pinus ,patula,Pinus patula,130,11.7,11.7, ,,2022</v>
      </c>
      <c r="B2238">
        <v>44</v>
      </c>
      <c r="C2238" t="s">
        <v>17</v>
      </c>
      <c r="D2238" t="s">
        <v>439</v>
      </c>
      <c r="E2238" t="s">
        <v>440</v>
      </c>
      <c r="F2238" t="s">
        <v>20</v>
      </c>
      <c r="G2238">
        <v>2</v>
      </c>
      <c r="H2238">
        <v>3450</v>
      </c>
      <c r="I2238" s="1">
        <v>-0.64140900000000001</v>
      </c>
      <c r="J2238" s="1">
        <v>-78.548642000000001</v>
      </c>
      <c r="K2238" t="s">
        <v>21</v>
      </c>
      <c r="L2238" t="s">
        <v>186</v>
      </c>
      <c r="M2238" t="s">
        <v>23</v>
      </c>
      <c r="N2238" t="s">
        <v>24</v>
      </c>
      <c r="O2238">
        <v>130</v>
      </c>
      <c r="P2238" t="s">
        <v>176</v>
      </c>
      <c r="Q2238" t="s">
        <v>176</v>
      </c>
      <c r="R2238" t="s">
        <v>26</v>
      </c>
      <c r="T2238">
        <v>2022</v>
      </c>
      <c r="U2238" t="str">
        <f t="shared" si="69"/>
        <v>0315 A3_2_44</v>
      </c>
    </row>
    <row r="2239" spans="1:21" x14ac:dyDescent="0.3">
      <c r="A2239" t="str">
        <f t="shared" si="68"/>
        <v>45,Ecuador,0315 A3,LA_CURIA,Cotopaxi,2,3450,-0.641409,-78.548642,Pinaceae,Pinus ,patula,Pinus patula,130,8.8,8.8, ,,2022</v>
      </c>
      <c r="B2239">
        <v>45</v>
      </c>
      <c r="C2239" t="s">
        <v>17</v>
      </c>
      <c r="D2239" t="s">
        <v>439</v>
      </c>
      <c r="E2239" t="s">
        <v>440</v>
      </c>
      <c r="F2239" t="s">
        <v>20</v>
      </c>
      <c r="G2239">
        <v>2</v>
      </c>
      <c r="H2239">
        <v>3450</v>
      </c>
      <c r="I2239" s="1">
        <v>-0.64140900000000001</v>
      </c>
      <c r="J2239" s="1">
        <v>-78.548642000000001</v>
      </c>
      <c r="K2239" t="s">
        <v>21</v>
      </c>
      <c r="L2239" t="s">
        <v>186</v>
      </c>
      <c r="M2239" t="s">
        <v>23</v>
      </c>
      <c r="N2239" t="s">
        <v>24</v>
      </c>
      <c r="O2239">
        <v>130</v>
      </c>
      <c r="P2239" t="s">
        <v>227</v>
      </c>
      <c r="Q2239" t="s">
        <v>227</v>
      </c>
      <c r="R2239" t="s">
        <v>26</v>
      </c>
      <c r="T2239">
        <v>2022</v>
      </c>
      <c r="U2239" t="str">
        <f t="shared" si="69"/>
        <v>0315 A3_2_45</v>
      </c>
    </row>
    <row r="2240" spans="1:21" x14ac:dyDescent="0.3">
      <c r="A2240" t="str">
        <f t="shared" si="68"/>
        <v>46,Ecuador,0315 A3,LA_CURIA,Cotopaxi,2,3450,-0.641409,-78.548642,Pinaceae,Pinus ,patula,Pinus patula,130,13.7,13.7, ,,2022</v>
      </c>
      <c r="B2240">
        <v>46</v>
      </c>
      <c r="C2240" t="s">
        <v>17</v>
      </c>
      <c r="D2240" t="s">
        <v>439</v>
      </c>
      <c r="E2240" t="s">
        <v>440</v>
      </c>
      <c r="F2240" t="s">
        <v>20</v>
      </c>
      <c r="G2240">
        <v>2</v>
      </c>
      <c r="H2240">
        <v>3450</v>
      </c>
      <c r="I2240" s="1">
        <v>-0.64140900000000001</v>
      </c>
      <c r="J2240" s="1">
        <v>-78.548642000000001</v>
      </c>
      <c r="K2240" t="s">
        <v>21</v>
      </c>
      <c r="L2240" t="s">
        <v>186</v>
      </c>
      <c r="M2240" t="s">
        <v>23</v>
      </c>
      <c r="N2240" t="s">
        <v>24</v>
      </c>
      <c r="O2240">
        <v>130</v>
      </c>
      <c r="P2240" t="s">
        <v>142</v>
      </c>
      <c r="Q2240" t="s">
        <v>142</v>
      </c>
      <c r="R2240" t="s">
        <v>26</v>
      </c>
      <c r="T2240">
        <v>2022</v>
      </c>
      <c r="U2240" t="str">
        <f t="shared" si="69"/>
        <v>0315 A3_2_46</v>
      </c>
    </row>
    <row r="2241" spans="1:21" x14ac:dyDescent="0.3">
      <c r="A2241" t="str">
        <f t="shared" si="68"/>
        <v>47,Ecuador,0315 A3,LA_CURIA,Cotopaxi,2,3450,-0.641409,-78.548642,Pinaceae,Pinus ,patula,Pinus patula,130,7.6,7.6, ,,2022</v>
      </c>
      <c r="B2241">
        <v>47</v>
      </c>
      <c r="C2241" t="s">
        <v>17</v>
      </c>
      <c r="D2241" t="s">
        <v>439</v>
      </c>
      <c r="E2241" t="s">
        <v>440</v>
      </c>
      <c r="F2241" t="s">
        <v>20</v>
      </c>
      <c r="G2241">
        <v>2</v>
      </c>
      <c r="H2241">
        <v>3450</v>
      </c>
      <c r="I2241" s="1">
        <v>-0.64140900000000001</v>
      </c>
      <c r="J2241" s="1">
        <v>-78.548642000000001</v>
      </c>
      <c r="K2241" t="s">
        <v>21</v>
      </c>
      <c r="L2241" t="s">
        <v>186</v>
      </c>
      <c r="M2241" t="s">
        <v>23</v>
      </c>
      <c r="N2241" t="s">
        <v>24</v>
      </c>
      <c r="O2241">
        <v>130</v>
      </c>
      <c r="P2241" t="s">
        <v>264</v>
      </c>
      <c r="Q2241" t="s">
        <v>264</v>
      </c>
      <c r="R2241" t="s">
        <v>26</v>
      </c>
      <c r="T2241">
        <v>2022</v>
      </c>
      <c r="U2241" t="str">
        <f t="shared" si="69"/>
        <v>0315 A3_2_47</v>
      </c>
    </row>
    <row r="2242" spans="1:21" x14ac:dyDescent="0.3">
      <c r="A2242" t="str">
        <f t="shared" ref="A2242:A2305" si="70">CONCATENATE(B2242,",",C2242,",",D2242,",",E2242,",",F2242,",",G2242,",",H2242,",",I2242,",",J2242,",",K2242,",",L2242,",",M2242,",",N2242,",",O2242,",",P2242,",",Q2242,",",R2242,",",S2242,",",T2242)</f>
        <v>48,Ecuador,0315 A3,LA_CURIA,Cotopaxi,2,3450,-0.641409,-78.548642,Pinaceae,Pinus ,patula,Pinus patula,130,11.6,11.6, ,,2022</v>
      </c>
      <c r="B2242">
        <v>48</v>
      </c>
      <c r="C2242" t="s">
        <v>17</v>
      </c>
      <c r="D2242" t="s">
        <v>439</v>
      </c>
      <c r="E2242" t="s">
        <v>440</v>
      </c>
      <c r="F2242" t="s">
        <v>20</v>
      </c>
      <c r="G2242">
        <v>2</v>
      </c>
      <c r="H2242">
        <v>3450</v>
      </c>
      <c r="I2242" s="1">
        <v>-0.64140900000000001</v>
      </c>
      <c r="J2242" s="1">
        <v>-78.548642000000001</v>
      </c>
      <c r="K2242" t="s">
        <v>21</v>
      </c>
      <c r="L2242" t="s">
        <v>186</v>
      </c>
      <c r="M2242" t="s">
        <v>23</v>
      </c>
      <c r="N2242" t="s">
        <v>24</v>
      </c>
      <c r="O2242">
        <v>130</v>
      </c>
      <c r="P2242" t="s">
        <v>336</v>
      </c>
      <c r="Q2242" t="s">
        <v>336</v>
      </c>
      <c r="R2242" t="s">
        <v>26</v>
      </c>
      <c r="T2242">
        <v>2022</v>
      </c>
      <c r="U2242" t="str">
        <f t="shared" si="69"/>
        <v>0315 A3_2_48</v>
      </c>
    </row>
    <row r="2243" spans="1:21" x14ac:dyDescent="0.3">
      <c r="A2243" t="str">
        <f t="shared" si="70"/>
        <v>49,Ecuador,0315 A3,LA_CURIA,Cotopaxi,2,3450,-0.641409,-78.548642,Pinaceae,Pinus ,patula,Pinus patula,130,9.8,9.8, ,,2022</v>
      </c>
      <c r="B2243">
        <v>49</v>
      </c>
      <c r="C2243" t="s">
        <v>17</v>
      </c>
      <c r="D2243" t="s">
        <v>439</v>
      </c>
      <c r="E2243" t="s">
        <v>440</v>
      </c>
      <c r="F2243" t="s">
        <v>20</v>
      </c>
      <c r="G2243">
        <v>2</v>
      </c>
      <c r="H2243">
        <v>3450</v>
      </c>
      <c r="I2243" s="1">
        <v>-0.64140900000000001</v>
      </c>
      <c r="J2243" s="1">
        <v>-78.548642000000001</v>
      </c>
      <c r="K2243" t="s">
        <v>21</v>
      </c>
      <c r="L2243" t="s">
        <v>186</v>
      </c>
      <c r="M2243" t="s">
        <v>23</v>
      </c>
      <c r="N2243" t="s">
        <v>24</v>
      </c>
      <c r="O2243">
        <v>130</v>
      </c>
      <c r="P2243" t="s">
        <v>232</v>
      </c>
      <c r="Q2243" t="s">
        <v>232</v>
      </c>
      <c r="R2243" t="s">
        <v>26</v>
      </c>
      <c r="T2243">
        <v>2022</v>
      </c>
      <c r="U2243" t="str">
        <f t="shared" ref="U2243:U2306" si="71">D2243&amp;"_"&amp;G2243&amp;"_"&amp;B2243</f>
        <v>0315 A3_2_49</v>
      </c>
    </row>
    <row r="2244" spans="1:21" x14ac:dyDescent="0.3">
      <c r="A2244" t="str">
        <f t="shared" si="70"/>
        <v>50,Ecuador,0315 A3,LA_CURIA,Cotopaxi,2,3450,-0.641409,-78.548642,Pinaceae,Pinus ,patula,Pinus patula,130,7.5,7.5, ,,2022</v>
      </c>
      <c r="B2244">
        <v>50</v>
      </c>
      <c r="C2244" t="s">
        <v>17</v>
      </c>
      <c r="D2244" t="s">
        <v>439</v>
      </c>
      <c r="E2244" t="s">
        <v>440</v>
      </c>
      <c r="F2244" t="s">
        <v>20</v>
      </c>
      <c r="G2244">
        <v>2</v>
      </c>
      <c r="H2244">
        <v>3450</v>
      </c>
      <c r="I2244" s="1">
        <v>-0.64140900000000001</v>
      </c>
      <c r="J2244" s="1">
        <v>-78.548642000000001</v>
      </c>
      <c r="K2244" t="s">
        <v>21</v>
      </c>
      <c r="L2244" t="s">
        <v>186</v>
      </c>
      <c r="M2244" t="s">
        <v>23</v>
      </c>
      <c r="N2244" t="s">
        <v>24</v>
      </c>
      <c r="O2244">
        <v>130</v>
      </c>
      <c r="P2244" t="s">
        <v>201</v>
      </c>
      <c r="Q2244" t="s">
        <v>201</v>
      </c>
      <c r="R2244" t="s">
        <v>26</v>
      </c>
      <c r="T2244">
        <v>2022</v>
      </c>
      <c r="U2244" t="str">
        <f t="shared" si="71"/>
        <v>0315 A3_2_50</v>
      </c>
    </row>
    <row r="2245" spans="1:21" x14ac:dyDescent="0.3">
      <c r="A2245" t="str">
        <f t="shared" si="70"/>
        <v>51,Ecuador,0315 A3,LA_CURIA,Cotopaxi,2,3450,-0.641409,-78.548642,Pinaceae,Pinus ,patula,Pinus patula,130,11.3,11.3, ,,2022</v>
      </c>
      <c r="B2245">
        <v>51</v>
      </c>
      <c r="C2245" t="s">
        <v>17</v>
      </c>
      <c r="D2245" t="s">
        <v>439</v>
      </c>
      <c r="E2245" t="s">
        <v>440</v>
      </c>
      <c r="F2245" t="s">
        <v>20</v>
      </c>
      <c r="G2245">
        <v>2</v>
      </c>
      <c r="H2245">
        <v>3450</v>
      </c>
      <c r="I2245" s="1">
        <v>-0.64140900000000001</v>
      </c>
      <c r="J2245" s="1">
        <v>-78.548642000000001</v>
      </c>
      <c r="K2245" t="s">
        <v>21</v>
      </c>
      <c r="L2245" t="s">
        <v>186</v>
      </c>
      <c r="M2245" t="s">
        <v>23</v>
      </c>
      <c r="N2245" t="s">
        <v>24</v>
      </c>
      <c r="O2245">
        <v>130</v>
      </c>
      <c r="P2245" t="s">
        <v>172</v>
      </c>
      <c r="Q2245" t="s">
        <v>172</v>
      </c>
      <c r="R2245" t="s">
        <v>26</v>
      </c>
      <c r="T2245">
        <v>2022</v>
      </c>
      <c r="U2245" t="str">
        <f t="shared" si="71"/>
        <v>0315 A3_2_51</v>
      </c>
    </row>
    <row r="2246" spans="1:21" x14ac:dyDescent="0.3">
      <c r="A2246" t="str">
        <f t="shared" si="70"/>
        <v>52,Ecuador,0315 A3,LA_CURIA,Cotopaxi,2,3450,-0.641409,-78.548642,Pinaceae,Pinus ,patula,Pinus patula,130,14,14, ,,2022</v>
      </c>
      <c r="B2246">
        <v>52</v>
      </c>
      <c r="C2246" t="s">
        <v>17</v>
      </c>
      <c r="D2246" t="s">
        <v>439</v>
      </c>
      <c r="E2246" t="s">
        <v>440</v>
      </c>
      <c r="F2246" t="s">
        <v>20</v>
      </c>
      <c r="G2246">
        <v>2</v>
      </c>
      <c r="H2246">
        <v>3450</v>
      </c>
      <c r="I2246" s="1">
        <v>-0.64140900000000001</v>
      </c>
      <c r="J2246" s="1">
        <v>-78.548642000000001</v>
      </c>
      <c r="K2246" t="s">
        <v>21</v>
      </c>
      <c r="L2246" t="s">
        <v>186</v>
      </c>
      <c r="M2246" t="s">
        <v>23</v>
      </c>
      <c r="N2246" t="s">
        <v>24</v>
      </c>
      <c r="O2246">
        <v>130</v>
      </c>
      <c r="P2246">
        <v>14</v>
      </c>
      <c r="Q2246">
        <v>14</v>
      </c>
      <c r="R2246" t="s">
        <v>26</v>
      </c>
      <c r="T2246">
        <v>2022</v>
      </c>
      <c r="U2246" t="str">
        <f t="shared" si="71"/>
        <v>0315 A3_2_52</v>
      </c>
    </row>
    <row r="2247" spans="1:21" x14ac:dyDescent="0.3">
      <c r="A2247" t="str">
        <f t="shared" si="70"/>
        <v>53,Ecuador,0315 A3,LA_CURIA,Cotopaxi,2,3450,-0.641409,-78.548642,Pinaceae,Pinus ,patula,Pinus patula,130,13.5,13.5, ,,2022</v>
      </c>
      <c r="B2247">
        <v>53</v>
      </c>
      <c r="C2247" t="s">
        <v>17</v>
      </c>
      <c r="D2247" t="s">
        <v>439</v>
      </c>
      <c r="E2247" t="s">
        <v>440</v>
      </c>
      <c r="F2247" t="s">
        <v>20</v>
      </c>
      <c r="G2247">
        <v>2</v>
      </c>
      <c r="H2247">
        <v>3450</v>
      </c>
      <c r="I2247" s="1">
        <v>-0.64140900000000001</v>
      </c>
      <c r="J2247" s="1">
        <v>-78.548642000000001</v>
      </c>
      <c r="K2247" t="s">
        <v>21</v>
      </c>
      <c r="L2247" t="s">
        <v>186</v>
      </c>
      <c r="M2247" t="s">
        <v>23</v>
      </c>
      <c r="N2247" t="s">
        <v>24</v>
      </c>
      <c r="O2247">
        <v>130</v>
      </c>
      <c r="P2247" t="s">
        <v>102</v>
      </c>
      <c r="Q2247" t="s">
        <v>102</v>
      </c>
      <c r="R2247" t="s">
        <v>26</v>
      </c>
      <c r="T2247">
        <v>2022</v>
      </c>
      <c r="U2247" t="str">
        <f t="shared" si="71"/>
        <v>0315 A3_2_53</v>
      </c>
    </row>
    <row r="2248" spans="1:21" x14ac:dyDescent="0.3">
      <c r="A2248" t="str">
        <f t="shared" si="70"/>
        <v>54,Ecuador,0315 A3,LA_CURIA,Cotopaxi,2,3450,-0.641409,-78.548642,Pinaceae,Pinus ,patula,Pinus patula,130,16,16,8.25,,2022</v>
      </c>
      <c r="B2248">
        <v>54</v>
      </c>
      <c r="C2248" t="s">
        <v>17</v>
      </c>
      <c r="D2248" t="s">
        <v>439</v>
      </c>
      <c r="E2248" t="s">
        <v>440</v>
      </c>
      <c r="F2248" t="s">
        <v>20</v>
      </c>
      <c r="G2248">
        <v>2</v>
      </c>
      <c r="H2248">
        <v>3450</v>
      </c>
      <c r="I2248" s="1">
        <v>-0.64140900000000001</v>
      </c>
      <c r="J2248" s="1">
        <v>-78.548642000000001</v>
      </c>
      <c r="K2248" t="s">
        <v>21</v>
      </c>
      <c r="L2248" t="s">
        <v>186</v>
      </c>
      <c r="M2248" t="s">
        <v>23</v>
      </c>
      <c r="N2248" t="s">
        <v>24</v>
      </c>
      <c r="O2248">
        <v>130</v>
      </c>
      <c r="P2248">
        <v>16</v>
      </c>
      <c r="Q2248">
        <v>16</v>
      </c>
      <c r="R2248" t="s">
        <v>328</v>
      </c>
      <c r="T2248">
        <v>2022</v>
      </c>
      <c r="U2248" t="str">
        <f t="shared" si="71"/>
        <v>0315 A3_2_54</v>
      </c>
    </row>
    <row r="2249" spans="1:21" x14ac:dyDescent="0.3">
      <c r="A2249" t="str">
        <f t="shared" si="70"/>
        <v>55,Ecuador,0315 A3,LA_CURIA,Cotopaxi,2,3450,-0.641409,-78.548642,Pinaceae,Pinus ,patula,Pinus patula,130,14.3,14.3, ,,2022</v>
      </c>
      <c r="B2249">
        <v>55</v>
      </c>
      <c r="C2249" t="s">
        <v>17</v>
      </c>
      <c r="D2249" t="s">
        <v>439</v>
      </c>
      <c r="E2249" t="s">
        <v>440</v>
      </c>
      <c r="F2249" t="s">
        <v>20</v>
      </c>
      <c r="G2249">
        <v>2</v>
      </c>
      <c r="H2249">
        <v>3450</v>
      </c>
      <c r="I2249" s="1">
        <v>-0.64140900000000001</v>
      </c>
      <c r="J2249" s="1">
        <v>-78.548642000000001</v>
      </c>
      <c r="K2249" t="s">
        <v>21</v>
      </c>
      <c r="L2249" t="s">
        <v>186</v>
      </c>
      <c r="M2249" t="s">
        <v>23</v>
      </c>
      <c r="N2249" t="s">
        <v>24</v>
      </c>
      <c r="O2249">
        <v>130</v>
      </c>
      <c r="P2249" t="s">
        <v>229</v>
      </c>
      <c r="Q2249" t="s">
        <v>229</v>
      </c>
      <c r="R2249" t="s">
        <v>26</v>
      </c>
      <c r="T2249">
        <v>2022</v>
      </c>
      <c r="U2249" t="str">
        <f t="shared" si="71"/>
        <v>0315 A3_2_55</v>
      </c>
    </row>
    <row r="2250" spans="1:21" x14ac:dyDescent="0.3">
      <c r="A2250" t="str">
        <f t="shared" si="70"/>
        <v>56,Ecuador,0315 A3,LA_CURIA,Cotopaxi,2,3450,-0.641409,-78.548642,Pinaceae,Pinus ,patula,Pinus patula,120,11.7,11.7, ,,2022</v>
      </c>
      <c r="B2250">
        <v>56</v>
      </c>
      <c r="C2250" t="s">
        <v>17</v>
      </c>
      <c r="D2250" t="s">
        <v>439</v>
      </c>
      <c r="E2250" t="s">
        <v>440</v>
      </c>
      <c r="F2250" t="s">
        <v>20</v>
      </c>
      <c r="G2250">
        <v>2</v>
      </c>
      <c r="H2250">
        <v>3450</v>
      </c>
      <c r="I2250" s="1">
        <v>-0.64140900000000001</v>
      </c>
      <c r="J2250" s="1">
        <v>-78.548642000000001</v>
      </c>
      <c r="K2250" t="s">
        <v>21</v>
      </c>
      <c r="L2250" t="s">
        <v>186</v>
      </c>
      <c r="M2250" t="s">
        <v>23</v>
      </c>
      <c r="N2250" t="s">
        <v>24</v>
      </c>
      <c r="O2250">
        <v>120</v>
      </c>
      <c r="P2250" t="s">
        <v>176</v>
      </c>
      <c r="Q2250" t="s">
        <v>176</v>
      </c>
      <c r="R2250" t="s">
        <v>26</v>
      </c>
      <c r="T2250">
        <v>2022</v>
      </c>
      <c r="U2250" t="str">
        <f t="shared" si="71"/>
        <v>0315 A3_2_56</v>
      </c>
    </row>
    <row r="2251" spans="1:21" x14ac:dyDescent="0.3">
      <c r="A2251" t="str">
        <f t="shared" si="70"/>
        <v>57,Ecuador,0315 A3,LA_CURIA,Cotopaxi,2,3450,-0.641409,-78.548642,Pinaceae,Pinus ,patula,Pinus patula,130,11,11,5.25,,2022</v>
      </c>
      <c r="B2251">
        <v>57</v>
      </c>
      <c r="C2251" t="s">
        <v>17</v>
      </c>
      <c r="D2251" t="s">
        <v>439</v>
      </c>
      <c r="E2251" t="s">
        <v>440</v>
      </c>
      <c r="F2251" t="s">
        <v>20</v>
      </c>
      <c r="G2251">
        <v>2</v>
      </c>
      <c r="H2251">
        <v>3450</v>
      </c>
      <c r="I2251" s="1">
        <v>-0.64140900000000001</v>
      </c>
      <c r="J2251" s="1">
        <v>-78.548642000000001</v>
      </c>
      <c r="K2251" t="s">
        <v>21</v>
      </c>
      <c r="L2251" t="s">
        <v>186</v>
      </c>
      <c r="M2251" t="s">
        <v>23</v>
      </c>
      <c r="N2251" t="s">
        <v>24</v>
      </c>
      <c r="O2251">
        <v>130</v>
      </c>
      <c r="P2251">
        <v>11</v>
      </c>
      <c r="Q2251">
        <v>11</v>
      </c>
      <c r="R2251" t="s">
        <v>256</v>
      </c>
      <c r="T2251">
        <v>2022</v>
      </c>
      <c r="U2251" t="str">
        <f t="shared" si="71"/>
        <v>0315 A3_2_57</v>
      </c>
    </row>
    <row r="2252" spans="1:21" x14ac:dyDescent="0.3">
      <c r="A2252" t="str">
        <f t="shared" si="70"/>
        <v>58,Ecuador,0315 A3,LA_CURIA,Cotopaxi,2,3450,-0.641409,-78.548642,Pinaceae,Pinus ,patula,Pinus patula,120,13.2,13.2, ,,2022</v>
      </c>
      <c r="B2252">
        <v>58</v>
      </c>
      <c r="C2252" t="s">
        <v>17</v>
      </c>
      <c r="D2252" t="s">
        <v>439</v>
      </c>
      <c r="E2252" t="s">
        <v>440</v>
      </c>
      <c r="F2252" t="s">
        <v>20</v>
      </c>
      <c r="G2252">
        <v>2</v>
      </c>
      <c r="H2252">
        <v>3450</v>
      </c>
      <c r="I2252" s="1">
        <v>-0.64140900000000001</v>
      </c>
      <c r="J2252" s="1">
        <v>-78.548642000000001</v>
      </c>
      <c r="K2252" t="s">
        <v>21</v>
      </c>
      <c r="L2252" t="s">
        <v>186</v>
      </c>
      <c r="M2252" t="s">
        <v>23</v>
      </c>
      <c r="N2252" t="s">
        <v>24</v>
      </c>
      <c r="O2252">
        <v>120</v>
      </c>
      <c r="P2252" t="s">
        <v>155</v>
      </c>
      <c r="Q2252" t="s">
        <v>155</v>
      </c>
      <c r="R2252" t="s">
        <v>26</v>
      </c>
      <c r="T2252">
        <v>2022</v>
      </c>
      <c r="U2252" t="str">
        <f t="shared" si="71"/>
        <v>0315 A3_2_58</v>
      </c>
    </row>
    <row r="2253" spans="1:21" x14ac:dyDescent="0.3">
      <c r="A2253" t="str">
        <f t="shared" si="70"/>
        <v>59,Ecuador,0315 A3,LA_CURIA,Cotopaxi,2,3450,-0.641409,-78.548642,Pinaceae,Pinus ,patula,Pinus patula,130,7.9,7.9,4.75,,2022</v>
      </c>
      <c r="B2253">
        <v>59</v>
      </c>
      <c r="C2253" t="s">
        <v>17</v>
      </c>
      <c r="D2253" t="s">
        <v>439</v>
      </c>
      <c r="E2253" t="s">
        <v>440</v>
      </c>
      <c r="F2253" t="s">
        <v>20</v>
      </c>
      <c r="G2253">
        <v>2</v>
      </c>
      <c r="H2253">
        <v>3450</v>
      </c>
      <c r="I2253" s="1">
        <v>-0.64140900000000001</v>
      </c>
      <c r="J2253" s="1">
        <v>-78.548642000000001</v>
      </c>
      <c r="K2253" t="s">
        <v>21</v>
      </c>
      <c r="L2253" t="s">
        <v>186</v>
      </c>
      <c r="M2253" t="s">
        <v>23</v>
      </c>
      <c r="N2253" t="s">
        <v>24</v>
      </c>
      <c r="O2253">
        <v>130</v>
      </c>
      <c r="P2253" t="s">
        <v>268</v>
      </c>
      <c r="Q2253" t="s">
        <v>268</v>
      </c>
      <c r="R2253" t="s">
        <v>252</v>
      </c>
      <c r="T2253">
        <v>2022</v>
      </c>
      <c r="U2253" t="str">
        <f t="shared" si="71"/>
        <v>0315 A3_2_59</v>
      </c>
    </row>
    <row r="2254" spans="1:21" x14ac:dyDescent="0.3">
      <c r="A2254" t="str">
        <f t="shared" si="70"/>
        <v>60,Ecuador,0315 A3,LA_CURIA,Cotopaxi,2,3450,-0.641409,-78.548642,Pinaceae,Pinus ,patula,Pinus patula,130,12.2,12.2,6.5,,2022</v>
      </c>
      <c r="B2254">
        <v>60</v>
      </c>
      <c r="C2254" t="s">
        <v>17</v>
      </c>
      <c r="D2254" t="s">
        <v>439</v>
      </c>
      <c r="E2254" t="s">
        <v>440</v>
      </c>
      <c r="F2254" t="s">
        <v>20</v>
      </c>
      <c r="G2254">
        <v>2</v>
      </c>
      <c r="H2254">
        <v>3450</v>
      </c>
      <c r="I2254" s="1">
        <v>-0.64140900000000001</v>
      </c>
      <c r="J2254" s="1">
        <v>-78.548642000000001</v>
      </c>
      <c r="K2254" t="s">
        <v>21</v>
      </c>
      <c r="L2254" t="s">
        <v>186</v>
      </c>
      <c r="M2254" t="s">
        <v>23</v>
      </c>
      <c r="N2254" t="s">
        <v>24</v>
      </c>
      <c r="O2254">
        <v>130</v>
      </c>
      <c r="P2254" t="s">
        <v>174</v>
      </c>
      <c r="Q2254" t="s">
        <v>174</v>
      </c>
      <c r="R2254" t="s">
        <v>262</v>
      </c>
      <c r="T2254">
        <v>2022</v>
      </c>
      <c r="U2254" t="str">
        <f t="shared" si="71"/>
        <v>0315 A3_2_60</v>
      </c>
    </row>
    <row r="2255" spans="1:21" x14ac:dyDescent="0.3">
      <c r="A2255" t="str">
        <f t="shared" si="70"/>
        <v>61,Ecuador,0315 A3,LA_CURIA,Cotopaxi,2,3450,-0.641409,-78.548642,Pinaceae,Pinus ,patula,Pinus patula,130,9.9,9.9, ,,2022</v>
      </c>
      <c r="B2255">
        <v>61</v>
      </c>
      <c r="C2255" t="s">
        <v>17</v>
      </c>
      <c r="D2255" t="s">
        <v>439</v>
      </c>
      <c r="E2255" t="s">
        <v>440</v>
      </c>
      <c r="F2255" t="s">
        <v>20</v>
      </c>
      <c r="G2255">
        <v>2</v>
      </c>
      <c r="H2255">
        <v>3450</v>
      </c>
      <c r="I2255" s="1">
        <v>-0.64140900000000001</v>
      </c>
      <c r="J2255" s="1">
        <v>-78.548642000000001</v>
      </c>
      <c r="K2255" t="s">
        <v>21</v>
      </c>
      <c r="L2255" t="s">
        <v>186</v>
      </c>
      <c r="M2255" t="s">
        <v>23</v>
      </c>
      <c r="N2255" t="s">
        <v>24</v>
      </c>
      <c r="O2255">
        <v>130</v>
      </c>
      <c r="P2255" t="s">
        <v>200</v>
      </c>
      <c r="Q2255" t="s">
        <v>200</v>
      </c>
      <c r="R2255" t="s">
        <v>26</v>
      </c>
      <c r="T2255">
        <v>2022</v>
      </c>
      <c r="U2255" t="str">
        <f t="shared" si="71"/>
        <v>0315 A3_2_61</v>
      </c>
    </row>
    <row r="2256" spans="1:21" x14ac:dyDescent="0.3">
      <c r="A2256" t="str">
        <f t="shared" si="70"/>
        <v>62,Ecuador,0315 A3,LA_CURIA,Cotopaxi,2,3450,-0.641409,-78.548642,Pinaceae,Pinus ,patula,Pinus patula,120,14.7,14.7,7,,2022</v>
      </c>
      <c r="B2256">
        <v>62</v>
      </c>
      <c r="C2256" t="s">
        <v>17</v>
      </c>
      <c r="D2256" t="s">
        <v>439</v>
      </c>
      <c r="E2256" t="s">
        <v>440</v>
      </c>
      <c r="F2256" t="s">
        <v>20</v>
      </c>
      <c r="G2256">
        <v>2</v>
      </c>
      <c r="H2256">
        <v>3450</v>
      </c>
      <c r="I2256" s="1">
        <v>-0.64140900000000001</v>
      </c>
      <c r="J2256" s="1">
        <v>-78.548642000000001</v>
      </c>
      <c r="K2256" t="s">
        <v>21</v>
      </c>
      <c r="L2256" t="s">
        <v>186</v>
      </c>
      <c r="M2256" t="s">
        <v>23</v>
      </c>
      <c r="N2256" t="s">
        <v>24</v>
      </c>
      <c r="O2256">
        <v>120</v>
      </c>
      <c r="P2256" t="s">
        <v>184</v>
      </c>
      <c r="Q2256" t="s">
        <v>184</v>
      </c>
      <c r="R2256">
        <v>7</v>
      </c>
      <c r="T2256">
        <v>2022</v>
      </c>
      <c r="U2256" t="str">
        <f t="shared" si="71"/>
        <v>0315 A3_2_62</v>
      </c>
    </row>
    <row r="2257" spans="1:21" x14ac:dyDescent="0.3">
      <c r="A2257" t="str">
        <f t="shared" si="70"/>
        <v>63,Ecuador,0315 A3,LA_CURIA,Cotopaxi,2,3450,-0.641409,-78.548642,Pinaceae,Pinus ,patula,Pinus patula,120,11.5,11.5, ,,2022</v>
      </c>
      <c r="B2257">
        <v>63</v>
      </c>
      <c r="C2257" t="s">
        <v>17</v>
      </c>
      <c r="D2257" t="s">
        <v>439</v>
      </c>
      <c r="E2257" t="s">
        <v>440</v>
      </c>
      <c r="F2257" t="s">
        <v>20</v>
      </c>
      <c r="G2257">
        <v>2</v>
      </c>
      <c r="H2257">
        <v>3450</v>
      </c>
      <c r="I2257" s="1">
        <v>-0.64140900000000001</v>
      </c>
      <c r="J2257" s="1">
        <v>-78.548642000000001</v>
      </c>
      <c r="K2257" t="s">
        <v>21</v>
      </c>
      <c r="L2257" t="s">
        <v>186</v>
      </c>
      <c r="M2257" t="s">
        <v>23</v>
      </c>
      <c r="N2257" t="s">
        <v>24</v>
      </c>
      <c r="O2257">
        <v>120</v>
      </c>
      <c r="P2257" t="s">
        <v>104</v>
      </c>
      <c r="Q2257" t="s">
        <v>104</v>
      </c>
      <c r="R2257" t="s">
        <v>26</v>
      </c>
      <c r="T2257">
        <v>2022</v>
      </c>
      <c r="U2257" t="str">
        <f t="shared" si="71"/>
        <v>0315 A3_2_63</v>
      </c>
    </row>
    <row r="2258" spans="1:21" x14ac:dyDescent="0.3">
      <c r="A2258" t="str">
        <f t="shared" si="70"/>
        <v>64,Ecuador,0315 A3,LA_CURIA,Cotopaxi,2,3450,-0.641409,-78.548642,Pinaceae,Pinus ,patula,Pinus patula,130,11.2,11.2, ,,2022</v>
      </c>
      <c r="B2258">
        <v>64</v>
      </c>
      <c r="C2258" t="s">
        <v>17</v>
      </c>
      <c r="D2258" t="s">
        <v>439</v>
      </c>
      <c r="E2258" t="s">
        <v>440</v>
      </c>
      <c r="F2258" t="s">
        <v>20</v>
      </c>
      <c r="G2258">
        <v>2</v>
      </c>
      <c r="H2258">
        <v>3450</v>
      </c>
      <c r="I2258" s="1">
        <v>-0.64140900000000001</v>
      </c>
      <c r="J2258" s="1">
        <v>-78.548642000000001</v>
      </c>
      <c r="K2258" t="s">
        <v>21</v>
      </c>
      <c r="L2258" t="s">
        <v>186</v>
      </c>
      <c r="M2258" t="s">
        <v>23</v>
      </c>
      <c r="N2258" t="s">
        <v>24</v>
      </c>
      <c r="O2258">
        <v>130</v>
      </c>
      <c r="P2258" t="s">
        <v>182</v>
      </c>
      <c r="Q2258" t="s">
        <v>182</v>
      </c>
      <c r="R2258" t="s">
        <v>26</v>
      </c>
      <c r="T2258">
        <v>2022</v>
      </c>
      <c r="U2258" t="str">
        <f t="shared" si="71"/>
        <v>0315 A3_2_64</v>
      </c>
    </row>
    <row r="2259" spans="1:21" x14ac:dyDescent="0.3">
      <c r="A2259" t="str">
        <f t="shared" si="70"/>
        <v>65,Ecuador,0315 A3,LA_CURIA,Cotopaxi,2,3450,-0.641409,-78.548642,Pinaceae,Pinus ,patula,Pinus patula,130,11.7,11.7, ,,2022</v>
      </c>
      <c r="B2259">
        <v>65</v>
      </c>
      <c r="C2259" t="s">
        <v>17</v>
      </c>
      <c r="D2259" t="s">
        <v>439</v>
      </c>
      <c r="E2259" t="s">
        <v>440</v>
      </c>
      <c r="F2259" t="s">
        <v>20</v>
      </c>
      <c r="G2259">
        <v>2</v>
      </c>
      <c r="H2259">
        <v>3450</v>
      </c>
      <c r="I2259" s="1">
        <v>-0.64140900000000001</v>
      </c>
      <c r="J2259" s="1">
        <v>-78.548642000000001</v>
      </c>
      <c r="K2259" t="s">
        <v>21</v>
      </c>
      <c r="L2259" t="s">
        <v>186</v>
      </c>
      <c r="M2259" t="s">
        <v>23</v>
      </c>
      <c r="N2259" t="s">
        <v>24</v>
      </c>
      <c r="O2259">
        <v>130</v>
      </c>
      <c r="P2259" t="s">
        <v>176</v>
      </c>
      <c r="Q2259" t="s">
        <v>176</v>
      </c>
      <c r="R2259" t="s">
        <v>26</v>
      </c>
      <c r="T2259">
        <v>2022</v>
      </c>
      <c r="U2259" t="str">
        <f t="shared" si="71"/>
        <v>0315 A3_2_65</v>
      </c>
    </row>
    <row r="2260" spans="1:21" x14ac:dyDescent="0.3">
      <c r="A2260" t="str">
        <f t="shared" si="70"/>
        <v>66,Ecuador,0315 A3,LA_CURIA,Cotopaxi,2,3450,-0.641409,-78.548642,Pinaceae,Pinus ,patula,Pinus patula,130,5.6,5.6, ,,2022</v>
      </c>
      <c r="B2260">
        <v>66</v>
      </c>
      <c r="C2260" t="s">
        <v>17</v>
      </c>
      <c r="D2260" t="s">
        <v>439</v>
      </c>
      <c r="E2260" t="s">
        <v>440</v>
      </c>
      <c r="F2260" t="s">
        <v>20</v>
      </c>
      <c r="G2260">
        <v>2</v>
      </c>
      <c r="H2260">
        <v>3450</v>
      </c>
      <c r="I2260" s="1">
        <v>-0.64140900000000001</v>
      </c>
      <c r="J2260" s="1">
        <v>-78.548642000000001</v>
      </c>
      <c r="K2260" t="s">
        <v>21</v>
      </c>
      <c r="L2260" t="s">
        <v>186</v>
      </c>
      <c r="M2260" t="s">
        <v>23</v>
      </c>
      <c r="N2260" t="s">
        <v>24</v>
      </c>
      <c r="O2260">
        <v>130</v>
      </c>
      <c r="P2260" t="s">
        <v>231</v>
      </c>
      <c r="Q2260" t="s">
        <v>231</v>
      </c>
      <c r="R2260" t="s">
        <v>26</v>
      </c>
      <c r="T2260">
        <v>2022</v>
      </c>
      <c r="U2260" t="str">
        <f t="shared" si="71"/>
        <v>0315 A3_2_66</v>
      </c>
    </row>
    <row r="2261" spans="1:21" x14ac:dyDescent="0.3">
      <c r="A2261" t="str">
        <f t="shared" si="70"/>
        <v>67.1,Ecuador,0315 A3,LA_CURIA,Cotopaxi,2,3450,-0.641409,-78.548642,Pinaceae,Pinus ,patula,Pinus patula,130,10.8,10.8, ,,2022</v>
      </c>
      <c r="B2261" t="s">
        <v>446</v>
      </c>
      <c r="C2261" t="s">
        <v>17</v>
      </c>
      <c r="D2261" t="s">
        <v>439</v>
      </c>
      <c r="E2261" t="s">
        <v>440</v>
      </c>
      <c r="F2261" t="s">
        <v>20</v>
      </c>
      <c r="G2261">
        <v>2</v>
      </c>
      <c r="H2261">
        <v>3450</v>
      </c>
      <c r="I2261" s="1">
        <v>-0.64140900000000001</v>
      </c>
      <c r="J2261" s="1">
        <v>-78.548642000000001</v>
      </c>
      <c r="K2261" t="s">
        <v>21</v>
      </c>
      <c r="L2261" t="s">
        <v>186</v>
      </c>
      <c r="M2261" t="s">
        <v>23</v>
      </c>
      <c r="N2261" t="s">
        <v>24</v>
      </c>
      <c r="O2261">
        <v>130</v>
      </c>
      <c r="P2261" t="s">
        <v>251</v>
      </c>
      <c r="Q2261" t="s">
        <v>251</v>
      </c>
      <c r="R2261" t="s">
        <v>26</v>
      </c>
      <c r="T2261">
        <v>2022</v>
      </c>
      <c r="U2261" t="str">
        <f t="shared" si="71"/>
        <v>0315 A3_2_67.1</v>
      </c>
    </row>
    <row r="2262" spans="1:21" x14ac:dyDescent="0.3">
      <c r="A2262" t="str">
        <f t="shared" si="70"/>
        <v>67.2,Ecuador,0315 A3,LA_CURIA,Cotopaxi,2,3450,-0.641409,-78.548642,Pinaceae,Pinus ,patula,Pinus patula,130,8,8, ,,2022</v>
      </c>
      <c r="B2262" t="s">
        <v>447</v>
      </c>
      <c r="C2262" t="s">
        <v>17</v>
      </c>
      <c r="D2262" t="s">
        <v>439</v>
      </c>
      <c r="E2262" t="s">
        <v>440</v>
      </c>
      <c r="F2262" t="s">
        <v>20</v>
      </c>
      <c r="G2262">
        <v>2</v>
      </c>
      <c r="H2262">
        <v>3450</v>
      </c>
      <c r="I2262" s="1">
        <v>-0.64140900000000001</v>
      </c>
      <c r="J2262" s="1">
        <v>-78.548642000000001</v>
      </c>
      <c r="K2262" t="s">
        <v>21</v>
      </c>
      <c r="L2262" t="s">
        <v>186</v>
      </c>
      <c r="M2262" t="s">
        <v>23</v>
      </c>
      <c r="N2262" t="s">
        <v>24</v>
      </c>
      <c r="O2262">
        <v>130</v>
      </c>
      <c r="P2262">
        <v>8</v>
      </c>
      <c r="Q2262">
        <v>8</v>
      </c>
      <c r="R2262" t="s">
        <v>26</v>
      </c>
      <c r="T2262">
        <v>2022</v>
      </c>
      <c r="U2262" t="str">
        <f t="shared" si="71"/>
        <v>0315 A3_2_67.2</v>
      </c>
    </row>
    <row r="2263" spans="1:21" x14ac:dyDescent="0.3">
      <c r="A2263" t="str">
        <f t="shared" si="70"/>
        <v>67.3,Ecuador,0315 A3,LA_CURIA,Cotopaxi,2,3450,-0.641409,-78.548642,Pinaceae,Pinus ,patula,Pinus patula,130,5.8,5.8, ,,2022</v>
      </c>
      <c r="B2263" t="s">
        <v>448</v>
      </c>
      <c r="C2263" t="s">
        <v>17</v>
      </c>
      <c r="D2263" t="s">
        <v>439</v>
      </c>
      <c r="E2263" t="s">
        <v>440</v>
      </c>
      <c r="F2263" t="s">
        <v>20</v>
      </c>
      <c r="G2263">
        <v>2</v>
      </c>
      <c r="H2263">
        <v>3450</v>
      </c>
      <c r="I2263" s="1">
        <v>-0.64140900000000001</v>
      </c>
      <c r="J2263" s="1">
        <v>-78.548642000000001</v>
      </c>
      <c r="K2263" t="s">
        <v>21</v>
      </c>
      <c r="L2263" t="s">
        <v>186</v>
      </c>
      <c r="M2263" t="s">
        <v>23</v>
      </c>
      <c r="N2263" t="s">
        <v>24</v>
      </c>
      <c r="O2263">
        <v>130</v>
      </c>
      <c r="P2263" t="s">
        <v>250</v>
      </c>
      <c r="Q2263" t="s">
        <v>250</v>
      </c>
      <c r="R2263" t="s">
        <v>26</v>
      </c>
      <c r="T2263">
        <v>2022</v>
      </c>
      <c r="U2263" t="str">
        <f t="shared" si="71"/>
        <v>0315 A3_2_67.3</v>
      </c>
    </row>
    <row r="2264" spans="1:21" x14ac:dyDescent="0.3">
      <c r="A2264" t="str">
        <f t="shared" si="70"/>
        <v>68,Ecuador,0315 A3,LA_CURIA,Cotopaxi,2,3450,-0.641409,-78.548642,Pinaceae,Pinus ,patula,Pinus patula,130,9,9, ,,2022</v>
      </c>
      <c r="B2264">
        <v>68</v>
      </c>
      <c r="C2264" t="s">
        <v>17</v>
      </c>
      <c r="D2264" t="s">
        <v>439</v>
      </c>
      <c r="E2264" t="s">
        <v>440</v>
      </c>
      <c r="F2264" t="s">
        <v>20</v>
      </c>
      <c r="G2264">
        <v>2</v>
      </c>
      <c r="H2264">
        <v>3450</v>
      </c>
      <c r="I2264" s="1">
        <v>-0.64140900000000001</v>
      </c>
      <c r="J2264" s="1">
        <v>-78.548642000000001</v>
      </c>
      <c r="K2264" t="s">
        <v>21</v>
      </c>
      <c r="L2264" t="s">
        <v>186</v>
      </c>
      <c r="M2264" t="s">
        <v>23</v>
      </c>
      <c r="N2264" t="s">
        <v>24</v>
      </c>
      <c r="O2264">
        <v>130</v>
      </c>
      <c r="P2264">
        <v>9</v>
      </c>
      <c r="Q2264">
        <v>9</v>
      </c>
      <c r="R2264" t="s">
        <v>26</v>
      </c>
      <c r="T2264">
        <v>2022</v>
      </c>
      <c r="U2264" t="str">
        <f t="shared" si="71"/>
        <v>0315 A3_2_68</v>
      </c>
    </row>
    <row r="2265" spans="1:21" x14ac:dyDescent="0.3">
      <c r="A2265" t="str">
        <f t="shared" si="70"/>
        <v>69,Ecuador,0315 A3,LA_CURIA,Cotopaxi,2,3450,-0.641409,-78.548642,Pinaceae,Pinus ,patula,Pinus patula,130,14.8,14.8, ,,2022</v>
      </c>
      <c r="B2265">
        <v>69</v>
      </c>
      <c r="C2265" t="s">
        <v>17</v>
      </c>
      <c r="D2265" t="s">
        <v>439</v>
      </c>
      <c r="E2265" t="s">
        <v>440</v>
      </c>
      <c r="F2265" t="s">
        <v>20</v>
      </c>
      <c r="G2265">
        <v>2</v>
      </c>
      <c r="H2265">
        <v>3450</v>
      </c>
      <c r="I2265" s="1">
        <v>-0.64140900000000001</v>
      </c>
      <c r="J2265" s="1">
        <v>-78.548642000000001</v>
      </c>
      <c r="K2265" t="s">
        <v>21</v>
      </c>
      <c r="L2265" t="s">
        <v>186</v>
      </c>
      <c r="M2265" t="s">
        <v>23</v>
      </c>
      <c r="N2265" t="s">
        <v>24</v>
      </c>
      <c r="O2265">
        <v>130</v>
      </c>
      <c r="P2265" t="s">
        <v>327</v>
      </c>
      <c r="Q2265" t="s">
        <v>327</v>
      </c>
      <c r="R2265" t="s">
        <v>26</v>
      </c>
      <c r="T2265">
        <v>2022</v>
      </c>
      <c r="U2265" t="str">
        <f t="shared" si="71"/>
        <v>0315 A3_2_69</v>
      </c>
    </row>
    <row r="2266" spans="1:21" x14ac:dyDescent="0.3">
      <c r="A2266" t="str">
        <f t="shared" si="70"/>
        <v>70,Ecuador,0315 A3,LA_CURIA,Cotopaxi,2,3450,-0.641409,-78.548642,Pinaceae,Pinus ,patula,Pinus patula,130,11.6,11.6,6,,2022</v>
      </c>
      <c r="B2266">
        <v>70</v>
      </c>
      <c r="C2266" t="s">
        <v>17</v>
      </c>
      <c r="D2266" t="s">
        <v>439</v>
      </c>
      <c r="E2266" t="s">
        <v>440</v>
      </c>
      <c r="F2266" t="s">
        <v>20</v>
      </c>
      <c r="G2266">
        <v>2</v>
      </c>
      <c r="H2266">
        <v>3450</v>
      </c>
      <c r="I2266" s="1">
        <v>-0.64140900000000001</v>
      </c>
      <c r="J2266" s="1">
        <v>-78.548642000000001</v>
      </c>
      <c r="K2266" t="s">
        <v>21</v>
      </c>
      <c r="L2266" t="s">
        <v>186</v>
      </c>
      <c r="M2266" t="s">
        <v>23</v>
      </c>
      <c r="N2266" t="s">
        <v>24</v>
      </c>
      <c r="O2266">
        <v>130</v>
      </c>
      <c r="P2266" t="s">
        <v>336</v>
      </c>
      <c r="Q2266" t="s">
        <v>336</v>
      </c>
      <c r="R2266">
        <v>6</v>
      </c>
      <c r="T2266">
        <v>2022</v>
      </c>
      <c r="U2266" t="str">
        <f t="shared" si="71"/>
        <v>0315 A3_2_70</v>
      </c>
    </row>
    <row r="2267" spans="1:21" x14ac:dyDescent="0.3">
      <c r="A2267" t="str">
        <f t="shared" si="70"/>
        <v>71,Ecuador,0315 A3,LA_CURIA,Cotopaxi,2,3450,-0.641409,-78.548642,Pinaceae,Pinus ,patula,Pinus patula,130,10.3,10.3, ,,2022</v>
      </c>
      <c r="B2267">
        <v>71</v>
      </c>
      <c r="C2267" t="s">
        <v>17</v>
      </c>
      <c r="D2267" t="s">
        <v>439</v>
      </c>
      <c r="E2267" t="s">
        <v>440</v>
      </c>
      <c r="F2267" t="s">
        <v>20</v>
      </c>
      <c r="G2267">
        <v>2</v>
      </c>
      <c r="H2267">
        <v>3450</v>
      </c>
      <c r="I2267" s="1">
        <v>-0.64140900000000001</v>
      </c>
      <c r="J2267" s="1">
        <v>-78.548642000000001</v>
      </c>
      <c r="K2267" t="s">
        <v>21</v>
      </c>
      <c r="L2267" t="s">
        <v>186</v>
      </c>
      <c r="M2267" t="s">
        <v>23</v>
      </c>
      <c r="N2267" t="s">
        <v>24</v>
      </c>
      <c r="O2267">
        <v>130</v>
      </c>
      <c r="P2267" t="s">
        <v>330</v>
      </c>
      <c r="Q2267" t="s">
        <v>330</v>
      </c>
      <c r="R2267" t="s">
        <v>26</v>
      </c>
      <c r="T2267">
        <v>2022</v>
      </c>
      <c r="U2267" t="str">
        <f t="shared" si="71"/>
        <v>0315 A3_2_71</v>
      </c>
    </row>
    <row r="2268" spans="1:21" x14ac:dyDescent="0.3">
      <c r="A2268" t="str">
        <f t="shared" si="70"/>
        <v>72,Ecuador,0315 A3,LA_CURIA,Cotopaxi,2,3450,-0.641409,-78.548642,Pinaceae,Pinus ,patula,Pinus patula,130,11.1,11.1, ,,2022</v>
      </c>
      <c r="B2268">
        <v>72</v>
      </c>
      <c r="C2268" t="s">
        <v>17</v>
      </c>
      <c r="D2268" t="s">
        <v>439</v>
      </c>
      <c r="E2268" t="s">
        <v>440</v>
      </c>
      <c r="F2268" t="s">
        <v>20</v>
      </c>
      <c r="G2268">
        <v>2</v>
      </c>
      <c r="H2268">
        <v>3450</v>
      </c>
      <c r="I2268" s="1">
        <v>-0.64140900000000001</v>
      </c>
      <c r="J2268" s="1">
        <v>-78.548642000000001</v>
      </c>
      <c r="K2268" t="s">
        <v>21</v>
      </c>
      <c r="L2268" t="s">
        <v>186</v>
      </c>
      <c r="M2268" t="s">
        <v>23</v>
      </c>
      <c r="N2268" t="s">
        <v>24</v>
      </c>
      <c r="O2268">
        <v>130</v>
      </c>
      <c r="P2268" t="s">
        <v>214</v>
      </c>
      <c r="Q2268" t="s">
        <v>214</v>
      </c>
      <c r="R2268" t="s">
        <v>26</v>
      </c>
      <c r="T2268">
        <v>2022</v>
      </c>
      <c r="U2268" t="str">
        <f t="shared" si="71"/>
        <v>0315 A3_2_72</v>
      </c>
    </row>
    <row r="2269" spans="1:21" x14ac:dyDescent="0.3">
      <c r="A2269" t="str">
        <f t="shared" si="70"/>
        <v>74,Ecuador,0315 A3,LA_CURIA,Cotopaxi,2,3450,-0.641409,-78.548642,Pinaceae,Pinus ,patula,Pinus patula,130,12.7,12.7,6,,2022</v>
      </c>
      <c r="B2269">
        <v>74</v>
      </c>
      <c r="C2269" t="s">
        <v>17</v>
      </c>
      <c r="D2269" t="s">
        <v>439</v>
      </c>
      <c r="E2269" t="s">
        <v>440</v>
      </c>
      <c r="F2269" t="s">
        <v>20</v>
      </c>
      <c r="G2269">
        <v>2</v>
      </c>
      <c r="H2269">
        <v>3450</v>
      </c>
      <c r="I2269" s="1">
        <v>-0.64140900000000001</v>
      </c>
      <c r="J2269" s="1">
        <v>-78.548642000000001</v>
      </c>
      <c r="K2269" t="s">
        <v>21</v>
      </c>
      <c r="L2269" t="s">
        <v>186</v>
      </c>
      <c r="M2269" t="s">
        <v>23</v>
      </c>
      <c r="N2269" t="s">
        <v>24</v>
      </c>
      <c r="O2269">
        <v>130</v>
      </c>
      <c r="P2269" t="s">
        <v>236</v>
      </c>
      <c r="Q2269" t="s">
        <v>236</v>
      </c>
      <c r="R2269">
        <v>6</v>
      </c>
      <c r="T2269">
        <v>2022</v>
      </c>
      <c r="U2269" t="str">
        <f t="shared" si="71"/>
        <v>0315 A3_2_74</v>
      </c>
    </row>
    <row r="2270" spans="1:21" x14ac:dyDescent="0.3">
      <c r="A2270" t="str">
        <f t="shared" si="70"/>
        <v>75,Ecuador,0315 A3,LA_CURIA,Cotopaxi,2,3450,-0.641409,-78.548642,Pinaceae,Pinus ,patula,Pinus patula,130,14.6,14.6, ,,2022</v>
      </c>
      <c r="B2270">
        <v>75</v>
      </c>
      <c r="C2270" t="s">
        <v>17</v>
      </c>
      <c r="D2270" t="s">
        <v>439</v>
      </c>
      <c r="E2270" t="s">
        <v>440</v>
      </c>
      <c r="F2270" t="s">
        <v>20</v>
      </c>
      <c r="G2270">
        <v>2</v>
      </c>
      <c r="H2270">
        <v>3450</v>
      </c>
      <c r="I2270" s="1">
        <v>-0.64140900000000001</v>
      </c>
      <c r="J2270" s="1">
        <v>-78.548642000000001</v>
      </c>
      <c r="K2270" t="s">
        <v>21</v>
      </c>
      <c r="L2270" t="s">
        <v>186</v>
      </c>
      <c r="M2270" t="s">
        <v>23</v>
      </c>
      <c r="N2270" t="s">
        <v>24</v>
      </c>
      <c r="O2270">
        <v>130</v>
      </c>
      <c r="P2270" t="s">
        <v>140</v>
      </c>
      <c r="Q2270" t="s">
        <v>140</v>
      </c>
      <c r="R2270" t="s">
        <v>26</v>
      </c>
      <c r="T2270">
        <v>2022</v>
      </c>
      <c r="U2270" t="str">
        <f t="shared" si="71"/>
        <v>0315 A3_2_75</v>
      </c>
    </row>
    <row r="2271" spans="1:21" x14ac:dyDescent="0.3">
      <c r="A2271" t="str">
        <f t="shared" si="70"/>
        <v>76,Ecuador,0315 A3,LA_CURIA,Cotopaxi,2,3450,-0.641409,-78.548642,Pinaceae,Pinus ,patula,Pinus patula,140,11.3,11.3,7.25,,2022</v>
      </c>
      <c r="B2271">
        <v>76</v>
      </c>
      <c r="C2271" t="s">
        <v>17</v>
      </c>
      <c r="D2271" t="s">
        <v>439</v>
      </c>
      <c r="E2271" t="s">
        <v>440</v>
      </c>
      <c r="F2271" t="s">
        <v>20</v>
      </c>
      <c r="G2271">
        <v>2</v>
      </c>
      <c r="H2271">
        <v>3450</v>
      </c>
      <c r="I2271" s="1">
        <v>-0.64140900000000001</v>
      </c>
      <c r="J2271" s="1">
        <v>-78.548642000000001</v>
      </c>
      <c r="K2271" t="s">
        <v>21</v>
      </c>
      <c r="L2271" t="s">
        <v>186</v>
      </c>
      <c r="M2271" t="s">
        <v>23</v>
      </c>
      <c r="N2271" t="s">
        <v>24</v>
      </c>
      <c r="O2271">
        <v>140</v>
      </c>
      <c r="P2271" t="s">
        <v>172</v>
      </c>
      <c r="Q2271" t="s">
        <v>172</v>
      </c>
      <c r="R2271" t="s">
        <v>324</v>
      </c>
      <c r="T2271">
        <v>2022</v>
      </c>
      <c r="U2271" t="str">
        <f t="shared" si="71"/>
        <v>0315 A3_2_76</v>
      </c>
    </row>
    <row r="2272" spans="1:21" x14ac:dyDescent="0.3">
      <c r="A2272" t="str">
        <f t="shared" si="70"/>
        <v>77,Ecuador,0315 A3,LA_CURIA,Cotopaxi,2,3450,-0.641409,-78.548642,Pinaceae,Pinus ,patula,Pinus patula,140,11.7,11.7, ,,2022</v>
      </c>
      <c r="B2272">
        <v>77</v>
      </c>
      <c r="C2272" t="s">
        <v>17</v>
      </c>
      <c r="D2272" t="s">
        <v>439</v>
      </c>
      <c r="E2272" t="s">
        <v>440</v>
      </c>
      <c r="F2272" t="s">
        <v>20</v>
      </c>
      <c r="G2272">
        <v>2</v>
      </c>
      <c r="H2272">
        <v>3450</v>
      </c>
      <c r="I2272" s="1">
        <v>-0.64140900000000001</v>
      </c>
      <c r="J2272" s="1">
        <v>-78.548642000000001</v>
      </c>
      <c r="K2272" t="s">
        <v>21</v>
      </c>
      <c r="L2272" t="s">
        <v>186</v>
      </c>
      <c r="M2272" t="s">
        <v>23</v>
      </c>
      <c r="N2272" t="s">
        <v>24</v>
      </c>
      <c r="O2272">
        <v>140</v>
      </c>
      <c r="P2272" t="s">
        <v>176</v>
      </c>
      <c r="Q2272" t="s">
        <v>176</v>
      </c>
      <c r="R2272" t="s">
        <v>26</v>
      </c>
      <c r="T2272">
        <v>2022</v>
      </c>
      <c r="U2272" t="str">
        <f t="shared" si="71"/>
        <v>0315 A3_2_77</v>
      </c>
    </row>
    <row r="2273" spans="1:21" x14ac:dyDescent="0.3">
      <c r="A2273" t="str">
        <f t="shared" si="70"/>
        <v>78,Ecuador,0315 A3,LA_CURIA,Cotopaxi,2,3450,-0.641409,-78.548642,Pinaceae,Pinus ,patula,Pinus patula,130,13,13,6.5,,2022</v>
      </c>
      <c r="B2273">
        <v>78</v>
      </c>
      <c r="C2273" t="s">
        <v>17</v>
      </c>
      <c r="D2273" t="s">
        <v>439</v>
      </c>
      <c r="E2273" t="s">
        <v>440</v>
      </c>
      <c r="F2273" t="s">
        <v>20</v>
      </c>
      <c r="G2273">
        <v>2</v>
      </c>
      <c r="H2273">
        <v>3450</v>
      </c>
      <c r="I2273" s="1">
        <v>-0.64140900000000001</v>
      </c>
      <c r="J2273" s="1">
        <v>-78.548642000000001</v>
      </c>
      <c r="K2273" t="s">
        <v>21</v>
      </c>
      <c r="L2273" t="s">
        <v>186</v>
      </c>
      <c r="M2273" t="s">
        <v>23</v>
      </c>
      <c r="N2273" t="s">
        <v>24</v>
      </c>
      <c r="O2273">
        <v>130</v>
      </c>
      <c r="P2273">
        <v>13</v>
      </c>
      <c r="Q2273">
        <v>13</v>
      </c>
      <c r="R2273" t="s">
        <v>262</v>
      </c>
      <c r="T2273">
        <v>2022</v>
      </c>
      <c r="U2273" t="str">
        <f t="shared" si="71"/>
        <v>0315 A3_2_78</v>
      </c>
    </row>
    <row r="2274" spans="1:21" x14ac:dyDescent="0.3">
      <c r="A2274" t="str">
        <f t="shared" si="70"/>
        <v>2,Ecuador,0319 A3,LA_CURIA,Cotopaxi,1,3400,-0.6492,-78.549059,Pinaceae,Pinus ,radiata,Pinus radiata,130,11.5,11.5, ,,2022</v>
      </c>
      <c r="B2274">
        <v>2</v>
      </c>
      <c r="C2274" t="s">
        <v>17</v>
      </c>
      <c r="D2274" t="s">
        <v>449</v>
      </c>
      <c r="E2274" t="s">
        <v>440</v>
      </c>
      <c r="F2274" t="s">
        <v>20</v>
      </c>
      <c r="G2274">
        <v>1</v>
      </c>
      <c r="H2274">
        <v>3400</v>
      </c>
      <c r="I2274" s="1">
        <v>-0.6492</v>
      </c>
      <c r="J2274" s="1">
        <v>-78.549059</v>
      </c>
      <c r="K2274" t="s">
        <v>21</v>
      </c>
      <c r="L2274" t="s">
        <v>186</v>
      </c>
      <c r="M2274" t="s">
        <v>122</v>
      </c>
      <c r="N2274" t="s">
        <v>123</v>
      </c>
      <c r="O2274">
        <v>130</v>
      </c>
      <c r="P2274" t="s">
        <v>104</v>
      </c>
      <c r="Q2274" t="s">
        <v>104</v>
      </c>
      <c r="R2274" t="s">
        <v>26</v>
      </c>
      <c r="T2274">
        <v>2022</v>
      </c>
      <c r="U2274" t="str">
        <f t="shared" si="71"/>
        <v>0319 A3_1_2</v>
      </c>
    </row>
    <row r="2275" spans="1:21" x14ac:dyDescent="0.3">
      <c r="A2275" t="str">
        <f t="shared" si="70"/>
        <v>3,Ecuador,0319 A3,LA_CURIA,Cotopaxi,1,3400,-0.6492,-78.549059,Pinaceae,Pinus ,radiata,Pinus radiata,130,8.3,8.3,2.5,,2022</v>
      </c>
      <c r="B2275">
        <v>3</v>
      </c>
      <c r="C2275" t="s">
        <v>17</v>
      </c>
      <c r="D2275" t="s">
        <v>449</v>
      </c>
      <c r="E2275" t="s">
        <v>440</v>
      </c>
      <c r="F2275" t="s">
        <v>20</v>
      </c>
      <c r="G2275">
        <v>1</v>
      </c>
      <c r="H2275">
        <v>3400</v>
      </c>
      <c r="I2275" s="1">
        <v>-0.6492</v>
      </c>
      <c r="J2275" s="1">
        <v>-78.549059</v>
      </c>
      <c r="K2275" t="s">
        <v>21</v>
      </c>
      <c r="L2275" t="s">
        <v>186</v>
      </c>
      <c r="M2275" t="s">
        <v>122</v>
      </c>
      <c r="N2275" t="s">
        <v>123</v>
      </c>
      <c r="O2275">
        <v>130</v>
      </c>
      <c r="P2275" t="s">
        <v>246</v>
      </c>
      <c r="Q2275" t="s">
        <v>246</v>
      </c>
      <c r="R2275" t="s">
        <v>284</v>
      </c>
      <c r="T2275">
        <v>2022</v>
      </c>
      <c r="U2275" t="str">
        <f t="shared" si="71"/>
        <v>0319 A3_1_3</v>
      </c>
    </row>
    <row r="2276" spans="1:21" x14ac:dyDescent="0.3">
      <c r="A2276" t="str">
        <f t="shared" si="70"/>
        <v>5,Ecuador,0319 A3,LA_CURIA,Cotopaxi,1,3400,-0.6492,-78.549059,Pinaceae,Pinus ,radiata,Pinus radiata,130,16.8,16.8,9.5,,2022</v>
      </c>
      <c r="B2276">
        <v>5</v>
      </c>
      <c r="C2276" t="s">
        <v>17</v>
      </c>
      <c r="D2276" t="s">
        <v>449</v>
      </c>
      <c r="E2276" t="s">
        <v>440</v>
      </c>
      <c r="F2276" t="s">
        <v>20</v>
      </c>
      <c r="G2276">
        <v>1</v>
      </c>
      <c r="H2276">
        <v>3400</v>
      </c>
      <c r="I2276" s="1">
        <v>-0.6492</v>
      </c>
      <c r="J2276" s="1">
        <v>-78.549059</v>
      </c>
      <c r="K2276" t="s">
        <v>21</v>
      </c>
      <c r="L2276" t="s">
        <v>186</v>
      </c>
      <c r="M2276" t="s">
        <v>122</v>
      </c>
      <c r="N2276" t="s">
        <v>123</v>
      </c>
      <c r="O2276">
        <v>130</v>
      </c>
      <c r="P2276" t="s">
        <v>55</v>
      </c>
      <c r="Q2276" t="s">
        <v>55</v>
      </c>
      <c r="R2276" t="s">
        <v>103</v>
      </c>
      <c r="T2276">
        <v>2022</v>
      </c>
      <c r="U2276" t="str">
        <f t="shared" si="71"/>
        <v>0319 A3_1_5</v>
      </c>
    </row>
    <row r="2277" spans="1:21" x14ac:dyDescent="0.3">
      <c r="A2277" t="str">
        <f t="shared" si="70"/>
        <v>7.1,Ecuador,0319 A3,LA_CURIA,Cotopaxi,1,3400,-0.6492,-78.549059,Pinaceae,Pinus ,radiata,Pinus radiata,130,8.9,8.9, ,,2022</v>
      </c>
      <c r="B2277" t="s">
        <v>224</v>
      </c>
      <c r="C2277" t="s">
        <v>17</v>
      </c>
      <c r="D2277" t="s">
        <v>449</v>
      </c>
      <c r="E2277" t="s">
        <v>440</v>
      </c>
      <c r="F2277" t="s">
        <v>20</v>
      </c>
      <c r="G2277">
        <v>1</v>
      </c>
      <c r="H2277">
        <v>3400</v>
      </c>
      <c r="I2277" s="1">
        <v>-0.6492</v>
      </c>
      <c r="J2277" s="1">
        <v>-78.549059</v>
      </c>
      <c r="K2277" t="s">
        <v>21</v>
      </c>
      <c r="L2277" t="s">
        <v>186</v>
      </c>
      <c r="M2277" t="s">
        <v>122</v>
      </c>
      <c r="N2277" t="s">
        <v>123</v>
      </c>
      <c r="O2277">
        <v>130</v>
      </c>
      <c r="P2277" t="s">
        <v>44</v>
      </c>
      <c r="Q2277" t="s">
        <v>44</v>
      </c>
      <c r="R2277" t="s">
        <v>26</v>
      </c>
      <c r="T2277">
        <v>2022</v>
      </c>
      <c r="U2277" t="str">
        <f t="shared" si="71"/>
        <v>0319 A3_1_7.1</v>
      </c>
    </row>
    <row r="2278" spans="1:21" x14ac:dyDescent="0.3">
      <c r="A2278" t="str">
        <f t="shared" si="70"/>
        <v>7.2,Ecuador,0319 A3,LA_CURIA,Cotopaxi,1,3400,-0.6492,-78.549059,Pinaceae,Pinus ,radiata,Pinus radiata,130,7.2,7.2, ,,2022</v>
      </c>
      <c r="B2278" t="s">
        <v>272</v>
      </c>
      <c r="C2278" t="s">
        <v>17</v>
      </c>
      <c r="D2278" t="s">
        <v>449</v>
      </c>
      <c r="E2278" t="s">
        <v>440</v>
      </c>
      <c r="F2278" t="s">
        <v>20</v>
      </c>
      <c r="G2278">
        <v>1</v>
      </c>
      <c r="H2278">
        <v>3400</v>
      </c>
      <c r="I2278" s="1">
        <v>-0.6492</v>
      </c>
      <c r="J2278" s="1">
        <v>-78.549059</v>
      </c>
      <c r="K2278" t="s">
        <v>21</v>
      </c>
      <c r="L2278" t="s">
        <v>186</v>
      </c>
      <c r="M2278" t="s">
        <v>122</v>
      </c>
      <c r="N2278" t="s">
        <v>123</v>
      </c>
      <c r="O2278">
        <v>130</v>
      </c>
      <c r="P2278" t="s">
        <v>272</v>
      </c>
      <c r="Q2278" t="s">
        <v>272</v>
      </c>
      <c r="R2278" t="s">
        <v>26</v>
      </c>
      <c r="T2278">
        <v>2022</v>
      </c>
      <c r="U2278" t="str">
        <f t="shared" si="71"/>
        <v>0319 A3_1_7.2</v>
      </c>
    </row>
    <row r="2279" spans="1:21" x14ac:dyDescent="0.3">
      <c r="A2279" t="str">
        <f t="shared" si="70"/>
        <v>8,Ecuador,0319 A3,LA_CURIA,Cotopaxi,1,3400,-0.6492,-78.549059,Pinaceae,Pinus ,radiata,Pinus radiata,130,10.1,10.1, ,,2022</v>
      </c>
      <c r="B2279">
        <v>8</v>
      </c>
      <c r="C2279" t="s">
        <v>17</v>
      </c>
      <c r="D2279" t="s">
        <v>449</v>
      </c>
      <c r="E2279" t="s">
        <v>440</v>
      </c>
      <c r="F2279" t="s">
        <v>20</v>
      </c>
      <c r="G2279">
        <v>1</v>
      </c>
      <c r="H2279">
        <v>3400</v>
      </c>
      <c r="I2279" s="1">
        <v>-0.6492</v>
      </c>
      <c r="J2279" s="1">
        <v>-78.549059</v>
      </c>
      <c r="K2279" t="s">
        <v>21</v>
      </c>
      <c r="L2279" t="s">
        <v>186</v>
      </c>
      <c r="M2279" t="s">
        <v>122</v>
      </c>
      <c r="N2279" t="s">
        <v>123</v>
      </c>
      <c r="O2279">
        <v>130</v>
      </c>
      <c r="P2279" t="s">
        <v>333</v>
      </c>
      <c r="Q2279" t="s">
        <v>333</v>
      </c>
      <c r="R2279" t="s">
        <v>26</v>
      </c>
      <c r="T2279">
        <v>2022</v>
      </c>
      <c r="U2279" t="str">
        <f t="shared" si="71"/>
        <v>0319 A3_1_8</v>
      </c>
    </row>
    <row r="2280" spans="1:21" x14ac:dyDescent="0.3">
      <c r="A2280" t="str">
        <f t="shared" si="70"/>
        <v>10,Ecuador,0319 A3,LA_CURIA,Cotopaxi,1,3400,-0.6492,-78.549059,Pinaceae,Pinus ,radiata,Pinus radiata,120,14.4,14.4,8.5,,2022</v>
      </c>
      <c r="B2280">
        <v>10</v>
      </c>
      <c r="C2280" t="s">
        <v>17</v>
      </c>
      <c r="D2280" t="s">
        <v>449</v>
      </c>
      <c r="E2280" t="s">
        <v>440</v>
      </c>
      <c r="F2280" t="s">
        <v>20</v>
      </c>
      <c r="G2280">
        <v>1</v>
      </c>
      <c r="H2280">
        <v>3400</v>
      </c>
      <c r="I2280" s="1">
        <v>-0.6492</v>
      </c>
      <c r="J2280" s="1">
        <v>-78.549059</v>
      </c>
      <c r="K2280" t="s">
        <v>21</v>
      </c>
      <c r="L2280" t="s">
        <v>186</v>
      </c>
      <c r="M2280" t="s">
        <v>122</v>
      </c>
      <c r="N2280" t="s">
        <v>123</v>
      </c>
      <c r="O2280">
        <v>120</v>
      </c>
      <c r="P2280" t="s">
        <v>101</v>
      </c>
      <c r="Q2280" t="s">
        <v>101</v>
      </c>
      <c r="R2280" t="s">
        <v>50</v>
      </c>
      <c r="T2280">
        <v>2022</v>
      </c>
      <c r="U2280" t="str">
        <f t="shared" si="71"/>
        <v>0319 A3_1_10</v>
      </c>
    </row>
    <row r="2281" spans="1:21" x14ac:dyDescent="0.3">
      <c r="A2281" t="str">
        <f t="shared" si="70"/>
        <v>11,Ecuador,0319 A3,LA_CURIA,Cotopaxi,1,3400,-0.6492,-78.549059,Pinaceae,Pinus ,radiata,Pinus radiata,130,5.6,5.6,4,,2022</v>
      </c>
      <c r="B2281">
        <v>11</v>
      </c>
      <c r="C2281" t="s">
        <v>17</v>
      </c>
      <c r="D2281" t="s">
        <v>449</v>
      </c>
      <c r="E2281" t="s">
        <v>440</v>
      </c>
      <c r="F2281" t="s">
        <v>20</v>
      </c>
      <c r="G2281">
        <v>1</v>
      </c>
      <c r="H2281">
        <v>3400</v>
      </c>
      <c r="I2281" s="1">
        <v>-0.6492</v>
      </c>
      <c r="J2281" s="1">
        <v>-78.549059</v>
      </c>
      <c r="K2281" t="s">
        <v>21</v>
      </c>
      <c r="L2281" t="s">
        <v>186</v>
      </c>
      <c r="M2281" t="s">
        <v>122</v>
      </c>
      <c r="N2281" t="s">
        <v>123</v>
      </c>
      <c r="O2281">
        <v>130</v>
      </c>
      <c r="P2281" t="s">
        <v>231</v>
      </c>
      <c r="Q2281" t="s">
        <v>231</v>
      </c>
      <c r="R2281">
        <v>4</v>
      </c>
      <c r="T2281">
        <v>2022</v>
      </c>
      <c r="U2281" t="str">
        <f t="shared" si="71"/>
        <v>0319 A3_1_11</v>
      </c>
    </row>
    <row r="2282" spans="1:21" x14ac:dyDescent="0.3">
      <c r="A2282" t="str">
        <f t="shared" si="70"/>
        <v>12,Ecuador,0319 A3,LA_CURIA,Cotopaxi,1,3400,-0.6492,-78.549059,Pinaceae,Pinus ,radiata,Pinus radiata,120,11.2,11.2, ,,2022</v>
      </c>
      <c r="B2282">
        <v>12</v>
      </c>
      <c r="C2282" t="s">
        <v>17</v>
      </c>
      <c r="D2282" t="s">
        <v>449</v>
      </c>
      <c r="E2282" t="s">
        <v>440</v>
      </c>
      <c r="F2282" t="s">
        <v>20</v>
      </c>
      <c r="G2282">
        <v>1</v>
      </c>
      <c r="H2282">
        <v>3400</v>
      </c>
      <c r="I2282" s="1">
        <v>-0.6492</v>
      </c>
      <c r="J2282" s="1">
        <v>-78.549059</v>
      </c>
      <c r="K2282" t="s">
        <v>21</v>
      </c>
      <c r="L2282" t="s">
        <v>186</v>
      </c>
      <c r="M2282" t="s">
        <v>122</v>
      </c>
      <c r="N2282" t="s">
        <v>123</v>
      </c>
      <c r="O2282">
        <v>120</v>
      </c>
      <c r="P2282" t="s">
        <v>182</v>
      </c>
      <c r="Q2282" t="s">
        <v>182</v>
      </c>
      <c r="R2282" t="s">
        <v>26</v>
      </c>
      <c r="T2282">
        <v>2022</v>
      </c>
      <c r="U2282" t="str">
        <f t="shared" si="71"/>
        <v>0319 A3_1_12</v>
      </c>
    </row>
    <row r="2283" spans="1:21" x14ac:dyDescent="0.3">
      <c r="A2283" t="str">
        <f t="shared" si="70"/>
        <v>14,Ecuador,0319 A3,LA_CURIA,Cotopaxi,1,3400,-0.6492,-78.549059,Pinaceae,Pinus ,radiata,Pinus radiata,120,8,8, ,,2022</v>
      </c>
      <c r="B2283">
        <v>14</v>
      </c>
      <c r="C2283" t="s">
        <v>17</v>
      </c>
      <c r="D2283" t="s">
        <v>449</v>
      </c>
      <c r="E2283" t="s">
        <v>440</v>
      </c>
      <c r="F2283" t="s">
        <v>20</v>
      </c>
      <c r="G2283">
        <v>1</v>
      </c>
      <c r="H2283">
        <v>3400</v>
      </c>
      <c r="I2283" s="1">
        <v>-0.6492</v>
      </c>
      <c r="J2283" s="1">
        <v>-78.549059</v>
      </c>
      <c r="K2283" t="s">
        <v>21</v>
      </c>
      <c r="L2283" t="s">
        <v>186</v>
      </c>
      <c r="M2283" t="s">
        <v>122</v>
      </c>
      <c r="N2283" t="s">
        <v>123</v>
      </c>
      <c r="O2283">
        <v>120</v>
      </c>
      <c r="P2283">
        <v>8</v>
      </c>
      <c r="Q2283">
        <v>8</v>
      </c>
      <c r="R2283" t="s">
        <v>26</v>
      </c>
      <c r="T2283">
        <v>2022</v>
      </c>
      <c r="U2283" t="str">
        <f t="shared" si="71"/>
        <v>0319 A3_1_14</v>
      </c>
    </row>
    <row r="2284" spans="1:21" x14ac:dyDescent="0.3">
      <c r="A2284" t="str">
        <f t="shared" si="70"/>
        <v>16,Ecuador,0319 A3,LA_CURIA,Cotopaxi,1,3400,-0.6492,-78.549059,Pinaceae,Pinus ,radiata,Pinus radiata,130,9.5,9.5,5.5,,2022</v>
      </c>
      <c r="B2284">
        <v>16</v>
      </c>
      <c r="C2284" t="s">
        <v>17</v>
      </c>
      <c r="D2284" t="s">
        <v>449</v>
      </c>
      <c r="E2284" t="s">
        <v>440</v>
      </c>
      <c r="F2284" t="s">
        <v>20</v>
      </c>
      <c r="G2284">
        <v>1</v>
      </c>
      <c r="H2284">
        <v>3400</v>
      </c>
      <c r="I2284" s="1">
        <v>-0.6492</v>
      </c>
      <c r="J2284" s="1">
        <v>-78.549059</v>
      </c>
      <c r="K2284" t="s">
        <v>21</v>
      </c>
      <c r="L2284" t="s">
        <v>186</v>
      </c>
      <c r="M2284" t="s">
        <v>122</v>
      </c>
      <c r="N2284" t="s">
        <v>123</v>
      </c>
      <c r="O2284">
        <v>130</v>
      </c>
      <c r="P2284" t="s">
        <v>103</v>
      </c>
      <c r="Q2284" t="s">
        <v>103</v>
      </c>
      <c r="R2284" t="s">
        <v>230</v>
      </c>
      <c r="T2284">
        <v>2022</v>
      </c>
      <c r="U2284" t="str">
        <f t="shared" si="71"/>
        <v>0319 A3_1_16</v>
      </c>
    </row>
    <row r="2285" spans="1:21" x14ac:dyDescent="0.3">
      <c r="A2285" t="str">
        <f t="shared" si="70"/>
        <v>17,Ecuador,0319 A3,LA_CURIA,Cotopaxi,1,3400,-0.6492,-78.549059,Pinaceae,Pinus ,radiata,Pinus radiata,130,16.5,16.5,9,,2022</v>
      </c>
      <c r="B2285">
        <v>17</v>
      </c>
      <c r="C2285" t="s">
        <v>17</v>
      </c>
      <c r="D2285" t="s">
        <v>449</v>
      </c>
      <c r="E2285" t="s">
        <v>440</v>
      </c>
      <c r="F2285" t="s">
        <v>20</v>
      </c>
      <c r="G2285">
        <v>1</v>
      </c>
      <c r="H2285">
        <v>3400</v>
      </c>
      <c r="I2285" s="1">
        <v>-0.6492</v>
      </c>
      <c r="J2285" s="1">
        <v>-78.549059</v>
      </c>
      <c r="K2285" t="s">
        <v>21</v>
      </c>
      <c r="L2285" t="s">
        <v>186</v>
      </c>
      <c r="M2285" t="s">
        <v>122</v>
      </c>
      <c r="N2285" t="s">
        <v>123</v>
      </c>
      <c r="O2285">
        <v>130</v>
      </c>
      <c r="P2285" t="s">
        <v>39</v>
      </c>
      <c r="Q2285" t="s">
        <v>39</v>
      </c>
      <c r="R2285">
        <v>9</v>
      </c>
      <c r="T2285">
        <v>2022</v>
      </c>
      <c r="U2285" t="str">
        <f t="shared" si="71"/>
        <v>0319 A3_1_17</v>
      </c>
    </row>
    <row r="2286" spans="1:21" x14ac:dyDescent="0.3">
      <c r="A2286" t="str">
        <f t="shared" si="70"/>
        <v>19,Ecuador,0319 A3,LA_CURIA,Cotopaxi,1,3400,-0.6492,-78.549059,Pinaceae,Pinus ,radiata,Pinus radiata,140,12.6,12.6, ,,2022</v>
      </c>
      <c r="B2286">
        <v>19</v>
      </c>
      <c r="C2286" t="s">
        <v>17</v>
      </c>
      <c r="D2286" t="s">
        <v>449</v>
      </c>
      <c r="E2286" t="s">
        <v>440</v>
      </c>
      <c r="F2286" t="s">
        <v>20</v>
      </c>
      <c r="G2286">
        <v>1</v>
      </c>
      <c r="H2286">
        <v>3400</v>
      </c>
      <c r="I2286" s="1">
        <v>-0.6492</v>
      </c>
      <c r="J2286" s="1">
        <v>-78.549059</v>
      </c>
      <c r="K2286" t="s">
        <v>21</v>
      </c>
      <c r="L2286" t="s">
        <v>186</v>
      </c>
      <c r="M2286" t="s">
        <v>122</v>
      </c>
      <c r="N2286" t="s">
        <v>123</v>
      </c>
      <c r="O2286">
        <v>140</v>
      </c>
      <c r="P2286" t="s">
        <v>242</v>
      </c>
      <c r="Q2286" t="s">
        <v>242</v>
      </c>
      <c r="R2286" t="s">
        <v>26</v>
      </c>
      <c r="T2286">
        <v>2022</v>
      </c>
      <c r="U2286" t="str">
        <f t="shared" si="71"/>
        <v>0319 A3_1_19</v>
      </c>
    </row>
    <row r="2287" spans="1:21" x14ac:dyDescent="0.3">
      <c r="A2287" t="str">
        <f t="shared" si="70"/>
        <v>20,Ecuador,0319 A3,LA_CURIA,Cotopaxi,1,3400,-0.6492,-78.549059,Pinaceae,Pinus ,radiata,Pinus radiata,130,13,13, ,,2022</v>
      </c>
      <c r="B2287">
        <v>20</v>
      </c>
      <c r="C2287" t="s">
        <v>17</v>
      </c>
      <c r="D2287" t="s">
        <v>449</v>
      </c>
      <c r="E2287" t="s">
        <v>440</v>
      </c>
      <c r="F2287" t="s">
        <v>20</v>
      </c>
      <c r="G2287">
        <v>1</v>
      </c>
      <c r="H2287">
        <v>3400</v>
      </c>
      <c r="I2287" s="1">
        <v>-0.6492</v>
      </c>
      <c r="J2287" s="1">
        <v>-78.549059</v>
      </c>
      <c r="K2287" t="s">
        <v>21</v>
      </c>
      <c r="L2287" t="s">
        <v>186</v>
      </c>
      <c r="M2287" t="s">
        <v>122</v>
      </c>
      <c r="N2287" t="s">
        <v>123</v>
      </c>
      <c r="O2287">
        <v>130</v>
      </c>
      <c r="P2287">
        <v>13</v>
      </c>
      <c r="Q2287">
        <v>13</v>
      </c>
      <c r="R2287" t="s">
        <v>26</v>
      </c>
      <c r="T2287">
        <v>2022</v>
      </c>
      <c r="U2287" t="str">
        <f t="shared" si="71"/>
        <v>0319 A3_1_20</v>
      </c>
    </row>
    <row r="2288" spans="1:21" x14ac:dyDescent="0.3">
      <c r="A2288" t="str">
        <f t="shared" si="70"/>
        <v>22,Ecuador,0319 A3,LA_CURIA,Cotopaxi,1,3400,-0.6492,-78.549059,Pinaceae,Pinus ,radiata,Pinus radiata,120,10,10,8.75,,2022</v>
      </c>
      <c r="B2288">
        <v>22</v>
      </c>
      <c r="C2288" t="s">
        <v>17</v>
      </c>
      <c r="D2288" t="s">
        <v>449</v>
      </c>
      <c r="E2288" t="s">
        <v>440</v>
      </c>
      <c r="F2288" t="s">
        <v>20</v>
      </c>
      <c r="G2288">
        <v>1</v>
      </c>
      <c r="H2288">
        <v>3400</v>
      </c>
      <c r="I2288" s="1">
        <v>-0.6492</v>
      </c>
      <c r="J2288" s="1">
        <v>-78.549059</v>
      </c>
      <c r="K2288" t="s">
        <v>21</v>
      </c>
      <c r="L2288" t="s">
        <v>186</v>
      </c>
      <c r="M2288" t="s">
        <v>122</v>
      </c>
      <c r="N2288" t="s">
        <v>123</v>
      </c>
      <c r="O2288">
        <v>120</v>
      </c>
      <c r="P2288">
        <v>10</v>
      </c>
      <c r="Q2288">
        <v>10</v>
      </c>
      <c r="R2288" t="s">
        <v>320</v>
      </c>
      <c r="T2288">
        <v>2022</v>
      </c>
      <c r="U2288" t="str">
        <f t="shared" si="71"/>
        <v>0319 A3_1_22</v>
      </c>
    </row>
    <row r="2289" spans="1:21" x14ac:dyDescent="0.3">
      <c r="A2289" t="str">
        <f t="shared" si="70"/>
        <v>23,Ecuador,0319 A3,LA_CURIA,Cotopaxi,1,3400,-0.6492,-78.549059,Pinaceae,Pinus ,radiata,Pinus radiata,140,10,10, ,,2022</v>
      </c>
      <c r="B2289">
        <v>23</v>
      </c>
      <c r="C2289" t="s">
        <v>17</v>
      </c>
      <c r="D2289" t="s">
        <v>449</v>
      </c>
      <c r="E2289" t="s">
        <v>440</v>
      </c>
      <c r="F2289" t="s">
        <v>20</v>
      </c>
      <c r="G2289">
        <v>1</v>
      </c>
      <c r="H2289">
        <v>3400</v>
      </c>
      <c r="I2289" s="1">
        <v>-0.6492</v>
      </c>
      <c r="J2289" s="1">
        <v>-78.549059</v>
      </c>
      <c r="K2289" t="s">
        <v>21</v>
      </c>
      <c r="L2289" t="s">
        <v>186</v>
      </c>
      <c r="M2289" t="s">
        <v>122</v>
      </c>
      <c r="N2289" t="s">
        <v>123</v>
      </c>
      <c r="O2289">
        <v>140</v>
      </c>
      <c r="P2289">
        <v>10</v>
      </c>
      <c r="Q2289">
        <v>10</v>
      </c>
      <c r="R2289" t="s">
        <v>26</v>
      </c>
      <c r="T2289">
        <v>2022</v>
      </c>
      <c r="U2289" t="str">
        <f t="shared" si="71"/>
        <v>0319 A3_1_23</v>
      </c>
    </row>
    <row r="2290" spans="1:21" x14ac:dyDescent="0.3">
      <c r="A2290" t="str">
        <f t="shared" si="70"/>
        <v>25,Ecuador,0319 A3,LA_CURIA,Cotopaxi,1,3400,-0.6492,-78.549059,Pinaceae,Pinus ,radiata,Pinus radiata,130,7.6,7.6, ,,2022</v>
      </c>
      <c r="B2290">
        <v>25</v>
      </c>
      <c r="C2290" t="s">
        <v>17</v>
      </c>
      <c r="D2290" t="s">
        <v>449</v>
      </c>
      <c r="E2290" t="s">
        <v>440</v>
      </c>
      <c r="F2290" t="s">
        <v>20</v>
      </c>
      <c r="G2290">
        <v>1</v>
      </c>
      <c r="H2290">
        <v>3400</v>
      </c>
      <c r="I2290" s="1">
        <v>-0.6492</v>
      </c>
      <c r="J2290" s="1">
        <v>-78.549059</v>
      </c>
      <c r="K2290" t="s">
        <v>21</v>
      </c>
      <c r="L2290" t="s">
        <v>186</v>
      </c>
      <c r="M2290" t="s">
        <v>122</v>
      </c>
      <c r="N2290" t="s">
        <v>123</v>
      </c>
      <c r="O2290">
        <v>130</v>
      </c>
      <c r="P2290" t="s">
        <v>264</v>
      </c>
      <c r="Q2290" t="s">
        <v>264</v>
      </c>
      <c r="R2290" t="s">
        <v>26</v>
      </c>
      <c r="T2290">
        <v>2022</v>
      </c>
      <c r="U2290" t="str">
        <f t="shared" si="71"/>
        <v>0319 A3_1_25</v>
      </c>
    </row>
    <row r="2291" spans="1:21" x14ac:dyDescent="0.3">
      <c r="A2291" t="str">
        <f t="shared" si="70"/>
        <v>26,Ecuador,0319 A3,LA_CURIA,Cotopaxi,1,3400,-0.6492,-78.549059,Pinaceae,Pinus ,radiata,Pinus radiata,130,6.9,6.9, ,,2022</v>
      </c>
      <c r="B2291">
        <v>26</v>
      </c>
      <c r="C2291" t="s">
        <v>17</v>
      </c>
      <c r="D2291" t="s">
        <v>449</v>
      </c>
      <c r="E2291" t="s">
        <v>440</v>
      </c>
      <c r="F2291" t="s">
        <v>20</v>
      </c>
      <c r="G2291">
        <v>1</v>
      </c>
      <c r="H2291">
        <v>3400</v>
      </c>
      <c r="I2291" s="1">
        <v>-0.6492</v>
      </c>
      <c r="J2291" s="1">
        <v>-78.549059</v>
      </c>
      <c r="K2291" t="s">
        <v>21</v>
      </c>
      <c r="L2291" t="s">
        <v>186</v>
      </c>
      <c r="M2291" t="s">
        <v>122</v>
      </c>
      <c r="N2291" t="s">
        <v>123</v>
      </c>
      <c r="O2291">
        <v>130</v>
      </c>
      <c r="P2291" t="s">
        <v>178</v>
      </c>
      <c r="Q2291" t="s">
        <v>178</v>
      </c>
      <c r="R2291" t="s">
        <v>26</v>
      </c>
      <c r="T2291">
        <v>2022</v>
      </c>
      <c r="U2291" t="str">
        <f t="shared" si="71"/>
        <v>0319 A3_1_26</v>
      </c>
    </row>
    <row r="2292" spans="1:21" x14ac:dyDescent="0.3">
      <c r="A2292" t="str">
        <f t="shared" si="70"/>
        <v>28,Ecuador,0319 A3,LA_CURIA,Cotopaxi,1,3400,-0.6492,-78.549059,Pinaceae,Pinus ,radiata,Pinus radiata,130,8,8, ,,2022</v>
      </c>
      <c r="B2292">
        <v>28</v>
      </c>
      <c r="C2292" t="s">
        <v>17</v>
      </c>
      <c r="D2292" t="s">
        <v>449</v>
      </c>
      <c r="E2292" t="s">
        <v>440</v>
      </c>
      <c r="F2292" t="s">
        <v>20</v>
      </c>
      <c r="G2292">
        <v>1</v>
      </c>
      <c r="H2292">
        <v>3400</v>
      </c>
      <c r="I2292" s="1">
        <v>-0.6492</v>
      </c>
      <c r="J2292" s="1">
        <v>-78.549059</v>
      </c>
      <c r="K2292" t="s">
        <v>21</v>
      </c>
      <c r="L2292" t="s">
        <v>186</v>
      </c>
      <c r="M2292" t="s">
        <v>122</v>
      </c>
      <c r="N2292" t="s">
        <v>123</v>
      </c>
      <c r="O2292">
        <v>130</v>
      </c>
      <c r="P2292">
        <v>8</v>
      </c>
      <c r="Q2292">
        <v>8</v>
      </c>
      <c r="R2292" t="s">
        <v>26</v>
      </c>
      <c r="T2292">
        <v>2022</v>
      </c>
      <c r="U2292" t="str">
        <f t="shared" si="71"/>
        <v>0319 A3_1_28</v>
      </c>
    </row>
    <row r="2293" spans="1:21" x14ac:dyDescent="0.3">
      <c r="A2293" t="str">
        <f t="shared" si="70"/>
        <v>30,Ecuador,0319 A3,LA_CURIA,Cotopaxi,1,3400,-0.6492,-78.549059,Pinaceae,Pinus ,radiata,Pinus radiata,130,5,5, ,,2022</v>
      </c>
      <c r="B2293">
        <v>30</v>
      </c>
      <c r="C2293" t="s">
        <v>17</v>
      </c>
      <c r="D2293" t="s">
        <v>449</v>
      </c>
      <c r="E2293" t="s">
        <v>440</v>
      </c>
      <c r="F2293" t="s">
        <v>20</v>
      </c>
      <c r="G2293">
        <v>1</v>
      </c>
      <c r="H2293">
        <v>3400</v>
      </c>
      <c r="I2293" s="1">
        <v>-0.6492</v>
      </c>
      <c r="J2293" s="1">
        <v>-78.549059</v>
      </c>
      <c r="K2293" t="s">
        <v>21</v>
      </c>
      <c r="L2293" t="s">
        <v>186</v>
      </c>
      <c r="M2293" t="s">
        <v>122</v>
      </c>
      <c r="N2293" t="s">
        <v>123</v>
      </c>
      <c r="O2293">
        <v>130</v>
      </c>
      <c r="P2293">
        <v>5</v>
      </c>
      <c r="Q2293">
        <v>5</v>
      </c>
      <c r="R2293" t="s">
        <v>26</v>
      </c>
      <c r="T2293">
        <v>2022</v>
      </c>
      <c r="U2293" t="str">
        <f t="shared" si="71"/>
        <v>0319 A3_1_30</v>
      </c>
    </row>
    <row r="2294" spans="1:21" x14ac:dyDescent="0.3">
      <c r="A2294" t="str">
        <f t="shared" si="70"/>
        <v>31.1,Ecuador,0319 A3,LA_CURIA,Cotopaxi,1,3400,-0.6492,-78.549059,Pinaceae,Pinus ,radiata,Pinus radiata,130,10.5,10.5, ,,2022</v>
      </c>
      <c r="B2294" t="s">
        <v>321</v>
      </c>
      <c r="C2294" t="s">
        <v>17</v>
      </c>
      <c r="D2294" t="s">
        <v>449</v>
      </c>
      <c r="E2294" t="s">
        <v>440</v>
      </c>
      <c r="F2294" t="s">
        <v>20</v>
      </c>
      <c r="G2294">
        <v>1</v>
      </c>
      <c r="H2294">
        <v>3400</v>
      </c>
      <c r="I2294" s="1">
        <v>-0.6492</v>
      </c>
      <c r="J2294" s="1">
        <v>-78.549059</v>
      </c>
      <c r="K2294" t="s">
        <v>21</v>
      </c>
      <c r="L2294" t="s">
        <v>186</v>
      </c>
      <c r="M2294" t="s">
        <v>122</v>
      </c>
      <c r="N2294" t="s">
        <v>123</v>
      </c>
      <c r="O2294">
        <v>130</v>
      </c>
      <c r="P2294" t="s">
        <v>168</v>
      </c>
      <c r="Q2294" t="s">
        <v>168</v>
      </c>
      <c r="R2294" t="s">
        <v>26</v>
      </c>
      <c r="T2294">
        <v>2022</v>
      </c>
      <c r="U2294" t="str">
        <f t="shared" si="71"/>
        <v>0319 A3_1_31.1</v>
      </c>
    </row>
    <row r="2295" spans="1:21" x14ac:dyDescent="0.3">
      <c r="A2295" t="str">
        <f t="shared" si="70"/>
        <v>31.2,Ecuador,0319 A3,LA_CURIA,Cotopaxi,1,3400,-0.6492,-78.549059,Pinaceae,Pinus ,radiata,Pinus radiata,130,9.2,9.2, ,,2022</v>
      </c>
      <c r="B2295" t="s">
        <v>115</v>
      </c>
      <c r="C2295" t="s">
        <v>17</v>
      </c>
      <c r="D2295" t="s">
        <v>449</v>
      </c>
      <c r="E2295" t="s">
        <v>440</v>
      </c>
      <c r="F2295" t="s">
        <v>20</v>
      </c>
      <c r="G2295">
        <v>1</v>
      </c>
      <c r="H2295">
        <v>3400</v>
      </c>
      <c r="I2295" s="1">
        <v>-0.6492</v>
      </c>
      <c r="J2295" s="1">
        <v>-78.549059</v>
      </c>
      <c r="K2295" t="s">
        <v>21</v>
      </c>
      <c r="L2295" t="s">
        <v>186</v>
      </c>
      <c r="M2295" t="s">
        <v>122</v>
      </c>
      <c r="N2295" t="s">
        <v>123</v>
      </c>
      <c r="O2295">
        <v>130</v>
      </c>
      <c r="P2295" t="s">
        <v>271</v>
      </c>
      <c r="Q2295" t="s">
        <v>271</v>
      </c>
      <c r="R2295" t="s">
        <v>26</v>
      </c>
      <c r="T2295">
        <v>2022</v>
      </c>
      <c r="U2295" t="str">
        <f t="shared" si="71"/>
        <v>0319 A3_1_31.2</v>
      </c>
    </row>
    <row r="2296" spans="1:21" x14ac:dyDescent="0.3">
      <c r="A2296" t="str">
        <f t="shared" si="70"/>
        <v>32,Ecuador,0319 A3,LA_CURIA,Cotopaxi,1,3400,-0.6492,-78.549059,Pinaceae,Pinus ,radiata,Pinus radiata,130,4.2,4.2, ,,2022</v>
      </c>
      <c r="B2296">
        <v>32</v>
      </c>
      <c r="C2296" t="s">
        <v>17</v>
      </c>
      <c r="D2296" t="s">
        <v>449</v>
      </c>
      <c r="E2296" t="s">
        <v>440</v>
      </c>
      <c r="F2296" t="s">
        <v>20</v>
      </c>
      <c r="G2296">
        <v>1</v>
      </c>
      <c r="H2296">
        <v>3400</v>
      </c>
      <c r="I2296" s="1">
        <v>-0.6492</v>
      </c>
      <c r="J2296" s="1">
        <v>-78.549059</v>
      </c>
      <c r="K2296" t="s">
        <v>21</v>
      </c>
      <c r="L2296" t="s">
        <v>186</v>
      </c>
      <c r="M2296" t="s">
        <v>122</v>
      </c>
      <c r="N2296" t="s">
        <v>123</v>
      </c>
      <c r="O2296">
        <v>130</v>
      </c>
      <c r="P2296" t="s">
        <v>292</v>
      </c>
      <c r="Q2296" t="s">
        <v>292</v>
      </c>
      <c r="R2296" t="s">
        <v>26</v>
      </c>
      <c r="T2296">
        <v>2022</v>
      </c>
      <c r="U2296" t="str">
        <f t="shared" si="71"/>
        <v>0319 A3_1_32</v>
      </c>
    </row>
    <row r="2297" spans="1:21" x14ac:dyDescent="0.3">
      <c r="A2297" t="str">
        <f t="shared" si="70"/>
        <v>33,Ecuador,0319 A3,LA_CURIA,Cotopaxi,1,3400,-0.6492,-78.549059,Pinaceae,Pinus ,radiata,Pinus radiata,130,9.5,9.5,7.75,,2022</v>
      </c>
      <c r="B2297">
        <v>33</v>
      </c>
      <c r="C2297" t="s">
        <v>17</v>
      </c>
      <c r="D2297" t="s">
        <v>449</v>
      </c>
      <c r="E2297" t="s">
        <v>440</v>
      </c>
      <c r="F2297" t="s">
        <v>20</v>
      </c>
      <c r="G2297">
        <v>1</v>
      </c>
      <c r="H2297">
        <v>3400</v>
      </c>
      <c r="I2297" s="1">
        <v>-0.6492</v>
      </c>
      <c r="J2297" s="1">
        <v>-78.549059</v>
      </c>
      <c r="K2297" t="s">
        <v>21</v>
      </c>
      <c r="L2297" t="s">
        <v>186</v>
      </c>
      <c r="M2297" t="s">
        <v>122</v>
      </c>
      <c r="N2297" t="s">
        <v>123</v>
      </c>
      <c r="O2297">
        <v>130</v>
      </c>
      <c r="P2297" t="s">
        <v>103</v>
      </c>
      <c r="Q2297" t="s">
        <v>103</v>
      </c>
      <c r="R2297" t="s">
        <v>325</v>
      </c>
      <c r="T2297">
        <v>2022</v>
      </c>
      <c r="U2297" t="str">
        <f t="shared" si="71"/>
        <v>0319 A3_1_33</v>
      </c>
    </row>
    <row r="2298" spans="1:21" x14ac:dyDescent="0.3">
      <c r="A2298" t="str">
        <f t="shared" si="70"/>
        <v>35,Ecuador,0319 A3,LA_CURIA,Cotopaxi,1,3400,-0.6492,-78.549059,Pinaceae,Pinus ,radiata,Pinus radiata,130,9.1,9.1, ,,2022</v>
      </c>
      <c r="B2298">
        <v>35</v>
      </c>
      <c r="C2298" t="s">
        <v>17</v>
      </c>
      <c r="D2298" t="s">
        <v>449</v>
      </c>
      <c r="E2298" t="s">
        <v>440</v>
      </c>
      <c r="F2298" t="s">
        <v>20</v>
      </c>
      <c r="G2298">
        <v>1</v>
      </c>
      <c r="H2298">
        <v>3400</v>
      </c>
      <c r="I2298" s="1">
        <v>-0.6492</v>
      </c>
      <c r="J2298" s="1">
        <v>-78.549059</v>
      </c>
      <c r="K2298" t="s">
        <v>21</v>
      </c>
      <c r="L2298" t="s">
        <v>186</v>
      </c>
      <c r="M2298" t="s">
        <v>122</v>
      </c>
      <c r="N2298" t="s">
        <v>123</v>
      </c>
      <c r="O2298">
        <v>130</v>
      </c>
      <c r="P2298" t="s">
        <v>215</v>
      </c>
      <c r="Q2298" t="s">
        <v>215</v>
      </c>
      <c r="R2298" t="s">
        <v>26</v>
      </c>
      <c r="T2298">
        <v>2022</v>
      </c>
      <c r="U2298" t="str">
        <f t="shared" si="71"/>
        <v>0319 A3_1_35</v>
      </c>
    </row>
    <row r="2299" spans="1:21" x14ac:dyDescent="0.3">
      <c r="A2299" t="str">
        <f t="shared" si="70"/>
        <v>36,Ecuador,0319 A3,LA_CURIA,Cotopaxi,1,3400,-0.6492,-78.549059,Pinaceae,Pinus ,radiata,Pinus radiata,130,10.7,10.7,8,,2022</v>
      </c>
      <c r="B2299">
        <v>36</v>
      </c>
      <c r="C2299" t="s">
        <v>17</v>
      </c>
      <c r="D2299" t="s">
        <v>449</v>
      </c>
      <c r="E2299" t="s">
        <v>440</v>
      </c>
      <c r="F2299" t="s">
        <v>20</v>
      </c>
      <c r="G2299">
        <v>1</v>
      </c>
      <c r="H2299">
        <v>3400</v>
      </c>
      <c r="I2299" s="1">
        <v>-0.6492</v>
      </c>
      <c r="J2299" s="1">
        <v>-78.549059</v>
      </c>
      <c r="K2299" t="s">
        <v>21</v>
      </c>
      <c r="L2299" t="s">
        <v>186</v>
      </c>
      <c r="M2299" t="s">
        <v>122</v>
      </c>
      <c r="N2299" t="s">
        <v>123</v>
      </c>
      <c r="O2299">
        <v>130</v>
      </c>
      <c r="P2299" t="s">
        <v>341</v>
      </c>
      <c r="Q2299" t="s">
        <v>341</v>
      </c>
      <c r="R2299">
        <v>8</v>
      </c>
      <c r="T2299">
        <v>2022</v>
      </c>
      <c r="U2299" t="str">
        <f t="shared" si="71"/>
        <v>0319 A3_1_36</v>
      </c>
    </row>
    <row r="2300" spans="1:21" x14ac:dyDescent="0.3">
      <c r="A2300" t="str">
        <f t="shared" si="70"/>
        <v>37,Ecuador,0319 A3,LA_CURIA,Cotopaxi,1,3400,-0.6492,-78.549059,Pinaceae,Pinus ,radiata,Pinus radiata,130,10.3,10.3, ,,2022</v>
      </c>
      <c r="B2300">
        <v>37</v>
      </c>
      <c r="C2300" t="s">
        <v>17</v>
      </c>
      <c r="D2300" t="s">
        <v>449</v>
      </c>
      <c r="E2300" t="s">
        <v>440</v>
      </c>
      <c r="F2300" t="s">
        <v>20</v>
      </c>
      <c r="G2300">
        <v>1</v>
      </c>
      <c r="H2300">
        <v>3400</v>
      </c>
      <c r="I2300" s="1">
        <v>-0.6492</v>
      </c>
      <c r="J2300" s="1">
        <v>-78.549059</v>
      </c>
      <c r="K2300" t="s">
        <v>21</v>
      </c>
      <c r="L2300" t="s">
        <v>186</v>
      </c>
      <c r="M2300" t="s">
        <v>122</v>
      </c>
      <c r="N2300" t="s">
        <v>123</v>
      </c>
      <c r="O2300">
        <v>130</v>
      </c>
      <c r="P2300" t="s">
        <v>330</v>
      </c>
      <c r="Q2300" t="s">
        <v>330</v>
      </c>
      <c r="R2300" t="s">
        <v>26</v>
      </c>
      <c r="T2300">
        <v>2022</v>
      </c>
      <c r="U2300" t="str">
        <f t="shared" si="71"/>
        <v>0319 A3_1_37</v>
      </c>
    </row>
    <row r="2301" spans="1:21" x14ac:dyDescent="0.3">
      <c r="A2301" t="str">
        <f t="shared" si="70"/>
        <v>38,Ecuador,0319 A3,LA_CURIA,Cotopaxi,1,3400,-0.6492,-78.549059,Pinaceae,Pinus ,radiata,Pinus radiata,120,11.2,11.2,7.25,,2022</v>
      </c>
      <c r="B2301">
        <v>38</v>
      </c>
      <c r="C2301" t="s">
        <v>17</v>
      </c>
      <c r="D2301" t="s">
        <v>449</v>
      </c>
      <c r="E2301" t="s">
        <v>440</v>
      </c>
      <c r="F2301" t="s">
        <v>20</v>
      </c>
      <c r="G2301">
        <v>1</v>
      </c>
      <c r="H2301">
        <v>3400</v>
      </c>
      <c r="I2301" s="1">
        <v>-0.6492</v>
      </c>
      <c r="J2301" s="1">
        <v>-78.549059</v>
      </c>
      <c r="K2301" t="s">
        <v>21</v>
      </c>
      <c r="L2301" t="s">
        <v>186</v>
      </c>
      <c r="M2301" t="s">
        <v>122</v>
      </c>
      <c r="N2301" t="s">
        <v>123</v>
      </c>
      <c r="O2301">
        <v>120</v>
      </c>
      <c r="P2301" t="s">
        <v>182</v>
      </c>
      <c r="Q2301" t="s">
        <v>182</v>
      </c>
      <c r="R2301" t="s">
        <v>324</v>
      </c>
      <c r="T2301">
        <v>2022</v>
      </c>
      <c r="U2301" t="str">
        <f t="shared" si="71"/>
        <v>0319 A3_1_38</v>
      </c>
    </row>
    <row r="2302" spans="1:21" x14ac:dyDescent="0.3">
      <c r="A2302" t="str">
        <f t="shared" si="70"/>
        <v>40,Ecuador,0319 A3,LA_CURIA,Cotopaxi,1,3400,-0.6492,-78.549059,Pinaceae,Pinus ,radiata,Pinus radiata,130,8.2,8.2,5.75,,2022</v>
      </c>
      <c r="B2302">
        <v>40</v>
      </c>
      <c r="C2302" t="s">
        <v>17</v>
      </c>
      <c r="D2302" t="s">
        <v>449</v>
      </c>
      <c r="E2302" t="s">
        <v>440</v>
      </c>
      <c r="F2302" t="s">
        <v>20</v>
      </c>
      <c r="G2302">
        <v>1</v>
      </c>
      <c r="H2302">
        <v>3400</v>
      </c>
      <c r="I2302" s="1">
        <v>-0.6492</v>
      </c>
      <c r="J2302" s="1">
        <v>-78.549059</v>
      </c>
      <c r="K2302" t="s">
        <v>21</v>
      </c>
      <c r="L2302" t="s">
        <v>186</v>
      </c>
      <c r="M2302" t="s">
        <v>122</v>
      </c>
      <c r="N2302" t="s">
        <v>123</v>
      </c>
      <c r="O2302">
        <v>130</v>
      </c>
      <c r="P2302" t="s">
        <v>169</v>
      </c>
      <c r="Q2302" t="s">
        <v>169</v>
      </c>
      <c r="R2302" t="s">
        <v>258</v>
      </c>
      <c r="T2302">
        <v>2022</v>
      </c>
      <c r="U2302" t="str">
        <f t="shared" si="71"/>
        <v>0319 A3_1_40</v>
      </c>
    </row>
    <row r="2303" spans="1:21" x14ac:dyDescent="0.3">
      <c r="A2303" t="str">
        <f t="shared" si="70"/>
        <v>42,Ecuador,0319 A3,LA_CURIA,Cotopaxi,1,3400,-0.6492,-78.549059,Pinaceae,Pinus ,radiata,Pinus radiata,130,10.2,10.2,8.75,,2022</v>
      </c>
      <c r="B2303">
        <v>42</v>
      </c>
      <c r="C2303" t="s">
        <v>17</v>
      </c>
      <c r="D2303" t="s">
        <v>449</v>
      </c>
      <c r="E2303" t="s">
        <v>440</v>
      </c>
      <c r="F2303" t="s">
        <v>20</v>
      </c>
      <c r="G2303">
        <v>1</v>
      </c>
      <c r="H2303">
        <v>3400</v>
      </c>
      <c r="I2303" s="1">
        <v>-0.6492</v>
      </c>
      <c r="J2303" s="1">
        <v>-78.549059</v>
      </c>
      <c r="K2303" t="s">
        <v>21</v>
      </c>
      <c r="L2303" t="s">
        <v>186</v>
      </c>
      <c r="M2303" t="s">
        <v>122</v>
      </c>
      <c r="N2303" t="s">
        <v>123</v>
      </c>
      <c r="O2303">
        <v>130</v>
      </c>
      <c r="P2303" t="s">
        <v>273</v>
      </c>
      <c r="Q2303" t="s">
        <v>273</v>
      </c>
      <c r="R2303" t="s">
        <v>320</v>
      </c>
      <c r="T2303">
        <v>2022</v>
      </c>
      <c r="U2303" t="str">
        <f t="shared" si="71"/>
        <v>0319 A3_1_42</v>
      </c>
    </row>
    <row r="2304" spans="1:21" x14ac:dyDescent="0.3">
      <c r="A2304" t="str">
        <f t="shared" si="70"/>
        <v>43,Ecuador,0319 A3,LA_CURIA,Cotopaxi,1,3400,-0.6492,-78.549059,Pinaceae,Pinus ,radiata,Pinus radiata,130,8.3,8.3,6,,2022</v>
      </c>
      <c r="B2304">
        <v>43</v>
      </c>
      <c r="C2304" t="s">
        <v>17</v>
      </c>
      <c r="D2304" t="s">
        <v>449</v>
      </c>
      <c r="E2304" t="s">
        <v>440</v>
      </c>
      <c r="F2304" t="s">
        <v>20</v>
      </c>
      <c r="G2304">
        <v>1</v>
      </c>
      <c r="H2304">
        <v>3400</v>
      </c>
      <c r="I2304" s="1">
        <v>-0.6492</v>
      </c>
      <c r="J2304" s="1">
        <v>-78.549059</v>
      </c>
      <c r="K2304" t="s">
        <v>21</v>
      </c>
      <c r="L2304" t="s">
        <v>186</v>
      </c>
      <c r="M2304" t="s">
        <v>122</v>
      </c>
      <c r="N2304" t="s">
        <v>123</v>
      </c>
      <c r="O2304">
        <v>130</v>
      </c>
      <c r="P2304" t="s">
        <v>246</v>
      </c>
      <c r="Q2304" t="s">
        <v>246</v>
      </c>
      <c r="R2304">
        <v>6</v>
      </c>
      <c r="T2304">
        <v>2022</v>
      </c>
      <c r="U2304" t="str">
        <f t="shared" si="71"/>
        <v>0319 A3_1_43</v>
      </c>
    </row>
    <row r="2305" spans="1:21" x14ac:dyDescent="0.3">
      <c r="A2305" t="str">
        <f t="shared" si="70"/>
        <v>45,Ecuador,0319 A3,LA_CURIA,Cotopaxi,1,3400,-0.6492,-78.549059,Pinaceae,Pinus ,radiata,Pinus radiata,130,12.5,12.5,8.5,,2022</v>
      </c>
      <c r="B2305">
        <v>45</v>
      </c>
      <c r="C2305" t="s">
        <v>17</v>
      </c>
      <c r="D2305" t="s">
        <v>449</v>
      </c>
      <c r="E2305" t="s">
        <v>440</v>
      </c>
      <c r="F2305" t="s">
        <v>20</v>
      </c>
      <c r="G2305">
        <v>1</v>
      </c>
      <c r="H2305">
        <v>3400</v>
      </c>
      <c r="I2305" s="1">
        <v>-0.6492</v>
      </c>
      <c r="J2305" s="1">
        <v>-78.549059</v>
      </c>
      <c r="K2305" t="s">
        <v>21</v>
      </c>
      <c r="L2305" t="s">
        <v>186</v>
      </c>
      <c r="M2305" t="s">
        <v>122</v>
      </c>
      <c r="N2305" t="s">
        <v>123</v>
      </c>
      <c r="O2305">
        <v>130</v>
      </c>
      <c r="P2305" t="s">
        <v>177</v>
      </c>
      <c r="Q2305" t="s">
        <v>177</v>
      </c>
      <c r="R2305" t="s">
        <v>50</v>
      </c>
      <c r="T2305">
        <v>2022</v>
      </c>
      <c r="U2305" t="str">
        <f t="shared" si="71"/>
        <v>0319 A3_1_45</v>
      </c>
    </row>
    <row r="2306" spans="1:21" x14ac:dyDescent="0.3">
      <c r="A2306" t="str">
        <f t="shared" ref="A2306:A2369" si="72">CONCATENATE(B2306,",",C2306,",",D2306,",",E2306,",",F2306,",",G2306,",",H2306,",",I2306,",",J2306,",",K2306,",",L2306,",",M2306,",",N2306,",",O2306,",",P2306,",",Q2306,",",R2306,",",S2306,",",T2306)</f>
        <v>47,Ecuador,0319 A3,LA_CURIA,Cotopaxi,1,3400,-0.6492,-78.549059,Pinaceae,Pinus ,radiata,Pinus radiata,130,8.5,8.5,6.25,,2022</v>
      </c>
      <c r="B2306">
        <v>47</v>
      </c>
      <c r="C2306" t="s">
        <v>17</v>
      </c>
      <c r="D2306" t="s">
        <v>449</v>
      </c>
      <c r="E2306" t="s">
        <v>440</v>
      </c>
      <c r="F2306" t="s">
        <v>20</v>
      </c>
      <c r="G2306">
        <v>1</v>
      </c>
      <c r="H2306">
        <v>3400</v>
      </c>
      <c r="I2306" s="1">
        <v>-0.6492</v>
      </c>
      <c r="J2306" s="1">
        <v>-78.549059</v>
      </c>
      <c r="K2306" t="s">
        <v>21</v>
      </c>
      <c r="L2306" t="s">
        <v>186</v>
      </c>
      <c r="M2306" t="s">
        <v>122</v>
      </c>
      <c r="N2306" t="s">
        <v>123</v>
      </c>
      <c r="O2306">
        <v>130</v>
      </c>
      <c r="P2306" t="s">
        <v>50</v>
      </c>
      <c r="Q2306" t="s">
        <v>50</v>
      </c>
      <c r="R2306" t="s">
        <v>323</v>
      </c>
      <c r="T2306">
        <v>2022</v>
      </c>
      <c r="U2306" t="str">
        <f t="shared" si="71"/>
        <v>0319 A3_1_47</v>
      </c>
    </row>
    <row r="2307" spans="1:21" x14ac:dyDescent="0.3">
      <c r="A2307" t="str">
        <f t="shared" si="72"/>
        <v>48,Ecuador,0319 A3,LA_CURIA,Cotopaxi,1,3400,-0.6492,-78.549059,Pinaceae,Pinus ,radiata,Pinus radiata,130,6.7,6.7,6.5,,2022</v>
      </c>
      <c r="B2307">
        <v>48</v>
      </c>
      <c r="C2307" t="s">
        <v>17</v>
      </c>
      <c r="D2307" t="s">
        <v>449</v>
      </c>
      <c r="E2307" t="s">
        <v>440</v>
      </c>
      <c r="F2307" t="s">
        <v>20</v>
      </c>
      <c r="G2307">
        <v>1</v>
      </c>
      <c r="H2307">
        <v>3400</v>
      </c>
      <c r="I2307" s="1">
        <v>-0.6492</v>
      </c>
      <c r="J2307" s="1">
        <v>-78.549059</v>
      </c>
      <c r="K2307" t="s">
        <v>21</v>
      </c>
      <c r="L2307" t="s">
        <v>186</v>
      </c>
      <c r="M2307" t="s">
        <v>122</v>
      </c>
      <c r="N2307" t="s">
        <v>123</v>
      </c>
      <c r="O2307">
        <v>130</v>
      </c>
      <c r="P2307" t="s">
        <v>202</v>
      </c>
      <c r="Q2307" t="s">
        <v>202</v>
      </c>
      <c r="R2307" t="s">
        <v>262</v>
      </c>
      <c r="T2307">
        <v>2022</v>
      </c>
      <c r="U2307" t="str">
        <f t="shared" ref="U2307:U2370" si="73">D2307&amp;"_"&amp;G2307&amp;"_"&amp;B2307</f>
        <v>0319 A3_1_48</v>
      </c>
    </row>
    <row r="2308" spans="1:21" x14ac:dyDescent="0.3">
      <c r="A2308" t="str">
        <f t="shared" si="72"/>
        <v>49,Ecuador,0319 A3,LA_CURIA,Cotopaxi,1,3400,-0.6492,-78.549059,Pinaceae,Pinus ,radiata,Pinus radiata,130,12.7,12.7,8.75,,2022</v>
      </c>
      <c r="B2308">
        <v>49</v>
      </c>
      <c r="C2308" t="s">
        <v>17</v>
      </c>
      <c r="D2308" t="s">
        <v>449</v>
      </c>
      <c r="E2308" t="s">
        <v>440</v>
      </c>
      <c r="F2308" t="s">
        <v>20</v>
      </c>
      <c r="G2308">
        <v>1</v>
      </c>
      <c r="H2308">
        <v>3400</v>
      </c>
      <c r="I2308" s="1">
        <v>-0.6492</v>
      </c>
      <c r="J2308" s="1">
        <v>-78.549059</v>
      </c>
      <c r="K2308" t="s">
        <v>21</v>
      </c>
      <c r="L2308" t="s">
        <v>186</v>
      </c>
      <c r="M2308" t="s">
        <v>122</v>
      </c>
      <c r="N2308" t="s">
        <v>123</v>
      </c>
      <c r="O2308">
        <v>130</v>
      </c>
      <c r="P2308" t="s">
        <v>236</v>
      </c>
      <c r="Q2308" t="s">
        <v>236</v>
      </c>
      <c r="R2308" t="s">
        <v>320</v>
      </c>
      <c r="T2308">
        <v>2022</v>
      </c>
      <c r="U2308" t="str">
        <f t="shared" si="73"/>
        <v>0319 A3_1_49</v>
      </c>
    </row>
    <row r="2309" spans="1:21" x14ac:dyDescent="0.3">
      <c r="A2309" t="str">
        <f t="shared" si="72"/>
        <v>51,Ecuador,0319 A3,LA_CURIA,Cotopaxi,1,3400,-0.6492,-78.549059,Pinaceae,Pinus ,radiata,Pinus radiata,130,12.5,12.5,8.75,,2022</v>
      </c>
      <c r="B2309">
        <v>51</v>
      </c>
      <c r="C2309" t="s">
        <v>17</v>
      </c>
      <c r="D2309" t="s">
        <v>449</v>
      </c>
      <c r="E2309" t="s">
        <v>440</v>
      </c>
      <c r="F2309" t="s">
        <v>20</v>
      </c>
      <c r="G2309">
        <v>1</v>
      </c>
      <c r="H2309">
        <v>3400</v>
      </c>
      <c r="I2309" s="1">
        <v>-0.6492</v>
      </c>
      <c r="J2309" s="1">
        <v>-78.549059</v>
      </c>
      <c r="K2309" t="s">
        <v>21</v>
      </c>
      <c r="L2309" t="s">
        <v>186</v>
      </c>
      <c r="M2309" t="s">
        <v>122</v>
      </c>
      <c r="N2309" t="s">
        <v>123</v>
      </c>
      <c r="O2309">
        <v>130</v>
      </c>
      <c r="P2309" t="s">
        <v>177</v>
      </c>
      <c r="Q2309" t="s">
        <v>177</v>
      </c>
      <c r="R2309" t="s">
        <v>320</v>
      </c>
      <c r="T2309">
        <v>2022</v>
      </c>
      <c r="U2309" t="str">
        <f t="shared" si="73"/>
        <v>0319 A3_1_51</v>
      </c>
    </row>
    <row r="2310" spans="1:21" x14ac:dyDescent="0.3">
      <c r="A2310" t="str">
        <f t="shared" si="72"/>
        <v>54.1,Ecuador,0319 A3,LA_CURIA,Cotopaxi,1,3400,-0.6492,-78.549059,Pinaceae,Pinus ,radiata,Pinus radiata,130,6.6,6.6, ,,2022</v>
      </c>
      <c r="B2310" t="s">
        <v>443</v>
      </c>
      <c r="C2310" t="s">
        <v>17</v>
      </c>
      <c r="D2310" t="s">
        <v>449</v>
      </c>
      <c r="E2310" t="s">
        <v>440</v>
      </c>
      <c r="F2310" t="s">
        <v>20</v>
      </c>
      <c r="G2310">
        <v>1</v>
      </c>
      <c r="H2310">
        <v>3400</v>
      </c>
      <c r="I2310" s="1">
        <v>-0.6492</v>
      </c>
      <c r="J2310" s="1">
        <v>-78.549059</v>
      </c>
      <c r="K2310" t="s">
        <v>21</v>
      </c>
      <c r="L2310" t="s">
        <v>186</v>
      </c>
      <c r="M2310" t="s">
        <v>122</v>
      </c>
      <c r="N2310" t="s">
        <v>123</v>
      </c>
      <c r="O2310">
        <v>130</v>
      </c>
      <c r="P2310" t="s">
        <v>233</v>
      </c>
      <c r="Q2310" t="s">
        <v>233</v>
      </c>
      <c r="R2310" t="s">
        <v>26</v>
      </c>
      <c r="T2310">
        <v>2022</v>
      </c>
      <c r="U2310" t="str">
        <f t="shared" si="73"/>
        <v>0319 A3_1_54.1</v>
      </c>
    </row>
    <row r="2311" spans="1:21" x14ac:dyDescent="0.3">
      <c r="A2311" t="str">
        <f t="shared" si="72"/>
        <v>54.2,Ecuador,0319 A3,LA_CURIA,Cotopaxi,1,3400,-0.6492,-78.549059,Pinaceae,Pinus ,radiata,Pinus radiata,130,6.2,6.2, ,,2022</v>
      </c>
      <c r="B2311" t="s">
        <v>444</v>
      </c>
      <c r="C2311" t="s">
        <v>17</v>
      </c>
      <c r="D2311" t="s">
        <v>449</v>
      </c>
      <c r="E2311" t="s">
        <v>440</v>
      </c>
      <c r="F2311" t="s">
        <v>20</v>
      </c>
      <c r="G2311">
        <v>1</v>
      </c>
      <c r="H2311">
        <v>3400</v>
      </c>
      <c r="I2311" s="1">
        <v>-0.6492</v>
      </c>
      <c r="J2311" s="1">
        <v>-78.549059</v>
      </c>
      <c r="K2311" t="s">
        <v>21</v>
      </c>
      <c r="L2311" t="s">
        <v>186</v>
      </c>
      <c r="M2311" t="s">
        <v>122</v>
      </c>
      <c r="N2311" t="s">
        <v>123</v>
      </c>
      <c r="O2311">
        <v>130</v>
      </c>
      <c r="P2311" t="s">
        <v>259</v>
      </c>
      <c r="Q2311" t="s">
        <v>259</v>
      </c>
      <c r="R2311" t="s">
        <v>26</v>
      </c>
      <c r="T2311">
        <v>2022</v>
      </c>
      <c r="U2311" t="str">
        <f t="shared" si="73"/>
        <v>0319 A3_1_54.2</v>
      </c>
    </row>
    <row r="2312" spans="1:21" x14ac:dyDescent="0.3">
      <c r="A2312" t="str">
        <f t="shared" si="72"/>
        <v>55,Ecuador,0319 A3,LA_CURIA,Cotopaxi,1,3400,-0.6492,-78.549059,Pinaceae,Pinus ,radiata,Pinus radiata,130,18.7,18.7,9.25,,2022</v>
      </c>
      <c r="B2312">
        <v>55</v>
      </c>
      <c r="C2312" t="s">
        <v>17</v>
      </c>
      <c r="D2312" t="s">
        <v>449</v>
      </c>
      <c r="E2312" t="s">
        <v>440</v>
      </c>
      <c r="F2312" t="s">
        <v>20</v>
      </c>
      <c r="G2312">
        <v>1</v>
      </c>
      <c r="H2312">
        <v>3400</v>
      </c>
      <c r="I2312" s="1">
        <v>-0.6492</v>
      </c>
      <c r="J2312" s="1">
        <v>-78.549059</v>
      </c>
      <c r="K2312" t="s">
        <v>21</v>
      </c>
      <c r="L2312" t="s">
        <v>186</v>
      </c>
      <c r="M2312" t="s">
        <v>122</v>
      </c>
      <c r="N2312" t="s">
        <v>123</v>
      </c>
      <c r="O2312">
        <v>130</v>
      </c>
      <c r="P2312" t="s">
        <v>53</v>
      </c>
      <c r="Q2312" t="s">
        <v>53</v>
      </c>
      <c r="R2312" t="s">
        <v>335</v>
      </c>
      <c r="T2312">
        <v>2022</v>
      </c>
      <c r="U2312" t="str">
        <f t="shared" si="73"/>
        <v>0319 A3_1_55</v>
      </c>
    </row>
    <row r="2313" spans="1:21" x14ac:dyDescent="0.3">
      <c r="A2313" t="str">
        <f t="shared" si="72"/>
        <v>56,Ecuador,0319 A3,LA_CURIA,Cotopaxi,1,3400,-0.6492,-78.549059,Pinaceae,Pinus ,radiata,Pinus radiata,130,7.7,7.7,4.5,,2022</v>
      </c>
      <c r="B2313">
        <v>56</v>
      </c>
      <c r="C2313" t="s">
        <v>17</v>
      </c>
      <c r="D2313" t="s">
        <v>449</v>
      </c>
      <c r="E2313" t="s">
        <v>440</v>
      </c>
      <c r="F2313" t="s">
        <v>20</v>
      </c>
      <c r="G2313">
        <v>1</v>
      </c>
      <c r="H2313">
        <v>3400</v>
      </c>
      <c r="I2313" s="1">
        <v>-0.6492</v>
      </c>
      <c r="J2313" s="1">
        <v>-78.549059</v>
      </c>
      <c r="K2313" t="s">
        <v>21</v>
      </c>
      <c r="L2313" t="s">
        <v>186</v>
      </c>
      <c r="M2313" t="s">
        <v>122</v>
      </c>
      <c r="N2313" t="s">
        <v>123</v>
      </c>
      <c r="O2313">
        <v>130</v>
      </c>
      <c r="P2313" t="s">
        <v>221</v>
      </c>
      <c r="Q2313" t="s">
        <v>221</v>
      </c>
      <c r="R2313" t="s">
        <v>248</v>
      </c>
      <c r="T2313">
        <v>2022</v>
      </c>
      <c r="U2313" t="str">
        <f t="shared" si="73"/>
        <v>0319 A3_1_56</v>
      </c>
    </row>
    <row r="2314" spans="1:21" x14ac:dyDescent="0.3">
      <c r="A2314" t="str">
        <f t="shared" si="72"/>
        <v>57,Ecuador,0319 A3,LA_CURIA,Cotopaxi,1,3400,-0.6492,-78.549059,Pinaceae,Pinus ,radiata,Pinus radiata,130,10.9,10.9, ,,2022</v>
      </c>
      <c r="B2314">
        <v>57</v>
      </c>
      <c r="C2314" t="s">
        <v>17</v>
      </c>
      <c r="D2314" t="s">
        <v>449</v>
      </c>
      <c r="E2314" t="s">
        <v>440</v>
      </c>
      <c r="F2314" t="s">
        <v>20</v>
      </c>
      <c r="G2314">
        <v>1</v>
      </c>
      <c r="H2314">
        <v>3400</v>
      </c>
      <c r="I2314" s="1">
        <v>-0.6492</v>
      </c>
      <c r="J2314" s="1">
        <v>-78.549059</v>
      </c>
      <c r="K2314" t="s">
        <v>21</v>
      </c>
      <c r="L2314" t="s">
        <v>186</v>
      </c>
      <c r="M2314" t="s">
        <v>122</v>
      </c>
      <c r="N2314" t="s">
        <v>123</v>
      </c>
      <c r="O2314">
        <v>130</v>
      </c>
      <c r="P2314" t="s">
        <v>223</v>
      </c>
      <c r="Q2314" t="s">
        <v>223</v>
      </c>
      <c r="R2314" t="s">
        <v>26</v>
      </c>
      <c r="T2314">
        <v>2022</v>
      </c>
      <c r="U2314" t="str">
        <f t="shared" si="73"/>
        <v>0319 A3_1_57</v>
      </c>
    </row>
    <row r="2315" spans="1:21" x14ac:dyDescent="0.3">
      <c r="A2315" t="str">
        <f t="shared" si="72"/>
        <v>58,Ecuador,0319 A3,LA_CURIA,Cotopaxi,1,3400,-0.6492,-78.549059,Pinaceae,Pinus ,radiata,Pinus radiata,130,9.9,9.9, ,,2022</v>
      </c>
      <c r="B2315">
        <v>58</v>
      </c>
      <c r="C2315" t="s">
        <v>17</v>
      </c>
      <c r="D2315" t="s">
        <v>449</v>
      </c>
      <c r="E2315" t="s">
        <v>440</v>
      </c>
      <c r="F2315" t="s">
        <v>20</v>
      </c>
      <c r="G2315">
        <v>1</v>
      </c>
      <c r="H2315">
        <v>3400</v>
      </c>
      <c r="I2315" s="1">
        <v>-0.6492</v>
      </c>
      <c r="J2315" s="1">
        <v>-78.549059</v>
      </c>
      <c r="K2315" t="s">
        <v>21</v>
      </c>
      <c r="L2315" t="s">
        <v>186</v>
      </c>
      <c r="M2315" t="s">
        <v>122</v>
      </c>
      <c r="N2315" t="s">
        <v>123</v>
      </c>
      <c r="O2315">
        <v>130</v>
      </c>
      <c r="P2315" t="s">
        <v>200</v>
      </c>
      <c r="Q2315" t="s">
        <v>200</v>
      </c>
      <c r="R2315" t="s">
        <v>26</v>
      </c>
      <c r="T2315">
        <v>2022</v>
      </c>
      <c r="U2315" t="str">
        <f t="shared" si="73"/>
        <v>0319 A3_1_58</v>
      </c>
    </row>
    <row r="2316" spans="1:21" x14ac:dyDescent="0.3">
      <c r="A2316" t="str">
        <f t="shared" si="72"/>
        <v>59,Ecuador,0319 A3,LA_CURIA,Cotopaxi,1,3400,-0.6492,-78.549059,Pinaceae,Pinus ,radiata,Pinus radiata,130,11.7,11.7,7.25,,2022</v>
      </c>
      <c r="B2316">
        <v>59</v>
      </c>
      <c r="C2316" t="s">
        <v>17</v>
      </c>
      <c r="D2316" t="s">
        <v>449</v>
      </c>
      <c r="E2316" t="s">
        <v>440</v>
      </c>
      <c r="F2316" t="s">
        <v>20</v>
      </c>
      <c r="G2316">
        <v>1</v>
      </c>
      <c r="H2316">
        <v>3400</v>
      </c>
      <c r="I2316" s="1">
        <v>-0.6492</v>
      </c>
      <c r="J2316" s="1">
        <v>-78.549059</v>
      </c>
      <c r="K2316" t="s">
        <v>21</v>
      </c>
      <c r="L2316" t="s">
        <v>186</v>
      </c>
      <c r="M2316" t="s">
        <v>122</v>
      </c>
      <c r="N2316" t="s">
        <v>123</v>
      </c>
      <c r="O2316">
        <v>130</v>
      </c>
      <c r="P2316" t="s">
        <v>176</v>
      </c>
      <c r="Q2316" t="s">
        <v>176</v>
      </c>
      <c r="R2316" t="s">
        <v>324</v>
      </c>
      <c r="T2316">
        <v>2022</v>
      </c>
      <c r="U2316" t="str">
        <f t="shared" si="73"/>
        <v>0319 A3_1_59</v>
      </c>
    </row>
    <row r="2317" spans="1:21" x14ac:dyDescent="0.3">
      <c r="A2317" t="str">
        <f t="shared" si="72"/>
        <v>61,Ecuador,0319 A3,LA_CURIA,Cotopaxi,1,3400,-0.6492,-78.549059,Pinaceae,Pinus ,radiata,Pinus radiata,120,5.5,5.5,4,,2022</v>
      </c>
      <c r="B2317">
        <v>61</v>
      </c>
      <c r="C2317" t="s">
        <v>17</v>
      </c>
      <c r="D2317" t="s">
        <v>449</v>
      </c>
      <c r="E2317" t="s">
        <v>440</v>
      </c>
      <c r="F2317" t="s">
        <v>20</v>
      </c>
      <c r="G2317">
        <v>1</v>
      </c>
      <c r="H2317">
        <v>3400</v>
      </c>
      <c r="I2317" s="1">
        <v>-0.6492</v>
      </c>
      <c r="J2317" s="1">
        <v>-78.549059</v>
      </c>
      <c r="K2317" t="s">
        <v>21</v>
      </c>
      <c r="L2317" t="s">
        <v>186</v>
      </c>
      <c r="M2317" t="s">
        <v>122</v>
      </c>
      <c r="N2317" t="s">
        <v>123</v>
      </c>
      <c r="O2317">
        <v>120</v>
      </c>
      <c r="P2317" t="s">
        <v>230</v>
      </c>
      <c r="Q2317" t="s">
        <v>230</v>
      </c>
      <c r="R2317">
        <v>4</v>
      </c>
      <c r="T2317">
        <v>2022</v>
      </c>
      <c r="U2317" t="str">
        <f t="shared" si="73"/>
        <v>0319 A3_1_61</v>
      </c>
    </row>
    <row r="2318" spans="1:21" x14ac:dyDescent="0.3">
      <c r="A2318" t="str">
        <f t="shared" si="72"/>
        <v>62,Ecuador,0319 A3,LA_CURIA,Cotopaxi,1,3400,-0.6492,-78.549059,Pinaceae,Pinus ,radiata,Pinus radiata,130,10.9,10.9, ,,2022</v>
      </c>
      <c r="B2318">
        <v>62</v>
      </c>
      <c r="C2318" t="s">
        <v>17</v>
      </c>
      <c r="D2318" t="s">
        <v>449</v>
      </c>
      <c r="E2318" t="s">
        <v>440</v>
      </c>
      <c r="F2318" t="s">
        <v>20</v>
      </c>
      <c r="G2318">
        <v>1</v>
      </c>
      <c r="H2318">
        <v>3400</v>
      </c>
      <c r="I2318" s="1">
        <v>-0.6492</v>
      </c>
      <c r="J2318" s="1">
        <v>-78.549059</v>
      </c>
      <c r="K2318" t="s">
        <v>21</v>
      </c>
      <c r="L2318" t="s">
        <v>186</v>
      </c>
      <c r="M2318" t="s">
        <v>122</v>
      </c>
      <c r="N2318" t="s">
        <v>123</v>
      </c>
      <c r="O2318">
        <v>130</v>
      </c>
      <c r="P2318" t="s">
        <v>223</v>
      </c>
      <c r="Q2318" t="s">
        <v>223</v>
      </c>
      <c r="R2318" t="s">
        <v>26</v>
      </c>
      <c r="T2318">
        <v>2022</v>
      </c>
      <c r="U2318" t="str">
        <f t="shared" si="73"/>
        <v>0319 A3_1_62</v>
      </c>
    </row>
    <row r="2319" spans="1:21" x14ac:dyDescent="0.3">
      <c r="A2319" t="str">
        <f t="shared" si="72"/>
        <v>63,Ecuador,0319 A3,LA_CURIA,Cotopaxi,1,3400,-0.6492,-78.549059,Pinaceae,Pinus ,radiata,Pinus radiata,140,11.4,11.4, ,,2022</v>
      </c>
      <c r="B2319">
        <v>63</v>
      </c>
      <c r="C2319" t="s">
        <v>17</v>
      </c>
      <c r="D2319" t="s">
        <v>449</v>
      </c>
      <c r="E2319" t="s">
        <v>440</v>
      </c>
      <c r="F2319" t="s">
        <v>20</v>
      </c>
      <c r="G2319">
        <v>1</v>
      </c>
      <c r="H2319">
        <v>3400</v>
      </c>
      <c r="I2319" s="1">
        <v>-0.6492</v>
      </c>
      <c r="J2319" s="1">
        <v>-78.549059</v>
      </c>
      <c r="K2319" t="s">
        <v>21</v>
      </c>
      <c r="L2319" t="s">
        <v>186</v>
      </c>
      <c r="M2319" t="s">
        <v>122</v>
      </c>
      <c r="N2319" t="s">
        <v>123</v>
      </c>
      <c r="O2319">
        <v>140</v>
      </c>
      <c r="P2319" t="s">
        <v>158</v>
      </c>
      <c r="Q2319" t="s">
        <v>158</v>
      </c>
      <c r="R2319" t="s">
        <v>26</v>
      </c>
      <c r="T2319">
        <v>2022</v>
      </c>
      <c r="U2319" t="str">
        <f t="shared" si="73"/>
        <v>0319 A3_1_63</v>
      </c>
    </row>
    <row r="2320" spans="1:21" x14ac:dyDescent="0.3">
      <c r="A2320" t="str">
        <f t="shared" si="72"/>
        <v>65,Ecuador,0319 A3,LA_CURIA,Cotopaxi,1,3400,-0.6492,-78.549059,Pinaceae,Pinus ,radiata,Pinus radiata,130,8.1,8.1,5,,2022</v>
      </c>
      <c r="B2320">
        <v>65</v>
      </c>
      <c r="C2320" t="s">
        <v>17</v>
      </c>
      <c r="D2320" t="s">
        <v>449</v>
      </c>
      <c r="E2320" t="s">
        <v>440</v>
      </c>
      <c r="F2320" t="s">
        <v>20</v>
      </c>
      <c r="G2320">
        <v>1</v>
      </c>
      <c r="H2320">
        <v>3400</v>
      </c>
      <c r="I2320" s="1">
        <v>-0.6492</v>
      </c>
      <c r="J2320" s="1">
        <v>-78.549059</v>
      </c>
      <c r="K2320" t="s">
        <v>21</v>
      </c>
      <c r="L2320" t="s">
        <v>186</v>
      </c>
      <c r="M2320" t="s">
        <v>122</v>
      </c>
      <c r="N2320" t="s">
        <v>123</v>
      </c>
      <c r="O2320">
        <v>130</v>
      </c>
      <c r="P2320" t="s">
        <v>353</v>
      </c>
      <c r="Q2320" t="s">
        <v>353</v>
      </c>
      <c r="R2320">
        <v>5</v>
      </c>
      <c r="T2320">
        <v>2022</v>
      </c>
      <c r="U2320" t="str">
        <f t="shared" si="73"/>
        <v>0319 A3_1_65</v>
      </c>
    </row>
    <row r="2321" spans="1:21" x14ac:dyDescent="0.3">
      <c r="A2321" t="str">
        <f t="shared" si="72"/>
        <v>66,Ecuador,0319 A3,LA_CURIA,Cotopaxi,1,3400,-0.6492,-78.549059,Pinaceae,Pinus ,radiata,Pinus radiata,130,11.9,11.9, ,,2022</v>
      </c>
      <c r="B2321">
        <v>66</v>
      </c>
      <c r="C2321" t="s">
        <v>17</v>
      </c>
      <c r="D2321" t="s">
        <v>449</v>
      </c>
      <c r="E2321" t="s">
        <v>440</v>
      </c>
      <c r="F2321" t="s">
        <v>20</v>
      </c>
      <c r="G2321">
        <v>1</v>
      </c>
      <c r="H2321">
        <v>3400</v>
      </c>
      <c r="I2321" s="1">
        <v>-0.6492</v>
      </c>
      <c r="J2321" s="1">
        <v>-78.549059</v>
      </c>
      <c r="K2321" t="s">
        <v>21</v>
      </c>
      <c r="L2321" t="s">
        <v>186</v>
      </c>
      <c r="M2321" t="s">
        <v>122</v>
      </c>
      <c r="N2321" t="s">
        <v>123</v>
      </c>
      <c r="O2321">
        <v>130</v>
      </c>
      <c r="P2321" t="s">
        <v>334</v>
      </c>
      <c r="Q2321" t="s">
        <v>334</v>
      </c>
      <c r="R2321" t="s">
        <v>26</v>
      </c>
      <c r="T2321">
        <v>2022</v>
      </c>
      <c r="U2321" t="str">
        <f t="shared" si="73"/>
        <v>0319 A3_1_66</v>
      </c>
    </row>
    <row r="2322" spans="1:21" x14ac:dyDescent="0.3">
      <c r="A2322" t="str">
        <f t="shared" si="72"/>
        <v>67.1,Ecuador,0319 A3,LA_CURIA,Cotopaxi,1,3400,-0.6492,-78.549059,Pinaceae,Pinus ,radiata,Pinus radiata,130,6.6,6.6, ,,2022</v>
      </c>
      <c r="B2322" t="s">
        <v>446</v>
      </c>
      <c r="C2322" t="s">
        <v>17</v>
      </c>
      <c r="D2322" t="s">
        <v>449</v>
      </c>
      <c r="E2322" t="s">
        <v>440</v>
      </c>
      <c r="F2322" t="s">
        <v>20</v>
      </c>
      <c r="G2322">
        <v>1</v>
      </c>
      <c r="H2322">
        <v>3400</v>
      </c>
      <c r="I2322" s="1">
        <v>-0.6492</v>
      </c>
      <c r="J2322" s="1">
        <v>-78.549059</v>
      </c>
      <c r="K2322" t="s">
        <v>21</v>
      </c>
      <c r="L2322" t="s">
        <v>186</v>
      </c>
      <c r="M2322" t="s">
        <v>122</v>
      </c>
      <c r="N2322" t="s">
        <v>123</v>
      </c>
      <c r="O2322">
        <v>130</v>
      </c>
      <c r="P2322" t="s">
        <v>233</v>
      </c>
      <c r="Q2322" t="s">
        <v>233</v>
      </c>
      <c r="R2322" t="s">
        <v>26</v>
      </c>
      <c r="T2322">
        <v>2022</v>
      </c>
      <c r="U2322" t="str">
        <f t="shared" si="73"/>
        <v>0319 A3_1_67.1</v>
      </c>
    </row>
    <row r="2323" spans="1:21" x14ac:dyDescent="0.3">
      <c r="A2323" t="str">
        <f t="shared" si="72"/>
        <v>70,Ecuador,0319 A3,LA_CURIA,Cotopaxi,1,3400,-0.6492,-78.549059,Pinaceae,Pinus ,radiata,Pinus radiata,130,6.9,6.9, ,,2022</v>
      </c>
      <c r="B2323">
        <v>70</v>
      </c>
      <c r="C2323" t="s">
        <v>17</v>
      </c>
      <c r="D2323" t="s">
        <v>449</v>
      </c>
      <c r="E2323" t="s">
        <v>440</v>
      </c>
      <c r="F2323" t="s">
        <v>20</v>
      </c>
      <c r="G2323">
        <v>1</v>
      </c>
      <c r="H2323">
        <v>3400</v>
      </c>
      <c r="I2323" s="1">
        <v>-0.6492</v>
      </c>
      <c r="J2323" s="1">
        <v>-78.549059</v>
      </c>
      <c r="K2323" t="s">
        <v>21</v>
      </c>
      <c r="L2323" t="s">
        <v>186</v>
      </c>
      <c r="M2323" t="s">
        <v>122</v>
      </c>
      <c r="N2323" t="s">
        <v>123</v>
      </c>
      <c r="O2323">
        <v>130</v>
      </c>
      <c r="P2323" t="s">
        <v>178</v>
      </c>
      <c r="Q2323" t="s">
        <v>178</v>
      </c>
      <c r="R2323" t="s">
        <v>26</v>
      </c>
      <c r="T2323">
        <v>2022</v>
      </c>
      <c r="U2323" t="str">
        <f t="shared" si="73"/>
        <v>0319 A3_1_70</v>
      </c>
    </row>
    <row r="2324" spans="1:21" x14ac:dyDescent="0.3">
      <c r="A2324" t="str">
        <f t="shared" si="72"/>
        <v>71,Ecuador,0319 A3,LA_CURIA,Cotopaxi,1,3400,-0.6492,-78.549059,Pinaceae,Pinus ,radiata,Pinus radiata,130,6.9,6.9, ,,2022</v>
      </c>
      <c r="B2324">
        <v>71</v>
      </c>
      <c r="C2324" t="s">
        <v>17</v>
      </c>
      <c r="D2324" t="s">
        <v>449</v>
      </c>
      <c r="E2324" t="s">
        <v>440</v>
      </c>
      <c r="F2324" t="s">
        <v>20</v>
      </c>
      <c r="G2324">
        <v>1</v>
      </c>
      <c r="H2324">
        <v>3400</v>
      </c>
      <c r="I2324" s="1">
        <v>-0.6492</v>
      </c>
      <c r="J2324" s="1">
        <v>-78.549059</v>
      </c>
      <c r="K2324" t="s">
        <v>21</v>
      </c>
      <c r="L2324" t="s">
        <v>186</v>
      </c>
      <c r="M2324" t="s">
        <v>122</v>
      </c>
      <c r="N2324" t="s">
        <v>123</v>
      </c>
      <c r="O2324">
        <v>130</v>
      </c>
      <c r="P2324" t="s">
        <v>178</v>
      </c>
      <c r="Q2324" t="s">
        <v>178</v>
      </c>
      <c r="R2324" t="s">
        <v>26</v>
      </c>
      <c r="T2324">
        <v>2022</v>
      </c>
      <c r="U2324" t="str">
        <f t="shared" si="73"/>
        <v>0319 A3_1_71</v>
      </c>
    </row>
    <row r="2325" spans="1:21" x14ac:dyDescent="0.3">
      <c r="A2325" t="str">
        <f t="shared" si="72"/>
        <v>73,Ecuador,0319 A3,LA_CURIA,Cotopaxi,1,3400,-0.6492,-78.549059,Pinaceae,Pinus ,radiata,Pinus radiata,130,9.5,9.5, ,,2022</v>
      </c>
      <c r="B2325">
        <v>73</v>
      </c>
      <c r="C2325" t="s">
        <v>17</v>
      </c>
      <c r="D2325" t="s">
        <v>449</v>
      </c>
      <c r="E2325" t="s">
        <v>440</v>
      </c>
      <c r="F2325" t="s">
        <v>20</v>
      </c>
      <c r="G2325">
        <v>1</v>
      </c>
      <c r="H2325">
        <v>3400</v>
      </c>
      <c r="I2325" s="1">
        <v>-0.6492</v>
      </c>
      <c r="J2325" s="1">
        <v>-78.549059</v>
      </c>
      <c r="K2325" t="s">
        <v>21</v>
      </c>
      <c r="L2325" t="s">
        <v>186</v>
      </c>
      <c r="M2325" t="s">
        <v>122</v>
      </c>
      <c r="N2325" t="s">
        <v>123</v>
      </c>
      <c r="O2325">
        <v>130</v>
      </c>
      <c r="P2325" t="s">
        <v>103</v>
      </c>
      <c r="Q2325" t="s">
        <v>103</v>
      </c>
      <c r="R2325" t="s">
        <v>26</v>
      </c>
      <c r="T2325">
        <v>2022</v>
      </c>
      <c r="U2325" t="str">
        <f t="shared" si="73"/>
        <v>0319 A3_1_73</v>
      </c>
    </row>
    <row r="2326" spans="1:21" x14ac:dyDescent="0.3">
      <c r="A2326" t="str">
        <f t="shared" si="72"/>
        <v>74,Ecuador,0319 A3,LA_CURIA,Cotopaxi,1,3400,-0.6492,-78.549059,Pinaceae,Pinus ,radiata,Pinus radiata,130,8.8,8.8, ,,2022</v>
      </c>
      <c r="B2326">
        <v>74</v>
      </c>
      <c r="C2326" t="s">
        <v>17</v>
      </c>
      <c r="D2326" t="s">
        <v>449</v>
      </c>
      <c r="E2326" t="s">
        <v>440</v>
      </c>
      <c r="F2326" t="s">
        <v>20</v>
      </c>
      <c r="G2326">
        <v>1</v>
      </c>
      <c r="H2326">
        <v>3400</v>
      </c>
      <c r="I2326" s="1">
        <v>-0.6492</v>
      </c>
      <c r="J2326" s="1">
        <v>-78.549059</v>
      </c>
      <c r="K2326" t="s">
        <v>21</v>
      </c>
      <c r="L2326" t="s">
        <v>186</v>
      </c>
      <c r="M2326" t="s">
        <v>122</v>
      </c>
      <c r="N2326" t="s">
        <v>123</v>
      </c>
      <c r="O2326">
        <v>130</v>
      </c>
      <c r="P2326" t="s">
        <v>227</v>
      </c>
      <c r="Q2326" t="s">
        <v>227</v>
      </c>
      <c r="R2326" t="s">
        <v>26</v>
      </c>
      <c r="T2326">
        <v>2022</v>
      </c>
      <c r="U2326" t="str">
        <f t="shared" si="73"/>
        <v>0319 A3_1_74</v>
      </c>
    </row>
    <row r="2327" spans="1:21" x14ac:dyDescent="0.3">
      <c r="A2327" t="str">
        <f t="shared" si="72"/>
        <v>75,Ecuador,0319 A3,LA_CURIA,Cotopaxi,1,3400,-0.6492,-78.549059,Pinaceae,Pinus ,radiata,Pinus radiata,120,9.1,9.1, ,,2022</v>
      </c>
      <c r="B2327">
        <v>75</v>
      </c>
      <c r="C2327" t="s">
        <v>17</v>
      </c>
      <c r="D2327" t="s">
        <v>449</v>
      </c>
      <c r="E2327" t="s">
        <v>440</v>
      </c>
      <c r="F2327" t="s">
        <v>20</v>
      </c>
      <c r="G2327">
        <v>1</v>
      </c>
      <c r="H2327">
        <v>3400</v>
      </c>
      <c r="I2327" s="1">
        <v>-0.6492</v>
      </c>
      <c r="J2327" s="1">
        <v>-78.549059</v>
      </c>
      <c r="K2327" t="s">
        <v>21</v>
      </c>
      <c r="L2327" t="s">
        <v>186</v>
      </c>
      <c r="M2327" t="s">
        <v>122</v>
      </c>
      <c r="N2327" t="s">
        <v>123</v>
      </c>
      <c r="O2327">
        <v>120</v>
      </c>
      <c r="P2327" t="s">
        <v>215</v>
      </c>
      <c r="Q2327" t="s">
        <v>215</v>
      </c>
      <c r="R2327" t="s">
        <v>26</v>
      </c>
      <c r="T2327">
        <v>2022</v>
      </c>
      <c r="U2327" t="str">
        <f t="shared" si="73"/>
        <v>0319 A3_1_75</v>
      </c>
    </row>
    <row r="2328" spans="1:21" x14ac:dyDescent="0.3">
      <c r="A2328" t="str">
        <f t="shared" si="72"/>
        <v>76,Ecuador,0319 A3,LA_CURIA,Cotopaxi,1,3400,-0.6492,-78.549059,Pinaceae,Pinus ,radiata,Pinus radiata,130,12.9,12.9, ,,2022</v>
      </c>
      <c r="B2328">
        <v>76</v>
      </c>
      <c r="C2328" t="s">
        <v>17</v>
      </c>
      <c r="D2328" t="s">
        <v>449</v>
      </c>
      <c r="E2328" t="s">
        <v>440</v>
      </c>
      <c r="F2328" t="s">
        <v>20</v>
      </c>
      <c r="G2328">
        <v>1</v>
      </c>
      <c r="H2328">
        <v>3400</v>
      </c>
      <c r="I2328" s="1">
        <v>-0.6492</v>
      </c>
      <c r="J2328" s="1">
        <v>-78.549059</v>
      </c>
      <c r="K2328" t="s">
        <v>21</v>
      </c>
      <c r="L2328" t="s">
        <v>186</v>
      </c>
      <c r="M2328" t="s">
        <v>122</v>
      </c>
      <c r="N2328" t="s">
        <v>123</v>
      </c>
      <c r="O2328">
        <v>130</v>
      </c>
      <c r="P2328" t="s">
        <v>208</v>
      </c>
      <c r="Q2328" t="s">
        <v>208</v>
      </c>
      <c r="R2328" t="s">
        <v>26</v>
      </c>
      <c r="T2328">
        <v>2022</v>
      </c>
      <c r="U2328" t="str">
        <f t="shared" si="73"/>
        <v>0319 A3_1_76</v>
      </c>
    </row>
    <row r="2329" spans="1:21" x14ac:dyDescent="0.3">
      <c r="A2329" t="str">
        <f t="shared" si="72"/>
        <v>78,Ecuador,0319 A3,LA_CURIA,Cotopaxi,1,3400,-0.6492,-78.549059,Pinaceae,Pinus ,radiata,Pinus radiata,130,8.2,8.2, ,,2022</v>
      </c>
      <c r="B2329">
        <v>78</v>
      </c>
      <c r="C2329" t="s">
        <v>17</v>
      </c>
      <c r="D2329" t="s">
        <v>449</v>
      </c>
      <c r="E2329" t="s">
        <v>440</v>
      </c>
      <c r="F2329" t="s">
        <v>20</v>
      </c>
      <c r="G2329">
        <v>1</v>
      </c>
      <c r="H2329">
        <v>3400</v>
      </c>
      <c r="I2329" s="1">
        <v>-0.6492</v>
      </c>
      <c r="J2329" s="1">
        <v>-78.549059</v>
      </c>
      <c r="K2329" t="s">
        <v>21</v>
      </c>
      <c r="L2329" t="s">
        <v>186</v>
      </c>
      <c r="M2329" t="s">
        <v>122</v>
      </c>
      <c r="N2329" t="s">
        <v>123</v>
      </c>
      <c r="O2329">
        <v>130</v>
      </c>
      <c r="P2329" t="s">
        <v>169</v>
      </c>
      <c r="Q2329" t="s">
        <v>169</v>
      </c>
      <c r="R2329" t="s">
        <v>26</v>
      </c>
      <c r="T2329">
        <v>2022</v>
      </c>
      <c r="U2329" t="str">
        <f t="shared" si="73"/>
        <v>0319 A3_1_78</v>
      </c>
    </row>
    <row r="2330" spans="1:21" x14ac:dyDescent="0.3">
      <c r="A2330" t="str">
        <f t="shared" si="72"/>
        <v>79,Ecuador,0319 A3,LA_CURIA,Cotopaxi,1,3400,-0.6492,-78.549059,Pinaceae,Pinus ,radiata,Pinus radiata,130,8.7,8.7, ,,2022</v>
      </c>
      <c r="B2330">
        <v>79</v>
      </c>
      <c r="C2330" t="s">
        <v>17</v>
      </c>
      <c r="D2330" t="s">
        <v>449</v>
      </c>
      <c r="E2330" t="s">
        <v>440</v>
      </c>
      <c r="F2330" t="s">
        <v>20</v>
      </c>
      <c r="G2330">
        <v>1</v>
      </c>
      <c r="H2330">
        <v>3400</v>
      </c>
      <c r="I2330" s="1">
        <v>-0.6492</v>
      </c>
      <c r="J2330" s="1">
        <v>-78.549059</v>
      </c>
      <c r="K2330" t="s">
        <v>21</v>
      </c>
      <c r="L2330" t="s">
        <v>186</v>
      </c>
      <c r="M2330" t="s">
        <v>122</v>
      </c>
      <c r="N2330" t="s">
        <v>123</v>
      </c>
      <c r="O2330">
        <v>130</v>
      </c>
      <c r="P2330" t="s">
        <v>222</v>
      </c>
      <c r="Q2330" t="s">
        <v>222</v>
      </c>
      <c r="R2330" t="s">
        <v>26</v>
      </c>
      <c r="T2330">
        <v>2022</v>
      </c>
      <c r="U2330" t="str">
        <f t="shared" si="73"/>
        <v>0319 A3_1_79</v>
      </c>
    </row>
    <row r="2331" spans="1:21" x14ac:dyDescent="0.3">
      <c r="A2331" t="str">
        <f t="shared" si="72"/>
        <v>80,Ecuador,0319 A3,LA_CURIA,Cotopaxi,1,3400,-0.6492,-78.549059,Pinaceae,Pinus ,radiata,Pinus radiata,130,10.8,10.8, ,,2022</v>
      </c>
      <c r="B2331">
        <v>80</v>
      </c>
      <c r="C2331" t="s">
        <v>17</v>
      </c>
      <c r="D2331" t="s">
        <v>449</v>
      </c>
      <c r="E2331" t="s">
        <v>440</v>
      </c>
      <c r="F2331" t="s">
        <v>20</v>
      </c>
      <c r="G2331">
        <v>1</v>
      </c>
      <c r="H2331">
        <v>3400</v>
      </c>
      <c r="I2331" s="1">
        <v>-0.6492</v>
      </c>
      <c r="J2331" s="1">
        <v>-78.549059</v>
      </c>
      <c r="K2331" t="s">
        <v>21</v>
      </c>
      <c r="L2331" t="s">
        <v>186</v>
      </c>
      <c r="M2331" t="s">
        <v>122</v>
      </c>
      <c r="N2331" t="s">
        <v>123</v>
      </c>
      <c r="O2331">
        <v>130</v>
      </c>
      <c r="P2331" t="s">
        <v>251</v>
      </c>
      <c r="Q2331" t="s">
        <v>251</v>
      </c>
      <c r="R2331" t="s">
        <v>26</v>
      </c>
      <c r="T2331">
        <v>2022</v>
      </c>
      <c r="U2331" t="str">
        <f t="shared" si="73"/>
        <v>0319 A3_1_80</v>
      </c>
    </row>
    <row r="2332" spans="1:21" x14ac:dyDescent="0.3">
      <c r="A2332" t="str">
        <f t="shared" si="72"/>
        <v>82,Ecuador,0319 A3,LA_CURIA,Cotopaxi,1,3400,-0.6492,-78.549059,Pinaceae,Pinus ,radiata,Pinus radiata,120,7,7, ,,2022</v>
      </c>
      <c r="B2332">
        <v>82</v>
      </c>
      <c r="C2332" t="s">
        <v>17</v>
      </c>
      <c r="D2332" t="s">
        <v>449</v>
      </c>
      <c r="E2332" t="s">
        <v>440</v>
      </c>
      <c r="F2332" t="s">
        <v>20</v>
      </c>
      <c r="G2332">
        <v>1</v>
      </c>
      <c r="H2332">
        <v>3400</v>
      </c>
      <c r="I2332" s="1">
        <v>-0.6492</v>
      </c>
      <c r="J2332" s="1">
        <v>-78.549059</v>
      </c>
      <c r="K2332" t="s">
        <v>21</v>
      </c>
      <c r="L2332" t="s">
        <v>186</v>
      </c>
      <c r="M2332" t="s">
        <v>122</v>
      </c>
      <c r="N2332" t="s">
        <v>123</v>
      </c>
      <c r="O2332">
        <v>120</v>
      </c>
      <c r="P2332">
        <v>7</v>
      </c>
      <c r="Q2332">
        <v>7</v>
      </c>
      <c r="R2332" t="s">
        <v>26</v>
      </c>
      <c r="T2332">
        <v>2022</v>
      </c>
      <c r="U2332" t="str">
        <f t="shared" si="73"/>
        <v>0319 A3_1_82</v>
      </c>
    </row>
    <row r="2333" spans="1:21" x14ac:dyDescent="0.3">
      <c r="A2333" t="str">
        <f t="shared" si="72"/>
        <v>83.1,Ecuador,0319 A3,LA_CURIA,Cotopaxi,1,3400,-0.6492,-78.549059,Pinaceae,Pinus ,radiata,Pinus radiata,130,6.9,6.9, ,,2022</v>
      </c>
      <c r="B2333" t="s">
        <v>450</v>
      </c>
      <c r="C2333" t="s">
        <v>17</v>
      </c>
      <c r="D2333" t="s">
        <v>449</v>
      </c>
      <c r="E2333" t="s">
        <v>440</v>
      </c>
      <c r="F2333" t="s">
        <v>20</v>
      </c>
      <c r="G2333">
        <v>1</v>
      </c>
      <c r="H2333">
        <v>3400</v>
      </c>
      <c r="I2333" s="1">
        <v>-0.6492</v>
      </c>
      <c r="J2333" s="1">
        <v>-78.549059</v>
      </c>
      <c r="K2333" t="s">
        <v>21</v>
      </c>
      <c r="L2333" t="s">
        <v>186</v>
      </c>
      <c r="M2333" t="s">
        <v>122</v>
      </c>
      <c r="N2333" t="s">
        <v>123</v>
      </c>
      <c r="O2333">
        <v>130</v>
      </c>
      <c r="P2333" t="s">
        <v>178</v>
      </c>
      <c r="Q2333" t="s">
        <v>178</v>
      </c>
      <c r="R2333" t="s">
        <v>26</v>
      </c>
      <c r="T2333">
        <v>2022</v>
      </c>
      <c r="U2333" t="str">
        <f t="shared" si="73"/>
        <v>0319 A3_1_83.1</v>
      </c>
    </row>
    <row r="2334" spans="1:21" x14ac:dyDescent="0.3">
      <c r="A2334" t="str">
        <f t="shared" si="72"/>
        <v>84,Ecuador,0319 A3,LA_CURIA,Cotopaxi,1,3400,-0.6492,-78.549059,Pinaceae,Pinus ,radiata,Pinus radiata,130,6.9,6.9, ,,2022</v>
      </c>
      <c r="B2334">
        <v>84</v>
      </c>
      <c r="C2334" t="s">
        <v>17</v>
      </c>
      <c r="D2334" t="s">
        <v>449</v>
      </c>
      <c r="E2334" t="s">
        <v>440</v>
      </c>
      <c r="F2334" t="s">
        <v>20</v>
      </c>
      <c r="G2334">
        <v>1</v>
      </c>
      <c r="H2334">
        <v>3400</v>
      </c>
      <c r="I2334" s="1">
        <v>-0.6492</v>
      </c>
      <c r="J2334" s="1">
        <v>-78.549059</v>
      </c>
      <c r="K2334" t="s">
        <v>21</v>
      </c>
      <c r="L2334" t="s">
        <v>186</v>
      </c>
      <c r="M2334" t="s">
        <v>122</v>
      </c>
      <c r="N2334" t="s">
        <v>123</v>
      </c>
      <c r="O2334">
        <v>130</v>
      </c>
      <c r="P2334" t="s">
        <v>178</v>
      </c>
      <c r="Q2334" t="s">
        <v>178</v>
      </c>
      <c r="R2334" t="s">
        <v>26</v>
      </c>
      <c r="T2334">
        <v>2022</v>
      </c>
      <c r="U2334" t="str">
        <f t="shared" si="73"/>
        <v>0319 A3_1_84</v>
      </c>
    </row>
    <row r="2335" spans="1:21" x14ac:dyDescent="0.3">
      <c r="A2335" t="str">
        <f t="shared" si="72"/>
        <v>85,Ecuador,0319 A3,LA_CURIA,Cotopaxi,1,3400,-0.6492,-78.549059,Pinaceae,Pinus ,radiata,Pinus radiata,130,6.4,6.4, ,,2022</v>
      </c>
      <c r="B2335">
        <v>85</v>
      </c>
      <c r="C2335" t="s">
        <v>17</v>
      </c>
      <c r="D2335" t="s">
        <v>449</v>
      </c>
      <c r="E2335" t="s">
        <v>440</v>
      </c>
      <c r="F2335" t="s">
        <v>20</v>
      </c>
      <c r="G2335">
        <v>1</v>
      </c>
      <c r="H2335">
        <v>3400</v>
      </c>
      <c r="I2335" s="1">
        <v>-0.6492</v>
      </c>
      <c r="J2335" s="1">
        <v>-78.549059</v>
      </c>
      <c r="K2335" t="s">
        <v>21</v>
      </c>
      <c r="L2335" t="s">
        <v>186</v>
      </c>
      <c r="M2335" t="s">
        <v>122</v>
      </c>
      <c r="N2335" t="s">
        <v>123</v>
      </c>
      <c r="O2335">
        <v>130</v>
      </c>
      <c r="P2335" t="s">
        <v>247</v>
      </c>
      <c r="Q2335" t="s">
        <v>247</v>
      </c>
      <c r="R2335" t="s">
        <v>26</v>
      </c>
      <c r="T2335">
        <v>2022</v>
      </c>
      <c r="U2335" t="str">
        <f t="shared" si="73"/>
        <v>0319 A3_1_85</v>
      </c>
    </row>
    <row r="2336" spans="1:21" x14ac:dyDescent="0.3">
      <c r="A2336" t="str">
        <f t="shared" si="72"/>
        <v>1,Ecuador,0319 A3,LA_CURIA,Cotopaxi,2,3079,-0.650626,-78.549092,Pinaceae,Pinus ,radiata,Pinus radiata,130,12,12,7,,2022</v>
      </c>
      <c r="B2336">
        <v>1</v>
      </c>
      <c r="C2336" t="s">
        <v>17</v>
      </c>
      <c r="D2336" t="s">
        <v>449</v>
      </c>
      <c r="E2336" t="s">
        <v>440</v>
      </c>
      <c r="F2336" t="s">
        <v>20</v>
      </c>
      <c r="G2336">
        <v>2</v>
      </c>
      <c r="H2336">
        <v>3079</v>
      </c>
      <c r="I2336" s="1">
        <v>-0.65062600000000004</v>
      </c>
      <c r="J2336" s="1">
        <v>-78.549092000000002</v>
      </c>
      <c r="K2336" t="s">
        <v>21</v>
      </c>
      <c r="L2336" t="s">
        <v>186</v>
      </c>
      <c r="M2336" t="s">
        <v>122</v>
      </c>
      <c r="N2336" t="s">
        <v>123</v>
      </c>
      <c r="O2336">
        <v>130</v>
      </c>
      <c r="P2336">
        <v>12</v>
      </c>
      <c r="Q2336">
        <v>12</v>
      </c>
      <c r="R2336">
        <v>7</v>
      </c>
      <c r="T2336">
        <v>2022</v>
      </c>
      <c r="U2336" t="str">
        <f t="shared" si="73"/>
        <v>0319 A3_2_1</v>
      </c>
    </row>
    <row r="2337" spans="1:21" x14ac:dyDescent="0.3">
      <c r="A2337" t="str">
        <f t="shared" si="72"/>
        <v>2,Ecuador,0319 A3,LA_CURIA,Cotopaxi,2,3079,-0.650626,-78.549092,Pinaceae,Pinus ,radiata,Pinus radiata,120,17.1,17.1,7.75,,2022</v>
      </c>
      <c r="B2337">
        <v>2</v>
      </c>
      <c r="C2337" t="s">
        <v>17</v>
      </c>
      <c r="D2337" t="s">
        <v>449</v>
      </c>
      <c r="E2337" t="s">
        <v>440</v>
      </c>
      <c r="F2337" t="s">
        <v>20</v>
      </c>
      <c r="G2337">
        <v>2</v>
      </c>
      <c r="H2337">
        <v>3079</v>
      </c>
      <c r="I2337" s="1">
        <v>-0.65062600000000004</v>
      </c>
      <c r="J2337" s="1">
        <v>-78.549092000000002</v>
      </c>
      <c r="K2337" t="s">
        <v>21</v>
      </c>
      <c r="L2337" t="s">
        <v>186</v>
      </c>
      <c r="M2337" t="s">
        <v>122</v>
      </c>
      <c r="N2337" t="s">
        <v>123</v>
      </c>
      <c r="O2337">
        <v>120</v>
      </c>
      <c r="P2337" t="s">
        <v>146</v>
      </c>
      <c r="Q2337" t="s">
        <v>146</v>
      </c>
      <c r="R2337" t="s">
        <v>325</v>
      </c>
      <c r="T2337">
        <v>2022</v>
      </c>
      <c r="U2337" t="str">
        <f t="shared" si="73"/>
        <v>0319 A3_2_2</v>
      </c>
    </row>
    <row r="2338" spans="1:21" x14ac:dyDescent="0.3">
      <c r="A2338" t="str">
        <f t="shared" si="72"/>
        <v>4,Ecuador,0319 A3,LA_CURIA,Cotopaxi,2,3079,-0.650626,-78.549092,Pinaceae,Pinus ,radiata,Pinus radiata,130,11.8,11.8,6.75,,2022</v>
      </c>
      <c r="B2338">
        <v>4</v>
      </c>
      <c r="C2338" t="s">
        <v>17</v>
      </c>
      <c r="D2338" t="s">
        <v>449</v>
      </c>
      <c r="E2338" t="s">
        <v>440</v>
      </c>
      <c r="F2338" t="s">
        <v>20</v>
      </c>
      <c r="G2338">
        <v>2</v>
      </c>
      <c r="H2338">
        <v>3079</v>
      </c>
      <c r="I2338" s="1">
        <v>-0.65062600000000004</v>
      </c>
      <c r="J2338" s="1">
        <v>-78.549092000000002</v>
      </c>
      <c r="K2338" t="s">
        <v>21</v>
      </c>
      <c r="L2338" t="s">
        <v>186</v>
      </c>
      <c r="M2338" t="s">
        <v>122</v>
      </c>
      <c r="N2338" t="s">
        <v>123</v>
      </c>
      <c r="O2338">
        <v>130</v>
      </c>
      <c r="P2338" t="s">
        <v>166</v>
      </c>
      <c r="Q2338" t="s">
        <v>166</v>
      </c>
      <c r="R2338" t="s">
        <v>442</v>
      </c>
      <c r="T2338">
        <v>2022</v>
      </c>
      <c r="U2338" t="str">
        <f t="shared" si="73"/>
        <v>0319 A3_2_4</v>
      </c>
    </row>
    <row r="2339" spans="1:21" x14ac:dyDescent="0.3">
      <c r="A2339" t="str">
        <f t="shared" si="72"/>
        <v>5,Ecuador,0319 A3,LA_CURIA,Cotopaxi,2,3079,-0.650626,-78.549092,Pinaceae,Pinus ,radiata,Pinus radiata,120,14,14,7.75,,2022</v>
      </c>
      <c r="B2339">
        <v>5</v>
      </c>
      <c r="C2339" t="s">
        <v>17</v>
      </c>
      <c r="D2339" t="s">
        <v>449</v>
      </c>
      <c r="E2339" t="s">
        <v>440</v>
      </c>
      <c r="F2339" t="s">
        <v>20</v>
      </c>
      <c r="G2339">
        <v>2</v>
      </c>
      <c r="H2339">
        <v>3079</v>
      </c>
      <c r="I2339" s="1">
        <v>-0.65062600000000004</v>
      </c>
      <c r="J2339" s="1">
        <v>-78.549092000000002</v>
      </c>
      <c r="K2339" t="s">
        <v>21</v>
      </c>
      <c r="L2339" t="s">
        <v>186</v>
      </c>
      <c r="M2339" t="s">
        <v>122</v>
      </c>
      <c r="N2339" t="s">
        <v>123</v>
      </c>
      <c r="O2339">
        <v>120</v>
      </c>
      <c r="P2339">
        <v>14</v>
      </c>
      <c r="Q2339">
        <v>14</v>
      </c>
      <c r="R2339" t="s">
        <v>325</v>
      </c>
      <c r="T2339">
        <v>2022</v>
      </c>
      <c r="U2339" t="str">
        <f t="shared" si="73"/>
        <v>0319 A3_2_5</v>
      </c>
    </row>
    <row r="2340" spans="1:21" x14ac:dyDescent="0.3">
      <c r="A2340" t="str">
        <f t="shared" si="72"/>
        <v>6,Ecuador,0319 A3,LA_CURIA,Cotopaxi,2,3079,-0.650626,-78.549092,Pinaceae,Pinus ,radiata,Pinus radiata,130,8.4,8.4, ,,2022</v>
      </c>
      <c r="B2340">
        <v>6</v>
      </c>
      <c r="C2340" t="s">
        <v>17</v>
      </c>
      <c r="D2340" t="s">
        <v>449</v>
      </c>
      <c r="E2340" t="s">
        <v>440</v>
      </c>
      <c r="F2340" t="s">
        <v>20</v>
      </c>
      <c r="G2340">
        <v>2</v>
      </c>
      <c r="H2340">
        <v>3079</v>
      </c>
      <c r="I2340" s="1">
        <v>-0.65062600000000004</v>
      </c>
      <c r="J2340" s="1">
        <v>-78.549092000000002</v>
      </c>
      <c r="K2340" t="s">
        <v>21</v>
      </c>
      <c r="L2340" t="s">
        <v>186</v>
      </c>
      <c r="M2340" t="s">
        <v>122</v>
      </c>
      <c r="N2340" t="s">
        <v>123</v>
      </c>
      <c r="O2340">
        <v>130</v>
      </c>
      <c r="P2340" t="s">
        <v>253</v>
      </c>
      <c r="Q2340" t="s">
        <v>253</v>
      </c>
      <c r="R2340" t="s">
        <v>26</v>
      </c>
      <c r="T2340">
        <v>2022</v>
      </c>
      <c r="U2340" t="str">
        <f t="shared" si="73"/>
        <v>0319 A3_2_6</v>
      </c>
    </row>
    <row r="2341" spans="1:21" x14ac:dyDescent="0.3">
      <c r="A2341" t="str">
        <f t="shared" si="72"/>
        <v>7,Ecuador,0319 A3,LA_CURIA,Cotopaxi,2,3079,-0.650626,-78.549092,Pinaceae,Pinus ,radiata,Pinus radiata,140,9.6,9.6, ,,2022</v>
      </c>
      <c r="B2341">
        <v>7</v>
      </c>
      <c r="C2341" t="s">
        <v>17</v>
      </c>
      <c r="D2341" t="s">
        <v>449</v>
      </c>
      <c r="E2341" t="s">
        <v>440</v>
      </c>
      <c r="F2341" t="s">
        <v>20</v>
      </c>
      <c r="G2341">
        <v>2</v>
      </c>
      <c r="H2341">
        <v>3079</v>
      </c>
      <c r="I2341" s="1">
        <v>-0.65062600000000004</v>
      </c>
      <c r="J2341" s="1">
        <v>-78.549092000000002</v>
      </c>
      <c r="K2341" t="s">
        <v>21</v>
      </c>
      <c r="L2341" t="s">
        <v>186</v>
      </c>
      <c r="M2341" t="s">
        <v>122</v>
      </c>
      <c r="N2341" t="s">
        <v>123</v>
      </c>
      <c r="O2341">
        <v>140</v>
      </c>
      <c r="P2341" t="s">
        <v>351</v>
      </c>
      <c r="Q2341" t="s">
        <v>351</v>
      </c>
      <c r="R2341" t="s">
        <v>26</v>
      </c>
      <c r="T2341">
        <v>2022</v>
      </c>
      <c r="U2341" t="str">
        <f t="shared" si="73"/>
        <v>0319 A3_2_7</v>
      </c>
    </row>
    <row r="2342" spans="1:21" x14ac:dyDescent="0.3">
      <c r="A2342" t="str">
        <f t="shared" si="72"/>
        <v>11,Ecuador,0319 A3,LA_CURIA,Cotopaxi,2,3079,-0.650626,-78.549092,Pinaceae,Pinus ,radiata,Pinus radiata,120,8.8,8.8, ,,2022</v>
      </c>
      <c r="B2342">
        <v>11</v>
      </c>
      <c r="C2342" t="s">
        <v>17</v>
      </c>
      <c r="D2342" t="s">
        <v>449</v>
      </c>
      <c r="E2342" t="s">
        <v>440</v>
      </c>
      <c r="F2342" t="s">
        <v>20</v>
      </c>
      <c r="G2342">
        <v>2</v>
      </c>
      <c r="H2342">
        <v>3079</v>
      </c>
      <c r="I2342" s="1">
        <v>-0.65062600000000004</v>
      </c>
      <c r="J2342" s="1">
        <v>-78.549092000000002</v>
      </c>
      <c r="K2342" t="s">
        <v>21</v>
      </c>
      <c r="L2342" t="s">
        <v>186</v>
      </c>
      <c r="M2342" t="s">
        <v>122</v>
      </c>
      <c r="N2342" t="s">
        <v>123</v>
      </c>
      <c r="O2342">
        <v>120</v>
      </c>
      <c r="P2342" t="s">
        <v>227</v>
      </c>
      <c r="Q2342" t="s">
        <v>227</v>
      </c>
      <c r="R2342" t="s">
        <v>26</v>
      </c>
      <c r="T2342">
        <v>2022</v>
      </c>
      <c r="U2342" t="str">
        <f t="shared" si="73"/>
        <v>0319 A3_2_11</v>
      </c>
    </row>
    <row r="2343" spans="1:21" x14ac:dyDescent="0.3">
      <c r="A2343" t="str">
        <f t="shared" si="72"/>
        <v>12,Ecuador,0319 A3,LA_CURIA,Cotopaxi,2,3079,-0.650626,-78.549092,Pinaceae,Pinus ,radiata,Pinus radiata,120,13.5,13.5,6.5,,2022</v>
      </c>
      <c r="B2343">
        <v>12</v>
      </c>
      <c r="C2343" t="s">
        <v>17</v>
      </c>
      <c r="D2343" t="s">
        <v>449</v>
      </c>
      <c r="E2343" t="s">
        <v>440</v>
      </c>
      <c r="F2343" t="s">
        <v>20</v>
      </c>
      <c r="G2343">
        <v>2</v>
      </c>
      <c r="H2343">
        <v>3079</v>
      </c>
      <c r="I2343" s="1">
        <v>-0.65062600000000004</v>
      </c>
      <c r="J2343" s="1">
        <v>-78.549092000000002</v>
      </c>
      <c r="K2343" t="s">
        <v>21</v>
      </c>
      <c r="L2343" t="s">
        <v>186</v>
      </c>
      <c r="M2343" t="s">
        <v>122</v>
      </c>
      <c r="N2343" t="s">
        <v>123</v>
      </c>
      <c r="O2343">
        <v>120</v>
      </c>
      <c r="P2343" t="s">
        <v>102</v>
      </c>
      <c r="Q2343" t="s">
        <v>102</v>
      </c>
      <c r="R2343" t="s">
        <v>262</v>
      </c>
      <c r="T2343">
        <v>2022</v>
      </c>
      <c r="U2343" t="str">
        <f t="shared" si="73"/>
        <v>0319 A3_2_12</v>
      </c>
    </row>
    <row r="2344" spans="1:21" x14ac:dyDescent="0.3">
      <c r="A2344" t="str">
        <f t="shared" si="72"/>
        <v>15.1,Ecuador,0319 A3,LA_CURIA,Cotopaxi,2,3079,-0.650626,-78.549092,Pinaceae,Pinus ,radiata,Pinus radiata,130,10.1,10.1, ,,2022</v>
      </c>
      <c r="B2344" t="s">
        <v>322</v>
      </c>
      <c r="C2344" t="s">
        <v>17</v>
      </c>
      <c r="D2344" t="s">
        <v>449</v>
      </c>
      <c r="E2344" t="s">
        <v>440</v>
      </c>
      <c r="F2344" t="s">
        <v>20</v>
      </c>
      <c r="G2344">
        <v>2</v>
      </c>
      <c r="H2344">
        <v>3079</v>
      </c>
      <c r="I2344" s="1">
        <v>-0.65062600000000004</v>
      </c>
      <c r="J2344" s="1">
        <v>-78.549092000000002</v>
      </c>
      <c r="K2344" t="s">
        <v>21</v>
      </c>
      <c r="L2344" t="s">
        <v>186</v>
      </c>
      <c r="M2344" t="s">
        <v>122</v>
      </c>
      <c r="N2344" t="s">
        <v>123</v>
      </c>
      <c r="O2344">
        <v>130</v>
      </c>
      <c r="P2344" t="s">
        <v>333</v>
      </c>
      <c r="Q2344" t="s">
        <v>333</v>
      </c>
      <c r="R2344" t="s">
        <v>26</v>
      </c>
      <c r="T2344">
        <v>2022</v>
      </c>
      <c r="U2344" t="str">
        <f t="shared" si="73"/>
        <v>0319 A3_2_15.1</v>
      </c>
    </row>
    <row r="2345" spans="1:21" x14ac:dyDescent="0.3">
      <c r="A2345" t="str">
        <f t="shared" si="72"/>
        <v>15.2,Ecuador,0319 A3,LA_CURIA,Cotopaxi,2,3079,-0.650626,-78.549092,Pinaceae,Pinus ,radiata,Pinus radiata,120,8,8, ,,2022</v>
      </c>
      <c r="B2345" t="s">
        <v>210</v>
      </c>
      <c r="C2345" t="s">
        <v>17</v>
      </c>
      <c r="D2345" t="s">
        <v>449</v>
      </c>
      <c r="E2345" t="s">
        <v>440</v>
      </c>
      <c r="F2345" t="s">
        <v>20</v>
      </c>
      <c r="G2345">
        <v>2</v>
      </c>
      <c r="H2345">
        <v>3079</v>
      </c>
      <c r="I2345" s="1">
        <v>-0.65062600000000004</v>
      </c>
      <c r="J2345" s="1">
        <v>-78.549092000000002</v>
      </c>
      <c r="K2345" t="s">
        <v>21</v>
      </c>
      <c r="L2345" t="s">
        <v>186</v>
      </c>
      <c r="M2345" t="s">
        <v>122</v>
      </c>
      <c r="N2345" t="s">
        <v>123</v>
      </c>
      <c r="O2345">
        <v>120</v>
      </c>
      <c r="P2345">
        <v>8</v>
      </c>
      <c r="Q2345">
        <v>8</v>
      </c>
      <c r="R2345" t="s">
        <v>26</v>
      </c>
      <c r="T2345">
        <v>2022</v>
      </c>
      <c r="U2345" t="str">
        <f t="shared" si="73"/>
        <v>0319 A3_2_15.2</v>
      </c>
    </row>
    <row r="2346" spans="1:21" x14ac:dyDescent="0.3">
      <c r="A2346" t="str">
        <f t="shared" si="72"/>
        <v>16,Ecuador,0319 A3,LA_CURIA,Cotopaxi,2,3079,-0.650626,-78.549092,Pinaceae,Pinus ,radiata,Pinus radiata,120,14.3,14.3, ,,2022</v>
      </c>
      <c r="B2346">
        <v>16</v>
      </c>
      <c r="C2346" t="s">
        <v>17</v>
      </c>
      <c r="D2346" t="s">
        <v>449</v>
      </c>
      <c r="E2346" t="s">
        <v>440</v>
      </c>
      <c r="F2346" t="s">
        <v>20</v>
      </c>
      <c r="G2346">
        <v>2</v>
      </c>
      <c r="H2346">
        <v>3079</v>
      </c>
      <c r="I2346" s="1">
        <v>-0.65062600000000004</v>
      </c>
      <c r="J2346" s="1">
        <v>-78.549092000000002</v>
      </c>
      <c r="K2346" t="s">
        <v>21</v>
      </c>
      <c r="L2346" t="s">
        <v>186</v>
      </c>
      <c r="M2346" t="s">
        <v>122</v>
      </c>
      <c r="N2346" t="s">
        <v>123</v>
      </c>
      <c r="O2346">
        <v>120</v>
      </c>
      <c r="P2346" t="s">
        <v>229</v>
      </c>
      <c r="Q2346" t="s">
        <v>229</v>
      </c>
      <c r="R2346" t="s">
        <v>26</v>
      </c>
      <c r="T2346">
        <v>2022</v>
      </c>
      <c r="U2346" t="str">
        <f t="shared" si="73"/>
        <v>0319 A3_2_16</v>
      </c>
    </row>
    <row r="2347" spans="1:21" x14ac:dyDescent="0.3">
      <c r="A2347" t="str">
        <f t="shared" si="72"/>
        <v>17,Ecuador,0319 A3,LA_CURIA,Cotopaxi,2,3079,-0.650626,-78.549092,Pinaceae,Pinus ,radiata,Pinus radiata,130,12.5,12.5, ,,2022</v>
      </c>
      <c r="B2347">
        <v>17</v>
      </c>
      <c r="C2347" t="s">
        <v>17</v>
      </c>
      <c r="D2347" t="s">
        <v>449</v>
      </c>
      <c r="E2347" t="s">
        <v>440</v>
      </c>
      <c r="F2347" t="s">
        <v>20</v>
      </c>
      <c r="G2347">
        <v>2</v>
      </c>
      <c r="H2347">
        <v>3079</v>
      </c>
      <c r="I2347" s="1">
        <v>-0.65062600000000004</v>
      </c>
      <c r="J2347" s="1">
        <v>-78.549092000000002</v>
      </c>
      <c r="K2347" t="s">
        <v>21</v>
      </c>
      <c r="L2347" t="s">
        <v>186</v>
      </c>
      <c r="M2347" t="s">
        <v>122</v>
      </c>
      <c r="N2347" t="s">
        <v>123</v>
      </c>
      <c r="O2347">
        <v>130</v>
      </c>
      <c r="P2347" t="s">
        <v>177</v>
      </c>
      <c r="Q2347" t="s">
        <v>177</v>
      </c>
      <c r="R2347" t="s">
        <v>26</v>
      </c>
      <c r="T2347">
        <v>2022</v>
      </c>
      <c r="U2347" t="str">
        <f t="shared" si="73"/>
        <v>0319 A3_2_17</v>
      </c>
    </row>
    <row r="2348" spans="1:21" x14ac:dyDescent="0.3">
      <c r="A2348" t="str">
        <f t="shared" si="72"/>
        <v>19,Ecuador,0319 A3,LA_CURIA,Cotopaxi,2,3079,-0.650626,-78.549092,Pinaceae,Pinus ,radiata,Pinus radiata,130,10.2,10.2, ,,2022</v>
      </c>
      <c r="B2348">
        <v>19</v>
      </c>
      <c r="C2348" t="s">
        <v>17</v>
      </c>
      <c r="D2348" t="s">
        <v>449</v>
      </c>
      <c r="E2348" t="s">
        <v>440</v>
      </c>
      <c r="F2348" t="s">
        <v>20</v>
      </c>
      <c r="G2348">
        <v>2</v>
      </c>
      <c r="H2348">
        <v>3079</v>
      </c>
      <c r="I2348" s="1">
        <v>-0.65062600000000004</v>
      </c>
      <c r="J2348" s="1">
        <v>-78.549092000000002</v>
      </c>
      <c r="K2348" t="s">
        <v>21</v>
      </c>
      <c r="L2348" t="s">
        <v>186</v>
      </c>
      <c r="M2348" t="s">
        <v>122</v>
      </c>
      <c r="N2348" t="s">
        <v>123</v>
      </c>
      <c r="O2348">
        <v>130</v>
      </c>
      <c r="P2348" t="s">
        <v>273</v>
      </c>
      <c r="Q2348" t="s">
        <v>273</v>
      </c>
      <c r="R2348" t="s">
        <v>26</v>
      </c>
      <c r="T2348">
        <v>2022</v>
      </c>
      <c r="U2348" t="str">
        <f t="shared" si="73"/>
        <v>0319 A3_2_19</v>
      </c>
    </row>
    <row r="2349" spans="1:21" x14ac:dyDescent="0.3">
      <c r="A2349" t="str">
        <f t="shared" si="72"/>
        <v>20,Ecuador,0319 A3,LA_CURIA,Cotopaxi,2,3079,-0.650626,-78.549092,Pinaceae,Pinus ,radiata,Pinus radiata,130,6.8,6.8,4,,2022</v>
      </c>
      <c r="B2349">
        <v>20</v>
      </c>
      <c r="C2349" t="s">
        <v>17</v>
      </c>
      <c r="D2349" t="s">
        <v>449</v>
      </c>
      <c r="E2349" t="s">
        <v>440</v>
      </c>
      <c r="F2349" t="s">
        <v>20</v>
      </c>
      <c r="G2349">
        <v>2</v>
      </c>
      <c r="H2349">
        <v>3079</v>
      </c>
      <c r="I2349" s="1">
        <v>-0.65062600000000004</v>
      </c>
      <c r="J2349" s="1">
        <v>-78.549092000000002</v>
      </c>
      <c r="K2349" t="s">
        <v>21</v>
      </c>
      <c r="L2349" t="s">
        <v>186</v>
      </c>
      <c r="M2349" t="s">
        <v>122</v>
      </c>
      <c r="N2349" t="s">
        <v>123</v>
      </c>
      <c r="O2349">
        <v>130</v>
      </c>
      <c r="P2349" t="s">
        <v>167</v>
      </c>
      <c r="Q2349" t="s">
        <v>167</v>
      </c>
      <c r="R2349">
        <v>4</v>
      </c>
      <c r="T2349">
        <v>2022</v>
      </c>
      <c r="U2349" t="str">
        <f t="shared" si="73"/>
        <v>0319 A3_2_20</v>
      </c>
    </row>
    <row r="2350" spans="1:21" x14ac:dyDescent="0.3">
      <c r="A2350" t="str">
        <f t="shared" si="72"/>
        <v>22,Ecuador,0319 A3,LA_CURIA,Cotopaxi,2,3079,-0.650626,-78.549092,Pinaceae,Pinus ,radiata,Pinus radiata,130,9.2,9.2,6,,2022</v>
      </c>
      <c r="B2350">
        <v>22</v>
      </c>
      <c r="C2350" t="s">
        <v>17</v>
      </c>
      <c r="D2350" t="s">
        <v>449</v>
      </c>
      <c r="E2350" t="s">
        <v>440</v>
      </c>
      <c r="F2350" t="s">
        <v>20</v>
      </c>
      <c r="G2350">
        <v>2</v>
      </c>
      <c r="H2350">
        <v>3079</v>
      </c>
      <c r="I2350" s="1">
        <v>-0.65062600000000004</v>
      </c>
      <c r="J2350" s="1">
        <v>-78.549092000000002</v>
      </c>
      <c r="K2350" t="s">
        <v>21</v>
      </c>
      <c r="L2350" t="s">
        <v>186</v>
      </c>
      <c r="M2350" t="s">
        <v>122</v>
      </c>
      <c r="N2350" t="s">
        <v>123</v>
      </c>
      <c r="O2350">
        <v>130</v>
      </c>
      <c r="P2350" t="s">
        <v>271</v>
      </c>
      <c r="Q2350" t="s">
        <v>271</v>
      </c>
      <c r="R2350">
        <v>6</v>
      </c>
      <c r="T2350">
        <v>2022</v>
      </c>
      <c r="U2350" t="str">
        <f t="shared" si="73"/>
        <v>0319 A3_2_22</v>
      </c>
    </row>
    <row r="2351" spans="1:21" x14ac:dyDescent="0.3">
      <c r="A2351" t="str">
        <f t="shared" si="72"/>
        <v>24,Ecuador,0319 A3,LA_CURIA,Cotopaxi,2,3079,-0.650626,-78.549092,Pinaceae,Pinus ,radiata,Pinus radiata,120,3.7,3.7, ,,2022</v>
      </c>
      <c r="B2351">
        <v>24</v>
      </c>
      <c r="C2351" t="s">
        <v>17</v>
      </c>
      <c r="D2351" t="s">
        <v>449</v>
      </c>
      <c r="E2351" t="s">
        <v>440</v>
      </c>
      <c r="F2351" t="s">
        <v>20</v>
      </c>
      <c r="G2351">
        <v>2</v>
      </c>
      <c r="H2351">
        <v>3079</v>
      </c>
      <c r="I2351" s="1">
        <v>-0.65062600000000004</v>
      </c>
      <c r="J2351" s="1">
        <v>-78.549092000000002</v>
      </c>
      <c r="K2351" t="s">
        <v>21</v>
      </c>
      <c r="L2351" t="s">
        <v>186</v>
      </c>
      <c r="M2351" t="s">
        <v>122</v>
      </c>
      <c r="N2351" t="s">
        <v>123</v>
      </c>
      <c r="O2351">
        <v>120</v>
      </c>
      <c r="P2351" t="s">
        <v>281</v>
      </c>
      <c r="Q2351" t="s">
        <v>281</v>
      </c>
      <c r="R2351" t="s">
        <v>26</v>
      </c>
      <c r="T2351">
        <v>2022</v>
      </c>
      <c r="U2351" t="str">
        <f t="shared" si="73"/>
        <v>0319 A3_2_24</v>
      </c>
    </row>
    <row r="2352" spans="1:21" x14ac:dyDescent="0.3">
      <c r="A2352" t="str">
        <f t="shared" si="72"/>
        <v>25,Ecuador,0319 A3,LA_CURIA,Cotopaxi,2,3079,-0.650626,-78.549092,Pinaceae,Pinus ,radiata,Pinus radiata,130,16.4,16.4, ,,2022</v>
      </c>
      <c r="B2352">
        <v>25</v>
      </c>
      <c r="C2352" t="s">
        <v>17</v>
      </c>
      <c r="D2352" t="s">
        <v>449</v>
      </c>
      <c r="E2352" t="s">
        <v>440</v>
      </c>
      <c r="F2352" t="s">
        <v>20</v>
      </c>
      <c r="G2352">
        <v>2</v>
      </c>
      <c r="H2352">
        <v>3079</v>
      </c>
      <c r="I2352" s="1">
        <v>-0.65062600000000004</v>
      </c>
      <c r="J2352" s="1">
        <v>-78.549092000000002</v>
      </c>
      <c r="K2352" t="s">
        <v>21</v>
      </c>
      <c r="L2352" t="s">
        <v>186</v>
      </c>
      <c r="M2352" t="s">
        <v>122</v>
      </c>
      <c r="N2352" t="s">
        <v>123</v>
      </c>
      <c r="O2352">
        <v>130</v>
      </c>
      <c r="P2352" t="s">
        <v>154</v>
      </c>
      <c r="Q2352" t="s">
        <v>154</v>
      </c>
      <c r="R2352" t="s">
        <v>26</v>
      </c>
      <c r="T2352">
        <v>2022</v>
      </c>
      <c r="U2352" t="str">
        <f t="shared" si="73"/>
        <v>0319 A3_2_25</v>
      </c>
    </row>
    <row r="2353" spans="1:21" x14ac:dyDescent="0.3">
      <c r="A2353" t="str">
        <f t="shared" si="72"/>
        <v>27,Ecuador,0319 A3,LA_CURIA,Cotopaxi,2,3079,-0.650626,-78.549092,Pinaceae,Pinus ,radiata,Pinus radiata,130,8.2,8.2, ,,2022</v>
      </c>
      <c r="B2353">
        <v>27</v>
      </c>
      <c r="C2353" t="s">
        <v>17</v>
      </c>
      <c r="D2353" t="s">
        <v>449</v>
      </c>
      <c r="E2353" t="s">
        <v>440</v>
      </c>
      <c r="F2353" t="s">
        <v>20</v>
      </c>
      <c r="G2353">
        <v>2</v>
      </c>
      <c r="H2353">
        <v>3079</v>
      </c>
      <c r="I2353" s="1">
        <v>-0.65062600000000004</v>
      </c>
      <c r="J2353" s="1">
        <v>-78.549092000000002</v>
      </c>
      <c r="K2353" t="s">
        <v>21</v>
      </c>
      <c r="L2353" t="s">
        <v>186</v>
      </c>
      <c r="M2353" t="s">
        <v>122</v>
      </c>
      <c r="N2353" t="s">
        <v>123</v>
      </c>
      <c r="O2353">
        <v>130</v>
      </c>
      <c r="P2353" t="s">
        <v>169</v>
      </c>
      <c r="Q2353" t="s">
        <v>169</v>
      </c>
      <c r="R2353" t="s">
        <v>26</v>
      </c>
      <c r="T2353">
        <v>2022</v>
      </c>
      <c r="U2353" t="str">
        <f t="shared" si="73"/>
        <v>0319 A3_2_27</v>
      </c>
    </row>
    <row r="2354" spans="1:21" x14ac:dyDescent="0.3">
      <c r="A2354" t="str">
        <f t="shared" si="72"/>
        <v>31,Ecuador,0319 A3,LA_CURIA,Cotopaxi,2,3079,-0.650626,-78.549092,Pinaceae,Pinus ,radiata,Pinus radiata,130,8.5,8.5, ,,2022</v>
      </c>
      <c r="B2354">
        <v>31</v>
      </c>
      <c r="C2354" t="s">
        <v>17</v>
      </c>
      <c r="D2354" t="s">
        <v>449</v>
      </c>
      <c r="E2354" t="s">
        <v>440</v>
      </c>
      <c r="F2354" t="s">
        <v>20</v>
      </c>
      <c r="G2354">
        <v>2</v>
      </c>
      <c r="H2354">
        <v>3079</v>
      </c>
      <c r="I2354" s="1">
        <v>-0.65062600000000004</v>
      </c>
      <c r="J2354" s="1">
        <v>-78.549092000000002</v>
      </c>
      <c r="K2354" t="s">
        <v>21</v>
      </c>
      <c r="L2354" t="s">
        <v>186</v>
      </c>
      <c r="M2354" t="s">
        <v>122</v>
      </c>
      <c r="N2354" t="s">
        <v>123</v>
      </c>
      <c r="O2354">
        <v>130</v>
      </c>
      <c r="P2354" t="s">
        <v>50</v>
      </c>
      <c r="Q2354" t="s">
        <v>50</v>
      </c>
      <c r="R2354" t="s">
        <v>26</v>
      </c>
      <c r="T2354">
        <v>2022</v>
      </c>
      <c r="U2354" t="str">
        <f t="shared" si="73"/>
        <v>0319 A3_2_31</v>
      </c>
    </row>
    <row r="2355" spans="1:21" x14ac:dyDescent="0.3">
      <c r="A2355" t="str">
        <f t="shared" si="72"/>
        <v>32,Ecuador,0319 A3,LA_CURIA,Cotopaxi,2,3079,-0.650626,-78.549092,Pinaceae,Pinus ,radiata,Pinus radiata,130,8.7,8.7, ,,2022</v>
      </c>
      <c r="B2355">
        <v>32</v>
      </c>
      <c r="C2355" t="s">
        <v>17</v>
      </c>
      <c r="D2355" t="s">
        <v>449</v>
      </c>
      <c r="E2355" t="s">
        <v>440</v>
      </c>
      <c r="F2355" t="s">
        <v>20</v>
      </c>
      <c r="G2355">
        <v>2</v>
      </c>
      <c r="H2355">
        <v>3079</v>
      </c>
      <c r="I2355" s="1">
        <v>-0.65062600000000004</v>
      </c>
      <c r="J2355" s="1">
        <v>-78.549092000000002</v>
      </c>
      <c r="K2355" t="s">
        <v>21</v>
      </c>
      <c r="L2355" t="s">
        <v>186</v>
      </c>
      <c r="M2355" t="s">
        <v>122</v>
      </c>
      <c r="N2355" t="s">
        <v>123</v>
      </c>
      <c r="O2355">
        <v>130</v>
      </c>
      <c r="P2355" t="s">
        <v>222</v>
      </c>
      <c r="Q2355" t="s">
        <v>222</v>
      </c>
      <c r="R2355" t="s">
        <v>26</v>
      </c>
      <c r="T2355">
        <v>2022</v>
      </c>
      <c r="U2355" t="str">
        <f t="shared" si="73"/>
        <v>0319 A3_2_32</v>
      </c>
    </row>
    <row r="2356" spans="1:21" x14ac:dyDescent="0.3">
      <c r="A2356" t="str">
        <f t="shared" si="72"/>
        <v>33,Ecuador,0319 A3,LA_CURIA,Cotopaxi,2,3079,-0.650626,-78.549092,Pinaceae,Pinus ,radiata,Pinus radiata,130,11.1,11.1,6,,2022</v>
      </c>
      <c r="B2356">
        <v>33</v>
      </c>
      <c r="C2356" t="s">
        <v>17</v>
      </c>
      <c r="D2356" t="s">
        <v>449</v>
      </c>
      <c r="E2356" t="s">
        <v>440</v>
      </c>
      <c r="F2356" t="s">
        <v>20</v>
      </c>
      <c r="G2356">
        <v>2</v>
      </c>
      <c r="H2356">
        <v>3079</v>
      </c>
      <c r="I2356" s="1">
        <v>-0.65062600000000004</v>
      </c>
      <c r="J2356" s="1">
        <v>-78.549092000000002</v>
      </c>
      <c r="K2356" t="s">
        <v>21</v>
      </c>
      <c r="L2356" t="s">
        <v>186</v>
      </c>
      <c r="M2356" t="s">
        <v>122</v>
      </c>
      <c r="N2356" t="s">
        <v>123</v>
      </c>
      <c r="O2356">
        <v>130</v>
      </c>
      <c r="P2356" t="s">
        <v>214</v>
      </c>
      <c r="Q2356" t="s">
        <v>214</v>
      </c>
      <c r="R2356">
        <v>6</v>
      </c>
      <c r="T2356">
        <v>2022</v>
      </c>
      <c r="U2356" t="str">
        <f t="shared" si="73"/>
        <v>0319 A3_2_33</v>
      </c>
    </row>
    <row r="2357" spans="1:21" x14ac:dyDescent="0.3">
      <c r="A2357" t="str">
        <f t="shared" si="72"/>
        <v>35,Ecuador,0319 A3,LA_CURIA,Cotopaxi,2,3079,-0.650626,-78.549092,Pinaceae,Pinus ,radiata,Pinus radiata,130,14.1,14.1,6.5,,2022</v>
      </c>
      <c r="B2357">
        <v>35</v>
      </c>
      <c r="C2357" t="s">
        <v>17</v>
      </c>
      <c r="D2357" t="s">
        <v>449</v>
      </c>
      <c r="E2357" t="s">
        <v>440</v>
      </c>
      <c r="F2357" t="s">
        <v>20</v>
      </c>
      <c r="G2357">
        <v>2</v>
      </c>
      <c r="H2357">
        <v>3079</v>
      </c>
      <c r="I2357" s="1">
        <v>-0.65062600000000004</v>
      </c>
      <c r="J2357" s="1">
        <v>-78.549092000000002</v>
      </c>
      <c r="K2357" t="s">
        <v>21</v>
      </c>
      <c r="L2357" t="s">
        <v>186</v>
      </c>
      <c r="M2357" t="s">
        <v>122</v>
      </c>
      <c r="N2357" t="s">
        <v>123</v>
      </c>
      <c r="O2357">
        <v>130</v>
      </c>
      <c r="P2357" t="s">
        <v>183</v>
      </c>
      <c r="Q2357" t="s">
        <v>183</v>
      </c>
      <c r="R2357" t="s">
        <v>262</v>
      </c>
      <c r="T2357">
        <v>2022</v>
      </c>
      <c r="U2357" t="str">
        <f t="shared" si="73"/>
        <v>0319 A3_2_35</v>
      </c>
    </row>
    <row r="2358" spans="1:21" x14ac:dyDescent="0.3">
      <c r="A2358" t="str">
        <f t="shared" si="72"/>
        <v>38,Ecuador,0319 A3,LA_CURIA,Cotopaxi,2,3079,-0.650626,-78.549092,Pinaceae,Pinus ,radiata,Pinus radiata,130,9.3,9.3,6,,2022</v>
      </c>
      <c r="B2358">
        <v>38</v>
      </c>
      <c r="C2358" t="s">
        <v>17</v>
      </c>
      <c r="D2358" t="s">
        <v>449</v>
      </c>
      <c r="E2358" t="s">
        <v>440</v>
      </c>
      <c r="F2358" t="s">
        <v>20</v>
      </c>
      <c r="G2358">
        <v>2</v>
      </c>
      <c r="H2358">
        <v>3079</v>
      </c>
      <c r="I2358" s="1">
        <v>-0.65062600000000004</v>
      </c>
      <c r="J2358" s="1">
        <v>-78.549092000000002</v>
      </c>
      <c r="K2358" t="s">
        <v>21</v>
      </c>
      <c r="L2358" t="s">
        <v>186</v>
      </c>
      <c r="M2358" t="s">
        <v>122</v>
      </c>
      <c r="N2358" t="s">
        <v>123</v>
      </c>
      <c r="O2358">
        <v>130</v>
      </c>
      <c r="P2358" t="s">
        <v>45</v>
      </c>
      <c r="Q2358" t="s">
        <v>45</v>
      </c>
      <c r="R2358">
        <v>6</v>
      </c>
      <c r="T2358">
        <v>2022</v>
      </c>
      <c r="U2358" t="str">
        <f t="shared" si="73"/>
        <v>0319 A3_2_38</v>
      </c>
    </row>
    <row r="2359" spans="1:21" x14ac:dyDescent="0.3">
      <c r="A2359" t="str">
        <f t="shared" si="72"/>
        <v>40,Ecuador,0319 A3,LA_CURIA,Cotopaxi,2,3079,-0.650626,-78.549092,Pinaceae,Pinus ,radiata,Pinus radiata,130,10.5,10.5, ,,2022</v>
      </c>
      <c r="B2359">
        <v>40</v>
      </c>
      <c r="C2359" t="s">
        <v>17</v>
      </c>
      <c r="D2359" t="s">
        <v>449</v>
      </c>
      <c r="E2359" t="s">
        <v>440</v>
      </c>
      <c r="F2359" t="s">
        <v>20</v>
      </c>
      <c r="G2359">
        <v>2</v>
      </c>
      <c r="H2359">
        <v>3079</v>
      </c>
      <c r="I2359" s="1">
        <v>-0.65062600000000004</v>
      </c>
      <c r="J2359" s="1">
        <v>-78.549092000000002</v>
      </c>
      <c r="K2359" t="s">
        <v>21</v>
      </c>
      <c r="L2359" t="s">
        <v>186</v>
      </c>
      <c r="M2359" t="s">
        <v>122</v>
      </c>
      <c r="N2359" t="s">
        <v>123</v>
      </c>
      <c r="O2359">
        <v>130</v>
      </c>
      <c r="P2359" t="s">
        <v>168</v>
      </c>
      <c r="Q2359" t="s">
        <v>168</v>
      </c>
      <c r="R2359" t="s">
        <v>26</v>
      </c>
      <c r="T2359">
        <v>2022</v>
      </c>
      <c r="U2359" t="str">
        <f t="shared" si="73"/>
        <v>0319 A3_2_40</v>
      </c>
    </row>
    <row r="2360" spans="1:21" x14ac:dyDescent="0.3">
      <c r="A2360" t="str">
        <f t="shared" si="72"/>
        <v>42,Ecuador,0319 A3,LA_CURIA,Cotopaxi,2,3079,-0.650626,-78.549092,Pinaceae,Pinus ,radiata,Pinus radiata,130,8.8,8.8, ,,2022</v>
      </c>
      <c r="B2360">
        <v>42</v>
      </c>
      <c r="C2360" t="s">
        <v>17</v>
      </c>
      <c r="D2360" t="s">
        <v>449</v>
      </c>
      <c r="E2360" t="s">
        <v>440</v>
      </c>
      <c r="F2360" t="s">
        <v>20</v>
      </c>
      <c r="G2360">
        <v>2</v>
      </c>
      <c r="H2360">
        <v>3079</v>
      </c>
      <c r="I2360" s="1">
        <v>-0.65062600000000004</v>
      </c>
      <c r="J2360" s="1">
        <v>-78.549092000000002</v>
      </c>
      <c r="K2360" t="s">
        <v>21</v>
      </c>
      <c r="L2360" t="s">
        <v>186</v>
      </c>
      <c r="M2360" t="s">
        <v>122</v>
      </c>
      <c r="N2360" t="s">
        <v>123</v>
      </c>
      <c r="O2360">
        <v>130</v>
      </c>
      <c r="P2360" t="s">
        <v>227</v>
      </c>
      <c r="Q2360" t="s">
        <v>227</v>
      </c>
      <c r="R2360" t="s">
        <v>26</v>
      </c>
      <c r="T2360">
        <v>2022</v>
      </c>
      <c r="U2360" t="str">
        <f t="shared" si="73"/>
        <v>0319 A3_2_42</v>
      </c>
    </row>
    <row r="2361" spans="1:21" x14ac:dyDescent="0.3">
      <c r="A2361" t="str">
        <f t="shared" si="72"/>
        <v>44,Ecuador,0319 A3,LA_CURIA,Cotopaxi,2,3079,-0.650626,-78.549092,Pinaceae,Pinus ,radiata,Pinus radiata,120,7.7,7.7, ,,2022</v>
      </c>
      <c r="B2361">
        <v>44</v>
      </c>
      <c r="C2361" t="s">
        <v>17</v>
      </c>
      <c r="D2361" t="s">
        <v>449</v>
      </c>
      <c r="E2361" t="s">
        <v>440</v>
      </c>
      <c r="F2361" t="s">
        <v>20</v>
      </c>
      <c r="G2361">
        <v>2</v>
      </c>
      <c r="H2361">
        <v>3079</v>
      </c>
      <c r="I2361" s="1">
        <v>-0.65062600000000004</v>
      </c>
      <c r="J2361" s="1">
        <v>-78.549092000000002</v>
      </c>
      <c r="K2361" t="s">
        <v>21</v>
      </c>
      <c r="L2361" t="s">
        <v>186</v>
      </c>
      <c r="M2361" t="s">
        <v>122</v>
      </c>
      <c r="N2361" t="s">
        <v>123</v>
      </c>
      <c r="O2361">
        <v>120</v>
      </c>
      <c r="P2361" t="s">
        <v>221</v>
      </c>
      <c r="Q2361" t="s">
        <v>221</v>
      </c>
      <c r="R2361" t="s">
        <v>26</v>
      </c>
      <c r="T2361">
        <v>2022</v>
      </c>
      <c r="U2361" t="str">
        <f t="shared" si="73"/>
        <v>0319 A3_2_44</v>
      </c>
    </row>
    <row r="2362" spans="1:21" x14ac:dyDescent="0.3">
      <c r="A2362" t="str">
        <f t="shared" si="72"/>
        <v>45,Ecuador,0319 A3,LA_CURIA,Cotopaxi,2,3079,-0.650626,-78.549092,Pinaceae,Pinus ,radiata,Pinus radiata,130,10.6,10.6,5.75,,2022</v>
      </c>
      <c r="B2362">
        <v>45</v>
      </c>
      <c r="C2362" t="s">
        <v>17</v>
      </c>
      <c r="D2362" t="s">
        <v>449</v>
      </c>
      <c r="E2362" t="s">
        <v>440</v>
      </c>
      <c r="F2362" t="s">
        <v>20</v>
      </c>
      <c r="G2362">
        <v>2</v>
      </c>
      <c r="H2362">
        <v>3079</v>
      </c>
      <c r="I2362" s="1">
        <v>-0.65062600000000004</v>
      </c>
      <c r="J2362" s="1">
        <v>-78.549092000000002</v>
      </c>
      <c r="K2362" t="s">
        <v>21</v>
      </c>
      <c r="L2362" t="s">
        <v>186</v>
      </c>
      <c r="M2362" t="s">
        <v>122</v>
      </c>
      <c r="N2362" t="s">
        <v>123</v>
      </c>
      <c r="O2362">
        <v>130</v>
      </c>
      <c r="P2362" t="s">
        <v>225</v>
      </c>
      <c r="Q2362" t="s">
        <v>225</v>
      </c>
      <c r="R2362" t="s">
        <v>258</v>
      </c>
      <c r="T2362">
        <v>2022</v>
      </c>
      <c r="U2362" t="str">
        <f t="shared" si="73"/>
        <v>0319 A3_2_45</v>
      </c>
    </row>
    <row r="2363" spans="1:21" x14ac:dyDescent="0.3">
      <c r="A2363" t="str">
        <f t="shared" si="72"/>
        <v>48,Ecuador,0319 A3,LA_CURIA,Cotopaxi,2,3079,-0.650626,-78.549092,Pinaceae,Pinus ,radiata,Pinus radiata,140,11.8,11.8,6.25,,2022</v>
      </c>
      <c r="B2363">
        <v>48</v>
      </c>
      <c r="C2363" t="s">
        <v>17</v>
      </c>
      <c r="D2363" t="s">
        <v>449</v>
      </c>
      <c r="E2363" t="s">
        <v>440</v>
      </c>
      <c r="F2363" t="s">
        <v>20</v>
      </c>
      <c r="G2363">
        <v>2</v>
      </c>
      <c r="H2363">
        <v>3079</v>
      </c>
      <c r="I2363" s="1">
        <v>-0.65062600000000004</v>
      </c>
      <c r="J2363" s="1">
        <v>-78.549092000000002</v>
      </c>
      <c r="K2363" t="s">
        <v>21</v>
      </c>
      <c r="L2363" t="s">
        <v>186</v>
      </c>
      <c r="M2363" t="s">
        <v>122</v>
      </c>
      <c r="N2363" t="s">
        <v>123</v>
      </c>
      <c r="O2363">
        <v>140</v>
      </c>
      <c r="P2363" t="s">
        <v>166</v>
      </c>
      <c r="Q2363" t="s">
        <v>166</v>
      </c>
      <c r="R2363" t="s">
        <v>323</v>
      </c>
      <c r="T2363">
        <v>2022</v>
      </c>
      <c r="U2363" t="str">
        <f t="shared" si="73"/>
        <v>0319 A3_2_48</v>
      </c>
    </row>
    <row r="2364" spans="1:21" x14ac:dyDescent="0.3">
      <c r="A2364" t="str">
        <f t="shared" si="72"/>
        <v>49,Ecuador,0319 A3,LA_CURIA,Cotopaxi,2,3079,-0.650626,-78.549092,Pinaceae,Pinus ,radiata,Pinus radiata,130,7.2,7.2, ,,2022</v>
      </c>
      <c r="B2364">
        <v>49</v>
      </c>
      <c r="C2364" t="s">
        <v>17</v>
      </c>
      <c r="D2364" t="s">
        <v>449</v>
      </c>
      <c r="E2364" t="s">
        <v>440</v>
      </c>
      <c r="F2364" t="s">
        <v>20</v>
      </c>
      <c r="G2364">
        <v>2</v>
      </c>
      <c r="H2364">
        <v>3079</v>
      </c>
      <c r="I2364" s="1">
        <v>-0.65062600000000004</v>
      </c>
      <c r="J2364" s="1">
        <v>-78.549092000000002</v>
      </c>
      <c r="K2364" t="s">
        <v>21</v>
      </c>
      <c r="L2364" t="s">
        <v>186</v>
      </c>
      <c r="M2364" t="s">
        <v>122</v>
      </c>
      <c r="N2364" t="s">
        <v>123</v>
      </c>
      <c r="O2364">
        <v>130</v>
      </c>
      <c r="P2364" t="s">
        <v>272</v>
      </c>
      <c r="Q2364" t="s">
        <v>272</v>
      </c>
      <c r="R2364" t="s">
        <v>26</v>
      </c>
      <c r="T2364">
        <v>2022</v>
      </c>
      <c r="U2364" t="str">
        <f t="shared" si="73"/>
        <v>0319 A3_2_49</v>
      </c>
    </row>
    <row r="2365" spans="1:21" x14ac:dyDescent="0.3">
      <c r="A2365" t="str">
        <f t="shared" si="72"/>
        <v>50,Ecuador,0319 A3,LA_CURIA,Cotopaxi,2,3079,-0.650626,-78.549092,Pinaceae,Pinus ,radiata,Pinus radiata,130,6.7,6.7, ,,2022</v>
      </c>
      <c r="B2365">
        <v>50</v>
      </c>
      <c r="C2365" t="s">
        <v>17</v>
      </c>
      <c r="D2365" t="s">
        <v>449</v>
      </c>
      <c r="E2365" t="s">
        <v>440</v>
      </c>
      <c r="F2365" t="s">
        <v>20</v>
      </c>
      <c r="G2365">
        <v>2</v>
      </c>
      <c r="H2365">
        <v>3079</v>
      </c>
      <c r="I2365" s="1">
        <v>-0.65062600000000004</v>
      </c>
      <c r="J2365" s="1">
        <v>-78.549092000000002</v>
      </c>
      <c r="K2365" t="s">
        <v>21</v>
      </c>
      <c r="L2365" t="s">
        <v>186</v>
      </c>
      <c r="M2365" t="s">
        <v>122</v>
      </c>
      <c r="N2365" t="s">
        <v>123</v>
      </c>
      <c r="O2365">
        <v>130</v>
      </c>
      <c r="P2365" t="s">
        <v>202</v>
      </c>
      <c r="Q2365" t="s">
        <v>202</v>
      </c>
      <c r="R2365" t="s">
        <v>26</v>
      </c>
      <c r="T2365">
        <v>2022</v>
      </c>
      <c r="U2365" t="str">
        <f t="shared" si="73"/>
        <v>0319 A3_2_50</v>
      </c>
    </row>
    <row r="2366" spans="1:21" x14ac:dyDescent="0.3">
      <c r="A2366" t="str">
        <f t="shared" si="72"/>
        <v>51,Ecuador,0319 A3,LA_CURIA,Cotopaxi,2,3079,-0.650626,-78.549092,Pinaceae,Pinus ,radiata,Pinus radiata,130,7.2,7.2, ,,2022</v>
      </c>
      <c r="B2366">
        <v>51</v>
      </c>
      <c r="C2366" t="s">
        <v>17</v>
      </c>
      <c r="D2366" t="s">
        <v>449</v>
      </c>
      <c r="E2366" t="s">
        <v>440</v>
      </c>
      <c r="F2366" t="s">
        <v>20</v>
      </c>
      <c r="G2366">
        <v>2</v>
      </c>
      <c r="H2366">
        <v>3079</v>
      </c>
      <c r="I2366" s="1">
        <v>-0.65062600000000004</v>
      </c>
      <c r="J2366" s="1">
        <v>-78.549092000000002</v>
      </c>
      <c r="K2366" t="s">
        <v>21</v>
      </c>
      <c r="L2366" t="s">
        <v>186</v>
      </c>
      <c r="M2366" t="s">
        <v>122</v>
      </c>
      <c r="N2366" t="s">
        <v>123</v>
      </c>
      <c r="O2366">
        <v>130</v>
      </c>
      <c r="P2366" t="s">
        <v>272</v>
      </c>
      <c r="Q2366" t="s">
        <v>272</v>
      </c>
      <c r="R2366" t="s">
        <v>26</v>
      </c>
      <c r="T2366">
        <v>2022</v>
      </c>
      <c r="U2366" t="str">
        <f t="shared" si="73"/>
        <v>0319 A3_2_51</v>
      </c>
    </row>
    <row r="2367" spans="1:21" x14ac:dyDescent="0.3">
      <c r="A2367" t="str">
        <f t="shared" si="72"/>
        <v>52,Ecuador,0319 A3,LA_CURIA,Cotopaxi,2,3079,-0.650626,-78.549092,Pinaceae,Pinus ,radiata,Pinus radiata,140,8.4,8.4, ,,2022</v>
      </c>
      <c r="B2367">
        <v>52</v>
      </c>
      <c r="C2367" t="s">
        <v>17</v>
      </c>
      <c r="D2367" t="s">
        <v>449</v>
      </c>
      <c r="E2367" t="s">
        <v>440</v>
      </c>
      <c r="F2367" t="s">
        <v>20</v>
      </c>
      <c r="G2367">
        <v>2</v>
      </c>
      <c r="H2367">
        <v>3079</v>
      </c>
      <c r="I2367" s="1">
        <v>-0.65062600000000004</v>
      </c>
      <c r="J2367" s="1">
        <v>-78.549092000000002</v>
      </c>
      <c r="K2367" t="s">
        <v>21</v>
      </c>
      <c r="L2367" t="s">
        <v>186</v>
      </c>
      <c r="M2367" t="s">
        <v>122</v>
      </c>
      <c r="N2367" t="s">
        <v>123</v>
      </c>
      <c r="O2367">
        <v>140</v>
      </c>
      <c r="P2367" t="s">
        <v>253</v>
      </c>
      <c r="Q2367" t="s">
        <v>253</v>
      </c>
      <c r="R2367" t="s">
        <v>26</v>
      </c>
      <c r="T2367">
        <v>2022</v>
      </c>
      <c r="U2367" t="str">
        <f t="shared" si="73"/>
        <v>0319 A3_2_52</v>
      </c>
    </row>
    <row r="2368" spans="1:21" x14ac:dyDescent="0.3">
      <c r="A2368" t="str">
        <f t="shared" si="72"/>
        <v>53,Ecuador,0319 A3,LA_CURIA,Cotopaxi,2,3079,-0.650626,-78.549092,Pinaceae,Pinus ,radiata,Pinus radiata,130,11.5,11.5, ,,2022</v>
      </c>
      <c r="B2368">
        <v>53</v>
      </c>
      <c r="C2368" t="s">
        <v>17</v>
      </c>
      <c r="D2368" t="s">
        <v>449</v>
      </c>
      <c r="E2368" t="s">
        <v>440</v>
      </c>
      <c r="F2368" t="s">
        <v>20</v>
      </c>
      <c r="G2368">
        <v>2</v>
      </c>
      <c r="H2368">
        <v>3079</v>
      </c>
      <c r="I2368" s="1">
        <v>-0.65062600000000004</v>
      </c>
      <c r="J2368" s="1">
        <v>-78.549092000000002</v>
      </c>
      <c r="K2368" t="s">
        <v>21</v>
      </c>
      <c r="L2368" t="s">
        <v>186</v>
      </c>
      <c r="M2368" t="s">
        <v>122</v>
      </c>
      <c r="N2368" t="s">
        <v>123</v>
      </c>
      <c r="O2368">
        <v>130</v>
      </c>
      <c r="P2368" t="s">
        <v>104</v>
      </c>
      <c r="Q2368" t="s">
        <v>104</v>
      </c>
      <c r="R2368" t="s">
        <v>26</v>
      </c>
      <c r="T2368">
        <v>2022</v>
      </c>
      <c r="U2368" t="str">
        <f t="shared" si="73"/>
        <v>0319 A3_2_53</v>
      </c>
    </row>
    <row r="2369" spans="1:21" x14ac:dyDescent="0.3">
      <c r="A2369" t="str">
        <f t="shared" si="72"/>
        <v>54,Ecuador,0319 A3,LA_CURIA,Cotopaxi,2,3079,-0.650626,-78.549092,Pinaceae,Pinus ,radiata,Pinus radiata,130,11.6,11.6,7,,2022</v>
      </c>
      <c r="B2369">
        <v>54</v>
      </c>
      <c r="C2369" t="s">
        <v>17</v>
      </c>
      <c r="D2369" t="s">
        <v>449</v>
      </c>
      <c r="E2369" t="s">
        <v>440</v>
      </c>
      <c r="F2369" t="s">
        <v>20</v>
      </c>
      <c r="G2369">
        <v>2</v>
      </c>
      <c r="H2369">
        <v>3079</v>
      </c>
      <c r="I2369" s="1">
        <v>-0.65062600000000004</v>
      </c>
      <c r="J2369" s="1">
        <v>-78.549092000000002</v>
      </c>
      <c r="K2369" t="s">
        <v>21</v>
      </c>
      <c r="L2369" t="s">
        <v>186</v>
      </c>
      <c r="M2369" t="s">
        <v>122</v>
      </c>
      <c r="N2369" t="s">
        <v>123</v>
      </c>
      <c r="O2369">
        <v>130</v>
      </c>
      <c r="P2369" t="s">
        <v>336</v>
      </c>
      <c r="Q2369" t="s">
        <v>336</v>
      </c>
      <c r="R2369">
        <v>7</v>
      </c>
      <c r="T2369">
        <v>2022</v>
      </c>
      <c r="U2369" t="str">
        <f t="shared" si="73"/>
        <v>0319 A3_2_54</v>
      </c>
    </row>
    <row r="2370" spans="1:21" x14ac:dyDescent="0.3">
      <c r="A2370" t="str">
        <f t="shared" ref="A2370:A2433" si="74">CONCATENATE(B2370,",",C2370,",",D2370,",",E2370,",",F2370,",",G2370,",",H2370,",",I2370,",",J2370,",",K2370,",",L2370,",",M2370,",",N2370,",",O2370,",",P2370,",",Q2370,",",R2370,",",S2370,",",T2370)</f>
        <v>58,Ecuador,0319 A3,LA_CURIA,Cotopaxi,2,3079,-0.650626,-78.549092,Pinaceae,Pinus ,radiata,Pinus radiata,130,7.5,7.5, ,,2022</v>
      </c>
      <c r="B2370">
        <v>58</v>
      </c>
      <c r="C2370" t="s">
        <v>17</v>
      </c>
      <c r="D2370" t="s">
        <v>449</v>
      </c>
      <c r="E2370" t="s">
        <v>440</v>
      </c>
      <c r="F2370" t="s">
        <v>20</v>
      </c>
      <c r="G2370">
        <v>2</v>
      </c>
      <c r="H2370">
        <v>3079</v>
      </c>
      <c r="I2370" s="1">
        <v>-0.65062600000000004</v>
      </c>
      <c r="J2370" s="1">
        <v>-78.549092000000002</v>
      </c>
      <c r="K2370" t="s">
        <v>21</v>
      </c>
      <c r="L2370" t="s">
        <v>186</v>
      </c>
      <c r="M2370" t="s">
        <v>122</v>
      </c>
      <c r="N2370" t="s">
        <v>123</v>
      </c>
      <c r="O2370">
        <v>130</v>
      </c>
      <c r="P2370" t="s">
        <v>201</v>
      </c>
      <c r="Q2370" t="s">
        <v>201</v>
      </c>
      <c r="R2370" t="s">
        <v>26</v>
      </c>
      <c r="T2370">
        <v>2022</v>
      </c>
      <c r="U2370" t="str">
        <f t="shared" si="73"/>
        <v>0319 A3_2_58</v>
      </c>
    </row>
    <row r="2371" spans="1:21" x14ac:dyDescent="0.3">
      <c r="A2371" t="str">
        <f t="shared" si="74"/>
        <v>60,Ecuador,0319 A3,LA_CURIA,Cotopaxi,2,3079,-0.650626,-78.549092,Pinaceae,Pinus ,radiata,Pinus radiata,130,12.4,12.4,6.5,,2022</v>
      </c>
      <c r="B2371">
        <v>60</v>
      </c>
      <c r="C2371" t="s">
        <v>17</v>
      </c>
      <c r="D2371" t="s">
        <v>449</v>
      </c>
      <c r="E2371" t="s">
        <v>440</v>
      </c>
      <c r="F2371" t="s">
        <v>20</v>
      </c>
      <c r="G2371">
        <v>2</v>
      </c>
      <c r="H2371">
        <v>3079</v>
      </c>
      <c r="I2371" s="1">
        <v>-0.65062600000000004</v>
      </c>
      <c r="J2371" s="1">
        <v>-78.549092000000002</v>
      </c>
      <c r="K2371" t="s">
        <v>21</v>
      </c>
      <c r="L2371" t="s">
        <v>186</v>
      </c>
      <c r="M2371" t="s">
        <v>122</v>
      </c>
      <c r="N2371" t="s">
        <v>123</v>
      </c>
      <c r="O2371">
        <v>130</v>
      </c>
      <c r="P2371" t="s">
        <v>91</v>
      </c>
      <c r="Q2371" t="s">
        <v>91</v>
      </c>
      <c r="R2371" t="s">
        <v>262</v>
      </c>
      <c r="T2371">
        <v>2022</v>
      </c>
      <c r="U2371" t="str">
        <f t="shared" ref="U2371:U2434" si="75">D2371&amp;"_"&amp;G2371&amp;"_"&amp;B2371</f>
        <v>0319 A3_2_60</v>
      </c>
    </row>
    <row r="2372" spans="1:21" x14ac:dyDescent="0.3">
      <c r="A2372" t="str">
        <f t="shared" si="74"/>
        <v>61,Ecuador,0319 A3,LA_CURIA,Cotopaxi,2,3079,-0.650626,-78.549092,Pinaceae,Pinus ,radiata,Pinus radiata,130,9.5,9.5, ,,2022</v>
      </c>
      <c r="B2372">
        <v>61</v>
      </c>
      <c r="C2372" t="s">
        <v>17</v>
      </c>
      <c r="D2372" t="s">
        <v>449</v>
      </c>
      <c r="E2372" t="s">
        <v>440</v>
      </c>
      <c r="F2372" t="s">
        <v>20</v>
      </c>
      <c r="G2372">
        <v>2</v>
      </c>
      <c r="H2372">
        <v>3079</v>
      </c>
      <c r="I2372" s="1">
        <v>-0.65062600000000004</v>
      </c>
      <c r="J2372" s="1">
        <v>-78.549092000000002</v>
      </c>
      <c r="K2372" t="s">
        <v>21</v>
      </c>
      <c r="L2372" t="s">
        <v>186</v>
      </c>
      <c r="M2372" t="s">
        <v>122</v>
      </c>
      <c r="N2372" t="s">
        <v>123</v>
      </c>
      <c r="O2372">
        <v>130</v>
      </c>
      <c r="P2372" t="s">
        <v>103</v>
      </c>
      <c r="Q2372" t="s">
        <v>103</v>
      </c>
      <c r="R2372" t="s">
        <v>26</v>
      </c>
      <c r="T2372">
        <v>2022</v>
      </c>
      <c r="U2372" t="str">
        <f t="shared" si="75"/>
        <v>0319 A3_2_61</v>
      </c>
    </row>
    <row r="2373" spans="1:21" x14ac:dyDescent="0.3">
      <c r="A2373" t="str">
        <f t="shared" si="74"/>
        <v>62.1,Ecuador,0319 A3,LA_CURIA,Cotopaxi,2,3079,-0.650626,-78.549092,Pinaceae,Pinus ,radiata,Pinus radiata,130,7,7, ,,2022</v>
      </c>
      <c r="B2373" t="s">
        <v>451</v>
      </c>
      <c r="C2373" t="s">
        <v>17</v>
      </c>
      <c r="D2373" t="s">
        <v>449</v>
      </c>
      <c r="E2373" t="s">
        <v>440</v>
      </c>
      <c r="F2373" t="s">
        <v>20</v>
      </c>
      <c r="G2373">
        <v>2</v>
      </c>
      <c r="H2373">
        <v>3079</v>
      </c>
      <c r="I2373" s="1">
        <v>-0.65062600000000004</v>
      </c>
      <c r="J2373" s="1">
        <v>-78.549092000000002</v>
      </c>
      <c r="K2373" t="s">
        <v>21</v>
      </c>
      <c r="L2373" t="s">
        <v>186</v>
      </c>
      <c r="M2373" t="s">
        <v>122</v>
      </c>
      <c r="N2373" t="s">
        <v>123</v>
      </c>
      <c r="O2373">
        <v>130</v>
      </c>
      <c r="P2373">
        <v>7</v>
      </c>
      <c r="Q2373">
        <v>7</v>
      </c>
      <c r="R2373" t="s">
        <v>26</v>
      </c>
      <c r="T2373">
        <v>2022</v>
      </c>
      <c r="U2373" t="str">
        <f t="shared" si="75"/>
        <v>0319 A3_2_62.1</v>
      </c>
    </row>
    <row r="2374" spans="1:21" x14ac:dyDescent="0.3">
      <c r="A2374" t="str">
        <f t="shared" si="74"/>
        <v>62.2,Ecuador,0319 A3,LA_CURIA,Cotopaxi,2,3079,-0.650626,-78.549092,Pinaceae,Pinus ,radiata,Pinus radiata,130,6.8,6.8, ,,2022</v>
      </c>
      <c r="B2374" t="s">
        <v>452</v>
      </c>
      <c r="C2374" t="s">
        <v>17</v>
      </c>
      <c r="D2374" t="s">
        <v>449</v>
      </c>
      <c r="E2374" t="s">
        <v>440</v>
      </c>
      <c r="F2374" t="s">
        <v>20</v>
      </c>
      <c r="G2374">
        <v>2</v>
      </c>
      <c r="H2374">
        <v>3079</v>
      </c>
      <c r="I2374" s="1">
        <v>-0.65062600000000004</v>
      </c>
      <c r="J2374" s="1">
        <v>-78.549092000000002</v>
      </c>
      <c r="K2374" t="s">
        <v>21</v>
      </c>
      <c r="L2374" t="s">
        <v>186</v>
      </c>
      <c r="M2374" t="s">
        <v>122</v>
      </c>
      <c r="N2374" t="s">
        <v>123</v>
      </c>
      <c r="O2374">
        <v>130</v>
      </c>
      <c r="P2374" t="s">
        <v>167</v>
      </c>
      <c r="Q2374" t="s">
        <v>167</v>
      </c>
      <c r="R2374" t="s">
        <v>26</v>
      </c>
      <c r="T2374">
        <v>2022</v>
      </c>
      <c r="U2374" t="str">
        <f t="shared" si="75"/>
        <v>0319 A3_2_62.2</v>
      </c>
    </row>
    <row r="2375" spans="1:21" x14ac:dyDescent="0.3">
      <c r="A2375" t="str">
        <f t="shared" si="74"/>
        <v>64,Ecuador,0319 A3,LA_CURIA,Cotopaxi,2,3079,-0.650626,-78.549092,Pinaceae,Pinus ,radiata,Pinus radiata,130,19.9,19.9,8,,2022</v>
      </c>
      <c r="B2375">
        <v>64</v>
      </c>
      <c r="C2375" t="s">
        <v>17</v>
      </c>
      <c r="D2375" t="s">
        <v>449</v>
      </c>
      <c r="E2375" t="s">
        <v>440</v>
      </c>
      <c r="F2375" t="s">
        <v>20</v>
      </c>
      <c r="G2375">
        <v>2</v>
      </c>
      <c r="H2375">
        <v>3079</v>
      </c>
      <c r="I2375" s="1">
        <v>-0.65062600000000004</v>
      </c>
      <c r="J2375" s="1">
        <v>-78.549092000000002</v>
      </c>
      <c r="K2375" t="s">
        <v>21</v>
      </c>
      <c r="L2375" t="s">
        <v>186</v>
      </c>
      <c r="M2375" t="s">
        <v>122</v>
      </c>
      <c r="N2375" t="s">
        <v>123</v>
      </c>
      <c r="O2375">
        <v>130</v>
      </c>
      <c r="P2375" t="s">
        <v>51</v>
      </c>
      <c r="Q2375" t="s">
        <v>51</v>
      </c>
      <c r="R2375">
        <v>8</v>
      </c>
      <c r="T2375">
        <v>2022</v>
      </c>
      <c r="U2375" t="str">
        <f t="shared" si="75"/>
        <v>0319 A3_2_64</v>
      </c>
    </row>
    <row r="2376" spans="1:21" x14ac:dyDescent="0.3">
      <c r="A2376" t="str">
        <f t="shared" si="74"/>
        <v>65,Ecuador,0319 A3,LA_CURIA,Cotopaxi,2,3079,-0.650626,-78.549092,Pinaceae,Pinus ,radiata,Pinus radiata,120,8.4,8.4,5.75,,2022</v>
      </c>
      <c r="B2376">
        <v>65</v>
      </c>
      <c r="C2376" t="s">
        <v>17</v>
      </c>
      <c r="D2376" t="s">
        <v>449</v>
      </c>
      <c r="E2376" t="s">
        <v>440</v>
      </c>
      <c r="F2376" t="s">
        <v>20</v>
      </c>
      <c r="G2376">
        <v>2</v>
      </c>
      <c r="H2376">
        <v>3079</v>
      </c>
      <c r="I2376" s="1">
        <v>-0.65062600000000004</v>
      </c>
      <c r="J2376" s="1">
        <v>-78.549092000000002</v>
      </c>
      <c r="K2376" t="s">
        <v>21</v>
      </c>
      <c r="L2376" t="s">
        <v>186</v>
      </c>
      <c r="M2376" t="s">
        <v>122</v>
      </c>
      <c r="N2376" t="s">
        <v>123</v>
      </c>
      <c r="O2376">
        <v>120</v>
      </c>
      <c r="P2376" t="s">
        <v>253</v>
      </c>
      <c r="Q2376" t="s">
        <v>253</v>
      </c>
      <c r="R2376" t="s">
        <v>258</v>
      </c>
      <c r="T2376">
        <v>2022</v>
      </c>
      <c r="U2376" t="str">
        <f t="shared" si="75"/>
        <v>0319 A3_2_65</v>
      </c>
    </row>
    <row r="2377" spans="1:21" x14ac:dyDescent="0.3">
      <c r="A2377" t="str">
        <f t="shared" si="74"/>
        <v>1,Ecuador,0321 A2,LA_CURIA,Cotopaxi,072LCU,3610,-0.63628829,-78.53392208,Pinaceae,Pinus ,patula,Pinus patula,130,17.8,17.8,11.5,,2022</v>
      </c>
      <c r="B2377">
        <v>1</v>
      </c>
      <c r="C2377" t="s">
        <v>17</v>
      </c>
      <c r="D2377" t="s">
        <v>453</v>
      </c>
      <c r="E2377" t="s">
        <v>440</v>
      </c>
      <c r="F2377" t="s">
        <v>20</v>
      </c>
      <c r="G2377" t="s">
        <v>454</v>
      </c>
      <c r="H2377">
        <v>3610</v>
      </c>
      <c r="I2377" s="1">
        <v>-0.63628828999999998</v>
      </c>
      <c r="J2377" s="1">
        <v>-78.533922079999996</v>
      </c>
      <c r="K2377" t="s">
        <v>21</v>
      </c>
      <c r="L2377" t="s">
        <v>186</v>
      </c>
      <c r="M2377" t="s">
        <v>23</v>
      </c>
      <c r="N2377" t="s">
        <v>24</v>
      </c>
      <c r="O2377">
        <v>130</v>
      </c>
      <c r="P2377" t="s">
        <v>100</v>
      </c>
      <c r="Q2377" t="s">
        <v>100</v>
      </c>
      <c r="R2377" t="s">
        <v>104</v>
      </c>
      <c r="T2377">
        <v>2022</v>
      </c>
      <c r="U2377" t="str">
        <f t="shared" si="75"/>
        <v>0321 A2_072LCU_1</v>
      </c>
    </row>
    <row r="2378" spans="1:21" x14ac:dyDescent="0.3">
      <c r="A2378" t="str">
        <f t="shared" si="74"/>
        <v>2,Ecuador,0321 A2,LA_CURIA,Cotopaxi,072LCU,3610,-0.63628829,-78.53392208,Pinaceae,Pinus ,patula,Pinus patula,130,21.5,21.5,12,,2022</v>
      </c>
      <c r="B2378">
        <v>2</v>
      </c>
      <c r="C2378" t="s">
        <v>17</v>
      </c>
      <c r="D2378" t="s">
        <v>453</v>
      </c>
      <c r="E2378" t="s">
        <v>440</v>
      </c>
      <c r="F2378" t="s">
        <v>20</v>
      </c>
      <c r="G2378" t="s">
        <v>454</v>
      </c>
      <c r="H2378">
        <v>3610</v>
      </c>
      <c r="I2378" s="1">
        <v>-0.63628828999999998</v>
      </c>
      <c r="J2378" s="1">
        <v>-78.533922079999996</v>
      </c>
      <c r="K2378" t="s">
        <v>21</v>
      </c>
      <c r="L2378" t="s">
        <v>186</v>
      </c>
      <c r="M2378" t="s">
        <v>23</v>
      </c>
      <c r="N2378" t="s">
        <v>24</v>
      </c>
      <c r="O2378">
        <v>130</v>
      </c>
      <c r="P2378" t="s">
        <v>68</v>
      </c>
      <c r="Q2378" t="s">
        <v>68</v>
      </c>
      <c r="R2378">
        <v>12</v>
      </c>
      <c r="T2378">
        <v>2022</v>
      </c>
      <c r="U2378" t="str">
        <f t="shared" si="75"/>
        <v>0321 A2_072LCU_2</v>
      </c>
    </row>
    <row r="2379" spans="1:21" x14ac:dyDescent="0.3">
      <c r="A2379" t="str">
        <f t="shared" si="74"/>
        <v>3,Ecuador,0321 A2,LA_CURIA,Cotopaxi,072LCU,3610,-0.63628829,-78.53392208,Pinaceae,Pinus ,patula,Pinus patula,130,17.3,17.3, ,,2022</v>
      </c>
      <c r="B2379">
        <v>3</v>
      </c>
      <c r="C2379" t="s">
        <v>17</v>
      </c>
      <c r="D2379" t="s">
        <v>453</v>
      </c>
      <c r="E2379" t="s">
        <v>440</v>
      </c>
      <c r="F2379" t="s">
        <v>20</v>
      </c>
      <c r="G2379" t="s">
        <v>454</v>
      </c>
      <c r="H2379">
        <v>3610</v>
      </c>
      <c r="I2379" s="1">
        <v>-0.63628828999999998</v>
      </c>
      <c r="J2379" s="1">
        <v>-78.533922079999996</v>
      </c>
      <c r="K2379" t="s">
        <v>21</v>
      </c>
      <c r="L2379" t="s">
        <v>186</v>
      </c>
      <c r="M2379" t="s">
        <v>23</v>
      </c>
      <c r="N2379" t="s">
        <v>24</v>
      </c>
      <c r="O2379">
        <v>130</v>
      </c>
      <c r="P2379" t="s">
        <v>88</v>
      </c>
      <c r="Q2379" t="s">
        <v>88</v>
      </c>
      <c r="R2379" t="s">
        <v>26</v>
      </c>
      <c r="T2379">
        <v>2022</v>
      </c>
      <c r="U2379" t="str">
        <f t="shared" si="75"/>
        <v>0321 A2_072LCU_3</v>
      </c>
    </row>
    <row r="2380" spans="1:21" x14ac:dyDescent="0.3">
      <c r="A2380" t="str">
        <f t="shared" si="74"/>
        <v>4,Ecuador,0321 A2,LA_CURIA,Cotopaxi,072LCU,3610,-0.63628829,-78.53392208,Pinaceae,Pinus ,patula,Pinus patula,130,15.6,15.6, ,,2022</v>
      </c>
      <c r="B2380">
        <v>4</v>
      </c>
      <c r="C2380" t="s">
        <v>17</v>
      </c>
      <c r="D2380" t="s">
        <v>453</v>
      </c>
      <c r="E2380" t="s">
        <v>440</v>
      </c>
      <c r="F2380" t="s">
        <v>20</v>
      </c>
      <c r="G2380" t="s">
        <v>454</v>
      </c>
      <c r="H2380">
        <v>3610</v>
      </c>
      <c r="I2380" s="1">
        <v>-0.63628828999999998</v>
      </c>
      <c r="J2380" s="1">
        <v>-78.533922079999996</v>
      </c>
      <c r="K2380" t="s">
        <v>21</v>
      </c>
      <c r="L2380" t="s">
        <v>186</v>
      </c>
      <c r="M2380" t="s">
        <v>23</v>
      </c>
      <c r="N2380" t="s">
        <v>24</v>
      </c>
      <c r="O2380">
        <v>130</v>
      </c>
      <c r="P2380" t="s">
        <v>43</v>
      </c>
      <c r="Q2380" t="s">
        <v>43</v>
      </c>
      <c r="R2380" t="s">
        <v>26</v>
      </c>
      <c r="T2380">
        <v>2022</v>
      </c>
      <c r="U2380" t="str">
        <f t="shared" si="75"/>
        <v>0321 A2_072LCU_4</v>
      </c>
    </row>
    <row r="2381" spans="1:21" x14ac:dyDescent="0.3">
      <c r="A2381" t="str">
        <f t="shared" si="74"/>
        <v>5,Ecuador,0321 A2,LA_CURIA,Cotopaxi,072LCU,3610,-0.63628829,-78.53392208,Pinaceae,Pinus ,patula,Pinus patula,130,22.7,22.7,10.5,,2022</v>
      </c>
      <c r="B2381">
        <v>5</v>
      </c>
      <c r="C2381" t="s">
        <v>17</v>
      </c>
      <c r="D2381" t="s">
        <v>453</v>
      </c>
      <c r="E2381" t="s">
        <v>440</v>
      </c>
      <c r="F2381" t="s">
        <v>20</v>
      </c>
      <c r="G2381" t="s">
        <v>454</v>
      </c>
      <c r="H2381">
        <v>3610</v>
      </c>
      <c r="I2381" s="1">
        <v>-0.63628828999999998</v>
      </c>
      <c r="J2381" s="1">
        <v>-78.533922079999996</v>
      </c>
      <c r="K2381" t="s">
        <v>21</v>
      </c>
      <c r="L2381" t="s">
        <v>186</v>
      </c>
      <c r="M2381" t="s">
        <v>23</v>
      </c>
      <c r="N2381" t="s">
        <v>24</v>
      </c>
      <c r="O2381">
        <v>130</v>
      </c>
      <c r="P2381" t="s">
        <v>61</v>
      </c>
      <c r="Q2381" t="s">
        <v>61</v>
      </c>
      <c r="R2381" t="s">
        <v>168</v>
      </c>
      <c r="T2381">
        <v>2022</v>
      </c>
      <c r="U2381" t="str">
        <f t="shared" si="75"/>
        <v>0321 A2_072LCU_5</v>
      </c>
    </row>
    <row r="2382" spans="1:21" x14ac:dyDescent="0.3">
      <c r="A2382" t="str">
        <f t="shared" si="74"/>
        <v>6,Ecuador,0321 A2,LA_CURIA,Cotopaxi,072LCU,3610,-0.63628829,-78.53392208,Pinaceae,Pinus ,patula,Pinus patula,130,18,18, ,,2022</v>
      </c>
      <c r="B2382">
        <v>6</v>
      </c>
      <c r="C2382" t="s">
        <v>17</v>
      </c>
      <c r="D2382" t="s">
        <v>453</v>
      </c>
      <c r="E2382" t="s">
        <v>440</v>
      </c>
      <c r="F2382" t="s">
        <v>20</v>
      </c>
      <c r="G2382" t="s">
        <v>454</v>
      </c>
      <c r="H2382">
        <v>3610</v>
      </c>
      <c r="I2382" s="1">
        <v>-0.63628828999999998</v>
      </c>
      <c r="J2382" s="1">
        <v>-78.533922079999996</v>
      </c>
      <c r="K2382" t="s">
        <v>21</v>
      </c>
      <c r="L2382" t="s">
        <v>186</v>
      </c>
      <c r="M2382" t="s">
        <v>23</v>
      </c>
      <c r="N2382" t="s">
        <v>24</v>
      </c>
      <c r="O2382">
        <v>130</v>
      </c>
      <c r="P2382">
        <v>18</v>
      </c>
      <c r="Q2382">
        <v>18</v>
      </c>
      <c r="R2382" t="s">
        <v>26</v>
      </c>
      <c r="T2382">
        <v>2022</v>
      </c>
      <c r="U2382" t="str">
        <f t="shared" si="75"/>
        <v>0321 A2_072LCU_6</v>
      </c>
    </row>
    <row r="2383" spans="1:21" x14ac:dyDescent="0.3">
      <c r="A2383" t="str">
        <f t="shared" si="74"/>
        <v>7,Ecuador,0321 A2,LA_CURIA,Cotopaxi,072LCU,3610,-0.63628829,-78.53392208,Pinaceae,Pinus ,patula,Pinus patula,130,20.2,20.2,12,,2022</v>
      </c>
      <c r="B2383">
        <v>7</v>
      </c>
      <c r="C2383" t="s">
        <v>17</v>
      </c>
      <c r="D2383" t="s">
        <v>453</v>
      </c>
      <c r="E2383" t="s">
        <v>440</v>
      </c>
      <c r="F2383" t="s">
        <v>20</v>
      </c>
      <c r="G2383" t="s">
        <v>454</v>
      </c>
      <c r="H2383">
        <v>3610</v>
      </c>
      <c r="I2383" s="1">
        <v>-0.63628828999999998</v>
      </c>
      <c r="J2383" s="1">
        <v>-78.533922079999996</v>
      </c>
      <c r="K2383" t="s">
        <v>21</v>
      </c>
      <c r="L2383" t="s">
        <v>186</v>
      </c>
      <c r="M2383" t="s">
        <v>23</v>
      </c>
      <c r="N2383" t="s">
        <v>24</v>
      </c>
      <c r="O2383">
        <v>130</v>
      </c>
      <c r="P2383" t="s">
        <v>173</v>
      </c>
      <c r="Q2383" t="s">
        <v>173</v>
      </c>
      <c r="R2383">
        <v>12</v>
      </c>
      <c r="T2383">
        <v>2022</v>
      </c>
      <c r="U2383" t="str">
        <f t="shared" si="75"/>
        <v>0321 A2_072LCU_7</v>
      </c>
    </row>
    <row r="2384" spans="1:21" x14ac:dyDescent="0.3">
      <c r="A2384" t="str">
        <f t="shared" si="74"/>
        <v>8,Ecuador,0321 A2,LA_CURIA,Cotopaxi,072LCU,3610,-0.63628829,-78.53392208,Pinaceae,Pinus ,patula,Pinus patula,130,24.7,24.7,13.5,,2022</v>
      </c>
      <c r="B2384">
        <v>8</v>
      </c>
      <c r="C2384" t="s">
        <v>17</v>
      </c>
      <c r="D2384" t="s">
        <v>453</v>
      </c>
      <c r="E2384" t="s">
        <v>440</v>
      </c>
      <c r="F2384" t="s">
        <v>20</v>
      </c>
      <c r="G2384" t="s">
        <v>454</v>
      </c>
      <c r="H2384">
        <v>3610</v>
      </c>
      <c r="I2384" s="1">
        <v>-0.63628828999999998</v>
      </c>
      <c r="J2384" s="1">
        <v>-78.533922079999996</v>
      </c>
      <c r="K2384" t="s">
        <v>21</v>
      </c>
      <c r="L2384" t="s">
        <v>186</v>
      </c>
      <c r="M2384" t="s">
        <v>23</v>
      </c>
      <c r="N2384" t="s">
        <v>24</v>
      </c>
      <c r="O2384">
        <v>130</v>
      </c>
      <c r="P2384" t="s">
        <v>113</v>
      </c>
      <c r="Q2384" t="s">
        <v>113</v>
      </c>
      <c r="R2384" t="s">
        <v>102</v>
      </c>
      <c r="T2384">
        <v>2022</v>
      </c>
      <c r="U2384" t="str">
        <f t="shared" si="75"/>
        <v>0321 A2_072LCU_8</v>
      </c>
    </row>
    <row r="2385" spans="1:21" x14ac:dyDescent="0.3">
      <c r="A2385" t="str">
        <f t="shared" si="74"/>
        <v>9,Ecuador,0321 A2,LA_CURIA,Cotopaxi,072LCU,3610,-0.63628829,-78.53392208,Pinaceae,Pinus ,patula,Pinus patula,130,13.3,13.3, ,,2022</v>
      </c>
      <c r="B2385">
        <v>9</v>
      </c>
      <c r="C2385" t="s">
        <v>17</v>
      </c>
      <c r="D2385" t="s">
        <v>453</v>
      </c>
      <c r="E2385" t="s">
        <v>440</v>
      </c>
      <c r="F2385" t="s">
        <v>20</v>
      </c>
      <c r="G2385" t="s">
        <v>454</v>
      </c>
      <c r="H2385">
        <v>3610</v>
      </c>
      <c r="I2385" s="1">
        <v>-0.63628828999999998</v>
      </c>
      <c r="J2385" s="1">
        <v>-78.533922079999996</v>
      </c>
      <c r="K2385" t="s">
        <v>21</v>
      </c>
      <c r="L2385" t="s">
        <v>186</v>
      </c>
      <c r="M2385" t="s">
        <v>23</v>
      </c>
      <c r="N2385" t="s">
        <v>24</v>
      </c>
      <c r="O2385">
        <v>130</v>
      </c>
      <c r="P2385" t="s">
        <v>219</v>
      </c>
      <c r="Q2385" t="s">
        <v>219</v>
      </c>
      <c r="R2385" t="s">
        <v>26</v>
      </c>
      <c r="T2385">
        <v>2022</v>
      </c>
      <c r="U2385" t="str">
        <f t="shared" si="75"/>
        <v>0321 A2_072LCU_9</v>
      </c>
    </row>
    <row r="2386" spans="1:21" x14ac:dyDescent="0.3">
      <c r="A2386" t="str">
        <f t="shared" si="74"/>
        <v>11,Ecuador,0321 A2,LA_CURIA,Cotopaxi,072LCU,3610,-0.63628829,-78.53392208,Pinaceae,Pinus ,patula,Pinus patula,130,19,19, ,,2022</v>
      </c>
      <c r="B2386">
        <v>11</v>
      </c>
      <c r="C2386" t="s">
        <v>17</v>
      </c>
      <c r="D2386" t="s">
        <v>453</v>
      </c>
      <c r="E2386" t="s">
        <v>440</v>
      </c>
      <c r="F2386" t="s">
        <v>20</v>
      </c>
      <c r="G2386" t="s">
        <v>454</v>
      </c>
      <c r="H2386">
        <v>3610</v>
      </c>
      <c r="I2386" s="1">
        <v>-0.63628828999999998</v>
      </c>
      <c r="J2386" s="1">
        <v>-78.533922079999996</v>
      </c>
      <c r="K2386" t="s">
        <v>21</v>
      </c>
      <c r="L2386" t="s">
        <v>186</v>
      </c>
      <c r="M2386" t="s">
        <v>23</v>
      </c>
      <c r="N2386" t="s">
        <v>24</v>
      </c>
      <c r="O2386">
        <v>130</v>
      </c>
      <c r="P2386">
        <v>19</v>
      </c>
      <c r="Q2386">
        <v>19</v>
      </c>
      <c r="R2386" t="s">
        <v>26</v>
      </c>
      <c r="T2386">
        <v>2022</v>
      </c>
      <c r="U2386" t="str">
        <f t="shared" si="75"/>
        <v>0321 A2_072LCU_11</v>
      </c>
    </row>
    <row r="2387" spans="1:21" x14ac:dyDescent="0.3">
      <c r="A2387" t="str">
        <f t="shared" si="74"/>
        <v>12,Ecuador,0321 A2,LA_CURIA,Cotopaxi,072LCU,3610,-0.63628829,-78.53392208,Pinaceae,Pinus ,patula,Pinus patula,120,19.4,19.4, ,,2022</v>
      </c>
      <c r="B2387">
        <v>12</v>
      </c>
      <c r="C2387" t="s">
        <v>17</v>
      </c>
      <c r="D2387" t="s">
        <v>453</v>
      </c>
      <c r="E2387" t="s">
        <v>440</v>
      </c>
      <c r="F2387" t="s">
        <v>20</v>
      </c>
      <c r="G2387" t="s">
        <v>454</v>
      </c>
      <c r="H2387">
        <v>3610</v>
      </c>
      <c r="I2387" s="1">
        <v>-0.63628828999999998</v>
      </c>
      <c r="J2387" s="1">
        <v>-78.533922079999996</v>
      </c>
      <c r="K2387" t="s">
        <v>21</v>
      </c>
      <c r="L2387" t="s">
        <v>186</v>
      </c>
      <c r="M2387" t="s">
        <v>23</v>
      </c>
      <c r="N2387" t="s">
        <v>24</v>
      </c>
      <c r="O2387">
        <v>120</v>
      </c>
      <c r="P2387" t="s">
        <v>62</v>
      </c>
      <c r="Q2387" t="s">
        <v>62</v>
      </c>
      <c r="R2387" t="s">
        <v>26</v>
      </c>
      <c r="T2387">
        <v>2022</v>
      </c>
      <c r="U2387" t="str">
        <f t="shared" si="75"/>
        <v>0321 A2_072LCU_12</v>
      </c>
    </row>
    <row r="2388" spans="1:21" x14ac:dyDescent="0.3">
      <c r="A2388" t="str">
        <f t="shared" si="74"/>
        <v>13,Ecuador,0321 A2,LA_CURIA,Cotopaxi,072LCU,3610,-0.63628829,-78.53392208,Pinaceae,Pinus ,patula,Pinus patula,130,18.7,18.7, ,,2022</v>
      </c>
      <c r="B2388">
        <v>13</v>
      </c>
      <c r="C2388" t="s">
        <v>17</v>
      </c>
      <c r="D2388" t="s">
        <v>453</v>
      </c>
      <c r="E2388" t="s">
        <v>440</v>
      </c>
      <c r="F2388" t="s">
        <v>20</v>
      </c>
      <c r="G2388" t="s">
        <v>454</v>
      </c>
      <c r="H2388">
        <v>3610</v>
      </c>
      <c r="I2388" s="1">
        <v>-0.63628828999999998</v>
      </c>
      <c r="J2388" s="1">
        <v>-78.533922079999996</v>
      </c>
      <c r="K2388" t="s">
        <v>21</v>
      </c>
      <c r="L2388" t="s">
        <v>186</v>
      </c>
      <c r="M2388" t="s">
        <v>23</v>
      </c>
      <c r="N2388" t="s">
        <v>24</v>
      </c>
      <c r="O2388">
        <v>130</v>
      </c>
      <c r="P2388" t="s">
        <v>53</v>
      </c>
      <c r="Q2388" t="s">
        <v>53</v>
      </c>
      <c r="R2388" t="s">
        <v>26</v>
      </c>
      <c r="T2388">
        <v>2022</v>
      </c>
      <c r="U2388" t="str">
        <f t="shared" si="75"/>
        <v>0321 A2_072LCU_13</v>
      </c>
    </row>
    <row r="2389" spans="1:21" x14ac:dyDescent="0.3">
      <c r="A2389" t="str">
        <f t="shared" si="74"/>
        <v>14,Ecuador,0321 A2,LA_CURIA,Cotopaxi,072LCU,3610,-0.63628829,-78.53392208,Pinaceae,Pinus ,patula,Pinus patula,140,15.4,15.4, ,,2022</v>
      </c>
      <c r="B2389">
        <v>14</v>
      </c>
      <c r="C2389" t="s">
        <v>17</v>
      </c>
      <c r="D2389" t="s">
        <v>453</v>
      </c>
      <c r="E2389" t="s">
        <v>440</v>
      </c>
      <c r="F2389" t="s">
        <v>20</v>
      </c>
      <c r="G2389" t="s">
        <v>454</v>
      </c>
      <c r="H2389">
        <v>3610</v>
      </c>
      <c r="I2389" s="1">
        <v>-0.63628828999999998</v>
      </c>
      <c r="J2389" s="1">
        <v>-78.533922079999996</v>
      </c>
      <c r="K2389" t="s">
        <v>21</v>
      </c>
      <c r="L2389" t="s">
        <v>186</v>
      </c>
      <c r="M2389" t="s">
        <v>23</v>
      </c>
      <c r="N2389" t="s">
        <v>24</v>
      </c>
      <c r="O2389">
        <v>140</v>
      </c>
      <c r="P2389" t="s">
        <v>80</v>
      </c>
      <c r="Q2389" t="s">
        <v>80</v>
      </c>
      <c r="R2389" t="s">
        <v>26</v>
      </c>
      <c r="T2389">
        <v>2022</v>
      </c>
      <c r="U2389" t="str">
        <f t="shared" si="75"/>
        <v>0321 A2_072LCU_14</v>
      </c>
    </row>
    <row r="2390" spans="1:21" x14ac:dyDescent="0.3">
      <c r="A2390" t="str">
        <f t="shared" si="74"/>
        <v>15,Ecuador,0321 A2,LA_CURIA,Cotopaxi,072LCU,3610,-0.63628829,-78.53392208,Pinaceae,Pinus ,patula,Pinus patula,130,23.8,23.8,12.5,,2022</v>
      </c>
      <c r="B2390">
        <v>15</v>
      </c>
      <c r="C2390" t="s">
        <v>17</v>
      </c>
      <c r="D2390" t="s">
        <v>453</v>
      </c>
      <c r="E2390" t="s">
        <v>440</v>
      </c>
      <c r="F2390" t="s">
        <v>20</v>
      </c>
      <c r="G2390" t="s">
        <v>454</v>
      </c>
      <c r="H2390">
        <v>3610</v>
      </c>
      <c r="I2390" s="1">
        <v>-0.63628828999999998</v>
      </c>
      <c r="J2390" s="1">
        <v>-78.533922079999996</v>
      </c>
      <c r="K2390" t="s">
        <v>21</v>
      </c>
      <c r="L2390" t="s">
        <v>186</v>
      </c>
      <c r="M2390" t="s">
        <v>23</v>
      </c>
      <c r="N2390" t="s">
        <v>24</v>
      </c>
      <c r="O2390">
        <v>130</v>
      </c>
      <c r="P2390" t="s">
        <v>137</v>
      </c>
      <c r="Q2390" t="s">
        <v>137</v>
      </c>
      <c r="R2390" t="s">
        <v>177</v>
      </c>
      <c r="T2390">
        <v>2022</v>
      </c>
      <c r="U2390" t="str">
        <f t="shared" si="75"/>
        <v>0321 A2_072LCU_15</v>
      </c>
    </row>
    <row r="2391" spans="1:21" x14ac:dyDescent="0.3">
      <c r="A2391" t="str">
        <f t="shared" si="74"/>
        <v>16,Ecuador,0321 A2,LA_CURIA,Cotopaxi,072LCU,3610,-0.63628829,-78.53392208,Pinaceae,Pinus ,patula,Pinus patula,130,12.3,12.3,8.5,,2022</v>
      </c>
      <c r="B2391">
        <v>16</v>
      </c>
      <c r="C2391" t="s">
        <v>17</v>
      </c>
      <c r="D2391" t="s">
        <v>453</v>
      </c>
      <c r="E2391" t="s">
        <v>440</v>
      </c>
      <c r="F2391" t="s">
        <v>20</v>
      </c>
      <c r="G2391" t="s">
        <v>454</v>
      </c>
      <c r="H2391">
        <v>3610</v>
      </c>
      <c r="I2391" s="1">
        <v>-0.63628828999999998</v>
      </c>
      <c r="J2391" s="1">
        <v>-78.533922079999996</v>
      </c>
      <c r="K2391" t="s">
        <v>21</v>
      </c>
      <c r="L2391" t="s">
        <v>186</v>
      </c>
      <c r="M2391" t="s">
        <v>23</v>
      </c>
      <c r="N2391" t="s">
        <v>24</v>
      </c>
      <c r="O2391">
        <v>130</v>
      </c>
      <c r="P2391" t="s">
        <v>156</v>
      </c>
      <c r="Q2391" t="s">
        <v>156</v>
      </c>
      <c r="R2391" t="s">
        <v>50</v>
      </c>
      <c r="T2391">
        <v>2022</v>
      </c>
      <c r="U2391" t="str">
        <f t="shared" si="75"/>
        <v>0321 A2_072LCU_16</v>
      </c>
    </row>
    <row r="2392" spans="1:21" x14ac:dyDescent="0.3">
      <c r="A2392" t="str">
        <f t="shared" si="74"/>
        <v>17,Ecuador,0321 A2,LA_CURIA,Cotopaxi,072LCU,3610,-0.63628829,-78.53392208,Pinaceae,Pinus ,patula,Pinus patula,130,19,19,12,,2022</v>
      </c>
      <c r="B2392">
        <v>17</v>
      </c>
      <c r="C2392" t="s">
        <v>17</v>
      </c>
      <c r="D2392" t="s">
        <v>453</v>
      </c>
      <c r="E2392" t="s">
        <v>440</v>
      </c>
      <c r="F2392" t="s">
        <v>20</v>
      </c>
      <c r="G2392" t="s">
        <v>454</v>
      </c>
      <c r="H2392">
        <v>3610</v>
      </c>
      <c r="I2392" s="1">
        <v>-0.63628828999999998</v>
      </c>
      <c r="J2392" s="1">
        <v>-78.533922079999996</v>
      </c>
      <c r="K2392" t="s">
        <v>21</v>
      </c>
      <c r="L2392" t="s">
        <v>186</v>
      </c>
      <c r="M2392" t="s">
        <v>23</v>
      </c>
      <c r="N2392" t="s">
        <v>24</v>
      </c>
      <c r="O2392">
        <v>130</v>
      </c>
      <c r="P2392">
        <v>19</v>
      </c>
      <c r="Q2392">
        <v>19</v>
      </c>
      <c r="R2392">
        <v>12</v>
      </c>
      <c r="T2392">
        <v>2022</v>
      </c>
      <c r="U2392" t="str">
        <f t="shared" si="75"/>
        <v>0321 A2_072LCU_17</v>
      </c>
    </row>
    <row r="2393" spans="1:21" x14ac:dyDescent="0.3">
      <c r="A2393" t="str">
        <f t="shared" si="74"/>
        <v>18,Ecuador,0321 A2,LA_CURIA,Cotopaxi,072LCU,3610,-0.63628829,-78.53392208,Pinaceae,Pinus ,patula,Pinus patula,130,11.8,11.8, ,,2022</v>
      </c>
      <c r="B2393">
        <v>18</v>
      </c>
      <c r="C2393" t="s">
        <v>17</v>
      </c>
      <c r="D2393" t="s">
        <v>453</v>
      </c>
      <c r="E2393" t="s">
        <v>440</v>
      </c>
      <c r="F2393" t="s">
        <v>20</v>
      </c>
      <c r="G2393" t="s">
        <v>454</v>
      </c>
      <c r="H2393">
        <v>3610</v>
      </c>
      <c r="I2393" s="1">
        <v>-0.63628828999999998</v>
      </c>
      <c r="J2393" s="1">
        <v>-78.533922079999996</v>
      </c>
      <c r="K2393" t="s">
        <v>21</v>
      </c>
      <c r="L2393" t="s">
        <v>186</v>
      </c>
      <c r="M2393" t="s">
        <v>23</v>
      </c>
      <c r="N2393" t="s">
        <v>24</v>
      </c>
      <c r="O2393">
        <v>130</v>
      </c>
      <c r="P2393" t="s">
        <v>166</v>
      </c>
      <c r="Q2393" t="s">
        <v>166</v>
      </c>
      <c r="R2393" t="s">
        <v>26</v>
      </c>
      <c r="T2393">
        <v>2022</v>
      </c>
      <c r="U2393" t="str">
        <f t="shared" si="75"/>
        <v>0321 A2_072LCU_18</v>
      </c>
    </row>
    <row r="2394" spans="1:21" x14ac:dyDescent="0.3">
      <c r="A2394" t="str">
        <f t="shared" si="74"/>
        <v>19,Ecuador,0321 A2,LA_CURIA,Cotopaxi,072LCU,3610,-0.63628829,-78.53392208,Pinaceae,Pinus ,patula,Pinus patula,130,16.5,16.5, ,,2022</v>
      </c>
      <c r="B2394">
        <v>19</v>
      </c>
      <c r="C2394" t="s">
        <v>17</v>
      </c>
      <c r="D2394" t="s">
        <v>453</v>
      </c>
      <c r="E2394" t="s">
        <v>440</v>
      </c>
      <c r="F2394" t="s">
        <v>20</v>
      </c>
      <c r="G2394" t="s">
        <v>454</v>
      </c>
      <c r="H2394">
        <v>3610</v>
      </c>
      <c r="I2394" s="1">
        <v>-0.63628828999999998</v>
      </c>
      <c r="J2394" s="1">
        <v>-78.533922079999996</v>
      </c>
      <c r="K2394" t="s">
        <v>21</v>
      </c>
      <c r="L2394" t="s">
        <v>186</v>
      </c>
      <c r="M2394" t="s">
        <v>23</v>
      </c>
      <c r="N2394" t="s">
        <v>24</v>
      </c>
      <c r="O2394">
        <v>130</v>
      </c>
      <c r="P2394" t="s">
        <v>39</v>
      </c>
      <c r="Q2394" t="s">
        <v>39</v>
      </c>
      <c r="R2394" t="s">
        <v>26</v>
      </c>
      <c r="T2394">
        <v>2022</v>
      </c>
      <c r="U2394" t="str">
        <f t="shared" si="75"/>
        <v>0321 A2_072LCU_19</v>
      </c>
    </row>
    <row r="2395" spans="1:21" x14ac:dyDescent="0.3">
      <c r="A2395" t="str">
        <f t="shared" si="74"/>
        <v>20,Ecuador,0321 A2,LA_CURIA,Cotopaxi,072LCU,3610,-0.63628829,-78.53392208,Pinaceae,Pinus ,patula,Pinus patula,120,21.4,21.4, ,,2022</v>
      </c>
      <c r="B2395">
        <v>20</v>
      </c>
      <c r="C2395" t="s">
        <v>17</v>
      </c>
      <c r="D2395" t="s">
        <v>453</v>
      </c>
      <c r="E2395" t="s">
        <v>440</v>
      </c>
      <c r="F2395" t="s">
        <v>20</v>
      </c>
      <c r="G2395" t="s">
        <v>454</v>
      </c>
      <c r="H2395">
        <v>3610</v>
      </c>
      <c r="I2395" s="1">
        <v>-0.63628828999999998</v>
      </c>
      <c r="J2395" s="1">
        <v>-78.533922079999996</v>
      </c>
      <c r="K2395" t="s">
        <v>21</v>
      </c>
      <c r="L2395" t="s">
        <v>186</v>
      </c>
      <c r="M2395" t="s">
        <v>23</v>
      </c>
      <c r="N2395" t="s">
        <v>24</v>
      </c>
      <c r="O2395">
        <v>120</v>
      </c>
      <c r="P2395" t="s">
        <v>63</v>
      </c>
      <c r="Q2395" t="s">
        <v>63</v>
      </c>
      <c r="R2395" t="s">
        <v>26</v>
      </c>
      <c r="T2395">
        <v>2022</v>
      </c>
      <c r="U2395" t="str">
        <f t="shared" si="75"/>
        <v>0321 A2_072LCU_20</v>
      </c>
    </row>
    <row r="2396" spans="1:21" x14ac:dyDescent="0.3">
      <c r="A2396" t="str">
        <f t="shared" si="74"/>
        <v>21,Ecuador,0321 A2,LA_CURIA,Cotopaxi,072LCU,3610,-0.63628829,-78.53392208,Pinaceae,Pinus ,patula,Pinus patula,130,25.8,25.8,12,,2022</v>
      </c>
      <c r="B2396">
        <v>21</v>
      </c>
      <c r="C2396" t="s">
        <v>17</v>
      </c>
      <c r="D2396" t="s">
        <v>453</v>
      </c>
      <c r="E2396" t="s">
        <v>440</v>
      </c>
      <c r="F2396" t="s">
        <v>20</v>
      </c>
      <c r="G2396" t="s">
        <v>454</v>
      </c>
      <c r="H2396">
        <v>3610</v>
      </c>
      <c r="I2396" s="1">
        <v>-0.63628828999999998</v>
      </c>
      <c r="J2396" s="1">
        <v>-78.533922079999996</v>
      </c>
      <c r="K2396" t="s">
        <v>21</v>
      </c>
      <c r="L2396" t="s">
        <v>186</v>
      </c>
      <c r="M2396" t="s">
        <v>23</v>
      </c>
      <c r="N2396" t="s">
        <v>24</v>
      </c>
      <c r="O2396">
        <v>130</v>
      </c>
      <c r="P2396" t="s">
        <v>171</v>
      </c>
      <c r="Q2396" t="s">
        <v>171</v>
      </c>
      <c r="R2396">
        <v>12</v>
      </c>
      <c r="T2396">
        <v>2022</v>
      </c>
      <c r="U2396" t="str">
        <f t="shared" si="75"/>
        <v>0321 A2_072LCU_21</v>
      </c>
    </row>
    <row r="2397" spans="1:21" x14ac:dyDescent="0.3">
      <c r="A2397" t="str">
        <f t="shared" si="74"/>
        <v>22,Ecuador,0321 A2,LA_CURIA,Cotopaxi,072LCU,3610,-0.63628829,-78.53392208,Pinaceae,Pinus ,patula,Pinus patula,140,22.6,22.6,12.5,,2022</v>
      </c>
      <c r="B2397">
        <v>22</v>
      </c>
      <c r="C2397" t="s">
        <v>17</v>
      </c>
      <c r="D2397" t="s">
        <v>453</v>
      </c>
      <c r="E2397" t="s">
        <v>440</v>
      </c>
      <c r="F2397" t="s">
        <v>20</v>
      </c>
      <c r="G2397" t="s">
        <v>454</v>
      </c>
      <c r="H2397">
        <v>3610</v>
      </c>
      <c r="I2397" s="1">
        <v>-0.63628828999999998</v>
      </c>
      <c r="J2397" s="1">
        <v>-78.533922079999996</v>
      </c>
      <c r="K2397" t="s">
        <v>21</v>
      </c>
      <c r="L2397" t="s">
        <v>186</v>
      </c>
      <c r="M2397" t="s">
        <v>23</v>
      </c>
      <c r="N2397" t="s">
        <v>24</v>
      </c>
      <c r="O2397">
        <v>140</v>
      </c>
      <c r="P2397" t="s">
        <v>199</v>
      </c>
      <c r="Q2397" t="s">
        <v>199</v>
      </c>
      <c r="R2397" t="s">
        <v>177</v>
      </c>
      <c r="T2397">
        <v>2022</v>
      </c>
      <c r="U2397" t="str">
        <f t="shared" si="75"/>
        <v>0321 A2_072LCU_22</v>
      </c>
    </row>
    <row r="2398" spans="1:21" x14ac:dyDescent="0.3">
      <c r="A2398" t="str">
        <f t="shared" si="74"/>
        <v>23,Ecuador,0321 A2,LA_CURIA,Cotopaxi,072LCU,3610,-0.63628829,-78.53392208,Pinaceae,Pinus ,patula,Pinus patula,130,16,16,10,,2022</v>
      </c>
      <c r="B2398">
        <v>23</v>
      </c>
      <c r="C2398" t="s">
        <v>17</v>
      </c>
      <c r="D2398" t="s">
        <v>453</v>
      </c>
      <c r="E2398" t="s">
        <v>440</v>
      </c>
      <c r="F2398" t="s">
        <v>20</v>
      </c>
      <c r="G2398" t="s">
        <v>454</v>
      </c>
      <c r="H2398">
        <v>3610</v>
      </c>
      <c r="I2398" s="1">
        <v>-0.63628828999999998</v>
      </c>
      <c r="J2398" s="1">
        <v>-78.533922079999996</v>
      </c>
      <c r="K2398" t="s">
        <v>21</v>
      </c>
      <c r="L2398" t="s">
        <v>186</v>
      </c>
      <c r="M2398" t="s">
        <v>23</v>
      </c>
      <c r="N2398" t="s">
        <v>24</v>
      </c>
      <c r="O2398">
        <v>130</v>
      </c>
      <c r="P2398">
        <v>16</v>
      </c>
      <c r="Q2398">
        <v>16</v>
      </c>
      <c r="R2398">
        <v>10</v>
      </c>
      <c r="T2398">
        <v>2022</v>
      </c>
      <c r="U2398" t="str">
        <f t="shared" si="75"/>
        <v>0321 A2_072LCU_23</v>
      </c>
    </row>
    <row r="2399" spans="1:21" x14ac:dyDescent="0.3">
      <c r="A2399" t="str">
        <f t="shared" si="74"/>
        <v>24,Ecuador,0321 A2,LA_CURIA,Cotopaxi,072LCU,3610,-0.63628829,-78.53392208,Pinaceae,Pinus ,patula,Pinus patula,130,19,19, ,,2022</v>
      </c>
      <c r="B2399">
        <v>24</v>
      </c>
      <c r="C2399" t="s">
        <v>17</v>
      </c>
      <c r="D2399" t="s">
        <v>453</v>
      </c>
      <c r="E2399" t="s">
        <v>440</v>
      </c>
      <c r="F2399" t="s">
        <v>20</v>
      </c>
      <c r="G2399" t="s">
        <v>454</v>
      </c>
      <c r="H2399">
        <v>3610</v>
      </c>
      <c r="I2399" s="1">
        <v>-0.63628828999999998</v>
      </c>
      <c r="J2399" s="1">
        <v>-78.533922079999996</v>
      </c>
      <c r="K2399" t="s">
        <v>21</v>
      </c>
      <c r="L2399" t="s">
        <v>186</v>
      </c>
      <c r="M2399" t="s">
        <v>23</v>
      </c>
      <c r="N2399" t="s">
        <v>24</v>
      </c>
      <c r="O2399">
        <v>130</v>
      </c>
      <c r="P2399">
        <v>19</v>
      </c>
      <c r="Q2399">
        <v>19</v>
      </c>
      <c r="R2399" t="s">
        <v>26</v>
      </c>
      <c r="T2399">
        <v>2022</v>
      </c>
      <c r="U2399" t="str">
        <f t="shared" si="75"/>
        <v>0321 A2_072LCU_24</v>
      </c>
    </row>
    <row r="2400" spans="1:21" x14ac:dyDescent="0.3">
      <c r="A2400" t="str">
        <f t="shared" si="74"/>
        <v>25,Ecuador,0321 A2,LA_CURIA,Cotopaxi,072LCU,3610,-0.63628829,-78.53392208,Pinaceae,Pinus ,patula,Pinus patula,130,17.2,17.2,10,,2022</v>
      </c>
      <c r="B2400">
        <v>25</v>
      </c>
      <c r="C2400" t="s">
        <v>17</v>
      </c>
      <c r="D2400" t="s">
        <v>453</v>
      </c>
      <c r="E2400" t="s">
        <v>440</v>
      </c>
      <c r="F2400" t="s">
        <v>20</v>
      </c>
      <c r="G2400" t="s">
        <v>454</v>
      </c>
      <c r="H2400">
        <v>3610</v>
      </c>
      <c r="I2400" s="1">
        <v>-0.63628828999999998</v>
      </c>
      <c r="J2400" s="1">
        <v>-78.533922079999996</v>
      </c>
      <c r="K2400" t="s">
        <v>21</v>
      </c>
      <c r="L2400" t="s">
        <v>186</v>
      </c>
      <c r="M2400" t="s">
        <v>23</v>
      </c>
      <c r="N2400" t="s">
        <v>24</v>
      </c>
      <c r="O2400">
        <v>130</v>
      </c>
      <c r="P2400" t="s">
        <v>112</v>
      </c>
      <c r="Q2400" t="s">
        <v>112</v>
      </c>
      <c r="R2400">
        <v>10</v>
      </c>
      <c r="T2400">
        <v>2022</v>
      </c>
      <c r="U2400" t="str">
        <f t="shared" si="75"/>
        <v>0321 A2_072LCU_25</v>
      </c>
    </row>
    <row r="2401" spans="1:21" x14ac:dyDescent="0.3">
      <c r="A2401" t="str">
        <f t="shared" si="74"/>
        <v>26,Ecuador,0321 A2,LA_CURIA,Cotopaxi,072LCU,3610,-0.63628829,-78.53392208,Pinaceae,Pinus ,patula,Pinus patula,130,17.3,17.3,11.5,,2022</v>
      </c>
      <c r="B2401">
        <v>26</v>
      </c>
      <c r="C2401" t="s">
        <v>17</v>
      </c>
      <c r="D2401" t="s">
        <v>453</v>
      </c>
      <c r="E2401" t="s">
        <v>440</v>
      </c>
      <c r="F2401" t="s">
        <v>20</v>
      </c>
      <c r="G2401" t="s">
        <v>454</v>
      </c>
      <c r="H2401">
        <v>3610</v>
      </c>
      <c r="I2401" s="1">
        <v>-0.63628828999999998</v>
      </c>
      <c r="J2401" s="1">
        <v>-78.533922079999996</v>
      </c>
      <c r="K2401" t="s">
        <v>21</v>
      </c>
      <c r="L2401" t="s">
        <v>186</v>
      </c>
      <c r="M2401" t="s">
        <v>23</v>
      </c>
      <c r="N2401" t="s">
        <v>24</v>
      </c>
      <c r="O2401">
        <v>130</v>
      </c>
      <c r="P2401" t="s">
        <v>88</v>
      </c>
      <c r="Q2401" t="s">
        <v>88</v>
      </c>
      <c r="R2401" t="s">
        <v>104</v>
      </c>
      <c r="T2401">
        <v>2022</v>
      </c>
      <c r="U2401" t="str">
        <f t="shared" si="75"/>
        <v>0321 A2_072LCU_26</v>
      </c>
    </row>
    <row r="2402" spans="1:21" x14ac:dyDescent="0.3">
      <c r="A2402" t="str">
        <f t="shared" si="74"/>
        <v>27,Ecuador,0321 A2,LA_CURIA,Cotopaxi,072LCU,3610,-0.63628829,-78.53392208,Pinaceae,Pinus ,patula,Pinus patula,130,19.2,19.2, ,,2022</v>
      </c>
      <c r="B2402">
        <v>27</v>
      </c>
      <c r="C2402" t="s">
        <v>17</v>
      </c>
      <c r="D2402" t="s">
        <v>453</v>
      </c>
      <c r="E2402" t="s">
        <v>440</v>
      </c>
      <c r="F2402" t="s">
        <v>20</v>
      </c>
      <c r="G2402" t="s">
        <v>454</v>
      </c>
      <c r="H2402">
        <v>3610</v>
      </c>
      <c r="I2402" s="1">
        <v>-0.63628828999999998</v>
      </c>
      <c r="J2402" s="1">
        <v>-78.533922079999996</v>
      </c>
      <c r="K2402" t="s">
        <v>21</v>
      </c>
      <c r="L2402" t="s">
        <v>186</v>
      </c>
      <c r="M2402" t="s">
        <v>23</v>
      </c>
      <c r="N2402" t="s">
        <v>24</v>
      </c>
      <c r="O2402">
        <v>130</v>
      </c>
      <c r="P2402" t="s">
        <v>58</v>
      </c>
      <c r="Q2402" t="s">
        <v>58</v>
      </c>
      <c r="R2402" t="s">
        <v>26</v>
      </c>
      <c r="T2402">
        <v>2022</v>
      </c>
      <c r="U2402" t="str">
        <f t="shared" si="75"/>
        <v>0321 A2_072LCU_27</v>
      </c>
    </row>
    <row r="2403" spans="1:21" x14ac:dyDescent="0.3">
      <c r="A2403" t="str">
        <f t="shared" si="74"/>
        <v>28,Ecuador,0321 A2,LA_CURIA,Cotopaxi,072LCU,3610,-0.63628829,-78.53392208,Pinaceae,Pinus ,patula,Pinus patula,120,20.2,20.2, ,,2022</v>
      </c>
      <c r="B2403">
        <v>28</v>
      </c>
      <c r="C2403" t="s">
        <v>17</v>
      </c>
      <c r="D2403" t="s">
        <v>453</v>
      </c>
      <c r="E2403" t="s">
        <v>440</v>
      </c>
      <c r="F2403" t="s">
        <v>20</v>
      </c>
      <c r="G2403" t="s">
        <v>454</v>
      </c>
      <c r="H2403">
        <v>3610</v>
      </c>
      <c r="I2403" s="1">
        <v>-0.63628828999999998</v>
      </c>
      <c r="J2403" s="1">
        <v>-78.533922079999996</v>
      </c>
      <c r="K2403" t="s">
        <v>21</v>
      </c>
      <c r="L2403" t="s">
        <v>186</v>
      </c>
      <c r="M2403" t="s">
        <v>23</v>
      </c>
      <c r="N2403" t="s">
        <v>24</v>
      </c>
      <c r="O2403">
        <v>120</v>
      </c>
      <c r="P2403" t="s">
        <v>173</v>
      </c>
      <c r="Q2403" t="s">
        <v>173</v>
      </c>
      <c r="R2403" t="s">
        <v>26</v>
      </c>
      <c r="T2403">
        <v>2022</v>
      </c>
      <c r="U2403" t="str">
        <f t="shared" si="75"/>
        <v>0321 A2_072LCU_28</v>
      </c>
    </row>
    <row r="2404" spans="1:21" x14ac:dyDescent="0.3">
      <c r="A2404" t="str">
        <f t="shared" si="74"/>
        <v>29,Ecuador,0321 A2,LA_CURIA,Cotopaxi,072LCU,3610,-0.63628829,-78.53392208,Pinaceae,Pinus ,patula,Pinus patula,130,20.8,20.8, ,,2022</v>
      </c>
      <c r="B2404">
        <v>29</v>
      </c>
      <c r="C2404" t="s">
        <v>17</v>
      </c>
      <c r="D2404" t="s">
        <v>453</v>
      </c>
      <c r="E2404" t="s">
        <v>440</v>
      </c>
      <c r="F2404" t="s">
        <v>20</v>
      </c>
      <c r="G2404" t="s">
        <v>454</v>
      </c>
      <c r="H2404">
        <v>3610</v>
      </c>
      <c r="I2404" s="1">
        <v>-0.63628828999999998</v>
      </c>
      <c r="J2404" s="1">
        <v>-78.533922079999996</v>
      </c>
      <c r="K2404" t="s">
        <v>21</v>
      </c>
      <c r="L2404" t="s">
        <v>186</v>
      </c>
      <c r="M2404" t="s">
        <v>23</v>
      </c>
      <c r="N2404" t="s">
        <v>24</v>
      </c>
      <c r="O2404">
        <v>130</v>
      </c>
      <c r="P2404" t="s">
        <v>90</v>
      </c>
      <c r="Q2404" t="s">
        <v>90</v>
      </c>
      <c r="R2404" t="s">
        <v>26</v>
      </c>
      <c r="T2404">
        <v>2022</v>
      </c>
      <c r="U2404" t="str">
        <f t="shared" si="75"/>
        <v>0321 A2_072LCU_29</v>
      </c>
    </row>
    <row r="2405" spans="1:21" x14ac:dyDescent="0.3">
      <c r="A2405" t="str">
        <f t="shared" si="74"/>
        <v>30,Ecuador,0321 A2,LA_CURIA,Cotopaxi,072LCU,3610,-0.63628829,-78.53392208,Pinaceae,Pinus ,patula,Pinus patula,130,17.2,17.2, ,,2022</v>
      </c>
      <c r="B2405">
        <v>30</v>
      </c>
      <c r="C2405" t="s">
        <v>17</v>
      </c>
      <c r="D2405" t="s">
        <v>453</v>
      </c>
      <c r="E2405" t="s">
        <v>440</v>
      </c>
      <c r="F2405" t="s">
        <v>20</v>
      </c>
      <c r="G2405" t="s">
        <v>454</v>
      </c>
      <c r="H2405">
        <v>3610</v>
      </c>
      <c r="I2405" s="1">
        <v>-0.63628828999999998</v>
      </c>
      <c r="J2405" s="1">
        <v>-78.533922079999996</v>
      </c>
      <c r="K2405" t="s">
        <v>21</v>
      </c>
      <c r="L2405" t="s">
        <v>186</v>
      </c>
      <c r="M2405" t="s">
        <v>23</v>
      </c>
      <c r="N2405" t="s">
        <v>24</v>
      </c>
      <c r="O2405">
        <v>130</v>
      </c>
      <c r="P2405" t="s">
        <v>112</v>
      </c>
      <c r="Q2405" t="s">
        <v>112</v>
      </c>
      <c r="R2405" t="s">
        <v>26</v>
      </c>
      <c r="T2405">
        <v>2022</v>
      </c>
      <c r="U2405" t="str">
        <f t="shared" si="75"/>
        <v>0321 A2_072LCU_30</v>
      </c>
    </row>
    <row r="2406" spans="1:21" x14ac:dyDescent="0.3">
      <c r="A2406" t="str">
        <f t="shared" si="74"/>
        <v>31,Ecuador,0321 A2,LA_CURIA,Cotopaxi,072LCU,3610,-0.63628829,-78.53392208,Pinaceae,Pinus ,patula,Pinus patula,120,16.4,16.4, ,,2022</v>
      </c>
      <c r="B2406">
        <v>31</v>
      </c>
      <c r="C2406" t="s">
        <v>17</v>
      </c>
      <c r="D2406" t="s">
        <v>453</v>
      </c>
      <c r="E2406" t="s">
        <v>440</v>
      </c>
      <c r="F2406" t="s">
        <v>20</v>
      </c>
      <c r="G2406" t="s">
        <v>454</v>
      </c>
      <c r="H2406">
        <v>3610</v>
      </c>
      <c r="I2406" s="1">
        <v>-0.63628828999999998</v>
      </c>
      <c r="J2406" s="1">
        <v>-78.533922079999996</v>
      </c>
      <c r="K2406" t="s">
        <v>21</v>
      </c>
      <c r="L2406" t="s">
        <v>186</v>
      </c>
      <c r="M2406" t="s">
        <v>23</v>
      </c>
      <c r="N2406" t="s">
        <v>24</v>
      </c>
      <c r="O2406">
        <v>120</v>
      </c>
      <c r="P2406" t="s">
        <v>154</v>
      </c>
      <c r="Q2406" t="s">
        <v>154</v>
      </c>
      <c r="R2406" t="s">
        <v>26</v>
      </c>
      <c r="T2406">
        <v>2022</v>
      </c>
      <c r="U2406" t="str">
        <f t="shared" si="75"/>
        <v>0321 A2_072LCU_31</v>
      </c>
    </row>
    <row r="2407" spans="1:21" x14ac:dyDescent="0.3">
      <c r="A2407" t="str">
        <f t="shared" si="74"/>
        <v>32,Ecuador,0321 A2,LA_CURIA,Cotopaxi,072LCU,3610,-0.63628829,-78.53392208,Pinaceae,Pinus ,patula,Pinus patula,130,22,22,11,,2022</v>
      </c>
      <c r="B2407">
        <v>32</v>
      </c>
      <c r="C2407" t="s">
        <v>17</v>
      </c>
      <c r="D2407" t="s">
        <v>453</v>
      </c>
      <c r="E2407" t="s">
        <v>440</v>
      </c>
      <c r="F2407" t="s">
        <v>20</v>
      </c>
      <c r="G2407" t="s">
        <v>454</v>
      </c>
      <c r="H2407">
        <v>3610</v>
      </c>
      <c r="I2407" s="1">
        <v>-0.63628828999999998</v>
      </c>
      <c r="J2407" s="1">
        <v>-78.533922079999996</v>
      </c>
      <c r="K2407" t="s">
        <v>21</v>
      </c>
      <c r="L2407" t="s">
        <v>186</v>
      </c>
      <c r="M2407" t="s">
        <v>23</v>
      </c>
      <c r="N2407" t="s">
        <v>24</v>
      </c>
      <c r="O2407">
        <v>130</v>
      </c>
      <c r="P2407">
        <v>22</v>
      </c>
      <c r="Q2407">
        <v>22</v>
      </c>
      <c r="R2407">
        <v>11</v>
      </c>
      <c r="T2407">
        <v>2022</v>
      </c>
      <c r="U2407" t="str">
        <f t="shared" si="75"/>
        <v>0321 A2_072LCU_32</v>
      </c>
    </row>
    <row r="2408" spans="1:21" x14ac:dyDescent="0.3">
      <c r="A2408" t="str">
        <f t="shared" si="74"/>
        <v>33,Ecuador,0321 A2,LA_CURIA,Cotopaxi,072LCU,3610,-0.63628829,-78.53392208,Pinaceae,Pinus ,patula,Pinus patula,130,17.7,17.7, ,,2022</v>
      </c>
      <c r="B2408">
        <v>33</v>
      </c>
      <c r="C2408" t="s">
        <v>17</v>
      </c>
      <c r="D2408" t="s">
        <v>453</v>
      </c>
      <c r="E2408" t="s">
        <v>440</v>
      </c>
      <c r="F2408" t="s">
        <v>20</v>
      </c>
      <c r="G2408" t="s">
        <v>454</v>
      </c>
      <c r="H2408">
        <v>3610</v>
      </c>
      <c r="I2408" s="1">
        <v>-0.63628828999999998</v>
      </c>
      <c r="J2408" s="1">
        <v>-78.533922079999996</v>
      </c>
      <c r="K2408" t="s">
        <v>21</v>
      </c>
      <c r="L2408" t="s">
        <v>186</v>
      </c>
      <c r="M2408" t="s">
        <v>23</v>
      </c>
      <c r="N2408" t="s">
        <v>24</v>
      </c>
      <c r="O2408">
        <v>130</v>
      </c>
      <c r="P2408" t="s">
        <v>116</v>
      </c>
      <c r="Q2408" t="s">
        <v>116</v>
      </c>
      <c r="R2408" t="s">
        <v>26</v>
      </c>
      <c r="T2408">
        <v>2022</v>
      </c>
      <c r="U2408" t="str">
        <f t="shared" si="75"/>
        <v>0321 A2_072LCU_33</v>
      </c>
    </row>
    <row r="2409" spans="1:21" x14ac:dyDescent="0.3">
      <c r="A2409" t="str">
        <f t="shared" si="74"/>
        <v>34,Ecuador,0321 A2,LA_CURIA,Cotopaxi,072LCU,3610,-0.63628829,-78.53392208,Pinaceae,Pinus ,patula,Pinus patula,120,14.7,14.7,10.5,,2022</v>
      </c>
      <c r="B2409">
        <v>34</v>
      </c>
      <c r="C2409" t="s">
        <v>17</v>
      </c>
      <c r="D2409" t="s">
        <v>453</v>
      </c>
      <c r="E2409" t="s">
        <v>440</v>
      </c>
      <c r="F2409" t="s">
        <v>20</v>
      </c>
      <c r="G2409" t="s">
        <v>454</v>
      </c>
      <c r="H2409">
        <v>3610</v>
      </c>
      <c r="I2409" s="1">
        <v>-0.63628828999999998</v>
      </c>
      <c r="J2409" s="1">
        <v>-78.533922079999996</v>
      </c>
      <c r="K2409" t="s">
        <v>21</v>
      </c>
      <c r="L2409" t="s">
        <v>186</v>
      </c>
      <c r="M2409" t="s">
        <v>23</v>
      </c>
      <c r="N2409" t="s">
        <v>24</v>
      </c>
      <c r="O2409">
        <v>120</v>
      </c>
      <c r="P2409" t="s">
        <v>184</v>
      </c>
      <c r="Q2409" t="s">
        <v>184</v>
      </c>
      <c r="R2409" t="s">
        <v>168</v>
      </c>
      <c r="T2409">
        <v>2022</v>
      </c>
      <c r="U2409" t="str">
        <f t="shared" si="75"/>
        <v>0321 A2_072LCU_34</v>
      </c>
    </row>
    <row r="2410" spans="1:21" x14ac:dyDescent="0.3">
      <c r="A2410" t="str">
        <f t="shared" si="74"/>
        <v>35,Ecuador,0321 A2,LA_CURIA,Cotopaxi,072LCU,3610,-0.63628829,-78.53392208,Pinaceae,Pinus ,patula,Pinus patula,130,16.5,16.5,11,,2022</v>
      </c>
      <c r="B2410">
        <v>35</v>
      </c>
      <c r="C2410" t="s">
        <v>17</v>
      </c>
      <c r="D2410" t="s">
        <v>453</v>
      </c>
      <c r="E2410" t="s">
        <v>440</v>
      </c>
      <c r="F2410" t="s">
        <v>20</v>
      </c>
      <c r="G2410" t="s">
        <v>454</v>
      </c>
      <c r="H2410">
        <v>3610</v>
      </c>
      <c r="I2410" s="1">
        <v>-0.63628828999999998</v>
      </c>
      <c r="J2410" s="1">
        <v>-78.533922079999996</v>
      </c>
      <c r="K2410" t="s">
        <v>21</v>
      </c>
      <c r="L2410" t="s">
        <v>186</v>
      </c>
      <c r="M2410" t="s">
        <v>23</v>
      </c>
      <c r="N2410" t="s">
        <v>24</v>
      </c>
      <c r="O2410">
        <v>130</v>
      </c>
      <c r="P2410" t="s">
        <v>39</v>
      </c>
      <c r="Q2410" t="s">
        <v>39</v>
      </c>
      <c r="R2410">
        <v>11</v>
      </c>
      <c r="T2410">
        <v>2022</v>
      </c>
      <c r="U2410" t="str">
        <f t="shared" si="75"/>
        <v>0321 A2_072LCU_35</v>
      </c>
    </row>
    <row r="2411" spans="1:21" x14ac:dyDescent="0.3">
      <c r="A2411" t="str">
        <f t="shared" si="74"/>
        <v>36,Ecuador,0321 A2,LA_CURIA,Cotopaxi,072LCU,3610,-0.63628829,-78.53392208,Pinaceae,Pinus ,patula,Pinus patula,120,19.5,19.5,10.5,,2022</v>
      </c>
      <c r="B2411">
        <v>36</v>
      </c>
      <c r="C2411" t="s">
        <v>17</v>
      </c>
      <c r="D2411" t="s">
        <v>453</v>
      </c>
      <c r="E2411" t="s">
        <v>440</v>
      </c>
      <c r="F2411" t="s">
        <v>20</v>
      </c>
      <c r="G2411" t="s">
        <v>454</v>
      </c>
      <c r="H2411">
        <v>3610</v>
      </c>
      <c r="I2411" s="1">
        <v>-0.63628828999999998</v>
      </c>
      <c r="J2411" s="1">
        <v>-78.533922079999996</v>
      </c>
      <c r="K2411" t="s">
        <v>21</v>
      </c>
      <c r="L2411" t="s">
        <v>186</v>
      </c>
      <c r="M2411" t="s">
        <v>23</v>
      </c>
      <c r="N2411" t="s">
        <v>24</v>
      </c>
      <c r="O2411">
        <v>120</v>
      </c>
      <c r="P2411" t="s">
        <v>32</v>
      </c>
      <c r="Q2411" t="s">
        <v>32</v>
      </c>
      <c r="R2411" t="s">
        <v>168</v>
      </c>
      <c r="T2411">
        <v>2022</v>
      </c>
      <c r="U2411" t="str">
        <f t="shared" si="75"/>
        <v>0321 A2_072LCU_36</v>
      </c>
    </row>
    <row r="2412" spans="1:21" x14ac:dyDescent="0.3">
      <c r="A2412" t="str">
        <f t="shared" si="74"/>
        <v>37,Ecuador,0321 A2,LA_CURIA,Cotopaxi,072LCU,3610,-0.63628829,-78.53392208,Pinaceae,Pinus ,patula,Pinus patula,130,19.8,19.8,12.5,,2022</v>
      </c>
      <c r="B2412">
        <v>37</v>
      </c>
      <c r="C2412" t="s">
        <v>17</v>
      </c>
      <c r="D2412" t="s">
        <v>453</v>
      </c>
      <c r="E2412" t="s">
        <v>440</v>
      </c>
      <c r="F2412" t="s">
        <v>20</v>
      </c>
      <c r="G2412" t="s">
        <v>454</v>
      </c>
      <c r="H2412">
        <v>3610</v>
      </c>
      <c r="I2412" s="1">
        <v>-0.63628828999999998</v>
      </c>
      <c r="J2412" s="1">
        <v>-78.533922079999996</v>
      </c>
      <c r="K2412" t="s">
        <v>21</v>
      </c>
      <c r="L2412" t="s">
        <v>186</v>
      </c>
      <c r="M2412" t="s">
        <v>23</v>
      </c>
      <c r="N2412" t="s">
        <v>24</v>
      </c>
      <c r="O2412">
        <v>130</v>
      </c>
      <c r="P2412" t="s">
        <v>65</v>
      </c>
      <c r="Q2412" t="s">
        <v>65</v>
      </c>
      <c r="R2412" t="s">
        <v>177</v>
      </c>
      <c r="T2412">
        <v>2022</v>
      </c>
      <c r="U2412" t="str">
        <f t="shared" si="75"/>
        <v>0321 A2_072LCU_37</v>
      </c>
    </row>
    <row r="2413" spans="1:21" x14ac:dyDescent="0.3">
      <c r="A2413" t="str">
        <f t="shared" si="74"/>
        <v>38,Ecuador,0321 A2,LA_CURIA,Cotopaxi,072LCU,3610,-0.63628829,-78.53392208,Pinaceae,Pinus ,patula,Pinus patula,130,20.5,20.5, ,,2022</v>
      </c>
      <c r="B2413">
        <v>38</v>
      </c>
      <c r="C2413" t="s">
        <v>17</v>
      </c>
      <c r="D2413" t="s">
        <v>453</v>
      </c>
      <c r="E2413" t="s">
        <v>440</v>
      </c>
      <c r="F2413" t="s">
        <v>20</v>
      </c>
      <c r="G2413" t="s">
        <v>454</v>
      </c>
      <c r="H2413">
        <v>3610</v>
      </c>
      <c r="I2413" s="1">
        <v>-0.63628828999999998</v>
      </c>
      <c r="J2413" s="1">
        <v>-78.533922079999996</v>
      </c>
      <c r="K2413" t="s">
        <v>21</v>
      </c>
      <c r="L2413" t="s">
        <v>186</v>
      </c>
      <c r="M2413" t="s">
        <v>23</v>
      </c>
      <c r="N2413" t="s">
        <v>24</v>
      </c>
      <c r="O2413">
        <v>130</v>
      </c>
      <c r="P2413" t="s">
        <v>134</v>
      </c>
      <c r="Q2413" t="s">
        <v>134</v>
      </c>
      <c r="R2413" t="s">
        <v>26</v>
      </c>
      <c r="T2413">
        <v>2022</v>
      </c>
      <c r="U2413" t="str">
        <f t="shared" si="75"/>
        <v>0321 A2_072LCU_38</v>
      </c>
    </row>
    <row r="2414" spans="1:21" x14ac:dyDescent="0.3">
      <c r="A2414" t="str">
        <f t="shared" si="74"/>
        <v>39,Ecuador,0321 A2,LA_CURIA,Cotopaxi,072LCU,3610,-0.63628829,-78.53392208,Pinaceae,Pinus ,patula,Pinus patula,130,22.3,22.3,11.5,,2022</v>
      </c>
      <c r="B2414">
        <v>39</v>
      </c>
      <c r="C2414" t="s">
        <v>17</v>
      </c>
      <c r="D2414" t="s">
        <v>453</v>
      </c>
      <c r="E2414" t="s">
        <v>440</v>
      </c>
      <c r="F2414" t="s">
        <v>20</v>
      </c>
      <c r="G2414" t="s">
        <v>454</v>
      </c>
      <c r="H2414">
        <v>3610</v>
      </c>
      <c r="I2414" s="1">
        <v>-0.63628828999999998</v>
      </c>
      <c r="J2414" s="1">
        <v>-78.533922079999996</v>
      </c>
      <c r="K2414" t="s">
        <v>21</v>
      </c>
      <c r="L2414" t="s">
        <v>186</v>
      </c>
      <c r="M2414" t="s">
        <v>23</v>
      </c>
      <c r="N2414" t="s">
        <v>24</v>
      </c>
      <c r="O2414">
        <v>130</v>
      </c>
      <c r="P2414" t="s">
        <v>87</v>
      </c>
      <c r="Q2414" t="s">
        <v>87</v>
      </c>
      <c r="R2414" t="s">
        <v>104</v>
      </c>
      <c r="T2414">
        <v>2022</v>
      </c>
      <c r="U2414" t="str">
        <f t="shared" si="75"/>
        <v>0321 A2_072LCU_39</v>
      </c>
    </row>
    <row r="2415" spans="1:21" x14ac:dyDescent="0.3">
      <c r="A2415" t="str">
        <f t="shared" si="74"/>
        <v>40,Ecuador,0321 A2,LA_CURIA,Cotopaxi,072LCU,3610,-0.63628829,-78.53392208,Pinaceae,Pinus ,patula,Pinus patula,130,12.5,12.5,10,,2022</v>
      </c>
      <c r="B2415">
        <v>40</v>
      </c>
      <c r="C2415" t="s">
        <v>17</v>
      </c>
      <c r="D2415" t="s">
        <v>453</v>
      </c>
      <c r="E2415" t="s">
        <v>440</v>
      </c>
      <c r="F2415" t="s">
        <v>20</v>
      </c>
      <c r="G2415" t="s">
        <v>454</v>
      </c>
      <c r="H2415">
        <v>3610</v>
      </c>
      <c r="I2415" s="1">
        <v>-0.63628828999999998</v>
      </c>
      <c r="J2415" s="1">
        <v>-78.533922079999996</v>
      </c>
      <c r="K2415" t="s">
        <v>21</v>
      </c>
      <c r="L2415" t="s">
        <v>186</v>
      </c>
      <c r="M2415" t="s">
        <v>23</v>
      </c>
      <c r="N2415" t="s">
        <v>24</v>
      </c>
      <c r="O2415">
        <v>130</v>
      </c>
      <c r="P2415" t="s">
        <v>177</v>
      </c>
      <c r="Q2415" t="s">
        <v>177</v>
      </c>
      <c r="R2415">
        <v>10</v>
      </c>
      <c r="T2415">
        <v>2022</v>
      </c>
      <c r="U2415" t="str">
        <f t="shared" si="75"/>
        <v>0321 A2_072LCU_40</v>
      </c>
    </row>
    <row r="2416" spans="1:21" x14ac:dyDescent="0.3">
      <c r="A2416" t="str">
        <f t="shared" si="74"/>
        <v>41,Ecuador,0321 A2,LA_CURIA,Cotopaxi,072LCU,3610,-0.63628829,-78.53392208,Pinaceae,Pinus ,patula,Pinus patula,130,20,20,11,,2022</v>
      </c>
      <c r="B2416">
        <v>41</v>
      </c>
      <c r="C2416" t="s">
        <v>17</v>
      </c>
      <c r="D2416" t="s">
        <v>453</v>
      </c>
      <c r="E2416" t="s">
        <v>440</v>
      </c>
      <c r="F2416" t="s">
        <v>20</v>
      </c>
      <c r="G2416" t="s">
        <v>454</v>
      </c>
      <c r="H2416">
        <v>3610</v>
      </c>
      <c r="I2416" s="1">
        <v>-0.63628828999999998</v>
      </c>
      <c r="J2416" s="1">
        <v>-78.533922079999996</v>
      </c>
      <c r="K2416" t="s">
        <v>21</v>
      </c>
      <c r="L2416" t="s">
        <v>186</v>
      </c>
      <c r="M2416" t="s">
        <v>23</v>
      </c>
      <c r="N2416" t="s">
        <v>24</v>
      </c>
      <c r="O2416">
        <v>130</v>
      </c>
      <c r="P2416">
        <v>20</v>
      </c>
      <c r="Q2416">
        <v>20</v>
      </c>
      <c r="R2416">
        <v>11</v>
      </c>
      <c r="T2416">
        <v>2022</v>
      </c>
      <c r="U2416" t="str">
        <f t="shared" si="75"/>
        <v>0321 A2_072LCU_41</v>
      </c>
    </row>
    <row r="2417" spans="1:21" x14ac:dyDescent="0.3">
      <c r="A2417" t="str">
        <f t="shared" si="74"/>
        <v>42,Ecuador,0321 A2,LA_CURIA,Cotopaxi,072LCU,3610,-0.63628829,-78.53392208,Pinaceae,Pinus ,patula,Pinus patula,120,18.7,18.7, ,,2022</v>
      </c>
      <c r="B2417">
        <v>42</v>
      </c>
      <c r="C2417" t="s">
        <v>17</v>
      </c>
      <c r="D2417" t="s">
        <v>453</v>
      </c>
      <c r="E2417" t="s">
        <v>440</v>
      </c>
      <c r="F2417" t="s">
        <v>20</v>
      </c>
      <c r="G2417" t="s">
        <v>454</v>
      </c>
      <c r="H2417">
        <v>3610</v>
      </c>
      <c r="I2417" s="1">
        <v>-0.63628828999999998</v>
      </c>
      <c r="J2417" s="1">
        <v>-78.533922079999996</v>
      </c>
      <c r="K2417" t="s">
        <v>21</v>
      </c>
      <c r="L2417" t="s">
        <v>186</v>
      </c>
      <c r="M2417" t="s">
        <v>23</v>
      </c>
      <c r="N2417" t="s">
        <v>24</v>
      </c>
      <c r="O2417">
        <v>120</v>
      </c>
      <c r="P2417" t="s">
        <v>53</v>
      </c>
      <c r="Q2417" t="s">
        <v>53</v>
      </c>
      <c r="R2417" t="s">
        <v>26</v>
      </c>
      <c r="T2417">
        <v>2022</v>
      </c>
      <c r="U2417" t="str">
        <f t="shared" si="75"/>
        <v>0321 A2_072LCU_42</v>
      </c>
    </row>
    <row r="2418" spans="1:21" x14ac:dyDescent="0.3">
      <c r="A2418" t="str">
        <f t="shared" si="74"/>
        <v>43,Ecuador,0321 A2,LA_CURIA,Cotopaxi,072LCU,3610,-0.63628829,-78.53392208,Pinaceae,Pinus ,patula,Pinus patula,120,14.7,14.7, ,,2022</v>
      </c>
      <c r="B2418">
        <v>43</v>
      </c>
      <c r="C2418" t="s">
        <v>17</v>
      </c>
      <c r="D2418" t="s">
        <v>453</v>
      </c>
      <c r="E2418" t="s">
        <v>440</v>
      </c>
      <c r="F2418" t="s">
        <v>20</v>
      </c>
      <c r="G2418" t="s">
        <v>454</v>
      </c>
      <c r="H2418">
        <v>3610</v>
      </c>
      <c r="I2418" s="1">
        <v>-0.63628828999999998</v>
      </c>
      <c r="J2418" s="1">
        <v>-78.533922079999996</v>
      </c>
      <c r="K2418" t="s">
        <v>21</v>
      </c>
      <c r="L2418" t="s">
        <v>186</v>
      </c>
      <c r="M2418" t="s">
        <v>23</v>
      </c>
      <c r="N2418" t="s">
        <v>24</v>
      </c>
      <c r="O2418">
        <v>120</v>
      </c>
      <c r="P2418" t="s">
        <v>184</v>
      </c>
      <c r="Q2418" t="s">
        <v>184</v>
      </c>
      <c r="R2418" t="s">
        <v>26</v>
      </c>
      <c r="T2418">
        <v>2022</v>
      </c>
      <c r="U2418" t="str">
        <f t="shared" si="75"/>
        <v>0321 A2_072LCU_43</v>
      </c>
    </row>
    <row r="2419" spans="1:21" x14ac:dyDescent="0.3">
      <c r="A2419" t="str">
        <f t="shared" si="74"/>
        <v>44,Ecuador,0321 A2,LA_CURIA,Cotopaxi,072LCU,3610,-0.63628829,-78.53392208,Pinaceae,Pinus ,patula,Pinus patula,130,17.7,17.7,9,,2022</v>
      </c>
      <c r="B2419">
        <v>44</v>
      </c>
      <c r="C2419" t="s">
        <v>17</v>
      </c>
      <c r="D2419" t="s">
        <v>453</v>
      </c>
      <c r="E2419" t="s">
        <v>440</v>
      </c>
      <c r="F2419" t="s">
        <v>20</v>
      </c>
      <c r="G2419" t="s">
        <v>454</v>
      </c>
      <c r="H2419">
        <v>3610</v>
      </c>
      <c r="I2419" s="1">
        <v>-0.63628828999999998</v>
      </c>
      <c r="J2419" s="1">
        <v>-78.533922079999996</v>
      </c>
      <c r="K2419" t="s">
        <v>21</v>
      </c>
      <c r="L2419" t="s">
        <v>186</v>
      </c>
      <c r="M2419" t="s">
        <v>23</v>
      </c>
      <c r="N2419" t="s">
        <v>24</v>
      </c>
      <c r="O2419">
        <v>130</v>
      </c>
      <c r="P2419" t="s">
        <v>116</v>
      </c>
      <c r="Q2419" t="s">
        <v>116</v>
      </c>
      <c r="R2419">
        <v>9</v>
      </c>
      <c r="T2419">
        <v>2022</v>
      </c>
      <c r="U2419" t="str">
        <f t="shared" si="75"/>
        <v>0321 A2_072LCU_44</v>
      </c>
    </row>
    <row r="2420" spans="1:21" x14ac:dyDescent="0.3">
      <c r="A2420" t="str">
        <f t="shared" si="74"/>
        <v>45,Ecuador,0321 A2,LA_CURIA,Cotopaxi,072LCU,3610,-0.63628829,-78.53392208,Pinaceae,Pinus ,patula,Pinus patula,130,20,20,12.5,,2022</v>
      </c>
      <c r="B2420">
        <v>45</v>
      </c>
      <c r="C2420" t="s">
        <v>17</v>
      </c>
      <c r="D2420" t="s">
        <v>453</v>
      </c>
      <c r="E2420" t="s">
        <v>440</v>
      </c>
      <c r="F2420" t="s">
        <v>20</v>
      </c>
      <c r="G2420" t="s">
        <v>454</v>
      </c>
      <c r="H2420">
        <v>3610</v>
      </c>
      <c r="I2420" s="1">
        <v>-0.63628828999999998</v>
      </c>
      <c r="J2420" s="1">
        <v>-78.533922079999996</v>
      </c>
      <c r="K2420" t="s">
        <v>21</v>
      </c>
      <c r="L2420" t="s">
        <v>186</v>
      </c>
      <c r="M2420" t="s">
        <v>23</v>
      </c>
      <c r="N2420" t="s">
        <v>24</v>
      </c>
      <c r="O2420">
        <v>130</v>
      </c>
      <c r="P2420">
        <v>20</v>
      </c>
      <c r="Q2420">
        <v>20</v>
      </c>
      <c r="R2420" t="s">
        <v>177</v>
      </c>
      <c r="T2420">
        <v>2022</v>
      </c>
      <c r="U2420" t="str">
        <f t="shared" si="75"/>
        <v>0321 A2_072LCU_45</v>
      </c>
    </row>
    <row r="2421" spans="1:21" x14ac:dyDescent="0.3">
      <c r="A2421" t="str">
        <f t="shared" si="74"/>
        <v>46,Ecuador,0321 A2,LA_CURIA,Cotopaxi,072LCU,3610,-0.63628829,-78.53392208,Pinaceae,Pinus ,patula,Pinus patula,130,19.5,19.5, ,,2022</v>
      </c>
      <c r="B2421">
        <v>46</v>
      </c>
      <c r="C2421" t="s">
        <v>17</v>
      </c>
      <c r="D2421" t="s">
        <v>453</v>
      </c>
      <c r="E2421" t="s">
        <v>440</v>
      </c>
      <c r="F2421" t="s">
        <v>20</v>
      </c>
      <c r="G2421" t="s">
        <v>454</v>
      </c>
      <c r="H2421">
        <v>3610</v>
      </c>
      <c r="I2421" s="1">
        <v>-0.63628828999999998</v>
      </c>
      <c r="J2421" s="1">
        <v>-78.533922079999996</v>
      </c>
      <c r="K2421" t="s">
        <v>21</v>
      </c>
      <c r="L2421" t="s">
        <v>186</v>
      </c>
      <c r="M2421" t="s">
        <v>23</v>
      </c>
      <c r="N2421" t="s">
        <v>24</v>
      </c>
      <c r="O2421">
        <v>130</v>
      </c>
      <c r="P2421" t="s">
        <v>32</v>
      </c>
      <c r="Q2421" t="s">
        <v>32</v>
      </c>
      <c r="R2421" t="s">
        <v>26</v>
      </c>
      <c r="T2421">
        <v>2022</v>
      </c>
      <c r="U2421" t="str">
        <f t="shared" si="75"/>
        <v>0321 A2_072LCU_46</v>
      </c>
    </row>
    <row r="2422" spans="1:21" x14ac:dyDescent="0.3">
      <c r="A2422" t="str">
        <f t="shared" si="74"/>
        <v>47,Ecuador,0321 A2,LA_CURIA,Cotopaxi,072LCU,3610,-0.63628829,-78.53392208,Pinaceae,Pinus ,patula,Pinus patula,130,14.5,14.5, ,,2022</v>
      </c>
      <c r="B2422">
        <v>47</v>
      </c>
      <c r="C2422" t="s">
        <v>17</v>
      </c>
      <c r="D2422" t="s">
        <v>453</v>
      </c>
      <c r="E2422" t="s">
        <v>440</v>
      </c>
      <c r="F2422" t="s">
        <v>20</v>
      </c>
      <c r="G2422" t="s">
        <v>454</v>
      </c>
      <c r="H2422">
        <v>3610</v>
      </c>
      <c r="I2422" s="1">
        <v>-0.63628828999999998</v>
      </c>
      <c r="J2422" s="1">
        <v>-78.533922079999996</v>
      </c>
      <c r="K2422" t="s">
        <v>21</v>
      </c>
      <c r="L2422" t="s">
        <v>186</v>
      </c>
      <c r="M2422" t="s">
        <v>23</v>
      </c>
      <c r="N2422" t="s">
        <v>24</v>
      </c>
      <c r="O2422">
        <v>130</v>
      </c>
      <c r="P2422" t="s">
        <v>95</v>
      </c>
      <c r="Q2422" t="s">
        <v>95</v>
      </c>
      <c r="R2422" t="s">
        <v>26</v>
      </c>
      <c r="T2422">
        <v>2022</v>
      </c>
      <c r="U2422" t="str">
        <f t="shared" si="75"/>
        <v>0321 A2_072LCU_47</v>
      </c>
    </row>
    <row r="2423" spans="1:21" x14ac:dyDescent="0.3">
      <c r="A2423" t="str">
        <f t="shared" si="74"/>
        <v>48,Ecuador,0321 A2,LA_CURIA,Cotopaxi,072LCU,3610,-0.63628829,-78.53392208,Pinaceae,Pinus ,patula,Pinus patula,130,14.3,14.3, ,,2022</v>
      </c>
      <c r="B2423">
        <v>48</v>
      </c>
      <c r="C2423" t="s">
        <v>17</v>
      </c>
      <c r="D2423" t="s">
        <v>453</v>
      </c>
      <c r="E2423" t="s">
        <v>440</v>
      </c>
      <c r="F2423" t="s">
        <v>20</v>
      </c>
      <c r="G2423" t="s">
        <v>454</v>
      </c>
      <c r="H2423">
        <v>3610</v>
      </c>
      <c r="I2423" s="1">
        <v>-0.63628828999999998</v>
      </c>
      <c r="J2423" s="1">
        <v>-78.533922079999996</v>
      </c>
      <c r="K2423" t="s">
        <v>21</v>
      </c>
      <c r="L2423" t="s">
        <v>186</v>
      </c>
      <c r="M2423" t="s">
        <v>23</v>
      </c>
      <c r="N2423" t="s">
        <v>24</v>
      </c>
      <c r="O2423">
        <v>130</v>
      </c>
      <c r="P2423" t="s">
        <v>229</v>
      </c>
      <c r="Q2423" t="s">
        <v>229</v>
      </c>
      <c r="R2423" t="s">
        <v>26</v>
      </c>
      <c r="T2423">
        <v>2022</v>
      </c>
      <c r="U2423" t="str">
        <f t="shared" si="75"/>
        <v>0321 A2_072LCU_48</v>
      </c>
    </row>
    <row r="2424" spans="1:21" x14ac:dyDescent="0.3">
      <c r="A2424" t="str">
        <f t="shared" si="74"/>
        <v>49,Ecuador,0321 A2,LA_CURIA,Cotopaxi,072LCU,3610,-0.63628829,-78.53392208,Pinaceae,Pinus ,patula,Pinus patula,130,15.8,15.8,11,,2022</v>
      </c>
      <c r="B2424">
        <v>49</v>
      </c>
      <c r="C2424" t="s">
        <v>17</v>
      </c>
      <c r="D2424" t="s">
        <v>453</v>
      </c>
      <c r="E2424" t="s">
        <v>440</v>
      </c>
      <c r="F2424" t="s">
        <v>20</v>
      </c>
      <c r="G2424" t="s">
        <v>454</v>
      </c>
      <c r="H2424">
        <v>3610</v>
      </c>
      <c r="I2424" s="1">
        <v>-0.63628828999999998</v>
      </c>
      <c r="J2424" s="1">
        <v>-78.533922079999996</v>
      </c>
      <c r="K2424" t="s">
        <v>21</v>
      </c>
      <c r="L2424" t="s">
        <v>186</v>
      </c>
      <c r="M2424" t="s">
        <v>23</v>
      </c>
      <c r="N2424" t="s">
        <v>24</v>
      </c>
      <c r="O2424">
        <v>130</v>
      </c>
      <c r="P2424" t="s">
        <v>179</v>
      </c>
      <c r="Q2424" t="s">
        <v>179</v>
      </c>
      <c r="R2424">
        <v>11</v>
      </c>
      <c r="T2424">
        <v>2022</v>
      </c>
      <c r="U2424" t="str">
        <f t="shared" si="75"/>
        <v>0321 A2_072LCU_49</v>
      </c>
    </row>
    <row r="2425" spans="1:21" x14ac:dyDescent="0.3">
      <c r="A2425" t="str">
        <f t="shared" si="74"/>
        <v>50,Ecuador,0321 A2,LA_CURIA,Cotopaxi,072LCU,3610,-0.63628829,-78.53392208,Pinaceae,Pinus ,patula,Pinus patula,130,14.2,14.2, ,,2022</v>
      </c>
      <c r="B2425">
        <v>50</v>
      </c>
      <c r="C2425" t="s">
        <v>17</v>
      </c>
      <c r="D2425" t="s">
        <v>453</v>
      </c>
      <c r="E2425" t="s">
        <v>440</v>
      </c>
      <c r="F2425" t="s">
        <v>20</v>
      </c>
      <c r="G2425" t="s">
        <v>454</v>
      </c>
      <c r="H2425">
        <v>3610</v>
      </c>
      <c r="I2425" s="1">
        <v>-0.63628828999999998</v>
      </c>
      <c r="J2425" s="1">
        <v>-78.533922079999996</v>
      </c>
      <c r="K2425" t="s">
        <v>21</v>
      </c>
      <c r="L2425" t="s">
        <v>186</v>
      </c>
      <c r="M2425" t="s">
        <v>23</v>
      </c>
      <c r="N2425" t="s">
        <v>24</v>
      </c>
      <c r="O2425">
        <v>130</v>
      </c>
      <c r="P2425" t="s">
        <v>254</v>
      </c>
      <c r="Q2425" t="s">
        <v>254</v>
      </c>
      <c r="R2425" t="s">
        <v>26</v>
      </c>
      <c r="T2425">
        <v>2022</v>
      </c>
      <c r="U2425" t="str">
        <f t="shared" si="75"/>
        <v>0321 A2_072LCU_50</v>
      </c>
    </row>
    <row r="2426" spans="1:21" x14ac:dyDescent="0.3">
      <c r="A2426" t="str">
        <f t="shared" si="74"/>
        <v>51,Ecuador,0321 A2,LA_CURIA,Cotopaxi,072LCU,3610,-0.63628829,-78.53392208,Pinaceae,Pinus ,patula,Pinus patula,130,14.5,14.5, ,,2022</v>
      </c>
      <c r="B2426">
        <v>51</v>
      </c>
      <c r="C2426" t="s">
        <v>17</v>
      </c>
      <c r="D2426" t="s">
        <v>453</v>
      </c>
      <c r="E2426" t="s">
        <v>440</v>
      </c>
      <c r="F2426" t="s">
        <v>20</v>
      </c>
      <c r="G2426" t="s">
        <v>454</v>
      </c>
      <c r="H2426">
        <v>3610</v>
      </c>
      <c r="I2426" s="1">
        <v>-0.63628828999999998</v>
      </c>
      <c r="J2426" s="1">
        <v>-78.533922079999996</v>
      </c>
      <c r="K2426" t="s">
        <v>21</v>
      </c>
      <c r="L2426" t="s">
        <v>186</v>
      </c>
      <c r="M2426" t="s">
        <v>23</v>
      </c>
      <c r="N2426" t="s">
        <v>24</v>
      </c>
      <c r="O2426">
        <v>130</v>
      </c>
      <c r="P2426" t="s">
        <v>95</v>
      </c>
      <c r="Q2426" t="s">
        <v>95</v>
      </c>
      <c r="R2426" t="s">
        <v>26</v>
      </c>
      <c r="T2426">
        <v>2022</v>
      </c>
      <c r="U2426" t="str">
        <f t="shared" si="75"/>
        <v>0321 A2_072LCU_51</v>
      </c>
    </row>
    <row r="2427" spans="1:21" x14ac:dyDescent="0.3">
      <c r="A2427" t="str">
        <f t="shared" si="74"/>
        <v>52,Ecuador,0321 A2,LA_CURIA,Cotopaxi,072LCU,3610,-0.63628829,-78.53392208,Pinaceae,Pinus ,patula,Pinus patula,130,17,17, ,,2022</v>
      </c>
      <c r="B2427">
        <v>52</v>
      </c>
      <c r="C2427" t="s">
        <v>17</v>
      </c>
      <c r="D2427" t="s">
        <v>453</v>
      </c>
      <c r="E2427" t="s">
        <v>440</v>
      </c>
      <c r="F2427" t="s">
        <v>20</v>
      </c>
      <c r="G2427" t="s">
        <v>454</v>
      </c>
      <c r="H2427">
        <v>3610</v>
      </c>
      <c r="I2427" s="1">
        <v>-0.63628828999999998</v>
      </c>
      <c r="J2427" s="1">
        <v>-78.533922079999996</v>
      </c>
      <c r="K2427" t="s">
        <v>21</v>
      </c>
      <c r="L2427" t="s">
        <v>186</v>
      </c>
      <c r="M2427" t="s">
        <v>23</v>
      </c>
      <c r="N2427" t="s">
        <v>24</v>
      </c>
      <c r="O2427">
        <v>130</v>
      </c>
      <c r="P2427">
        <v>17</v>
      </c>
      <c r="Q2427">
        <v>17</v>
      </c>
      <c r="R2427" t="s">
        <v>26</v>
      </c>
      <c r="T2427">
        <v>2022</v>
      </c>
      <c r="U2427" t="str">
        <f t="shared" si="75"/>
        <v>0321 A2_072LCU_52</v>
      </c>
    </row>
    <row r="2428" spans="1:21" x14ac:dyDescent="0.3">
      <c r="A2428" t="str">
        <f t="shared" si="74"/>
        <v>53,Ecuador,0321 A2,LA_CURIA,Cotopaxi,072LCU,3610,-0.63628829,-78.53392208,Pinaceae,Pinus ,patula,Pinus patula,130,19.5,19.5, ,,2022</v>
      </c>
      <c r="B2428">
        <v>53</v>
      </c>
      <c r="C2428" t="s">
        <v>17</v>
      </c>
      <c r="D2428" t="s">
        <v>453</v>
      </c>
      <c r="E2428" t="s">
        <v>440</v>
      </c>
      <c r="F2428" t="s">
        <v>20</v>
      </c>
      <c r="G2428" t="s">
        <v>454</v>
      </c>
      <c r="H2428">
        <v>3610</v>
      </c>
      <c r="I2428" s="1">
        <v>-0.63628828999999998</v>
      </c>
      <c r="J2428" s="1">
        <v>-78.533922079999996</v>
      </c>
      <c r="K2428" t="s">
        <v>21</v>
      </c>
      <c r="L2428" t="s">
        <v>186</v>
      </c>
      <c r="M2428" t="s">
        <v>23</v>
      </c>
      <c r="N2428" t="s">
        <v>24</v>
      </c>
      <c r="O2428">
        <v>130</v>
      </c>
      <c r="P2428" t="s">
        <v>32</v>
      </c>
      <c r="Q2428" t="s">
        <v>32</v>
      </c>
      <c r="R2428" t="s">
        <v>26</v>
      </c>
      <c r="T2428">
        <v>2022</v>
      </c>
      <c r="U2428" t="str">
        <f t="shared" si="75"/>
        <v>0321 A2_072LCU_53</v>
      </c>
    </row>
    <row r="2429" spans="1:21" x14ac:dyDescent="0.3">
      <c r="A2429" t="str">
        <f t="shared" si="74"/>
        <v>54,Ecuador,0321 A2,LA_CURIA,Cotopaxi,072LCU,3610,-0.63628829,-78.53392208,Pinaceae,Pinus ,patula,Pinus patula,130,21,21, ,,2022</v>
      </c>
      <c r="B2429">
        <v>54</v>
      </c>
      <c r="C2429" t="s">
        <v>17</v>
      </c>
      <c r="D2429" t="s">
        <v>453</v>
      </c>
      <c r="E2429" t="s">
        <v>440</v>
      </c>
      <c r="F2429" t="s">
        <v>20</v>
      </c>
      <c r="G2429" t="s">
        <v>454</v>
      </c>
      <c r="H2429">
        <v>3610</v>
      </c>
      <c r="I2429" s="1">
        <v>-0.63628828999999998</v>
      </c>
      <c r="J2429" s="1">
        <v>-78.533922079999996</v>
      </c>
      <c r="K2429" t="s">
        <v>21</v>
      </c>
      <c r="L2429" t="s">
        <v>186</v>
      </c>
      <c r="M2429" t="s">
        <v>23</v>
      </c>
      <c r="N2429" t="s">
        <v>24</v>
      </c>
      <c r="O2429">
        <v>130</v>
      </c>
      <c r="P2429">
        <v>21</v>
      </c>
      <c r="Q2429">
        <v>21</v>
      </c>
      <c r="R2429" t="s">
        <v>26</v>
      </c>
      <c r="T2429">
        <v>2022</v>
      </c>
      <c r="U2429" t="str">
        <f t="shared" si="75"/>
        <v>0321 A2_072LCU_54</v>
      </c>
    </row>
    <row r="2430" spans="1:21" x14ac:dyDescent="0.3">
      <c r="A2430" t="str">
        <f t="shared" si="74"/>
        <v>55,Ecuador,0321 A2,LA_CURIA,Cotopaxi,072LCU,3610,-0.63628829,-78.53392208,Pinaceae,Pinus ,patula,Pinus patula,130,14.5,14.5, ,,2022</v>
      </c>
      <c r="B2430">
        <v>55</v>
      </c>
      <c r="C2430" t="s">
        <v>17</v>
      </c>
      <c r="D2430" t="s">
        <v>453</v>
      </c>
      <c r="E2430" t="s">
        <v>440</v>
      </c>
      <c r="F2430" t="s">
        <v>20</v>
      </c>
      <c r="G2430" t="s">
        <v>454</v>
      </c>
      <c r="H2430">
        <v>3610</v>
      </c>
      <c r="I2430" s="1">
        <v>-0.63628828999999998</v>
      </c>
      <c r="J2430" s="1">
        <v>-78.533922079999996</v>
      </c>
      <c r="K2430" t="s">
        <v>21</v>
      </c>
      <c r="L2430" t="s">
        <v>186</v>
      </c>
      <c r="M2430" t="s">
        <v>23</v>
      </c>
      <c r="N2430" t="s">
        <v>24</v>
      </c>
      <c r="O2430">
        <v>130</v>
      </c>
      <c r="P2430" t="s">
        <v>95</v>
      </c>
      <c r="Q2430" t="s">
        <v>95</v>
      </c>
      <c r="R2430" t="s">
        <v>26</v>
      </c>
      <c r="T2430">
        <v>2022</v>
      </c>
      <c r="U2430" t="str">
        <f t="shared" si="75"/>
        <v>0321 A2_072LCU_55</v>
      </c>
    </row>
    <row r="2431" spans="1:21" x14ac:dyDescent="0.3">
      <c r="A2431" t="str">
        <f t="shared" si="74"/>
        <v>57,Ecuador,0321 A2,LA_CURIA,Cotopaxi,072LCU,3610,-0.63628829,-78.53392208,Pinaceae,Pinus ,patula,Pinus patula,130,5,5,5,,2022</v>
      </c>
      <c r="B2431">
        <v>57</v>
      </c>
      <c r="C2431" t="s">
        <v>17</v>
      </c>
      <c r="D2431" t="s">
        <v>453</v>
      </c>
      <c r="E2431" t="s">
        <v>440</v>
      </c>
      <c r="F2431" t="s">
        <v>20</v>
      </c>
      <c r="G2431" t="s">
        <v>454</v>
      </c>
      <c r="H2431">
        <v>3610</v>
      </c>
      <c r="I2431" s="1">
        <v>-0.63628828999999998</v>
      </c>
      <c r="J2431" s="1">
        <v>-78.533922079999996</v>
      </c>
      <c r="K2431" t="s">
        <v>21</v>
      </c>
      <c r="L2431" t="s">
        <v>186</v>
      </c>
      <c r="M2431" t="s">
        <v>23</v>
      </c>
      <c r="N2431" t="s">
        <v>24</v>
      </c>
      <c r="O2431">
        <v>130</v>
      </c>
      <c r="P2431">
        <v>5</v>
      </c>
      <c r="Q2431">
        <v>5</v>
      </c>
      <c r="R2431">
        <v>5</v>
      </c>
      <c r="T2431">
        <v>2022</v>
      </c>
      <c r="U2431" t="str">
        <f t="shared" si="75"/>
        <v>0321 A2_072LCU_57</v>
      </c>
    </row>
    <row r="2432" spans="1:21" x14ac:dyDescent="0.3">
      <c r="A2432" t="str">
        <f t="shared" si="74"/>
        <v>58,Ecuador,0321 A2,LA_CURIA,Cotopaxi,072LCU,3610,-0.63628829,-78.53392208,Pinaceae,Pinus ,patula,Pinus patula,130,20.5,20.5,11.25,,2022</v>
      </c>
      <c r="B2432">
        <v>58</v>
      </c>
      <c r="C2432" t="s">
        <v>17</v>
      </c>
      <c r="D2432" t="s">
        <v>453</v>
      </c>
      <c r="E2432" t="s">
        <v>440</v>
      </c>
      <c r="F2432" t="s">
        <v>20</v>
      </c>
      <c r="G2432" t="s">
        <v>454</v>
      </c>
      <c r="H2432">
        <v>3610</v>
      </c>
      <c r="I2432" s="1">
        <v>-0.63628828999999998</v>
      </c>
      <c r="J2432" s="1">
        <v>-78.533922079999996</v>
      </c>
      <c r="K2432" t="s">
        <v>21</v>
      </c>
      <c r="L2432" t="s">
        <v>186</v>
      </c>
      <c r="M2432" t="s">
        <v>23</v>
      </c>
      <c r="N2432" t="s">
        <v>24</v>
      </c>
      <c r="O2432">
        <v>130</v>
      </c>
      <c r="P2432" t="s">
        <v>134</v>
      </c>
      <c r="Q2432" t="s">
        <v>134</v>
      </c>
      <c r="R2432" t="s">
        <v>207</v>
      </c>
      <c r="T2432">
        <v>2022</v>
      </c>
      <c r="U2432" t="str">
        <f t="shared" si="75"/>
        <v>0321 A2_072LCU_58</v>
      </c>
    </row>
    <row r="2433" spans="1:21" x14ac:dyDescent="0.3">
      <c r="A2433" t="str">
        <f t="shared" si="74"/>
        <v>59,Ecuador,0321 A2,LA_CURIA,Cotopaxi,072LCU,3610,-0.63628829,-78.53392208,Pinaceae,Pinus ,patula,Pinus patula,130,12,12, ,,2022</v>
      </c>
      <c r="B2433">
        <v>59</v>
      </c>
      <c r="C2433" t="s">
        <v>17</v>
      </c>
      <c r="D2433" t="s">
        <v>453</v>
      </c>
      <c r="E2433" t="s">
        <v>440</v>
      </c>
      <c r="F2433" t="s">
        <v>20</v>
      </c>
      <c r="G2433" t="s">
        <v>454</v>
      </c>
      <c r="H2433">
        <v>3610</v>
      </c>
      <c r="I2433" s="1">
        <v>-0.63628828999999998</v>
      </c>
      <c r="J2433" s="1">
        <v>-78.533922079999996</v>
      </c>
      <c r="K2433" t="s">
        <v>21</v>
      </c>
      <c r="L2433" t="s">
        <v>186</v>
      </c>
      <c r="M2433" t="s">
        <v>23</v>
      </c>
      <c r="N2433" t="s">
        <v>24</v>
      </c>
      <c r="O2433">
        <v>130</v>
      </c>
      <c r="P2433">
        <v>12</v>
      </c>
      <c r="Q2433">
        <v>12</v>
      </c>
      <c r="R2433" t="s">
        <v>26</v>
      </c>
      <c r="T2433">
        <v>2022</v>
      </c>
      <c r="U2433" t="str">
        <f t="shared" si="75"/>
        <v>0321 A2_072LCU_59</v>
      </c>
    </row>
    <row r="2434" spans="1:21" x14ac:dyDescent="0.3">
      <c r="A2434" t="str">
        <f t="shared" ref="A2434:A2497" si="76">CONCATENATE(B2434,",",C2434,",",D2434,",",E2434,",",F2434,",",G2434,",",H2434,",",I2434,",",J2434,",",K2434,",",L2434,",",M2434,",",N2434,",",O2434,",",P2434,",",Q2434,",",R2434,",",S2434,",",T2434)</f>
        <v>60,Ecuador,0321 A2,LA_CURIA,Cotopaxi,072LCU,3610,-0.63628829,-78.53392208,Pinaceae,Pinus ,patula,Pinus patula,130,18.2,18.2, ,,2022</v>
      </c>
      <c r="B2434">
        <v>60</v>
      </c>
      <c r="C2434" t="s">
        <v>17</v>
      </c>
      <c r="D2434" t="s">
        <v>453</v>
      </c>
      <c r="E2434" t="s">
        <v>440</v>
      </c>
      <c r="F2434" t="s">
        <v>20</v>
      </c>
      <c r="G2434" t="s">
        <v>454</v>
      </c>
      <c r="H2434">
        <v>3610</v>
      </c>
      <c r="I2434" s="1">
        <v>-0.63628828999999998</v>
      </c>
      <c r="J2434" s="1">
        <v>-78.533922079999996</v>
      </c>
      <c r="K2434" t="s">
        <v>21</v>
      </c>
      <c r="L2434" t="s">
        <v>186</v>
      </c>
      <c r="M2434" t="s">
        <v>23</v>
      </c>
      <c r="N2434" t="s">
        <v>24</v>
      </c>
      <c r="O2434">
        <v>130</v>
      </c>
      <c r="P2434" t="s">
        <v>160</v>
      </c>
      <c r="Q2434" t="s">
        <v>160</v>
      </c>
      <c r="R2434" t="s">
        <v>26</v>
      </c>
      <c r="T2434">
        <v>2022</v>
      </c>
      <c r="U2434" t="str">
        <f t="shared" si="75"/>
        <v>0321 A2_072LCU_60</v>
      </c>
    </row>
    <row r="2435" spans="1:21" x14ac:dyDescent="0.3">
      <c r="A2435" t="str">
        <f t="shared" si="76"/>
        <v>61,Ecuador,0321 A2,LA_CURIA,Cotopaxi,072LCU,3610,-0.63628829,-78.53392208,Pinaceae,Pinus ,patula,Pinus patula,130,5.5,5.5,4.5,,2022</v>
      </c>
      <c r="B2435">
        <v>61</v>
      </c>
      <c r="C2435" t="s">
        <v>17</v>
      </c>
      <c r="D2435" t="s">
        <v>453</v>
      </c>
      <c r="E2435" t="s">
        <v>440</v>
      </c>
      <c r="F2435" t="s">
        <v>20</v>
      </c>
      <c r="G2435" t="s">
        <v>454</v>
      </c>
      <c r="H2435">
        <v>3610</v>
      </c>
      <c r="I2435" s="1">
        <v>-0.63628828999999998</v>
      </c>
      <c r="J2435" s="1">
        <v>-78.533922079999996</v>
      </c>
      <c r="K2435" t="s">
        <v>21</v>
      </c>
      <c r="L2435" t="s">
        <v>186</v>
      </c>
      <c r="M2435" t="s">
        <v>23</v>
      </c>
      <c r="N2435" t="s">
        <v>24</v>
      </c>
      <c r="O2435">
        <v>130</v>
      </c>
      <c r="P2435" t="s">
        <v>230</v>
      </c>
      <c r="Q2435" t="s">
        <v>230</v>
      </c>
      <c r="R2435" t="s">
        <v>248</v>
      </c>
      <c r="T2435">
        <v>2022</v>
      </c>
      <c r="U2435" t="str">
        <f t="shared" ref="U2435:U2498" si="77">D2435&amp;"_"&amp;G2435&amp;"_"&amp;B2435</f>
        <v>0321 A2_072LCU_61</v>
      </c>
    </row>
    <row r="2436" spans="1:21" x14ac:dyDescent="0.3">
      <c r="A2436" t="str">
        <f t="shared" si="76"/>
        <v>62,Ecuador,0321 A2,LA_CURIA,Cotopaxi,072LCU,3610,-0.63628829,-78.53392208,Pinaceae,Pinus ,patula,Pinus patula,130,18.3,18.3, ,,2022</v>
      </c>
      <c r="B2436">
        <v>62</v>
      </c>
      <c r="C2436" t="s">
        <v>17</v>
      </c>
      <c r="D2436" t="s">
        <v>453</v>
      </c>
      <c r="E2436" t="s">
        <v>440</v>
      </c>
      <c r="F2436" t="s">
        <v>20</v>
      </c>
      <c r="G2436" t="s">
        <v>454</v>
      </c>
      <c r="H2436">
        <v>3610</v>
      </c>
      <c r="I2436" s="1">
        <v>-0.63628828999999998</v>
      </c>
      <c r="J2436" s="1">
        <v>-78.533922079999996</v>
      </c>
      <c r="K2436" t="s">
        <v>21</v>
      </c>
      <c r="L2436" t="s">
        <v>186</v>
      </c>
      <c r="M2436" t="s">
        <v>23</v>
      </c>
      <c r="N2436" t="s">
        <v>24</v>
      </c>
      <c r="O2436">
        <v>130</v>
      </c>
      <c r="P2436" t="s">
        <v>66</v>
      </c>
      <c r="Q2436" t="s">
        <v>66</v>
      </c>
      <c r="R2436" t="s">
        <v>26</v>
      </c>
      <c r="T2436">
        <v>2022</v>
      </c>
      <c r="U2436" t="str">
        <f t="shared" si="77"/>
        <v>0321 A2_072LCU_62</v>
      </c>
    </row>
    <row r="2437" spans="1:21" x14ac:dyDescent="0.3">
      <c r="A2437" t="str">
        <f t="shared" si="76"/>
        <v>63,Ecuador,0321 A2,LA_CURIA,Cotopaxi,072LCU,3610,-0.63628829,-78.53392208,Pinaceae,Pinus ,patula,Pinus patula,130,21.2,21.2, ,,2022</v>
      </c>
      <c r="B2437">
        <v>63</v>
      </c>
      <c r="C2437" t="s">
        <v>17</v>
      </c>
      <c r="D2437" t="s">
        <v>453</v>
      </c>
      <c r="E2437" t="s">
        <v>440</v>
      </c>
      <c r="F2437" t="s">
        <v>20</v>
      </c>
      <c r="G2437" t="s">
        <v>454</v>
      </c>
      <c r="H2437">
        <v>3610</v>
      </c>
      <c r="I2437" s="1">
        <v>-0.63628828999999998</v>
      </c>
      <c r="J2437" s="1">
        <v>-78.533922079999996</v>
      </c>
      <c r="K2437" t="s">
        <v>21</v>
      </c>
      <c r="L2437" t="s">
        <v>186</v>
      </c>
      <c r="M2437" t="s">
        <v>23</v>
      </c>
      <c r="N2437" t="s">
        <v>24</v>
      </c>
      <c r="O2437">
        <v>130</v>
      </c>
      <c r="P2437" t="s">
        <v>114</v>
      </c>
      <c r="Q2437" t="s">
        <v>114</v>
      </c>
      <c r="R2437" t="s">
        <v>26</v>
      </c>
      <c r="T2437">
        <v>2022</v>
      </c>
      <c r="U2437" t="str">
        <f t="shared" si="77"/>
        <v>0321 A2_072LCU_63</v>
      </c>
    </row>
    <row r="2438" spans="1:21" x14ac:dyDescent="0.3">
      <c r="A2438" t="str">
        <f t="shared" si="76"/>
        <v>64,Ecuador,0321 A2,LA_CURIA,Cotopaxi,072LCU,3610,-0.63628829,-78.53392208,Pinaceae,Pinus ,patula,Pinus patula,130,8.8,8.8,7,,2022</v>
      </c>
      <c r="B2438">
        <v>64</v>
      </c>
      <c r="C2438" t="s">
        <v>17</v>
      </c>
      <c r="D2438" t="s">
        <v>453</v>
      </c>
      <c r="E2438" t="s">
        <v>440</v>
      </c>
      <c r="F2438" t="s">
        <v>20</v>
      </c>
      <c r="G2438" t="s">
        <v>454</v>
      </c>
      <c r="H2438">
        <v>3610</v>
      </c>
      <c r="I2438" s="1">
        <v>-0.63628828999999998</v>
      </c>
      <c r="J2438" s="1">
        <v>-78.533922079999996</v>
      </c>
      <c r="K2438" t="s">
        <v>21</v>
      </c>
      <c r="L2438" t="s">
        <v>186</v>
      </c>
      <c r="M2438" t="s">
        <v>23</v>
      </c>
      <c r="N2438" t="s">
        <v>24</v>
      </c>
      <c r="O2438">
        <v>130</v>
      </c>
      <c r="P2438" t="s">
        <v>227</v>
      </c>
      <c r="Q2438" t="s">
        <v>227</v>
      </c>
      <c r="R2438">
        <v>7</v>
      </c>
      <c r="T2438">
        <v>2022</v>
      </c>
      <c r="U2438" t="str">
        <f t="shared" si="77"/>
        <v>0321 A2_072LCU_64</v>
      </c>
    </row>
    <row r="2439" spans="1:21" x14ac:dyDescent="0.3">
      <c r="A2439" t="str">
        <f t="shared" si="76"/>
        <v>65,Ecuador,0321 A2,LA_CURIA,Cotopaxi,072LCU,3610,-0.63628829,-78.53392208,Pinaceae,Pinus ,patula,Pinus patula,130,23.3,23.3,11,,2022</v>
      </c>
      <c r="B2439">
        <v>65</v>
      </c>
      <c r="C2439" t="s">
        <v>17</v>
      </c>
      <c r="D2439" t="s">
        <v>453</v>
      </c>
      <c r="E2439" t="s">
        <v>440</v>
      </c>
      <c r="F2439" t="s">
        <v>20</v>
      </c>
      <c r="G2439" t="s">
        <v>454</v>
      </c>
      <c r="H2439">
        <v>3610</v>
      </c>
      <c r="I2439" s="1">
        <v>-0.63628828999999998</v>
      </c>
      <c r="J2439" s="1">
        <v>-78.533922079999996</v>
      </c>
      <c r="K2439" t="s">
        <v>21</v>
      </c>
      <c r="L2439" t="s">
        <v>186</v>
      </c>
      <c r="M2439" t="s">
        <v>23</v>
      </c>
      <c r="N2439" t="s">
        <v>24</v>
      </c>
      <c r="O2439">
        <v>130</v>
      </c>
      <c r="P2439" t="s">
        <v>40</v>
      </c>
      <c r="Q2439" t="s">
        <v>40</v>
      </c>
      <c r="R2439">
        <v>11</v>
      </c>
      <c r="T2439">
        <v>2022</v>
      </c>
      <c r="U2439" t="str">
        <f t="shared" si="77"/>
        <v>0321 A2_072LCU_65</v>
      </c>
    </row>
    <row r="2440" spans="1:21" x14ac:dyDescent="0.3">
      <c r="A2440" t="str">
        <f t="shared" si="76"/>
        <v>66,Ecuador,0321 A2,LA_CURIA,Cotopaxi,072LCU,3610,-0.63628829,-78.53392208,Pinaceae,Pinus ,patula,Pinus patula,130,14.5,14.5, ,,2022</v>
      </c>
      <c r="B2440">
        <v>66</v>
      </c>
      <c r="C2440" t="s">
        <v>17</v>
      </c>
      <c r="D2440" t="s">
        <v>453</v>
      </c>
      <c r="E2440" t="s">
        <v>440</v>
      </c>
      <c r="F2440" t="s">
        <v>20</v>
      </c>
      <c r="G2440" t="s">
        <v>454</v>
      </c>
      <c r="H2440">
        <v>3610</v>
      </c>
      <c r="I2440" s="1">
        <v>-0.63628828999999998</v>
      </c>
      <c r="J2440" s="1">
        <v>-78.533922079999996</v>
      </c>
      <c r="K2440" t="s">
        <v>21</v>
      </c>
      <c r="L2440" t="s">
        <v>186</v>
      </c>
      <c r="M2440" t="s">
        <v>23</v>
      </c>
      <c r="N2440" t="s">
        <v>24</v>
      </c>
      <c r="O2440">
        <v>130</v>
      </c>
      <c r="P2440" t="s">
        <v>95</v>
      </c>
      <c r="Q2440" t="s">
        <v>95</v>
      </c>
      <c r="R2440" t="s">
        <v>26</v>
      </c>
      <c r="T2440">
        <v>2022</v>
      </c>
      <c r="U2440" t="str">
        <f t="shared" si="77"/>
        <v>0321 A2_072LCU_66</v>
      </c>
    </row>
    <row r="2441" spans="1:21" x14ac:dyDescent="0.3">
      <c r="A2441" t="str">
        <f t="shared" si="76"/>
        <v>67,Ecuador,0321 A2,LA_CURIA,Cotopaxi,072LCU,3610,-0.63628829,-78.53392208,Pinaceae,Pinus ,patula,Pinus patula,130,16,16, ,,2022</v>
      </c>
      <c r="B2441">
        <v>67</v>
      </c>
      <c r="C2441" t="s">
        <v>17</v>
      </c>
      <c r="D2441" t="s">
        <v>453</v>
      </c>
      <c r="E2441" t="s">
        <v>440</v>
      </c>
      <c r="F2441" t="s">
        <v>20</v>
      </c>
      <c r="G2441" t="s">
        <v>454</v>
      </c>
      <c r="H2441">
        <v>3610</v>
      </c>
      <c r="I2441" s="1">
        <v>-0.63628828999999998</v>
      </c>
      <c r="J2441" s="1">
        <v>-78.533922079999996</v>
      </c>
      <c r="K2441" t="s">
        <v>21</v>
      </c>
      <c r="L2441" t="s">
        <v>186</v>
      </c>
      <c r="M2441" t="s">
        <v>23</v>
      </c>
      <c r="N2441" t="s">
        <v>24</v>
      </c>
      <c r="O2441">
        <v>130</v>
      </c>
      <c r="P2441">
        <v>16</v>
      </c>
      <c r="Q2441">
        <v>16</v>
      </c>
      <c r="R2441" t="s">
        <v>26</v>
      </c>
      <c r="T2441">
        <v>2022</v>
      </c>
      <c r="U2441" t="str">
        <f t="shared" si="77"/>
        <v>0321 A2_072LCU_67</v>
      </c>
    </row>
    <row r="2442" spans="1:21" x14ac:dyDescent="0.3">
      <c r="A2442" t="str">
        <f t="shared" si="76"/>
        <v>68,Ecuador,0321 A2,LA_CURIA,Cotopaxi,072LCU,3610,-0.63628829,-78.53392208,Pinaceae,Pinus ,patula,Pinus patula,140,19.5,19.5,11.5,,2022</v>
      </c>
      <c r="B2442">
        <v>68</v>
      </c>
      <c r="C2442" t="s">
        <v>17</v>
      </c>
      <c r="D2442" t="s">
        <v>453</v>
      </c>
      <c r="E2442" t="s">
        <v>440</v>
      </c>
      <c r="F2442" t="s">
        <v>20</v>
      </c>
      <c r="G2442" t="s">
        <v>454</v>
      </c>
      <c r="H2442">
        <v>3610</v>
      </c>
      <c r="I2442" s="1">
        <v>-0.63628828999999998</v>
      </c>
      <c r="J2442" s="1">
        <v>-78.533922079999996</v>
      </c>
      <c r="K2442" t="s">
        <v>21</v>
      </c>
      <c r="L2442" t="s">
        <v>186</v>
      </c>
      <c r="M2442" t="s">
        <v>23</v>
      </c>
      <c r="N2442" t="s">
        <v>24</v>
      </c>
      <c r="O2442">
        <v>140</v>
      </c>
      <c r="P2442" t="s">
        <v>32</v>
      </c>
      <c r="Q2442" t="s">
        <v>32</v>
      </c>
      <c r="R2442" t="s">
        <v>104</v>
      </c>
      <c r="T2442">
        <v>2022</v>
      </c>
      <c r="U2442" t="str">
        <f t="shared" si="77"/>
        <v>0321 A2_072LCU_68</v>
      </c>
    </row>
    <row r="2443" spans="1:21" x14ac:dyDescent="0.3">
      <c r="A2443" t="str">
        <f t="shared" si="76"/>
        <v>69,Ecuador,0321 A2,LA_CURIA,Cotopaxi,072LCU,3610,-0.63628829,-78.53392208,Pinaceae,Pinus ,patula,Pinus patula,140,14.8,14.8, ,,2022</v>
      </c>
      <c r="B2443">
        <v>69</v>
      </c>
      <c r="C2443" t="s">
        <v>17</v>
      </c>
      <c r="D2443" t="s">
        <v>453</v>
      </c>
      <c r="E2443" t="s">
        <v>440</v>
      </c>
      <c r="F2443" t="s">
        <v>20</v>
      </c>
      <c r="G2443" t="s">
        <v>454</v>
      </c>
      <c r="H2443">
        <v>3610</v>
      </c>
      <c r="I2443" s="1">
        <v>-0.63628828999999998</v>
      </c>
      <c r="J2443" s="1">
        <v>-78.533922079999996</v>
      </c>
      <c r="K2443" t="s">
        <v>21</v>
      </c>
      <c r="L2443" t="s">
        <v>186</v>
      </c>
      <c r="M2443" t="s">
        <v>23</v>
      </c>
      <c r="N2443" t="s">
        <v>24</v>
      </c>
      <c r="O2443">
        <v>140</v>
      </c>
      <c r="P2443" t="s">
        <v>327</v>
      </c>
      <c r="Q2443" t="s">
        <v>327</v>
      </c>
      <c r="R2443" t="s">
        <v>26</v>
      </c>
      <c r="T2443">
        <v>2022</v>
      </c>
      <c r="U2443" t="str">
        <f t="shared" si="77"/>
        <v>0321 A2_072LCU_69</v>
      </c>
    </row>
    <row r="2444" spans="1:21" x14ac:dyDescent="0.3">
      <c r="A2444" t="str">
        <f t="shared" si="76"/>
        <v>70,Ecuador,0321 A2,LA_CURIA,Cotopaxi,072LCU,3610,-0.63628829,-78.53392208,Pinaceae,Pinus ,patula,Pinus patula,130,25.2,25.2,13,,2022</v>
      </c>
      <c r="B2444">
        <v>70</v>
      </c>
      <c r="C2444" t="s">
        <v>17</v>
      </c>
      <c r="D2444" t="s">
        <v>453</v>
      </c>
      <c r="E2444" t="s">
        <v>440</v>
      </c>
      <c r="F2444" t="s">
        <v>20</v>
      </c>
      <c r="G2444" t="s">
        <v>454</v>
      </c>
      <c r="H2444">
        <v>3610</v>
      </c>
      <c r="I2444" s="1">
        <v>-0.63628828999999998</v>
      </c>
      <c r="J2444" s="1">
        <v>-78.533922079999996</v>
      </c>
      <c r="K2444" t="s">
        <v>21</v>
      </c>
      <c r="L2444" t="s">
        <v>186</v>
      </c>
      <c r="M2444" t="s">
        <v>23</v>
      </c>
      <c r="N2444" t="s">
        <v>24</v>
      </c>
      <c r="O2444">
        <v>130</v>
      </c>
      <c r="P2444" t="s">
        <v>124</v>
      </c>
      <c r="Q2444" t="s">
        <v>124</v>
      </c>
      <c r="R2444">
        <v>13</v>
      </c>
      <c r="T2444">
        <v>2022</v>
      </c>
      <c r="U2444" t="str">
        <f t="shared" si="77"/>
        <v>0321 A2_072LCU_70</v>
      </c>
    </row>
    <row r="2445" spans="1:21" x14ac:dyDescent="0.3">
      <c r="A2445" t="str">
        <f t="shared" si="76"/>
        <v>71,Ecuador,0321 A2,LA_CURIA,Cotopaxi,072LCU,3610,-0.63628829,-78.53392208,Pinaceae,Pinus ,patula,Pinus patula,130,23.2,23.2,12,,2022</v>
      </c>
      <c r="B2445">
        <v>71</v>
      </c>
      <c r="C2445" t="s">
        <v>17</v>
      </c>
      <c r="D2445" t="s">
        <v>453</v>
      </c>
      <c r="E2445" t="s">
        <v>440</v>
      </c>
      <c r="F2445" t="s">
        <v>20</v>
      </c>
      <c r="G2445" t="s">
        <v>454</v>
      </c>
      <c r="H2445">
        <v>3610</v>
      </c>
      <c r="I2445" s="1">
        <v>-0.63628828999999998</v>
      </c>
      <c r="J2445" s="1">
        <v>-78.533922079999996</v>
      </c>
      <c r="K2445" t="s">
        <v>21</v>
      </c>
      <c r="L2445" t="s">
        <v>186</v>
      </c>
      <c r="M2445" t="s">
        <v>23</v>
      </c>
      <c r="N2445" t="s">
        <v>24</v>
      </c>
      <c r="O2445">
        <v>130</v>
      </c>
      <c r="P2445" t="s">
        <v>28</v>
      </c>
      <c r="Q2445" t="s">
        <v>28</v>
      </c>
      <c r="R2445">
        <v>12</v>
      </c>
      <c r="T2445">
        <v>2022</v>
      </c>
      <c r="U2445" t="str">
        <f t="shared" si="77"/>
        <v>0321 A2_072LCU_71</v>
      </c>
    </row>
    <row r="2446" spans="1:21" x14ac:dyDescent="0.3">
      <c r="A2446" t="str">
        <f t="shared" si="76"/>
        <v>72,Ecuador,0321 A2,LA_CURIA,Cotopaxi,072LCU,3610,-0.63628829,-78.53392208,Pinaceae,Pinus ,patula,Pinus patula,130,12,12,9.5,,2022</v>
      </c>
      <c r="B2446">
        <v>72</v>
      </c>
      <c r="C2446" t="s">
        <v>17</v>
      </c>
      <c r="D2446" t="s">
        <v>453</v>
      </c>
      <c r="E2446" t="s">
        <v>440</v>
      </c>
      <c r="F2446" t="s">
        <v>20</v>
      </c>
      <c r="G2446" t="s">
        <v>454</v>
      </c>
      <c r="H2446">
        <v>3610</v>
      </c>
      <c r="I2446" s="1">
        <v>-0.63628828999999998</v>
      </c>
      <c r="J2446" s="1">
        <v>-78.533922079999996</v>
      </c>
      <c r="K2446" t="s">
        <v>21</v>
      </c>
      <c r="L2446" t="s">
        <v>186</v>
      </c>
      <c r="M2446" t="s">
        <v>23</v>
      </c>
      <c r="N2446" t="s">
        <v>24</v>
      </c>
      <c r="O2446">
        <v>130</v>
      </c>
      <c r="P2446">
        <v>12</v>
      </c>
      <c r="Q2446">
        <v>12</v>
      </c>
      <c r="R2446" t="s">
        <v>103</v>
      </c>
      <c r="T2446">
        <v>2022</v>
      </c>
      <c r="U2446" t="str">
        <f t="shared" si="77"/>
        <v>0321 A2_072LCU_72</v>
      </c>
    </row>
    <row r="2447" spans="1:21" x14ac:dyDescent="0.3">
      <c r="A2447" t="str">
        <f t="shared" si="76"/>
        <v>73,Ecuador,0321 A2,LA_CURIA,Cotopaxi,072LCU,3610,-0.63628829,-78.53392208,Pinaceae,Pinus ,patula,Pinus patula,130,13.2,13.2, ,,2022</v>
      </c>
      <c r="B2447">
        <v>73</v>
      </c>
      <c r="C2447" t="s">
        <v>17</v>
      </c>
      <c r="D2447" t="s">
        <v>453</v>
      </c>
      <c r="E2447" t="s">
        <v>440</v>
      </c>
      <c r="F2447" t="s">
        <v>20</v>
      </c>
      <c r="G2447" t="s">
        <v>454</v>
      </c>
      <c r="H2447">
        <v>3610</v>
      </c>
      <c r="I2447" s="1">
        <v>-0.63628828999999998</v>
      </c>
      <c r="J2447" s="1">
        <v>-78.533922079999996</v>
      </c>
      <c r="K2447" t="s">
        <v>21</v>
      </c>
      <c r="L2447" t="s">
        <v>186</v>
      </c>
      <c r="M2447" t="s">
        <v>23</v>
      </c>
      <c r="N2447" t="s">
        <v>24</v>
      </c>
      <c r="O2447">
        <v>130</v>
      </c>
      <c r="P2447" t="s">
        <v>155</v>
      </c>
      <c r="Q2447" t="s">
        <v>155</v>
      </c>
      <c r="R2447" t="s">
        <v>26</v>
      </c>
      <c r="T2447">
        <v>2022</v>
      </c>
      <c r="U2447" t="str">
        <f t="shared" si="77"/>
        <v>0321 A2_072LCU_73</v>
      </c>
    </row>
    <row r="2448" spans="1:21" x14ac:dyDescent="0.3">
      <c r="A2448" t="str">
        <f t="shared" si="76"/>
        <v>74,Ecuador,0321 A2,LA_CURIA,Cotopaxi,072LCU,3610,-0.63628829,-78.53392208,Pinaceae,Pinus ,patula,Pinus patula,130,26,26,13,,2022</v>
      </c>
      <c r="B2448">
        <v>74</v>
      </c>
      <c r="C2448" t="s">
        <v>17</v>
      </c>
      <c r="D2448" t="s">
        <v>453</v>
      </c>
      <c r="E2448" t="s">
        <v>440</v>
      </c>
      <c r="F2448" t="s">
        <v>20</v>
      </c>
      <c r="G2448" t="s">
        <v>454</v>
      </c>
      <c r="H2448">
        <v>3610</v>
      </c>
      <c r="I2448" s="1">
        <v>-0.63628828999999998</v>
      </c>
      <c r="J2448" s="1">
        <v>-78.533922079999996</v>
      </c>
      <c r="K2448" t="s">
        <v>21</v>
      </c>
      <c r="L2448" t="s">
        <v>186</v>
      </c>
      <c r="M2448" t="s">
        <v>23</v>
      </c>
      <c r="N2448" t="s">
        <v>24</v>
      </c>
      <c r="O2448">
        <v>130</v>
      </c>
      <c r="P2448">
        <v>26</v>
      </c>
      <c r="Q2448">
        <v>26</v>
      </c>
      <c r="R2448">
        <v>13</v>
      </c>
      <c r="T2448">
        <v>2022</v>
      </c>
      <c r="U2448" t="str">
        <f t="shared" si="77"/>
        <v>0321 A2_072LCU_74</v>
      </c>
    </row>
    <row r="2449" spans="1:21" x14ac:dyDescent="0.3">
      <c r="A2449" t="str">
        <f t="shared" si="76"/>
        <v>75,Ecuador,0321 A2,LA_CURIA,Cotopaxi,072LCU,3610,-0.63628829,-78.53392208,Pinaceae,Pinus ,patula,Pinus patula,130,12.8,12.8, ,,2022</v>
      </c>
      <c r="B2449">
        <v>75</v>
      </c>
      <c r="C2449" t="s">
        <v>17</v>
      </c>
      <c r="D2449" t="s">
        <v>453</v>
      </c>
      <c r="E2449" t="s">
        <v>440</v>
      </c>
      <c r="F2449" t="s">
        <v>20</v>
      </c>
      <c r="G2449" t="s">
        <v>454</v>
      </c>
      <c r="H2449">
        <v>3610</v>
      </c>
      <c r="I2449" s="1">
        <v>-0.63628828999999998</v>
      </c>
      <c r="J2449" s="1">
        <v>-78.533922079999996</v>
      </c>
      <c r="K2449" t="s">
        <v>21</v>
      </c>
      <c r="L2449" t="s">
        <v>186</v>
      </c>
      <c r="M2449" t="s">
        <v>23</v>
      </c>
      <c r="N2449" t="s">
        <v>24</v>
      </c>
      <c r="O2449">
        <v>130</v>
      </c>
      <c r="P2449" t="s">
        <v>86</v>
      </c>
      <c r="Q2449" t="s">
        <v>86</v>
      </c>
      <c r="R2449" t="s">
        <v>26</v>
      </c>
      <c r="T2449">
        <v>2022</v>
      </c>
      <c r="U2449" t="str">
        <f t="shared" si="77"/>
        <v>0321 A2_072LCU_75</v>
      </c>
    </row>
    <row r="2450" spans="1:21" x14ac:dyDescent="0.3">
      <c r="A2450" t="str">
        <f t="shared" si="76"/>
        <v>76,Ecuador,0321 A2,LA_CURIA,Cotopaxi,072LCU,3610,-0.63628829,-78.53392208,Pinaceae,Pinus ,patula,Pinus patula,140,16,16, ,,2022</v>
      </c>
      <c r="B2450">
        <v>76</v>
      </c>
      <c r="C2450" t="s">
        <v>17</v>
      </c>
      <c r="D2450" t="s">
        <v>453</v>
      </c>
      <c r="E2450" t="s">
        <v>440</v>
      </c>
      <c r="F2450" t="s">
        <v>20</v>
      </c>
      <c r="G2450" t="s">
        <v>454</v>
      </c>
      <c r="H2450">
        <v>3610</v>
      </c>
      <c r="I2450" s="1">
        <v>-0.63628828999999998</v>
      </c>
      <c r="J2450" s="1">
        <v>-78.533922079999996</v>
      </c>
      <c r="K2450" t="s">
        <v>21</v>
      </c>
      <c r="L2450" t="s">
        <v>186</v>
      </c>
      <c r="M2450" t="s">
        <v>23</v>
      </c>
      <c r="N2450" t="s">
        <v>24</v>
      </c>
      <c r="O2450">
        <v>140</v>
      </c>
      <c r="P2450">
        <v>16</v>
      </c>
      <c r="Q2450">
        <v>16</v>
      </c>
      <c r="R2450" t="s">
        <v>26</v>
      </c>
      <c r="T2450">
        <v>2022</v>
      </c>
      <c r="U2450" t="str">
        <f t="shared" si="77"/>
        <v>0321 A2_072LCU_76</v>
      </c>
    </row>
    <row r="2451" spans="1:21" x14ac:dyDescent="0.3">
      <c r="A2451" t="str">
        <f t="shared" si="76"/>
        <v>77,Ecuador,0321 A2,LA_CURIA,Cotopaxi,072LCU,3610,-0.63628829,-78.53392208,Pinaceae,Pinus ,patula,Pinus patula,130,16.5,16.5, ,,2022</v>
      </c>
      <c r="B2451">
        <v>77</v>
      </c>
      <c r="C2451" t="s">
        <v>17</v>
      </c>
      <c r="D2451" t="s">
        <v>453</v>
      </c>
      <c r="E2451" t="s">
        <v>440</v>
      </c>
      <c r="F2451" t="s">
        <v>20</v>
      </c>
      <c r="G2451" t="s">
        <v>454</v>
      </c>
      <c r="H2451">
        <v>3610</v>
      </c>
      <c r="I2451" s="1">
        <v>-0.63628828999999998</v>
      </c>
      <c r="J2451" s="1">
        <v>-78.533922079999996</v>
      </c>
      <c r="K2451" t="s">
        <v>21</v>
      </c>
      <c r="L2451" t="s">
        <v>186</v>
      </c>
      <c r="M2451" t="s">
        <v>23</v>
      </c>
      <c r="N2451" t="s">
        <v>24</v>
      </c>
      <c r="O2451">
        <v>130</v>
      </c>
      <c r="P2451" t="s">
        <v>39</v>
      </c>
      <c r="Q2451" t="s">
        <v>39</v>
      </c>
      <c r="R2451" t="s">
        <v>26</v>
      </c>
      <c r="T2451">
        <v>2022</v>
      </c>
      <c r="U2451" t="str">
        <f t="shared" si="77"/>
        <v>0321 A2_072LCU_77</v>
      </c>
    </row>
    <row r="2452" spans="1:21" x14ac:dyDescent="0.3">
      <c r="A2452" t="str">
        <f t="shared" si="76"/>
        <v>78,Ecuador,0321 A2,LA_CURIA,Cotopaxi,072LCU,3610,-0.63628829,-78.53392208,Pinaceae,Pinus ,patula,Pinus patula,130,16,16, ,,2022</v>
      </c>
      <c r="B2452">
        <v>78</v>
      </c>
      <c r="C2452" t="s">
        <v>17</v>
      </c>
      <c r="D2452" t="s">
        <v>453</v>
      </c>
      <c r="E2452" t="s">
        <v>440</v>
      </c>
      <c r="F2452" t="s">
        <v>20</v>
      </c>
      <c r="G2452" t="s">
        <v>454</v>
      </c>
      <c r="H2452">
        <v>3610</v>
      </c>
      <c r="I2452" s="1">
        <v>-0.63628828999999998</v>
      </c>
      <c r="J2452" s="1">
        <v>-78.533922079999996</v>
      </c>
      <c r="K2452" t="s">
        <v>21</v>
      </c>
      <c r="L2452" t="s">
        <v>186</v>
      </c>
      <c r="M2452" t="s">
        <v>23</v>
      </c>
      <c r="N2452" t="s">
        <v>24</v>
      </c>
      <c r="O2452">
        <v>130</v>
      </c>
      <c r="P2452">
        <v>16</v>
      </c>
      <c r="Q2452">
        <v>16</v>
      </c>
      <c r="R2452" t="s">
        <v>26</v>
      </c>
      <c r="T2452">
        <v>2022</v>
      </c>
      <c r="U2452" t="str">
        <f t="shared" si="77"/>
        <v>0321 A2_072LCU_78</v>
      </c>
    </row>
    <row r="2453" spans="1:21" x14ac:dyDescent="0.3">
      <c r="A2453" t="str">
        <f t="shared" si="76"/>
        <v>79,Ecuador,0321 A2,LA_CURIA,Cotopaxi,072LCU,3610,-0.63628829,-78.53392208,Pinaceae,Pinus ,patula,Pinus patula,130,16.8,16.8, ,,2022</v>
      </c>
      <c r="B2453">
        <v>79</v>
      </c>
      <c r="C2453" t="s">
        <v>17</v>
      </c>
      <c r="D2453" t="s">
        <v>453</v>
      </c>
      <c r="E2453" t="s">
        <v>440</v>
      </c>
      <c r="F2453" t="s">
        <v>20</v>
      </c>
      <c r="G2453" t="s">
        <v>454</v>
      </c>
      <c r="H2453">
        <v>3610</v>
      </c>
      <c r="I2453" s="1">
        <v>-0.63628828999999998</v>
      </c>
      <c r="J2453" s="1">
        <v>-78.533922079999996</v>
      </c>
      <c r="K2453" t="s">
        <v>21</v>
      </c>
      <c r="L2453" t="s">
        <v>186</v>
      </c>
      <c r="M2453" t="s">
        <v>23</v>
      </c>
      <c r="N2453" t="s">
        <v>24</v>
      </c>
      <c r="O2453">
        <v>130</v>
      </c>
      <c r="P2453" t="s">
        <v>55</v>
      </c>
      <c r="Q2453" t="s">
        <v>55</v>
      </c>
      <c r="R2453" t="s">
        <v>26</v>
      </c>
      <c r="T2453">
        <v>2022</v>
      </c>
      <c r="U2453" t="str">
        <f t="shared" si="77"/>
        <v>0321 A2_072LCU_79</v>
      </c>
    </row>
    <row r="2454" spans="1:21" x14ac:dyDescent="0.3">
      <c r="A2454" t="str">
        <f t="shared" si="76"/>
        <v>80,Ecuador,0321 A2,LA_CURIA,Cotopaxi,072LCU,3610,-0.63628829,-78.53392208,Pinaceae,Pinus ,patula,Pinus patula,140,23.2,23.2,11,,2022</v>
      </c>
      <c r="B2454">
        <v>80</v>
      </c>
      <c r="C2454" t="s">
        <v>17</v>
      </c>
      <c r="D2454" t="s">
        <v>453</v>
      </c>
      <c r="E2454" t="s">
        <v>440</v>
      </c>
      <c r="F2454" t="s">
        <v>20</v>
      </c>
      <c r="G2454" t="s">
        <v>454</v>
      </c>
      <c r="H2454">
        <v>3610</v>
      </c>
      <c r="I2454" s="1">
        <v>-0.63628828999999998</v>
      </c>
      <c r="J2454" s="1">
        <v>-78.533922079999996</v>
      </c>
      <c r="K2454" t="s">
        <v>21</v>
      </c>
      <c r="L2454" t="s">
        <v>186</v>
      </c>
      <c r="M2454" t="s">
        <v>23</v>
      </c>
      <c r="N2454" t="s">
        <v>24</v>
      </c>
      <c r="O2454">
        <v>140</v>
      </c>
      <c r="P2454" t="s">
        <v>28</v>
      </c>
      <c r="Q2454" t="s">
        <v>28</v>
      </c>
      <c r="R2454">
        <v>11</v>
      </c>
      <c r="T2454">
        <v>2022</v>
      </c>
      <c r="U2454" t="str">
        <f t="shared" si="77"/>
        <v>0321 A2_072LCU_80</v>
      </c>
    </row>
    <row r="2455" spans="1:21" x14ac:dyDescent="0.3">
      <c r="A2455" t="str">
        <f t="shared" si="76"/>
        <v>81,Ecuador,0321 A2,LA_CURIA,Cotopaxi,072LCU,3610,-0.63628829,-78.53392208,Pinaceae,Pinus ,patula,Pinus patula,130,17.8,17.8, ,,2022</v>
      </c>
      <c r="B2455">
        <v>81</v>
      </c>
      <c r="C2455" t="s">
        <v>17</v>
      </c>
      <c r="D2455" t="s">
        <v>453</v>
      </c>
      <c r="E2455" t="s">
        <v>440</v>
      </c>
      <c r="F2455" t="s">
        <v>20</v>
      </c>
      <c r="G2455" t="s">
        <v>454</v>
      </c>
      <c r="H2455">
        <v>3610</v>
      </c>
      <c r="I2455" s="1">
        <v>-0.63628828999999998</v>
      </c>
      <c r="J2455" s="1">
        <v>-78.533922079999996</v>
      </c>
      <c r="K2455" t="s">
        <v>21</v>
      </c>
      <c r="L2455" t="s">
        <v>186</v>
      </c>
      <c r="M2455" t="s">
        <v>23</v>
      </c>
      <c r="N2455" t="s">
        <v>24</v>
      </c>
      <c r="O2455">
        <v>130</v>
      </c>
      <c r="P2455" t="s">
        <v>100</v>
      </c>
      <c r="Q2455" t="s">
        <v>100</v>
      </c>
      <c r="R2455" t="s">
        <v>26</v>
      </c>
      <c r="T2455">
        <v>2022</v>
      </c>
      <c r="U2455" t="str">
        <f t="shared" si="77"/>
        <v>0321 A2_072LCU_81</v>
      </c>
    </row>
    <row r="2456" spans="1:21" x14ac:dyDescent="0.3">
      <c r="A2456" t="str">
        <f t="shared" si="76"/>
        <v>82,Ecuador,0321 A2,LA_CURIA,Cotopaxi,072LCU,3610,-0.63628829,-78.53392208,Pinaceae,Pinus ,patula,Pinus patula,130,15.7,15.7, ,,2022</v>
      </c>
      <c r="B2456">
        <v>82</v>
      </c>
      <c r="C2456" t="s">
        <v>17</v>
      </c>
      <c r="D2456" t="s">
        <v>453</v>
      </c>
      <c r="E2456" t="s">
        <v>440</v>
      </c>
      <c r="F2456" t="s">
        <v>20</v>
      </c>
      <c r="G2456" t="s">
        <v>454</v>
      </c>
      <c r="H2456">
        <v>3610</v>
      </c>
      <c r="I2456" s="1">
        <v>-0.63628828999999998</v>
      </c>
      <c r="J2456" s="1">
        <v>-78.533922079999996</v>
      </c>
      <c r="K2456" t="s">
        <v>21</v>
      </c>
      <c r="L2456" t="s">
        <v>186</v>
      </c>
      <c r="M2456" t="s">
        <v>23</v>
      </c>
      <c r="N2456" t="s">
        <v>24</v>
      </c>
      <c r="O2456">
        <v>130</v>
      </c>
      <c r="P2456" t="s">
        <v>204</v>
      </c>
      <c r="Q2456" t="s">
        <v>204</v>
      </c>
      <c r="R2456" t="s">
        <v>26</v>
      </c>
      <c r="T2456">
        <v>2022</v>
      </c>
      <c r="U2456" t="str">
        <f t="shared" si="77"/>
        <v>0321 A2_072LCU_82</v>
      </c>
    </row>
    <row r="2457" spans="1:21" x14ac:dyDescent="0.3">
      <c r="A2457" t="str">
        <f t="shared" si="76"/>
        <v>83,Ecuador,0321 A2,LA_CURIA,Cotopaxi,072LCU,3610,-0.63628829,-78.53392208,Pinaceae,Pinus ,patula,Pinus patula,130,15.2,15.2, ,,2022</v>
      </c>
      <c r="B2457">
        <v>83</v>
      </c>
      <c r="C2457" t="s">
        <v>17</v>
      </c>
      <c r="D2457" t="s">
        <v>453</v>
      </c>
      <c r="E2457" t="s">
        <v>440</v>
      </c>
      <c r="F2457" t="s">
        <v>20</v>
      </c>
      <c r="G2457" t="s">
        <v>454</v>
      </c>
      <c r="H2457">
        <v>3610</v>
      </c>
      <c r="I2457" s="1">
        <v>-0.63628828999999998</v>
      </c>
      <c r="J2457" s="1">
        <v>-78.533922079999996</v>
      </c>
      <c r="K2457" t="s">
        <v>21</v>
      </c>
      <c r="L2457" t="s">
        <v>186</v>
      </c>
      <c r="M2457" t="s">
        <v>23</v>
      </c>
      <c r="N2457" t="s">
        <v>24</v>
      </c>
      <c r="O2457">
        <v>130</v>
      </c>
      <c r="P2457" t="s">
        <v>210</v>
      </c>
      <c r="Q2457" t="s">
        <v>210</v>
      </c>
      <c r="R2457" t="s">
        <v>26</v>
      </c>
      <c r="T2457">
        <v>2022</v>
      </c>
      <c r="U2457" t="str">
        <f t="shared" si="77"/>
        <v>0321 A2_072LCU_83</v>
      </c>
    </row>
    <row r="2458" spans="1:21" x14ac:dyDescent="0.3">
      <c r="A2458" t="str">
        <f t="shared" si="76"/>
        <v>84,Ecuador,0321 A2,LA_CURIA,Cotopaxi,072LCU,3610,-0.63628829,-78.53392208,Pinaceae,Pinus ,patula,Pinus patula,130,20.5,20.5,12,,2022</v>
      </c>
      <c r="B2458">
        <v>84</v>
      </c>
      <c r="C2458" t="s">
        <v>17</v>
      </c>
      <c r="D2458" t="s">
        <v>453</v>
      </c>
      <c r="E2458" t="s">
        <v>440</v>
      </c>
      <c r="F2458" t="s">
        <v>20</v>
      </c>
      <c r="G2458" t="s">
        <v>454</v>
      </c>
      <c r="H2458">
        <v>3610</v>
      </c>
      <c r="I2458" s="1">
        <v>-0.63628828999999998</v>
      </c>
      <c r="J2458" s="1">
        <v>-78.533922079999996</v>
      </c>
      <c r="K2458" t="s">
        <v>21</v>
      </c>
      <c r="L2458" t="s">
        <v>186</v>
      </c>
      <c r="M2458" t="s">
        <v>23</v>
      </c>
      <c r="N2458" t="s">
        <v>24</v>
      </c>
      <c r="O2458">
        <v>130</v>
      </c>
      <c r="P2458" t="s">
        <v>134</v>
      </c>
      <c r="Q2458" t="s">
        <v>134</v>
      </c>
      <c r="R2458">
        <v>12</v>
      </c>
      <c r="T2458">
        <v>2022</v>
      </c>
      <c r="U2458" t="str">
        <f t="shared" si="77"/>
        <v>0321 A2_072LCU_84</v>
      </c>
    </row>
    <row r="2459" spans="1:21" x14ac:dyDescent="0.3">
      <c r="A2459" t="str">
        <f t="shared" si="76"/>
        <v>85,Ecuador,0321 A2,LA_CURIA,Cotopaxi,072LCU,3610,-0.63628829,-78.53392208,Pinaceae,Pinus ,patula,Pinus patula,130,9.2,9.2, ,,2022</v>
      </c>
      <c r="B2459">
        <v>85</v>
      </c>
      <c r="C2459" t="s">
        <v>17</v>
      </c>
      <c r="D2459" t="s">
        <v>453</v>
      </c>
      <c r="E2459" t="s">
        <v>440</v>
      </c>
      <c r="F2459" t="s">
        <v>20</v>
      </c>
      <c r="G2459" t="s">
        <v>454</v>
      </c>
      <c r="H2459">
        <v>3610</v>
      </c>
      <c r="I2459" s="1">
        <v>-0.63628828999999998</v>
      </c>
      <c r="J2459" s="1">
        <v>-78.533922079999996</v>
      </c>
      <c r="K2459" t="s">
        <v>21</v>
      </c>
      <c r="L2459" t="s">
        <v>186</v>
      </c>
      <c r="M2459" t="s">
        <v>23</v>
      </c>
      <c r="N2459" t="s">
        <v>24</v>
      </c>
      <c r="O2459">
        <v>130</v>
      </c>
      <c r="P2459" t="s">
        <v>271</v>
      </c>
      <c r="Q2459" t="s">
        <v>271</v>
      </c>
      <c r="R2459" t="s">
        <v>26</v>
      </c>
      <c r="T2459">
        <v>2022</v>
      </c>
      <c r="U2459" t="str">
        <f t="shared" si="77"/>
        <v>0321 A2_072LCU_85</v>
      </c>
    </row>
    <row r="2460" spans="1:21" x14ac:dyDescent="0.3">
      <c r="A2460" t="str">
        <f t="shared" si="76"/>
        <v>86,Ecuador,0321 A2,LA_CURIA,Cotopaxi,072LCU,3610,-0.63628829,-78.53392208,Pinaceae,Pinus ,patula,Pinus patula,130,12.3,12.3, ,,2022</v>
      </c>
      <c r="B2460">
        <v>86</v>
      </c>
      <c r="C2460" t="s">
        <v>17</v>
      </c>
      <c r="D2460" t="s">
        <v>453</v>
      </c>
      <c r="E2460" t="s">
        <v>440</v>
      </c>
      <c r="F2460" t="s">
        <v>20</v>
      </c>
      <c r="G2460" t="s">
        <v>454</v>
      </c>
      <c r="H2460">
        <v>3610</v>
      </c>
      <c r="I2460" s="1">
        <v>-0.63628828999999998</v>
      </c>
      <c r="J2460" s="1">
        <v>-78.533922079999996</v>
      </c>
      <c r="K2460" t="s">
        <v>21</v>
      </c>
      <c r="L2460" t="s">
        <v>186</v>
      </c>
      <c r="M2460" t="s">
        <v>23</v>
      </c>
      <c r="N2460" t="s">
        <v>24</v>
      </c>
      <c r="O2460">
        <v>130</v>
      </c>
      <c r="P2460" t="s">
        <v>156</v>
      </c>
      <c r="Q2460" t="s">
        <v>156</v>
      </c>
      <c r="R2460" t="s">
        <v>26</v>
      </c>
      <c r="T2460">
        <v>2022</v>
      </c>
      <c r="U2460" t="str">
        <f t="shared" si="77"/>
        <v>0321 A2_072LCU_86</v>
      </c>
    </row>
    <row r="2461" spans="1:21" x14ac:dyDescent="0.3">
      <c r="A2461" t="str">
        <f t="shared" si="76"/>
        <v>87,Ecuador,0321 A2,LA_CURIA,Cotopaxi,072LCU,3610,-0.63628829,-78.53392208,Pinaceae,Pinus ,patula,Pinus patula,130,19.8,19.8, ,,2022</v>
      </c>
      <c r="B2461">
        <v>87</v>
      </c>
      <c r="C2461" t="s">
        <v>17</v>
      </c>
      <c r="D2461" t="s">
        <v>453</v>
      </c>
      <c r="E2461" t="s">
        <v>440</v>
      </c>
      <c r="F2461" t="s">
        <v>20</v>
      </c>
      <c r="G2461" t="s">
        <v>454</v>
      </c>
      <c r="H2461">
        <v>3610</v>
      </c>
      <c r="I2461" s="1">
        <v>-0.63628828999999998</v>
      </c>
      <c r="J2461" s="1">
        <v>-78.533922079999996</v>
      </c>
      <c r="K2461" t="s">
        <v>21</v>
      </c>
      <c r="L2461" t="s">
        <v>186</v>
      </c>
      <c r="M2461" t="s">
        <v>23</v>
      </c>
      <c r="N2461" t="s">
        <v>24</v>
      </c>
      <c r="O2461">
        <v>130</v>
      </c>
      <c r="P2461" t="s">
        <v>65</v>
      </c>
      <c r="Q2461" t="s">
        <v>65</v>
      </c>
      <c r="R2461" t="s">
        <v>26</v>
      </c>
      <c r="T2461">
        <v>2022</v>
      </c>
      <c r="U2461" t="str">
        <f t="shared" si="77"/>
        <v>0321 A2_072LCU_87</v>
      </c>
    </row>
    <row r="2462" spans="1:21" x14ac:dyDescent="0.3">
      <c r="A2462" t="str">
        <f t="shared" si="76"/>
        <v>88,Ecuador,0321 A2,LA_CURIA,Cotopaxi,072LCU,3610,-0.63628829,-78.53392208,Pinaceae,Pinus ,patula,Pinus patula,130,19.8,19.8, ,,2022</v>
      </c>
      <c r="B2462">
        <v>88</v>
      </c>
      <c r="C2462" t="s">
        <v>17</v>
      </c>
      <c r="D2462" t="s">
        <v>453</v>
      </c>
      <c r="E2462" t="s">
        <v>440</v>
      </c>
      <c r="F2462" t="s">
        <v>20</v>
      </c>
      <c r="G2462" t="s">
        <v>454</v>
      </c>
      <c r="H2462">
        <v>3610</v>
      </c>
      <c r="I2462" s="1">
        <v>-0.63628828999999998</v>
      </c>
      <c r="J2462" s="1">
        <v>-78.533922079999996</v>
      </c>
      <c r="K2462" t="s">
        <v>21</v>
      </c>
      <c r="L2462" t="s">
        <v>186</v>
      </c>
      <c r="M2462" t="s">
        <v>23</v>
      </c>
      <c r="N2462" t="s">
        <v>24</v>
      </c>
      <c r="O2462">
        <v>130</v>
      </c>
      <c r="P2462" t="s">
        <v>65</v>
      </c>
      <c r="Q2462" t="s">
        <v>65</v>
      </c>
      <c r="R2462" t="s">
        <v>26</v>
      </c>
      <c r="T2462">
        <v>2022</v>
      </c>
      <c r="U2462" t="str">
        <f t="shared" si="77"/>
        <v>0321 A2_072LCU_88</v>
      </c>
    </row>
    <row r="2463" spans="1:21" x14ac:dyDescent="0.3">
      <c r="A2463" t="str">
        <f t="shared" si="76"/>
        <v>89,Ecuador,0321 A2,LA_CURIA,Cotopaxi,072LCU,3610,-0.63628829,-78.53392208,Pinaceae,Pinus ,patula,Pinus patula,130,11.6,11.6, ,,2022</v>
      </c>
      <c r="B2463">
        <v>89</v>
      </c>
      <c r="C2463" t="s">
        <v>17</v>
      </c>
      <c r="D2463" t="s">
        <v>453</v>
      </c>
      <c r="E2463" t="s">
        <v>440</v>
      </c>
      <c r="F2463" t="s">
        <v>20</v>
      </c>
      <c r="G2463" t="s">
        <v>454</v>
      </c>
      <c r="H2463">
        <v>3610</v>
      </c>
      <c r="I2463" s="1">
        <v>-0.63628828999999998</v>
      </c>
      <c r="J2463" s="1">
        <v>-78.533922079999996</v>
      </c>
      <c r="K2463" t="s">
        <v>21</v>
      </c>
      <c r="L2463" t="s">
        <v>186</v>
      </c>
      <c r="M2463" t="s">
        <v>23</v>
      </c>
      <c r="N2463" t="s">
        <v>24</v>
      </c>
      <c r="O2463">
        <v>130</v>
      </c>
      <c r="P2463" t="s">
        <v>336</v>
      </c>
      <c r="Q2463" t="s">
        <v>336</v>
      </c>
      <c r="R2463" t="s">
        <v>26</v>
      </c>
      <c r="T2463">
        <v>2022</v>
      </c>
      <c r="U2463" t="str">
        <f t="shared" si="77"/>
        <v>0321 A2_072LCU_89</v>
      </c>
    </row>
    <row r="2464" spans="1:21" x14ac:dyDescent="0.3">
      <c r="A2464" t="str">
        <f t="shared" si="76"/>
        <v>91,Ecuador,0321 A2,LA_CURIA,Cotopaxi,072LCU,3610,-0.63628829,-78.53392208,Pinaceae,Pinus ,patula,Pinus patula,130,18.3,18.3, ,,2022</v>
      </c>
      <c r="B2464">
        <v>91</v>
      </c>
      <c r="C2464" t="s">
        <v>17</v>
      </c>
      <c r="D2464" t="s">
        <v>453</v>
      </c>
      <c r="E2464" t="s">
        <v>440</v>
      </c>
      <c r="F2464" t="s">
        <v>20</v>
      </c>
      <c r="G2464" t="s">
        <v>454</v>
      </c>
      <c r="H2464">
        <v>3610</v>
      </c>
      <c r="I2464" s="1">
        <v>-0.63628828999999998</v>
      </c>
      <c r="J2464" s="1">
        <v>-78.533922079999996</v>
      </c>
      <c r="K2464" t="s">
        <v>21</v>
      </c>
      <c r="L2464" t="s">
        <v>186</v>
      </c>
      <c r="M2464" t="s">
        <v>23</v>
      </c>
      <c r="N2464" t="s">
        <v>24</v>
      </c>
      <c r="O2464">
        <v>130</v>
      </c>
      <c r="P2464" t="s">
        <v>66</v>
      </c>
      <c r="Q2464" t="s">
        <v>66</v>
      </c>
      <c r="R2464" t="s">
        <v>26</v>
      </c>
      <c r="T2464">
        <v>2022</v>
      </c>
      <c r="U2464" t="str">
        <f t="shared" si="77"/>
        <v>0321 A2_072LCU_91</v>
      </c>
    </row>
    <row r="2465" spans="1:21" x14ac:dyDescent="0.3">
      <c r="A2465" t="str">
        <f t="shared" si="76"/>
        <v>92,Ecuador,0321 A2,LA_CURIA,Cotopaxi,072LCU,3610,-0.63628829,-78.53392208,Pinaceae,Pinus ,patula,Pinus patula,130,21.2,21.2, ,,2022</v>
      </c>
      <c r="B2465">
        <v>92</v>
      </c>
      <c r="C2465" t="s">
        <v>17</v>
      </c>
      <c r="D2465" t="s">
        <v>453</v>
      </c>
      <c r="E2465" t="s">
        <v>440</v>
      </c>
      <c r="F2465" t="s">
        <v>20</v>
      </c>
      <c r="G2465" t="s">
        <v>454</v>
      </c>
      <c r="H2465">
        <v>3610</v>
      </c>
      <c r="I2465" s="1">
        <v>-0.63628828999999998</v>
      </c>
      <c r="J2465" s="1">
        <v>-78.533922079999996</v>
      </c>
      <c r="K2465" t="s">
        <v>21</v>
      </c>
      <c r="L2465" t="s">
        <v>186</v>
      </c>
      <c r="M2465" t="s">
        <v>23</v>
      </c>
      <c r="N2465" t="s">
        <v>24</v>
      </c>
      <c r="O2465">
        <v>130</v>
      </c>
      <c r="P2465" t="s">
        <v>114</v>
      </c>
      <c r="Q2465" t="s">
        <v>114</v>
      </c>
      <c r="R2465" t="s">
        <v>26</v>
      </c>
      <c r="T2465">
        <v>2022</v>
      </c>
      <c r="U2465" t="str">
        <f t="shared" si="77"/>
        <v>0321 A2_072LCU_92</v>
      </c>
    </row>
    <row r="2466" spans="1:21" x14ac:dyDescent="0.3">
      <c r="A2466" t="str">
        <f t="shared" si="76"/>
        <v>94,Ecuador,0321 A2,LA_CURIA,Cotopaxi,072LCU,3610,-0.63628829,-78.53392208,Pinaceae,Pinus ,patula,Pinus patula,130,12.6,12.6, ,,2022</v>
      </c>
      <c r="B2466">
        <v>94</v>
      </c>
      <c r="C2466" t="s">
        <v>17</v>
      </c>
      <c r="D2466" t="s">
        <v>453</v>
      </c>
      <c r="E2466" t="s">
        <v>440</v>
      </c>
      <c r="F2466" t="s">
        <v>20</v>
      </c>
      <c r="G2466" t="s">
        <v>454</v>
      </c>
      <c r="H2466">
        <v>3610</v>
      </c>
      <c r="I2466" s="1">
        <v>-0.63628828999999998</v>
      </c>
      <c r="J2466" s="1">
        <v>-78.533922079999996</v>
      </c>
      <c r="K2466" t="s">
        <v>21</v>
      </c>
      <c r="L2466" t="s">
        <v>186</v>
      </c>
      <c r="M2466" t="s">
        <v>23</v>
      </c>
      <c r="N2466" t="s">
        <v>24</v>
      </c>
      <c r="O2466">
        <v>130</v>
      </c>
      <c r="P2466" t="s">
        <v>242</v>
      </c>
      <c r="Q2466" t="s">
        <v>242</v>
      </c>
      <c r="R2466" t="s">
        <v>26</v>
      </c>
      <c r="T2466">
        <v>2022</v>
      </c>
      <c r="U2466" t="str">
        <f t="shared" si="77"/>
        <v>0321 A2_072LCU_94</v>
      </c>
    </row>
    <row r="2467" spans="1:21" x14ac:dyDescent="0.3">
      <c r="A2467" t="str">
        <f t="shared" si="76"/>
        <v>95,Ecuador,0321 A2,LA_CURIA,Cotopaxi,072LCU,3610,-0.63628829,-78.53392208,Pinaceae,Pinus ,patula,Pinus patula,130,8,8, ,,2022</v>
      </c>
      <c r="B2467">
        <v>95</v>
      </c>
      <c r="C2467" t="s">
        <v>17</v>
      </c>
      <c r="D2467" t="s">
        <v>453</v>
      </c>
      <c r="E2467" t="s">
        <v>440</v>
      </c>
      <c r="F2467" t="s">
        <v>20</v>
      </c>
      <c r="G2467" t="s">
        <v>454</v>
      </c>
      <c r="H2467">
        <v>3610</v>
      </c>
      <c r="I2467" s="1">
        <v>-0.63628828999999998</v>
      </c>
      <c r="J2467" s="1">
        <v>-78.533922079999996</v>
      </c>
      <c r="K2467" t="s">
        <v>21</v>
      </c>
      <c r="L2467" t="s">
        <v>186</v>
      </c>
      <c r="M2467" t="s">
        <v>23</v>
      </c>
      <c r="N2467" t="s">
        <v>24</v>
      </c>
      <c r="O2467">
        <v>130</v>
      </c>
      <c r="P2467">
        <v>8</v>
      </c>
      <c r="Q2467">
        <v>8</v>
      </c>
      <c r="R2467" t="s">
        <v>26</v>
      </c>
      <c r="T2467">
        <v>2022</v>
      </c>
      <c r="U2467" t="str">
        <f t="shared" si="77"/>
        <v>0321 A2_072LCU_95</v>
      </c>
    </row>
    <row r="2468" spans="1:21" x14ac:dyDescent="0.3">
      <c r="A2468" t="str">
        <f t="shared" si="76"/>
        <v>96,Ecuador,0321 A2,LA_CURIA,Cotopaxi,072LCU,3610,-0.63628829,-78.53392208,Pinaceae,Pinus ,patula,Pinus patula,130,22.2,22.2, ,,2022</v>
      </c>
      <c r="B2468">
        <v>96</v>
      </c>
      <c r="C2468" t="s">
        <v>17</v>
      </c>
      <c r="D2468" t="s">
        <v>453</v>
      </c>
      <c r="E2468" t="s">
        <v>440</v>
      </c>
      <c r="F2468" t="s">
        <v>20</v>
      </c>
      <c r="G2468" t="s">
        <v>454</v>
      </c>
      <c r="H2468">
        <v>3610</v>
      </c>
      <c r="I2468" s="1">
        <v>-0.63628828999999998</v>
      </c>
      <c r="J2468" s="1">
        <v>-78.533922079999996</v>
      </c>
      <c r="K2468" t="s">
        <v>21</v>
      </c>
      <c r="L2468" t="s">
        <v>186</v>
      </c>
      <c r="M2468" t="s">
        <v>23</v>
      </c>
      <c r="N2468" t="s">
        <v>24</v>
      </c>
      <c r="O2468">
        <v>130</v>
      </c>
      <c r="P2468" t="s">
        <v>157</v>
      </c>
      <c r="Q2468" t="s">
        <v>157</v>
      </c>
      <c r="R2468" t="s">
        <v>26</v>
      </c>
      <c r="T2468">
        <v>2022</v>
      </c>
      <c r="U2468" t="str">
        <f t="shared" si="77"/>
        <v>0321 A2_072LCU_96</v>
      </c>
    </row>
    <row r="2469" spans="1:21" x14ac:dyDescent="0.3">
      <c r="A2469" t="str">
        <f t="shared" si="76"/>
        <v>97,Ecuador,0321 A2,LA_CURIA,Cotopaxi,072LCU,3610,-0.63628829,-78.53392208,Pinaceae,Pinus ,patula,Pinus patula,130,17.5,17.5, ,,2022</v>
      </c>
      <c r="B2469">
        <v>97</v>
      </c>
      <c r="C2469" t="s">
        <v>17</v>
      </c>
      <c r="D2469" t="s">
        <v>453</v>
      </c>
      <c r="E2469" t="s">
        <v>440</v>
      </c>
      <c r="F2469" t="s">
        <v>20</v>
      </c>
      <c r="G2469" t="s">
        <v>454</v>
      </c>
      <c r="H2469">
        <v>3610</v>
      </c>
      <c r="I2469" s="1">
        <v>-0.63628828999999998</v>
      </c>
      <c r="J2469" s="1">
        <v>-78.533922079999996</v>
      </c>
      <c r="K2469" t="s">
        <v>21</v>
      </c>
      <c r="L2469" t="s">
        <v>186</v>
      </c>
      <c r="M2469" t="s">
        <v>23</v>
      </c>
      <c r="N2469" t="s">
        <v>24</v>
      </c>
      <c r="O2469">
        <v>130</v>
      </c>
      <c r="P2469" t="s">
        <v>111</v>
      </c>
      <c r="Q2469" t="s">
        <v>111</v>
      </c>
      <c r="R2469" t="s">
        <v>26</v>
      </c>
      <c r="T2469">
        <v>2022</v>
      </c>
      <c r="U2469" t="str">
        <f t="shared" si="77"/>
        <v>0321 A2_072LCU_97</v>
      </c>
    </row>
    <row r="2470" spans="1:21" x14ac:dyDescent="0.3">
      <c r="A2470" t="str">
        <f t="shared" si="76"/>
        <v>98,Ecuador,0321 A2,LA_CURIA,Cotopaxi,072LCU,3610,-0.63628829,-78.53392208,Pinaceae,Pinus ,patula,Pinus patula,130,20.8,20.8, ,,2022</v>
      </c>
      <c r="B2470">
        <v>98</v>
      </c>
      <c r="C2470" t="s">
        <v>17</v>
      </c>
      <c r="D2470" t="s">
        <v>453</v>
      </c>
      <c r="E2470" t="s">
        <v>440</v>
      </c>
      <c r="F2470" t="s">
        <v>20</v>
      </c>
      <c r="G2470" t="s">
        <v>454</v>
      </c>
      <c r="H2470">
        <v>3610</v>
      </c>
      <c r="I2470" s="1">
        <v>-0.63628828999999998</v>
      </c>
      <c r="J2470" s="1">
        <v>-78.533922079999996</v>
      </c>
      <c r="K2470" t="s">
        <v>21</v>
      </c>
      <c r="L2470" t="s">
        <v>186</v>
      </c>
      <c r="M2470" t="s">
        <v>23</v>
      </c>
      <c r="N2470" t="s">
        <v>24</v>
      </c>
      <c r="O2470">
        <v>130</v>
      </c>
      <c r="P2470" t="s">
        <v>90</v>
      </c>
      <c r="Q2470" t="s">
        <v>90</v>
      </c>
      <c r="R2470" t="s">
        <v>26</v>
      </c>
      <c r="T2470">
        <v>2022</v>
      </c>
      <c r="U2470" t="str">
        <f t="shared" si="77"/>
        <v>0321 A2_072LCU_98</v>
      </c>
    </row>
    <row r="2471" spans="1:21" x14ac:dyDescent="0.3">
      <c r="A2471" t="str">
        <f t="shared" si="76"/>
        <v>99,Ecuador,0321 A2,LA_CURIA,Cotopaxi,072LCU,3610,-0.63628829,-78.53392208,Pinaceae,Pinus ,patula,Pinus patula,130,17.2,17.2, ,,2022</v>
      </c>
      <c r="B2471">
        <v>99</v>
      </c>
      <c r="C2471" t="s">
        <v>17</v>
      </c>
      <c r="D2471" t="s">
        <v>453</v>
      </c>
      <c r="E2471" t="s">
        <v>440</v>
      </c>
      <c r="F2471" t="s">
        <v>20</v>
      </c>
      <c r="G2471" t="s">
        <v>454</v>
      </c>
      <c r="H2471">
        <v>3610</v>
      </c>
      <c r="I2471" s="1">
        <v>-0.63628828999999998</v>
      </c>
      <c r="J2471" s="1">
        <v>-78.533922079999996</v>
      </c>
      <c r="K2471" t="s">
        <v>21</v>
      </c>
      <c r="L2471" t="s">
        <v>186</v>
      </c>
      <c r="M2471" t="s">
        <v>23</v>
      </c>
      <c r="N2471" t="s">
        <v>24</v>
      </c>
      <c r="O2471">
        <v>130</v>
      </c>
      <c r="P2471" t="s">
        <v>112</v>
      </c>
      <c r="Q2471" t="s">
        <v>112</v>
      </c>
      <c r="R2471" t="s">
        <v>26</v>
      </c>
      <c r="T2471">
        <v>2022</v>
      </c>
      <c r="U2471" t="str">
        <f t="shared" si="77"/>
        <v>0321 A2_072LCU_99</v>
      </c>
    </row>
    <row r="2472" spans="1:21" x14ac:dyDescent="0.3">
      <c r="A2472" t="str">
        <f t="shared" si="76"/>
        <v>100,Ecuador,0321 A2,LA_CURIA,Cotopaxi,072LCU,3610,-0.63628829,-78.53392208,Pinaceae,Pinus ,patula,Pinus patula,130,16.4,16.4, ,,2022</v>
      </c>
      <c r="B2472">
        <v>100</v>
      </c>
      <c r="C2472" t="s">
        <v>17</v>
      </c>
      <c r="D2472" t="s">
        <v>453</v>
      </c>
      <c r="E2472" t="s">
        <v>440</v>
      </c>
      <c r="F2472" t="s">
        <v>20</v>
      </c>
      <c r="G2472" t="s">
        <v>454</v>
      </c>
      <c r="H2472">
        <v>3610</v>
      </c>
      <c r="I2472" s="1">
        <v>-0.63628828999999998</v>
      </c>
      <c r="J2472" s="1">
        <v>-78.533922079999996</v>
      </c>
      <c r="K2472" t="s">
        <v>21</v>
      </c>
      <c r="L2472" t="s">
        <v>186</v>
      </c>
      <c r="M2472" t="s">
        <v>23</v>
      </c>
      <c r="N2472" t="s">
        <v>24</v>
      </c>
      <c r="O2472">
        <v>130</v>
      </c>
      <c r="P2472" t="s">
        <v>154</v>
      </c>
      <c r="Q2472" t="s">
        <v>154</v>
      </c>
      <c r="R2472" t="s">
        <v>26</v>
      </c>
      <c r="T2472">
        <v>2022</v>
      </c>
      <c r="U2472" t="str">
        <f t="shared" si="77"/>
        <v>0321 A2_072LCU_100</v>
      </c>
    </row>
    <row r="2473" spans="1:21" x14ac:dyDescent="0.3">
      <c r="A2473" t="str">
        <f t="shared" si="76"/>
        <v>1,Ecuador,0321 A2,LA_CURIA,Cotopaxi,073LCU,3520,-0.64008898,-78.53105128,Pinaceae,Pinus ,patula,Pinus patula,130,14.9,14.9, ,,2022</v>
      </c>
      <c r="B2473">
        <v>1</v>
      </c>
      <c r="C2473" t="s">
        <v>17</v>
      </c>
      <c r="D2473" t="s">
        <v>453</v>
      </c>
      <c r="E2473" t="s">
        <v>440</v>
      </c>
      <c r="F2473" t="s">
        <v>20</v>
      </c>
      <c r="G2473" t="s">
        <v>455</v>
      </c>
      <c r="H2473">
        <v>3520</v>
      </c>
      <c r="I2473" s="1">
        <v>-0.64008898000000003</v>
      </c>
      <c r="J2473" s="1">
        <v>-78.53105128</v>
      </c>
      <c r="K2473" t="s">
        <v>21</v>
      </c>
      <c r="L2473" t="s">
        <v>186</v>
      </c>
      <c r="M2473" t="s">
        <v>23</v>
      </c>
      <c r="N2473" t="s">
        <v>24</v>
      </c>
      <c r="O2473">
        <v>130</v>
      </c>
      <c r="P2473" t="s">
        <v>120</v>
      </c>
      <c r="Q2473" t="s">
        <v>120</v>
      </c>
      <c r="R2473" t="s">
        <v>26</v>
      </c>
      <c r="T2473">
        <v>2022</v>
      </c>
      <c r="U2473" t="str">
        <f t="shared" si="77"/>
        <v>0321 A2_073LCU_1</v>
      </c>
    </row>
    <row r="2474" spans="1:21" x14ac:dyDescent="0.3">
      <c r="A2474" t="str">
        <f t="shared" si="76"/>
        <v>2,Ecuador,0321 A2,LA_CURIA,Cotopaxi,073LCU,3520,-0.64008898,-78.53105128,Pinaceae,Pinus ,patula,Pinus patula,130,19.2,19.2, ,,2022</v>
      </c>
      <c r="B2474">
        <v>2</v>
      </c>
      <c r="C2474" t="s">
        <v>17</v>
      </c>
      <c r="D2474" t="s">
        <v>453</v>
      </c>
      <c r="E2474" t="s">
        <v>440</v>
      </c>
      <c r="F2474" t="s">
        <v>20</v>
      </c>
      <c r="G2474" t="s">
        <v>455</v>
      </c>
      <c r="H2474">
        <v>3520</v>
      </c>
      <c r="I2474" s="1">
        <v>-0.64008898000000003</v>
      </c>
      <c r="J2474" s="1">
        <v>-78.53105128</v>
      </c>
      <c r="K2474" t="s">
        <v>21</v>
      </c>
      <c r="L2474" t="s">
        <v>186</v>
      </c>
      <c r="M2474" t="s">
        <v>23</v>
      </c>
      <c r="N2474" t="s">
        <v>24</v>
      </c>
      <c r="O2474">
        <v>130</v>
      </c>
      <c r="P2474" t="s">
        <v>58</v>
      </c>
      <c r="Q2474" t="s">
        <v>58</v>
      </c>
      <c r="R2474" t="s">
        <v>26</v>
      </c>
      <c r="T2474">
        <v>2022</v>
      </c>
      <c r="U2474" t="str">
        <f t="shared" si="77"/>
        <v>0321 A2_073LCU_2</v>
      </c>
    </row>
    <row r="2475" spans="1:21" x14ac:dyDescent="0.3">
      <c r="A2475" t="str">
        <f t="shared" si="76"/>
        <v>3,Ecuador,0321 A2,LA_CURIA,Cotopaxi,073LCU,3520,-0.64008898,-78.53105128,Pinaceae,Pinus ,patula,Pinus patula,130,23,23, ,,2022</v>
      </c>
      <c r="B2475">
        <v>3</v>
      </c>
      <c r="C2475" t="s">
        <v>17</v>
      </c>
      <c r="D2475" t="s">
        <v>453</v>
      </c>
      <c r="E2475" t="s">
        <v>440</v>
      </c>
      <c r="F2475" t="s">
        <v>20</v>
      </c>
      <c r="G2475" t="s">
        <v>455</v>
      </c>
      <c r="H2475">
        <v>3520</v>
      </c>
      <c r="I2475" s="1">
        <v>-0.64008898000000003</v>
      </c>
      <c r="J2475" s="1">
        <v>-78.53105128</v>
      </c>
      <c r="K2475" t="s">
        <v>21</v>
      </c>
      <c r="L2475" t="s">
        <v>186</v>
      </c>
      <c r="M2475" t="s">
        <v>23</v>
      </c>
      <c r="N2475" t="s">
        <v>24</v>
      </c>
      <c r="O2475">
        <v>130</v>
      </c>
      <c r="P2475">
        <v>23</v>
      </c>
      <c r="Q2475">
        <v>23</v>
      </c>
      <c r="R2475" t="s">
        <v>26</v>
      </c>
      <c r="T2475">
        <v>2022</v>
      </c>
      <c r="U2475" t="str">
        <f t="shared" si="77"/>
        <v>0321 A2_073LCU_3</v>
      </c>
    </row>
    <row r="2476" spans="1:21" x14ac:dyDescent="0.3">
      <c r="A2476" t="str">
        <f t="shared" si="76"/>
        <v>4,Ecuador,0321 A2,LA_CURIA,Cotopaxi,073LCU,3520,-0.64008898,-78.53105128,Pinaceae,Pinus ,patula,Pinus patula,130,16.7,16.7, ,,2022</v>
      </c>
      <c r="B2476">
        <v>4</v>
      </c>
      <c r="C2476" t="s">
        <v>17</v>
      </c>
      <c r="D2476" t="s">
        <v>453</v>
      </c>
      <c r="E2476" t="s">
        <v>440</v>
      </c>
      <c r="F2476" t="s">
        <v>20</v>
      </c>
      <c r="G2476" t="s">
        <v>455</v>
      </c>
      <c r="H2476">
        <v>3520</v>
      </c>
      <c r="I2476" s="1">
        <v>-0.64008898000000003</v>
      </c>
      <c r="J2476" s="1">
        <v>-78.53105128</v>
      </c>
      <c r="K2476" t="s">
        <v>21</v>
      </c>
      <c r="L2476" t="s">
        <v>186</v>
      </c>
      <c r="M2476" t="s">
        <v>23</v>
      </c>
      <c r="N2476" t="s">
        <v>24</v>
      </c>
      <c r="O2476">
        <v>130</v>
      </c>
      <c r="P2476" t="s">
        <v>175</v>
      </c>
      <c r="Q2476" t="s">
        <v>175</v>
      </c>
      <c r="R2476" t="s">
        <v>26</v>
      </c>
      <c r="T2476">
        <v>2022</v>
      </c>
      <c r="U2476" t="str">
        <f t="shared" si="77"/>
        <v>0321 A2_073LCU_4</v>
      </c>
    </row>
    <row r="2477" spans="1:21" x14ac:dyDescent="0.3">
      <c r="A2477" t="str">
        <f t="shared" si="76"/>
        <v>5,Ecuador,0321 A2,LA_CURIA,Cotopaxi,073LCU,3520,-0.64008898,-78.53105128,Pinaceae,Pinus ,patula,Pinus patula,120,23.6,23.6, ,,2022</v>
      </c>
      <c r="B2477">
        <v>5</v>
      </c>
      <c r="C2477" t="s">
        <v>17</v>
      </c>
      <c r="D2477" t="s">
        <v>453</v>
      </c>
      <c r="E2477" t="s">
        <v>440</v>
      </c>
      <c r="F2477" t="s">
        <v>20</v>
      </c>
      <c r="G2477" t="s">
        <v>455</v>
      </c>
      <c r="H2477">
        <v>3520</v>
      </c>
      <c r="I2477" s="1">
        <v>-0.64008898000000003</v>
      </c>
      <c r="J2477" s="1">
        <v>-78.53105128</v>
      </c>
      <c r="K2477" t="s">
        <v>21</v>
      </c>
      <c r="L2477" t="s">
        <v>186</v>
      </c>
      <c r="M2477" t="s">
        <v>23</v>
      </c>
      <c r="N2477" t="s">
        <v>24</v>
      </c>
      <c r="O2477">
        <v>120</v>
      </c>
      <c r="P2477" t="s">
        <v>237</v>
      </c>
      <c r="Q2477" t="s">
        <v>237</v>
      </c>
      <c r="R2477" t="s">
        <v>26</v>
      </c>
      <c r="T2477">
        <v>2022</v>
      </c>
      <c r="U2477" t="str">
        <f t="shared" si="77"/>
        <v>0321 A2_073LCU_5</v>
      </c>
    </row>
    <row r="2478" spans="1:21" x14ac:dyDescent="0.3">
      <c r="A2478" t="str">
        <f t="shared" si="76"/>
        <v>6,Ecuador,0321 A2,LA_CURIA,Cotopaxi,073LCU,3520,-0.64008898,-78.53105128,Pinaceae,Pinus ,patula,Pinus patula,130,17.8,17.8, ,,2022</v>
      </c>
      <c r="B2478">
        <v>6</v>
      </c>
      <c r="C2478" t="s">
        <v>17</v>
      </c>
      <c r="D2478" t="s">
        <v>453</v>
      </c>
      <c r="E2478" t="s">
        <v>440</v>
      </c>
      <c r="F2478" t="s">
        <v>20</v>
      </c>
      <c r="G2478" t="s">
        <v>455</v>
      </c>
      <c r="H2478">
        <v>3520</v>
      </c>
      <c r="I2478" s="1">
        <v>-0.64008898000000003</v>
      </c>
      <c r="J2478" s="1">
        <v>-78.53105128</v>
      </c>
      <c r="K2478" t="s">
        <v>21</v>
      </c>
      <c r="L2478" t="s">
        <v>186</v>
      </c>
      <c r="M2478" t="s">
        <v>23</v>
      </c>
      <c r="N2478" t="s">
        <v>24</v>
      </c>
      <c r="O2478">
        <v>130</v>
      </c>
      <c r="P2478" t="s">
        <v>100</v>
      </c>
      <c r="Q2478" t="s">
        <v>100</v>
      </c>
      <c r="R2478" t="s">
        <v>26</v>
      </c>
      <c r="T2478">
        <v>2022</v>
      </c>
      <c r="U2478" t="str">
        <f t="shared" si="77"/>
        <v>0321 A2_073LCU_6</v>
      </c>
    </row>
    <row r="2479" spans="1:21" x14ac:dyDescent="0.3">
      <c r="A2479" t="str">
        <f t="shared" si="76"/>
        <v>7,Ecuador,0321 A2,LA_CURIA,Cotopaxi,073LCU,3520,-0.64008898,-78.53105128,Pinaceae,Pinus ,patula,Pinus patula,120,21.2,21.2, ,,2022</v>
      </c>
      <c r="B2479">
        <v>7</v>
      </c>
      <c r="C2479" t="s">
        <v>17</v>
      </c>
      <c r="D2479" t="s">
        <v>453</v>
      </c>
      <c r="E2479" t="s">
        <v>440</v>
      </c>
      <c r="F2479" t="s">
        <v>20</v>
      </c>
      <c r="G2479" t="s">
        <v>455</v>
      </c>
      <c r="H2479">
        <v>3520</v>
      </c>
      <c r="I2479" s="1">
        <v>-0.64008898000000003</v>
      </c>
      <c r="J2479" s="1">
        <v>-78.53105128</v>
      </c>
      <c r="K2479" t="s">
        <v>21</v>
      </c>
      <c r="L2479" t="s">
        <v>186</v>
      </c>
      <c r="M2479" t="s">
        <v>23</v>
      </c>
      <c r="N2479" t="s">
        <v>24</v>
      </c>
      <c r="O2479">
        <v>120</v>
      </c>
      <c r="P2479" t="s">
        <v>114</v>
      </c>
      <c r="Q2479" t="s">
        <v>114</v>
      </c>
      <c r="R2479" t="s">
        <v>26</v>
      </c>
      <c r="T2479">
        <v>2022</v>
      </c>
      <c r="U2479" t="str">
        <f t="shared" si="77"/>
        <v>0321 A2_073LCU_7</v>
      </c>
    </row>
    <row r="2480" spans="1:21" x14ac:dyDescent="0.3">
      <c r="A2480" t="str">
        <f t="shared" si="76"/>
        <v>8,Ecuador,0321 A2,LA_CURIA,Cotopaxi,073LCU,3520,-0.64008898,-78.53105128,Pinaceae,Pinus ,patula,Pinus patula,130,14.7,14.7, ,,2022</v>
      </c>
      <c r="B2480">
        <v>8</v>
      </c>
      <c r="C2480" t="s">
        <v>17</v>
      </c>
      <c r="D2480" t="s">
        <v>453</v>
      </c>
      <c r="E2480" t="s">
        <v>440</v>
      </c>
      <c r="F2480" t="s">
        <v>20</v>
      </c>
      <c r="G2480" t="s">
        <v>455</v>
      </c>
      <c r="H2480">
        <v>3520</v>
      </c>
      <c r="I2480" s="1">
        <v>-0.64008898000000003</v>
      </c>
      <c r="J2480" s="1">
        <v>-78.53105128</v>
      </c>
      <c r="K2480" t="s">
        <v>21</v>
      </c>
      <c r="L2480" t="s">
        <v>186</v>
      </c>
      <c r="M2480" t="s">
        <v>23</v>
      </c>
      <c r="N2480" t="s">
        <v>24</v>
      </c>
      <c r="O2480">
        <v>130</v>
      </c>
      <c r="P2480" t="s">
        <v>184</v>
      </c>
      <c r="Q2480" t="s">
        <v>184</v>
      </c>
      <c r="R2480" t="s">
        <v>26</v>
      </c>
      <c r="T2480">
        <v>2022</v>
      </c>
      <c r="U2480" t="str">
        <f t="shared" si="77"/>
        <v>0321 A2_073LCU_8</v>
      </c>
    </row>
    <row r="2481" spans="1:21" x14ac:dyDescent="0.3">
      <c r="A2481" t="str">
        <f t="shared" si="76"/>
        <v>9,Ecuador,0321 A2,LA_CURIA,Cotopaxi,073LCU,3520,-0.64008898,-78.53105128,Pinaceae,Pinus ,patula,Pinus patula,130,16.5,16.5, ,,2022</v>
      </c>
      <c r="B2481">
        <v>9</v>
      </c>
      <c r="C2481" t="s">
        <v>17</v>
      </c>
      <c r="D2481" t="s">
        <v>453</v>
      </c>
      <c r="E2481" t="s">
        <v>440</v>
      </c>
      <c r="F2481" t="s">
        <v>20</v>
      </c>
      <c r="G2481" t="s">
        <v>455</v>
      </c>
      <c r="H2481">
        <v>3520</v>
      </c>
      <c r="I2481" s="1">
        <v>-0.64008898000000003</v>
      </c>
      <c r="J2481" s="1">
        <v>-78.53105128</v>
      </c>
      <c r="K2481" t="s">
        <v>21</v>
      </c>
      <c r="L2481" t="s">
        <v>186</v>
      </c>
      <c r="M2481" t="s">
        <v>23</v>
      </c>
      <c r="N2481" t="s">
        <v>24</v>
      </c>
      <c r="O2481">
        <v>130</v>
      </c>
      <c r="P2481" t="s">
        <v>39</v>
      </c>
      <c r="Q2481" t="s">
        <v>39</v>
      </c>
      <c r="R2481" t="s">
        <v>26</v>
      </c>
      <c r="T2481">
        <v>2022</v>
      </c>
      <c r="U2481" t="str">
        <f t="shared" si="77"/>
        <v>0321 A2_073LCU_9</v>
      </c>
    </row>
    <row r="2482" spans="1:21" x14ac:dyDescent="0.3">
      <c r="A2482" t="str">
        <f t="shared" si="76"/>
        <v>10,Ecuador,0321 A2,LA_CURIA,Cotopaxi,073LCU,3520,-0.64008898,-78.53105128,Pinaceae,Pinus ,patula,Pinus patula,130,22.2,22.2, ,,2022</v>
      </c>
      <c r="B2482">
        <v>10</v>
      </c>
      <c r="C2482" t="s">
        <v>17</v>
      </c>
      <c r="D2482" t="s">
        <v>453</v>
      </c>
      <c r="E2482" t="s">
        <v>440</v>
      </c>
      <c r="F2482" t="s">
        <v>20</v>
      </c>
      <c r="G2482" t="s">
        <v>455</v>
      </c>
      <c r="H2482">
        <v>3520</v>
      </c>
      <c r="I2482" s="1">
        <v>-0.64008898000000003</v>
      </c>
      <c r="J2482" s="1">
        <v>-78.53105128</v>
      </c>
      <c r="K2482" t="s">
        <v>21</v>
      </c>
      <c r="L2482" t="s">
        <v>186</v>
      </c>
      <c r="M2482" t="s">
        <v>23</v>
      </c>
      <c r="N2482" t="s">
        <v>24</v>
      </c>
      <c r="O2482">
        <v>130</v>
      </c>
      <c r="P2482" t="s">
        <v>157</v>
      </c>
      <c r="Q2482" t="s">
        <v>157</v>
      </c>
      <c r="R2482" t="s">
        <v>26</v>
      </c>
      <c r="T2482">
        <v>2022</v>
      </c>
      <c r="U2482" t="str">
        <f t="shared" si="77"/>
        <v>0321 A2_073LCU_10</v>
      </c>
    </row>
    <row r="2483" spans="1:21" x14ac:dyDescent="0.3">
      <c r="A2483" t="str">
        <f t="shared" si="76"/>
        <v>11,Ecuador,0321 A2,LA_CURIA,Cotopaxi,073LCU,3520,-0.64008898,-78.53105128,Pinaceae,Pinus ,patula,Pinus patula,130,21.3,21.3, ,,2022</v>
      </c>
      <c r="B2483">
        <v>11</v>
      </c>
      <c r="C2483" t="s">
        <v>17</v>
      </c>
      <c r="D2483" t="s">
        <v>453</v>
      </c>
      <c r="E2483" t="s">
        <v>440</v>
      </c>
      <c r="F2483" t="s">
        <v>20</v>
      </c>
      <c r="G2483" t="s">
        <v>455</v>
      </c>
      <c r="H2483">
        <v>3520</v>
      </c>
      <c r="I2483" s="1">
        <v>-0.64008898000000003</v>
      </c>
      <c r="J2483" s="1">
        <v>-78.53105128</v>
      </c>
      <c r="K2483" t="s">
        <v>21</v>
      </c>
      <c r="L2483" t="s">
        <v>186</v>
      </c>
      <c r="M2483" t="s">
        <v>23</v>
      </c>
      <c r="N2483" t="s">
        <v>24</v>
      </c>
      <c r="O2483">
        <v>130</v>
      </c>
      <c r="P2483" t="s">
        <v>89</v>
      </c>
      <c r="Q2483" t="s">
        <v>89</v>
      </c>
      <c r="R2483" t="s">
        <v>26</v>
      </c>
      <c r="T2483">
        <v>2022</v>
      </c>
      <c r="U2483" t="str">
        <f t="shared" si="77"/>
        <v>0321 A2_073LCU_11</v>
      </c>
    </row>
    <row r="2484" spans="1:21" x14ac:dyDescent="0.3">
      <c r="A2484" t="str">
        <f t="shared" si="76"/>
        <v>12,Ecuador,0321 A2,LA_CURIA,Cotopaxi,073LCU,3520,-0.64008898,-78.53105128,Pinaceae,Pinus ,patula,Pinus patula,130,18.7,18.7, ,,2022</v>
      </c>
      <c r="B2484">
        <v>12</v>
      </c>
      <c r="C2484" t="s">
        <v>17</v>
      </c>
      <c r="D2484" t="s">
        <v>453</v>
      </c>
      <c r="E2484" t="s">
        <v>440</v>
      </c>
      <c r="F2484" t="s">
        <v>20</v>
      </c>
      <c r="G2484" t="s">
        <v>455</v>
      </c>
      <c r="H2484">
        <v>3520</v>
      </c>
      <c r="I2484" s="1">
        <v>-0.64008898000000003</v>
      </c>
      <c r="J2484" s="1">
        <v>-78.53105128</v>
      </c>
      <c r="K2484" t="s">
        <v>21</v>
      </c>
      <c r="L2484" t="s">
        <v>186</v>
      </c>
      <c r="M2484" t="s">
        <v>23</v>
      </c>
      <c r="N2484" t="s">
        <v>24</v>
      </c>
      <c r="O2484">
        <v>130</v>
      </c>
      <c r="P2484" t="s">
        <v>53</v>
      </c>
      <c r="Q2484" t="s">
        <v>53</v>
      </c>
      <c r="R2484" t="s">
        <v>26</v>
      </c>
      <c r="T2484">
        <v>2022</v>
      </c>
      <c r="U2484" t="str">
        <f t="shared" si="77"/>
        <v>0321 A2_073LCU_12</v>
      </c>
    </row>
    <row r="2485" spans="1:21" x14ac:dyDescent="0.3">
      <c r="A2485" t="str">
        <f t="shared" si="76"/>
        <v>13,Ecuador,0321 A2,LA_CURIA,Cotopaxi,073LCU,3520,-0.64008898,-78.53105128,Pinaceae,Pinus ,patula,Pinus patula,130,21.2,21.2, ,,2022</v>
      </c>
      <c r="B2485">
        <v>13</v>
      </c>
      <c r="C2485" t="s">
        <v>17</v>
      </c>
      <c r="D2485" t="s">
        <v>453</v>
      </c>
      <c r="E2485" t="s">
        <v>440</v>
      </c>
      <c r="F2485" t="s">
        <v>20</v>
      </c>
      <c r="G2485" t="s">
        <v>455</v>
      </c>
      <c r="H2485">
        <v>3520</v>
      </c>
      <c r="I2485" s="1">
        <v>-0.64008898000000003</v>
      </c>
      <c r="J2485" s="1">
        <v>-78.53105128</v>
      </c>
      <c r="K2485" t="s">
        <v>21</v>
      </c>
      <c r="L2485" t="s">
        <v>186</v>
      </c>
      <c r="M2485" t="s">
        <v>23</v>
      </c>
      <c r="N2485" t="s">
        <v>24</v>
      </c>
      <c r="O2485">
        <v>130</v>
      </c>
      <c r="P2485" t="s">
        <v>114</v>
      </c>
      <c r="Q2485" t="s">
        <v>114</v>
      </c>
      <c r="R2485" t="s">
        <v>26</v>
      </c>
      <c r="T2485">
        <v>2022</v>
      </c>
      <c r="U2485" t="str">
        <f t="shared" si="77"/>
        <v>0321 A2_073LCU_13</v>
      </c>
    </row>
    <row r="2486" spans="1:21" x14ac:dyDescent="0.3">
      <c r="A2486" t="str">
        <f t="shared" si="76"/>
        <v>14,Ecuador,0321 A2,LA_CURIA,Cotopaxi,073LCU,3520,-0.64008898,-78.53105128,Pinaceae,Pinus ,patula,Pinus patula,130,24.1,24.1, ,,2022</v>
      </c>
      <c r="B2486">
        <v>14</v>
      </c>
      <c r="C2486" t="s">
        <v>17</v>
      </c>
      <c r="D2486" t="s">
        <v>453</v>
      </c>
      <c r="E2486" t="s">
        <v>440</v>
      </c>
      <c r="F2486" t="s">
        <v>20</v>
      </c>
      <c r="G2486" t="s">
        <v>455</v>
      </c>
      <c r="H2486">
        <v>3520</v>
      </c>
      <c r="I2486" s="1">
        <v>-0.64008898000000003</v>
      </c>
      <c r="J2486" s="1">
        <v>-78.53105128</v>
      </c>
      <c r="K2486" t="s">
        <v>21</v>
      </c>
      <c r="L2486" t="s">
        <v>186</v>
      </c>
      <c r="M2486" t="s">
        <v>23</v>
      </c>
      <c r="N2486" t="s">
        <v>24</v>
      </c>
      <c r="O2486">
        <v>130</v>
      </c>
      <c r="P2486" t="s">
        <v>84</v>
      </c>
      <c r="Q2486" t="s">
        <v>84</v>
      </c>
      <c r="R2486" t="s">
        <v>26</v>
      </c>
      <c r="T2486">
        <v>2022</v>
      </c>
      <c r="U2486" t="str">
        <f t="shared" si="77"/>
        <v>0321 A2_073LCU_14</v>
      </c>
    </row>
    <row r="2487" spans="1:21" x14ac:dyDescent="0.3">
      <c r="A2487" t="str">
        <f t="shared" si="76"/>
        <v>16,Ecuador,0321 A2,LA_CURIA,Cotopaxi,073LCU,3520,-0.64008898,-78.53105128,Pinaceae,Pinus ,patula,Pinus patula,130,22.5,22.5, ,,2022</v>
      </c>
      <c r="B2487">
        <v>16</v>
      </c>
      <c r="C2487" t="s">
        <v>17</v>
      </c>
      <c r="D2487" t="s">
        <v>453</v>
      </c>
      <c r="E2487" t="s">
        <v>440</v>
      </c>
      <c r="F2487" t="s">
        <v>20</v>
      </c>
      <c r="G2487" t="s">
        <v>455</v>
      </c>
      <c r="H2487">
        <v>3520</v>
      </c>
      <c r="I2487" s="1">
        <v>-0.64008898000000003</v>
      </c>
      <c r="J2487" s="1">
        <v>-78.53105128</v>
      </c>
      <c r="K2487" t="s">
        <v>21</v>
      </c>
      <c r="L2487" t="s">
        <v>186</v>
      </c>
      <c r="M2487" t="s">
        <v>23</v>
      </c>
      <c r="N2487" t="s">
        <v>24</v>
      </c>
      <c r="O2487">
        <v>130</v>
      </c>
      <c r="P2487" t="s">
        <v>37</v>
      </c>
      <c r="Q2487" t="s">
        <v>37</v>
      </c>
      <c r="R2487" t="s">
        <v>26</v>
      </c>
      <c r="T2487">
        <v>2022</v>
      </c>
      <c r="U2487" t="str">
        <f t="shared" si="77"/>
        <v>0321 A2_073LCU_16</v>
      </c>
    </row>
    <row r="2488" spans="1:21" x14ac:dyDescent="0.3">
      <c r="A2488" t="str">
        <f t="shared" si="76"/>
        <v>17,Ecuador,0321 A2,LA_CURIA,Cotopaxi,073LCU,3520,-0.64008898,-78.53105128,Pinaceae,Pinus ,patula,Pinus patula,130,20.3,20.3, ,,2022</v>
      </c>
      <c r="B2488">
        <v>17</v>
      </c>
      <c r="C2488" t="s">
        <v>17</v>
      </c>
      <c r="D2488" t="s">
        <v>453</v>
      </c>
      <c r="E2488" t="s">
        <v>440</v>
      </c>
      <c r="F2488" t="s">
        <v>20</v>
      </c>
      <c r="G2488" t="s">
        <v>455</v>
      </c>
      <c r="H2488">
        <v>3520</v>
      </c>
      <c r="I2488" s="1">
        <v>-0.64008898000000003</v>
      </c>
      <c r="J2488" s="1">
        <v>-78.53105128</v>
      </c>
      <c r="K2488" t="s">
        <v>21</v>
      </c>
      <c r="L2488" t="s">
        <v>186</v>
      </c>
      <c r="M2488" t="s">
        <v>23</v>
      </c>
      <c r="N2488" t="s">
        <v>24</v>
      </c>
      <c r="O2488">
        <v>130</v>
      </c>
      <c r="P2488" t="s">
        <v>130</v>
      </c>
      <c r="Q2488" t="s">
        <v>130</v>
      </c>
      <c r="R2488" t="s">
        <v>26</v>
      </c>
      <c r="T2488">
        <v>2022</v>
      </c>
      <c r="U2488" t="str">
        <f t="shared" si="77"/>
        <v>0321 A2_073LCU_17</v>
      </c>
    </row>
    <row r="2489" spans="1:21" x14ac:dyDescent="0.3">
      <c r="A2489" t="str">
        <f t="shared" si="76"/>
        <v>19,Ecuador,0321 A2,LA_CURIA,Cotopaxi,073LCU,3520,-0.64008898,-78.53105128,Pinaceae,Pinus ,patula,Pinus patula,130,20.6,20.6, ,,2022</v>
      </c>
      <c r="B2489">
        <v>19</v>
      </c>
      <c r="C2489" t="s">
        <v>17</v>
      </c>
      <c r="D2489" t="s">
        <v>453</v>
      </c>
      <c r="E2489" t="s">
        <v>440</v>
      </c>
      <c r="F2489" t="s">
        <v>20</v>
      </c>
      <c r="G2489" t="s">
        <v>455</v>
      </c>
      <c r="H2489">
        <v>3520</v>
      </c>
      <c r="I2489" s="1">
        <v>-0.64008898000000003</v>
      </c>
      <c r="J2489" s="1">
        <v>-78.53105128</v>
      </c>
      <c r="K2489" t="s">
        <v>21</v>
      </c>
      <c r="L2489" t="s">
        <v>186</v>
      </c>
      <c r="M2489" t="s">
        <v>23</v>
      </c>
      <c r="N2489" t="s">
        <v>24</v>
      </c>
      <c r="O2489">
        <v>130</v>
      </c>
      <c r="P2489" t="s">
        <v>108</v>
      </c>
      <c r="Q2489" t="s">
        <v>108</v>
      </c>
      <c r="R2489" t="s">
        <v>26</v>
      </c>
      <c r="T2489">
        <v>2022</v>
      </c>
      <c r="U2489" t="str">
        <f t="shared" si="77"/>
        <v>0321 A2_073LCU_19</v>
      </c>
    </row>
    <row r="2490" spans="1:21" x14ac:dyDescent="0.3">
      <c r="A2490" t="str">
        <f t="shared" si="76"/>
        <v>20,Ecuador,0321 A2,LA_CURIA,Cotopaxi,073LCU,3520,-0.64008898,-78.53105128,Pinaceae,Pinus ,patula,Pinus patula,130,24.3,24.3, ,,2022</v>
      </c>
      <c r="B2490">
        <v>20</v>
      </c>
      <c r="C2490" t="s">
        <v>17</v>
      </c>
      <c r="D2490" t="s">
        <v>453</v>
      </c>
      <c r="E2490" t="s">
        <v>440</v>
      </c>
      <c r="F2490" t="s">
        <v>20</v>
      </c>
      <c r="G2490" t="s">
        <v>455</v>
      </c>
      <c r="H2490">
        <v>3520</v>
      </c>
      <c r="I2490" s="1">
        <v>-0.64008898000000003</v>
      </c>
      <c r="J2490" s="1">
        <v>-78.53105128</v>
      </c>
      <c r="K2490" t="s">
        <v>21</v>
      </c>
      <c r="L2490" t="s">
        <v>186</v>
      </c>
      <c r="M2490" t="s">
        <v>23</v>
      </c>
      <c r="N2490" t="s">
        <v>24</v>
      </c>
      <c r="O2490">
        <v>130</v>
      </c>
      <c r="P2490" t="s">
        <v>25</v>
      </c>
      <c r="Q2490" t="s">
        <v>25</v>
      </c>
      <c r="R2490" t="s">
        <v>26</v>
      </c>
      <c r="T2490">
        <v>2022</v>
      </c>
      <c r="U2490" t="str">
        <f t="shared" si="77"/>
        <v>0321 A2_073LCU_20</v>
      </c>
    </row>
    <row r="2491" spans="1:21" x14ac:dyDescent="0.3">
      <c r="A2491" t="str">
        <f t="shared" si="76"/>
        <v>21,Ecuador,0321 A2,LA_CURIA,Cotopaxi,073LCU,3520,-0.64008898,-78.53105128,Pinaceae,Pinus ,patula,Pinus patula,130,10.9,10.9, ,,2022</v>
      </c>
      <c r="B2491">
        <v>21</v>
      </c>
      <c r="C2491" t="s">
        <v>17</v>
      </c>
      <c r="D2491" t="s">
        <v>453</v>
      </c>
      <c r="E2491" t="s">
        <v>440</v>
      </c>
      <c r="F2491" t="s">
        <v>20</v>
      </c>
      <c r="G2491" t="s">
        <v>455</v>
      </c>
      <c r="H2491">
        <v>3520</v>
      </c>
      <c r="I2491" s="1">
        <v>-0.64008898000000003</v>
      </c>
      <c r="J2491" s="1">
        <v>-78.53105128</v>
      </c>
      <c r="K2491" t="s">
        <v>21</v>
      </c>
      <c r="L2491" t="s">
        <v>186</v>
      </c>
      <c r="M2491" t="s">
        <v>23</v>
      </c>
      <c r="N2491" t="s">
        <v>24</v>
      </c>
      <c r="O2491">
        <v>130</v>
      </c>
      <c r="P2491" t="s">
        <v>223</v>
      </c>
      <c r="Q2491" t="s">
        <v>223</v>
      </c>
      <c r="R2491" t="s">
        <v>26</v>
      </c>
      <c r="T2491">
        <v>2022</v>
      </c>
      <c r="U2491" t="str">
        <f t="shared" si="77"/>
        <v>0321 A2_073LCU_21</v>
      </c>
    </row>
    <row r="2492" spans="1:21" x14ac:dyDescent="0.3">
      <c r="A2492" t="str">
        <f t="shared" si="76"/>
        <v>22,Ecuador,0321 A2,LA_CURIA,Cotopaxi,073LCU,3520,-0.64008898,-78.53105128,Pinaceae,Pinus ,patula,Pinus patula,130,20.9,20.9, ,,2022</v>
      </c>
      <c r="B2492">
        <v>22</v>
      </c>
      <c r="C2492" t="s">
        <v>17</v>
      </c>
      <c r="D2492" t="s">
        <v>453</v>
      </c>
      <c r="E2492" t="s">
        <v>440</v>
      </c>
      <c r="F2492" t="s">
        <v>20</v>
      </c>
      <c r="G2492" t="s">
        <v>455</v>
      </c>
      <c r="H2492">
        <v>3520</v>
      </c>
      <c r="I2492" s="1">
        <v>-0.64008898000000003</v>
      </c>
      <c r="J2492" s="1">
        <v>-78.53105128</v>
      </c>
      <c r="K2492" t="s">
        <v>21</v>
      </c>
      <c r="L2492" t="s">
        <v>186</v>
      </c>
      <c r="M2492" t="s">
        <v>23</v>
      </c>
      <c r="N2492" t="s">
        <v>24</v>
      </c>
      <c r="O2492">
        <v>130</v>
      </c>
      <c r="P2492" t="s">
        <v>42</v>
      </c>
      <c r="Q2492" t="s">
        <v>42</v>
      </c>
      <c r="R2492" t="s">
        <v>26</v>
      </c>
      <c r="T2492">
        <v>2022</v>
      </c>
      <c r="U2492" t="str">
        <f t="shared" si="77"/>
        <v>0321 A2_073LCU_22</v>
      </c>
    </row>
    <row r="2493" spans="1:21" x14ac:dyDescent="0.3">
      <c r="A2493" t="str">
        <f t="shared" si="76"/>
        <v>23,Ecuador,0321 A2,LA_CURIA,Cotopaxi,073LCU,3520,-0.64008898,-78.53105128,Pinaceae,Pinus ,patula,Pinus patula,130,17.5,17.5, ,,2022</v>
      </c>
      <c r="B2493">
        <v>23</v>
      </c>
      <c r="C2493" t="s">
        <v>17</v>
      </c>
      <c r="D2493" t="s">
        <v>453</v>
      </c>
      <c r="E2493" t="s">
        <v>440</v>
      </c>
      <c r="F2493" t="s">
        <v>20</v>
      </c>
      <c r="G2493" t="s">
        <v>455</v>
      </c>
      <c r="H2493">
        <v>3520</v>
      </c>
      <c r="I2493" s="1">
        <v>-0.64008898000000003</v>
      </c>
      <c r="J2493" s="1">
        <v>-78.53105128</v>
      </c>
      <c r="K2493" t="s">
        <v>21</v>
      </c>
      <c r="L2493" t="s">
        <v>186</v>
      </c>
      <c r="M2493" t="s">
        <v>23</v>
      </c>
      <c r="N2493" t="s">
        <v>24</v>
      </c>
      <c r="O2493">
        <v>130</v>
      </c>
      <c r="P2493" t="s">
        <v>111</v>
      </c>
      <c r="Q2493" t="s">
        <v>111</v>
      </c>
      <c r="R2493" t="s">
        <v>26</v>
      </c>
      <c r="T2493">
        <v>2022</v>
      </c>
      <c r="U2493" t="str">
        <f t="shared" si="77"/>
        <v>0321 A2_073LCU_23</v>
      </c>
    </row>
    <row r="2494" spans="1:21" x14ac:dyDescent="0.3">
      <c r="A2494" t="str">
        <f t="shared" si="76"/>
        <v>24,Ecuador,0321 A2,LA_CURIA,Cotopaxi,073LCU,3520,-0.64008898,-78.53105128,Pinaceae,Pinus ,patula,Pinus patula,130,20.8,20.8, ,,2022</v>
      </c>
      <c r="B2494">
        <v>24</v>
      </c>
      <c r="C2494" t="s">
        <v>17</v>
      </c>
      <c r="D2494" t="s">
        <v>453</v>
      </c>
      <c r="E2494" t="s">
        <v>440</v>
      </c>
      <c r="F2494" t="s">
        <v>20</v>
      </c>
      <c r="G2494" t="s">
        <v>455</v>
      </c>
      <c r="H2494">
        <v>3520</v>
      </c>
      <c r="I2494" s="1">
        <v>-0.64008898000000003</v>
      </c>
      <c r="J2494" s="1">
        <v>-78.53105128</v>
      </c>
      <c r="K2494" t="s">
        <v>21</v>
      </c>
      <c r="L2494" t="s">
        <v>186</v>
      </c>
      <c r="M2494" t="s">
        <v>23</v>
      </c>
      <c r="N2494" t="s">
        <v>24</v>
      </c>
      <c r="O2494">
        <v>130</v>
      </c>
      <c r="P2494" t="s">
        <v>90</v>
      </c>
      <c r="Q2494" t="s">
        <v>90</v>
      </c>
      <c r="R2494" t="s">
        <v>26</v>
      </c>
      <c r="T2494">
        <v>2022</v>
      </c>
      <c r="U2494" t="str">
        <f t="shared" si="77"/>
        <v>0321 A2_073LCU_24</v>
      </c>
    </row>
    <row r="2495" spans="1:21" x14ac:dyDescent="0.3">
      <c r="A2495" t="str">
        <f t="shared" si="76"/>
        <v>25,Ecuador,0321 A2,LA_CURIA,Cotopaxi,073LCU,3520,-0.64008898,-78.53105128,Pinaceae,Pinus ,patula,Pinus patula,130,18.2,18.2, ,,2022</v>
      </c>
      <c r="B2495">
        <v>25</v>
      </c>
      <c r="C2495" t="s">
        <v>17</v>
      </c>
      <c r="D2495" t="s">
        <v>453</v>
      </c>
      <c r="E2495" t="s">
        <v>440</v>
      </c>
      <c r="F2495" t="s">
        <v>20</v>
      </c>
      <c r="G2495" t="s">
        <v>455</v>
      </c>
      <c r="H2495">
        <v>3520</v>
      </c>
      <c r="I2495" s="1">
        <v>-0.64008898000000003</v>
      </c>
      <c r="J2495" s="1">
        <v>-78.53105128</v>
      </c>
      <c r="K2495" t="s">
        <v>21</v>
      </c>
      <c r="L2495" t="s">
        <v>186</v>
      </c>
      <c r="M2495" t="s">
        <v>23</v>
      </c>
      <c r="N2495" t="s">
        <v>24</v>
      </c>
      <c r="O2495">
        <v>130</v>
      </c>
      <c r="P2495" t="s">
        <v>160</v>
      </c>
      <c r="Q2495" t="s">
        <v>160</v>
      </c>
      <c r="R2495" t="s">
        <v>26</v>
      </c>
      <c r="T2495">
        <v>2022</v>
      </c>
      <c r="U2495" t="str">
        <f t="shared" si="77"/>
        <v>0321 A2_073LCU_25</v>
      </c>
    </row>
    <row r="2496" spans="1:21" x14ac:dyDescent="0.3">
      <c r="A2496" t="str">
        <f t="shared" si="76"/>
        <v>26,Ecuador,0321 A2,LA_CURIA,Cotopaxi,073LCU,3520,-0.64008898,-78.53105128,Pinaceae,Pinus ,patula,Pinus patula,130,18.9,18.9, ,,2022</v>
      </c>
      <c r="B2496">
        <v>26</v>
      </c>
      <c r="C2496" t="s">
        <v>17</v>
      </c>
      <c r="D2496" t="s">
        <v>453</v>
      </c>
      <c r="E2496" t="s">
        <v>440</v>
      </c>
      <c r="F2496" t="s">
        <v>20</v>
      </c>
      <c r="G2496" t="s">
        <v>455</v>
      </c>
      <c r="H2496">
        <v>3520</v>
      </c>
      <c r="I2496" s="1">
        <v>-0.64008898000000003</v>
      </c>
      <c r="J2496" s="1">
        <v>-78.53105128</v>
      </c>
      <c r="K2496" t="s">
        <v>21</v>
      </c>
      <c r="L2496" t="s">
        <v>186</v>
      </c>
      <c r="M2496" t="s">
        <v>23</v>
      </c>
      <c r="N2496" t="s">
        <v>24</v>
      </c>
      <c r="O2496">
        <v>130</v>
      </c>
      <c r="P2496" t="s">
        <v>194</v>
      </c>
      <c r="Q2496" t="s">
        <v>194</v>
      </c>
      <c r="R2496" t="s">
        <v>26</v>
      </c>
      <c r="T2496">
        <v>2022</v>
      </c>
      <c r="U2496" t="str">
        <f t="shared" si="77"/>
        <v>0321 A2_073LCU_26</v>
      </c>
    </row>
    <row r="2497" spans="1:21" x14ac:dyDescent="0.3">
      <c r="A2497" t="str">
        <f t="shared" si="76"/>
        <v>27,Ecuador,0321 A2,LA_CURIA,Cotopaxi,073LCU,3520,-0.64008898,-78.53105128,Pinaceae,Pinus ,patula,Pinus patula,130,21.5,21.5, ,,2022</v>
      </c>
      <c r="B2497">
        <v>27</v>
      </c>
      <c r="C2497" t="s">
        <v>17</v>
      </c>
      <c r="D2497" t="s">
        <v>453</v>
      </c>
      <c r="E2497" t="s">
        <v>440</v>
      </c>
      <c r="F2497" t="s">
        <v>20</v>
      </c>
      <c r="G2497" t="s">
        <v>455</v>
      </c>
      <c r="H2497">
        <v>3520</v>
      </c>
      <c r="I2497" s="1">
        <v>-0.64008898000000003</v>
      </c>
      <c r="J2497" s="1">
        <v>-78.53105128</v>
      </c>
      <c r="K2497" t="s">
        <v>21</v>
      </c>
      <c r="L2497" t="s">
        <v>186</v>
      </c>
      <c r="M2497" t="s">
        <v>23</v>
      </c>
      <c r="N2497" t="s">
        <v>24</v>
      </c>
      <c r="O2497">
        <v>130</v>
      </c>
      <c r="P2497" t="s">
        <v>68</v>
      </c>
      <c r="Q2497" t="s">
        <v>68</v>
      </c>
      <c r="R2497" t="s">
        <v>26</v>
      </c>
      <c r="T2497">
        <v>2022</v>
      </c>
      <c r="U2497" t="str">
        <f t="shared" si="77"/>
        <v>0321 A2_073LCU_27</v>
      </c>
    </row>
    <row r="2498" spans="1:21" x14ac:dyDescent="0.3">
      <c r="A2498" t="str">
        <f t="shared" ref="A2498:A2561" si="78">CONCATENATE(B2498,",",C2498,",",D2498,",",E2498,",",F2498,",",G2498,",",H2498,",",I2498,",",J2498,",",K2498,",",L2498,",",M2498,",",N2498,",",O2498,",",P2498,",",Q2498,",",R2498,",",S2498,",",T2498)</f>
        <v>28,Ecuador,0321 A2,LA_CURIA,Cotopaxi,073LCU,3520,-0.64008898,-78.53105128,Pinaceae,Pinus ,patula,Pinus patula,130,21,21, ,,2022</v>
      </c>
      <c r="B2498">
        <v>28</v>
      </c>
      <c r="C2498" t="s">
        <v>17</v>
      </c>
      <c r="D2498" t="s">
        <v>453</v>
      </c>
      <c r="E2498" t="s">
        <v>440</v>
      </c>
      <c r="F2498" t="s">
        <v>20</v>
      </c>
      <c r="G2498" t="s">
        <v>455</v>
      </c>
      <c r="H2498">
        <v>3520</v>
      </c>
      <c r="I2498" s="1">
        <v>-0.64008898000000003</v>
      </c>
      <c r="J2498" s="1">
        <v>-78.53105128</v>
      </c>
      <c r="K2498" t="s">
        <v>21</v>
      </c>
      <c r="L2498" t="s">
        <v>186</v>
      </c>
      <c r="M2498" t="s">
        <v>23</v>
      </c>
      <c r="N2498" t="s">
        <v>24</v>
      </c>
      <c r="O2498">
        <v>130</v>
      </c>
      <c r="P2498">
        <v>21</v>
      </c>
      <c r="Q2498">
        <v>21</v>
      </c>
      <c r="R2498" t="s">
        <v>26</v>
      </c>
      <c r="T2498">
        <v>2022</v>
      </c>
      <c r="U2498" t="str">
        <f t="shared" si="77"/>
        <v>0321 A2_073LCU_28</v>
      </c>
    </row>
    <row r="2499" spans="1:21" x14ac:dyDescent="0.3">
      <c r="A2499" t="str">
        <f t="shared" si="78"/>
        <v>29,Ecuador,0321 A2,LA_CURIA,Cotopaxi,073LCU,3520,-0.64008898,-78.53105128,Pinaceae,Pinus ,patula,Pinus patula,130,25.9,25.9, ,,2022</v>
      </c>
      <c r="B2499">
        <v>29</v>
      </c>
      <c r="C2499" t="s">
        <v>17</v>
      </c>
      <c r="D2499" t="s">
        <v>453</v>
      </c>
      <c r="E2499" t="s">
        <v>440</v>
      </c>
      <c r="F2499" t="s">
        <v>20</v>
      </c>
      <c r="G2499" t="s">
        <v>455</v>
      </c>
      <c r="H2499">
        <v>3520</v>
      </c>
      <c r="I2499" s="1">
        <v>-0.64008898000000003</v>
      </c>
      <c r="J2499" s="1">
        <v>-78.53105128</v>
      </c>
      <c r="K2499" t="s">
        <v>21</v>
      </c>
      <c r="L2499" t="s">
        <v>186</v>
      </c>
      <c r="M2499" t="s">
        <v>23</v>
      </c>
      <c r="N2499" t="s">
        <v>24</v>
      </c>
      <c r="O2499">
        <v>130</v>
      </c>
      <c r="P2499" t="s">
        <v>150</v>
      </c>
      <c r="Q2499" t="s">
        <v>150</v>
      </c>
      <c r="R2499" t="s">
        <v>26</v>
      </c>
      <c r="T2499">
        <v>2022</v>
      </c>
      <c r="U2499" t="str">
        <f t="shared" ref="U2499:U2562" si="79">D2499&amp;"_"&amp;G2499&amp;"_"&amp;B2499</f>
        <v>0321 A2_073LCU_29</v>
      </c>
    </row>
    <row r="2500" spans="1:21" x14ac:dyDescent="0.3">
      <c r="A2500" t="str">
        <f t="shared" si="78"/>
        <v>30,Ecuador,0321 A2,LA_CURIA,Cotopaxi,073LCU,3520,-0.64008898,-78.53105128,Pinaceae,Pinus ,patula,Pinus patula,130,15.2,15.2, ,,2022</v>
      </c>
      <c r="B2500">
        <v>30</v>
      </c>
      <c r="C2500" t="s">
        <v>17</v>
      </c>
      <c r="D2500" t="s">
        <v>453</v>
      </c>
      <c r="E2500" t="s">
        <v>440</v>
      </c>
      <c r="F2500" t="s">
        <v>20</v>
      </c>
      <c r="G2500" t="s">
        <v>455</v>
      </c>
      <c r="H2500">
        <v>3520</v>
      </c>
      <c r="I2500" s="1">
        <v>-0.64008898000000003</v>
      </c>
      <c r="J2500" s="1">
        <v>-78.53105128</v>
      </c>
      <c r="K2500" t="s">
        <v>21</v>
      </c>
      <c r="L2500" t="s">
        <v>186</v>
      </c>
      <c r="M2500" t="s">
        <v>23</v>
      </c>
      <c r="N2500" t="s">
        <v>24</v>
      </c>
      <c r="O2500">
        <v>130</v>
      </c>
      <c r="P2500" t="s">
        <v>210</v>
      </c>
      <c r="Q2500" t="s">
        <v>210</v>
      </c>
      <c r="R2500" t="s">
        <v>26</v>
      </c>
      <c r="T2500">
        <v>2022</v>
      </c>
      <c r="U2500" t="str">
        <f t="shared" si="79"/>
        <v>0321 A2_073LCU_30</v>
      </c>
    </row>
    <row r="2501" spans="1:21" x14ac:dyDescent="0.3">
      <c r="A2501" t="str">
        <f t="shared" si="78"/>
        <v>31,Ecuador,0321 A2,LA_CURIA,Cotopaxi,073LCU,3520,-0.64008898,-78.53105128,Pinaceae,Pinus ,patula,Pinus patula,130,17.7,17.7, ,,2022</v>
      </c>
      <c r="B2501">
        <v>31</v>
      </c>
      <c r="C2501" t="s">
        <v>17</v>
      </c>
      <c r="D2501" t="s">
        <v>453</v>
      </c>
      <c r="E2501" t="s">
        <v>440</v>
      </c>
      <c r="F2501" t="s">
        <v>20</v>
      </c>
      <c r="G2501" t="s">
        <v>455</v>
      </c>
      <c r="H2501">
        <v>3520</v>
      </c>
      <c r="I2501" s="1">
        <v>-0.64008898000000003</v>
      </c>
      <c r="J2501" s="1">
        <v>-78.53105128</v>
      </c>
      <c r="K2501" t="s">
        <v>21</v>
      </c>
      <c r="L2501" t="s">
        <v>186</v>
      </c>
      <c r="M2501" t="s">
        <v>23</v>
      </c>
      <c r="N2501" t="s">
        <v>24</v>
      </c>
      <c r="O2501">
        <v>130</v>
      </c>
      <c r="P2501" t="s">
        <v>116</v>
      </c>
      <c r="Q2501" t="s">
        <v>116</v>
      </c>
      <c r="R2501" t="s">
        <v>26</v>
      </c>
      <c r="T2501">
        <v>2022</v>
      </c>
      <c r="U2501" t="str">
        <f t="shared" si="79"/>
        <v>0321 A2_073LCU_31</v>
      </c>
    </row>
    <row r="2502" spans="1:21" x14ac:dyDescent="0.3">
      <c r="A2502" t="str">
        <f t="shared" si="78"/>
        <v>32,Ecuador,0321 A2,LA_CURIA,Cotopaxi,073LCU,3520,-0.64008898,-78.53105128,Pinaceae,Pinus ,patula,Pinus patula,130,18.4,18.4, ,,2022</v>
      </c>
      <c r="B2502">
        <v>32</v>
      </c>
      <c r="C2502" t="s">
        <v>17</v>
      </c>
      <c r="D2502" t="s">
        <v>453</v>
      </c>
      <c r="E2502" t="s">
        <v>440</v>
      </c>
      <c r="F2502" t="s">
        <v>20</v>
      </c>
      <c r="G2502" t="s">
        <v>455</v>
      </c>
      <c r="H2502">
        <v>3520</v>
      </c>
      <c r="I2502" s="1">
        <v>-0.64008898000000003</v>
      </c>
      <c r="J2502" s="1">
        <v>-78.53105128</v>
      </c>
      <c r="K2502" t="s">
        <v>21</v>
      </c>
      <c r="L2502" t="s">
        <v>186</v>
      </c>
      <c r="M2502" t="s">
        <v>23</v>
      </c>
      <c r="N2502" t="s">
        <v>24</v>
      </c>
      <c r="O2502">
        <v>130</v>
      </c>
      <c r="P2502" t="s">
        <v>59</v>
      </c>
      <c r="Q2502" t="s">
        <v>59</v>
      </c>
      <c r="R2502" t="s">
        <v>26</v>
      </c>
      <c r="T2502">
        <v>2022</v>
      </c>
      <c r="U2502" t="str">
        <f t="shared" si="79"/>
        <v>0321 A2_073LCU_32</v>
      </c>
    </row>
    <row r="2503" spans="1:21" x14ac:dyDescent="0.3">
      <c r="A2503" t="str">
        <f t="shared" si="78"/>
        <v>33,Ecuador,0321 A2,LA_CURIA,Cotopaxi,073LCU,3520,-0.64008898,-78.53105128,Pinaceae,Pinus ,patula,Pinus patula,130,21.3,21.3, ,,2022</v>
      </c>
      <c r="B2503">
        <v>33</v>
      </c>
      <c r="C2503" t="s">
        <v>17</v>
      </c>
      <c r="D2503" t="s">
        <v>453</v>
      </c>
      <c r="E2503" t="s">
        <v>440</v>
      </c>
      <c r="F2503" t="s">
        <v>20</v>
      </c>
      <c r="G2503" t="s">
        <v>455</v>
      </c>
      <c r="H2503">
        <v>3520</v>
      </c>
      <c r="I2503" s="1">
        <v>-0.64008898000000003</v>
      </c>
      <c r="J2503" s="1">
        <v>-78.53105128</v>
      </c>
      <c r="K2503" t="s">
        <v>21</v>
      </c>
      <c r="L2503" t="s">
        <v>186</v>
      </c>
      <c r="M2503" t="s">
        <v>23</v>
      </c>
      <c r="N2503" t="s">
        <v>24</v>
      </c>
      <c r="O2503">
        <v>130</v>
      </c>
      <c r="P2503" t="s">
        <v>89</v>
      </c>
      <c r="Q2503" t="s">
        <v>89</v>
      </c>
      <c r="R2503" t="s">
        <v>26</v>
      </c>
      <c r="T2503">
        <v>2022</v>
      </c>
      <c r="U2503" t="str">
        <f t="shared" si="79"/>
        <v>0321 A2_073LCU_33</v>
      </c>
    </row>
    <row r="2504" spans="1:21" x14ac:dyDescent="0.3">
      <c r="A2504" t="str">
        <f t="shared" si="78"/>
        <v>34,Ecuador,0321 A2,LA_CURIA,Cotopaxi,073LCU,3520,-0.64008898,-78.53105128,Pinaceae,Pinus ,patula,Pinus patula,130,17.6,17.6, ,,2022</v>
      </c>
      <c r="B2504">
        <v>34</v>
      </c>
      <c r="C2504" t="s">
        <v>17</v>
      </c>
      <c r="D2504" t="s">
        <v>453</v>
      </c>
      <c r="E2504" t="s">
        <v>440</v>
      </c>
      <c r="F2504" t="s">
        <v>20</v>
      </c>
      <c r="G2504" t="s">
        <v>455</v>
      </c>
      <c r="H2504">
        <v>3520</v>
      </c>
      <c r="I2504" s="1">
        <v>-0.64008898000000003</v>
      </c>
      <c r="J2504" s="1">
        <v>-78.53105128</v>
      </c>
      <c r="K2504" t="s">
        <v>21</v>
      </c>
      <c r="L2504" t="s">
        <v>186</v>
      </c>
      <c r="M2504" t="s">
        <v>23</v>
      </c>
      <c r="N2504" t="s">
        <v>24</v>
      </c>
      <c r="O2504">
        <v>130</v>
      </c>
      <c r="P2504" t="s">
        <v>138</v>
      </c>
      <c r="Q2504" t="s">
        <v>138</v>
      </c>
      <c r="R2504" t="s">
        <v>26</v>
      </c>
      <c r="T2504">
        <v>2022</v>
      </c>
      <c r="U2504" t="str">
        <f t="shared" si="79"/>
        <v>0321 A2_073LCU_34</v>
      </c>
    </row>
    <row r="2505" spans="1:21" x14ac:dyDescent="0.3">
      <c r="A2505" t="str">
        <f t="shared" si="78"/>
        <v>35,Ecuador,0321 A2,LA_CURIA,Cotopaxi,073LCU,3520,-0.64008898,-78.53105128,Pinaceae,Pinus ,patula,Pinus patula,130,18.4,18.4, ,,2022</v>
      </c>
      <c r="B2505">
        <v>35</v>
      </c>
      <c r="C2505" t="s">
        <v>17</v>
      </c>
      <c r="D2505" t="s">
        <v>453</v>
      </c>
      <c r="E2505" t="s">
        <v>440</v>
      </c>
      <c r="F2505" t="s">
        <v>20</v>
      </c>
      <c r="G2505" t="s">
        <v>455</v>
      </c>
      <c r="H2505">
        <v>3520</v>
      </c>
      <c r="I2505" s="1">
        <v>-0.64008898000000003</v>
      </c>
      <c r="J2505" s="1">
        <v>-78.53105128</v>
      </c>
      <c r="K2505" t="s">
        <v>21</v>
      </c>
      <c r="L2505" t="s">
        <v>186</v>
      </c>
      <c r="M2505" t="s">
        <v>23</v>
      </c>
      <c r="N2505" t="s">
        <v>24</v>
      </c>
      <c r="O2505">
        <v>130</v>
      </c>
      <c r="P2505" t="s">
        <v>59</v>
      </c>
      <c r="Q2505" t="s">
        <v>59</v>
      </c>
      <c r="R2505" t="s">
        <v>26</v>
      </c>
      <c r="T2505">
        <v>2022</v>
      </c>
      <c r="U2505" t="str">
        <f t="shared" si="79"/>
        <v>0321 A2_073LCU_35</v>
      </c>
    </row>
    <row r="2506" spans="1:21" x14ac:dyDescent="0.3">
      <c r="A2506" t="str">
        <f t="shared" si="78"/>
        <v>36,Ecuador,0321 A2,LA_CURIA,Cotopaxi,073LCU,3520,-0.64008898,-78.53105128,Pinaceae,Pinus ,patula,Pinus patula,130,24.8,24.8, ,,2022</v>
      </c>
      <c r="B2506">
        <v>36</v>
      </c>
      <c r="C2506" t="s">
        <v>17</v>
      </c>
      <c r="D2506" t="s">
        <v>453</v>
      </c>
      <c r="E2506" t="s">
        <v>440</v>
      </c>
      <c r="F2506" t="s">
        <v>20</v>
      </c>
      <c r="G2506" t="s">
        <v>455</v>
      </c>
      <c r="H2506">
        <v>3520</v>
      </c>
      <c r="I2506" s="1">
        <v>-0.64008898000000003</v>
      </c>
      <c r="J2506" s="1">
        <v>-78.53105128</v>
      </c>
      <c r="K2506" t="s">
        <v>21</v>
      </c>
      <c r="L2506" t="s">
        <v>186</v>
      </c>
      <c r="M2506" t="s">
        <v>23</v>
      </c>
      <c r="N2506" t="s">
        <v>24</v>
      </c>
      <c r="O2506">
        <v>130</v>
      </c>
      <c r="P2506" t="s">
        <v>54</v>
      </c>
      <c r="Q2506" t="s">
        <v>54</v>
      </c>
      <c r="R2506" t="s">
        <v>26</v>
      </c>
      <c r="T2506">
        <v>2022</v>
      </c>
      <c r="U2506" t="str">
        <f t="shared" si="79"/>
        <v>0321 A2_073LCU_36</v>
      </c>
    </row>
    <row r="2507" spans="1:21" x14ac:dyDescent="0.3">
      <c r="A2507" t="str">
        <f t="shared" si="78"/>
        <v>37,Ecuador,0321 A2,LA_CURIA,Cotopaxi,073LCU,3520,-0.64008898,-78.53105128,Pinaceae,Pinus ,patula,Pinus patula,130,25.1,25.1, ,,2022</v>
      </c>
      <c r="B2507">
        <v>37</v>
      </c>
      <c r="C2507" t="s">
        <v>17</v>
      </c>
      <c r="D2507" t="s">
        <v>453</v>
      </c>
      <c r="E2507" t="s">
        <v>440</v>
      </c>
      <c r="F2507" t="s">
        <v>20</v>
      </c>
      <c r="G2507" t="s">
        <v>455</v>
      </c>
      <c r="H2507">
        <v>3520</v>
      </c>
      <c r="I2507" s="1">
        <v>-0.64008898000000003</v>
      </c>
      <c r="J2507" s="1">
        <v>-78.53105128</v>
      </c>
      <c r="K2507" t="s">
        <v>21</v>
      </c>
      <c r="L2507" t="s">
        <v>186</v>
      </c>
      <c r="M2507" t="s">
        <v>23</v>
      </c>
      <c r="N2507" t="s">
        <v>24</v>
      </c>
      <c r="O2507">
        <v>130</v>
      </c>
      <c r="P2507" t="s">
        <v>152</v>
      </c>
      <c r="Q2507" t="s">
        <v>152</v>
      </c>
      <c r="R2507" t="s">
        <v>26</v>
      </c>
      <c r="T2507">
        <v>2022</v>
      </c>
      <c r="U2507" t="str">
        <f t="shared" si="79"/>
        <v>0321 A2_073LCU_37</v>
      </c>
    </row>
    <row r="2508" spans="1:21" x14ac:dyDescent="0.3">
      <c r="A2508" t="str">
        <f t="shared" si="78"/>
        <v>38,Ecuador,0321 A2,LA_CURIA,Cotopaxi,073LCU,3520,-0.64008898,-78.53105128,Pinaceae,Pinus ,patula,Pinus patula,130,24.7,24.7, ,,2022</v>
      </c>
      <c r="B2508">
        <v>38</v>
      </c>
      <c r="C2508" t="s">
        <v>17</v>
      </c>
      <c r="D2508" t="s">
        <v>453</v>
      </c>
      <c r="E2508" t="s">
        <v>440</v>
      </c>
      <c r="F2508" t="s">
        <v>20</v>
      </c>
      <c r="G2508" t="s">
        <v>455</v>
      </c>
      <c r="H2508">
        <v>3520</v>
      </c>
      <c r="I2508" s="1">
        <v>-0.64008898000000003</v>
      </c>
      <c r="J2508" s="1">
        <v>-78.53105128</v>
      </c>
      <c r="K2508" t="s">
        <v>21</v>
      </c>
      <c r="L2508" t="s">
        <v>186</v>
      </c>
      <c r="M2508" t="s">
        <v>23</v>
      </c>
      <c r="N2508" t="s">
        <v>24</v>
      </c>
      <c r="O2508">
        <v>130</v>
      </c>
      <c r="P2508" t="s">
        <v>113</v>
      </c>
      <c r="Q2508" t="s">
        <v>113</v>
      </c>
      <c r="R2508" t="s">
        <v>26</v>
      </c>
      <c r="T2508">
        <v>2022</v>
      </c>
      <c r="U2508" t="str">
        <f t="shared" si="79"/>
        <v>0321 A2_073LCU_38</v>
      </c>
    </row>
    <row r="2509" spans="1:21" x14ac:dyDescent="0.3">
      <c r="A2509" t="str">
        <f t="shared" si="78"/>
        <v>39,Ecuador,0321 A2,LA_CURIA,Cotopaxi,073LCU,3520,-0.64008898,-78.53105128,Pinaceae,Pinus ,patula,Pinus patula,130,20.8,20.8, ,,2022</v>
      </c>
      <c r="B2509">
        <v>39</v>
      </c>
      <c r="C2509" t="s">
        <v>17</v>
      </c>
      <c r="D2509" t="s">
        <v>453</v>
      </c>
      <c r="E2509" t="s">
        <v>440</v>
      </c>
      <c r="F2509" t="s">
        <v>20</v>
      </c>
      <c r="G2509" t="s">
        <v>455</v>
      </c>
      <c r="H2509">
        <v>3520</v>
      </c>
      <c r="I2509" s="1">
        <v>-0.64008898000000003</v>
      </c>
      <c r="J2509" s="1">
        <v>-78.53105128</v>
      </c>
      <c r="K2509" t="s">
        <v>21</v>
      </c>
      <c r="L2509" t="s">
        <v>186</v>
      </c>
      <c r="M2509" t="s">
        <v>23</v>
      </c>
      <c r="N2509" t="s">
        <v>24</v>
      </c>
      <c r="O2509">
        <v>130</v>
      </c>
      <c r="P2509" t="s">
        <v>90</v>
      </c>
      <c r="Q2509" t="s">
        <v>90</v>
      </c>
      <c r="R2509" t="s">
        <v>26</v>
      </c>
      <c r="T2509">
        <v>2022</v>
      </c>
      <c r="U2509" t="str">
        <f t="shared" si="79"/>
        <v>0321 A2_073LCU_39</v>
      </c>
    </row>
    <row r="2510" spans="1:21" x14ac:dyDescent="0.3">
      <c r="A2510" t="str">
        <f t="shared" si="78"/>
        <v>40,Ecuador,0321 A2,LA_CURIA,Cotopaxi,073LCU,3520,-0.64008898,-78.53105128,Pinaceae,Pinus ,patula,Pinus patula,130,12.9,12.9,10.5,,2022</v>
      </c>
      <c r="B2510">
        <v>40</v>
      </c>
      <c r="C2510" t="s">
        <v>17</v>
      </c>
      <c r="D2510" t="s">
        <v>453</v>
      </c>
      <c r="E2510" t="s">
        <v>440</v>
      </c>
      <c r="F2510" t="s">
        <v>20</v>
      </c>
      <c r="G2510" t="s">
        <v>455</v>
      </c>
      <c r="H2510">
        <v>3520</v>
      </c>
      <c r="I2510" s="1">
        <v>-0.64008898000000003</v>
      </c>
      <c r="J2510" s="1">
        <v>-78.53105128</v>
      </c>
      <c r="K2510" t="s">
        <v>21</v>
      </c>
      <c r="L2510" t="s">
        <v>186</v>
      </c>
      <c r="M2510" t="s">
        <v>23</v>
      </c>
      <c r="N2510" t="s">
        <v>24</v>
      </c>
      <c r="O2510">
        <v>130</v>
      </c>
      <c r="P2510" t="s">
        <v>208</v>
      </c>
      <c r="Q2510" t="s">
        <v>208</v>
      </c>
      <c r="R2510" t="s">
        <v>168</v>
      </c>
      <c r="T2510">
        <v>2022</v>
      </c>
      <c r="U2510" t="str">
        <f t="shared" si="79"/>
        <v>0321 A2_073LCU_40</v>
      </c>
    </row>
    <row r="2511" spans="1:21" x14ac:dyDescent="0.3">
      <c r="A2511" t="str">
        <f t="shared" si="78"/>
        <v>41,Ecuador,0321 A2,LA_CURIA,Cotopaxi,073LCU,3520,-0.64008898,-78.53105128,Pinaceae,Pinus ,patula,Pinus patula,130,21,21, ,,2022</v>
      </c>
      <c r="B2511">
        <v>41</v>
      </c>
      <c r="C2511" t="s">
        <v>17</v>
      </c>
      <c r="D2511" t="s">
        <v>453</v>
      </c>
      <c r="E2511" t="s">
        <v>440</v>
      </c>
      <c r="F2511" t="s">
        <v>20</v>
      </c>
      <c r="G2511" t="s">
        <v>455</v>
      </c>
      <c r="H2511">
        <v>3520</v>
      </c>
      <c r="I2511" s="1">
        <v>-0.64008898000000003</v>
      </c>
      <c r="J2511" s="1">
        <v>-78.53105128</v>
      </c>
      <c r="K2511" t="s">
        <v>21</v>
      </c>
      <c r="L2511" t="s">
        <v>186</v>
      </c>
      <c r="M2511" t="s">
        <v>23</v>
      </c>
      <c r="N2511" t="s">
        <v>24</v>
      </c>
      <c r="O2511">
        <v>130</v>
      </c>
      <c r="P2511">
        <v>21</v>
      </c>
      <c r="Q2511">
        <v>21</v>
      </c>
      <c r="R2511" t="s">
        <v>26</v>
      </c>
      <c r="T2511">
        <v>2022</v>
      </c>
      <c r="U2511" t="str">
        <f t="shared" si="79"/>
        <v>0321 A2_073LCU_41</v>
      </c>
    </row>
    <row r="2512" spans="1:21" x14ac:dyDescent="0.3">
      <c r="A2512" t="str">
        <f t="shared" si="78"/>
        <v>42,Ecuador,0321 A2,LA_CURIA,Cotopaxi,073LCU,3520,-0.64008898,-78.53105128,Pinaceae,Pinus ,patula,Pinus patula,130,16.2,16.2, ,,2022</v>
      </c>
      <c r="B2512">
        <v>42</v>
      </c>
      <c r="C2512" t="s">
        <v>17</v>
      </c>
      <c r="D2512" t="s">
        <v>453</v>
      </c>
      <c r="E2512" t="s">
        <v>440</v>
      </c>
      <c r="F2512" t="s">
        <v>20</v>
      </c>
      <c r="G2512" t="s">
        <v>455</v>
      </c>
      <c r="H2512">
        <v>3520</v>
      </c>
      <c r="I2512" s="1">
        <v>-0.64008898000000003</v>
      </c>
      <c r="J2512" s="1">
        <v>-78.53105128</v>
      </c>
      <c r="K2512" t="s">
        <v>21</v>
      </c>
      <c r="L2512" t="s">
        <v>186</v>
      </c>
      <c r="M2512" t="s">
        <v>23</v>
      </c>
      <c r="N2512" t="s">
        <v>24</v>
      </c>
      <c r="O2512">
        <v>130</v>
      </c>
      <c r="P2512" t="s">
        <v>60</v>
      </c>
      <c r="Q2512" t="s">
        <v>60</v>
      </c>
      <c r="R2512" t="s">
        <v>26</v>
      </c>
      <c r="T2512">
        <v>2022</v>
      </c>
      <c r="U2512" t="str">
        <f t="shared" si="79"/>
        <v>0321 A2_073LCU_42</v>
      </c>
    </row>
    <row r="2513" spans="1:21" x14ac:dyDescent="0.3">
      <c r="A2513" t="str">
        <f t="shared" si="78"/>
        <v>43,Ecuador,0321 A2,LA_CURIA,Cotopaxi,073LCU,3520,-0.64008898,-78.53105128,Pinaceae,Pinus ,patula,Pinus patula,130,21.2,21.2, ,,2022</v>
      </c>
      <c r="B2513">
        <v>43</v>
      </c>
      <c r="C2513" t="s">
        <v>17</v>
      </c>
      <c r="D2513" t="s">
        <v>453</v>
      </c>
      <c r="E2513" t="s">
        <v>440</v>
      </c>
      <c r="F2513" t="s">
        <v>20</v>
      </c>
      <c r="G2513" t="s">
        <v>455</v>
      </c>
      <c r="H2513">
        <v>3520</v>
      </c>
      <c r="I2513" s="1">
        <v>-0.64008898000000003</v>
      </c>
      <c r="J2513" s="1">
        <v>-78.53105128</v>
      </c>
      <c r="K2513" t="s">
        <v>21</v>
      </c>
      <c r="L2513" t="s">
        <v>186</v>
      </c>
      <c r="M2513" t="s">
        <v>23</v>
      </c>
      <c r="N2513" t="s">
        <v>24</v>
      </c>
      <c r="O2513">
        <v>130</v>
      </c>
      <c r="P2513" t="s">
        <v>114</v>
      </c>
      <c r="Q2513" t="s">
        <v>114</v>
      </c>
      <c r="R2513" t="s">
        <v>26</v>
      </c>
      <c r="T2513">
        <v>2022</v>
      </c>
      <c r="U2513" t="str">
        <f t="shared" si="79"/>
        <v>0321 A2_073LCU_43</v>
      </c>
    </row>
    <row r="2514" spans="1:21" x14ac:dyDescent="0.3">
      <c r="A2514" t="str">
        <f t="shared" si="78"/>
        <v>44,Ecuador,0321 A2,LA_CURIA,Cotopaxi,073LCU,3520,-0.64008898,-78.53105128,Pinaceae,Pinus ,patula,Pinus patula,130,23.9,23.9,13.5,,2022</v>
      </c>
      <c r="B2514">
        <v>44</v>
      </c>
      <c r="C2514" t="s">
        <v>17</v>
      </c>
      <c r="D2514" t="s">
        <v>453</v>
      </c>
      <c r="E2514" t="s">
        <v>440</v>
      </c>
      <c r="F2514" t="s">
        <v>20</v>
      </c>
      <c r="G2514" t="s">
        <v>455</v>
      </c>
      <c r="H2514">
        <v>3520</v>
      </c>
      <c r="I2514" s="1">
        <v>-0.64008898000000003</v>
      </c>
      <c r="J2514" s="1">
        <v>-78.53105128</v>
      </c>
      <c r="K2514" t="s">
        <v>21</v>
      </c>
      <c r="L2514" t="s">
        <v>186</v>
      </c>
      <c r="M2514" t="s">
        <v>23</v>
      </c>
      <c r="N2514" t="s">
        <v>24</v>
      </c>
      <c r="O2514">
        <v>130</v>
      </c>
      <c r="P2514" t="s">
        <v>94</v>
      </c>
      <c r="Q2514" t="s">
        <v>94</v>
      </c>
      <c r="R2514" t="s">
        <v>102</v>
      </c>
      <c r="T2514">
        <v>2022</v>
      </c>
      <c r="U2514" t="str">
        <f t="shared" si="79"/>
        <v>0321 A2_073LCU_44</v>
      </c>
    </row>
    <row r="2515" spans="1:21" x14ac:dyDescent="0.3">
      <c r="A2515" t="str">
        <f t="shared" si="78"/>
        <v>45,Ecuador,0321 A2,LA_CURIA,Cotopaxi,073LCU,3520,-0.64008898,-78.53105128,Pinaceae,Pinus ,patula,Pinus patula,120,11.1,11.1,14,,2022</v>
      </c>
      <c r="B2515">
        <v>45</v>
      </c>
      <c r="C2515" t="s">
        <v>17</v>
      </c>
      <c r="D2515" t="s">
        <v>453</v>
      </c>
      <c r="E2515" t="s">
        <v>440</v>
      </c>
      <c r="F2515" t="s">
        <v>20</v>
      </c>
      <c r="G2515" t="s">
        <v>455</v>
      </c>
      <c r="H2515">
        <v>3520</v>
      </c>
      <c r="I2515" s="1">
        <v>-0.64008898000000003</v>
      </c>
      <c r="J2515" s="1">
        <v>-78.53105128</v>
      </c>
      <c r="K2515" t="s">
        <v>21</v>
      </c>
      <c r="L2515" t="s">
        <v>186</v>
      </c>
      <c r="M2515" t="s">
        <v>23</v>
      </c>
      <c r="N2515" t="s">
        <v>24</v>
      </c>
      <c r="O2515">
        <v>120</v>
      </c>
      <c r="P2515" t="s">
        <v>214</v>
      </c>
      <c r="Q2515" t="s">
        <v>214</v>
      </c>
      <c r="R2515">
        <v>14</v>
      </c>
      <c r="T2515">
        <v>2022</v>
      </c>
      <c r="U2515" t="str">
        <f t="shared" si="79"/>
        <v>0321 A2_073LCU_45</v>
      </c>
    </row>
    <row r="2516" spans="1:21" x14ac:dyDescent="0.3">
      <c r="A2516" t="str">
        <f t="shared" si="78"/>
        <v>46,Ecuador,0321 A2,LA_CURIA,Cotopaxi,073LCU,3520,-0.64008898,-78.53105128,Pinaceae,Pinus ,patula,Pinus patula,130,21.4,21.4, ,,2022</v>
      </c>
      <c r="B2516">
        <v>46</v>
      </c>
      <c r="C2516" t="s">
        <v>17</v>
      </c>
      <c r="D2516" t="s">
        <v>453</v>
      </c>
      <c r="E2516" t="s">
        <v>440</v>
      </c>
      <c r="F2516" t="s">
        <v>20</v>
      </c>
      <c r="G2516" t="s">
        <v>455</v>
      </c>
      <c r="H2516">
        <v>3520</v>
      </c>
      <c r="I2516" s="1">
        <v>-0.64008898000000003</v>
      </c>
      <c r="J2516" s="1">
        <v>-78.53105128</v>
      </c>
      <c r="K2516" t="s">
        <v>21</v>
      </c>
      <c r="L2516" t="s">
        <v>186</v>
      </c>
      <c r="M2516" t="s">
        <v>23</v>
      </c>
      <c r="N2516" t="s">
        <v>24</v>
      </c>
      <c r="O2516">
        <v>130</v>
      </c>
      <c r="P2516" t="s">
        <v>63</v>
      </c>
      <c r="Q2516" t="s">
        <v>63</v>
      </c>
      <c r="R2516" t="s">
        <v>26</v>
      </c>
      <c r="T2516">
        <v>2022</v>
      </c>
      <c r="U2516" t="str">
        <f t="shared" si="79"/>
        <v>0321 A2_073LCU_46</v>
      </c>
    </row>
    <row r="2517" spans="1:21" x14ac:dyDescent="0.3">
      <c r="A2517" t="str">
        <f t="shared" si="78"/>
        <v>47,Ecuador,0321 A2,LA_CURIA,Cotopaxi,073LCU,3520,-0.64008898,-78.53105128,Pinaceae,Pinus ,patula,Pinus patula,130,19.5,19.5, ,,2022</v>
      </c>
      <c r="B2517">
        <v>47</v>
      </c>
      <c r="C2517" t="s">
        <v>17</v>
      </c>
      <c r="D2517" t="s">
        <v>453</v>
      </c>
      <c r="E2517" t="s">
        <v>440</v>
      </c>
      <c r="F2517" t="s">
        <v>20</v>
      </c>
      <c r="G2517" t="s">
        <v>455</v>
      </c>
      <c r="H2517">
        <v>3520</v>
      </c>
      <c r="I2517" s="1">
        <v>-0.64008898000000003</v>
      </c>
      <c r="J2517" s="1">
        <v>-78.53105128</v>
      </c>
      <c r="K2517" t="s">
        <v>21</v>
      </c>
      <c r="L2517" t="s">
        <v>186</v>
      </c>
      <c r="M2517" t="s">
        <v>23</v>
      </c>
      <c r="N2517" t="s">
        <v>24</v>
      </c>
      <c r="O2517">
        <v>130</v>
      </c>
      <c r="P2517" t="s">
        <v>32</v>
      </c>
      <c r="Q2517" t="s">
        <v>32</v>
      </c>
      <c r="R2517" t="s">
        <v>26</v>
      </c>
      <c r="T2517">
        <v>2022</v>
      </c>
      <c r="U2517" t="str">
        <f t="shared" si="79"/>
        <v>0321 A2_073LCU_47</v>
      </c>
    </row>
    <row r="2518" spans="1:21" x14ac:dyDescent="0.3">
      <c r="A2518" t="str">
        <f t="shared" si="78"/>
        <v>48,Ecuador,0321 A2,LA_CURIA,Cotopaxi,073LCU,3520,-0.64008898,-78.53105128,Pinaceae,Pinus ,patula,Pinus patula,130,18.2,18.2, ,,2022</v>
      </c>
      <c r="B2518">
        <v>48</v>
      </c>
      <c r="C2518" t="s">
        <v>17</v>
      </c>
      <c r="D2518" t="s">
        <v>453</v>
      </c>
      <c r="E2518" t="s">
        <v>440</v>
      </c>
      <c r="F2518" t="s">
        <v>20</v>
      </c>
      <c r="G2518" t="s">
        <v>455</v>
      </c>
      <c r="H2518">
        <v>3520</v>
      </c>
      <c r="I2518" s="1">
        <v>-0.64008898000000003</v>
      </c>
      <c r="J2518" s="1">
        <v>-78.53105128</v>
      </c>
      <c r="K2518" t="s">
        <v>21</v>
      </c>
      <c r="L2518" t="s">
        <v>186</v>
      </c>
      <c r="M2518" t="s">
        <v>23</v>
      </c>
      <c r="N2518" t="s">
        <v>24</v>
      </c>
      <c r="O2518">
        <v>130</v>
      </c>
      <c r="P2518" t="s">
        <v>160</v>
      </c>
      <c r="Q2518" t="s">
        <v>160</v>
      </c>
      <c r="R2518" t="s">
        <v>26</v>
      </c>
      <c r="T2518">
        <v>2022</v>
      </c>
      <c r="U2518" t="str">
        <f t="shared" si="79"/>
        <v>0321 A2_073LCU_48</v>
      </c>
    </row>
    <row r="2519" spans="1:21" x14ac:dyDescent="0.3">
      <c r="A2519" t="str">
        <f t="shared" si="78"/>
        <v>49,Ecuador,0321 A2,LA_CURIA,Cotopaxi,073LCU,3520,-0.64008898,-78.53105128,Pinaceae,Pinus ,patula,Pinus patula,120,22.1,22.1,13,,2022</v>
      </c>
      <c r="B2519">
        <v>49</v>
      </c>
      <c r="C2519" t="s">
        <v>17</v>
      </c>
      <c r="D2519" t="s">
        <v>453</v>
      </c>
      <c r="E2519" t="s">
        <v>440</v>
      </c>
      <c r="F2519" t="s">
        <v>20</v>
      </c>
      <c r="G2519" t="s">
        <v>455</v>
      </c>
      <c r="H2519">
        <v>3520</v>
      </c>
      <c r="I2519" s="1">
        <v>-0.64008898000000003</v>
      </c>
      <c r="J2519" s="1">
        <v>-78.53105128</v>
      </c>
      <c r="K2519" t="s">
        <v>21</v>
      </c>
      <c r="L2519" t="s">
        <v>186</v>
      </c>
      <c r="M2519" t="s">
        <v>23</v>
      </c>
      <c r="N2519" t="s">
        <v>24</v>
      </c>
      <c r="O2519">
        <v>120</v>
      </c>
      <c r="P2519" t="s">
        <v>384</v>
      </c>
      <c r="Q2519" t="s">
        <v>384</v>
      </c>
      <c r="R2519">
        <v>13</v>
      </c>
      <c r="T2519">
        <v>2022</v>
      </c>
      <c r="U2519" t="str">
        <f t="shared" si="79"/>
        <v>0321 A2_073LCU_49</v>
      </c>
    </row>
    <row r="2520" spans="1:21" x14ac:dyDescent="0.3">
      <c r="A2520" t="str">
        <f t="shared" si="78"/>
        <v>50,Ecuador,0321 A2,LA_CURIA,Cotopaxi,073LCU,3520,-0.64008898,-78.53105128,Pinaceae,Pinus ,patula,Pinus patula,130,22.1,22.1, ,,2022</v>
      </c>
      <c r="B2520">
        <v>50</v>
      </c>
      <c r="C2520" t="s">
        <v>17</v>
      </c>
      <c r="D2520" t="s">
        <v>453</v>
      </c>
      <c r="E2520" t="s">
        <v>440</v>
      </c>
      <c r="F2520" t="s">
        <v>20</v>
      </c>
      <c r="G2520" t="s">
        <v>455</v>
      </c>
      <c r="H2520">
        <v>3520</v>
      </c>
      <c r="I2520" s="1">
        <v>-0.64008898000000003</v>
      </c>
      <c r="J2520" s="1">
        <v>-78.53105128</v>
      </c>
      <c r="K2520" t="s">
        <v>21</v>
      </c>
      <c r="L2520" t="s">
        <v>186</v>
      </c>
      <c r="M2520" t="s">
        <v>23</v>
      </c>
      <c r="N2520" t="s">
        <v>24</v>
      </c>
      <c r="O2520">
        <v>130</v>
      </c>
      <c r="P2520" t="s">
        <v>384</v>
      </c>
      <c r="Q2520" t="s">
        <v>384</v>
      </c>
      <c r="R2520" t="s">
        <v>26</v>
      </c>
      <c r="T2520">
        <v>2022</v>
      </c>
      <c r="U2520" t="str">
        <f t="shared" si="79"/>
        <v>0321 A2_073LCU_50</v>
      </c>
    </row>
    <row r="2521" spans="1:21" x14ac:dyDescent="0.3">
      <c r="A2521" t="str">
        <f t="shared" si="78"/>
        <v>51,Ecuador,0321 A2,LA_CURIA,Cotopaxi,073LCU,3520,-0.64008898,-78.53105128,Pinaceae,Pinus ,patula,Pinus patula,130,17.2,17.2, ,,2022</v>
      </c>
      <c r="B2521">
        <v>51</v>
      </c>
      <c r="C2521" t="s">
        <v>17</v>
      </c>
      <c r="D2521" t="s">
        <v>453</v>
      </c>
      <c r="E2521" t="s">
        <v>440</v>
      </c>
      <c r="F2521" t="s">
        <v>20</v>
      </c>
      <c r="G2521" t="s">
        <v>455</v>
      </c>
      <c r="H2521">
        <v>3520</v>
      </c>
      <c r="I2521" s="1">
        <v>-0.64008898000000003</v>
      </c>
      <c r="J2521" s="1">
        <v>-78.53105128</v>
      </c>
      <c r="K2521" t="s">
        <v>21</v>
      </c>
      <c r="L2521" t="s">
        <v>186</v>
      </c>
      <c r="M2521" t="s">
        <v>23</v>
      </c>
      <c r="N2521" t="s">
        <v>24</v>
      </c>
      <c r="O2521">
        <v>130</v>
      </c>
      <c r="P2521" t="s">
        <v>112</v>
      </c>
      <c r="Q2521" t="s">
        <v>112</v>
      </c>
      <c r="R2521" t="s">
        <v>26</v>
      </c>
      <c r="T2521">
        <v>2022</v>
      </c>
      <c r="U2521" t="str">
        <f t="shared" si="79"/>
        <v>0321 A2_073LCU_51</v>
      </c>
    </row>
    <row r="2522" spans="1:21" x14ac:dyDescent="0.3">
      <c r="A2522" t="str">
        <f t="shared" si="78"/>
        <v>53,Ecuador,0321 A2,LA_CURIA,Cotopaxi,073LCU,3520,-0.64008898,-78.53105128,Pinaceae,Pinus ,patula,Pinus patula,130,20.9,20.9,13,,2022</v>
      </c>
      <c r="B2522">
        <v>53</v>
      </c>
      <c r="C2522" t="s">
        <v>17</v>
      </c>
      <c r="D2522" t="s">
        <v>453</v>
      </c>
      <c r="E2522" t="s">
        <v>440</v>
      </c>
      <c r="F2522" t="s">
        <v>20</v>
      </c>
      <c r="G2522" t="s">
        <v>455</v>
      </c>
      <c r="H2522">
        <v>3520</v>
      </c>
      <c r="I2522" s="1">
        <v>-0.64008898000000003</v>
      </c>
      <c r="J2522" s="1">
        <v>-78.53105128</v>
      </c>
      <c r="K2522" t="s">
        <v>21</v>
      </c>
      <c r="L2522" t="s">
        <v>186</v>
      </c>
      <c r="M2522" t="s">
        <v>23</v>
      </c>
      <c r="N2522" t="s">
        <v>24</v>
      </c>
      <c r="O2522">
        <v>130</v>
      </c>
      <c r="P2522" t="s">
        <v>42</v>
      </c>
      <c r="Q2522" t="s">
        <v>42</v>
      </c>
      <c r="R2522">
        <v>13</v>
      </c>
      <c r="T2522">
        <v>2022</v>
      </c>
      <c r="U2522" t="str">
        <f t="shared" si="79"/>
        <v>0321 A2_073LCU_53</v>
      </c>
    </row>
    <row r="2523" spans="1:21" x14ac:dyDescent="0.3">
      <c r="A2523" t="str">
        <f t="shared" si="78"/>
        <v>54,Ecuador,0321 A2,LA_CURIA,Cotopaxi,073LCU,3520,-0.64008898,-78.53105128,Pinaceae,Pinus ,patula,Pinus patula,130,15,15, ,,2022</v>
      </c>
      <c r="B2523">
        <v>54</v>
      </c>
      <c r="C2523" t="s">
        <v>17</v>
      </c>
      <c r="D2523" t="s">
        <v>453</v>
      </c>
      <c r="E2523" t="s">
        <v>440</v>
      </c>
      <c r="F2523" t="s">
        <v>20</v>
      </c>
      <c r="G2523" t="s">
        <v>455</v>
      </c>
      <c r="H2523">
        <v>3520</v>
      </c>
      <c r="I2523" s="1">
        <v>-0.64008898000000003</v>
      </c>
      <c r="J2523" s="1">
        <v>-78.53105128</v>
      </c>
      <c r="K2523" t="s">
        <v>21</v>
      </c>
      <c r="L2523" t="s">
        <v>186</v>
      </c>
      <c r="M2523" t="s">
        <v>23</v>
      </c>
      <c r="N2523" t="s">
        <v>24</v>
      </c>
      <c r="O2523">
        <v>130</v>
      </c>
      <c r="P2523">
        <v>15</v>
      </c>
      <c r="Q2523">
        <v>15</v>
      </c>
      <c r="R2523" t="s">
        <v>26</v>
      </c>
      <c r="T2523">
        <v>2022</v>
      </c>
      <c r="U2523" t="str">
        <f t="shared" si="79"/>
        <v>0321 A2_073LCU_54</v>
      </c>
    </row>
    <row r="2524" spans="1:21" x14ac:dyDescent="0.3">
      <c r="A2524" t="str">
        <f t="shared" si="78"/>
        <v>55,Ecuador,0321 A2,LA_CURIA,Cotopaxi,073LCU,3520,-0.64008898,-78.53105128,Pinaceae,Pinus ,patula,Pinus patula,130,14.8,14.8,11.5,,2022</v>
      </c>
      <c r="B2524">
        <v>55</v>
      </c>
      <c r="C2524" t="s">
        <v>17</v>
      </c>
      <c r="D2524" t="s">
        <v>453</v>
      </c>
      <c r="E2524" t="s">
        <v>440</v>
      </c>
      <c r="F2524" t="s">
        <v>20</v>
      </c>
      <c r="G2524" t="s">
        <v>455</v>
      </c>
      <c r="H2524">
        <v>3520</v>
      </c>
      <c r="I2524" s="1">
        <v>-0.64008898000000003</v>
      </c>
      <c r="J2524" s="1">
        <v>-78.53105128</v>
      </c>
      <c r="K2524" t="s">
        <v>21</v>
      </c>
      <c r="L2524" t="s">
        <v>186</v>
      </c>
      <c r="M2524" t="s">
        <v>23</v>
      </c>
      <c r="N2524" t="s">
        <v>24</v>
      </c>
      <c r="O2524">
        <v>130</v>
      </c>
      <c r="P2524" t="s">
        <v>327</v>
      </c>
      <c r="Q2524" t="s">
        <v>327</v>
      </c>
      <c r="R2524" t="s">
        <v>104</v>
      </c>
      <c r="T2524">
        <v>2022</v>
      </c>
      <c r="U2524" t="str">
        <f t="shared" si="79"/>
        <v>0321 A2_073LCU_55</v>
      </c>
    </row>
    <row r="2525" spans="1:21" x14ac:dyDescent="0.3">
      <c r="A2525" t="str">
        <f t="shared" si="78"/>
        <v>56,Ecuador,0321 A2,LA_CURIA,Cotopaxi,073LCU,3520,-0.64008898,-78.53105128,Pinaceae,Pinus ,patula,Pinus patula,130,16.8,16.8,11,,2022</v>
      </c>
      <c r="B2525">
        <v>56</v>
      </c>
      <c r="C2525" t="s">
        <v>17</v>
      </c>
      <c r="D2525" t="s">
        <v>453</v>
      </c>
      <c r="E2525" t="s">
        <v>440</v>
      </c>
      <c r="F2525" t="s">
        <v>20</v>
      </c>
      <c r="G2525" t="s">
        <v>455</v>
      </c>
      <c r="H2525">
        <v>3520</v>
      </c>
      <c r="I2525" s="1">
        <v>-0.64008898000000003</v>
      </c>
      <c r="J2525" s="1">
        <v>-78.53105128</v>
      </c>
      <c r="K2525" t="s">
        <v>21</v>
      </c>
      <c r="L2525" t="s">
        <v>186</v>
      </c>
      <c r="M2525" t="s">
        <v>23</v>
      </c>
      <c r="N2525" t="s">
        <v>24</v>
      </c>
      <c r="O2525">
        <v>130</v>
      </c>
      <c r="P2525" t="s">
        <v>55</v>
      </c>
      <c r="Q2525" t="s">
        <v>55</v>
      </c>
      <c r="R2525">
        <v>11</v>
      </c>
      <c r="T2525">
        <v>2022</v>
      </c>
      <c r="U2525" t="str">
        <f t="shared" si="79"/>
        <v>0321 A2_073LCU_56</v>
      </c>
    </row>
    <row r="2526" spans="1:21" x14ac:dyDescent="0.3">
      <c r="A2526" t="str">
        <f t="shared" si="78"/>
        <v>57,Ecuador,0321 A2,LA_CURIA,Cotopaxi,073LCU,3520,-0.64008898,-78.53105128,Pinaceae,Pinus ,patula,Pinus patula,130,19.6,19.6, ,,2022</v>
      </c>
      <c r="B2526">
        <v>57</v>
      </c>
      <c r="C2526" t="s">
        <v>17</v>
      </c>
      <c r="D2526" t="s">
        <v>453</v>
      </c>
      <c r="E2526" t="s">
        <v>440</v>
      </c>
      <c r="F2526" t="s">
        <v>20</v>
      </c>
      <c r="G2526" t="s">
        <v>455</v>
      </c>
      <c r="H2526">
        <v>3520</v>
      </c>
      <c r="I2526" s="1">
        <v>-0.64008898000000003</v>
      </c>
      <c r="J2526" s="1">
        <v>-78.53105128</v>
      </c>
      <c r="K2526" t="s">
        <v>21</v>
      </c>
      <c r="L2526" t="s">
        <v>186</v>
      </c>
      <c r="M2526" t="s">
        <v>23</v>
      </c>
      <c r="N2526" t="s">
        <v>24</v>
      </c>
      <c r="O2526">
        <v>130</v>
      </c>
      <c r="P2526" t="s">
        <v>36</v>
      </c>
      <c r="Q2526" t="s">
        <v>36</v>
      </c>
      <c r="R2526" t="s">
        <v>26</v>
      </c>
      <c r="T2526">
        <v>2022</v>
      </c>
      <c r="U2526" t="str">
        <f t="shared" si="79"/>
        <v>0321 A2_073LCU_57</v>
      </c>
    </row>
    <row r="2527" spans="1:21" x14ac:dyDescent="0.3">
      <c r="A2527" t="str">
        <f t="shared" si="78"/>
        <v>59,Ecuador,0321 A2,LA_CURIA,Cotopaxi,073LCU,3520,-0.64008898,-78.53105128,Pinaceae,Pinus ,patula,Pinus patula,130,24,24,14,,2022</v>
      </c>
      <c r="B2527">
        <v>59</v>
      </c>
      <c r="C2527" t="s">
        <v>17</v>
      </c>
      <c r="D2527" t="s">
        <v>453</v>
      </c>
      <c r="E2527" t="s">
        <v>440</v>
      </c>
      <c r="F2527" t="s">
        <v>20</v>
      </c>
      <c r="G2527" t="s">
        <v>455</v>
      </c>
      <c r="H2527">
        <v>3520</v>
      </c>
      <c r="I2527" s="1">
        <v>-0.64008898000000003</v>
      </c>
      <c r="J2527" s="1">
        <v>-78.53105128</v>
      </c>
      <c r="K2527" t="s">
        <v>21</v>
      </c>
      <c r="L2527" t="s">
        <v>186</v>
      </c>
      <c r="M2527" t="s">
        <v>23</v>
      </c>
      <c r="N2527" t="s">
        <v>24</v>
      </c>
      <c r="O2527">
        <v>130</v>
      </c>
      <c r="P2527">
        <v>24</v>
      </c>
      <c r="Q2527">
        <v>24</v>
      </c>
      <c r="R2527">
        <v>14</v>
      </c>
      <c r="T2527">
        <v>2022</v>
      </c>
      <c r="U2527" t="str">
        <f t="shared" si="79"/>
        <v>0321 A2_073LCU_59</v>
      </c>
    </row>
    <row r="2528" spans="1:21" x14ac:dyDescent="0.3">
      <c r="A2528" t="str">
        <f t="shared" si="78"/>
        <v>60,Ecuador,0321 A2,LA_CURIA,Cotopaxi,073LCU,3520,-0.64008898,-78.53105128,Pinaceae,Pinus ,patula,Pinus patula,130,14,14, ,,2022</v>
      </c>
      <c r="B2528">
        <v>60</v>
      </c>
      <c r="C2528" t="s">
        <v>17</v>
      </c>
      <c r="D2528" t="s">
        <v>453</v>
      </c>
      <c r="E2528" t="s">
        <v>440</v>
      </c>
      <c r="F2528" t="s">
        <v>20</v>
      </c>
      <c r="G2528" t="s">
        <v>455</v>
      </c>
      <c r="H2528">
        <v>3520</v>
      </c>
      <c r="I2528" s="1">
        <v>-0.64008898000000003</v>
      </c>
      <c r="J2528" s="1">
        <v>-78.53105128</v>
      </c>
      <c r="K2528" t="s">
        <v>21</v>
      </c>
      <c r="L2528" t="s">
        <v>186</v>
      </c>
      <c r="M2528" t="s">
        <v>23</v>
      </c>
      <c r="N2528" t="s">
        <v>24</v>
      </c>
      <c r="O2528">
        <v>130</v>
      </c>
      <c r="P2528">
        <v>14</v>
      </c>
      <c r="Q2528">
        <v>14</v>
      </c>
      <c r="R2528" t="s">
        <v>26</v>
      </c>
      <c r="T2528">
        <v>2022</v>
      </c>
      <c r="U2528" t="str">
        <f t="shared" si="79"/>
        <v>0321 A2_073LCU_60</v>
      </c>
    </row>
    <row r="2529" spans="1:21" x14ac:dyDescent="0.3">
      <c r="A2529" t="str">
        <f t="shared" si="78"/>
        <v>61,Ecuador,0321 A2,LA_CURIA,Cotopaxi,073LCU,3520,-0.64008898,-78.53105128,Pinaceae,Pinus ,patula,Pinus patula,130,22.8,22.8,17,,2022</v>
      </c>
      <c r="B2529">
        <v>61</v>
      </c>
      <c r="C2529" t="s">
        <v>17</v>
      </c>
      <c r="D2529" t="s">
        <v>453</v>
      </c>
      <c r="E2529" t="s">
        <v>440</v>
      </c>
      <c r="F2529" t="s">
        <v>20</v>
      </c>
      <c r="G2529" t="s">
        <v>455</v>
      </c>
      <c r="H2529">
        <v>3520</v>
      </c>
      <c r="I2529" s="1">
        <v>-0.64008898000000003</v>
      </c>
      <c r="J2529" s="1">
        <v>-78.53105128</v>
      </c>
      <c r="K2529" t="s">
        <v>21</v>
      </c>
      <c r="L2529" t="s">
        <v>186</v>
      </c>
      <c r="M2529" t="s">
        <v>23</v>
      </c>
      <c r="N2529" t="s">
        <v>24</v>
      </c>
      <c r="O2529">
        <v>130</v>
      </c>
      <c r="P2529" t="s">
        <v>79</v>
      </c>
      <c r="Q2529" t="s">
        <v>79</v>
      </c>
      <c r="R2529">
        <v>17</v>
      </c>
      <c r="T2529">
        <v>2022</v>
      </c>
      <c r="U2529" t="str">
        <f t="shared" si="79"/>
        <v>0321 A2_073LCU_61</v>
      </c>
    </row>
    <row r="2530" spans="1:21" x14ac:dyDescent="0.3">
      <c r="A2530" t="str">
        <f t="shared" si="78"/>
        <v>62,Ecuador,0321 A2,LA_CURIA,Cotopaxi,073LCU,3520,-0.64008898,-78.53105128,Pinaceae,Pinus ,patula,Pinus patula,130,27,27,15.2,,2022</v>
      </c>
      <c r="B2530">
        <v>62</v>
      </c>
      <c r="C2530" t="s">
        <v>17</v>
      </c>
      <c r="D2530" t="s">
        <v>453</v>
      </c>
      <c r="E2530" t="s">
        <v>440</v>
      </c>
      <c r="F2530" t="s">
        <v>20</v>
      </c>
      <c r="G2530" t="s">
        <v>455</v>
      </c>
      <c r="H2530">
        <v>3520</v>
      </c>
      <c r="I2530" s="1">
        <v>-0.64008898000000003</v>
      </c>
      <c r="J2530" s="1">
        <v>-78.53105128</v>
      </c>
      <c r="K2530" t="s">
        <v>21</v>
      </c>
      <c r="L2530" t="s">
        <v>186</v>
      </c>
      <c r="M2530" t="s">
        <v>23</v>
      </c>
      <c r="N2530" t="s">
        <v>24</v>
      </c>
      <c r="O2530">
        <v>130</v>
      </c>
      <c r="P2530">
        <v>27</v>
      </c>
      <c r="Q2530">
        <v>27</v>
      </c>
      <c r="R2530" t="s">
        <v>210</v>
      </c>
      <c r="T2530">
        <v>2022</v>
      </c>
      <c r="U2530" t="str">
        <f t="shared" si="79"/>
        <v>0321 A2_073LCU_62</v>
      </c>
    </row>
    <row r="2531" spans="1:21" x14ac:dyDescent="0.3">
      <c r="A2531" t="str">
        <f t="shared" si="78"/>
        <v>63,Ecuador,0321 A2,LA_CURIA,Cotopaxi,073LCU,3520,-0.64008898,-78.53105128,Pinaceae,Pinus ,patula,Pinus patula,130,11.6,11.6, ,,2022</v>
      </c>
      <c r="B2531">
        <v>63</v>
      </c>
      <c r="C2531" t="s">
        <v>17</v>
      </c>
      <c r="D2531" t="s">
        <v>453</v>
      </c>
      <c r="E2531" t="s">
        <v>440</v>
      </c>
      <c r="F2531" t="s">
        <v>20</v>
      </c>
      <c r="G2531" t="s">
        <v>455</v>
      </c>
      <c r="H2531">
        <v>3520</v>
      </c>
      <c r="I2531" s="1">
        <v>-0.64008898000000003</v>
      </c>
      <c r="J2531" s="1">
        <v>-78.53105128</v>
      </c>
      <c r="K2531" t="s">
        <v>21</v>
      </c>
      <c r="L2531" t="s">
        <v>186</v>
      </c>
      <c r="M2531" t="s">
        <v>23</v>
      </c>
      <c r="N2531" t="s">
        <v>24</v>
      </c>
      <c r="O2531">
        <v>130</v>
      </c>
      <c r="P2531" t="s">
        <v>336</v>
      </c>
      <c r="Q2531" t="s">
        <v>336</v>
      </c>
      <c r="R2531" t="s">
        <v>26</v>
      </c>
      <c r="T2531">
        <v>2022</v>
      </c>
      <c r="U2531" t="str">
        <f t="shared" si="79"/>
        <v>0321 A2_073LCU_63</v>
      </c>
    </row>
    <row r="2532" spans="1:21" x14ac:dyDescent="0.3">
      <c r="A2532" t="str">
        <f t="shared" si="78"/>
        <v>64,Ecuador,0321 A2,LA_CURIA,Cotopaxi,073LCU,3520,-0.64008898,-78.53105128,Pinaceae,Pinus ,patula,Pinus patula,130,20.5,20.5,13,,2022</v>
      </c>
      <c r="B2532">
        <v>64</v>
      </c>
      <c r="C2532" t="s">
        <v>17</v>
      </c>
      <c r="D2532" t="s">
        <v>453</v>
      </c>
      <c r="E2532" t="s">
        <v>440</v>
      </c>
      <c r="F2532" t="s">
        <v>20</v>
      </c>
      <c r="G2532" t="s">
        <v>455</v>
      </c>
      <c r="H2532">
        <v>3520</v>
      </c>
      <c r="I2532" s="1">
        <v>-0.64008898000000003</v>
      </c>
      <c r="J2532" s="1">
        <v>-78.53105128</v>
      </c>
      <c r="K2532" t="s">
        <v>21</v>
      </c>
      <c r="L2532" t="s">
        <v>186</v>
      </c>
      <c r="M2532" t="s">
        <v>23</v>
      </c>
      <c r="N2532" t="s">
        <v>24</v>
      </c>
      <c r="O2532">
        <v>130</v>
      </c>
      <c r="P2532" t="s">
        <v>134</v>
      </c>
      <c r="Q2532" t="s">
        <v>134</v>
      </c>
      <c r="R2532">
        <v>13</v>
      </c>
      <c r="T2532">
        <v>2022</v>
      </c>
      <c r="U2532" t="str">
        <f t="shared" si="79"/>
        <v>0321 A2_073LCU_64</v>
      </c>
    </row>
    <row r="2533" spans="1:21" x14ac:dyDescent="0.3">
      <c r="A2533" t="str">
        <f t="shared" si="78"/>
        <v>65,Ecuador,0321 A2,LA_CURIA,Cotopaxi,073LCU,3520,-0.64008898,-78.53105128,Pinaceae,Pinus ,patula,Pinus patula,130,16,16, ,,2022</v>
      </c>
      <c r="B2533">
        <v>65</v>
      </c>
      <c r="C2533" t="s">
        <v>17</v>
      </c>
      <c r="D2533" t="s">
        <v>453</v>
      </c>
      <c r="E2533" t="s">
        <v>440</v>
      </c>
      <c r="F2533" t="s">
        <v>20</v>
      </c>
      <c r="G2533" t="s">
        <v>455</v>
      </c>
      <c r="H2533">
        <v>3520</v>
      </c>
      <c r="I2533" s="1">
        <v>-0.64008898000000003</v>
      </c>
      <c r="J2533" s="1">
        <v>-78.53105128</v>
      </c>
      <c r="K2533" t="s">
        <v>21</v>
      </c>
      <c r="L2533" t="s">
        <v>186</v>
      </c>
      <c r="M2533" t="s">
        <v>23</v>
      </c>
      <c r="N2533" t="s">
        <v>24</v>
      </c>
      <c r="O2533">
        <v>130</v>
      </c>
      <c r="P2533">
        <v>16</v>
      </c>
      <c r="Q2533">
        <v>16</v>
      </c>
      <c r="R2533" t="s">
        <v>26</v>
      </c>
      <c r="T2533">
        <v>2022</v>
      </c>
      <c r="U2533" t="str">
        <f t="shared" si="79"/>
        <v>0321 A2_073LCU_65</v>
      </c>
    </row>
    <row r="2534" spans="1:21" x14ac:dyDescent="0.3">
      <c r="A2534" t="str">
        <f t="shared" si="78"/>
        <v>66,Ecuador,0321 A2,LA_CURIA,Cotopaxi,073LCU,3520,-0.64008898,-78.53105128,Pinaceae,Pinus ,patula,Pinus patula,130,19.8,19.8, ,,2022</v>
      </c>
      <c r="B2534">
        <v>66</v>
      </c>
      <c r="C2534" t="s">
        <v>17</v>
      </c>
      <c r="D2534" t="s">
        <v>453</v>
      </c>
      <c r="E2534" t="s">
        <v>440</v>
      </c>
      <c r="F2534" t="s">
        <v>20</v>
      </c>
      <c r="G2534" t="s">
        <v>455</v>
      </c>
      <c r="H2534">
        <v>3520</v>
      </c>
      <c r="I2534" s="1">
        <v>-0.64008898000000003</v>
      </c>
      <c r="J2534" s="1">
        <v>-78.53105128</v>
      </c>
      <c r="K2534" t="s">
        <v>21</v>
      </c>
      <c r="L2534" t="s">
        <v>186</v>
      </c>
      <c r="M2534" t="s">
        <v>23</v>
      </c>
      <c r="N2534" t="s">
        <v>24</v>
      </c>
      <c r="O2534">
        <v>130</v>
      </c>
      <c r="P2534" t="s">
        <v>65</v>
      </c>
      <c r="Q2534" t="s">
        <v>65</v>
      </c>
      <c r="R2534" t="s">
        <v>26</v>
      </c>
      <c r="T2534">
        <v>2022</v>
      </c>
      <c r="U2534" t="str">
        <f t="shared" si="79"/>
        <v>0321 A2_073LCU_66</v>
      </c>
    </row>
    <row r="2535" spans="1:21" x14ac:dyDescent="0.3">
      <c r="A2535" t="str">
        <f t="shared" si="78"/>
        <v>67,Ecuador,0321 A2,LA_CURIA,Cotopaxi,073LCU,3520,-0.64008898,-78.53105128,Pinaceae,Pinus ,patula,Pinus patula,130,17.2,17.2, ,,2022</v>
      </c>
      <c r="B2535">
        <v>67</v>
      </c>
      <c r="C2535" t="s">
        <v>17</v>
      </c>
      <c r="D2535" t="s">
        <v>453</v>
      </c>
      <c r="E2535" t="s">
        <v>440</v>
      </c>
      <c r="F2535" t="s">
        <v>20</v>
      </c>
      <c r="G2535" t="s">
        <v>455</v>
      </c>
      <c r="H2535">
        <v>3520</v>
      </c>
      <c r="I2535" s="1">
        <v>-0.64008898000000003</v>
      </c>
      <c r="J2535" s="1">
        <v>-78.53105128</v>
      </c>
      <c r="K2535" t="s">
        <v>21</v>
      </c>
      <c r="L2535" t="s">
        <v>186</v>
      </c>
      <c r="M2535" t="s">
        <v>23</v>
      </c>
      <c r="N2535" t="s">
        <v>24</v>
      </c>
      <c r="O2535">
        <v>130</v>
      </c>
      <c r="P2535" t="s">
        <v>112</v>
      </c>
      <c r="Q2535" t="s">
        <v>112</v>
      </c>
      <c r="R2535" t="s">
        <v>26</v>
      </c>
      <c r="T2535">
        <v>2022</v>
      </c>
      <c r="U2535" t="str">
        <f t="shared" si="79"/>
        <v>0321 A2_073LCU_67</v>
      </c>
    </row>
    <row r="2536" spans="1:21" x14ac:dyDescent="0.3">
      <c r="A2536" t="str">
        <f t="shared" si="78"/>
        <v>68,Ecuador,0321 A2,LA_CURIA,Cotopaxi,073LCU,3520,-0.64008898,-78.53105128,Pinaceae,Pinus ,patula,Pinus patula,130,16.7,16.7, ,,2022</v>
      </c>
      <c r="B2536">
        <v>68</v>
      </c>
      <c r="C2536" t="s">
        <v>17</v>
      </c>
      <c r="D2536" t="s">
        <v>453</v>
      </c>
      <c r="E2536" t="s">
        <v>440</v>
      </c>
      <c r="F2536" t="s">
        <v>20</v>
      </c>
      <c r="G2536" t="s">
        <v>455</v>
      </c>
      <c r="H2536">
        <v>3520</v>
      </c>
      <c r="I2536" s="1">
        <v>-0.64008898000000003</v>
      </c>
      <c r="J2536" s="1">
        <v>-78.53105128</v>
      </c>
      <c r="K2536" t="s">
        <v>21</v>
      </c>
      <c r="L2536" t="s">
        <v>186</v>
      </c>
      <c r="M2536" t="s">
        <v>23</v>
      </c>
      <c r="N2536" t="s">
        <v>24</v>
      </c>
      <c r="O2536">
        <v>130</v>
      </c>
      <c r="P2536" t="s">
        <v>175</v>
      </c>
      <c r="Q2536" t="s">
        <v>175</v>
      </c>
      <c r="R2536" t="s">
        <v>26</v>
      </c>
      <c r="T2536">
        <v>2022</v>
      </c>
      <c r="U2536" t="str">
        <f t="shared" si="79"/>
        <v>0321 A2_073LCU_68</v>
      </c>
    </row>
    <row r="2537" spans="1:21" x14ac:dyDescent="0.3">
      <c r="A2537" t="str">
        <f t="shared" si="78"/>
        <v>69,Ecuador,0321 A2,LA_CURIA,Cotopaxi,073LCU,3520,-0.64008898,-78.53105128,Pinaceae,Pinus ,patula,Pinus patula,130,21.9,21.9, ,,2022</v>
      </c>
      <c r="B2537">
        <v>69</v>
      </c>
      <c r="C2537" t="s">
        <v>17</v>
      </c>
      <c r="D2537" t="s">
        <v>453</v>
      </c>
      <c r="E2537" t="s">
        <v>440</v>
      </c>
      <c r="F2537" t="s">
        <v>20</v>
      </c>
      <c r="G2537" t="s">
        <v>455</v>
      </c>
      <c r="H2537">
        <v>3520</v>
      </c>
      <c r="I2537" s="1">
        <v>-0.64008898000000003</v>
      </c>
      <c r="J2537" s="1">
        <v>-78.53105128</v>
      </c>
      <c r="K2537" t="s">
        <v>21</v>
      </c>
      <c r="L2537" t="s">
        <v>186</v>
      </c>
      <c r="M2537" t="s">
        <v>23</v>
      </c>
      <c r="N2537" t="s">
        <v>24</v>
      </c>
      <c r="O2537">
        <v>130</v>
      </c>
      <c r="P2537" t="s">
        <v>92</v>
      </c>
      <c r="Q2537" t="s">
        <v>92</v>
      </c>
      <c r="R2537" t="s">
        <v>26</v>
      </c>
      <c r="T2537">
        <v>2022</v>
      </c>
      <c r="U2537" t="str">
        <f t="shared" si="79"/>
        <v>0321 A2_073LCU_69</v>
      </c>
    </row>
    <row r="2538" spans="1:21" x14ac:dyDescent="0.3">
      <c r="A2538" t="str">
        <f t="shared" si="78"/>
        <v>70,Ecuador,0321 A2,LA_CURIA,Cotopaxi,073LCU,3520,-0.64008898,-78.53105128,Pinaceae,Pinus ,patula,Pinus patula,130,14.3,14.3,13,,2022</v>
      </c>
      <c r="B2538">
        <v>70</v>
      </c>
      <c r="C2538" t="s">
        <v>17</v>
      </c>
      <c r="D2538" t="s">
        <v>453</v>
      </c>
      <c r="E2538" t="s">
        <v>440</v>
      </c>
      <c r="F2538" t="s">
        <v>20</v>
      </c>
      <c r="G2538" t="s">
        <v>455</v>
      </c>
      <c r="H2538">
        <v>3520</v>
      </c>
      <c r="I2538" s="1">
        <v>-0.64008898000000003</v>
      </c>
      <c r="J2538" s="1">
        <v>-78.53105128</v>
      </c>
      <c r="K2538" t="s">
        <v>21</v>
      </c>
      <c r="L2538" t="s">
        <v>186</v>
      </c>
      <c r="M2538" t="s">
        <v>23</v>
      </c>
      <c r="N2538" t="s">
        <v>24</v>
      </c>
      <c r="O2538">
        <v>130</v>
      </c>
      <c r="P2538" t="s">
        <v>229</v>
      </c>
      <c r="Q2538" t="s">
        <v>229</v>
      </c>
      <c r="R2538">
        <v>13</v>
      </c>
      <c r="T2538">
        <v>2022</v>
      </c>
      <c r="U2538" t="str">
        <f t="shared" si="79"/>
        <v>0321 A2_073LCU_70</v>
      </c>
    </row>
    <row r="2539" spans="1:21" x14ac:dyDescent="0.3">
      <c r="A2539" t="str">
        <f t="shared" si="78"/>
        <v>71,Ecuador,0321 A2,LA_CURIA,Cotopaxi,073LCU,3520,-0.64008898,-78.53105128,Pinaceae,Pinus ,patula,Pinus patula,130,23.6,23.6,15.5,,2022</v>
      </c>
      <c r="B2539">
        <v>71</v>
      </c>
      <c r="C2539" t="s">
        <v>17</v>
      </c>
      <c r="D2539" t="s">
        <v>453</v>
      </c>
      <c r="E2539" t="s">
        <v>440</v>
      </c>
      <c r="F2539" t="s">
        <v>20</v>
      </c>
      <c r="G2539" t="s">
        <v>455</v>
      </c>
      <c r="H2539">
        <v>3520</v>
      </c>
      <c r="I2539" s="1">
        <v>-0.64008898000000003</v>
      </c>
      <c r="J2539" s="1">
        <v>-78.53105128</v>
      </c>
      <c r="K2539" t="s">
        <v>21</v>
      </c>
      <c r="L2539" t="s">
        <v>186</v>
      </c>
      <c r="M2539" t="s">
        <v>23</v>
      </c>
      <c r="N2539" t="s">
        <v>24</v>
      </c>
      <c r="O2539">
        <v>130</v>
      </c>
      <c r="P2539" t="s">
        <v>237</v>
      </c>
      <c r="Q2539" t="s">
        <v>237</v>
      </c>
      <c r="R2539" t="s">
        <v>147</v>
      </c>
      <c r="T2539">
        <v>2022</v>
      </c>
      <c r="U2539" t="str">
        <f t="shared" si="79"/>
        <v>0321 A2_073LCU_71</v>
      </c>
    </row>
    <row r="2540" spans="1:21" x14ac:dyDescent="0.3">
      <c r="A2540" t="str">
        <f t="shared" si="78"/>
        <v>72,Ecuador,0321 A2,LA_CURIA,Cotopaxi,073LCU,3520,-0.64008898,-78.53105128,Pinaceae,Pinus ,patula,Pinus patula,130,15.7,15.7, ,,2022</v>
      </c>
      <c r="B2540">
        <v>72</v>
      </c>
      <c r="C2540" t="s">
        <v>17</v>
      </c>
      <c r="D2540" t="s">
        <v>453</v>
      </c>
      <c r="E2540" t="s">
        <v>440</v>
      </c>
      <c r="F2540" t="s">
        <v>20</v>
      </c>
      <c r="G2540" t="s">
        <v>455</v>
      </c>
      <c r="H2540">
        <v>3520</v>
      </c>
      <c r="I2540" s="1">
        <v>-0.64008898000000003</v>
      </c>
      <c r="J2540" s="1">
        <v>-78.53105128</v>
      </c>
      <c r="K2540" t="s">
        <v>21</v>
      </c>
      <c r="L2540" t="s">
        <v>186</v>
      </c>
      <c r="M2540" t="s">
        <v>23</v>
      </c>
      <c r="N2540" t="s">
        <v>24</v>
      </c>
      <c r="O2540">
        <v>130</v>
      </c>
      <c r="P2540" t="s">
        <v>204</v>
      </c>
      <c r="Q2540" t="s">
        <v>204</v>
      </c>
      <c r="R2540" t="s">
        <v>26</v>
      </c>
      <c r="T2540">
        <v>2022</v>
      </c>
      <c r="U2540" t="str">
        <f t="shared" si="79"/>
        <v>0321 A2_073LCU_72</v>
      </c>
    </row>
    <row r="2541" spans="1:21" x14ac:dyDescent="0.3">
      <c r="A2541" t="str">
        <f t="shared" si="78"/>
        <v>73,Ecuador,0321 A2,LA_CURIA,Cotopaxi,073LCU,3520,-0.64008898,-78.53105128,Pinaceae,Pinus ,patula,Pinus patula,130,24,24,15.5,,2022</v>
      </c>
      <c r="B2541">
        <v>73</v>
      </c>
      <c r="C2541" t="s">
        <v>17</v>
      </c>
      <c r="D2541" t="s">
        <v>453</v>
      </c>
      <c r="E2541" t="s">
        <v>440</v>
      </c>
      <c r="F2541" t="s">
        <v>20</v>
      </c>
      <c r="G2541" t="s">
        <v>455</v>
      </c>
      <c r="H2541">
        <v>3520</v>
      </c>
      <c r="I2541" s="1">
        <v>-0.64008898000000003</v>
      </c>
      <c r="J2541" s="1">
        <v>-78.53105128</v>
      </c>
      <c r="K2541" t="s">
        <v>21</v>
      </c>
      <c r="L2541" t="s">
        <v>186</v>
      </c>
      <c r="M2541" t="s">
        <v>23</v>
      </c>
      <c r="N2541" t="s">
        <v>24</v>
      </c>
      <c r="O2541">
        <v>130</v>
      </c>
      <c r="P2541">
        <v>24</v>
      </c>
      <c r="Q2541">
        <v>24</v>
      </c>
      <c r="R2541" t="s">
        <v>147</v>
      </c>
      <c r="T2541">
        <v>2022</v>
      </c>
      <c r="U2541" t="str">
        <f t="shared" si="79"/>
        <v>0321 A2_073LCU_73</v>
      </c>
    </row>
    <row r="2542" spans="1:21" x14ac:dyDescent="0.3">
      <c r="A2542" t="str">
        <f t="shared" si="78"/>
        <v>74,Ecuador,0321 A2,LA_CURIA,Cotopaxi,073LCU,3520,-0.64008898,-78.53105128,Pinaceae,Pinus ,patula,Pinus patula,130,12.3,12.3,13,,2022</v>
      </c>
      <c r="B2542">
        <v>74</v>
      </c>
      <c r="C2542" t="s">
        <v>17</v>
      </c>
      <c r="D2542" t="s">
        <v>453</v>
      </c>
      <c r="E2542" t="s">
        <v>440</v>
      </c>
      <c r="F2542" t="s">
        <v>20</v>
      </c>
      <c r="G2542" t="s">
        <v>455</v>
      </c>
      <c r="H2542">
        <v>3520</v>
      </c>
      <c r="I2542" s="1">
        <v>-0.64008898000000003</v>
      </c>
      <c r="J2542" s="1">
        <v>-78.53105128</v>
      </c>
      <c r="K2542" t="s">
        <v>21</v>
      </c>
      <c r="L2542" t="s">
        <v>186</v>
      </c>
      <c r="M2542" t="s">
        <v>23</v>
      </c>
      <c r="N2542" t="s">
        <v>24</v>
      </c>
      <c r="O2542">
        <v>130</v>
      </c>
      <c r="P2542" t="s">
        <v>156</v>
      </c>
      <c r="Q2542" t="s">
        <v>156</v>
      </c>
      <c r="R2542">
        <v>13</v>
      </c>
      <c r="T2542">
        <v>2022</v>
      </c>
      <c r="U2542" t="str">
        <f t="shared" si="79"/>
        <v>0321 A2_073LCU_74</v>
      </c>
    </row>
    <row r="2543" spans="1:21" x14ac:dyDescent="0.3">
      <c r="A2543" t="str">
        <f t="shared" si="78"/>
        <v>75,Ecuador,0321 A2,LA_CURIA,Cotopaxi,073LCU,3520,-0.64008898,-78.53105128,Pinaceae,Pinus ,patula,Pinus patula,130,17.8,17.8, ,,2022</v>
      </c>
      <c r="B2543">
        <v>75</v>
      </c>
      <c r="C2543" t="s">
        <v>17</v>
      </c>
      <c r="D2543" t="s">
        <v>453</v>
      </c>
      <c r="E2543" t="s">
        <v>440</v>
      </c>
      <c r="F2543" t="s">
        <v>20</v>
      </c>
      <c r="G2543" t="s">
        <v>455</v>
      </c>
      <c r="H2543">
        <v>3520</v>
      </c>
      <c r="I2543" s="1">
        <v>-0.64008898000000003</v>
      </c>
      <c r="J2543" s="1">
        <v>-78.53105128</v>
      </c>
      <c r="K2543" t="s">
        <v>21</v>
      </c>
      <c r="L2543" t="s">
        <v>186</v>
      </c>
      <c r="M2543" t="s">
        <v>23</v>
      </c>
      <c r="N2543" t="s">
        <v>24</v>
      </c>
      <c r="O2543">
        <v>130</v>
      </c>
      <c r="P2543" t="s">
        <v>100</v>
      </c>
      <c r="Q2543" t="s">
        <v>100</v>
      </c>
      <c r="R2543" t="s">
        <v>26</v>
      </c>
      <c r="T2543">
        <v>2022</v>
      </c>
      <c r="U2543" t="str">
        <f t="shared" si="79"/>
        <v>0321 A2_073LCU_75</v>
      </c>
    </row>
    <row r="2544" spans="1:21" x14ac:dyDescent="0.3">
      <c r="A2544" t="str">
        <f t="shared" si="78"/>
        <v>76,Ecuador,0321 A2,LA_CURIA,Cotopaxi,073LCU,3520,-0.64008898,-78.53105128,Pinaceae,Pinus ,patula,Pinus patula,130,14.6,14.6,12.5,,2022</v>
      </c>
      <c r="B2544">
        <v>76</v>
      </c>
      <c r="C2544" t="s">
        <v>17</v>
      </c>
      <c r="D2544" t="s">
        <v>453</v>
      </c>
      <c r="E2544" t="s">
        <v>440</v>
      </c>
      <c r="F2544" t="s">
        <v>20</v>
      </c>
      <c r="G2544" t="s">
        <v>455</v>
      </c>
      <c r="H2544">
        <v>3520</v>
      </c>
      <c r="I2544" s="1">
        <v>-0.64008898000000003</v>
      </c>
      <c r="J2544" s="1">
        <v>-78.53105128</v>
      </c>
      <c r="K2544" t="s">
        <v>21</v>
      </c>
      <c r="L2544" t="s">
        <v>186</v>
      </c>
      <c r="M2544" t="s">
        <v>23</v>
      </c>
      <c r="N2544" t="s">
        <v>24</v>
      </c>
      <c r="O2544">
        <v>130</v>
      </c>
      <c r="P2544" t="s">
        <v>140</v>
      </c>
      <c r="Q2544" t="s">
        <v>140</v>
      </c>
      <c r="R2544" t="s">
        <v>177</v>
      </c>
      <c r="T2544">
        <v>2022</v>
      </c>
      <c r="U2544" t="str">
        <f t="shared" si="79"/>
        <v>0321 A2_073LCU_76</v>
      </c>
    </row>
    <row r="2545" spans="1:21" x14ac:dyDescent="0.3">
      <c r="A2545" t="str">
        <f t="shared" si="78"/>
        <v>77,Ecuador,0321 A2,LA_CURIA,Cotopaxi,073LCU,3520,-0.64008898,-78.53105128,Pinaceae,Pinus ,patula,Pinus patula,130,20,20, ,,2022</v>
      </c>
      <c r="B2545">
        <v>77</v>
      </c>
      <c r="C2545" t="s">
        <v>17</v>
      </c>
      <c r="D2545" t="s">
        <v>453</v>
      </c>
      <c r="E2545" t="s">
        <v>440</v>
      </c>
      <c r="F2545" t="s">
        <v>20</v>
      </c>
      <c r="G2545" t="s">
        <v>455</v>
      </c>
      <c r="H2545">
        <v>3520</v>
      </c>
      <c r="I2545" s="1">
        <v>-0.64008898000000003</v>
      </c>
      <c r="J2545" s="1">
        <v>-78.53105128</v>
      </c>
      <c r="K2545" t="s">
        <v>21</v>
      </c>
      <c r="L2545" t="s">
        <v>186</v>
      </c>
      <c r="M2545" t="s">
        <v>23</v>
      </c>
      <c r="N2545" t="s">
        <v>24</v>
      </c>
      <c r="O2545">
        <v>130</v>
      </c>
      <c r="P2545">
        <v>20</v>
      </c>
      <c r="Q2545">
        <v>20</v>
      </c>
      <c r="R2545" t="s">
        <v>26</v>
      </c>
      <c r="T2545">
        <v>2022</v>
      </c>
      <c r="U2545" t="str">
        <f t="shared" si="79"/>
        <v>0321 A2_073LCU_77</v>
      </c>
    </row>
    <row r="2546" spans="1:21" x14ac:dyDescent="0.3">
      <c r="A2546" t="str">
        <f t="shared" si="78"/>
        <v>78,Ecuador,0321 A2,LA_CURIA,Cotopaxi,073LCU,3520,-0.64008898,-78.53105128,Pinaceae,Pinus ,patula,Pinus patula,130,22,22, ,,2022</v>
      </c>
      <c r="B2546">
        <v>78</v>
      </c>
      <c r="C2546" t="s">
        <v>17</v>
      </c>
      <c r="D2546" t="s">
        <v>453</v>
      </c>
      <c r="E2546" t="s">
        <v>440</v>
      </c>
      <c r="F2546" t="s">
        <v>20</v>
      </c>
      <c r="G2546" t="s">
        <v>455</v>
      </c>
      <c r="H2546">
        <v>3520</v>
      </c>
      <c r="I2546" s="1">
        <v>-0.64008898000000003</v>
      </c>
      <c r="J2546" s="1">
        <v>-78.53105128</v>
      </c>
      <c r="K2546" t="s">
        <v>21</v>
      </c>
      <c r="L2546" t="s">
        <v>186</v>
      </c>
      <c r="M2546" t="s">
        <v>23</v>
      </c>
      <c r="N2546" t="s">
        <v>24</v>
      </c>
      <c r="O2546">
        <v>130</v>
      </c>
      <c r="P2546">
        <v>22</v>
      </c>
      <c r="Q2546">
        <v>22</v>
      </c>
      <c r="R2546" t="s">
        <v>26</v>
      </c>
      <c r="T2546">
        <v>2022</v>
      </c>
      <c r="U2546" t="str">
        <f t="shared" si="79"/>
        <v>0321 A2_073LCU_78</v>
      </c>
    </row>
    <row r="2547" spans="1:21" x14ac:dyDescent="0.3">
      <c r="A2547" t="str">
        <f t="shared" si="78"/>
        <v>79,Ecuador,0321 A2,LA_CURIA,Cotopaxi,073LCU,3520,-0.64008898,-78.53105128,Pinaceae,Pinus ,patula,Pinus patula,130,25.8,25.8,15.5,,2022</v>
      </c>
      <c r="B2547">
        <v>79</v>
      </c>
      <c r="C2547" t="s">
        <v>17</v>
      </c>
      <c r="D2547" t="s">
        <v>453</v>
      </c>
      <c r="E2547" t="s">
        <v>440</v>
      </c>
      <c r="F2547" t="s">
        <v>20</v>
      </c>
      <c r="G2547" t="s">
        <v>455</v>
      </c>
      <c r="H2547">
        <v>3520</v>
      </c>
      <c r="I2547" s="1">
        <v>-0.64008898000000003</v>
      </c>
      <c r="J2547" s="1">
        <v>-78.53105128</v>
      </c>
      <c r="K2547" t="s">
        <v>21</v>
      </c>
      <c r="L2547" t="s">
        <v>186</v>
      </c>
      <c r="M2547" t="s">
        <v>23</v>
      </c>
      <c r="N2547" t="s">
        <v>24</v>
      </c>
      <c r="O2547">
        <v>130</v>
      </c>
      <c r="P2547" t="s">
        <v>171</v>
      </c>
      <c r="Q2547" t="s">
        <v>171</v>
      </c>
      <c r="R2547" t="s">
        <v>147</v>
      </c>
      <c r="T2547">
        <v>2022</v>
      </c>
      <c r="U2547" t="str">
        <f t="shared" si="79"/>
        <v>0321 A2_073LCU_79</v>
      </c>
    </row>
    <row r="2548" spans="1:21" x14ac:dyDescent="0.3">
      <c r="A2548" t="str">
        <f t="shared" si="78"/>
        <v>80,Ecuador,0321 A2,LA_CURIA,Cotopaxi,073LCU,3520,-0.64008898,-78.53105128,Pinaceae,Pinus ,patula,Pinus patula,130,18.4,18.4,11,,2022</v>
      </c>
      <c r="B2548">
        <v>80</v>
      </c>
      <c r="C2548" t="s">
        <v>17</v>
      </c>
      <c r="D2548" t="s">
        <v>453</v>
      </c>
      <c r="E2548" t="s">
        <v>440</v>
      </c>
      <c r="F2548" t="s">
        <v>20</v>
      </c>
      <c r="G2548" t="s">
        <v>455</v>
      </c>
      <c r="H2548">
        <v>3520</v>
      </c>
      <c r="I2548" s="1">
        <v>-0.64008898000000003</v>
      </c>
      <c r="J2548" s="1">
        <v>-78.53105128</v>
      </c>
      <c r="K2548" t="s">
        <v>21</v>
      </c>
      <c r="L2548" t="s">
        <v>186</v>
      </c>
      <c r="M2548" t="s">
        <v>23</v>
      </c>
      <c r="N2548" t="s">
        <v>24</v>
      </c>
      <c r="O2548">
        <v>130</v>
      </c>
      <c r="P2548" t="s">
        <v>59</v>
      </c>
      <c r="Q2548" t="s">
        <v>59</v>
      </c>
      <c r="R2548">
        <v>11</v>
      </c>
      <c r="T2548">
        <v>2022</v>
      </c>
      <c r="U2548" t="str">
        <f t="shared" si="79"/>
        <v>0321 A2_073LCU_80</v>
      </c>
    </row>
    <row r="2549" spans="1:21" x14ac:dyDescent="0.3">
      <c r="A2549" t="str">
        <f t="shared" si="78"/>
        <v>81,Ecuador,0321 A2,LA_CURIA,Cotopaxi,073LCU,3520,-0.64008898,-78.53105128,Pinaceae,Pinus ,patula,Pinus patula,130,19.5,19.5, ,,2022</v>
      </c>
      <c r="B2549">
        <v>81</v>
      </c>
      <c r="C2549" t="s">
        <v>17</v>
      </c>
      <c r="D2549" t="s">
        <v>453</v>
      </c>
      <c r="E2549" t="s">
        <v>440</v>
      </c>
      <c r="F2549" t="s">
        <v>20</v>
      </c>
      <c r="G2549" t="s">
        <v>455</v>
      </c>
      <c r="H2549">
        <v>3520</v>
      </c>
      <c r="I2549" s="1">
        <v>-0.64008898000000003</v>
      </c>
      <c r="J2549" s="1">
        <v>-78.53105128</v>
      </c>
      <c r="K2549" t="s">
        <v>21</v>
      </c>
      <c r="L2549" t="s">
        <v>186</v>
      </c>
      <c r="M2549" t="s">
        <v>23</v>
      </c>
      <c r="N2549" t="s">
        <v>24</v>
      </c>
      <c r="O2549">
        <v>130</v>
      </c>
      <c r="P2549" t="s">
        <v>32</v>
      </c>
      <c r="Q2549" t="s">
        <v>32</v>
      </c>
      <c r="R2549" t="s">
        <v>26</v>
      </c>
      <c r="T2549">
        <v>2022</v>
      </c>
      <c r="U2549" t="str">
        <f t="shared" si="79"/>
        <v>0321 A2_073LCU_81</v>
      </c>
    </row>
    <row r="2550" spans="1:21" x14ac:dyDescent="0.3">
      <c r="A2550" t="str">
        <f t="shared" si="78"/>
        <v>82,Ecuador,0321 A2,LA_CURIA,Cotopaxi,073LCU,3520,-0.64008898,-78.53105128,Pinaceae,Pinus ,patula,Pinus patula,130,20.4,20.4, ,,2022</v>
      </c>
      <c r="B2550">
        <v>82</v>
      </c>
      <c r="C2550" t="s">
        <v>17</v>
      </c>
      <c r="D2550" t="s">
        <v>453</v>
      </c>
      <c r="E2550" t="s">
        <v>440</v>
      </c>
      <c r="F2550" t="s">
        <v>20</v>
      </c>
      <c r="G2550" t="s">
        <v>455</v>
      </c>
      <c r="H2550">
        <v>3520</v>
      </c>
      <c r="I2550" s="1">
        <v>-0.64008898000000003</v>
      </c>
      <c r="J2550" s="1">
        <v>-78.53105128</v>
      </c>
      <c r="K2550" t="s">
        <v>21</v>
      </c>
      <c r="L2550" t="s">
        <v>186</v>
      </c>
      <c r="M2550" t="s">
        <v>23</v>
      </c>
      <c r="N2550" t="s">
        <v>24</v>
      </c>
      <c r="O2550">
        <v>130</v>
      </c>
      <c r="P2550" t="s">
        <v>78</v>
      </c>
      <c r="Q2550" t="s">
        <v>78</v>
      </c>
      <c r="R2550" t="s">
        <v>26</v>
      </c>
      <c r="T2550">
        <v>2022</v>
      </c>
      <c r="U2550" t="str">
        <f t="shared" si="79"/>
        <v>0321 A2_073LCU_82</v>
      </c>
    </row>
    <row r="2551" spans="1:21" x14ac:dyDescent="0.3">
      <c r="A2551" t="str">
        <f t="shared" si="78"/>
        <v>83,Ecuador,0321 A2,LA_CURIA,Cotopaxi,073LCU,3520,-0.64008898,-78.53105128,Pinaceae,Pinus ,patula,Pinus patula,130,12.3,12.3,12.5,,2022</v>
      </c>
      <c r="B2551">
        <v>83</v>
      </c>
      <c r="C2551" t="s">
        <v>17</v>
      </c>
      <c r="D2551" t="s">
        <v>453</v>
      </c>
      <c r="E2551" t="s">
        <v>440</v>
      </c>
      <c r="F2551" t="s">
        <v>20</v>
      </c>
      <c r="G2551" t="s">
        <v>455</v>
      </c>
      <c r="H2551">
        <v>3520</v>
      </c>
      <c r="I2551" s="1">
        <v>-0.64008898000000003</v>
      </c>
      <c r="J2551" s="1">
        <v>-78.53105128</v>
      </c>
      <c r="K2551" t="s">
        <v>21</v>
      </c>
      <c r="L2551" t="s">
        <v>186</v>
      </c>
      <c r="M2551" t="s">
        <v>23</v>
      </c>
      <c r="N2551" t="s">
        <v>24</v>
      </c>
      <c r="O2551">
        <v>130</v>
      </c>
      <c r="P2551" t="s">
        <v>156</v>
      </c>
      <c r="Q2551" t="s">
        <v>156</v>
      </c>
      <c r="R2551" t="s">
        <v>177</v>
      </c>
      <c r="T2551">
        <v>2022</v>
      </c>
      <c r="U2551" t="str">
        <f t="shared" si="79"/>
        <v>0321 A2_073LCU_83</v>
      </c>
    </row>
    <row r="2552" spans="1:21" x14ac:dyDescent="0.3">
      <c r="A2552" t="str">
        <f t="shared" si="78"/>
        <v>84,Ecuador,0321 A2,LA_CURIA,Cotopaxi,073LCU,3520,-0.64008898,-78.53105128,Pinaceae,Pinus ,patula,Pinus patula,130,18.3,18.3,14,,2022</v>
      </c>
      <c r="B2552">
        <v>84</v>
      </c>
      <c r="C2552" t="s">
        <v>17</v>
      </c>
      <c r="D2552" t="s">
        <v>453</v>
      </c>
      <c r="E2552" t="s">
        <v>440</v>
      </c>
      <c r="F2552" t="s">
        <v>20</v>
      </c>
      <c r="G2552" t="s">
        <v>455</v>
      </c>
      <c r="H2552">
        <v>3520</v>
      </c>
      <c r="I2552" s="1">
        <v>-0.64008898000000003</v>
      </c>
      <c r="J2552" s="1">
        <v>-78.53105128</v>
      </c>
      <c r="K2552" t="s">
        <v>21</v>
      </c>
      <c r="L2552" t="s">
        <v>186</v>
      </c>
      <c r="M2552" t="s">
        <v>23</v>
      </c>
      <c r="N2552" t="s">
        <v>24</v>
      </c>
      <c r="O2552">
        <v>130</v>
      </c>
      <c r="P2552" t="s">
        <v>66</v>
      </c>
      <c r="Q2552" t="s">
        <v>66</v>
      </c>
      <c r="R2552">
        <v>14</v>
      </c>
      <c r="T2552">
        <v>2022</v>
      </c>
      <c r="U2552" t="str">
        <f t="shared" si="79"/>
        <v>0321 A2_073LCU_84</v>
      </c>
    </row>
    <row r="2553" spans="1:21" x14ac:dyDescent="0.3">
      <c r="A2553" t="str">
        <f t="shared" si="78"/>
        <v>85,Ecuador,0321 A2,LA_CURIA,Cotopaxi,073LCU,3520,-0.64008898,-78.53105128,Pinaceae,Pinus ,patula,Pinus patula,130,20.5,20.5, ,,2022</v>
      </c>
      <c r="B2553">
        <v>85</v>
      </c>
      <c r="C2553" t="s">
        <v>17</v>
      </c>
      <c r="D2553" t="s">
        <v>453</v>
      </c>
      <c r="E2553" t="s">
        <v>440</v>
      </c>
      <c r="F2553" t="s">
        <v>20</v>
      </c>
      <c r="G2553" t="s">
        <v>455</v>
      </c>
      <c r="H2553">
        <v>3520</v>
      </c>
      <c r="I2553" s="1">
        <v>-0.64008898000000003</v>
      </c>
      <c r="J2553" s="1">
        <v>-78.53105128</v>
      </c>
      <c r="K2553" t="s">
        <v>21</v>
      </c>
      <c r="L2553" t="s">
        <v>186</v>
      </c>
      <c r="M2553" t="s">
        <v>23</v>
      </c>
      <c r="N2553" t="s">
        <v>24</v>
      </c>
      <c r="O2553">
        <v>130</v>
      </c>
      <c r="P2553" t="s">
        <v>134</v>
      </c>
      <c r="Q2553" t="s">
        <v>134</v>
      </c>
      <c r="R2553" t="s">
        <v>26</v>
      </c>
      <c r="T2553">
        <v>2022</v>
      </c>
      <c r="U2553" t="str">
        <f t="shared" si="79"/>
        <v>0321 A2_073LCU_85</v>
      </c>
    </row>
    <row r="2554" spans="1:21" x14ac:dyDescent="0.3">
      <c r="A2554" t="str">
        <f t="shared" si="78"/>
        <v>86,Ecuador,0321 A2,LA_CURIA,Cotopaxi,073LCU,3520,-0.64008898,-78.53105128,Pinaceae,Pinus ,patula,Pinus patula,140,16,16, ,,2022</v>
      </c>
      <c r="B2554">
        <v>86</v>
      </c>
      <c r="C2554" t="s">
        <v>17</v>
      </c>
      <c r="D2554" t="s">
        <v>453</v>
      </c>
      <c r="E2554" t="s">
        <v>440</v>
      </c>
      <c r="F2554" t="s">
        <v>20</v>
      </c>
      <c r="G2554" t="s">
        <v>455</v>
      </c>
      <c r="H2554">
        <v>3520</v>
      </c>
      <c r="I2554" s="1">
        <v>-0.64008898000000003</v>
      </c>
      <c r="J2554" s="1">
        <v>-78.53105128</v>
      </c>
      <c r="K2554" t="s">
        <v>21</v>
      </c>
      <c r="L2554" t="s">
        <v>186</v>
      </c>
      <c r="M2554" t="s">
        <v>23</v>
      </c>
      <c r="N2554" t="s">
        <v>24</v>
      </c>
      <c r="O2554">
        <v>140</v>
      </c>
      <c r="P2554">
        <v>16</v>
      </c>
      <c r="Q2554">
        <v>16</v>
      </c>
      <c r="R2554" t="s">
        <v>26</v>
      </c>
      <c r="T2554">
        <v>2022</v>
      </c>
      <c r="U2554" t="str">
        <f t="shared" si="79"/>
        <v>0321 A2_073LCU_86</v>
      </c>
    </row>
    <row r="2555" spans="1:21" x14ac:dyDescent="0.3">
      <c r="A2555" t="str">
        <f t="shared" si="78"/>
        <v>87,Ecuador,0321 A2,LA_CURIA,Cotopaxi,073LCU,3520,-0.64008898,-78.53105128,Pinaceae,Pinus ,patula,Pinus patula,130,23.9,23.9,16,,2022</v>
      </c>
      <c r="B2555">
        <v>87</v>
      </c>
      <c r="C2555" t="s">
        <v>17</v>
      </c>
      <c r="D2555" t="s">
        <v>453</v>
      </c>
      <c r="E2555" t="s">
        <v>440</v>
      </c>
      <c r="F2555" t="s">
        <v>20</v>
      </c>
      <c r="G2555" t="s">
        <v>455</v>
      </c>
      <c r="H2555">
        <v>3520</v>
      </c>
      <c r="I2555" s="1">
        <v>-0.64008898000000003</v>
      </c>
      <c r="J2555" s="1">
        <v>-78.53105128</v>
      </c>
      <c r="K2555" t="s">
        <v>21</v>
      </c>
      <c r="L2555" t="s">
        <v>186</v>
      </c>
      <c r="M2555" t="s">
        <v>23</v>
      </c>
      <c r="N2555" t="s">
        <v>24</v>
      </c>
      <c r="O2555">
        <v>130</v>
      </c>
      <c r="P2555" t="s">
        <v>94</v>
      </c>
      <c r="Q2555" t="s">
        <v>94</v>
      </c>
      <c r="R2555">
        <v>16</v>
      </c>
      <c r="T2555">
        <v>2022</v>
      </c>
      <c r="U2555" t="str">
        <f t="shared" si="79"/>
        <v>0321 A2_073LCU_87</v>
      </c>
    </row>
    <row r="2556" spans="1:21" x14ac:dyDescent="0.3">
      <c r="A2556" t="str">
        <f t="shared" si="78"/>
        <v>88,Ecuador,0321 A2,LA_CURIA,Cotopaxi,073LCU,3520,-0.64008898,-78.53105128,Pinaceae,Pinus ,patula,Pinus patula,130,16.8,16.8, ,,2022</v>
      </c>
      <c r="B2556">
        <v>88</v>
      </c>
      <c r="C2556" t="s">
        <v>17</v>
      </c>
      <c r="D2556" t="s">
        <v>453</v>
      </c>
      <c r="E2556" t="s">
        <v>440</v>
      </c>
      <c r="F2556" t="s">
        <v>20</v>
      </c>
      <c r="G2556" t="s">
        <v>455</v>
      </c>
      <c r="H2556">
        <v>3520</v>
      </c>
      <c r="I2556" s="1">
        <v>-0.64008898000000003</v>
      </c>
      <c r="J2556" s="1">
        <v>-78.53105128</v>
      </c>
      <c r="K2556" t="s">
        <v>21</v>
      </c>
      <c r="L2556" t="s">
        <v>186</v>
      </c>
      <c r="M2556" t="s">
        <v>23</v>
      </c>
      <c r="N2556" t="s">
        <v>24</v>
      </c>
      <c r="O2556">
        <v>130</v>
      </c>
      <c r="P2556" t="s">
        <v>55</v>
      </c>
      <c r="Q2556" t="s">
        <v>55</v>
      </c>
      <c r="R2556" t="s">
        <v>26</v>
      </c>
      <c r="T2556">
        <v>2022</v>
      </c>
      <c r="U2556" t="str">
        <f t="shared" si="79"/>
        <v>0321 A2_073LCU_88</v>
      </c>
    </row>
    <row r="2557" spans="1:21" x14ac:dyDescent="0.3">
      <c r="A2557" t="str">
        <f t="shared" si="78"/>
        <v>89,Ecuador,0321 A2,LA_CURIA,Cotopaxi,073LCU,3520,-0.64008898,-78.53105128,Pinaceae,Pinus ,patula,Pinus patula,130,12.2,12.2, ,,2022</v>
      </c>
      <c r="B2557">
        <v>89</v>
      </c>
      <c r="C2557" t="s">
        <v>17</v>
      </c>
      <c r="D2557" t="s">
        <v>453</v>
      </c>
      <c r="E2557" t="s">
        <v>440</v>
      </c>
      <c r="F2557" t="s">
        <v>20</v>
      </c>
      <c r="G2557" t="s">
        <v>455</v>
      </c>
      <c r="H2557">
        <v>3520</v>
      </c>
      <c r="I2557" s="1">
        <v>-0.64008898000000003</v>
      </c>
      <c r="J2557" s="1">
        <v>-78.53105128</v>
      </c>
      <c r="K2557" t="s">
        <v>21</v>
      </c>
      <c r="L2557" t="s">
        <v>186</v>
      </c>
      <c r="M2557" t="s">
        <v>23</v>
      </c>
      <c r="N2557" t="s">
        <v>24</v>
      </c>
      <c r="O2557">
        <v>130</v>
      </c>
      <c r="P2557" t="s">
        <v>174</v>
      </c>
      <c r="Q2557" t="s">
        <v>174</v>
      </c>
      <c r="R2557" t="s">
        <v>26</v>
      </c>
      <c r="T2557">
        <v>2022</v>
      </c>
      <c r="U2557" t="str">
        <f t="shared" si="79"/>
        <v>0321 A2_073LCU_89</v>
      </c>
    </row>
    <row r="2558" spans="1:21" x14ac:dyDescent="0.3">
      <c r="A2558" t="str">
        <f t="shared" si="78"/>
        <v>90,Ecuador,0321 A2,LA_CURIA,Cotopaxi,073LCU,3520,-0.64008898,-78.53105128,Pinaceae,Pinus ,patula,Pinus patula,120,17,17,13,,2022</v>
      </c>
      <c r="B2558">
        <v>90</v>
      </c>
      <c r="C2558" t="s">
        <v>17</v>
      </c>
      <c r="D2558" t="s">
        <v>453</v>
      </c>
      <c r="E2558" t="s">
        <v>440</v>
      </c>
      <c r="F2558" t="s">
        <v>20</v>
      </c>
      <c r="G2558" t="s">
        <v>455</v>
      </c>
      <c r="H2558">
        <v>3520</v>
      </c>
      <c r="I2558" s="1">
        <v>-0.64008898000000003</v>
      </c>
      <c r="J2558" s="1">
        <v>-78.53105128</v>
      </c>
      <c r="K2558" t="s">
        <v>21</v>
      </c>
      <c r="L2558" t="s">
        <v>186</v>
      </c>
      <c r="M2558" t="s">
        <v>23</v>
      </c>
      <c r="N2558" t="s">
        <v>24</v>
      </c>
      <c r="O2558">
        <v>120</v>
      </c>
      <c r="P2558">
        <v>17</v>
      </c>
      <c r="Q2558">
        <v>17</v>
      </c>
      <c r="R2558">
        <v>13</v>
      </c>
      <c r="T2558">
        <v>2022</v>
      </c>
      <c r="U2558" t="str">
        <f t="shared" si="79"/>
        <v>0321 A2_073LCU_90</v>
      </c>
    </row>
    <row r="2559" spans="1:21" x14ac:dyDescent="0.3">
      <c r="A2559" t="str">
        <f t="shared" si="78"/>
        <v>91,Ecuador,0321 A2,LA_CURIA,Cotopaxi,073LCU,3520,-0.64008898,-78.53105128,Pinaceae,Pinus ,patula,Pinus patula,130,22.8,22.8,14.5,,2022</v>
      </c>
      <c r="B2559">
        <v>91</v>
      </c>
      <c r="C2559" t="s">
        <v>17</v>
      </c>
      <c r="D2559" t="s">
        <v>453</v>
      </c>
      <c r="E2559" t="s">
        <v>440</v>
      </c>
      <c r="F2559" t="s">
        <v>20</v>
      </c>
      <c r="G2559" t="s">
        <v>455</v>
      </c>
      <c r="H2559">
        <v>3520</v>
      </c>
      <c r="I2559" s="1">
        <v>-0.64008898000000003</v>
      </c>
      <c r="J2559" s="1">
        <v>-78.53105128</v>
      </c>
      <c r="K2559" t="s">
        <v>21</v>
      </c>
      <c r="L2559" t="s">
        <v>186</v>
      </c>
      <c r="M2559" t="s">
        <v>23</v>
      </c>
      <c r="N2559" t="s">
        <v>24</v>
      </c>
      <c r="O2559">
        <v>130</v>
      </c>
      <c r="P2559" t="s">
        <v>79</v>
      </c>
      <c r="Q2559" t="s">
        <v>79</v>
      </c>
      <c r="R2559" t="s">
        <v>95</v>
      </c>
      <c r="T2559">
        <v>2022</v>
      </c>
      <c r="U2559" t="str">
        <f t="shared" si="79"/>
        <v>0321 A2_073LCU_91</v>
      </c>
    </row>
    <row r="2560" spans="1:21" x14ac:dyDescent="0.3">
      <c r="A2560" t="str">
        <f t="shared" si="78"/>
        <v>92,Ecuador,0321 A2,LA_CURIA,Cotopaxi,073LCU,3520,-0.64008898,-78.53105128,Pinaceae,Pinus ,patula,Pinus patula,130,14.8,14.8,15,,2022</v>
      </c>
      <c r="B2560">
        <v>92</v>
      </c>
      <c r="C2560" t="s">
        <v>17</v>
      </c>
      <c r="D2560" t="s">
        <v>453</v>
      </c>
      <c r="E2560" t="s">
        <v>440</v>
      </c>
      <c r="F2560" t="s">
        <v>20</v>
      </c>
      <c r="G2560" t="s">
        <v>455</v>
      </c>
      <c r="H2560">
        <v>3520</v>
      </c>
      <c r="I2560" s="1">
        <v>-0.64008898000000003</v>
      </c>
      <c r="J2560" s="1">
        <v>-78.53105128</v>
      </c>
      <c r="K2560" t="s">
        <v>21</v>
      </c>
      <c r="L2560" t="s">
        <v>186</v>
      </c>
      <c r="M2560" t="s">
        <v>23</v>
      </c>
      <c r="N2560" t="s">
        <v>24</v>
      </c>
      <c r="O2560">
        <v>130</v>
      </c>
      <c r="P2560" t="s">
        <v>327</v>
      </c>
      <c r="Q2560" t="s">
        <v>327</v>
      </c>
      <c r="R2560">
        <v>15</v>
      </c>
      <c r="T2560">
        <v>2022</v>
      </c>
      <c r="U2560" t="str">
        <f t="shared" si="79"/>
        <v>0321 A2_073LCU_92</v>
      </c>
    </row>
    <row r="2561" spans="1:21" x14ac:dyDescent="0.3">
      <c r="A2561" t="str">
        <f t="shared" si="78"/>
        <v>93,Ecuador,0321 A2,LA_CURIA,Cotopaxi,073LCU,3520,-0.64008898,-78.53105128,Pinaceae,Pinus ,patula,Pinus patula,130,23.2,23.2,15,,2022</v>
      </c>
      <c r="B2561">
        <v>93</v>
      </c>
      <c r="C2561" t="s">
        <v>17</v>
      </c>
      <c r="D2561" t="s">
        <v>453</v>
      </c>
      <c r="E2561" t="s">
        <v>440</v>
      </c>
      <c r="F2561" t="s">
        <v>20</v>
      </c>
      <c r="G2561" t="s">
        <v>455</v>
      </c>
      <c r="H2561">
        <v>3520</v>
      </c>
      <c r="I2561" s="1">
        <v>-0.64008898000000003</v>
      </c>
      <c r="J2561" s="1">
        <v>-78.53105128</v>
      </c>
      <c r="K2561" t="s">
        <v>21</v>
      </c>
      <c r="L2561" t="s">
        <v>186</v>
      </c>
      <c r="M2561" t="s">
        <v>23</v>
      </c>
      <c r="N2561" t="s">
        <v>24</v>
      </c>
      <c r="O2561">
        <v>130</v>
      </c>
      <c r="P2561" t="s">
        <v>28</v>
      </c>
      <c r="Q2561" t="s">
        <v>28</v>
      </c>
      <c r="R2561">
        <v>15</v>
      </c>
      <c r="T2561">
        <v>2022</v>
      </c>
      <c r="U2561" t="str">
        <f t="shared" si="79"/>
        <v>0321 A2_073LCU_93</v>
      </c>
    </row>
    <row r="2562" spans="1:21" x14ac:dyDescent="0.3">
      <c r="A2562" t="str">
        <f t="shared" ref="A2562:A2625" si="80">CONCATENATE(B2562,",",C2562,",",D2562,",",E2562,",",F2562,",",G2562,",",H2562,",",I2562,",",J2562,",",K2562,",",L2562,",",M2562,",",N2562,",",O2562,",",P2562,",",Q2562,",",R2562,",",S2562,",",T2562)</f>
        <v>1,Ecuador,0322 A2,LA_CURIA,Cotopaxi,075LCU,3525,-0.64106422,-78.536299,Pinaceae,Pinus ,radiata,Pinus radiata,130,22.5,22.5, ,,2022</v>
      </c>
      <c r="B2562">
        <v>1</v>
      </c>
      <c r="C2562" t="s">
        <v>17</v>
      </c>
      <c r="D2562" t="s">
        <v>456</v>
      </c>
      <c r="E2562" t="s">
        <v>440</v>
      </c>
      <c r="F2562" t="s">
        <v>20</v>
      </c>
      <c r="G2562" t="s">
        <v>457</v>
      </c>
      <c r="H2562">
        <v>3525</v>
      </c>
      <c r="I2562" s="1">
        <v>-0.64106421999999996</v>
      </c>
      <c r="J2562" s="1">
        <v>-78.536299</v>
      </c>
      <c r="K2562" t="s">
        <v>21</v>
      </c>
      <c r="L2562" t="s">
        <v>186</v>
      </c>
      <c r="M2562" t="s">
        <v>122</v>
      </c>
      <c r="N2562" t="s">
        <v>123</v>
      </c>
      <c r="O2562">
        <v>130</v>
      </c>
      <c r="P2562" t="s">
        <v>37</v>
      </c>
      <c r="Q2562" t="s">
        <v>37</v>
      </c>
      <c r="R2562" t="s">
        <v>26</v>
      </c>
      <c r="T2562">
        <v>2022</v>
      </c>
      <c r="U2562" t="str">
        <f t="shared" si="79"/>
        <v>0322 A2_075LCU_1</v>
      </c>
    </row>
    <row r="2563" spans="1:21" x14ac:dyDescent="0.3">
      <c r="A2563" t="str">
        <f t="shared" si="80"/>
        <v>2,Ecuador,0322 A2,LA_CURIA,Cotopaxi,075LCU,3525,-0.64106422,-78.536299,Pinaceae,Pinus ,radiata,Pinus radiata,130,16.5,16.5, ,,2022</v>
      </c>
      <c r="B2563">
        <v>2</v>
      </c>
      <c r="C2563" t="s">
        <v>17</v>
      </c>
      <c r="D2563" t="s">
        <v>456</v>
      </c>
      <c r="E2563" t="s">
        <v>440</v>
      </c>
      <c r="F2563" t="s">
        <v>20</v>
      </c>
      <c r="G2563" t="s">
        <v>457</v>
      </c>
      <c r="H2563">
        <v>3525</v>
      </c>
      <c r="I2563" s="1">
        <v>-0.64106421999999996</v>
      </c>
      <c r="J2563" s="1">
        <v>-78.536299</v>
      </c>
      <c r="K2563" t="s">
        <v>21</v>
      </c>
      <c r="L2563" t="s">
        <v>186</v>
      </c>
      <c r="M2563" t="s">
        <v>122</v>
      </c>
      <c r="N2563" t="s">
        <v>123</v>
      </c>
      <c r="O2563">
        <v>130</v>
      </c>
      <c r="P2563" t="s">
        <v>39</v>
      </c>
      <c r="Q2563" t="s">
        <v>39</v>
      </c>
      <c r="R2563" t="s">
        <v>26</v>
      </c>
      <c r="T2563">
        <v>2022</v>
      </c>
      <c r="U2563" t="str">
        <f t="shared" ref="U2563:U2626" si="81">D2563&amp;"_"&amp;G2563&amp;"_"&amp;B2563</f>
        <v>0322 A2_075LCU_2</v>
      </c>
    </row>
    <row r="2564" spans="1:21" x14ac:dyDescent="0.3">
      <c r="A2564" t="str">
        <f t="shared" si="80"/>
        <v>3,Ecuador,0322 A2,LA_CURIA,Cotopaxi,075LCU,3525,-0.64106422,-78.536299,Pinaceae,Pinus ,radiata,Pinus radiata,130,18.1,18.1, ,,2022</v>
      </c>
      <c r="B2564">
        <v>3</v>
      </c>
      <c r="C2564" t="s">
        <v>17</v>
      </c>
      <c r="D2564" t="s">
        <v>456</v>
      </c>
      <c r="E2564" t="s">
        <v>440</v>
      </c>
      <c r="F2564" t="s">
        <v>20</v>
      </c>
      <c r="G2564" t="s">
        <v>457</v>
      </c>
      <c r="H2564">
        <v>3525</v>
      </c>
      <c r="I2564" s="1">
        <v>-0.64106421999999996</v>
      </c>
      <c r="J2564" s="1">
        <v>-78.536299</v>
      </c>
      <c r="K2564" t="s">
        <v>21</v>
      </c>
      <c r="L2564" t="s">
        <v>186</v>
      </c>
      <c r="M2564" t="s">
        <v>122</v>
      </c>
      <c r="N2564" t="s">
        <v>123</v>
      </c>
      <c r="O2564">
        <v>130</v>
      </c>
      <c r="P2564" t="s">
        <v>209</v>
      </c>
      <c r="Q2564" t="s">
        <v>209</v>
      </c>
      <c r="R2564" t="s">
        <v>26</v>
      </c>
      <c r="T2564">
        <v>2022</v>
      </c>
      <c r="U2564" t="str">
        <f t="shared" si="81"/>
        <v>0322 A2_075LCU_3</v>
      </c>
    </row>
    <row r="2565" spans="1:21" x14ac:dyDescent="0.3">
      <c r="A2565" t="str">
        <f t="shared" si="80"/>
        <v>4,Ecuador,0322 A2,LA_CURIA,Cotopaxi,075LCU,3525,-0.64106422,-78.536299,Pinaceae,Pinus ,patula,Pinus patula,130,19.1,19.1, ,,2022</v>
      </c>
      <c r="B2565">
        <v>4</v>
      </c>
      <c r="C2565" t="s">
        <v>17</v>
      </c>
      <c r="D2565" t="s">
        <v>456</v>
      </c>
      <c r="E2565" t="s">
        <v>440</v>
      </c>
      <c r="F2565" t="s">
        <v>20</v>
      </c>
      <c r="G2565" t="s">
        <v>457</v>
      </c>
      <c r="H2565">
        <v>3525</v>
      </c>
      <c r="I2565" s="1">
        <v>-0.64106421999999996</v>
      </c>
      <c r="J2565" s="1">
        <v>-78.536299</v>
      </c>
      <c r="K2565" t="s">
        <v>21</v>
      </c>
      <c r="L2565" t="s">
        <v>186</v>
      </c>
      <c r="M2565" t="s">
        <v>23</v>
      </c>
      <c r="N2565" t="s">
        <v>24</v>
      </c>
      <c r="O2565">
        <v>130</v>
      </c>
      <c r="P2565" t="s">
        <v>127</v>
      </c>
      <c r="Q2565" t="s">
        <v>127</v>
      </c>
      <c r="R2565" t="s">
        <v>26</v>
      </c>
      <c r="T2565">
        <v>2022</v>
      </c>
      <c r="U2565" t="str">
        <f t="shared" si="81"/>
        <v>0322 A2_075LCU_4</v>
      </c>
    </row>
    <row r="2566" spans="1:21" x14ac:dyDescent="0.3">
      <c r="A2566" t="str">
        <f t="shared" si="80"/>
        <v>5,Ecuador,0322 A2,LA_CURIA,Cotopaxi,075LCU,3525,-0.64106422,-78.536299,Pinaceae,Pinus ,patula,Pinus patula,130,16.5,16.5, ,,2022</v>
      </c>
      <c r="B2566">
        <v>5</v>
      </c>
      <c r="C2566" t="s">
        <v>17</v>
      </c>
      <c r="D2566" t="s">
        <v>456</v>
      </c>
      <c r="E2566" t="s">
        <v>440</v>
      </c>
      <c r="F2566" t="s">
        <v>20</v>
      </c>
      <c r="G2566" t="s">
        <v>457</v>
      </c>
      <c r="H2566">
        <v>3525</v>
      </c>
      <c r="I2566" s="1">
        <v>-0.64106421999999996</v>
      </c>
      <c r="J2566" s="1">
        <v>-78.536299</v>
      </c>
      <c r="K2566" t="s">
        <v>21</v>
      </c>
      <c r="L2566" t="s">
        <v>186</v>
      </c>
      <c r="M2566" t="s">
        <v>23</v>
      </c>
      <c r="N2566" t="s">
        <v>24</v>
      </c>
      <c r="O2566">
        <v>130</v>
      </c>
      <c r="P2566" t="s">
        <v>39</v>
      </c>
      <c r="Q2566" t="s">
        <v>39</v>
      </c>
      <c r="R2566" t="s">
        <v>26</v>
      </c>
      <c r="T2566">
        <v>2022</v>
      </c>
      <c r="U2566" t="str">
        <f t="shared" si="81"/>
        <v>0322 A2_075LCU_5</v>
      </c>
    </row>
    <row r="2567" spans="1:21" x14ac:dyDescent="0.3">
      <c r="A2567" t="str">
        <f t="shared" si="80"/>
        <v>6,Ecuador,0322 A2,LA_CURIA,Cotopaxi,075LCU,3525,-0.64106422,-78.536299,Pinaceae,Pinus ,patula,Pinus patula,130,15.4,15.4, ,,2022</v>
      </c>
      <c r="B2567">
        <v>6</v>
      </c>
      <c r="C2567" t="s">
        <v>17</v>
      </c>
      <c r="D2567" t="s">
        <v>456</v>
      </c>
      <c r="E2567" t="s">
        <v>440</v>
      </c>
      <c r="F2567" t="s">
        <v>20</v>
      </c>
      <c r="G2567" t="s">
        <v>457</v>
      </c>
      <c r="H2567">
        <v>3525</v>
      </c>
      <c r="I2567" s="1">
        <v>-0.64106421999999996</v>
      </c>
      <c r="J2567" s="1">
        <v>-78.536299</v>
      </c>
      <c r="K2567" t="s">
        <v>21</v>
      </c>
      <c r="L2567" t="s">
        <v>186</v>
      </c>
      <c r="M2567" t="s">
        <v>23</v>
      </c>
      <c r="N2567" t="s">
        <v>24</v>
      </c>
      <c r="O2567">
        <v>130</v>
      </c>
      <c r="P2567" t="s">
        <v>80</v>
      </c>
      <c r="Q2567" t="s">
        <v>80</v>
      </c>
      <c r="R2567" t="s">
        <v>26</v>
      </c>
      <c r="T2567">
        <v>2022</v>
      </c>
      <c r="U2567" t="str">
        <f t="shared" si="81"/>
        <v>0322 A2_075LCU_6</v>
      </c>
    </row>
    <row r="2568" spans="1:21" x14ac:dyDescent="0.3">
      <c r="A2568" t="str">
        <f t="shared" si="80"/>
        <v>7,Ecuador,0322 A2,LA_CURIA,Cotopaxi,075LCU,3525,-0.64106422,-78.536299,Pinaceae,Pinus ,patula,Pinus patula,130,16.7,16.7, ,,2022</v>
      </c>
      <c r="B2568">
        <v>7</v>
      </c>
      <c r="C2568" t="s">
        <v>17</v>
      </c>
      <c r="D2568" t="s">
        <v>456</v>
      </c>
      <c r="E2568" t="s">
        <v>440</v>
      </c>
      <c r="F2568" t="s">
        <v>20</v>
      </c>
      <c r="G2568" t="s">
        <v>457</v>
      </c>
      <c r="H2568">
        <v>3525</v>
      </c>
      <c r="I2568" s="1">
        <v>-0.64106421999999996</v>
      </c>
      <c r="J2568" s="1">
        <v>-78.536299</v>
      </c>
      <c r="K2568" t="s">
        <v>21</v>
      </c>
      <c r="L2568" t="s">
        <v>186</v>
      </c>
      <c r="M2568" t="s">
        <v>23</v>
      </c>
      <c r="N2568" t="s">
        <v>24</v>
      </c>
      <c r="O2568">
        <v>130</v>
      </c>
      <c r="P2568" t="s">
        <v>175</v>
      </c>
      <c r="Q2568" t="s">
        <v>175</v>
      </c>
      <c r="R2568" t="s">
        <v>26</v>
      </c>
      <c r="T2568">
        <v>2022</v>
      </c>
      <c r="U2568" t="str">
        <f t="shared" si="81"/>
        <v>0322 A2_075LCU_7</v>
      </c>
    </row>
    <row r="2569" spans="1:21" x14ac:dyDescent="0.3">
      <c r="A2569" t="str">
        <f t="shared" si="80"/>
        <v>8,Ecuador,0322 A2,LA_CURIA,Cotopaxi,075LCU,3525,-0.64106422,-78.536299,Pinaceae,Pinus ,patula,Pinus patula,130,20.8,20.8, ,,2022</v>
      </c>
      <c r="B2569">
        <v>8</v>
      </c>
      <c r="C2569" t="s">
        <v>17</v>
      </c>
      <c r="D2569" t="s">
        <v>456</v>
      </c>
      <c r="E2569" t="s">
        <v>440</v>
      </c>
      <c r="F2569" t="s">
        <v>20</v>
      </c>
      <c r="G2569" t="s">
        <v>457</v>
      </c>
      <c r="H2569">
        <v>3525</v>
      </c>
      <c r="I2569" s="1">
        <v>-0.64106421999999996</v>
      </c>
      <c r="J2569" s="1">
        <v>-78.536299</v>
      </c>
      <c r="K2569" t="s">
        <v>21</v>
      </c>
      <c r="L2569" t="s">
        <v>186</v>
      </c>
      <c r="M2569" t="s">
        <v>23</v>
      </c>
      <c r="N2569" t="s">
        <v>24</v>
      </c>
      <c r="O2569">
        <v>130</v>
      </c>
      <c r="P2569" t="s">
        <v>90</v>
      </c>
      <c r="Q2569" t="s">
        <v>90</v>
      </c>
      <c r="R2569" t="s">
        <v>26</v>
      </c>
      <c r="T2569">
        <v>2022</v>
      </c>
      <c r="U2569" t="str">
        <f t="shared" si="81"/>
        <v>0322 A2_075LCU_8</v>
      </c>
    </row>
    <row r="2570" spans="1:21" x14ac:dyDescent="0.3">
      <c r="A2570" t="str">
        <f t="shared" si="80"/>
        <v>9,Ecuador,0322 A2,LA_CURIA,Cotopaxi,075LCU,3525,-0.64106422,-78.536299,Pinaceae,Pinus ,patula,Pinus patula,130,11.5,11.5, ,,2022</v>
      </c>
      <c r="B2570">
        <v>9</v>
      </c>
      <c r="C2570" t="s">
        <v>17</v>
      </c>
      <c r="D2570" t="s">
        <v>456</v>
      </c>
      <c r="E2570" t="s">
        <v>440</v>
      </c>
      <c r="F2570" t="s">
        <v>20</v>
      </c>
      <c r="G2570" t="s">
        <v>457</v>
      </c>
      <c r="H2570">
        <v>3525</v>
      </c>
      <c r="I2570" s="1">
        <v>-0.64106421999999996</v>
      </c>
      <c r="J2570" s="1">
        <v>-78.536299</v>
      </c>
      <c r="K2570" t="s">
        <v>21</v>
      </c>
      <c r="L2570" t="s">
        <v>186</v>
      </c>
      <c r="M2570" t="s">
        <v>23</v>
      </c>
      <c r="N2570" t="s">
        <v>24</v>
      </c>
      <c r="O2570">
        <v>130</v>
      </c>
      <c r="P2570" t="s">
        <v>104</v>
      </c>
      <c r="Q2570" t="s">
        <v>104</v>
      </c>
      <c r="R2570" t="s">
        <v>26</v>
      </c>
      <c r="T2570">
        <v>2022</v>
      </c>
      <c r="U2570" t="str">
        <f t="shared" si="81"/>
        <v>0322 A2_075LCU_9</v>
      </c>
    </row>
    <row r="2571" spans="1:21" x14ac:dyDescent="0.3">
      <c r="A2571" t="str">
        <f t="shared" si="80"/>
        <v>11,Ecuador,0322 A2,LA_CURIA,Cotopaxi,075LCU,3525,-0.64106422,-78.536299,Pinaceae,Pinus ,patula,Pinus patula,130,20.5,20.5,15,,2022</v>
      </c>
      <c r="B2571">
        <v>11</v>
      </c>
      <c r="C2571" t="s">
        <v>17</v>
      </c>
      <c r="D2571" t="s">
        <v>456</v>
      </c>
      <c r="E2571" t="s">
        <v>440</v>
      </c>
      <c r="F2571" t="s">
        <v>20</v>
      </c>
      <c r="G2571" t="s">
        <v>457</v>
      </c>
      <c r="H2571">
        <v>3525</v>
      </c>
      <c r="I2571" s="1">
        <v>-0.64106421999999996</v>
      </c>
      <c r="J2571" s="1">
        <v>-78.536299</v>
      </c>
      <c r="K2571" t="s">
        <v>21</v>
      </c>
      <c r="L2571" t="s">
        <v>186</v>
      </c>
      <c r="M2571" t="s">
        <v>23</v>
      </c>
      <c r="N2571" t="s">
        <v>24</v>
      </c>
      <c r="O2571">
        <v>130</v>
      </c>
      <c r="P2571" t="s">
        <v>134</v>
      </c>
      <c r="Q2571" t="s">
        <v>134</v>
      </c>
      <c r="R2571">
        <v>15</v>
      </c>
      <c r="T2571">
        <v>2022</v>
      </c>
      <c r="U2571" t="str">
        <f t="shared" si="81"/>
        <v>0322 A2_075LCU_11</v>
      </c>
    </row>
    <row r="2572" spans="1:21" x14ac:dyDescent="0.3">
      <c r="A2572" t="str">
        <f t="shared" si="80"/>
        <v>12,Ecuador,0322 A2,LA_CURIA,Cotopaxi,075LCU,3525,-0.64106422,-78.536299,Pinaceae,Pinus ,patula,Pinus patula,130,20.8,20.8, ,,2022</v>
      </c>
      <c r="B2572">
        <v>12</v>
      </c>
      <c r="C2572" t="s">
        <v>17</v>
      </c>
      <c r="D2572" t="s">
        <v>456</v>
      </c>
      <c r="E2572" t="s">
        <v>440</v>
      </c>
      <c r="F2572" t="s">
        <v>20</v>
      </c>
      <c r="G2572" t="s">
        <v>457</v>
      </c>
      <c r="H2572">
        <v>3525</v>
      </c>
      <c r="I2572" s="1">
        <v>-0.64106421999999996</v>
      </c>
      <c r="J2572" s="1">
        <v>-78.536299</v>
      </c>
      <c r="K2572" t="s">
        <v>21</v>
      </c>
      <c r="L2572" t="s">
        <v>186</v>
      </c>
      <c r="M2572" t="s">
        <v>23</v>
      </c>
      <c r="N2572" t="s">
        <v>24</v>
      </c>
      <c r="O2572">
        <v>130</v>
      </c>
      <c r="P2572" t="s">
        <v>90</v>
      </c>
      <c r="Q2572" t="s">
        <v>90</v>
      </c>
      <c r="R2572" t="s">
        <v>26</v>
      </c>
      <c r="T2572">
        <v>2022</v>
      </c>
      <c r="U2572" t="str">
        <f t="shared" si="81"/>
        <v>0322 A2_075LCU_12</v>
      </c>
    </row>
    <row r="2573" spans="1:21" x14ac:dyDescent="0.3">
      <c r="A2573" t="str">
        <f t="shared" si="80"/>
        <v>13,Ecuador,0322 A2,LA_CURIA,Cotopaxi,075LCU,3525,-0.64106422,-78.536299,Pinaceae,Pinus ,patula,Pinus patula,130,21.1,21.1, ,,2022</v>
      </c>
      <c r="B2573">
        <v>13</v>
      </c>
      <c r="C2573" t="s">
        <v>17</v>
      </c>
      <c r="D2573" t="s">
        <v>456</v>
      </c>
      <c r="E2573" t="s">
        <v>440</v>
      </c>
      <c r="F2573" t="s">
        <v>20</v>
      </c>
      <c r="G2573" t="s">
        <v>457</v>
      </c>
      <c r="H2573">
        <v>3525</v>
      </c>
      <c r="I2573" s="1">
        <v>-0.64106421999999996</v>
      </c>
      <c r="J2573" s="1">
        <v>-78.536299</v>
      </c>
      <c r="K2573" t="s">
        <v>21</v>
      </c>
      <c r="L2573" t="s">
        <v>186</v>
      </c>
      <c r="M2573" t="s">
        <v>23</v>
      </c>
      <c r="N2573" t="s">
        <v>24</v>
      </c>
      <c r="O2573">
        <v>130</v>
      </c>
      <c r="P2573" t="s">
        <v>206</v>
      </c>
      <c r="Q2573" t="s">
        <v>206</v>
      </c>
      <c r="R2573" t="s">
        <v>26</v>
      </c>
      <c r="T2573">
        <v>2022</v>
      </c>
      <c r="U2573" t="str">
        <f t="shared" si="81"/>
        <v>0322 A2_075LCU_13</v>
      </c>
    </row>
    <row r="2574" spans="1:21" x14ac:dyDescent="0.3">
      <c r="A2574" t="str">
        <f t="shared" si="80"/>
        <v>14,Ecuador,0322 A2,LA_CURIA,Cotopaxi,075LCU,3525,-0.64106422,-78.536299,Pinaceae,Pinus ,patula,Pinus patula,130,21.1,21.1, ,,2022</v>
      </c>
      <c r="B2574">
        <v>14</v>
      </c>
      <c r="C2574" t="s">
        <v>17</v>
      </c>
      <c r="D2574" t="s">
        <v>456</v>
      </c>
      <c r="E2574" t="s">
        <v>440</v>
      </c>
      <c r="F2574" t="s">
        <v>20</v>
      </c>
      <c r="G2574" t="s">
        <v>457</v>
      </c>
      <c r="H2574">
        <v>3525</v>
      </c>
      <c r="I2574" s="1">
        <v>-0.64106421999999996</v>
      </c>
      <c r="J2574" s="1">
        <v>-78.536299</v>
      </c>
      <c r="K2574" t="s">
        <v>21</v>
      </c>
      <c r="L2574" t="s">
        <v>186</v>
      </c>
      <c r="M2574" t="s">
        <v>23</v>
      </c>
      <c r="N2574" t="s">
        <v>24</v>
      </c>
      <c r="O2574">
        <v>130</v>
      </c>
      <c r="P2574" t="s">
        <v>206</v>
      </c>
      <c r="Q2574" t="s">
        <v>206</v>
      </c>
      <c r="R2574" t="s">
        <v>26</v>
      </c>
      <c r="T2574">
        <v>2022</v>
      </c>
      <c r="U2574" t="str">
        <f t="shared" si="81"/>
        <v>0322 A2_075LCU_14</v>
      </c>
    </row>
    <row r="2575" spans="1:21" x14ac:dyDescent="0.3">
      <c r="A2575" t="str">
        <f t="shared" si="80"/>
        <v>15,Ecuador,0322 A2,LA_CURIA,Cotopaxi,075LCU,3525,-0.64106422,-78.536299,Pinaceae,Pinus ,patula,Pinus patula,130,24.9,24.9,15,,2022</v>
      </c>
      <c r="B2575">
        <v>15</v>
      </c>
      <c r="C2575" t="s">
        <v>17</v>
      </c>
      <c r="D2575" t="s">
        <v>456</v>
      </c>
      <c r="E2575" t="s">
        <v>440</v>
      </c>
      <c r="F2575" t="s">
        <v>20</v>
      </c>
      <c r="G2575" t="s">
        <v>457</v>
      </c>
      <c r="H2575">
        <v>3525</v>
      </c>
      <c r="I2575" s="1">
        <v>-0.64106421999999996</v>
      </c>
      <c r="J2575" s="1">
        <v>-78.536299</v>
      </c>
      <c r="K2575" t="s">
        <v>21</v>
      </c>
      <c r="L2575" t="s">
        <v>186</v>
      </c>
      <c r="M2575" t="s">
        <v>23</v>
      </c>
      <c r="N2575" t="s">
        <v>24</v>
      </c>
      <c r="O2575">
        <v>130</v>
      </c>
      <c r="P2575" t="s">
        <v>38</v>
      </c>
      <c r="Q2575" t="s">
        <v>38</v>
      </c>
      <c r="R2575">
        <v>15</v>
      </c>
      <c r="T2575">
        <v>2022</v>
      </c>
      <c r="U2575" t="str">
        <f t="shared" si="81"/>
        <v>0322 A2_075LCU_15</v>
      </c>
    </row>
    <row r="2576" spans="1:21" x14ac:dyDescent="0.3">
      <c r="A2576" t="str">
        <f t="shared" si="80"/>
        <v>16,Ecuador,0322 A2,LA_CURIA,Cotopaxi,075LCU,3525,-0.64106422,-78.536299,Pinaceae,Pinus ,patula,Pinus patula,130,20.1,20.1, ,,2022</v>
      </c>
      <c r="B2576">
        <v>16</v>
      </c>
      <c r="C2576" t="s">
        <v>17</v>
      </c>
      <c r="D2576" t="s">
        <v>456</v>
      </c>
      <c r="E2576" t="s">
        <v>440</v>
      </c>
      <c r="F2576" t="s">
        <v>20</v>
      </c>
      <c r="G2576" t="s">
        <v>457</v>
      </c>
      <c r="H2576">
        <v>3525</v>
      </c>
      <c r="I2576" s="1">
        <v>-0.64106421999999996</v>
      </c>
      <c r="J2576" s="1">
        <v>-78.536299</v>
      </c>
      <c r="K2576" t="s">
        <v>21</v>
      </c>
      <c r="L2576" t="s">
        <v>186</v>
      </c>
      <c r="M2576" t="s">
        <v>23</v>
      </c>
      <c r="N2576" t="s">
        <v>24</v>
      </c>
      <c r="O2576">
        <v>130</v>
      </c>
      <c r="P2576" t="s">
        <v>153</v>
      </c>
      <c r="Q2576" t="s">
        <v>153</v>
      </c>
      <c r="R2576" t="s">
        <v>26</v>
      </c>
      <c r="T2576">
        <v>2022</v>
      </c>
      <c r="U2576" t="str">
        <f t="shared" si="81"/>
        <v>0322 A2_075LCU_16</v>
      </c>
    </row>
    <row r="2577" spans="1:21" x14ac:dyDescent="0.3">
      <c r="A2577" t="str">
        <f t="shared" si="80"/>
        <v>17,Ecuador,0322 A2,LA_CURIA,Cotopaxi,075LCU,3525,-0.64106422,-78.536299,Pinaceae,Pinus ,patula,Pinus patula,130,24.3,24.3, ,,2022</v>
      </c>
      <c r="B2577">
        <v>17</v>
      </c>
      <c r="C2577" t="s">
        <v>17</v>
      </c>
      <c r="D2577" t="s">
        <v>456</v>
      </c>
      <c r="E2577" t="s">
        <v>440</v>
      </c>
      <c r="F2577" t="s">
        <v>20</v>
      </c>
      <c r="G2577" t="s">
        <v>457</v>
      </c>
      <c r="H2577">
        <v>3525</v>
      </c>
      <c r="I2577" s="1">
        <v>-0.64106421999999996</v>
      </c>
      <c r="J2577" s="1">
        <v>-78.536299</v>
      </c>
      <c r="K2577" t="s">
        <v>21</v>
      </c>
      <c r="L2577" t="s">
        <v>186</v>
      </c>
      <c r="M2577" t="s">
        <v>23</v>
      </c>
      <c r="N2577" t="s">
        <v>24</v>
      </c>
      <c r="O2577">
        <v>130</v>
      </c>
      <c r="P2577" t="s">
        <v>25</v>
      </c>
      <c r="Q2577" t="s">
        <v>25</v>
      </c>
      <c r="R2577" t="s">
        <v>26</v>
      </c>
      <c r="T2577">
        <v>2022</v>
      </c>
      <c r="U2577" t="str">
        <f t="shared" si="81"/>
        <v>0322 A2_075LCU_17</v>
      </c>
    </row>
    <row r="2578" spans="1:21" x14ac:dyDescent="0.3">
      <c r="A2578" t="str">
        <f t="shared" si="80"/>
        <v>18,Ecuador,0322 A2,LA_CURIA,Cotopaxi,075LCU,3525,-0.64106422,-78.536299,Pinaceae,Pinus ,patula,Pinus patula,130,20.9,20.9, ,,2022</v>
      </c>
      <c r="B2578">
        <v>18</v>
      </c>
      <c r="C2578" t="s">
        <v>17</v>
      </c>
      <c r="D2578" t="s">
        <v>456</v>
      </c>
      <c r="E2578" t="s">
        <v>440</v>
      </c>
      <c r="F2578" t="s">
        <v>20</v>
      </c>
      <c r="G2578" t="s">
        <v>457</v>
      </c>
      <c r="H2578">
        <v>3525</v>
      </c>
      <c r="I2578" s="1">
        <v>-0.64106421999999996</v>
      </c>
      <c r="J2578" s="1">
        <v>-78.536299</v>
      </c>
      <c r="K2578" t="s">
        <v>21</v>
      </c>
      <c r="L2578" t="s">
        <v>186</v>
      </c>
      <c r="M2578" t="s">
        <v>23</v>
      </c>
      <c r="N2578" t="s">
        <v>24</v>
      </c>
      <c r="O2578">
        <v>130</v>
      </c>
      <c r="P2578" t="s">
        <v>42</v>
      </c>
      <c r="Q2578" t="s">
        <v>42</v>
      </c>
      <c r="R2578" t="s">
        <v>26</v>
      </c>
      <c r="T2578">
        <v>2022</v>
      </c>
      <c r="U2578" t="str">
        <f t="shared" si="81"/>
        <v>0322 A2_075LCU_18</v>
      </c>
    </row>
    <row r="2579" spans="1:21" x14ac:dyDescent="0.3">
      <c r="A2579" t="str">
        <f t="shared" si="80"/>
        <v>19,Ecuador,0322 A2,LA_CURIA,Cotopaxi,075LCU,3525,-0.64106422,-78.536299,Pinaceae,Pinus ,patula,Pinus patula,130,20.9,20.9, ,,2022</v>
      </c>
      <c r="B2579">
        <v>19</v>
      </c>
      <c r="C2579" t="s">
        <v>17</v>
      </c>
      <c r="D2579" t="s">
        <v>456</v>
      </c>
      <c r="E2579" t="s">
        <v>440</v>
      </c>
      <c r="F2579" t="s">
        <v>20</v>
      </c>
      <c r="G2579" t="s">
        <v>457</v>
      </c>
      <c r="H2579">
        <v>3525</v>
      </c>
      <c r="I2579" s="1">
        <v>-0.64106421999999996</v>
      </c>
      <c r="J2579" s="1">
        <v>-78.536299</v>
      </c>
      <c r="K2579" t="s">
        <v>21</v>
      </c>
      <c r="L2579" t="s">
        <v>186</v>
      </c>
      <c r="M2579" t="s">
        <v>23</v>
      </c>
      <c r="N2579" t="s">
        <v>24</v>
      </c>
      <c r="O2579">
        <v>130</v>
      </c>
      <c r="P2579" t="s">
        <v>42</v>
      </c>
      <c r="Q2579" t="s">
        <v>42</v>
      </c>
      <c r="R2579" t="s">
        <v>26</v>
      </c>
      <c r="T2579">
        <v>2022</v>
      </c>
      <c r="U2579" t="str">
        <f t="shared" si="81"/>
        <v>0322 A2_075LCU_19</v>
      </c>
    </row>
    <row r="2580" spans="1:21" x14ac:dyDescent="0.3">
      <c r="A2580" t="str">
        <f t="shared" si="80"/>
        <v>20,Ecuador,0322 A2,LA_CURIA,Cotopaxi,075LCU,3525,-0.64106422,-78.536299,Pinaceae,Pinus ,patula,Pinus patula,130,26.4,26.4, ,,2022</v>
      </c>
      <c r="B2580">
        <v>20</v>
      </c>
      <c r="C2580" t="s">
        <v>17</v>
      </c>
      <c r="D2580" t="s">
        <v>456</v>
      </c>
      <c r="E2580" t="s">
        <v>440</v>
      </c>
      <c r="F2580" t="s">
        <v>20</v>
      </c>
      <c r="G2580" t="s">
        <v>457</v>
      </c>
      <c r="H2580">
        <v>3525</v>
      </c>
      <c r="I2580" s="1">
        <v>-0.64106421999999996</v>
      </c>
      <c r="J2580" s="1">
        <v>-78.536299</v>
      </c>
      <c r="K2580" t="s">
        <v>21</v>
      </c>
      <c r="L2580" t="s">
        <v>186</v>
      </c>
      <c r="M2580" t="s">
        <v>23</v>
      </c>
      <c r="N2580" t="s">
        <v>24</v>
      </c>
      <c r="O2580">
        <v>130</v>
      </c>
      <c r="P2580" t="s">
        <v>46</v>
      </c>
      <c r="Q2580" t="s">
        <v>46</v>
      </c>
      <c r="R2580" t="s">
        <v>26</v>
      </c>
      <c r="T2580">
        <v>2022</v>
      </c>
      <c r="U2580" t="str">
        <f t="shared" si="81"/>
        <v>0322 A2_075LCU_20</v>
      </c>
    </row>
    <row r="2581" spans="1:21" x14ac:dyDescent="0.3">
      <c r="A2581" t="str">
        <f t="shared" si="80"/>
        <v>21,Ecuador,0322 A2,LA_CURIA,Cotopaxi,075LCU,3525,-0.64106422,-78.536299,Pinaceae,Pinus ,patula,Pinus patula,130,13.3,13.3, ,,2022</v>
      </c>
      <c r="B2581">
        <v>21</v>
      </c>
      <c r="C2581" t="s">
        <v>17</v>
      </c>
      <c r="D2581" t="s">
        <v>456</v>
      </c>
      <c r="E2581" t="s">
        <v>440</v>
      </c>
      <c r="F2581" t="s">
        <v>20</v>
      </c>
      <c r="G2581" t="s">
        <v>457</v>
      </c>
      <c r="H2581">
        <v>3525</v>
      </c>
      <c r="I2581" s="1">
        <v>-0.64106421999999996</v>
      </c>
      <c r="J2581" s="1">
        <v>-78.536299</v>
      </c>
      <c r="K2581" t="s">
        <v>21</v>
      </c>
      <c r="L2581" t="s">
        <v>186</v>
      </c>
      <c r="M2581" t="s">
        <v>23</v>
      </c>
      <c r="N2581" t="s">
        <v>24</v>
      </c>
      <c r="O2581">
        <v>130</v>
      </c>
      <c r="P2581" t="s">
        <v>219</v>
      </c>
      <c r="Q2581" t="s">
        <v>219</v>
      </c>
      <c r="R2581" t="s">
        <v>26</v>
      </c>
      <c r="T2581">
        <v>2022</v>
      </c>
      <c r="U2581" t="str">
        <f t="shared" si="81"/>
        <v>0322 A2_075LCU_21</v>
      </c>
    </row>
    <row r="2582" spans="1:21" x14ac:dyDescent="0.3">
      <c r="A2582" t="str">
        <f t="shared" si="80"/>
        <v>22,Ecuador,0322 A2,LA_CURIA,Cotopaxi,075LCU,3525,-0.64106422,-78.536299,Pinaceae,Pinus ,patula,Pinus patula,130,20.6,20.6, ,,2022</v>
      </c>
      <c r="B2582">
        <v>22</v>
      </c>
      <c r="C2582" t="s">
        <v>17</v>
      </c>
      <c r="D2582" t="s">
        <v>456</v>
      </c>
      <c r="E2582" t="s">
        <v>440</v>
      </c>
      <c r="F2582" t="s">
        <v>20</v>
      </c>
      <c r="G2582" t="s">
        <v>457</v>
      </c>
      <c r="H2582">
        <v>3525</v>
      </c>
      <c r="I2582" s="1">
        <v>-0.64106421999999996</v>
      </c>
      <c r="J2582" s="1">
        <v>-78.536299</v>
      </c>
      <c r="K2582" t="s">
        <v>21</v>
      </c>
      <c r="L2582" t="s">
        <v>186</v>
      </c>
      <c r="M2582" t="s">
        <v>23</v>
      </c>
      <c r="N2582" t="s">
        <v>24</v>
      </c>
      <c r="O2582">
        <v>130</v>
      </c>
      <c r="P2582" t="s">
        <v>108</v>
      </c>
      <c r="Q2582" t="s">
        <v>108</v>
      </c>
      <c r="R2582" t="s">
        <v>26</v>
      </c>
      <c r="T2582">
        <v>2022</v>
      </c>
      <c r="U2582" t="str">
        <f t="shared" si="81"/>
        <v>0322 A2_075LCU_22</v>
      </c>
    </row>
    <row r="2583" spans="1:21" x14ac:dyDescent="0.3">
      <c r="A2583" t="str">
        <f t="shared" si="80"/>
        <v>23,Ecuador,0322 A2,LA_CURIA,Cotopaxi,075LCU,3525,-0.64106422,-78.536299,Pinaceae,Pinus ,patula,Pinus patula,130,16.5,16.5,14,,2022</v>
      </c>
      <c r="B2583">
        <v>23</v>
      </c>
      <c r="C2583" t="s">
        <v>17</v>
      </c>
      <c r="D2583" t="s">
        <v>456</v>
      </c>
      <c r="E2583" t="s">
        <v>440</v>
      </c>
      <c r="F2583" t="s">
        <v>20</v>
      </c>
      <c r="G2583" t="s">
        <v>457</v>
      </c>
      <c r="H2583">
        <v>3525</v>
      </c>
      <c r="I2583" s="1">
        <v>-0.64106421999999996</v>
      </c>
      <c r="J2583" s="1">
        <v>-78.536299</v>
      </c>
      <c r="K2583" t="s">
        <v>21</v>
      </c>
      <c r="L2583" t="s">
        <v>186</v>
      </c>
      <c r="M2583" t="s">
        <v>23</v>
      </c>
      <c r="N2583" t="s">
        <v>24</v>
      </c>
      <c r="O2583">
        <v>130</v>
      </c>
      <c r="P2583" t="s">
        <v>39</v>
      </c>
      <c r="Q2583" t="s">
        <v>39</v>
      </c>
      <c r="R2583">
        <v>14</v>
      </c>
      <c r="T2583">
        <v>2022</v>
      </c>
      <c r="U2583" t="str">
        <f t="shared" si="81"/>
        <v>0322 A2_075LCU_23</v>
      </c>
    </row>
    <row r="2584" spans="1:21" x14ac:dyDescent="0.3">
      <c r="A2584" t="str">
        <f t="shared" si="80"/>
        <v>24,Ecuador,0322 A2,LA_CURIA,Cotopaxi,075LCU,3525,-0.64106422,-78.536299,Pinaceae,Pinus ,patula,Pinus patula,130,25.9,25.9,15.5,,2022</v>
      </c>
      <c r="B2584">
        <v>24</v>
      </c>
      <c r="C2584" t="s">
        <v>17</v>
      </c>
      <c r="D2584" t="s">
        <v>456</v>
      </c>
      <c r="E2584" t="s">
        <v>440</v>
      </c>
      <c r="F2584" t="s">
        <v>20</v>
      </c>
      <c r="G2584" t="s">
        <v>457</v>
      </c>
      <c r="H2584">
        <v>3525</v>
      </c>
      <c r="I2584" s="1">
        <v>-0.64106421999999996</v>
      </c>
      <c r="J2584" s="1">
        <v>-78.536299</v>
      </c>
      <c r="K2584" t="s">
        <v>21</v>
      </c>
      <c r="L2584" t="s">
        <v>186</v>
      </c>
      <c r="M2584" t="s">
        <v>23</v>
      </c>
      <c r="N2584" t="s">
        <v>24</v>
      </c>
      <c r="O2584">
        <v>130</v>
      </c>
      <c r="P2584" t="s">
        <v>150</v>
      </c>
      <c r="Q2584" t="s">
        <v>150</v>
      </c>
      <c r="R2584" t="s">
        <v>147</v>
      </c>
      <c r="T2584">
        <v>2022</v>
      </c>
      <c r="U2584" t="str">
        <f t="shared" si="81"/>
        <v>0322 A2_075LCU_24</v>
      </c>
    </row>
    <row r="2585" spans="1:21" x14ac:dyDescent="0.3">
      <c r="A2585" t="str">
        <f t="shared" si="80"/>
        <v>25,Ecuador,0322 A2,LA_CURIA,Cotopaxi,075LCU,3525,-0.64106422,-78.536299,Pinaceae,Pinus ,patula,Pinus patula,130,19.5,19.5, ,,2022</v>
      </c>
      <c r="B2585">
        <v>25</v>
      </c>
      <c r="C2585" t="s">
        <v>17</v>
      </c>
      <c r="D2585" t="s">
        <v>456</v>
      </c>
      <c r="E2585" t="s">
        <v>440</v>
      </c>
      <c r="F2585" t="s">
        <v>20</v>
      </c>
      <c r="G2585" t="s">
        <v>457</v>
      </c>
      <c r="H2585">
        <v>3525</v>
      </c>
      <c r="I2585" s="1">
        <v>-0.64106421999999996</v>
      </c>
      <c r="J2585" s="1">
        <v>-78.536299</v>
      </c>
      <c r="K2585" t="s">
        <v>21</v>
      </c>
      <c r="L2585" t="s">
        <v>186</v>
      </c>
      <c r="M2585" t="s">
        <v>23</v>
      </c>
      <c r="N2585" t="s">
        <v>24</v>
      </c>
      <c r="O2585">
        <v>130</v>
      </c>
      <c r="P2585" t="s">
        <v>32</v>
      </c>
      <c r="Q2585" t="s">
        <v>32</v>
      </c>
      <c r="R2585" t="s">
        <v>26</v>
      </c>
      <c r="T2585">
        <v>2022</v>
      </c>
      <c r="U2585" t="str">
        <f t="shared" si="81"/>
        <v>0322 A2_075LCU_25</v>
      </c>
    </row>
    <row r="2586" spans="1:21" x14ac:dyDescent="0.3">
      <c r="A2586" t="str">
        <f t="shared" si="80"/>
        <v>26,Ecuador,0322 A2,LA_CURIA,Cotopaxi,075LCU,3525,-0.64106422,-78.536299,Pinaceae,Pinus ,patula,Pinus patula,130,20.1,20.1, ,,2022</v>
      </c>
      <c r="B2586">
        <v>26</v>
      </c>
      <c r="C2586" t="s">
        <v>17</v>
      </c>
      <c r="D2586" t="s">
        <v>456</v>
      </c>
      <c r="E2586" t="s">
        <v>440</v>
      </c>
      <c r="F2586" t="s">
        <v>20</v>
      </c>
      <c r="G2586" t="s">
        <v>457</v>
      </c>
      <c r="H2586">
        <v>3525</v>
      </c>
      <c r="I2586" s="1">
        <v>-0.64106421999999996</v>
      </c>
      <c r="J2586" s="1">
        <v>-78.536299</v>
      </c>
      <c r="K2586" t="s">
        <v>21</v>
      </c>
      <c r="L2586" t="s">
        <v>186</v>
      </c>
      <c r="M2586" t="s">
        <v>23</v>
      </c>
      <c r="N2586" t="s">
        <v>24</v>
      </c>
      <c r="O2586">
        <v>130</v>
      </c>
      <c r="P2586" t="s">
        <v>153</v>
      </c>
      <c r="Q2586" t="s">
        <v>153</v>
      </c>
      <c r="R2586" t="s">
        <v>26</v>
      </c>
      <c r="T2586">
        <v>2022</v>
      </c>
      <c r="U2586" t="str">
        <f t="shared" si="81"/>
        <v>0322 A2_075LCU_26</v>
      </c>
    </row>
    <row r="2587" spans="1:21" x14ac:dyDescent="0.3">
      <c r="A2587" t="str">
        <f t="shared" si="80"/>
        <v>27,Ecuador,0322 A2,LA_CURIA,Cotopaxi,075LCU,3525,-0.64106422,-78.536299,Pinaceae,Pinus ,patula,Pinus patula,130,16.4,16.4,15.5,,2022</v>
      </c>
      <c r="B2587">
        <v>27</v>
      </c>
      <c r="C2587" t="s">
        <v>17</v>
      </c>
      <c r="D2587" t="s">
        <v>456</v>
      </c>
      <c r="E2587" t="s">
        <v>440</v>
      </c>
      <c r="F2587" t="s">
        <v>20</v>
      </c>
      <c r="G2587" t="s">
        <v>457</v>
      </c>
      <c r="H2587">
        <v>3525</v>
      </c>
      <c r="I2587" s="1">
        <v>-0.64106421999999996</v>
      </c>
      <c r="J2587" s="1">
        <v>-78.536299</v>
      </c>
      <c r="K2587" t="s">
        <v>21</v>
      </c>
      <c r="L2587" t="s">
        <v>186</v>
      </c>
      <c r="M2587" t="s">
        <v>23</v>
      </c>
      <c r="N2587" t="s">
        <v>24</v>
      </c>
      <c r="O2587">
        <v>130</v>
      </c>
      <c r="P2587" t="s">
        <v>154</v>
      </c>
      <c r="Q2587" t="s">
        <v>154</v>
      </c>
      <c r="R2587" t="s">
        <v>147</v>
      </c>
      <c r="T2587">
        <v>2022</v>
      </c>
      <c r="U2587" t="str">
        <f t="shared" si="81"/>
        <v>0322 A2_075LCU_27</v>
      </c>
    </row>
    <row r="2588" spans="1:21" x14ac:dyDescent="0.3">
      <c r="A2588" t="str">
        <f t="shared" si="80"/>
        <v>28,Ecuador,0322 A2,LA_CURIA,Cotopaxi,075LCU,3525,-0.64106422,-78.536299,Pinaceae,Pinus ,patula,Pinus patula,130,21.4,21.4,15,,2022</v>
      </c>
      <c r="B2588">
        <v>28</v>
      </c>
      <c r="C2588" t="s">
        <v>17</v>
      </c>
      <c r="D2588" t="s">
        <v>456</v>
      </c>
      <c r="E2588" t="s">
        <v>440</v>
      </c>
      <c r="F2588" t="s">
        <v>20</v>
      </c>
      <c r="G2588" t="s">
        <v>457</v>
      </c>
      <c r="H2588">
        <v>3525</v>
      </c>
      <c r="I2588" s="1">
        <v>-0.64106421999999996</v>
      </c>
      <c r="J2588" s="1">
        <v>-78.536299</v>
      </c>
      <c r="K2588" t="s">
        <v>21</v>
      </c>
      <c r="L2588" t="s">
        <v>186</v>
      </c>
      <c r="M2588" t="s">
        <v>23</v>
      </c>
      <c r="N2588" t="s">
        <v>24</v>
      </c>
      <c r="O2588">
        <v>130</v>
      </c>
      <c r="P2588" t="s">
        <v>63</v>
      </c>
      <c r="Q2588" t="s">
        <v>63</v>
      </c>
      <c r="R2588">
        <v>15</v>
      </c>
      <c r="T2588">
        <v>2022</v>
      </c>
      <c r="U2588" t="str">
        <f t="shared" si="81"/>
        <v>0322 A2_075LCU_28</v>
      </c>
    </row>
    <row r="2589" spans="1:21" x14ac:dyDescent="0.3">
      <c r="A2589" t="str">
        <f t="shared" si="80"/>
        <v>29,Ecuador,0322 A2,LA_CURIA,Cotopaxi,075LCU,3525,-0.64106422,-78.536299,Pinaceae,Pinus ,patula,Pinus patula,130,25.5,25.5,15.5,,2022</v>
      </c>
      <c r="B2589">
        <v>29</v>
      </c>
      <c r="C2589" t="s">
        <v>17</v>
      </c>
      <c r="D2589" t="s">
        <v>456</v>
      </c>
      <c r="E2589" t="s">
        <v>440</v>
      </c>
      <c r="F2589" t="s">
        <v>20</v>
      </c>
      <c r="G2589" t="s">
        <v>457</v>
      </c>
      <c r="H2589">
        <v>3525</v>
      </c>
      <c r="I2589" s="1">
        <v>-0.64106421999999996</v>
      </c>
      <c r="J2589" s="1">
        <v>-78.536299</v>
      </c>
      <c r="K2589" t="s">
        <v>21</v>
      </c>
      <c r="L2589" t="s">
        <v>186</v>
      </c>
      <c r="M2589" t="s">
        <v>23</v>
      </c>
      <c r="N2589" t="s">
        <v>24</v>
      </c>
      <c r="O2589">
        <v>130</v>
      </c>
      <c r="P2589" t="s">
        <v>197</v>
      </c>
      <c r="Q2589" t="s">
        <v>197</v>
      </c>
      <c r="R2589" t="s">
        <v>147</v>
      </c>
      <c r="T2589">
        <v>2022</v>
      </c>
      <c r="U2589" t="str">
        <f t="shared" si="81"/>
        <v>0322 A2_075LCU_29</v>
      </c>
    </row>
    <row r="2590" spans="1:21" x14ac:dyDescent="0.3">
      <c r="A2590" t="str">
        <f t="shared" si="80"/>
        <v>30,Ecuador,0322 A2,LA_CURIA,Cotopaxi,075LCU,3525,-0.64106422,-78.536299,Pinaceae,Pinus ,patula,Pinus patula,130,21.5,21.5, ,,2022</v>
      </c>
      <c r="B2590">
        <v>30</v>
      </c>
      <c r="C2590" t="s">
        <v>17</v>
      </c>
      <c r="D2590" t="s">
        <v>456</v>
      </c>
      <c r="E2590" t="s">
        <v>440</v>
      </c>
      <c r="F2590" t="s">
        <v>20</v>
      </c>
      <c r="G2590" t="s">
        <v>457</v>
      </c>
      <c r="H2590">
        <v>3525</v>
      </c>
      <c r="I2590" s="1">
        <v>-0.64106421999999996</v>
      </c>
      <c r="J2590" s="1">
        <v>-78.536299</v>
      </c>
      <c r="K2590" t="s">
        <v>21</v>
      </c>
      <c r="L2590" t="s">
        <v>186</v>
      </c>
      <c r="M2590" t="s">
        <v>23</v>
      </c>
      <c r="N2590" t="s">
        <v>24</v>
      </c>
      <c r="O2590">
        <v>130</v>
      </c>
      <c r="P2590" t="s">
        <v>68</v>
      </c>
      <c r="Q2590" t="s">
        <v>68</v>
      </c>
      <c r="R2590" t="s">
        <v>26</v>
      </c>
      <c r="T2590">
        <v>2022</v>
      </c>
      <c r="U2590" t="str">
        <f t="shared" si="81"/>
        <v>0322 A2_075LCU_30</v>
      </c>
    </row>
    <row r="2591" spans="1:21" x14ac:dyDescent="0.3">
      <c r="A2591" t="str">
        <f t="shared" si="80"/>
        <v>31,Ecuador,0322 A2,LA_CURIA,Cotopaxi,075LCU,3525,-0.64106422,-78.536299,Pinaceae,Pinus ,patula,Pinus patula,130,16.5,16.5,13.5,,2022</v>
      </c>
      <c r="B2591">
        <v>31</v>
      </c>
      <c r="C2591" t="s">
        <v>17</v>
      </c>
      <c r="D2591" t="s">
        <v>456</v>
      </c>
      <c r="E2591" t="s">
        <v>440</v>
      </c>
      <c r="F2591" t="s">
        <v>20</v>
      </c>
      <c r="G2591" t="s">
        <v>457</v>
      </c>
      <c r="H2591">
        <v>3525</v>
      </c>
      <c r="I2591" s="1">
        <v>-0.64106421999999996</v>
      </c>
      <c r="J2591" s="1">
        <v>-78.536299</v>
      </c>
      <c r="K2591" t="s">
        <v>21</v>
      </c>
      <c r="L2591" t="s">
        <v>186</v>
      </c>
      <c r="M2591" t="s">
        <v>23</v>
      </c>
      <c r="N2591" t="s">
        <v>24</v>
      </c>
      <c r="O2591">
        <v>130</v>
      </c>
      <c r="P2591" t="s">
        <v>39</v>
      </c>
      <c r="Q2591" t="s">
        <v>39</v>
      </c>
      <c r="R2591" t="s">
        <v>102</v>
      </c>
      <c r="T2591">
        <v>2022</v>
      </c>
      <c r="U2591" t="str">
        <f t="shared" si="81"/>
        <v>0322 A2_075LCU_31</v>
      </c>
    </row>
    <row r="2592" spans="1:21" x14ac:dyDescent="0.3">
      <c r="A2592" t="str">
        <f t="shared" si="80"/>
        <v>32,Ecuador,0322 A2,LA_CURIA,Cotopaxi,075LCU,3525,-0.64106422,-78.536299,Pinaceae,Pinus ,patula,Pinus patula,130,19.6,19.6, ,,2022</v>
      </c>
      <c r="B2592">
        <v>32</v>
      </c>
      <c r="C2592" t="s">
        <v>17</v>
      </c>
      <c r="D2592" t="s">
        <v>456</v>
      </c>
      <c r="E2592" t="s">
        <v>440</v>
      </c>
      <c r="F2592" t="s">
        <v>20</v>
      </c>
      <c r="G2592" t="s">
        <v>457</v>
      </c>
      <c r="H2592">
        <v>3525</v>
      </c>
      <c r="I2592" s="1">
        <v>-0.64106421999999996</v>
      </c>
      <c r="J2592" s="1">
        <v>-78.536299</v>
      </c>
      <c r="K2592" t="s">
        <v>21</v>
      </c>
      <c r="L2592" t="s">
        <v>186</v>
      </c>
      <c r="M2592" t="s">
        <v>23</v>
      </c>
      <c r="N2592" t="s">
        <v>24</v>
      </c>
      <c r="O2592">
        <v>130</v>
      </c>
      <c r="P2592" t="s">
        <v>36</v>
      </c>
      <c r="Q2592" t="s">
        <v>36</v>
      </c>
      <c r="R2592" t="s">
        <v>26</v>
      </c>
      <c r="T2592">
        <v>2022</v>
      </c>
      <c r="U2592" t="str">
        <f t="shared" si="81"/>
        <v>0322 A2_075LCU_32</v>
      </c>
    </row>
    <row r="2593" spans="1:21" x14ac:dyDescent="0.3">
      <c r="A2593" t="str">
        <f t="shared" si="80"/>
        <v>33,Ecuador,0322 A2,LA_CURIA,Cotopaxi,075LCU,3525,-0.64106422,-78.536299,Pinaceae,Pinus ,patula,Pinus patula,130,19.8,19.8, ,,2022</v>
      </c>
      <c r="B2593">
        <v>33</v>
      </c>
      <c r="C2593" t="s">
        <v>17</v>
      </c>
      <c r="D2593" t="s">
        <v>456</v>
      </c>
      <c r="E2593" t="s">
        <v>440</v>
      </c>
      <c r="F2593" t="s">
        <v>20</v>
      </c>
      <c r="G2593" t="s">
        <v>457</v>
      </c>
      <c r="H2593">
        <v>3525</v>
      </c>
      <c r="I2593" s="1">
        <v>-0.64106421999999996</v>
      </c>
      <c r="J2593" s="1">
        <v>-78.536299</v>
      </c>
      <c r="K2593" t="s">
        <v>21</v>
      </c>
      <c r="L2593" t="s">
        <v>186</v>
      </c>
      <c r="M2593" t="s">
        <v>23</v>
      </c>
      <c r="N2593" t="s">
        <v>24</v>
      </c>
      <c r="O2593">
        <v>130</v>
      </c>
      <c r="P2593" t="s">
        <v>65</v>
      </c>
      <c r="Q2593" t="s">
        <v>65</v>
      </c>
      <c r="R2593" t="s">
        <v>26</v>
      </c>
      <c r="T2593">
        <v>2022</v>
      </c>
      <c r="U2593" t="str">
        <f t="shared" si="81"/>
        <v>0322 A2_075LCU_33</v>
      </c>
    </row>
    <row r="2594" spans="1:21" x14ac:dyDescent="0.3">
      <c r="A2594" t="str">
        <f t="shared" si="80"/>
        <v>34,Ecuador,0322 A2,LA_CURIA,Cotopaxi,075LCU,3525,-0.64106422,-78.536299,Pinaceae,Pinus ,patula,Pinus patula,130,20.8,20.8, ,,2022</v>
      </c>
      <c r="B2594">
        <v>34</v>
      </c>
      <c r="C2594" t="s">
        <v>17</v>
      </c>
      <c r="D2594" t="s">
        <v>456</v>
      </c>
      <c r="E2594" t="s">
        <v>440</v>
      </c>
      <c r="F2594" t="s">
        <v>20</v>
      </c>
      <c r="G2594" t="s">
        <v>457</v>
      </c>
      <c r="H2594">
        <v>3525</v>
      </c>
      <c r="I2594" s="1">
        <v>-0.64106421999999996</v>
      </c>
      <c r="J2594" s="1">
        <v>-78.536299</v>
      </c>
      <c r="K2594" t="s">
        <v>21</v>
      </c>
      <c r="L2594" t="s">
        <v>186</v>
      </c>
      <c r="M2594" t="s">
        <v>23</v>
      </c>
      <c r="N2594" t="s">
        <v>24</v>
      </c>
      <c r="O2594">
        <v>130</v>
      </c>
      <c r="P2594" t="s">
        <v>90</v>
      </c>
      <c r="Q2594" t="s">
        <v>90</v>
      </c>
      <c r="R2594" t="s">
        <v>26</v>
      </c>
      <c r="T2594">
        <v>2022</v>
      </c>
      <c r="U2594" t="str">
        <f t="shared" si="81"/>
        <v>0322 A2_075LCU_34</v>
      </c>
    </row>
    <row r="2595" spans="1:21" x14ac:dyDescent="0.3">
      <c r="A2595" t="str">
        <f t="shared" si="80"/>
        <v>35,Ecuador,0322 A2,LA_CURIA,Cotopaxi,075LCU,3525,-0.64106422,-78.536299,Pinaceae,Pinus ,patula,Pinus patula,130,20.8,20.8, ,,2022</v>
      </c>
      <c r="B2595">
        <v>35</v>
      </c>
      <c r="C2595" t="s">
        <v>17</v>
      </c>
      <c r="D2595" t="s">
        <v>456</v>
      </c>
      <c r="E2595" t="s">
        <v>440</v>
      </c>
      <c r="F2595" t="s">
        <v>20</v>
      </c>
      <c r="G2595" t="s">
        <v>457</v>
      </c>
      <c r="H2595">
        <v>3525</v>
      </c>
      <c r="I2595" s="1">
        <v>-0.64106421999999996</v>
      </c>
      <c r="J2595" s="1">
        <v>-78.536299</v>
      </c>
      <c r="K2595" t="s">
        <v>21</v>
      </c>
      <c r="L2595" t="s">
        <v>186</v>
      </c>
      <c r="M2595" t="s">
        <v>23</v>
      </c>
      <c r="N2595" t="s">
        <v>24</v>
      </c>
      <c r="O2595">
        <v>130</v>
      </c>
      <c r="P2595" t="s">
        <v>90</v>
      </c>
      <c r="Q2595" t="s">
        <v>90</v>
      </c>
      <c r="R2595" t="s">
        <v>26</v>
      </c>
      <c r="T2595">
        <v>2022</v>
      </c>
      <c r="U2595" t="str">
        <f t="shared" si="81"/>
        <v>0322 A2_075LCU_35</v>
      </c>
    </row>
    <row r="2596" spans="1:21" x14ac:dyDescent="0.3">
      <c r="A2596" t="str">
        <f t="shared" si="80"/>
        <v>36,Ecuador,0322 A2,LA_CURIA,Cotopaxi,075LCU,3525,-0.64106422,-78.536299,Pinaceae,Pinus ,patula,Pinus patula,130,16.8,16.8,14,,2022</v>
      </c>
      <c r="B2596">
        <v>36</v>
      </c>
      <c r="C2596" t="s">
        <v>17</v>
      </c>
      <c r="D2596" t="s">
        <v>456</v>
      </c>
      <c r="E2596" t="s">
        <v>440</v>
      </c>
      <c r="F2596" t="s">
        <v>20</v>
      </c>
      <c r="G2596" t="s">
        <v>457</v>
      </c>
      <c r="H2596">
        <v>3525</v>
      </c>
      <c r="I2596" s="1">
        <v>-0.64106421999999996</v>
      </c>
      <c r="J2596" s="1">
        <v>-78.536299</v>
      </c>
      <c r="K2596" t="s">
        <v>21</v>
      </c>
      <c r="L2596" t="s">
        <v>186</v>
      </c>
      <c r="M2596" t="s">
        <v>23</v>
      </c>
      <c r="N2596" t="s">
        <v>24</v>
      </c>
      <c r="O2596">
        <v>130</v>
      </c>
      <c r="P2596" t="s">
        <v>55</v>
      </c>
      <c r="Q2596" t="s">
        <v>55</v>
      </c>
      <c r="R2596">
        <v>14</v>
      </c>
      <c r="T2596">
        <v>2022</v>
      </c>
      <c r="U2596" t="str">
        <f t="shared" si="81"/>
        <v>0322 A2_075LCU_36</v>
      </c>
    </row>
    <row r="2597" spans="1:21" x14ac:dyDescent="0.3">
      <c r="A2597" t="str">
        <f t="shared" si="80"/>
        <v>37,Ecuador,0322 A2,LA_CURIA,Cotopaxi,075LCU,3525,-0.64106422,-78.536299,Pinaceae,Pinus ,patula,Pinus patula,130,16.9,16.9, ,,2022</v>
      </c>
      <c r="B2597">
        <v>37</v>
      </c>
      <c r="C2597" t="s">
        <v>17</v>
      </c>
      <c r="D2597" t="s">
        <v>456</v>
      </c>
      <c r="E2597" t="s">
        <v>440</v>
      </c>
      <c r="F2597" t="s">
        <v>20</v>
      </c>
      <c r="G2597" t="s">
        <v>457</v>
      </c>
      <c r="H2597">
        <v>3525</v>
      </c>
      <c r="I2597" s="1">
        <v>-0.64106421999999996</v>
      </c>
      <c r="J2597" s="1">
        <v>-78.536299</v>
      </c>
      <c r="K2597" t="s">
        <v>21</v>
      </c>
      <c r="L2597" t="s">
        <v>186</v>
      </c>
      <c r="M2597" t="s">
        <v>23</v>
      </c>
      <c r="N2597" t="s">
        <v>24</v>
      </c>
      <c r="O2597">
        <v>130</v>
      </c>
      <c r="P2597" t="s">
        <v>96</v>
      </c>
      <c r="Q2597" t="s">
        <v>96</v>
      </c>
      <c r="R2597" t="s">
        <v>26</v>
      </c>
      <c r="T2597">
        <v>2022</v>
      </c>
      <c r="U2597" t="str">
        <f t="shared" si="81"/>
        <v>0322 A2_075LCU_37</v>
      </c>
    </row>
    <row r="2598" spans="1:21" x14ac:dyDescent="0.3">
      <c r="A2598" t="str">
        <f t="shared" si="80"/>
        <v>38,Ecuador,0322 A2,LA_CURIA,Cotopaxi,075LCU,3525,-0.64106422,-78.536299,Pinaceae,Pinus ,patula,Pinus patula,130,16.9,16.9, ,,2022</v>
      </c>
      <c r="B2598">
        <v>38</v>
      </c>
      <c r="C2598" t="s">
        <v>17</v>
      </c>
      <c r="D2598" t="s">
        <v>456</v>
      </c>
      <c r="E2598" t="s">
        <v>440</v>
      </c>
      <c r="F2598" t="s">
        <v>20</v>
      </c>
      <c r="G2598" t="s">
        <v>457</v>
      </c>
      <c r="H2598">
        <v>3525</v>
      </c>
      <c r="I2598" s="1">
        <v>-0.64106421999999996</v>
      </c>
      <c r="J2598" s="1">
        <v>-78.536299</v>
      </c>
      <c r="K2598" t="s">
        <v>21</v>
      </c>
      <c r="L2598" t="s">
        <v>186</v>
      </c>
      <c r="M2598" t="s">
        <v>23</v>
      </c>
      <c r="N2598" t="s">
        <v>24</v>
      </c>
      <c r="O2598">
        <v>130</v>
      </c>
      <c r="P2598" t="s">
        <v>96</v>
      </c>
      <c r="Q2598" t="s">
        <v>96</v>
      </c>
      <c r="R2598" t="s">
        <v>26</v>
      </c>
      <c r="T2598">
        <v>2022</v>
      </c>
      <c r="U2598" t="str">
        <f t="shared" si="81"/>
        <v>0322 A2_075LCU_38</v>
      </c>
    </row>
    <row r="2599" spans="1:21" x14ac:dyDescent="0.3">
      <c r="A2599" t="str">
        <f t="shared" si="80"/>
        <v>39,Ecuador,0322 A2,LA_CURIA,Cotopaxi,075LCU,3525,-0.64106422,-78.536299,Pinaceae,Pinus ,patula,Pinus patula,130,17.9,17.9, ,,2022</v>
      </c>
      <c r="B2599">
        <v>39</v>
      </c>
      <c r="C2599" t="s">
        <v>17</v>
      </c>
      <c r="D2599" t="s">
        <v>456</v>
      </c>
      <c r="E2599" t="s">
        <v>440</v>
      </c>
      <c r="F2599" t="s">
        <v>20</v>
      </c>
      <c r="G2599" t="s">
        <v>457</v>
      </c>
      <c r="H2599">
        <v>3525</v>
      </c>
      <c r="I2599" s="1">
        <v>-0.64106421999999996</v>
      </c>
      <c r="J2599" s="1">
        <v>-78.536299</v>
      </c>
      <c r="K2599" t="s">
        <v>21</v>
      </c>
      <c r="L2599" t="s">
        <v>186</v>
      </c>
      <c r="M2599" t="s">
        <v>23</v>
      </c>
      <c r="N2599" t="s">
        <v>24</v>
      </c>
      <c r="O2599">
        <v>130</v>
      </c>
      <c r="P2599" t="s">
        <v>145</v>
      </c>
      <c r="Q2599" t="s">
        <v>145</v>
      </c>
      <c r="R2599" t="s">
        <v>26</v>
      </c>
      <c r="T2599">
        <v>2022</v>
      </c>
      <c r="U2599" t="str">
        <f t="shared" si="81"/>
        <v>0322 A2_075LCU_39</v>
      </c>
    </row>
    <row r="2600" spans="1:21" x14ac:dyDescent="0.3">
      <c r="A2600" t="str">
        <f t="shared" si="80"/>
        <v>40,Ecuador,0322 A2,LA_CURIA,Cotopaxi,075LCU,3525,-0.64106422,-78.536299,Pinaceae,Pinus ,patula,Pinus patula,130,23.8,23.8, ,,2022</v>
      </c>
      <c r="B2600">
        <v>40</v>
      </c>
      <c r="C2600" t="s">
        <v>17</v>
      </c>
      <c r="D2600" t="s">
        <v>456</v>
      </c>
      <c r="E2600" t="s">
        <v>440</v>
      </c>
      <c r="F2600" t="s">
        <v>20</v>
      </c>
      <c r="G2600" t="s">
        <v>457</v>
      </c>
      <c r="H2600">
        <v>3525</v>
      </c>
      <c r="I2600" s="1">
        <v>-0.64106421999999996</v>
      </c>
      <c r="J2600" s="1">
        <v>-78.536299</v>
      </c>
      <c r="K2600" t="s">
        <v>21</v>
      </c>
      <c r="L2600" t="s">
        <v>186</v>
      </c>
      <c r="M2600" t="s">
        <v>23</v>
      </c>
      <c r="N2600" t="s">
        <v>24</v>
      </c>
      <c r="O2600">
        <v>130</v>
      </c>
      <c r="P2600" t="s">
        <v>137</v>
      </c>
      <c r="Q2600" t="s">
        <v>137</v>
      </c>
      <c r="R2600" t="s">
        <v>26</v>
      </c>
      <c r="T2600">
        <v>2022</v>
      </c>
      <c r="U2600" t="str">
        <f t="shared" si="81"/>
        <v>0322 A2_075LCU_40</v>
      </c>
    </row>
    <row r="2601" spans="1:21" x14ac:dyDescent="0.3">
      <c r="A2601" t="str">
        <f t="shared" si="80"/>
        <v>41,Ecuador,0322 A2,LA_CURIA,Cotopaxi,075LCU,3525,-0.64106422,-78.536299,Pinaceae,Pinus ,patula,Pinus patula,130,21.2,21.2, ,,2022</v>
      </c>
      <c r="B2601">
        <v>41</v>
      </c>
      <c r="C2601" t="s">
        <v>17</v>
      </c>
      <c r="D2601" t="s">
        <v>456</v>
      </c>
      <c r="E2601" t="s">
        <v>440</v>
      </c>
      <c r="F2601" t="s">
        <v>20</v>
      </c>
      <c r="G2601" t="s">
        <v>457</v>
      </c>
      <c r="H2601">
        <v>3525</v>
      </c>
      <c r="I2601" s="1">
        <v>-0.64106421999999996</v>
      </c>
      <c r="J2601" s="1">
        <v>-78.536299</v>
      </c>
      <c r="K2601" t="s">
        <v>21</v>
      </c>
      <c r="L2601" t="s">
        <v>186</v>
      </c>
      <c r="M2601" t="s">
        <v>23</v>
      </c>
      <c r="N2601" t="s">
        <v>24</v>
      </c>
      <c r="O2601">
        <v>130</v>
      </c>
      <c r="P2601" t="s">
        <v>114</v>
      </c>
      <c r="Q2601" t="s">
        <v>114</v>
      </c>
      <c r="R2601" t="s">
        <v>26</v>
      </c>
      <c r="T2601">
        <v>2022</v>
      </c>
      <c r="U2601" t="str">
        <f t="shared" si="81"/>
        <v>0322 A2_075LCU_41</v>
      </c>
    </row>
    <row r="2602" spans="1:21" x14ac:dyDescent="0.3">
      <c r="A2602" t="str">
        <f t="shared" si="80"/>
        <v>42,Ecuador,0322 A2,LA_CURIA,Cotopaxi,075LCU,3525,-0.64106422,-78.536299,Pinaceae,Pinus ,patula,Pinus patula,130,28.8,28.8,14,,2022</v>
      </c>
      <c r="B2602">
        <v>42</v>
      </c>
      <c r="C2602" t="s">
        <v>17</v>
      </c>
      <c r="D2602" t="s">
        <v>456</v>
      </c>
      <c r="E2602" t="s">
        <v>440</v>
      </c>
      <c r="F2602" t="s">
        <v>20</v>
      </c>
      <c r="G2602" t="s">
        <v>457</v>
      </c>
      <c r="H2602">
        <v>3525</v>
      </c>
      <c r="I2602" s="1">
        <v>-0.64106421999999996</v>
      </c>
      <c r="J2602" s="1">
        <v>-78.536299</v>
      </c>
      <c r="K2602" t="s">
        <v>21</v>
      </c>
      <c r="L2602" t="s">
        <v>186</v>
      </c>
      <c r="M2602" t="s">
        <v>23</v>
      </c>
      <c r="N2602" t="s">
        <v>24</v>
      </c>
      <c r="O2602">
        <v>130</v>
      </c>
      <c r="P2602" t="s">
        <v>99</v>
      </c>
      <c r="Q2602" t="s">
        <v>99</v>
      </c>
      <c r="R2602">
        <v>14</v>
      </c>
      <c r="T2602">
        <v>2022</v>
      </c>
      <c r="U2602" t="str">
        <f t="shared" si="81"/>
        <v>0322 A2_075LCU_42</v>
      </c>
    </row>
    <row r="2603" spans="1:21" x14ac:dyDescent="0.3">
      <c r="A2603" t="str">
        <f t="shared" si="80"/>
        <v>43,Ecuador,0322 A2,LA_CURIA,Cotopaxi,075LCU,3525,-0.64106422,-78.536299,Pinaceae,Pinus ,patula,Pinus patula,130,25.4,25.4, ,,2022</v>
      </c>
      <c r="B2603">
        <v>43</v>
      </c>
      <c r="C2603" t="s">
        <v>17</v>
      </c>
      <c r="D2603" t="s">
        <v>456</v>
      </c>
      <c r="E2603" t="s">
        <v>440</v>
      </c>
      <c r="F2603" t="s">
        <v>20</v>
      </c>
      <c r="G2603" t="s">
        <v>457</v>
      </c>
      <c r="H2603">
        <v>3525</v>
      </c>
      <c r="I2603" s="1">
        <v>-0.64106421999999996</v>
      </c>
      <c r="J2603" s="1">
        <v>-78.536299</v>
      </c>
      <c r="K2603" t="s">
        <v>21</v>
      </c>
      <c r="L2603" t="s">
        <v>186</v>
      </c>
      <c r="M2603" t="s">
        <v>23</v>
      </c>
      <c r="N2603" t="s">
        <v>24</v>
      </c>
      <c r="O2603">
        <v>130</v>
      </c>
      <c r="P2603" t="s">
        <v>75</v>
      </c>
      <c r="Q2603" t="s">
        <v>75</v>
      </c>
      <c r="R2603" t="s">
        <v>26</v>
      </c>
      <c r="T2603">
        <v>2022</v>
      </c>
      <c r="U2603" t="str">
        <f t="shared" si="81"/>
        <v>0322 A2_075LCU_43</v>
      </c>
    </row>
    <row r="2604" spans="1:21" x14ac:dyDescent="0.3">
      <c r="A2604" t="str">
        <f t="shared" si="80"/>
        <v>44,Ecuador,0322 A2,LA_CURIA,Cotopaxi,075LCU,3525,-0.64106422,-78.536299,Pinaceae,Pinus ,patula,Pinus patula,130,23.7,23.7, ,,2022</v>
      </c>
      <c r="B2604">
        <v>44</v>
      </c>
      <c r="C2604" t="s">
        <v>17</v>
      </c>
      <c r="D2604" t="s">
        <v>456</v>
      </c>
      <c r="E2604" t="s">
        <v>440</v>
      </c>
      <c r="F2604" t="s">
        <v>20</v>
      </c>
      <c r="G2604" t="s">
        <v>457</v>
      </c>
      <c r="H2604">
        <v>3525</v>
      </c>
      <c r="I2604" s="1">
        <v>-0.64106421999999996</v>
      </c>
      <c r="J2604" s="1">
        <v>-78.536299</v>
      </c>
      <c r="K2604" t="s">
        <v>21</v>
      </c>
      <c r="L2604" t="s">
        <v>186</v>
      </c>
      <c r="M2604" t="s">
        <v>23</v>
      </c>
      <c r="N2604" t="s">
        <v>24</v>
      </c>
      <c r="O2604">
        <v>130</v>
      </c>
      <c r="P2604" t="s">
        <v>82</v>
      </c>
      <c r="Q2604" t="s">
        <v>82</v>
      </c>
      <c r="R2604" t="s">
        <v>26</v>
      </c>
      <c r="T2604">
        <v>2022</v>
      </c>
      <c r="U2604" t="str">
        <f t="shared" si="81"/>
        <v>0322 A2_075LCU_44</v>
      </c>
    </row>
    <row r="2605" spans="1:21" x14ac:dyDescent="0.3">
      <c r="A2605" t="str">
        <f t="shared" si="80"/>
        <v>45,Ecuador,0322 A2,LA_CURIA,Cotopaxi,075LCU,3525,-0.64106422,-78.536299,Pinaceae,Pinus ,patula,Pinus patula,130,26.8,26.8, ,,2022</v>
      </c>
      <c r="B2605">
        <v>45</v>
      </c>
      <c r="C2605" t="s">
        <v>17</v>
      </c>
      <c r="D2605" t="s">
        <v>456</v>
      </c>
      <c r="E2605" t="s">
        <v>440</v>
      </c>
      <c r="F2605" t="s">
        <v>20</v>
      </c>
      <c r="G2605" t="s">
        <v>457</v>
      </c>
      <c r="H2605">
        <v>3525</v>
      </c>
      <c r="I2605" s="1">
        <v>-0.64106421999999996</v>
      </c>
      <c r="J2605" s="1">
        <v>-78.536299</v>
      </c>
      <c r="K2605" t="s">
        <v>21</v>
      </c>
      <c r="L2605" t="s">
        <v>186</v>
      </c>
      <c r="M2605" t="s">
        <v>23</v>
      </c>
      <c r="N2605" t="s">
        <v>24</v>
      </c>
      <c r="O2605">
        <v>130</v>
      </c>
      <c r="P2605" t="s">
        <v>193</v>
      </c>
      <c r="Q2605" t="s">
        <v>193</v>
      </c>
      <c r="R2605" t="s">
        <v>26</v>
      </c>
      <c r="T2605">
        <v>2022</v>
      </c>
      <c r="U2605" t="str">
        <f t="shared" si="81"/>
        <v>0322 A2_075LCU_45</v>
      </c>
    </row>
    <row r="2606" spans="1:21" x14ac:dyDescent="0.3">
      <c r="A2606" t="str">
        <f t="shared" si="80"/>
        <v>46,Ecuador,0322 A2,LA_CURIA,Cotopaxi,075LCU,3525,-0.64106422,-78.536299,Pinaceae,Pinus ,patula,Pinus patula,130,31.4,31.4, ,,2022</v>
      </c>
      <c r="B2606">
        <v>46</v>
      </c>
      <c r="C2606" t="s">
        <v>17</v>
      </c>
      <c r="D2606" t="s">
        <v>456</v>
      </c>
      <c r="E2606" t="s">
        <v>440</v>
      </c>
      <c r="F2606" t="s">
        <v>20</v>
      </c>
      <c r="G2606" t="s">
        <v>457</v>
      </c>
      <c r="H2606">
        <v>3525</v>
      </c>
      <c r="I2606" s="1">
        <v>-0.64106421999999996</v>
      </c>
      <c r="J2606" s="1">
        <v>-78.536299</v>
      </c>
      <c r="K2606" t="s">
        <v>21</v>
      </c>
      <c r="L2606" t="s">
        <v>186</v>
      </c>
      <c r="M2606" t="s">
        <v>23</v>
      </c>
      <c r="N2606" t="s">
        <v>24</v>
      </c>
      <c r="O2606">
        <v>130</v>
      </c>
      <c r="P2606" t="s">
        <v>141</v>
      </c>
      <c r="Q2606" t="s">
        <v>141</v>
      </c>
      <c r="R2606" t="s">
        <v>26</v>
      </c>
      <c r="T2606">
        <v>2022</v>
      </c>
      <c r="U2606" t="str">
        <f t="shared" si="81"/>
        <v>0322 A2_075LCU_46</v>
      </c>
    </row>
    <row r="2607" spans="1:21" x14ac:dyDescent="0.3">
      <c r="A2607" t="str">
        <f t="shared" si="80"/>
        <v>47,Ecuador,0322 A2,LA_CURIA,Cotopaxi,075LCU,3525,-0.64106422,-78.536299,Pinaceae,Pinus ,patula,Pinus patula,130,22.4,22.4, ,,2022</v>
      </c>
      <c r="B2607">
        <v>47</v>
      </c>
      <c r="C2607" t="s">
        <v>17</v>
      </c>
      <c r="D2607" t="s">
        <v>456</v>
      </c>
      <c r="E2607" t="s">
        <v>440</v>
      </c>
      <c r="F2607" t="s">
        <v>20</v>
      </c>
      <c r="G2607" t="s">
        <v>457</v>
      </c>
      <c r="H2607">
        <v>3525</v>
      </c>
      <c r="I2607" s="1">
        <v>-0.64106421999999996</v>
      </c>
      <c r="J2607" s="1">
        <v>-78.536299</v>
      </c>
      <c r="K2607" t="s">
        <v>21</v>
      </c>
      <c r="L2607" t="s">
        <v>186</v>
      </c>
      <c r="M2607" t="s">
        <v>23</v>
      </c>
      <c r="N2607" t="s">
        <v>24</v>
      </c>
      <c r="O2607">
        <v>130</v>
      </c>
      <c r="P2607" t="s">
        <v>64</v>
      </c>
      <c r="Q2607" t="s">
        <v>64</v>
      </c>
      <c r="R2607" t="s">
        <v>26</v>
      </c>
      <c r="T2607">
        <v>2022</v>
      </c>
      <c r="U2607" t="str">
        <f t="shared" si="81"/>
        <v>0322 A2_075LCU_47</v>
      </c>
    </row>
    <row r="2608" spans="1:21" x14ac:dyDescent="0.3">
      <c r="A2608" t="str">
        <f t="shared" si="80"/>
        <v>48,Ecuador,0322 A2,LA_CURIA,Cotopaxi,075LCU,3525,-0.64106422,-78.536299,Pinaceae,Pinus ,patula,Pinus patula,130,12.6,12.6,8,,2022</v>
      </c>
      <c r="B2608">
        <v>48</v>
      </c>
      <c r="C2608" t="s">
        <v>17</v>
      </c>
      <c r="D2608" t="s">
        <v>456</v>
      </c>
      <c r="E2608" t="s">
        <v>440</v>
      </c>
      <c r="F2608" t="s">
        <v>20</v>
      </c>
      <c r="G2608" t="s">
        <v>457</v>
      </c>
      <c r="H2608">
        <v>3525</v>
      </c>
      <c r="I2608" s="1">
        <v>-0.64106421999999996</v>
      </c>
      <c r="J2608" s="1">
        <v>-78.536299</v>
      </c>
      <c r="K2608" t="s">
        <v>21</v>
      </c>
      <c r="L2608" t="s">
        <v>186</v>
      </c>
      <c r="M2608" t="s">
        <v>23</v>
      </c>
      <c r="N2608" t="s">
        <v>24</v>
      </c>
      <c r="O2608">
        <v>130</v>
      </c>
      <c r="P2608" t="s">
        <v>242</v>
      </c>
      <c r="Q2608" t="s">
        <v>242</v>
      </c>
      <c r="R2608">
        <v>8</v>
      </c>
      <c r="T2608">
        <v>2022</v>
      </c>
      <c r="U2608" t="str">
        <f t="shared" si="81"/>
        <v>0322 A2_075LCU_48</v>
      </c>
    </row>
    <row r="2609" spans="1:21" x14ac:dyDescent="0.3">
      <c r="A2609" t="str">
        <f t="shared" si="80"/>
        <v>50,Ecuador,0322 A2,LA_CURIA,Cotopaxi,075LCU,3525,-0.64106422,-78.536299,Pinaceae,Pinus ,patula,Pinus patula,130,15.5,15.5, ,,2022</v>
      </c>
      <c r="B2609">
        <v>50</v>
      </c>
      <c r="C2609" t="s">
        <v>17</v>
      </c>
      <c r="D2609" t="s">
        <v>456</v>
      </c>
      <c r="E2609" t="s">
        <v>440</v>
      </c>
      <c r="F2609" t="s">
        <v>20</v>
      </c>
      <c r="G2609" t="s">
        <v>457</v>
      </c>
      <c r="H2609">
        <v>3525</v>
      </c>
      <c r="I2609" s="1">
        <v>-0.64106421999999996</v>
      </c>
      <c r="J2609" s="1">
        <v>-78.536299</v>
      </c>
      <c r="K2609" t="s">
        <v>21</v>
      </c>
      <c r="L2609" t="s">
        <v>186</v>
      </c>
      <c r="M2609" t="s">
        <v>23</v>
      </c>
      <c r="N2609" t="s">
        <v>24</v>
      </c>
      <c r="O2609">
        <v>130</v>
      </c>
      <c r="P2609" t="s">
        <v>147</v>
      </c>
      <c r="Q2609" t="s">
        <v>147</v>
      </c>
      <c r="R2609" t="s">
        <v>26</v>
      </c>
      <c r="T2609">
        <v>2022</v>
      </c>
      <c r="U2609" t="str">
        <f t="shared" si="81"/>
        <v>0322 A2_075LCU_50</v>
      </c>
    </row>
    <row r="2610" spans="1:21" x14ac:dyDescent="0.3">
      <c r="A2610" t="str">
        <f t="shared" si="80"/>
        <v>51,Ecuador,0322 A2,LA_CURIA,Cotopaxi,075LCU,3525,-0.64106422,-78.536299,Pinaceae,Pinus ,patula,Pinus patula,130,17.9,17.9, ,,2022</v>
      </c>
      <c r="B2610">
        <v>51</v>
      </c>
      <c r="C2610" t="s">
        <v>17</v>
      </c>
      <c r="D2610" t="s">
        <v>456</v>
      </c>
      <c r="E2610" t="s">
        <v>440</v>
      </c>
      <c r="F2610" t="s">
        <v>20</v>
      </c>
      <c r="G2610" t="s">
        <v>457</v>
      </c>
      <c r="H2610">
        <v>3525</v>
      </c>
      <c r="I2610" s="1">
        <v>-0.64106421999999996</v>
      </c>
      <c r="J2610" s="1">
        <v>-78.536299</v>
      </c>
      <c r="K2610" t="s">
        <v>21</v>
      </c>
      <c r="L2610" t="s">
        <v>186</v>
      </c>
      <c r="M2610" t="s">
        <v>23</v>
      </c>
      <c r="N2610" t="s">
        <v>24</v>
      </c>
      <c r="O2610">
        <v>130</v>
      </c>
      <c r="P2610" t="s">
        <v>145</v>
      </c>
      <c r="Q2610" t="s">
        <v>145</v>
      </c>
      <c r="R2610" t="s">
        <v>26</v>
      </c>
      <c r="T2610">
        <v>2022</v>
      </c>
      <c r="U2610" t="str">
        <f t="shared" si="81"/>
        <v>0322 A2_075LCU_51</v>
      </c>
    </row>
    <row r="2611" spans="1:21" x14ac:dyDescent="0.3">
      <c r="A2611" t="str">
        <f t="shared" si="80"/>
        <v>52,Ecuador,0322 A2,LA_CURIA,Cotopaxi,075LCU,3525,-0.64106422,-78.536299,Pinaceae,Pinus ,patula,Pinus patula,130,20.9,20.9,15.5,,2022</v>
      </c>
      <c r="B2611">
        <v>52</v>
      </c>
      <c r="C2611" t="s">
        <v>17</v>
      </c>
      <c r="D2611" t="s">
        <v>456</v>
      </c>
      <c r="E2611" t="s">
        <v>440</v>
      </c>
      <c r="F2611" t="s">
        <v>20</v>
      </c>
      <c r="G2611" t="s">
        <v>457</v>
      </c>
      <c r="H2611">
        <v>3525</v>
      </c>
      <c r="I2611" s="1">
        <v>-0.64106421999999996</v>
      </c>
      <c r="J2611" s="1">
        <v>-78.536299</v>
      </c>
      <c r="K2611" t="s">
        <v>21</v>
      </c>
      <c r="L2611" t="s">
        <v>186</v>
      </c>
      <c r="M2611" t="s">
        <v>23</v>
      </c>
      <c r="N2611" t="s">
        <v>24</v>
      </c>
      <c r="O2611">
        <v>130</v>
      </c>
      <c r="P2611" t="s">
        <v>42</v>
      </c>
      <c r="Q2611" t="s">
        <v>42</v>
      </c>
      <c r="R2611" t="s">
        <v>147</v>
      </c>
      <c r="T2611">
        <v>2022</v>
      </c>
      <c r="U2611" t="str">
        <f t="shared" si="81"/>
        <v>0322 A2_075LCU_52</v>
      </c>
    </row>
    <row r="2612" spans="1:21" x14ac:dyDescent="0.3">
      <c r="A2612" t="str">
        <f t="shared" si="80"/>
        <v>53,Ecuador,0322 A2,LA_CURIA,Cotopaxi,075LCU,3525,-0.64106422,-78.536299,Pinaceae,Pinus ,patula,Pinus patula,130,13.1,13.1,13,,2022</v>
      </c>
      <c r="B2612">
        <v>53</v>
      </c>
      <c r="C2612" t="s">
        <v>17</v>
      </c>
      <c r="D2612" t="s">
        <v>456</v>
      </c>
      <c r="E2612" t="s">
        <v>440</v>
      </c>
      <c r="F2612" t="s">
        <v>20</v>
      </c>
      <c r="G2612" t="s">
        <v>457</v>
      </c>
      <c r="H2612">
        <v>3525</v>
      </c>
      <c r="I2612" s="1">
        <v>-0.64106421999999996</v>
      </c>
      <c r="J2612" s="1">
        <v>-78.536299</v>
      </c>
      <c r="K2612" t="s">
        <v>21</v>
      </c>
      <c r="L2612" t="s">
        <v>186</v>
      </c>
      <c r="M2612" t="s">
        <v>23</v>
      </c>
      <c r="N2612" t="s">
        <v>24</v>
      </c>
      <c r="O2612">
        <v>130</v>
      </c>
      <c r="P2612" t="s">
        <v>218</v>
      </c>
      <c r="Q2612" t="s">
        <v>218</v>
      </c>
      <c r="R2612">
        <v>13</v>
      </c>
      <c r="T2612">
        <v>2022</v>
      </c>
      <c r="U2612" t="str">
        <f t="shared" si="81"/>
        <v>0322 A2_075LCU_53</v>
      </c>
    </row>
    <row r="2613" spans="1:21" x14ac:dyDescent="0.3">
      <c r="A2613" t="str">
        <f t="shared" si="80"/>
        <v>54,Ecuador,0322 A2,LA_CURIA,Cotopaxi,075LCU,3525,-0.64106422,-78.536299,Pinaceae,Pinus ,patula,Pinus patula,130,22.5,22.5, ,,2022</v>
      </c>
      <c r="B2613">
        <v>54</v>
      </c>
      <c r="C2613" t="s">
        <v>17</v>
      </c>
      <c r="D2613" t="s">
        <v>456</v>
      </c>
      <c r="E2613" t="s">
        <v>440</v>
      </c>
      <c r="F2613" t="s">
        <v>20</v>
      </c>
      <c r="G2613" t="s">
        <v>457</v>
      </c>
      <c r="H2613">
        <v>3525</v>
      </c>
      <c r="I2613" s="1">
        <v>-0.64106421999999996</v>
      </c>
      <c r="J2613" s="1">
        <v>-78.536299</v>
      </c>
      <c r="K2613" t="s">
        <v>21</v>
      </c>
      <c r="L2613" t="s">
        <v>186</v>
      </c>
      <c r="M2613" t="s">
        <v>23</v>
      </c>
      <c r="N2613" t="s">
        <v>24</v>
      </c>
      <c r="O2613">
        <v>130</v>
      </c>
      <c r="P2613" t="s">
        <v>37</v>
      </c>
      <c r="Q2613" t="s">
        <v>37</v>
      </c>
      <c r="R2613" t="s">
        <v>26</v>
      </c>
      <c r="T2613">
        <v>2022</v>
      </c>
      <c r="U2613" t="str">
        <f t="shared" si="81"/>
        <v>0322 A2_075LCU_54</v>
      </c>
    </row>
    <row r="2614" spans="1:21" x14ac:dyDescent="0.3">
      <c r="A2614" t="str">
        <f t="shared" si="80"/>
        <v>55,Ecuador,0322 A2,LA_CURIA,Cotopaxi,075LCU,3525,-0.64106422,-78.536299,Pinaceae,Pinus ,patula,Pinus patula,130,17.5,17.5, ,,2022</v>
      </c>
      <c r="B2614">
        <v>55</v>
      </c>
      <c r="C2614" t="s">
        <v>17</v>
      </c>
      <c r="D2614" t="s">
        <v>456</v>
      </c>
      <c r="E2614" t="s">
        <v>440</v>
      </c>
      <c r="F2614" t="s">
        <v>20</v>
      </c>
      <c r="G2614" t="s">
        <v>457</v>
      </c>
      <c r="H2614">
        <v>3525</v>
      </c>
      <c r="I2614" s="1">
        <v>-0.64106421999999996</v>
      </c>
      <c r="J2614" s="1">
        <v>-78.536299</v>
      </c>
      <c r="K2614" t="s">
        <v>21</v>
      </c>
      <c r="L2614" t="s">
        <v>186</v>
      </c>
      <c r="M2614" t="s">
        <v>23</v>
      </c>
      <c r="N2614" t="s">
        <v>24</v>
      </c>
      <c r="O2614">
        <v>130</v>
      </c>
      <c r="P2614" t="s">
        <v>111</v>
      </c>
      <c r="Q2614" t="s">
        <v>111</v>
      </c>
      <c r="R2614" t="s">
        <v>26</v>
      </c>
      <c r="T2614">
        <v>2022</v>
      </c>
      <c r="U2614" t="str">
        <f t="shared" si="81"/>
        <v>0322 A2_075LCU_55</v>
      </c>
    </row>
    <row r="2615" spans="1:21" x14ac:dyDescent="0.3">
      <c r="A2615" t="str">
        <f t="shared" si="80"/>
        <v>56,Ecuador,0322 A2,LA_CURIA,Cotopaxi,075LCU,3525,-0.64106422,-78.536299,Pinaceae,Pinus ,patula,Pinus patula,130,10.9,10.9,8.75,,2022</v>
      </c>
      <c r="B2615">
        <v>56</v>
      </c>
      <c r="C2615" t="s">
        <v>17</v>
      </c>
      <c r="D2615" t="s">
        <v>456</v>
      </c>
      <c r="E2615" t="s">
        <v>440</v>
      </c>
      <c r="F2615" t="s">
        <v>20</v>
      </c>
      <c r="G2615" t="s">
        <v>457</v>
      </c>
      <c r="H2615">
        <v>3525</v>
      </c>
      <c r="I2615" s="1">
        <v>-0.64106421999999996</v>
      </c>
      <c r="J2615" s="1">
        <v>-78.536299</v>
      </c>
      <c r="K2615" t="s">
        <v>21</v>
      </c>
      <c r="L2615" t="s">
        <v>186</v>
      </c>
      <c r="M2615" t="s">
        <v>23</v>
      </c>
      <c r="N2615" t="s">
        <v>24</v>
      </c>
      <c r="O2615">
        <v>130</v>
      </c>
      <c r="P2615" t="s">
        <v>223</v>
      </c>
      <c r="Q2615" t="s">
        <v>223</v>
      </c>
      <c r="R2615" t="s">
        <v>320</v>
      </c>
      <c r="T2615">
        <v>2022</v>
      </c>
      <c r="U2615" t="str">
        <f t="shared" si="81"/>
        <v>0322 A2_075LCU_56</v>
      </c>
    </row>
    <row r="2616" spans="1:21" x14ac:dyDescent="0.3">
      <c r="A2616" t="str">
        <f t="shared" si="80"/>
        <v>57,Ecuador,0322 A2,LA_CURIA,Cotopaxi,075LCU,3525,-0.64106422,-78.536299,Pinaceae,Pinus ,patula,Pinus patula,130,21.8,21.8, ,,2022</v>
      </c>
      <c r="B2616">
        <v>57</v>
      </c>
      <c r="C2616" t="s">
        <v>17</v>
      </c>
      <c r="D2616" t="s">
        <v>456</v>
      </c>
      <c r="E2616" t="s">
        <v>440</v>
      </c>
      <c r="F2616" t="s">
        <v>20</v>
      </c>
      <c r="G2616" t="s">
        <v>457</v>
      </c>
      <c r="H2616">
        <v>3525</v>
      </c>
      <c r="I2616" s="1">
        <v>-0.64106421999999996</v>
      </c>
      <c r="J2616" s="1">
        <v>-78.536299</v>
      </c>
      <c r="K2616" t="s">
        <v>21</v>
      </c>
      <c r="L2616" t="s">
        <v>186</v>
      </c>
      <c r="M2616" t="s">
        <v>23</v>
      </c>
      <c r="N2616" t="s">
        <v>24</v>
      </c>
      <c r="O2616">
        <v>130</v>
      </c>
      <c r="P2616" t="s">
        <v>190</v>
      </c>
      <c r="Q2616" t="s">
        <v>190</v>
      </c>
      <c r="R2616" t="s">
        <v>26</v>
      </c>
      <c r="T2616">
        <v>2022</v>
      </c>
      <c r="U2616" t="str">
        <f t="shared" si="81"/>
        <v>0322 A2_075LCU_57</v>
      </c>
    </row>
    <row r="2617" spans="1:21" x14ac:dyDescent="0.3">
      <c r="A2617" t="str">
        <f t="shared" si="80"/>
        <v>58,Ecuador,0322 A2,LA_CURIA,Cotopaxi,075LCU,3525,-0.64106422,-78.536299,Pinaceae,Pinus ,patula,Pinus patula,130,18.9,18.9, ,,2022</v>
      </c>
      <c r="B2617">
        <v>58</v>
      </c>
      <c r="C2617" t="s">
        <v>17</v>
      </c>
      <c r="D2617" t="s">
        <v>456</v>
      </c>
      <c r="E2617" t="s">
        <v>440</v>
      </c>
      <c r="F2617" t="s">
        <v>20</v>
      </c>
      <c r="G2617" t="s">
        <v>457</v>
      </c>
      <c r="H2617">
        <v>3525</v>
      </c>
      <c r="I2617" s="1">
        <v>-0.64106421999999996</v>
      </c>
      <c r="J2617" s="1">
        <v>-78.536299</v>
      </c>
      <c r="K2617" t="s">
        <v>21</v>
      </c>
      <c r="L2617" t="s">
        <v>186</v>
      </c>
      <c r="M2617" t="s">
        <v>23</v>
      </c>
      <c r="N2617" t="s">
        <v>24</v>
      </c>
      <c r="O2617">
        <v>130</v>
      </c>
      <c r="P2617" t="s">
        <v>194</v>
      </c>
      <c r="Q2617" t="s">
        <v>194</v>
      </c>
      <c r="R2617" t="s">
        <v>26</v>
      </c>
      <c r="T2617">
        <v>2022</v>
      </c>
      <c r="U2617" t="str">
        <f t="shared" si="81"/>
        <v>0322 A2_075LCU_58</v>
      </c>
    </row>
    <row r="2618" spans="1:21" x14ac:dyDescent="0.3">
      <c r="A2618" t="str">
        <f t="shared" si="80"/>
        <v>59,Ecuador,0322 A2,LA_CURIA,Cotopaxi,075LCU,3525,-0.64106422,-78.536299,Pinaceae,Pinus ,patula,Pinus patula,130,16.9,16.9, ,,2022</v>
      </c>
      <c r="B2618">
        <v>59</v>
      </c>
      <c r="C2618" t="s">
        <v>17</v>
      </c>
      <c r="D2618" t="s">
        <v>456</v>
      </c>
      <c r="E2618" t="s">
        <v>440</v>
      </c>
      <c r="F2618" t="s">
        <v>20</v>
      </c>
      <c r="G2618" t="s">
        <v>457</v>
      </c>
      <c r="H2618">
        <v>3525</v>
      </c>
      <c r="I2618" s="1">
        <v>-0.64106421999999996</v>
      </c>
      <c r="J2618" s="1">
        <v>-78.536299</v>
      </c>
      <c r="K2618" t="s">
        <v>21</v>
      </c>
      <c r="L2618" t="s">
        <v>186</v>
      </c>
      <c r="M2618" t="s">
        <v>23</v>
      </c>
      <c r="N2618" t="s">
        <v>24</v>
      </c>
      <c r="O2618">
        <v>130</v>
      </c>
      <c r="P2618" t="s">
        <v>96</v>
      </c>
      <c r="Q2618" t="s">
        <v>96</v>
      </c>
      <c r="R2618" t="s">
        <v>26</v>
      </c>
      <c r="T2618">
        <v>2022</v>
      </c>
      <c r="U2618" t="str">
        <f t="shared" si="81"/>
        <v>0322 A2_075LCU_59</v>
      </c>
    </row>
    <row r="2619" spans="1:21" x14ac:dyDescent="0.3">
      <c r="A2619" t="str">
        <f t="shared" si="80"/>
        <v>60,Ecuador,0322 A2,LA_CURIA,Cotopaxi,075LCU,3525,-0.64106422,-78.536299,Pinaceae,Pinus ,patula,Pinus patula,130,26.5,26.5,16,,2022</v>
      </c>
      <c r="B2619">
        <v>60</v>
      </c>
      <c r="C2619" t="s">
        <v>17</v>
      </c>
      <c r="D2619" t="s">
        <v>456</v>
      </c>
      <c r="E2619" t="s">
        <v>440</v>
      </c>
      <c r="F2619" t="s">
        <v>20</v>
      </c>
      <c r="G2619" t="s">
        <v>457</v>
      </c>
      <c r="H2619">
        <v>3525</v>
      </c>
      <c r="I2619" s="1">
        <v>-0.64106421999999996</v>
      </c>
      <c r="J2619" s="1">
        <v>-78.536299</v>
      </c>
      <c r="K2619" t="s">
        <v>21</v>
      </c>
      <c r="L2619" t="s">
        <v>186</v>
      </c>
      <c r="M2619" t="s">
        <v>23</v>
      </c>
      <c r="N2619" t="s">
        <v>24</v>
      </c>
      <c r="O2619">
        <v>130</v>
      </c>
      <c r="P2619" t="s">
        <v>47</v>
      </c>
      <c r="Q2619" t="s">
        <v>47</v>
      </c>
      <c r="R2619">
        <v>16</v>
      </c>
      <c r="T2619">
        <v>2022</v>
      </c>
      <c r="U2619" t="str">
        <f t="shared" si="81"/>
        <v>0322 A2_075LCU_60</v>
      </c>
    </row>
    <row r="2620" spans="1:21" x14ac:dyDescent="0.3">
      <c r="A2620" t="str">
        <f t="shared" si="80"/>
        <v>61,Ecuador,0322 A2,LA_CURIA,Cotopaxi,075LCU,3525,-0.64106422,-78.536299,Pinaceae,Pinus ,patula,Pinus patula,130,17.1,17.1, ,,2022</v>
      </c>
      <c r="B2620">
        <v>61</v>
      </c>
      <c r="C2620" t="s">
        <v>17</v>
      </c>
      <c r="D2620" t="s">
        <v>456</v>
      </c>
      <c r="E2620" t="s">
        <v>440</v>
      </c>
      <c r="F2620" t="s">
        <v>20</v>
      </c>
      <c r="G2620" t="s">
        <v>457</v>
      </c>
      <c r="H2620">
        <v>3525</v>
      </c>
      <c r="I2620" s="1">
        <v>-0.64106421999999996</v>
      </c>
      <c r="J2620" s="1">
        <v>-78.536299</v>
      </c>
      <c r="K2620" t="s">
        <v>21</v>
      </c>
      <c r="L2620" t="s">
        <v>186</v>
      </c>
      <c r="M2620" t="s">
        <v>23</v>
      </c>
      <c r="N2620" t="s">
        <v>24</v>
      </c>
      <c r="O2620">
        <v>130</v>
      </c>
      <c r="P2620" t="s">
        <v>146</v>
      </c>
      <c r="Q2620" t="s">
        <v>146</v>
      </c>
      <c r="R2620" t="s">
        <v>26</v>
      </c>
      <c r="T2620">
        <v>2022</v>
      </c>
      <c r="U2620" t="str">
        <f t="shared" si="81"/>
        <v>0322 A2_075LCU_61</v>
      </c>
    </row>
    <row r="2621" spans="1:21" x14ac:dyDescent="0.3">
      <c r="A2621" t="str">
        <f t="shared" si="80"/>
        <v>62,Ecuador,0322 A2,LA_CURIA,Cotopaxi,075LCU,3525,-0.64106422,-78.536299,Pinaceae,Pinus ,patula,Pinus patula,130,24.9,24.9,15,,2022</v>
      </c>
      <c r="B2621">
        <v>62</v>
      </c>
      <c r="C2621" t="s">
        <v>17</v>
      </c>
      <c r="D2621" t="s">
        <v>456</v>
      </c>
      <c r="E2621" t="s">
        <v>440</v>
      </c>
      <c r="F2621" t="s">
        <v>20</v>
      </c>
      <c r="G2621" t="s">
        <v>457</v>
      </c>
      <c r="H2621">
        <v>3525</v>
      </c>
      <c r="I2621" s="1">
        <v>-0.64106421999999996</v>
      </c>
      <c r="J2621" s="1">
        <v>-78.536299</v>
      </c>
      <c r="K2621" t="s">
        <v>21</v>
      </c>
      <c r="L2621" t="s">
        <v>186</v>
      </c>
      <c r="M2621" t="s">
        <v>23</v>
      </c>
      <c r="N2621" t="s">
        <v>24</v>
      </c>
      <c r="O2621">
        <v>130</v>
      </c>
      <c r="P2621" t="s">
        <v>38</v>
      </c>
      <c r="Q2621" t="s">
        <v>38</v>
      </c>
      <c r="R2621">
        <v>15</v>
      </c>
      <c r="T2621">
        <v>2022</v>
      </c>
      <c r="U2621" t="str">
        <f t="shared" si="81"/>
        <v>0322 A2_075LCU_62</v>
      </c>
    </row>
    <row r="2622" spans="1:21" x14ac:dyDescent="0.3">
      <c r="A2622" t="str">
        <f t="shared" si="80"/>
        <v>63,Ecuador,0322 A2,LA_CURIA,Cotopaxi,075LCU,3525,-0.64106422,-78.536299,Pinaceae,Pinus ,patula,Pinus patula,130,20.1,20.1, ,,2022</v>
      </c>
      <c r="B2622">
        <v>63</v>
      </c>
      <c r="C2622" t="s">
        <v>17</v>
      </c>
      <c r="D2622" t="s">
        <v>456</v>
      </c>
      <c r="E2622" t="s">
        <v>440</v>
      </c>
      <c r="F2622" t="s">
        <v>20</v>
      </c>
      <c r="G2622" t="s">
        <v>457</v>
      </c>
      <c r="H2622">
        <v>3525</v>
      </c>
      <c r="I2622" s="1">
        <v>-0.64106421999999996</v>
      </c>
      <c r="J2622" s="1">
        <v>-78.536299</v>
      </c>
      <c r="K2622" t="s">
        <v>21</v>
      </c>
      <c r="L2622" t="s">
        <v>186</v>
      </c>
      <c r="M2622" t="s">
        <v>23</v>
      </c>
      <c r="N2622" t="s">
        <v>24</v>
      </c>
      <c r="O2622">
        <v>130</v>
      </c>
      <c r="P2622" t="s">
        <v>153</v>
      </c>
      <c r="Q2622" t="s">
        <v>153</v>
      </c>
      <c r="R2622" t="s">
        <v>26</v>
      </c>
      <c r="T2622">
        <v>2022</v>
      </c>
      <c r="U2622" t="str">
        <f t="shared" si="81"/>
        <v>0322 A2_075LCU_63</v>
      </c>
    </row>
    <row r="2623" spans="1:21" x14ac:dyDescent="0.3">
      <c r="A2623" t="str">
        <f t="shared" si="80"/>
        <v>64,Ecuador,0322 A2,LA_CURIA,Cotopaxi,075LCU,3525,-0.64106422,-78.536299,Pinaceae,Pinus ,patula,Pinus patula,130,16.8,16.8, ,,2022</v>
      </c>
      <c r="B2623">
        <v>64</v>
      </c>
      <c r="C2623" t="s">
        <v>17</v>
      </c>
      <c r="D2623" t="s">
        <v>456</v>
      </c>
      <c r="E2623" t="s">
        <v>440</v>
      </c>
      <c r="F2623" t="s">
        <v>20</v>
      </c>
      <c r="G2623" t="s">
        <v>457</v>
      </c>
      <c r="H2623">
        <v>3525</v>
      </c>
      <c r="I2623" s="1">
        <v>-0.64106421999999996</v>
      </c>
      <c r="J2623" s="1">
        <v>-78.536299</v>
      </c>
      <c r="K2623" t="s">
        <v>21</v>
      </c>
      <c r="L2623" t="s">
        <v>186</v>
      </c>
      <c r="M2623" t="s">
        <v>23</v>
      </c>
      <c r="N2623" t="s">
        <v>24</v>
      </c>
      <c r="O2623">
        <v>130</v>
      </c>
      <c r="P2623" t="s">
        <v>55</v>
      </c>
      <c r="Q2623" t="s">
        <v>55</v>
      </c>
      <c r="R2623" t="s">
        <v>26</v>
      </c>
      <c r="T2623">
        <v>2022</v>
      </c>
      <c r="U2623" t="str">
        <f t="shared" si="81"/>
        <v>0322 A2_075LCU_64</v>
      </c>
    </row>
    <row r="2624" spans="1:21" x14ac:dyDescent="0.3">
      <c r="A2624" t="str">
        <f t="shared" si="80"/>
        <v>65,Ecuador,0322 A2,LA_CURIA,Cotopaxi,075LCU,3525,-0.64106422,-78.536299,Pinaceae,Pinus ,patula,Pinus patula,130,19.8,19.8, ,,2022</v>
      </c>
      <c r="B2624">
        <v>65</v>
      </c>
      <c r="C2624" t="s">
        <v>17</v>
      </c>
      <c r="D2624" t="s">
        <v>456</v>
      </c>
      <c r="E2624" t="s">
        <v>440</v>
      </c>
      <c r="F2624" t="s">
        <v>20</v>
      </c>
      <c r="G2624" t="s">
        <v>457</v>
      </c>
      <c r="H2624">
        <v>3525</v>
      </c>
      <c r="I2624" s="1">
        <v>-0.64106421999999996</v>
      </c>
      <c r="J2624" s="1">
        <v>-78.536299</v>
      </c>
      <c r="K2624" t="s">
        <v>21</v>
      </c>
      <c r="L2624" t="s">
        <v>186</v>
      </c>
      <c r="M2624" t="s">
        <v>23</v>
      </c>
      <c r="N2624" t="s">
        <v>24</v>
      </c>
      <c r="O2624">
        <v>130</v>
      </c>
      <c r="P2624" t="s">
        <v>65</v>
      </c>
      <c r="Q2624" t="s">
        <v>65</v>
      </c>
      <c r="R2624" t="s">
        <v>26</v>
      </c>
      <c r="T2624">
        <v>2022</v>
      </c>
      <c r="U2624" t="str">
        <f t="shared" si="81"/>
        <v>0322 A2_075LCU_65</v>
      </c>
    </row>
    <row r="2625" spans="1:21" x14ac:dyDescent="0.3">
      <c r="A2625" t="str">
        <f t="shared" si="80"/>
        <v>66,Ecuador,0322 A2,LA_CURIA,Cotopaxi,075LCU,3525,-0.64106422,-78.536299,Pinaceae,Pinus ,patula,Pinus patula,130,17.8,17.8, ,,2022</v>
      </c>
      <c r="B2625">
        <v>66</v>
      </c>
      <c r="C2625" t="s">
        <v>17</v>
      </c>
      <c r="D2625" t="s">
        <v>456</v>
      </c>
      <c r="E2625" t="s">
        <v>440</v>
      </c>
      <c r="F2625" t="s">
        <v>20</v>
      </c>
      <c r="G2625" t="s">
        <v>457</v>
      </c>
      <c r="H2625">
        <v>3525</v>
      </c>
      <c r="I2625" s="1">
        <v>-0.64106421999999996</v>
      </c>
      <c r="J2625" s="1">
        <v>-78.536299</v>
      </c>
      <c r="K2625" t="s">
        <v>21</v>
      </c>
      <c r="L2625" t="s">
        <v>186</v>
      </c>
      <c r="M2625" t="s">
        <v>23</v>
      </c>
      <c r="N2625" t="s">
        <v>24</v>
      </c>
      <c r="O2625">
        <v>130</v>
      </c>
      <c r="P2625" t="s">
        <v>100</v>
      </c>
      <c r="Q2625" t="s">
        <v>100</v>
      </c>
      <c r="R2625" t="s">
        <v>26</v>
      </c>
      <c r="T2625">
        <v>2022</v>
      </c>
      <c r="U2625" t="str">
        <f t="shared" si="81"/>
        <v>0322 A2_075LCU_66</v>
      </c>
    </row>
    <row r="2626" spans="1:21" x14ac:dyDescent="0.3">
      <c r="A2626" t="str">
        <f t="shared" ref="A2626:A2689" si="82">CONCATENATE(B2626,",",C2626,",",D2626,",",E2626,",",F2626,",",G2626,",",H2626,",",I2626,",",J2626,",",K2626,",",L2626,",",M2626,",",N2626,",",O2626,",",P2626,",",Q2626,",",R2626,",",S2626,",",T2626)</f>
        <v>67,Ecuador,0322 A2,LA_CURIA,Cotopaxi,075LCU,3525,-0.64106422,-78.536299,Pinaceae,Pinus ,patula,Pinus patula,130,23.3,23.3, ,,2022</v>
      </c>
      <c r="B2626">
        <v>67</v>
      </c>
      <c r="C2626" t="s">
        <v>17</v>
      </c>
      <c r="D2626" t="s">
        <v>456</v>
      </c>
      <c r="E2626" t="s">
        <v>440</v>
      </c>
      <c r="F2626" t="s">
        <v>20</v>
      </c>
      <c r="G2626" t="s">
        <v>457</v>
      </c>
      <c r="H2626">
        <v>3525</v>
      </c>
      <c r="I2626" s="1">
        <v>-0.64106421999999996</v>
      </c>
      <c r="J2626" s="1">
        <v>-78.536299</v>
      </c>
      <c r="K2626" t="s">
        <v>21</v>
      </c>
      <c r="L2626" t="s">
        <v>186</v>
      </c>
      <c r="M2626" t="s">
        <v>23</v>
      </c>
      <c r="N2626" t="s">
        <v>24</v>
      </c>
      <c r="O2626">
        <v>130</v>
      </c>
      <c r="P2626" t="s">
        <v>40</v>
      </c>
      <c r="Q2626" t="s">
        <v>40</v>
      </c>
      <c r="R2626" t="s">
        <v>26</v>
      </c>
      <c r="T2626">
        <v>2022</v>
      </c>
      <c r="U2626" t="str">
        <f t="shared" si="81"/>
        <v>0322 A2_075LCU_67</v>
      </c>
    </row>
    <row r="2627" spans="1:21" x14ac:dyDescent="0.3">
      <c r="A2627" t="str">
        <f t="shared" si="82"/>
        <v>68,Ecuador,0322 A2,LA_CURIA,Cotopaxi,075LCU,3525,-0.64106422,-78.536299,Pinaceae,Pinus ,patula,Pinus patula,130,21.4,21.4, ,,2022</v>
      </c>
      <c r="B2627">
        <v>68</v>
      </c>
      <c r="C2627" t="s">
        <v>17</v>
      </c>
      <c r="D2627" t="s">
        <v>456</v>
      </c>
      <c r="E2627" t="s">
        <v>440</v>
      </c>
      <c r="F2627" t="s">
        <v>20</v>
      </c>
      <c r="G2627" t="s">
        <v>457</v>
      </c>
      <c r="H2627">
        <v>3525</v>
      </c>
      <c r="I2627" s="1">
        <v>-0.64106421999999996</v>
      </c>
      <c r="J2627" s="1">
        <v>-78.536299</v>
      </c>
      <c r="K2627" t="s">
        <v>21</v>
      </c>
      <c r="L2627" t="s">
        <v>186</v>
      </c>
      <c r="M2627" t="s">
        <v>23</v>
      </c>
      <c r="N2627" t="s">
        <v>24</v>
      </c>
      <c r="O2627">
        <v>130</v>
      </c>
      <c r="P2627" t="s">
        <v>63</v>
      </c>
      <c r="Q2627" t="s">
        <v>63</v>
      </c>
      <c r="R2627" t="s">
        <v>26</v>
      </c>
      <c r="T2627">
        <v>2022</v>
      </c>
      <c r="U2627" t="str">
        <f t="shared" ref="U2627:U2690" si="83">D2627&amp;"_"&amp;G2627&amp;"_"&amp;B2627</f>
        <v>0322 A2_075LCU_68</v>
      </c>
    </row>
    <row r="2628" spans="1:21" x14ac:dyDescent="0.3">
      <c r="A2628" t="str">
        <f t="shared" si="82"/>
        <v>69,Ecuador,0322 A2,LA_CURIA,Cotopaxi,075LCU,3525,-0.64106422,-78.536299,Pinaceae,Pinus ,patula,Pinus patula,130,22.2,22.2, ,,2022</v>
      </c>
      <c r="B2628">
        <v>69</v>
      </c>
      <c r="C2628" t="s">
        <v>17</v>
      </c>
      <c r="D2628" t="s">
        <v>456</v>
      </c>
      <c r="E2628" t="s">
        <v>440</v>
      </c>
      <c r="F2628" t="s">
        <v>20</v>
      </c>
      <c r="G2628" t="s">
        <v>457</v>
      </c>
      <c r="H2628">
        <v>3525</v>
      </c>
      <c r="I2628" s="1">
        <v>-0.64106421999999996</v>
      </c>
      <c r="J2628" s="1">
        <v>-78.536299</v>
      </c>
      <c r="K2628" t="s">
        <v>21</v>
      </c>
      <c r="L2628" t="s">
        <v>186</v>
      </c>
      <c r="M2628" t="s">
        <v>23</v>
      </c>
      <c r="N2628" t="s">
        <v>24</v>
      </c>
      <c r="O2628">
        <v>130</v>
      </c>
      <c r="P2628" t="s">
        <v>157</v>
      </c>
      <c r="Q2628" t="s">
        <v>157</v>
      </c>
      <c r="R2628" t="s">
        <v>26</v>
      </c>
      <c r="T2628">
        <v>2022</v>
      </c>
      <c r="U2628" t="str">
        <f t="shared" si="83"/>
        <v>0322 A2_075LCU_69</v>
      </c>
    </row>
    <row r="2629" spans="1:21" x14ac:dyDescent="0.3">
      <c r="A2629" t="str">
        <f t="shared" si="82"/>
        <v>70,Ecuador,0322 A2,LA_CURIA,Cotopaxi,075LCU,3525,-0.64106422,-78.536299,Pinaceae,Pinus ,patula,Pinus patula,130,17.3,17.3, ,,2022</v>
      </c>
      <c r="B2629">
        <v>70</v>
      </c>
      <c r="C2629" t="s">
        <v>17</v>
      </c>
      <c r="D2629" t="s">
        <v>456</v>
      </c>
      <c r="E2629" t="s">
        <v>440</v>
      </c>
      <c r="F2629" t="s">
        <v>20</v>
      </c>
      <c r="G2629" t="s">
        <v>457</v>
      </c>
      <c r="H2629">
        <v>3525</v>
      </c>
      <c r="I2629" s="1">
        <v>-0.64106421999999996</v>
      </c>
      <c r="J2629" s="1">
        <v>-78.536299</v>
      </c>
      <c r="K2629" t="s">
        <v>21</v>
      </c>
      <c r="L2629" t="s">
        <v>186</v>
      </c>
      <c r="M2629" t="s">
        <v>23</v>
      </c>
      <c r="N2629" t="s">
        <v>24</v>
      </c>
      <c r="O2629">
        <v>130</v>
      </c>
      <c r="P2629" t="s">
        <v>88</v>
      </c>
      <c r="Q2629" t="s">
        <v>88</v>
      </c>
      <c r="R2629" t="s">
        <v>26</v>
      </c>
      <c r="T2629">
        <v>2022</v>
      </c>
      <c r="U2629" t="str">
        <f t="shared" si="83"/>
        <v>0322 A2_075LCU_70</v>
      </c>
    </row>
    <row r="2630" spans="1:21" x14ac:dyDescent="0.3">
      <c r="A2630" t="str">
        <f t="shared" si="82"/>
        <v>71,Ecuador,0322 A2,LA_CURIA,Cotopaxi,075LCU,3525,-0.64106422,-78.536299,Pinaceae,Pinus ,patula,Pinus patula,130,21.5,21.5, ,,2022</v>
      </c>
      <c r="B2630">
        <v>71</v>
      </c>
      <c r="C2630" t="s">
        <v>17</v>
      </c>
      <c r="D2630" t="s">
        <v>456</v>
      </c>
      <c r="E2630" t="s">
        <v>440</v>
      </c>
      <c r="F2630" t="s">
        <v>20</v>
      </c>
      <c r="G2630" t="s">
        <v>457</v>
      </c>
      <c r="H2630">
        <v>3525</v>
      </c>
      <c r="I2630" s="1">
        <v>-0.64106421999999996</v>
      </c>
      <c r="J2630" s="1">
        <v>-78.536299</v>
      </c>
      <c r="K2630" t="s">
        <v>21</v>
      </c>
      <c r="L2630" t="s">
        <v>186</v>
      </c>
      <c r="M2630" t="s">
        <v>23</v>
      </c>
      <c r="N2630" t="s">
        <v>24</v>
      </c>
      <c r="O2630">
        <v>130</v>
      </c>
      <c r="P2630" t="s">
        <v>68</v>
      </c>
      <c r="Q2630" t="s">
        <v>68</v>
      </c>
      <c r="R2630" t="s">
        <v>26</v>
      </c>
      <c r="T2630">
        <v>2022</v>
      </c>
      <c r="U2630" t="str">
        <f t="shared" si="83"/>
        <v>0322 A2_075LCU_71</v>
      </c>
    </row>
    <row r="2631" spans="1:21" x14ac:dyDescent="0.3">
      <c r="A2631" t="str">
        <f t="shared" si="82"/>
        <v>72,Ecuador,0322 A2,LA_CURIA,Cotopaxi,075LCU,3525,-0.64106422,-78.536299,Pinaceae,Pinus ,patula,Pinus patula,130,24.6,24.6,15.5,,2022</v>
      </c>
      <c r="B2631">
        <v>72</v>
      </c>
      <c r="C2631" t="s">
        <v>17</v>
      </c>
      <c r="D2631" t="s">
        <v>456</v>
      </c>
      <c r="E2631" t="s">
        <v>440</v>
      </c>
      <c r="F2631" t="s">
        <v>20</v>
      </c>
      <c r="G2631" t="s">
        <v>457</v>
      </c>
      <c r="H2631">
        <v>3525</v>
      </c>
      <c r="I2631" s="1">
        <v>-0.64106421999999996</v>
      </c>
      <c r="J2631" s="1">
        <v>-78.536299</v>
      </c>
      <c r="K2631" t="s">
        <v>21</v>
      </c>
      <c r="L2631" t="s">
        <v>186</v>
      </c>
      <c r="M2631" t="s">
        <v>23</v>
      </c>
      <c r="N2631" t="s">
        <v>24</v>
      </c>
      <c r="O2631">
        <v>130</v>
      </c>
      <c r="P2631" t="s">
        <v>305</v>
      </c>
      <c r="Q2631" t="s">
        <v>305</v>
      </c>
      <c r="R2631" t="s">
        <v>147</v>
      </c>
      <c r="T2631">
        <v>2022</v>
      </c>
      <c r="U2631" t="str">
        <f t="shared" si="83"/>
        <v>0322 A2_075LCU_72</v>
      </c>
    </row>
    <row r="2632" spans="1:21" x14ac:dyDescent="0.3">
      <c r="A2632" t="str">
        <f t="shared" si="82"/>
        <v>73,Ecuador,0322 A2,LA_CURIA,Cotopaxi,075LCU,3525,-0.64106422,-78.536299,Pinaceae,Pinus ,patula,Pinus patula,130,12.8,12.8, ,,2022</v>
      </c>
      <c r="B2632">
        <v>73</v>
      </c>
      <c r="C2632" t="s">
        <v>17</v>
      </c>
      <c r="D2632" t="s">
        <v>456</v>
      </c>
      <c r="E2632" t="s">
        <v>440</v>
      </c>
      <c r="F2632" t="s">
        <v>20</v>
      </c>
      <c r="G2632" t="s">
        <v>457</v>
      </c>
      <c r="H2632">
        <v>3525</v>
      </c>
      <c r="I2632" s="1">
        <v>-0.64106421999999996</v>
      </c>
      <c r="J2632" s="1">
        <v>-78.536299</v>
      </c>
      <c r="K2632" t="s">
        <v>21</v>
      </c>
      <c r="L2632" t="s">
        <v>186</v>
      </c>
      <c r="M2632" t="s">
        <v>23</v>
      </c>
      <c r="N2632" t="s">
        <v>24</v>
      </c>
      <c r="O2632">
        <v>130</v>
      </c>
      <c r="P2632" t="s">
        <v>86</v>
      </c>
      <c r="Q2632" t="s">
        <v>86</v>
      </c>
      <c r="R2632" t="s">
        <v>26</v>
      </c>
      <c r="T2632">
        <v>2022</v>
      </c>
      <c r="U2632" t="str">
        <f t="shared" si="83"/>
        <v>0322 A2_075LCU_73</v>
      </c>
    </row>
    <row r="2633" spans="1:21" x14ac:dyDescent="0.3">
      <c r="A2633" t="str">
        <f t="shared" si="82"/>
        <v>74,Ecuador,0322 A2,LA_CURIA,Cotopaxi,075LCU,3525,-0.64106422,-78.536299,Pinaceae,Pinus ,patula,Pinus patula,130,23.3,23.3,15,,2022</v>
      </c>
      <c r="B2633">
        <v>74</v>
      </c>
      <c r="C2633" t="s">
        <v>17</v>
      </c>
      <c r="D2633" t="s">
        <v>456</v>
      </c>
      <c r="E2633" t="s">
        <v>440</v>
      </c>
      <c r="F2633" t="s">
        <v>20</v>
      </c>
      <c r="G2633" t="s">
        <v>457</v>
      </c>
      <c r="H2633">
        <v>3525</v>
      </c>
      <c r="I2633" s="1">
        <v>-0.64106421999999996</v>
      </c>
      <c r="J2633" s="1">
        <v>-78.536299</v>
      </c>
      <c r="K2633" t="s">
        <v>21</v>
      </c>
      <c r="L2633" t="s">
        <v>186</v>
      </c>
      <c r="M2633" t="s">
        <v>23</v>
      </c>
      <c r="N2633" t="s">
        <v>24</v>
      </c>
      <c r="O2633">
        <v>130</v>
      </c>
      <c r="P2633" t="s">
        <v>40</v>
      </c>
      <c r="Q2633" t="s">
        <v>40</v>
      </c>
      <c r="R2633">
        <v>15</v>
      </c>
      <c r="T2633">
        <v>2022</v>
      </c>
      <c r="U2633" t="str">
        <f t="shared" si="83"/>
        <v>0322 A2_075LCU_74</v>
      </c>
    </row>
    <row r="2634" spans="1:21" x14ac:dyDescent="0.3">
      <c r="A2634" t="str">
        <f t="shared" si="82"/>
        <v>75,Ecuador,0322 A2,LA_CURIA,Cotopaxi,075LCU,3525,-0.64106422,-78.536299,Pinaceae,Pinus ,patula,Pinus patula,130,13.4,13.4,13.5,,2022</v>
      </c>
      <c r="B2634">
        <v>75</v>
      </c>
      <c r="C2634" t="s">
        <v>17</v>
      </c>
      <c r="D2634" t="s">
        <v>456</v>
      </c>
      <c r="E2634" t="s">
        <v>440</v>
      </c>
      <c r="F2634" t="s">
        <v>20</v>
      </c>
      <c r="G2634" t="s">
        <v>457</v>
      </c>
      <c r="H2634">
        <v>3525</v>
      </c>
      <c r="I2634" s="1">
        <v>-0.64106421999999996</v>
      </c>
      <c r="J2634" s="1">
        <v>-78.536299</v>
      </c>
      <c r="K2634" t="s">
        <v>21</v>
      </c>
      <c r="L2634" t="s">
        <v>186</v>
      </c>
      <c r="M2634" t="s">
        <v>23</v>
      </c>
      <c r="N2634" t="s">
        <v>24</v>
      </c>
      <c r="O2634">
        <v>130</v>
      </c>
      <c r="P2634" t="s">
        <v>228</v>
      </c>
      <c r="Q2634" t="s">
        <v>228</v>
      </c>
      <c r="R2634" t="s">
        <v>102</v>
      </c>
      <c r="T2634">
        <v>2022</v>
      </c>
      <c r="U2634" t="str">
        <f t="shared" si="83"/>
        <v>0322 A2_075LCU_75</v>
      </c>
    </row>
    <row r="2635" spans="1:21" x14ac:dyDescent="0.3">
      <c r="A2635" t="str">
        <f t="shared" si="82"/>
        <v>76,Ecuador,0322 A2,LA_CURIA,Cotopaxi,075LCU,3525,-0.64106422,-78.536299,Pinaceae,Pinus ,patula,Pinus patula,130,17.9,17.9, ,,2022</v>
      </c>
      <c r="B2635">
        <v>76</v>
      </c>
      <c r="C2635" t="s">
        <v>17</v>
      </c>
      <c r="D2635" t="s">
        <v>456</v>
      </c>
      <c r="E2635" t="s">
        <v>440</v>
      </c>
      <c r="F2635" t="s">
        <v>20</v>
      </c>
      <c r="G2635" t="s">
        <v>457</v>
      </c>
      <c r="H2635">
        <v>3525</v>
      </c>
      <c r="I2635" s="1">
        <v>-0.64106421999999996</v>
      </c>
      <c r="J2635" s="1">
        <v>-78.536299</v>
      </c>
      <c r="K2635" t="s">
        <v>21</v>
      </c>
      <c r="L2635" t="s">
        <v>186</v>
      </c>
      <c r="M2635" t="s">
        <v>23</v>
      </c>
      <c r="N2635" t="s">
        <v>24</v>
      </c>
      <c r="O2635">
        <v>130</v>
      </c>
      <c r="P2635" t="s">
        <v>145</v>
      </c>
      <c r="Q2635" t="s">
        <v>145</v>
      </c>
      <c r="R2635" t="s">
        <v>26</v>
      </c>
      <c r="T2635">
        <v>2022</v>
      </c>
      <c r="U2635" t="str">
        <f t="shared" si="83"/>
        <v>0322 A2_075LCU_76</v>
      </c>
    </row>
    <row r="2636" spans="1:21" x14ac:dyDescent="0.3">
      <c r="A2636" t="str">
        <f t="shared" si="82"/>
        <v>77,Ecuador,0322 A2,LA_CURIA,Cotopaxi,075LCU,3525,-0.64106422,-78.536299,Pinaceae,Pinus ,patula,Pinus patula,130,22.9,22.9, ,,2022</v>
      </c>
      <c r="B2636">
        <v>77</v>
      </c>
      <c r="C2636" t="s">
        <v>17</v>
      </c>
      <c r="D2636" t="s">
        <v>456</v>
      </c>
      <c r="E2636" t="s">
        <v>440</v>
      </c>
      <c r="F2636" t="s">
        <v>20</v>
      </c>
      <c r="G2636" t="s">
        <v>457</v>
      </c>
      <c r="H2636">
        <v>3525</v>
      </c>
      <c r="I2636" s="1">
        <v>-0.64106421999999996</v>
      </c>
      <c r="J2636" s="1">
        <v>-78.536299</v>
      </c>
      <c r="K2636" t="s">
        <v>21</v>
      </c>
      <c r="L2636" t="s">
        <v>186</v>
      </c>
      <c r="M2636" t="s">
        <v>23</v>
      </c>
      <c r="N2636" t="s">
        <v>24</v>
      </c>
      <c r="O2636">
        <v>130</v>
      </c>
      <c r="P2636" t="s">
        <v>27</v>
      </c>
      <c r="Q2636" t="s">
        <v>27</v>
      </c>
      <c r="R2636" t="s">
        <v>26</v>
      </c>
      <c r="T2636">
        <v>2022</v>
      </c>
      <c r="U2636" t="str">
        <f t="shared" si="83"/>
        <v>0322 A2_075LCU_77</v>
      </c>
    </row>
    <row r="2637" spans="1:21" x14ac:dyDescent="0.3">
      <c r="A2637" t="str">
        <f t="shared" si="82"/>
        <v>78.1,Ecuador,0322 A2,LA_CURIA,Cotopaxi,075LCU,3525,-0.64106422,-78.536299,Pinaceae,Pinus ,patula,Pinus patula,130,16.4,16.4, ,,2022</v>
      </c>
      <c r="B2637" t="s">
        <v>458</v>
      </c>
      <c r="C2637" t="s">
        <v>17</v>
      </c>
      <c r="D2637" t="s">
        <v>456</v>
      </c>
      <c r="E2637" t="s">
        <v>440</v>
      </c>
      <c r="F2637" t="s">
        <v>20</v>
      </c>
      <c r="G2637" t="s">
        <v>457</v>
      </c>
      <c r="H2637">
        <v>3525</v>
      </c>
      <c r="I2637" s="1">
        <v>-0.64106421999999996</v>
      </c>
      <c r="J2637" s="1">
        <v>-78.536299</v>
      </c>
      <c r="K2637" t="s">
        <v>21</v>
      </c>
      <c r="L2637" t="s">
        <v>186</v>
      </c>
      <c r="M2637" t="s">
        <v>23</v>
      </c>
      <c r="N2637" t="s">
        <v>24</v>
      </c>
      <c r="O2637">
        <v>130</v>
      </c>
      <c r="P2637" t="s">
        <v>154</v>
      </c>
      <c r="Q2637" t="s">
        <v>154</v>
      </c>
      <c r="R2637" t="s">
        <v>26</v>
      </c>
      <c r="T2637">
        <v>2022</v>
      </c>
      <c r="U2637" t="str">
        <f t="shared" si="83"/>
        <v>0322 A2_075LCU_78.1</v>
      </c>
    </row>
    <row r="2638" spans="1:21" x14ac:dyDescent="0.3">
      <c r="A2638" t="str">
        <f t="shared" si="82"/>
        <v>79,Ecuador,0322 A2,LA_CURIA,Cotopaxi,075LCU,3525,-0.64106422,-78.536299,Pinaceae,Pinus ,patula,Pinus patula,130,26.6,26.6, ,,2022</v>
      </c>
      <c r="B2638">
        <v>79</v>
      </c>
      <c r="C2638" t="s">
        <v>17</v>
      </c>
      <c r="D2638" t="s">
        <v>456</v>
      </c>
      <c r="E2638" t="s">
        <v>440</v>
      </c>
      <c r="F2638" t="s">
        <v>20</v>
      </c>
      <c r="G2638" t="s">
        <v>457</v>
      </c>
      <c r="H2638">
        <v>3525</v>
      </c>
      <c r="I2638" s="1">
        <v>-0.64106421999999996</v>
      </c>
      <c r="J2638" s="1">
        <v>-78.536299</v>
      </c>
      <c r="K2638" t="s">
        <v>21</v>
      </c>
      <c r="L2638" t="s">
        <v>186</v>
      </c>
      <c r="M2638" t="s">
        <v>23</v>
      </c>
      <c r="N2638" t="s">
        <v>24</v>
      </c>
      <c r="O2638">
        <v>130</v>
      </c>
      <c r="P2638" t="s">
        <v>57</v>
      </c>
      <c r="Q2638" t="s">
        <v>57</v>
      </c>
      <c r="R2638" t="s">
        <v>26</v>
      </c>
      <c r="T2638">
        <v>2022</v>
      </c>
      <c r="U2638" t="str">
        <f t="shared" si="83"/>
        <v>0322 A2_075LCU_79</v>
      </c>
    </row>
    <row r="2639" spans="1:21" x14ac:dyDescent="0.3">
      <c r="A2639" t="str">
        <f t="shared" si="82"/>
        <v>80,Ecuador,0322 A2,LA_CURIA,Cotopaxi,075LCU,3525,-0.64106422,-78.536299,Pinaceae,Pinus ,patula,Pinus patula,130,24.9,24.9,16,,2022</v>
      </c>
      <c r="B2639">
        <v>80</v>
      </c>
      <c r="C2639" t="s">
        <v>17</v>
      </c>
      <c r="D2639" t="s">
        <v>456</v>
      </c>
      <c r="E2639" t="s">
        <v>440</v>
      </c>
      <c r="F2639" t="s">
        <v>20</v>
      </c>
      <c r="G2639" t="s">
        <v>457</v>
      </c>
      <c r="H2639">
        <v>3525</v>
      </c>
      <c r="I2639" s="1">
        <v>-0.64106421999999996</v>
      </c>
      <c r="J2639" s="1">
        <v>-78.536299</v>
      </c>
      <c r="K2639" t="s">
        <v>21</v>
      </c>
      <c r="L2639" t="s">
        <v>186</v>
      </c>
      <c r="M2639" t="s">
        <v>23</v>
      </c>
      <c r="N2639" t="s">
        <v>24</v>
      </c>
      <c r="O2639">
        <v>130</v>
      </c>
      <c r="P2639" t="s">
        <v>38</v>
      </c>
      <c r="Q2639" t="s">
        <v>38</v>
      </c>
      <c r="R2639">
        <v>16</v>
      </c>
      <c r="T2639">
        <v>2022</v>
      </c>
      <c r="U2639" t="str">
        <f t="shared" si="83"/>
        <v>0322 A2_075LCU_80</v>
      </c>
    </row>
    <row r="2640" spans="1:21" x14ac:dyDescent="0.3">
      <c r="A2640" t="str">
        <f t="shared" si="82"/>
        <v>81,Ecuador,0322 A2,LA_CURIA,Cotopaxi,075LCU,3525,-0.64106422,-78.536299,Pinaceae,Pinus ,patula,Pinus patula,130,22.4,22.4,15,,2022</v>
      </c>
      <c r="B2640">
        <v>81</v>
      </c>
      <c r="C2640" t="s">
        <v>17</v>
      </c>
      <c r="D2640" t="s">
        <v>456</v>
      </c>
      <c r="E2640" t="s">
        <v>440</v>
      </c>
      <c r="F2640" t="s">
        <v>20</v>
      </c>
      <c r="G2640" t="s">
        <v>457</v>
      </c>
      <c r="H2640">
        <v>3525</v>
      </c>
      <c r="I2640" s="1">
        <v>-0.64106421999999996</v>
      </c>
      <c r="J2640" s="1">
        <v>-78.536299</v>
      </c>
      <c r="K2640" t="s">
        <v>21</v>
      </c>
      <c r="L2640" t="s">
        <v>186</v>
      </c>
      <c r="M2640" t="s">
        <v>23</v>
      </c>
      <c r="N2640" t="s">
        <v>24</v>
      </c>
      <c r="O2640">
        <v>130</v>
      </c>
      <c r="P2640" t="s">
        <v>64</v>
      </c>
      <c r="Q2640" t="s">
        <v>64</v>
      </c>
      <c r="R2640">
        <v>15</v>
      </c>
      <c r="T2640">
        <v>2022</v>
      </c>
      <c r="U2640" t="str">
        <f t="shared" si="83"/>
        <v>0322 A2_075LCU_81</v>
      </c>
    </row>
    <row r="2641" spans="1:21" x14ac:dyDescent="0.3">
      <c r="A2641" t="str">
        <f t="shared" si="82"/>
        <v>82,Ecuador,0322 A2,LA_CURIA,Cotopaxi,075LCU,3525,-0.64106422,-78.536299,Pinaceae,Pinus ,patula,Pinus patula,130,16.1,16.1, ,,2022</v>
      </c>
      <c r="B2641">
        <v>82</v>
      </c>
      <c r="C2641" t="s">
        <v>17</v>
      </c>
      <c r="D2641" t="s">
        <v>456</v>
      </c>
      <c r="E2641" t="s">
        <v>440</v>
      </c>
      <c r="F2641" t="s">
        <v>20</v>
      </c>
      <c r="G2641" t="s">
        <v>457</v>
      </c>
      <c r="H2641">
        <v>3525</v>
      </c>
      <c r="I2641" s="1">
        <v>-0.64106421999999996</v>
      </c>
      <c r="J2641" s="1">
        <v>-78.536299</v>
      </c>
      <c r="K2641" t="s">
        <v>21</v>
      </c>
      <c r="L2641" t="s">
        <v>186</v>
      </c>
      <c r="M2641" t="s">
        <v>23</v>
      </c>
      <c r="N2641" t="s">
        <v>24</v>
      </c>
      <c r="O2641">
        <v>130</v>
      </c>
      <c r="P2641" t="s">
        <v>135</v>
      </c>
      <c r="Q2641" t="s">
        <v>135</v>
      </c>
      <c r="R2641" t="s">
        <v>26</v>
      </c>
      <c r="T2641">
        <v>2022</v>
      </c>
      <c r="U2641" t="str">
        <f t="shared" si="83"/>
        <v>0322 A2_075LCU_82</v>
      </c>
    </row>
    <row r="2642" spans="1:21" x14ac:dyDescent="0.3">
      <c r="A2642" t="str">
        <f t="shared" si="82"/>
        <v>83,Ecuador,0322 A2,LA_CURIA,Cotopaxi,075LCU,3525,-0.64106422,-78.536299,Pinaceae,Pinus ,patula,Pinus patula,130,17.4,17.4, ,,2022</v>
      </c>
      <c r="B2642">
        <v>83</v>
      </c>
      <c r="C2642" t="s">
        <v>17</v>
      </c>
      <c r="D2642" t="s">
        <v>456</v>
      </c>
      <c r="E2642" t="s">
        <v>440</v>
      </c>
      <c r="F2642" t="s">
        <v>20</v>
      </c>
      <c r="G2642" t="s">
        <v>457</v>
      </c>
      <c r="H2642">
        <v>3525</v>
      </c>
      <c r="I2642" s="1">
        <v>-0.64106421999999996</v>
      </c>
      <c r="J2642" s="1">
        <v>-78.536299</v>
      </c>
      <c r="K2642" t="s">
        <v>21</v>
      </c>
      <c r="L2642" t="s">
        <v>186</v>
      </c>
      <c r="M2642" t="s">
        <v>23</v>
      </c>
      <c r="N2642" t="s">
        <v>24</v>
      </c>
      <c r="O2642">
        <v>130</v>
      </c>
      <c r="P2642" t="s">
        <v>110</v>
      </c>
      <c r="Q2642" t="s">
        <v>110</v>
      </c>
      <c r="R2642" t="s">
        <v>26</v>
      </c>
      <c r="T2642">
        <v>2022</v>
      </c>
      <c r="U2642" t="str">
        <f t="shared" si="83"/>
        <v>0322 A2_075LCU_83</v>
      </c>
    </row>
    <row r="2643" spans="1:21" x14ac:dyDescent="0.3">
      <c r="A2643" t="str">
        <f t="shared" si="82"/>
        <v>84,Ecuador,0322 A2,LA_CURIA,Cotopaxi,075LCU,3525,-0.64106422,-78.536299,Pinaceae,Pinus ,patula,Pinus patula,130,13.9,13.9, ,,2022</v>
      </c>
      <c r="B2643">
        <v>84</v>
      </c>
      <c r="C2643" t="s">
        <v>17</v>
      </c>
      <c r="D2643" t="s">
        <v>456</v>
      </c>
      <c r="E2643" t="s">
        <v>440</v>
      </c>
      <c r="F2643" t="s">
        <v>20</v>
      </c>
      <c r="G2643" t="s">
        <v>457</v>
      </c>
      <c r="H2643">
        <v>3525</v>
      </c>
      <c r="I2643" s="1">
        <v>-0.64106421999999996</v>
      </c>
      <c r="J2643" s="1">
        <v>-78.536299</v>
      </c>
      <c r="K2643" t="s">
        <v>21</v>
      </c>
      <c r="L2643" t="s">
        <v>186</v>
      </c>
      <c r="M2643" t="s">
        <v>23</v>
      </c>
      <c r="N2643" t="s">
        <v>24</v>
      </c>
      <c r="O2643">
        <v>130</v>
      </c>
      <c r="P2643" t="s">
        <v>198</v>
      </c>
      <c r="Q2643" t="s">
        <v>198</v>
      </c>
      <c r="R2643" t="s">
        <v>26</v>
      </c>
      <c r="T2643">
        <v>2022</v>
      </c>
      <c r="U2643" t="str">
        <f t="shared" si="83"/>
        <v>0322 A2_075LCU_84</v>
      </c>
    </row>
    <row r="2644" spans="1:21" x14ac:dyDescent="0.3">
      <c r="A2644" t="str">
        <f t="shared" si="82"/>
        <v>85,Ecuador,0322 A2,LA_CURIA,Cotopaxi,075LCU,3525,-0.64106422,-78.536299,Pinaceae,Pinus ,patula,Pinus patula,130,11.2,11.2, ,,2022</v>
      </c>
      <c r="B2644">
        <v>85</v>
      </c>
      <c r="C2644" t="s">
        <v>17</v>
      </c>
      <c r="D2644" t="s">
        <v>456</v>
      </c>
      <c r="E2644" t="s">
        <v>440</v>
      </c>
      <c r="F2644" t="s">
        <v>20</v>
      </c>
      <c r="G2644" t="s">
        <v>457</v>
      </c>
      <c r="H2644">
        <v>3525</v>
      </c>
      <c r="I2644" s="1">
        <v>-0.64106421999999996</v>
      </c>
      <c r="J2644" s="1">
        <v>-78.536299</v>
      </c>
      <c r="K2644" t="s">
        <v>21</v>
      </c>
      <c r="L2644" t="s">
        <v>186</v>
      </c>
      <c r="M2644" t="s">
        <v>23</v>
      </c>
      <c r="N2644" t="s">
        <v>24</v>
      </c>
      <c r="O2644">
        <v>130</v>
      </c>
      <c r="P2644" t="s">
        <v>182</v>
      </c>
      <c r="Q2644" t="s">
        <v>182</v>
      </c>
      <c r="R2644" t="s">
        <v>26</v>
      </c>
      <c r="T2644">
        <v>2022</v>
      </c>
      <c r="U2644" t="str">
        <f t="shared" si="83"/>
        <v>0322 A2_075LCU_85</v>
      </c>
    </row>
    <row r="2645" spans="1:21" x14ac:dyDescent="0.3">
      <c r="A2645" t="str">
        <f t="shared" si="82"/>
        <v>86,Ecuador,0322 A2,LA_CURIA,Cotopaxi,075LCU,3525,-0.64106422,-78.536299,Pinaceae,Pinus ,patula,Pinus patula,130,20.7,20.7, ,,2022</v>
      </c>
      <c r="B2645">
        <v>86</v>
      </c>
      <c r="C2645" t="s">
        <v>17</v>
      </c>
      <c r="D2645" t="s">
        <v>456</v>
      </c>
      <c r="E2645" t="s">
        <v>440</v>
      </c>
      <c r="F2645" t="s">
        <v>20</v>
      </c>
      <c r="G2645" t="s">
        <v>457</v>
      </c>
      <c r="H2645">
        <v>3525</v>
      </c>
      <c r="I2645" s="1">
        <v>-0.64106421999999996</v>
      </c>
      <c r="J2645" s="1">
        <v>-78.536299</v>
      </c>
      <c r="K2645" t="s">
        <v>21</v>
      </c>
      <c r="L2645" t="s">
        <v>186</v>
      </c>
      <c r="M2645" t="s">
        <v>23</v>
      </c>
      <c r="N2645" t="s">
        <v>24</v>
      </c>
      <c r="O2645">
        <v>130</v>
      </c>
      <c r="P2645" t="s">
        <v>118</v>
      </c>
      <c r="Q2645" t="s">
        <v>118</v>
      </c>
      <c r="R2645" t="s">
        <v>26</v>
      </c>
      <c r="T2645">
        <v>2022</v>
      </c>
      <c r="U2645" t="str">
        <f t="shared" si="83"/>
        <v>0322 A2_075LCU_86</v>
      </c>
    </row>
    <row r="2646" spans="1:21" x14ac:dyDescent="0.3">
      <c r="A2646" t="str">
        <f t="shared" si="82"/>
        <v>87,Ecuador,0322 A2,LA_CURIA,Cotopaxi,075LCU,3525,-0.64106422,-78.536299,Pinaceae,Pinus ,patula,Pinus patula,130,11.2,11.2,13,,2022</v>
      </c>
      <c r="B2646">
        <v>87</v>
      </c>
      <c r="C2646" t="s">
        <v>17</v>
      </c>
      <c r="D2646" t="s">
        <v>456</v>
      </c>
      <c r="E2646" t="s">
        <v>440</v>
      </c>
      <c r="F2646" t="s">
        <v>20</v>
      </c>
      <c r="G2646" t="s">
        <v>457</v>
      </c>
      <c r="H2646">
        <v>3525</v>
      </c>
      <c r="I2646" s="1">
        <v>-0.64106421999999996</v>
      </c>
      <c r="J2646" s="1">
        <v>-78.536299</v>
      </c>
      <c r="K2646" t="s">
        <v>21</v>
      </c>
      <c r="L2646" t="s">
        <v>186</v>
      </c>
      <c r="M2646" t="s">
        <v>23</v>
      </c>
      <c r="N2646" t="s">
        <v>24</v>
      </c>
      <c r="O2646">
        <v>130</v>
      </c>
      <c r="P2646" t="s">
        <v>182</v>
      </c>
      <c r="Q2646" t="s">
        <v>182</v>
      </c>
      <c r="R2646">
        <v>13</v>
      </c>
      <c r="T2646">
        <v>2022</v>
      </c>
      <c r="U2646" t="str">
        <f t="shared" si="83"/>
        <v>0322 A2_075LCU_87</v>
      </c>
    </row>
    <row r="2647" spans="1:21" x14ac:dyDescent="0.3">
      <c r="A2647" t="str">
        <f t="shared" si="82"/>
        <v>88,Ecuador,0322 A2,LA_CURIA,Cotopaxi,075LCU,3525,-0.64106422,-78.536299,Pinaceae,Pinus ,patula,Pinus patula,130,20.9,20.9,15.5,,2022</v>
      </c>
      <c r="B2647">
        <v>88</v>
      </c>
      <c r="C2647" t="s">
        <v>17</v>
      </c>
      <c r="D2647" t="s">
        <v>456</v>
      </c>
      <c r="E2647" t="s">
        <v>440</v>
      </c>
      <c r="F2647" t="s">
        <v>20</v>
      </c>
      <c r="G2647" t="s">
        <v>457</v>
      </c>
      <c r="H2647">
        <v>3525</v>
      </c>
      <c r="I2647" s="1">
        <v>-0.64106421999999996</v>
      </c>
      <c r="J2647" s="1">
        <v>-78.536299</v>
      </c>
      <c r="K2647" t="s">
        <v>21</v>
      </c>
      <c r="L2647" t="s">
        <v>186</v>
      </c>
      <c r="M2647" t="s">
        <v>23</v>
      </c>
      <c r="N2647" t="s">
        <v>24</v>
      </c>
      <c r="O2647">
        <v>130</v>
      </c>
      <c r="P2647" t="s">
        <v>42</v>
      </c>
      <c r="Q2647" t="s">
        <v>42</v>
      </c>
      <c r="R2647" t="s">
        <v>147</v>
      </c>
      <c r="T2647">
        <v>2022</v>
      </c>
      <c r="U2647" t="str">
        <f t="shared" si="83"/>
        <v>0322 A2_075LCU_88</v>
      </c>
    </row>
    <row r="2648" spans="1:21" x14ac:dyDescent="0.3">
      <c r="A2648" t="str">
        <f t="shared" si="82"/>
        <v>89,Ecuador,0322 A2,LA_CURIA,Cotopaxi,075LCU,3525,-0.64106422,-78.536299,Pinaceae,Pinus ,patula,Pinus patula,130,14.5,14.5, ,,2022</v>
      </c>
      <c r="B2648">
        <v>89</v>
      </c>
      <c r="C2648" t="s">
        <v>17</v>
      </c>
      <c r="D2648" t="s">
        <v>456</v>
      </c>
      <c r="E2648" t="s">
        <v>440</v>
      </c>
      <c r="F2648" t="s">
        <v>20</v>
      </c>
      <c r="G2648" t="s">
        <v>457</v>
      </c>
      <c r="H2648">
        <v>3525</v>
      </c>
      <c r="I2648" s="1">
        <v>-0.64106421999999996</v>
      </c>
      <c r="J2648" s="1">
        <v>-78.536299</v>
      </c>
      <c r="K2648" t="s">
        <v>21</v>
      </c>
      <c r="L2648" t="s">
        <v>186</v>
      </c>
      <c r="M2648" t="s">
        <v>23</v>
      </c>
      <c r="N2648" t="s">
        <v>24</v>
      </c>
      <c r="O2648">
        <v>130</v>
      </c>
      <c r="P2648" t="s">
        <v>95</v>
      </c>
      <c r="Q2648" t="s">
        <v>95</v>
      </c>
      <c r="R2648" t="s">
        <v>26</v>
      </c>
      <c r="T2648">
        <v>2022</v>
      </c>
      <c r="U2648" t="str">
        <f t="shared" si="83"/>
        <v>0322 A2_075LCU_89</v>
      </c>
    </row>
    <row r="2649" spans="1:21" x14ac:dyDescent="0.3">
      <c r="A2649" t="str">
        <f t="shared" si="82"/>
        <v>90,Ecuador,0322 A2,LA_CURIA,Cotopaxi,075LCU,3525,-0.64106422,-78.536299,Pinaceae,Pinus ,patula,Pinus patula,130,21.9,21.9, ,,2022</v>
      </c>
      <c r="B2649">
        <v>90</v>
      </c>
      <c r="C2649" t="s">
        <v>17</v>
      </c>
      <c r="D2649" t="s">
        <v>456</v>
      </c>
      <c r="E2649" t="s">
        <v>440</v>
      </c>
      <c r="F2649" t="s">
        <v>20</v>
      </c>
      <c r="G2649" t="s">
        <v>457</v>
      </c>
      <c r="H2649">
        <v>3525</v>
      </c>
      <c r="I2649" s="1">
        <v>-0.64106421999999996</v>
      </c>
      <c r="J2649" s="1">
        <v>-78.536299</v>
      </c>
      <c r="K2649" t="s">
        <v>21</v>
      </c>
      <c r="L2649" t="s">
        <v>186</v>
      </c>
      <c r="M2649" t="s">
        <v>23</v>
      </c>
      <c r="N2649" t="s">
        <v>24</v>
      </c>
      <c r="O2649">
        <v>130</v>
      </c>
      <c r="P2649" t="s">
        <v>92</v>
      </c>
      <c r="Q2649" t="s">
        <v>92</v>
      </c>
      <c r="R2649" t="s">
        <v>26</v>
      </c>
      <c r="T2649">
        <v>2022</v>
      </c>
      <c r="U2649" t="str">
        <f t="shared" si="83"/>
        <v>0322 A2_075LCU_90</v>
      </c>
    </row>
    <row r="2650" spans="1:21" x14ac:dyDescent="0.3">
      <c r="A2650" t="str">
        <f t="shared" si="82"/>
        <v>91,Ecuador,0322 A2,LA_CURIA,Cotopaxi,075LCU,3525,-0.64106422,-78.536299,Pinaceae,Pinus ,patula,Pinus patula,130,15.3,15.3, ,,2022</v>
      </c>
      <c r="B2650">
        <v>91</v>
      </c>
      <c r="C2650" t="s">
        <v>17</v>
      </c>
      <c r="D2650" t="s">
        <v>456</v>
      </c>
      <c r="E2650" t="s">
        <v>440</v>
      </c>
      <c r="F2650" t="s">
        <v>20</v>
      </c>
      <c r="G2650" t="s">
        <v>457</v>
      </c>
      <c r="H2650">
        <v>3525</v>
      </c>
      <c r="I2650" s="1">
        <v>-0.64106421999999996</v>
      </c>
      <c r="J2650" s="1">
        <v>-78.536299</v>
      </c>
      <c r="K2650" t="s">
        <v>21</v>
      </c>
      <c r="L2650" t="s">
        <v>186</v>
      </c>
      <c r="M2650" t="s">
        <v>23</v>
      </c>
      <c r="N2650" t="s">
        <v>24</v>
      </c>
      <c r="O2650">
        <v>130</v>
      </c>
      <c r="P2650" t="s">
        <v>73</v>
      </c>
      <c r="Q2650" t="s">
        <v>73</v>
      </c>
      <c r="R2650" t="s">
        <v>26</v>
      </c>
      <c r="T2650">
        <v>2022</v>
      </c>
      <c r="U2650" t="str">
        <f t="shared" si="83"/>
        <v>0322 A2_075LCU_91</v>
      </c>
    </row>
    <row r="2651" spans="1:21" x14ac:dyDescent="0.3">
      <c r="A2651" t="str">
        <f t="shared" si="82"/>
        <v>92,Ecuador,0322 A2,LA_CURIA,Cotopaxi,075LCU,3525,-0.64106422,-78.536299,Pinaceae,Pinus ,patula,Pinus patula,130,15.5,15.5,13,,2022</v>
      </c>
      <c r="B2651">
        <v>92</v>
      </c>
      <c r="C2651" t="s">
        <v>17</v>
      </c>
      <c r="D2651" t="s">
        <v>456</v>
      </c>
      <c r="E2651" t="s">
        <v>440</v>
      </c>
      <c r="F2651" t="s">
        <v>20</v>
      </c>
      <c r="G2651" t="s">
        <v>457</v>
      </c>
      <c r="H2651">
        <v>3525</v>
      </c>
      <c r="I2651" s="1">
        <v>-0.64106421999999996</v>
      </c>
      <c r="J2651" s="1">
        <v>-78.536299</v>
      </c>
      <c r="K2651" t="s">
        <v>21</v>
      </c>
      <c r="L2651" t="s">
        <v>186</v>
      </c>
      <c r="M2651" t="s">
        <v>23</v>
      </c>
      <c r="N2651" t="s">
        <v>24</v>
      </c>
      <c r="O2651">
        <v>130</v>
      </c>
      <c r="P2651" t="s">
        <v>147</v>
      </c>
      <c r="Q2651" t="s">
        <v>147</v>
      </c>
      <c r="R2651">
        <v>13</v>
      </c>
      <c r="T2651">
        <v>2022</v>
      </c>
      <c r="U2651" t="str">
        <f t="shared" si="83"/>
        <v>0322 A2_075LCU_92</v>
      </c>
    </row>
    <row r="2652" spans="1:21" x14ac:dyDescent="0.3">
      <c r="A2652" t="str">
        <f t="shared" si="82"/>
        <v>93,Ecuador,0322 A2,LA_CURIA,Cotopaxi,075LCU,3525,-0.64106422,-78.536299,Pinaceae,Pinus ,patula,Pinus patula,130,23.7,23.7, ,,2022</v>
      </c>
      <c r="B2652">
        <v>93</v>
      </c>
      <c r="C2652" t="s">
        <v>17</v>
      </c>
      <c r="D2652" t="s">
        <v>456</v>
      </c>
      <c r="E2652" t="s">
        <v>440</v>
      </c>
      <c r="F2652" t="s">
        <v>20</v>
      </c>
      <c r="G2652" t="s">
        <v>457</v>
      </c>
      <c r="H2652">
        <v>3525</v>
      </c>
      <c r="I2652" s="1">
        <v>-0.64106421999999996</v>
      </c>
      <c r="J2652" s="1">
        <v>-78.536299</v>
      </c>
      <c r="K2652" t="s">
        <v>21</v>
      </c>
      <c r="L2652" t="s">
        <v>186</v>
      </c>
      <c r="M2652" t="s">
        <v>23</v>
      </c>
      <c r="N2652" t="s">
        <v>24</v>
      </c>
      <c r="O2652">
        <v>130</v>
      </c>
      <c r="P2652" t="s">
        <v>82</v>
      </c>
      <c r="Q2652" t="s">
        <v>82</v>
      </c>
      <c r="R2652" t="s">
        <v>26</v>
      </c>
      <c r="T2652">
        <v>2022</v>
      </c>
      <c r="U2652" t="str">
        <f t="shared" si="83"/>
        <v>0322 A2_075LCU_93</v>
      </c>
    </row>
    <row r="2653" spans="1:21" x14ac:dyDescent="0.3">
      <c r="A2653" t="str">
        <f t="shared" si="82"/>
        <v>94,Ecuador,0322 A2,LA_CURIA,Cotopaxi,075LCU,3525,-0.64106422,-78.536299,Pinaceae,Pinus ,patula,Pinus patula,130,7.8,7.8,10,,2022</v>
      </c>
      <c r="B2653">
        <v>94</v>
      </c>
      <c r="C2653" t="s">
        <v>17</v>
      </c>
      <c r="D2653" t="s">
        <v>456</v>
      </c>
      <c r="E2653" t="s">
        <v>440</v>
      </c>
      <c r="F2653" t="s">
        <v>20</v>
      </c>
      <c r="G2653" t="s">
        <v>457</v>
      </c>
      <c r="H2653">
        <v>3525</v>
      </c>
      <c r="I2653" s="1">
        <v>-0.64106421999999996</v>
      </c>
      <c r="J2653" s="1">
        <v>-78.536299</v>
      </c>
      <c r="K2653" t="s">
        <v>21</v>
      </c>
      <c r="L2653" t="s">
        <v>186</v>
      </c>
      <c r="M2653" t="s">
        <v>23</v>
      </c>
      <c r="N2653" t="s">
        <v>24</v>
      </c>
      <c r="O2653">
        <v>130</v>
      </c>
      <c r="P2653" t="s">
        <v>217</v>
      </c>
      <c r="Q2653" t="s">
        <v>217</v>
      </c>
      <c r="R2653">
        <v>10</v>
      </c>
      <c r="T2653">
        <v>2022</v>
      </c>
      <c r="U2653" t="str">
        <f t="shared" si="83"/>
        <v>0322 A2_075LCU_94</v>
      </c>
    </row>
    <row r="2654" spans="1:21" x14ac:dyDescent="0.3">
      <c r="A2654" t="str">
        <f t="shared" si="82"/>
        <v>95,Ecuador,0322 A2,LA_CURIA,Cotopaxi,075LCU,3525,-0.64106422,-78.536299,Pinaceae,Pinus ,patula,Pinus patula,130,19.5,19.5, ,,2022</v>
      </c>
      <c r="B2654">
        <v>95</v>
      </c>
      <c r="C2654" t="s">
        <v>17</v>
      </c>
      <c r="D2654" t="s">
        <v>456</v>
      </c>
      <c r="E2654" t="s">
        <v>440</v>
      </c>
      <c r="F2654" t="s">
        <v>20</v>
      </c>
      <c r="G2654" t="s">
        <v>457</v>
      </c>
      <c r="H2654">
        <v>3525</v>
      </c>
      <c r="I2654" s="1">
        <v>-0.64106421999999996</v>
      </c>
      <c r="J2654" s="1">
        <v>-78.536299</v>
      </c>
      <c r="K2654" t="s">
        <v>21</v>
      </c>
      <c r="L2654" t="s">
        <v>186</v>
      </c>
      <c r="M2654" t="s">
        <v>23</v>
      </c>
      <c r="N2654" t="s">
        <v>24</v>
      </c>
      <c r="O2654">
        <v>130</v>
      </c>
      <c r="P2654" t="s">
        <v>32</v>
      </c>
      <c r="Q2654" t="s">
        <v>32</v>
      </c>
      <c r="R2654" t="s">
        <v>26</v>
      </c>
      <c r="T2654">
        <v>2022</v>
      </c>
      <c r="U2654" t="str">
        <f t="shared" si="83"/>
        <v>0322 A2_075LCU_95</v>
      </c>
    </row>
    <row r="2655" spans="1:21" x14ac:dyDescent="0.3">
      <c r="A2655" t="str">
        <f t="shared" si="82"/>
        <v>96,Ecuador,0322 A2,LA_CURIA,Cotopaxi,075LCU,3525,-0.64106422,-78.536299,Pinaceae,Pinus ,patula,Pinus patula,130,20.5,20.5, ,,2022</v>
      </c>
      <c r="B2655">
        <v>96</v>
      </c>
      <c r="C2655" t="s">
        <v>17</v>
      </c>
      <c r="D2655" t="s">
        <v>456</v>
      </c>
      <c r="E2655" t="s">
        <v>440</v>
      </c>
      <c r="F2655" t="s">
        <v>20</v>
      </c>
      <c r="G2655" t="s">
        <v>457</v>
      </c>
      <c r="H2655">
        <v>3525</v>
      </c>
      <c r="I2655" s="1">
        <v>-0.64106421999999996</v>
      </c>
      <c r="J2655" s="1">
        <v>-78.536299</v>
      </c>
      <c r="K2655" t="s">
        <v>21</v>
      </c>
      <c r="L2655" t="s">
        <v>186</v>
      </c>
      <c r="M2655" t="s">
        <v>23</v>
      </c>
      <c r="N2655" t="s">
        <v>24</v>
      </c>
      <c r="O2655">
        <v>130</v>
      </c>
      <c r="P2655" t="s">
        <v>134</v>
      </c>
      <c r="Q2655" t="s">
        <v>134</v>
      </c>
      <c r="R2655" t="s">
        <v>26</v>
      </c>
      <c r="T2655">
        <v>2022</v>
      </c>
      <c r="U2655" t="str">
        <f t="shared" si="83"/>
        <v>0322 A2_075LCU_96</v>
      </c>
    </row>
    <row r="2656" spans="1:21" x14ac:dyDescent="0.3">
      <c r="A2656" t="str">
        <f t="shared" si="82"/>
        <v>1,Ecuador,0323 A2,LA_CURIA,Cotopaxi,080LCU,3435,-0.647317,-78.52977062,Pinaceae,Pinus ,patula,Pinus patula,130,13.4,13.4, ,,2022</v>
      </c>
      <c r="B2656">
        <v>1</v>
      </c>
      <c r="C2656" t="s">
        <v>17</v>
      </c>
      <c r="D2656" t="s">
        <v>459</v>
      </c>
      <c r="E2656" t="s">
        <v>440</v>
      </c>
      <c r="F2656" t="s">
        <v>20</v>
      </c>
      <c r="G2656" t="s">
        <v>460</v>
      </c>
      <c r="H2656">
        <v>3435</v>
      </c>
      <c r="I2656" s="1">
        <v>-0.64731700000000003</v>
      </c>
      <c r="J2656" s="1">
        <v>-78.529770619999994</v>
      </c>
      <c r="K2656" t="s">
        <v>21</v>
      </c>
      <c r="L2656" t="s">
        <v>186</v>
      </c>
      <c r="M2656" t="s">
        <v>23</v>
      </c>
      <c r="N2656" t="s">
        <v>24</v>
      </c>
      <c r="O2656">
        <v>130</v>
      </c>
      <c r="P2656" t="s">
        <v>228</v>
      </c>
      <c r="Q2656" t="s">
        <v>228</v>
      </c>
      <c r="R2656" t="s">
        <v>26</v>
      </c>
      <c r="T2656">
        <v>2022</v>
      </c>
      <c r="U2656" t="str">
        <f t="shared" si="83"/>
        <v>0323 A2_080LCU_1</v>
      </c>
    </row>
    <row r="2657" spans="1:21" x14ac:dyDescent="0.3">
      <c r="A2657" t="str">
        <f t="shared" si="82"/>
        <v>2,Ecuador,0323 A2,LA_CURIA,Cotopaxi,080LCU,3435,-0.647317,-78.52977062,Pinaceae,Pinus ,patula,Pinus patula,130,15.3,15.3, ,,2022</v>
      </c>
      <c r="B2657">
        <v>2</v>
      </c>
      <c r="C2657" t="s">
        <v>17</v>
      </c>
      <c r="D2657" t="s">
        <v>459</v>
      </c>
      <c r="E2657" t="s">
        <v>440</v>
      </c>
      <c r="F2657" t="s">
        <v>20</v>
      </c>
      <c r="G2657" t="s">
        <v>460</v>
      </c>
      <c r="H2657">
        <v>3435</v>
      </c>
      <c r="I2657" s="1">
        <v>-0.64731700000000003</v>
      </c>
      <c r="J2657" s="1">
        <v>-78.529770619999994</v>
      </c>
      <c r="K2657" t="s">
        <v>21</v>
      </c>
      <c r="L2657" t="s">
        <v>186</v>
      </c>
      <c r="M2657" t="s">
        <v>23</v>
      </c>
      <c r="N2657" t="s">
        <v>24</v>
      </c>
      <c r="O2657">
        <v>130</v>
      </c>
      <c r="P2657" t="s">
        <v>73</v>
      </c>
      <c r="Q2657" t="s">
        <v>73</v>
      </c>
      <c r="R2657" t="s">
        <v>26</v>
      </c>
      <c r="T2657">
        <v>2022</v>
      </c>
      <c r="U2657" t="str">
        <f t="shared" si="83"/>
        <v>0323 A2_080LCU_2</v>
      </c>
    </row>
    <row r="2658" spans="1:21" x14ac:dyDescent="0.3">
      <c r="A2658" t="str">
        <f t="shared" si="82"/>
        <v>3,Ecuador,0323 A2,LA_CURIA,Cotopaxi,080LCU,3435,-0.647317,-78.52977062,Pinaceae,Pinus ,patula,Pinus patula,130,14.5,14.5, ,,2022</v>
      </c>
      <c r="B2658">
        <v>3</v>
      </c>
      <c r="C2658" t="s">
        <v>17</v>
      </c>
      <c r="D2658" t="s">
        <v>459</v>
      </c>
      <c r="E2658" t="s">
        <v>440</v>
      </c>
      <c r="F2658" t="s">
        <v>20</v>
      </c>
      <c r="G2658" t="s">
        <v>460</v>
      </c>
      <c r="H2658">
        <v>3435</v>
      </c>
      <c r="I2658" s="1">
        <v>-0.64731700000000003</v>
      </c>
      <c r="J2658" s="1">
        <v>-78.529770619999994</v>
      </c>
      <c r="K2658" t="s">
        <v>21</v>
      </c>
      <c r="L2658" t="s">
        <v>186</v>
      </c>
      <c r="M2658" t="s">
        <v>23</v>
      </c>
      <c r="N2658" t="s">
        <v>24</v>
      </c>
      <c r="O2658">
        <v>130</v>
      </c>
      <c r="P2658" t="s">
        <v>95</v>
      </c>
      <c r="Q2658" t="s">
        <v>95</v>
      </c>
      <c r="R2658" t="s">
        <v>26</v>
      </c>
      <c r="T2658">
        <v>2022</v>
      </c>
      <c r="U2658" t="str">
        <f t="shared" si="83"/>
        <v>0323 A2_080LCU_3</v>
      </c>
    </row>
    <row r="2659" spans="1:21" x14ac:dyDescent="0.3">
      <c r="A2659" t="str">
        <f t="shared" si="82"/>
        <v>4,Ecuador,0323 A2,LA_CURIA,Cotopaxi,080LCU,3435,-0.647317,-78.52977062,Pinaceae,Pinus ,patula,Pinus patula,130,20.1,20.1, ,,2022</v>
      </c>
      <c r="B2659">
        <v>4</v>
      </c>
      <c r="C2659" t="s">
        <v>17</v>
      </c>
      <c r="D2659" t="s">
        <v>459</v>
      </c>
      <c r="E2659" t="s">
        <v>440</v>
      </c>
      <c r="F2659" t="s">
        <v>20</v>
      </c>
      <c r="G2659" t="s">
        <v>460</v>
      </c>
      <c r="H2659">
        <v>3435</v>
      </c>
      <c r="I2659" s="1">
        <v>-0.64731700000000003</v>
      </c>
      <c r="J2659" s="1">
        <v>-78.529770619999994</v>
      </c>
      <c r="K2659" t="s">
        <v>21</v>
      </c>
      <c r="L2659" t="s">
        <v>186</v>
      </c>
      <c r="M2659" t="s">
        <v>23</v>
      </c>
      <c r="N2659" t="s">
        <v>24</v>
      </c>
      <c r="O2659">
        <v>130</v>
      </c>
      <c r="P2659" t="s">
        <v>153</v>
      </c>
      <c r="Q2659" t="s">
        <v>153</v>
      </c>
      <c r="R2659" t="s">
        <v>26</v>
      </c>
      <c r="T2659">
        <v>2022</v>
      </c>
      <c r="U2659" t="str">
        <f t="shared" si="83"/>
        <v>0323 A2_080LCU_4</v>
      </c>
    </row>
    <row r="2660" spans="1:21" x14ac:dyDescent="0.3">
      <c r="A2660" t="str">
        <f t="shared" si="82"/>
        <v>5,Ecuador,0323 A2,LA_CURIA,Cotopaxi,080LCU,3435,-0.647317,-78.52977062,Pinaceae,Pinus ,patula,Pinus patula,130,12.6,12.6,8,,2022</v>
      </c>
      <c r="B2660">
        <v>5</v>
      </c>
      <c r="C2660" t="s">
        <v>17</v>
      </c>
      <c r="D2660" t="s">
        <v>459</v>
      </c>
      <c r="E2660" t="s">
        <v>440</v>
      </c>
      <c r="F2660" t="s">
        <v>20</v>
      </c>
      <c r="G2660" t="s">
        <v>460</v>
      </c>
      <c r="H2660">
        <v>3435</v>
      </c>
      <c r="I2660" s="1">
        <v>-0.64731700000000003</v>
      </c>
      <c r="J2660" s="1">
        <v>-78.529770619999994</v>
      </c>
      <c r="K2660" t="s">
        <v>21</v>
      </c>
      <c r="L2660" t="s">
        <v>186</v>
      </c>
      <c r="M2660" t="s">
        <v>23</v>
      </c>
      <c r="N2660" t="s">
        <v>24</v>
      </c>
      <c r="O2660">
        <v>130</v>
      </c>
      <c r="P2660" t="s">
        <v>242</v>
      </c>
      <c r="Q2660" t="s">
        <v>242</v>
      </c>
      <c r="R2660">
        <v>8</v>
      </c>
      <c r="T2660">
        <v>2022</v>
      </c>
      <c r="U2660" t="str">
        <f t="shared" si="83"/>
        <v>0323 A2_080LCU_5</v>
      </c>
    </row>
    <row r="2661" spans="1:21" x14ac:dyDescent="0.3">
      <c r="A2661" t="str">
        <f t="shared" si="82"/>
        <v>6,Ecuador,0323 A2,LA_CURIA,Cotopaxi,080LCU,3435,-0.647317,-78.52977062,Pinaceae,Pinus ,patula,Pinus patula,130,24.4,24.4,13,,2022</v>
      </c>
      <c r="B2661">
        <v>6</v>
      </c>
      <c r="C2661" t="s">
        <v>17</v>
      </c>
      <c r="D2661" t="s">
        <v>459</v>
      </c>
      <c r="E2661" t="s">
        <v>440</v>
      </c>
      <c r="F2661" t="s">
        <v>20</v>
      </c>
      <c r="G2661" t="s">
        <v>460</v>
      </c>
      <c r="H2661">
        <v>3435</v>
      </c>
      <c r="I2661" s="1">
        <v>-0.64731700000000003</v>
      </c>
      <c r="J2661" s="1">
        <v>-78.529770619999994</v>
      </c>
      <c r="K2661" t="s">
        <v>21</v>
      </c>
      <c r="L2661" t="s">
        <v>186</v>
      </c>
      <c r="M2661" t="s">
        <v>23</v>
      </c>
      <c r="N2661" t="s">
        <v>24</v>
      </c>
      <c r="O2661">
        <v>130</v>
      </c>
      <c r="P2661" t="s">
        <v>69</v>
      </c>
      <c r="Q2661" t="s">
        <v>69</v>
      </c>
      <c r="R2661">
        <v>13</v>
      </c>
      <c r="T2661">
        <v>2022</v>
      </c>
      <c r="U2661" t="str">
        <f t="shared" si="83"/>
        <v>0323 A2_080LCU_6</v>
      </c>
    </row>
    <row r="2662" spans="1:21" x14ac:dyDescent="0.3">
      <c r="A2662" t="str">
        <f t="shared" si="82"/>
        <v>7,Ecuador,0323 A2,LA_CURIA,Cotopaxi,080LCU,3435,-0.647317,-78.52977062,Pinaceae,Pinus ,patula,Pinus patula,130,23.4,23.4,15.75,,2022</v>
      </c>
      <c r="B2662">
        <v>7</v>
      </c>
      <c r="C2662" t="s">
        <v>17</v>
      </c>
      <c r="D2662" t="s">
        <v>459</v>
      </c>
      <c r="E2662" t="s">
        <v>440</v>
      </c>
      <c r="F2662" t="s">
        <v>20</v>
      </c>
      <c r="G2662" t="s">
        <v>460</v>
      </c>
      <c r="H2662">
        <v>3435</v>
      </c>
      <c r="I2662" s="1">
        <v>-0.64731700000000003</v>
      </c>
      <c r="J2662" s="1">
        <v>-78.529770619999994</v>
      </c>
      <c r="K2662" t="s">
        <v>21</v>
      </c>
      <c r="L2662" t="s">
        <v>186</v>
      </c>
      <c r="M2662" t="s">
        <v>23</v>
      </c>
      <c r="N2662" t="s">
        <v>24</v>
      </c>
      <c r="O2662">
        <v>130</v>
      </c>
      <c r="P2662" t="s">
        <v>52</v>
      </c>
      <c r="Q2662" t="s">
        <v>52</v>
      </c>
      <c r="R2662" t="s">
        <v>74</v>
      </c>
      <c r="T2662">
        <v>2022</v>
      </c>
      <c r="U2662" t="str">
        <f t="shared" si="83"/>
        <v>0323 A2_080LCU_7</v>
      </c>
    </row>
    <row r="2663" spans="1:21" x14ac:dyDescent="0.3">
      <c r="A2663" t="str">
        <f t="shared" si="82"/>
        <v>8,Ecuador,0323 A2,LA_CURIA,Cotopaxi,080LCU,3435,-0.647317,-78.52977062,Pinaceae,Pinus ,patula,Pinus patula,130,26.1,26.1,15,,2022</v>
      </c>
      <c r="B2663">
        <v>8</v>
      </c>
      <c r="C2663" t="s">
        <v>17</v>
      </c>
      <c r="D2663" t="s">
        <v>459</v>
      </c>
      <c r="E2663" t="s">
        <v>440</v>
      </c>
      <c r="F2663" t="s">
        <v>20</v>
      </c>
      <c r="G2663" t="s">
        <v>460</v>
      </c>
      <c r="H2663">
        <v>3435</v>
      </c>
      <c r="I2663" s="1">
        <v>-0.64731700000000003</v>
      </c>
      <c r="J2663" s="1">
        <v>-78.529770619999994</v>
      </c>
      <c r="K2663" t="s">
        <v>21</v>
      </c>
      <c r="L2663" t="s">
        <v>186</v>
      </c>
      <c r="M2663" t="s">
        <v>23</v>
      </c>
      <c r="N2663" t="s">
        <v>24</v>
      </c>
      <c r="O2663">
        <v>130</v>
      </c>
      <c r="P2663" t="s">
        <v>72</v>
      </c>
      <c r="Q2663" t="s">
        <v>72</v>
      </c>
      <c r="R2663">
        <v>15</v>
      </c>
      <c r="T2663">
        <v>2022</v>
      </c>
      <c r="U2663" t="str">
        <f t="shared" si="83"/>
        <v>0323 A2_080LCU_8</v>
      </c>
    </row>
    <row r="2664" spans="1:21" x14ac:dyDescent="0.3">
      <c r="A2664" t="str">
        <f t="shared" si="82"/>
        <v>9,Ecuador,0323 A2,LA_CURIA,Cotopaxi,080LCU,3435,-0.647317,-78.52977062,Pinaceae,Pinus ,patula,Pinus patula,130,15.6,15.6, ,,2022</v>
      </c>
      <c r="B2664">
        <v>9</v>
      </c>
      <c r="C2664" t="s">
        <v>17</v>
      </c>
      <c r="D2664" t="s">
        <v>459</v>
      </c>
      <c r="E2664" t="s">
        <v>440</v>
      </c>
      <c r="F2664" t="s">
        <v>20</v>
      </c>
      <c r="G2664" t="s">
        <v>460</v>
      </c>
      <c r="H2664">
        <v>3435</v>
      </c>
      <c r="I2664" s="1">
        <v>-0.64731700000000003</v>
      </c>
      <c r="J2664" s="1">
        <v>-78.529770619999994</v>
      </c>
      <c r="K2664" t="s">
        <v>21</v>
      </c>
      <c r="L2664" t="s">
        <v>186</v>
      </c>
      <c r="M2664" t="s">
        <v>23</v>
      </c>
      <c r="N2664" t="s">
        <v>24</v>
      </c>
      <c r="O2664">
        <v>130</v>
      </c>
      <c r="P2664" t="s">
        <v>43</v>
      </c>
      <c r="Q2664" t="s">
        <v>43</v>
      </c>
      <c r="R2664" t="s">
        <v>26</v>
      </c>
      <c r="T2664">
        <v>2022</v>
      </c>
      <c r="U2664" t="str">
        <f t="shared" si="83"/>
        <v>0323 A2_080LCU_9</v>
      </c>
    </row>
    <row r="2665" spans="1:21" x14ac:dyDescent="0.3">
      <c r="A2665" t="str">
        <f t="shared" si="82"/>
        <v>10,Ecuador,0323 A2,LA_CURIA,Cotopaxi,080LCU,3435,-0.647317,-78.52977062,Pinaceae,Pinus ,patula,Pinus patula,130,21.2,21.2, ,,2022</v>
      </c>
      <c r="B2665">
        <v>10</v>
      </c>
      <c r="C2665" t="s">
        <v>17</v>
      </c>
      <c r="D2665" t="s">
        <v>459</v>
      </c>
      <c r="E2665" t="s">
        <v>440</v>
      </c>
      <c r="F2665" t="s">
        <v>20</v>
      </c>
      <c r="G2665" t="s">
        <v>460</v>
      </c>
      <c r="H2665">
        <v>3435</v>
      </c>
      <c r="I2665" s="1">
        <v>-0.64731700000000003</v>
      </c>
      <c r="J2665" s="1">
        <v>-78.529770619999994</v>
      </c>
      <c r="K2665" t="s">
        <v>21</v>
      </c>
      <c r="L2665" t="s">
        <v>186</v>
      </c>
      <c r="M2665" t="s">
        <v>23</v>
      </c>
      <c r="N2665" t="s">
        <v>24</v>
      </c>
      <c r="O2665">
        <v>130</v>
      </c>
      <c r="P2665" t="s">
        <v>114</v>
      </c>
      <c r="Q2665" t="s">
        <v>114</v>
      </c>
      <c r="R2665" t="s">
        <v>26</v>
      </c>
      <c r="T2665">
        <v>2022</v>
      </c>
      <c r="U2665" t="str">
        <f t="shared" si="83"/>
        <v>0323 A2_080LCU_10</v>
      </c>
    </row>
    <row r="2666" spans="1:21" x14ac:dyDescent="0.3">
      <c r="A2666" t="str">
        <f t="shared" si="82"/>
        <v>11,Ecuador,0323 A2,LA_CURIA,Cotopaxi,080LCU,3435,-0.647317,-78.52977062,Pinaceae,Pinus ,patula,Pinus patula,130,30.1,30.1, ,,2022</v>
      </c>
      <c r="B2666">
        <v>11</v>
      </c>
      <c r="C2666" t="s">
        <v>17</v>
      </c>
      <c r="D2666" t="s">
        <v>459</v>
      </c>
      <c r="E2666" t="s">
        <v>440</v>
      </c>
      <c r="F2666" t="s">
        <v>20</v>
      </c>
      <c r="G2666" t="s">
        <v>460</v>
      </c>
      <c r="H2666">
        <v>3435</v>
      </c>
      <c r="I2666" s="1">
        <v>-0.64731700000000003</v>
      </c>
      <c r="J2666" s="1">
        <v>-78.529770619999994</v>
      </c>
      <c r="K2666" t="s">
        <v>21</v>
      </c>
      <c r="L2666" t="s">
        <v>186</v>
      </c>
      <c r="M2666" t="s">
        <v>23</v>
      </c>
      <c r="N2666" t="s">
        <v>24</v>
      </c>
      <c r="O2666">
        <v>130</v>
      </c>
      <c r="P2666" t="s">
        <v>370</v>
      </c>
      <c r="Q2666" t="s">
        <v>370</v>
      </c>
      <c r="R2666" t="s">
        <v>26</v>
      </c>
      <c r="T2666">
        <v>2022</v>
      </c>
      <c r="U2666" t="str">
        <f t="shared" si="83"/>
        <v>0323 A2_080LCU_11</v>
      </c>
    </row>
    <row r="2667" spans="1:21" x14ac:dyDescent="0.3">
      <c r="A2667" t="str">
        <f t="shared" si="82"/>
        <v>12,Ecuador,0323 A2,LA_CURIA,Cotopaxi,080LCU,3435,-0.647317,-78.52977062,Pinaceae,Pinus ,patula,Pinus patula,130,15.4,15.4, ,,2022</v>
      </c>
      <c r="B2667">
        <v>12</v>
      </c>
      <c r="C2667" t="s">
        <v>17</v>
      </c>
      <c r="D2667" t="s">
        <v>459</v>
      </c>
      <c r="E2667" t="s">
        <v>440</v>
      </c>
      <c r="F2667" t="s">
        <v>20</v>
      </c>
      <c r="G2667" t="s">
        <v>460</v>
      </c>
      <c r="H2667">
        <v>3435</v>
      </c>
      <c r="I2667" s="1">
        <v>-0.64731700000000003</v>
      </c>
      <c r="J2667" s="1">
        <v>-78.529770619999994</v>
      </c>
      <c r="K2667" t="s">
        <v>21</v>
      </c>
      <c r="L2667" t="s">
        <v>186</v>
      </c>
      <c r="M2667" t="s">
        <v>23</v>
      </c>
      <c r="N2667" t="s">
        <v>24</v>
      </c>
      <c r="O2667">
        <v>130</v>
      </c>
      <c r="P2667" t="s">
        <v>80</v>
      </c>
      <c r="Q2667" t="s">
        <v>80</v>
      </c>
      <c r="R2667" t="s">
        <v>26</v>
      </c>
      <c r="T2667">
        <v>2022</v>
      </c>
      <c r="U2667" t="str">
        <f t="shared" si="83"/>
        <v>0323 A2_080LCU_12</v>
      </c>
    </row>
    <row r="2668" spans="1:21" x14ac:dyDescent="0.3">
      <c r="A2668" t="str">
        <f t="shared" si="82"/>
        <v>13,Ecuador,0323 A2,LA_CURIA,Cotopaxi,080LCU,3435,-0.647317,-78.52977062,Pinaceae,Pinus ,patula,Pinus patula,130,18.5,18.5, ,,2022</v>
      </c>
      <c r="B2668">
        <v>13</v>
      </c>
      <c r="C2668" t="s">
        <v>17</v>
      </c>
      <c r="D2668" t="s">
        <v>459</v>
      </c>
      <c r="E2668" t="s">
        <v>440</v>
      </c>
      <c r="F2668" t="s">
        <v>20</v>
      </c>
      <c r="G2668" t="s">
        <v>460</v>
      </c>
      <c r="H2668">
        <v>3435</v>
      </c>
      <c r="I2668" s="1">
        <v>-0.64731700000000003</v>
      </c>
      <c r="J2668" s="1">
        <v>-78.529770619999994</v>
      </c>
      <c r="K2668" t="s">
        <v>21</v>
      </c>
      <c r="L2668" t="s">
        <v>186</v>
      </c>
      <c r="M2668" t="s">
        <v>23</v>
      </c>
      <c r="N2668" t="s">
        <v>24</v>
      </c>
      <c r="O2668">
        <v>130</v>
      </c>
      <c r="P2668" t="s">
        <v>125</v>
      </c>
      <c r="Q2668" t="s">
        <v>125</v>
      </c>
      <c r="R2668" t="s">
        <v>26</v>
      </c>
      <c r="T2668">
        <v>2022</v>
      </c>
      <c r="U2668" t="str">
        <f t="shared" si="83"/>
        <v>0323 A2_080LCU_13</v>
      </c>
    </row>
    <row r="2669" spans="1:21" x14ac:dyDescent="0.3">
      <c r="A2669" t="str">
        <f t="shared" si="82"/>
        <v>14,Ecuador,0323 A2,LA_CURIA,Cotopaxi,080LCU,3435,-0.647317,-78.52977062,Pinaceae,Pinus ,patula,Pinus patula,130,16.6,16.6, ,,2022</v>
      </c>
      <c r="B2669">
        <v>14</v>
      </c>
      <c r="C2669" t="s">
        <v>17</v>
      </c>
      <c r="D2669" t="s">
        <v>459</v>
      </c>
      <c r="E2669" t="s">
        <v>440</v>
      </c>
      <c r="F2669" t="s">
        <v>20</v>
      </c>
      <c r="G2669" t="s">
        <v>460</v>
      </c>
      <c r="H2669">
        <v>3435</v>
      </c>
      <c r="I2669" s="1">
        <v>-0.64731700000000003</v>
      </c>
      <c r="J2669" s="1">
        <v>-78.529770619999994</v>
      </c>
      <c r="K2669" t="s">
        <v>21</v>
      </c>
      <c r="L2669" t="s">
        <v>186</v>
      </c>
      <c r="M2669" t="s">
        <v>23</v>
      </c>
      <c r="N2669" t="s">
        <v>24</v>
      </c>
      <c r="O2669">
        <v>130</v>
      </c>
      <c r="P2669" t="s">
        <v>161</v>
      </c>
      <c r="Q2669" t="s">
        <v>161</v>
      </c>
      <c r="R2669" t="s">
        <v>26</v>
      </c>
      <c r="T2669">
        <v>2022</v>
      </c>
      <c r="U2669" t="str">
        <f t="shared" si="83"/>
        <v>0323 A2_080LCU_14</v>
      </c>
    </row>
    <row r="2670" spans="1:21" x14ac:dyDescent="0.3">
      <c r="A2670" t="str">
        <f t="shared" si="82"/>
        <v>15,Ecuador,0323 A2,LA_CURIA,Cotopaxi,080LCU,3435,-0.647317,-78.52977062,Pinaceae,Pinus ,patula,Pinus patula,130,25.1,25.1, ,,2022</v>
      </c>
      <c r="B2670">
        <v>15</v>
      </c>
      <c r="C2670" t="s">
        <v>17</v>
      </c>
      <c r="D2670" t="s">
        <v>459</v>
      </c>
      <c r="E2670" t="s">
        <v>440</v>
      </c>
      <c r="F2670" t="s">
        <v>20</v>
      </c>
      <c r="G2670" t="s">
        <v>460</v>
      </c>
      <c r="H2670">
        <v>3435</v>
      </c>
      <c r="I2670" s="1">
        <v>-0.64731700000000003</v>
      </c>
      <c r="J2670" s="1">
        <v>-78.529770619999994</v>
      </c>
      <c r="K2670" t="s">
        <v>21</v>
      </c>
      <c r="L2670" t="s">
        <v>186</v>
      </c>
      <c r="M2670" t="s">
        <v>23</v>
      </c>
      <c r="N2670" t="s">
        <v>24</v>
      </c>
      <c r="O2670">
        <v>130</v>
      </c>
      <c r="P2670" t="s">
        <v>152</v>
      </c>
      <c r="Q2670" t="s">
        <v>152</v>
      </c>
      <c r="R2670" t="s">
        <v>26</v>
      </c>
      <c r="T2670">
        <v>2022</v>
      </c>
      <c r="U2670" t="str">
        <f t="shared" si="83"/>
        <v>0323 A2_080LCU_15</v>
      </c>
    </row>
    <row r="2671" spans="1:21" x14ac:dyDescent="0.3">
      <c r="A2671" t="str">
        <f t="shared" si="82"/>
        <v>16,Ecuador,0323 A2,LA_CURIA,Cotopaxi,080LCU,3435,-0.647317,-78.52977062,Pinaceae,Pinus ,patula,Pinus patula,130,18.9,18.9, ,,2022</v>
      </c>
      <c r="B2671">
        <v>16</v>
      </c>
      <c r="C2671" t="s">
        <v>17</v>
      </c>
      <c r="D2671" t="s">
        <v>459</v>
      </c>
      <c r="E2671" t="s">
        <v>440</v>
      </c>
      <c r="F2671" t="s">
        <v>20</v>
      </c>
      <c r="G2671" t="s">
        <v>460</v>
      </c>
      <c r="H2671">
        <v>3435</v>
      </c>
      <c r="I2671" s="1">
        <v>-0.64731700000000003</v>
      </c>
      <c r="J2671" s="1">
        <v>-78.529770619999994</v>
      </c>
      <c r="K2671" t="s">
        <v>21</v>
      </c>
      <c r="L2671" t="s">
        <v>186</v>
      </c>
      <c r="M2671" t="s">
        <v>23</v>
      </c>
      <c r="N2671" t="s">
        <v>24</v>
      </c>
      <c r="O2671">
        <v>130</v>
      </c>
      <c r="P2671" t="s">
        <v>194</v>
      </c>
      <c r="Q2671" t="s">
        <v>194</v>
      </c>
      <c r="R2671" t="s">
        <v>26</v>
      </c>
      <c r="T2671">
        <v>2022</v>
      </c>
      <c r="U2671" t="str">
        <f t="shared" si="83"/>
        <v>0323 A2_080LCU_16</v>
      </c>
    </row>
    <row r="2672" spans="1:21" x14ac:dyDescent="0.3">
      <c r="A2672" t="str">
        <f t="shared" si="82"/>
        <v>17,Ecuador,0323 A2,LA_CURIA,Cotopaxi,080LCU,3435,-0.647317,-78.52977062,Pinaceae,Pinus ,patula,Pinus patula,130,18,18, ,,2022</v>
      </c>
      <c r="B2672">
        <v>17</v>
      </c>
      <c r="C2672" t="s">
        <v>17</v>
      </c>
      <c r="D2672" t="s">
        <v>459</v>
      </c>
      <c r="E2672" t="s">
        <v>440</v>
      </c>
      <c r="F2672" t="s">
        <v>20</v>
      </c>
      <c r="G2672" t="s">
        <v>460</v>
      </c>
      <c r="H2672">
        <v>3435</v>
      </c>
      <c r="I2672" s="1">
        <v>-0.64731700000000003</v>
      </c>
      <c r="J2672" s="1">
        <v>-78.529770619999994</v>
      </c>
      <c r="K2672" t="s">
        <v>21</v>
      </c>
      <c r="L2672" t="s">
        <v>186</v>
      </c>
      <c r="M2672" t="s">
        <v>23</v>
      </c>
      <c r="N2672" t="s">
        <v>24</v>
      </c>
      <c r="O2672">
        <v>130</v>
      </c>
      <c r="P2672">
        <v>18</v>
      </c>
      <c r="Q2672">
        <v>18</v>
      </c>
      <c r="R2672" t="s">
        <v>26</v>
      </c>
      <c r="T2672">
        <v>2022</v>
      </c>
      <c r="U2672" t="str">
        <f t="shared" si="83"/>
        <v>0323 A2_080LCU_17</v>
      </c>
    </row>
    <row r="2673" spans="1:21" x14ac:dyDescent="0.3">
      <c r="A2673" t="str">
        <f t="shared" si="82"/>
        <v>18,Ecuador,0323 A2,LA_CURIA,Cotopaxi,080LCU,3435,-0.647317,-78.52977062,Pinaceae,Pinus ,patula,Pinus patula,130,18.5,18.5, ,,2022</v>
      </c>
      <c r="B2673">
        <v>18</v>
      </c>
      <c r="C2673" t="s">
        <v>17</v>
      </c>
      <c r="D2673" t="s">
        <v>459</v>
      </c>
      <c r="E2673" t="s">
        <v>440</v>
      </c>
      <c r="F2673" t="s">
        <v>20</v>
      </c>
      <c r="G2673" t="s">
        <v>460</v>
      </c>
      <c r="H2673">
        <v>3435</v>
      </c>
      <c r="I2673" s="1">
        <v>-0.64731700000000003</v>
      </c>
      <c r="J2673" s="1">
        <v>-78.529770619999994</v>
      </c>
      <c r="K2673" t="s">
        <v>21</v>
      </c>
      <c r="L2673" t="s">
        <v>186</v>
      </c>
      <c r="M2673" t="s">
        <v>23</v>
      </c>
      <c r="N2673" t="s">
        <v>24</v>
      </c>
      <c r="O2673">
        <v>130</v>
      </c>
      <c r="P2673" t="s">
        <v>125</v>
      </c>
      <c r="Q2673" t="s">
        <v>125</v>
      </c>
      <c r="R2673" t="s">
        <v>26</v>
      </c>
      <c r="T2673">
        <v>2022</v>
      </c>
      <c r="U2673" t="str">
        <f t="shared" si="83"/>
        <v>0323 A2_080LCU_18</v>
      </c>
    </row>
    <row r="2674" spans="1:21" x14ac:dyDescent="0.3">
      <c r="A2674" t="str">
        <f t="shared" si="82"/>
        <v>19,Ecuador,0323 A2,LA_CURIA,Cotopaxi,080LCU,3435,-0.647317,-78.52977062,Pinaceae,Pinus ,patula,Pinus patula,130,24.4,24.4, ,,2022</v>
      </c>
      <c r="B2674">
        <v>19</v>
      </c>
      <c r="C2674" t="s">
        <v>17</v>
      </c>
      <c r="D2674" t="s">
        <v>459</v>
      </c>
      <c r="E2674" t="s">
        <v>440</v>
      </c>
      <c r="F2674" t="s">
        <v>20</v>
      </c>
      <c r="G2674" t="s">
        <v>460</v>
      </c>
      <c r="H2674">
        <v>3435</v>
      </c>
      <c r="I2674" s="1">
        <v>-0.64731700000000003</v>
      </c>
      <c r="J2674" s="1">
        <v>-78.529770619999994</v>
      </c>
      <c r="K2674" t="s">
        <v>21</v>
      </c>
      <c r="L2674" t="s">
        <v>186</v>
      </c>
      <c r="M2674" t="s">
        <v>23</v>
      </c>
      <c r="N2674" t="s">
        <v>24</v>
      </c>
      <c r="O2674">
        <v>130</v>
      </c>
      <c r="P2674" t="s">
        <v>69</v>
      </c>
      <c r="Q2674" t="s">
        <v>69</v>
      </c>
      <c r="R2674" t="s">
        <v>26</v>
      </c>
      <c r="T2674">
        <v>2022</v>
      </c>
      <c r="U2674" t="str">
        <f t="shared" si="83"/>
        <v>0323 A2_080LCU_19</v>
      </c>
    </row>
    <row r="2675" spans="1:21" x14ac:dyDescent="0.3">
      <c r="A2675" t="str">
        <f t="shared" si="82"/>
        <v>20,Ecuador,0323 A2,LA_CURIA,Cotopaxi,080LCU,3435,-0.647317,-78.52977062,Pinaceae,Pinus ,patula,Pinus patula,140,18.5,18.5, ,,2022</v>
      </c>
      <c r="B2675">
        <v>20</v>
      </c>
      <c r="C2675" t="s">
        <v>17</v>
      </c>
      <c r="D2675" t="s">
        <v>459</v>
      </c>
      <c r="E2675" t="s">
        <v>440</v>
      </c>
      <c r="F2675" t="s">
        <v>20</v>
      </c>
      <c r="G2675" t="s">
        <v>460</v>
      </c>
      <c r="H2675">
        <v>3435</v>
      </c>
      <c r="I2675" s="1">
        <v>-0.64731700000000003</v>
      </c>
      <c r="J2675" s="1">
        <v>-78.529770619999994</v>
      </c>
      <c r="K2675" t="s">
        <v>21</v>
      </c>
      <c r="L2675" t="s">
        <v>186</v>
      </c>
      <c r="M2675" t="s">
        <v>23</v>
      </c>
      <c r="N2675" t="s">
        <v>24</v>
      </c>
      <c r="O2675">
        <v>140</v>
      </c>
      <c r="P2675" t="s">
        <v>125</v>
      </c>
      <c r="Q2675" t="s">
        <v>125</v>
      </c>
      <c r="R2675" t="s">
        <v>26</v>
      </c>
      <c r="T2675">
        <v>2022</v>
      </c>
      <c r="U2675" t="str">
        <f t="shared" si="83"/>
        <v>0323 A2_080LCU_20</v>
      </c>
    </row>
    <row r="2676" spans="1:21" x14ac:dyDescent="0.3">
      <c r="A2676" t="str">
        <f t="shared" si="82"/>
        <v>21,Ecuador,0323 A2,LA_CURIA,Cotopaxi,080LCU,3435,-0.647317,-78.52977062,Pinaceae,Pinus ,patula,Pinus patula,140,17.8,17.8, ,,2022</v>
      </c>
      <c r="B2676">
        <v>21</v>
      </c>
      <c r="C2676" t="s">
        <v>17</v>
      </c>
      <c r="D2676" t="s">
        <v>459</v>
      </c>
      <c r="E2676" t="s">
        <v>440</v>
      </c>
      <c r="F2676" t="s">
        <v>20</v>
      </c>
      <c r="G2676" t="s">
        <v>460</v>
      </c>
      <c r="H2676">
        <v>3435</v>
      </c>
      <c r="I2676" s="1">
        <v>-0.64731700000000003</v>
      </c>
      <c r="J2676" s="1">
        <v>-78.529770619999994</v>
      </c>
      <c r="K2676" t="s">
        <v>21</v>
      </c>
      <c r="L2676" t="s">
        <v>186</v>
      </c>
      <c r="M2676" t="s">
        <v>23</v>
      </c>
      <c r="N2676" t="s">
        <v>24</v>
      </c>
      <c r="O2676">
        <v>140</v>
      </c>
      <c r="P2676" t="s">
        <v>100</v>
      </c>
      <c r="Q2676" t="s">
        <v>100</v>
      </c>
      <c r="R2676" t="s">
        <v>26</v>
      </c>
      <c r="T2676">
        <v>2022</v>
      </c>
      <c r="U2676" t="str">
        <f t="shared" si="83"/>
        <v>0323 A2_080LCU_21</v>
      </c>
    </row>
    <row r="2677" spans="1:21" x14ac:dyDescent="0.3">
      <c r="A2677" t="str">
        <f t="shared" si="82"/>
        <v>22,Ecuador,0323 A2,LA_CURIA,Cotopaxi,080LCU,3435,-0.647317,-78.52977062,Pinaceae,Pinus ,patula,Pinus patula,130,19.5,19.5, ,,2022</v>
      </c>
      <c r="B2677">
        <v>22</v>
      </c>
      <c r="C2677" t="s">
        <v>17</v>
      </c>
      <c r="D2677" t="s">
        <v>459</v>
      </c>
      <c r="E2677" t="s">
        <v>440</v>
      </c>
      <c r="F2677" t="s">
        <v>20</v>
      </c>
      <c r="G2677" t="s">
        <v>460</v>
      </c>
      <c r="H2677">
        <v>3435</v>
      </c>
      <c r="I2677" s="1">
        <v>-0.64731700000000003</v>
      </c>
      <c r="J2677" s="1">
        <v>-78.529770619999994</v>
      </c>
      <c r="K2677" t="s">
        <v>21</v>
      </c>
      <c r="L2677" t="s">
        <v>186</v>
      </c>
      <c r="M2677" t="s">
        <v>23</v>
      </c>
      <c r="N2677" t="s">
        <v>24</v>
      </c>
      <c r="O2677">
        <v>130</v>
      </c>
      <c r="P2677" t="s">
        <v>32</v>
      </c>
      <c r="Q2677" t="s">
        <v>32</v>
      </c>
      <c r="R2677" t="s">
        <v>26</v>
      </c>
      <c r="T2677">
        <v>2022</v>
      </c>
      <c r="U2677" t="str">
        <f t="shared" si="83"/>
        <v>0323 A2_080LCU_22</v>
      </c>
    </row>
    <row r="2678" spans="1:21" x14ac:dyDescent="0.3">
      <c r="A2678" t="str">
        <f t="shared" si="82"/>
        <v>23,Ecuador,0323 A2,LA_CURIA,Cotopaxi,080LCU,3435,-0.647317,-78.52977062,Pinaceae,Pinus ,patula,Pinus patula,130,21.8,21.8,13.5,,2022</v>
      </c>
      <c r="B2678">
        <v>23</v>
      </c>
      <c r="C2678" t="s">
        <v>17</v>
      </c>
      <c r="D2678" t="s">
        <v>459</v>
      </c>
      <c r="E2678" t="s">
        <v>440</v>
      </c>
      <c r="F2678" t="s">
        <v>20</v>
      </c>
      <c r="G2678" t="s">
        <v>460</v>
      </c>
      <c r="H2678">
        <v>3435</v>
      </c>
      <c r="I2678" s="1">
        <v>-0.64731700000000003</v>
      </c>
      <c r="J2678" s="1">
        <v>-78.529770619999994</v>
      </c>
      <c r="K2678" t="s">
        <v>21</v>
      </c>
      <c r="L2678" t="s">
        <v>186</v>
      </c>
      <c r="M2678" t="s">
        <v>23</v>
      </c>
      <c r="N2678" t="s">
        <v>24</v>
      </c>
      <c r="O2678">
        <v>130</v>
      </c>
      <c r="P2678" t="s">
        <v>190</v>
      </c>
      <c r="Q2678" t="s">
        <v>190</v>
      </c>
      <c r="R2678" t="s">
        <v>102</v>
      </c>
      <c r="T2678">
        <v>2022</v>
      </c>
      <c r="U2678" t="str">
        <f t="shared" si="83"/>
        <v>0323 A2_080LCU_23</v>
      </c>
    </row>
    <row r="2679" spans="1:21" x14ac:dyDescent="0.3">
      <c r="A2679" t="str">
        <f t="shared" si="82"/>
        <v>24,Ecuador,0323 A2,LA_CURIA,Cotopaxi,080LCU,3435,-0.647317,-78.52977062,Pinaceae,Pinus ,patula,Pinus patula,140,25.8,25.8,14.75,,2022</v>
      </c>
      <c r="B2679">
        <v>24</v>
      </c>
      <c r="C2679" t="s">
        <v>17</v>
      </c>
      <c r="D2679" t="s">
        <v>459</v>
      </c>
      <c r="E2679" t="s">
        <v>440</v>
      </c>
      <c r="F2679" t="s">
        <v>20</v>
      </c>
      <c r="G2679" t="s">
        <v>460</v>
      </c>
      <c r="H2679">
        <v>3435</v>
      </c>
      <c r="I2679" s="1">
        <v>-0.64731700000000003</v>
      </c>
      <c r="J2679" s="1">
        <v>-78.529770619999994</v>
      </c>
      <c r="K2679" t="s">
        <v>21</v>
      </c>
      <c r="L2679" t="s">
        <v>186</v>
      </c>
      <c r="M2679" t="s">
        <v>23</v>
      </c>
      <c r="N2679" t="s">
        <v>24</v>
      </c>
      <c r="O2679">
        <v>140</v>
      </c>
      <c r="P2679" t="s">
        <v>171</v>
      </c>
      <c r="Q2679" t="s">
        <v>171</v>
      </c>
      <c r="R2679" t="s">
        <v>398</v>
      </c>
      <c r="T2679">
        <v>2022</v>
      </c>
      <c r="U2679" t="str">
        <f t="shared" si="83"/>
        <v>0323 A2_080LCU_24</v>
      </c>
    </row>
    <row r="2680" spans="1:21" x14ac:dyDescent="0.3">
      <c r="A2680" t="str">
        <f t="shared" si="82"/>
        <v>25,Ecuador,0323 A2,LA_CURIA,Cotopaxi,080LCU,3435,-0.647317,-78.52977062,Pinaceae,Pinus ,patula,Pinus patula,130,25.8,25.8,14.5,,2022</v>
      </c>
      <c r="B2680">
        <v>25</v>
      </c>
      <c r="C2680" t="s">
        <v>17</v>
      </c>
      <c r="D2680" t="s">
        <v>459</v>
      </c>
      <c r="E2680" t="s">
        <v>440</v>
      </c>
      <c r="F2680" t="s">
        <v>20</v>
      </c>
      <c r="G2680" t="s">
        <v>460</v>
      </c>
      <c r="H2680">
        <v>3435</v>
      </c>
      <c r="I2680" s="1">
        <v>-0.64731700000000003</v>
      </c>
      <c r="J2680" s="1">
        <v>-78.529770619999994</v>
      </c>
      <c r="K2680" t="s">
        <v>21</v>
      </c>
      <c r="L2680" t="s">
        <v>186</v>
      </c>
      <c r="M2680" t="s">
        <v>23</v>
      </c>
      <c r="N2680" t="s">
        <v>24</v>
      </c>
      <c r="O2680">
        <v>130</v>
      </c>
      <c r="P2680" t="s">
        <v>171</v>
      </c>
      <c r="Q2680" t="s">
        <v>171</v>
      </c>
      <c r="R2680" t="s">
        <v>95</v>
      </c>
      <c r="T2680">
        <v>2022</v>
      </c>
      <c r="U2680" t="str">
        <f t="shared" si="83"/>
        <v>0323 A2_080LCU_25</v>
      </c>
    </row>
    <row r="2681" spans="1:21" x14ac:dyDescent="0.3">
      <c r="A2681" t="str">
        <f t="shared" si="82"/>
        <v>26,Ecuador,0323 A2,LA_CURIA,Cotopaxi,080LCU,3435,-0.647317,-78.52977062,Pinaceae,Pinus ,patula,Pinus patula,130,19.1,19.1, ,,2022</v>
      </c>
      <c r="B2681">
        <v>26</v>
      </c>
      <c r="C2681" t="s">
        <v>17</v>
      </c>
      <c r="D2681" t="s">
        <v>459</v>
      </c>
      <c r="E2681" t="s">
        <v>440</v>
      </c>
      <c r="F2681" t="s">
        <v>20</v>
      </c>
      <c r="G2681" t="s">
        <v>460</v>
      </c>
      <c r="H2681">
        <v>3435</v>
      </c>
      <c r="I2681" s="1">
        <v>-0.64731700000000003</v>
      </c>
      <c r="J2681" s="1">
        <v>-78.529770619999994</v>
      </c>
      <c r="K2681" t="s">
        <v>21</v>
      </c>
      <c r="L2681" t="s">
        <v>186</v>
      </c>
      <c r="M2681" t="s">
        <v>23</v>
      </c>
      <c r="N2681" t="s">
        <v>24</v>
      </c>
      <c r="O2681">
        <v>130</v>
      </c>
      <c r="P2681" t="s">
        <v>127</v>
      </c>
      <c r="Q2681" t="s">
        <v>127</v>
      </c>
      <c r="R2681" t="s">
        <v>26</v>
      </c>
      <c r="T2681">
        <v>2022</v>
      </c>
      <c r="U2681" t="str">
        <f t="shared" si="83"/>
        <v>0323 A2_080LCU_26</v>
      </c>
    </row>
    <row r="2682" spans="1:21" x14ac:dyDescent="0.3">
      <c r="A2682" t="str">
        <f t="shared" si="82"/>
        <v>27,Ecuador,0323 A2,LA_CURIA,Cotopaxi,080LCU,3435,-0.647317,-78.52977062,Pinaceae,Pinus ,patula,Pinus patula,130,19.3,19.3, ,,2022</v>
      </c>
      <c r="B2682">
        <v>27</v>
      </c>
      <c r="C2682" t="s">
        <v>17</v>
      </c>
      <c r="D2682" t="s">
        <v>459</v>
      </c>
      <c r="E2682" t="s">
        <v>440</v>
      </c>
      <c r="F2682" t="s">
        <v>20</v>
      </c>
      <c r="G2682" t="s">
        <v>460</v>
      </c>
      <c r="H2682">
        <v>3435</v>
      </c>
      <c r="I2682" s="1">
        <v>-0.64731700000000003</v>
      </c>
      <c r="J2682" s="1">
        <v>-78.529770619999994</v>
      </c>
      <c r="K2682" t="s">
        <v>21</v>
      </c>
      <c r="L2682" t="s">
        <v>186</v>
      </c>
      <c r="M2682" t="s">
        <v>23</v>
      </c>
      <c r="N2682" t="s">
        <v>24</v>
      </c>
      <c r="O2682">
        <v>130</v>
      </c>
      <c r="P2682" t="s">
        <v>105</v>
      </c>
      <c r="Q2682" t="s">
        <v>105</v>
      </c>
      <c r="R2682" t="s">
        <v>26</v>
      </c>
      <c r="T2682">
        <v>2022</v>
      </c>
      <c r="U2682" t="str">
        <f t="shared" si="83"/>
        <v>0323 A2_080LCU_27</v>
      </c>
    </row>
    <row r="2683" spans="1:21" x14ac:dyDescent="0.3">
      <c r="A2683" t="str">
        <f t="shared" si="82"/>
        <v>28,Ecuador,0323 A2,LA_CURIA,Cotopaxi,080LCU,3435,-0.647317,-78.52977062,Pinaceae,Pinus ,patula,Pinus patula,130,19.5,19.5, ,,2022</v>
      </c>
      <c r="B2683">
        <v>28</v>
      </c>
      <c r="C2683" t="s">
        <v>17</v>
      </c>
      <c r="D2683" t="s">
        <v>459</v>
      </c>
      <c r="E2683" t="s">
        <v>440</v>
      </c>
      <c r="F2683" t="s">
        <v>20</v>
      </c>
      <c r="G2683" t="s">
        <v>460</v>
      </c>
      <c r="H2683">
        <v>3435</v>
      </c>
      <c r="I2683" s="1">
        <v>-0.64731700000000003</v>
      </c>
      <c r="J2683" s="1">
        <v>-78.529770619999994</v>
      </c>
      <c r="K2683" t="s">
        <v>21</v>
      </c>
      <c r="L2683" t="s">
        <v>186</v>
      </c>
      <c r="M2683" t="s">
        <v>23</v>
      </c>
      <c r="N2683" t="s">
        <v>24</v>
      </c>
      <c r="O2683">
        <v>130</v>
      </c>
      <c r="P2683" t="s">
        <v>32</v>
      </c>
      <c r="Q2683" t="s">
        <v>32</v>
      </c>
      <c r="R2683" t="s">
        <v>26</v>
      </c>
      <c r="T2683">
        <v>2022</v>
      </c>
      <c r="U2683" t="str">
        <f t="shared" si="83"/>
        <v>0323 A2_080LCU_28</v>
      </c>
    </row>
    <row r="2684" spans="1:21" x14ac:dyDescent="0.3">
      <c r="A2684" t="str">
        <f t="shared" si="82"/>
        <v>29,Ecuador,0323 A2,LA_CURIA,Cotopaxi,080LCU,3435,-0.647317,-78.52977062,Pinaceae,Pinus ,patula,Pinus patula,130,19.6,19.6, ,,2022</v>
      </c>
      <c r="B2684">
        <v>29</v>
      </c>
      <c r="C2684" t="s">
        <v>17</v>
      </c>
      <c r="D2684" t="s">
        <v>459</v>
      </c>
      <c r="E2684" t="s">
        <v>440</v>
      </c>
      <c r="F2684" t="s">
        <v>20</v>
      </c>
      <c r="G2684" t="s">
        <v>460</v>
      </c>
      <c r="H2684">
        <v>3435</v>
      </c>
      <c r="I2684" s="1">
        <v>-0.64731700000000003</v>
      </c>
      <c r="J2684" s="1">
        <v>-78.529770619999994</v>
      </c>
      <c r="K2684" t="s">
        <v>21</v>
      </c>
      <c r="L2684" t="s">
        <v>186</v>
      </c>
      <c r="M2684" t="s">
        <v>23</v>
      </c>
      <c r="N2684" t="s">
        <v>24</v>
      </c>
      <c r="O2684">
        <v>130</v>
      </c>
      <c r="P2684" t="s">
        <v>36</v>
      </c>
      <c r="Q2684" t="s">
        <v>36</v>
      </c>
      <c r="R2684" t="s">
        <v>26</v>
      </c>
      <c r="T2684">
        <v>2022</v>
      </c>
      <c r="U2684" t="str">
        <f t="shared" si="83"/>
        <v>0323 A2_080LCU_29</v>
      </c>
    </row>
    <row r="2685" spans="1:21" x14ac:dyDescent="0.3">
      <c r="A2685" t="str">
        <f t="shared" si="82"/>
        <v>30,Ecuador,0323 A2,LA_CURIA,Cotopaxi,080LCU,3435,-0.647317,-78.52977062,Pinaceae,Pinus ,patula,Pinus patula,130,13.9,13.9, ,,2022</v>
      </c>
      <c r="B2685">
        <v>30</v>
      </c>
      <c r="C2685" t="s">
        <v>17</v>
      </c>
      <c r="D2685" t="s">
        <v>459</v>
      </c>
      <c r="E2685" t="s">
        <v>440</v>
      </c>
      <c r="F2685" t="s">
        <v>20</v>
      </c>
      <c r="G2685" t="s">
        <v>460</v>
      </c>
      <c r="H2685">
        <v>3435</v>
      </c>
      <c r="I2685" s="1">
        <v>-0.64731700000000003</v>
      </c>
      <c r="J2685" s="1">
        <v>-78.529770619999994</v>
      </c>
      <c r="K2685" t="s">
        <v>21</v>
      </c>
      <c r="L2685" t="s">
        <v>186</v>
      </c>
      <c r="M2685" t="s">
        <v>23</v>
      </c>
      <c r="N2685" t="s">
        <v>24</v>
      </c>
      <c r="O2685">
        <v>130</v>
      </c>
      <c r="P2685" t="s">
        <v>198</v>
      </c>
      <c r="Q2685" t="s">
        <v>198</v>
      </c>
      <c r="R2685" t="s">
        <v>26</v>
      </c>
      <c r="T2685">
        <v>2022</v>
      </c>
      <c r="U2685" t="str">
        <f t="shared" si="83"/>
        <v>0323 A2_080LCU_30</v>
      </c>
    </row>
    <row r="2686" spans="1:21" x14ac:dyDescent="0.3">
      <c r="A2686" t="str">
        <f t="shared" si="82"/>
        <v>31,Ecuador,0323 A2,LA_CURIA,Cotopaxi,080LCU,3435,-0.647317,-78.52977062,Pinaceae,Pinus ,patula,Pinus patula,130,15.4,15.4, ,,2022</v>
      </c>
      <c r="B2686">
        <v>31</v>
      </c>
      <c r="C2686" t="s">
        <v>17</v>
      </c>
      <c r="D2686" t="s">
        <v>459</v>
      </c>
      <c r="E2686" t="s">
        <v>440</v>
      </c>
      <c r="F2686" t="s">
        <v>20</v>
      </c>
      <c r="G2686" t="s">
        <v>460</v>
      </c>
      <c r="H2686">
        <v>3435</v>
      </c>
      <c r="I2686" s="1">
        <v>-0.64731700000000003</v>
      </c>
      <c r="J2686" s="1">
        <v>-78.529770619999994</v>
      </c>
      <c r="K2686" t="s">
        <v>21</v>
      </c>
      <c r="L2686" t="s">
        <v>186</v>
      </c>
      <c r="M2686" t="s">
        <v>23</v>
      </c>
      <c r="N2686" t="s">
        <v>24</v>
      </c>
      <c r="O2686">
        <v>130</v>
      </c>
      <c r="P2686" t="s">
        <v>80</v>
      </c>
      <c r="Q2686" t="s">
        <v>80</v>
      </c>
      <c r="R2686" t="s">
        <v>26</v>
      </c>
      <c r="T2686">
        <v>2022</v>
      </c>
      <c r="U2686" t="str">
        <f t="shared" si="83"/>
        <v>0323 A2_080LCU_31</v>
      </c>
    </row>
    <row r="2687" spans="1:21" x14ac:dyDescent="0.3">
      <c r="A2687" t="str">
        <f t="shared" si="82"/>
        <v>32.1,Ecuador,0323 A2,LA_CURIA,Cotopaxi,080LCU,3435,-0.647317,-78.52977062,Pinaceae,Pinus ,patula,Pinus patula,130,25.5,25.5, ,,2022</v>
      </c>
      <c r="B2687" t="s">
        <v>415</v>
      </c>
      <c r="C2687" t="s">
        <v>17</v>
      </c>
      <c r="D2687" t="s">
        <v>459</v>
      </c>
      <c r="E2687" t="s">
        <v>440</v>
      </c>
      <c r="F2687" t="s">
        <v>20</v>
      </c>
      <c r="G2687" t="s">
        <v>460</v>
      </c>
      <c r="H2687">
        <v>3435</v>
      </c>
      <c r="I2687" s="1">
        <v>-0.64731700000000003</v>
      </c>
      <c r="J2687" s="1">
        <v>-78.529770619999994</v>
      </c>
      <c r="K2687" t="s">
        <v>21</v>
      </c>
      <c r="L2687" t="s">
        <v>186</v>
      </c>
      <c r="M2687" t="s">
        <v>23</v>
      </c>
      <c r="N2687" t="s">
        <v>24</v>
      </c>
      <c r="O2687">
        <v>130</v>
      </c>
      <c r="P2687" t="s">
        <v>197</v>
      </c>
      <c r="Q2687" t="s">
        <v>197</v>
      </c>
      <c r="R2687" t="s">
        <v>26</v>
      </c>
      <c r="T2687">
        <v>2022</v>
      </c>
      <c r="U2687" t="str">
        <f t="shared" si="83"/>
        <v>0323 A2_080LCU_32.1</v>
      </c>
    </row>
    <row r="2688" spans="1:21" x14ac:dyDescent="0.3">
      <c r="A2688" t="str">
        <f t="shared" si="82"/>
        <v>33,Ecuador,0323 A2,LA_CURIA,Cotopaxi,080LCU,3435,-0.647317,-78.52977062,Pinaceae,Pinus ,patula,Pinus patula,130,22.5,22.5, ,,2022</v>
      </c>
      <c r="B2688">
        <v>33</v>
      </c>
      <c r="C2688" t="s">
        <v>17</v>
      </c>
      <c r="D2688" t="s">
        <v>459</v>
      </c>
      <c r="E2688" t="s">
        <v>440</v>
      </c>
      <c r="F2688" t="s">
        <v>20</v>
      </c>
      <c r="G2688" t="s">
        <v>460</v>
      </c>
      <c r="H2688">
        <v>3435</v>
      </c>
      <c r="I2688" s="1">
        <v>-0.64731700000000003</v>
      </c>
      <c r="J2688" s="1">
        <v>-78.529770619999994</v>
      </c>
      <c r="K2688" t="s">
        <v>21</v>
      </c>
      <c r="L2688" t="s">
        <v>186</v>
      </c>
      <c r="M2688" t="s">
        <v>23</v>
      </c>
      <c r="N2688" t="s">
        <v>24</v>
      </c>
      <c r="O2688">
        <v>130</v>
      </c>
      <c r="P2688" t="s">
        <v>37</v>
      </c>
      <c r="Q2688" t="s">
        <v>37</v>
      </c>
      <c r="R2688" t="s">
        <v>26</v>
      </c>
      <c r="T2688">
        <v>2022</v>
      </c>
      <c r="U2688" t="str">
        <f t="shared" si="83"/>
        <v>0323 A2_080LCU_33</v>
      </c>
    </row>
    <row r="2689" spans="1:21" x14ac:dyDescent="0.3">
      <c r="A2689" t="str">
        <f t="shared" si="82"/>
        <v>34,Ecuador,0323 A2,LA_CURIA,Cotopaxi,080LCU,3435,-0.647317,-78.52977062,Pinaceae,Pinus ,patula,Pinus patula,130,25.3,25.3,15.5,,2022</v>
      </c>
      <c r="B2689">
        <v>34</v>
      </c>
      <c r="C2689" t="s">
        <v>17</v>
      </c>
      <c r="D2689" t="s">
        <v>459</v>
      </c>
      <c r="E2689" t="s">
        <v>440</v>
      </c>
      <c r="F2689" t="s">
        <v>20</v>
      </c>
      <c r="G2689" t="s">
        <v>460</v>
      </c>
      <c r="H2689">
        <v>3435</v>
      </c>
      <c r="I2689" s="1">
        <v>-0.64731700000000003</v>
      </c>
      <c r="J2689" s="1">
        <v>-78.529770619999994</v>
      </c>
      <c r="K2689" t="s">
        <v>21</v>
      </c>
      <c r="L2689" t="s">
        <v>186</v>
      </c>
      <c r="M2689" t="s">
        <v>23</v>
      </c>
      <c r="N2689" t="s">
        <v>24</v>
      </c>
      <c r="O2689">
        <v>130</v>
      </c>
      <c r="P2689" t="s">
        <v>70</v>
      </c>
      <c r="Q2689" t="s">
        <v>70</v>
      </c>
      <c r="R2689" t="s">
        <v>147</v>
      </c>
      <c r="T2689">
        <v>2022</v>
      </c>
      <c r="U2689" t="str">
        <f t="shared" si="83"/>
        <v>0323 A2_080LCU_34</v>
      </c>
    </row>
    <row r="2690" spans="1:21" x14ac:dyDescent="0.3">
      <c r="A2690" t="str">
        <f t="shared" ref="A2690:A2753" si="84">CONCATENATE(B2690,",",C2690,",",D2690,",",E2690,",",F2690,",",G2690,",",H2690,",",I2690,",",J2690,",",K2690,",",L2690,",",M2690,",",N2690,",",O2690,",",P2690,",",Q2690,",",R2690,",",S2690,",",T2690)</f>
        <v>35,Ecuador,0323 A2,LA_CURIA,Cotopaxi,080LCU,3435,-0.647317,-78.52977062,Pinaceae,Pinus ,patula,Pinus patula,130,14.9,14.9, ,,2022</v>
      </c>
      <c r="B2690">
        <v>35</v>
      </c>
      <c r="C2690" t="s">
        <v>17</v>
      </c>
      <c r="D2690" t="s">
        <v>459</v>
      </c>
      <c r="E2690" t="s">
        <v>440</v>
      </c>
      <c r="F2690" t="s">
        <v>20</v>
      </c>
      <c r="G2690" t="s">
        <v>460</v>
      </c>
      <c r="H2690">
        <v>3435</v>
      </c>
      <c r="I2690" s="1">
        <v>-0.64731700000000003</v>
      </c>
      <c r="J2690" s="1">
        <v>-78.529770619999994</v>
      </c>
      <c r="K2690" t="s">
        <v>21</v>
      </c>
      <c r="L2690" t="s">
        <v>186</v>
      </c>
      <c r="M2690" t="s">
        <v>23</v>
      </c>
      <c r="N2690" t="s">
        <v>24</v>
      </c>
      <c r="O2690">
        <v>130</v>
      </c>
      <c r="P2690" t="s">
        <v>120</v>
      </c>
      <c r="Q2690" t="s">
        <v>120</v>
      </c>
      <c r="R2690" t="s">
        <v>26</v>
      </c>
      <c r="T2690">
        <v>2022</v>
      </c>
      <c r="U2690" t="str">
        <f t="shared" si="83"/>
        <v>0323 A2_080LCU_35</v>
      </c>
    </row>
    <row r="2691" spans="1:21" x14ac:dyDescent="0.3">
      <c r="A2691" t="str">
        <f t="shared" si="84"/>
        <v>36,Ecuador,0323 A2,LA_CURIA,Cotopaxi,080LCU,3435,-0.647317,-78.52977062,Pinaceae,Pinus ,patula,Pinus patula,130,19.6,19.6, ,,2022</v>
      </c>
      <c r="B2691">
        <v>36</v>
      </c>
      <c r="C2691" t="s">
        <v>17</v>
      </c>
      <c r="D2691" t="s">
        <v>459</v>
      </c>
      <c r="E2691" t="s">
        <v>440</v>
      </c>
      <c r="F2691" t="s">
        <v>20</v>
      </c>
      <c r="G2691" t="s">
        <v>460</v>
      </c>
      <c r="H2691">
        <v>3435</v>
      </c>
      <c r="I2691" s="1">
        <v>-0.64731700000000003</v>
      </c>
      <c r="J2691" s="1">
        <v>-78.529770619999994</v>
      </c>
      <c r="K2691" t="s">
        <v>21</v>
      </c>
      <c r="L2691" t="s">
        <v>186</v>
      </c>
      <c r="M2691" t="s">
        <v>23</v>
      </c>
      <c r="N2691" t="s">
        <v>24</v>
      </c>
      <c r="O2691">
        <v>130</v>
      </c>
      <c r="P2691" t="s">
        <v>36</v>
      </c>
      <c r="Q2691" t="s">
        <v>36</v>
      </c>
      <c r="R2691" t="s">
        <v>26</v>
      </c>
      <c r="T2691">
        <v>2022</v>
      </c>
      <c r="U2691" t="str">
        <f t="shared" ref="U2691:U2754" si="85">D2691&amp;"_"&amp;G2691&amp;"_"&amp;B2691</f>
        <v>0323 A2_080LCU_36</v>
      </c>
    </row>
    <row r="2692" spans="1:21" x14ac:dyDescent="0.3">
      <c r="A2692" t="str">
        <f t="shared" si="84"/>
        <v>37,Ecuador,0323 A2,LA_CURIA,Cotopaxi,080LCU,3435,-0.647317,-78.52977062,Pinaceae,Pinus ,patula,Pinus patula,130,20.9,20.9, ,,2022</v>
      </c>
      <c r="B2692">
        <v>37</v>
      </c>
      <c r="C2692" t="s">
        <v>17</v>
      </c>
      <c r="D2692" t="s">
        <v>459</v>
      </c>
      <c r="E2692" t="s">
        <v>440</v>
      </c>
      <c r="F2692" t="s">
        <v>20</v>
      </c>
      <c r="G2692" t="s">
        <v>460</v>
      </c>
      <c r="H2692">
        <v>3435</v>
      </c>
      <c r="I2692" s="1">
        <v>-0.64731700000000003</v>
      </c>
      <c r="J2692" s="1">
        <v>-78.529770619999994</v>
      </c>
      <c r="K2692" t="s">
        <v>21</v>
      </c>
      <c r="L2692" t="s">
        <v>186</v>
      </c>
      <c r="M2692" t="s">
        <v>23</v>
      </c>
      <c r="N2692" t="s">
        <v>24</v>
      </c>
      <c r="O2692">
        <v>130</v>
      </c>
      <c r="P2692" t="s">
        <v>42</v>
      </c>
      <c r="Q2692" t="s">
        <v>42</v>
      </c>
      <c r="R2692" t="s">
        <v>26</v>
      </c>
      <c r="T2692">
        <v>2022</v>
      </c>
      <c r="U2692" t="str">
        <f t="shared" si="85"/>
        <v>0323 A2_080LCU_37</v>
      </c>
    </row>
    <row r="2693" spans="1:21" x14ac:dyDescent="0.3">
      <c r="A2693" t="str">
        <f t="shared" si="84"/>
        <v>38,Ecuador,0323 A2,LA_CURIA,Cotopaxi,080LCU,3435,-0.647317,-78.52977062,Pinaceae,Pinus ,patula,Pinus patula,130,2.9,2.9, ,,2022</v>
      </c>
      <c r="B2693">
        <v>38</v>
      </c>
      <c r="C2693" t="s">
        <v>17</v>
      </c>
      <c r="D2693" t="s">
        <v>459</v>
      </c>
      <c r="E2693" t="s">
        <v>440</v>
      </c>
      <c r="F2693" t="s">
        <v>20</v>
      </c>
      <c r="G2693" t="s">
        <v>460</v>
      </c>
      <c r="H2693">
        <v>3435</v>
      </c>
      <c r="I2693" s="1">
        <v>-0.64731700000000003</v>
      </c>
      <c r="J2693" s="1">
        <v>-78.529770619999994</v>
      </c>
      <c r="K2693" t="s">
        <v>21</v>
      </c>
      <c r="L2693" t="s">
        <v>186</v>
      </c>
      <c r="M2693" t="s">
        <v>23</v>
      </c>
      <c r="N2693" t="s">
        <v>24</v>
      </c>
      <c r="O2693">
        <v>130</v>
      </c>
      <c r="P2693" t="s">
        <v>290</v>
      </c>
      <c r="Q2693" t="s">
        <v>290</v>
      </c>
      <c r="R2693" t="s">
        <v>26</v>
      </c>
      <c r="T2693">
        <v>2022</v>
      </c>
      <c r="U2693" t="str">
        <f t="shared" si="85"/>
        <v>0323 A2_080LCU_38</v>
      </c>
    </row>
    <row r="2694" spans="1:21" x14ac:dyDescent="0.3">
      <c r="A2694" t="str">
        <f t="shared" si="84"/>
        <v>39,Ecuador,0323 A2,LA_CURIA,Cotopaxi,080LCU,3435,-0.647317,-78.52977062,Pinaceae,Pinus ,patula,Pinus patula,130,15.9,15.9, ,,2022</v>
      </c>
      <c r="B2694">
        <v>39</v>
      </c>
      <c r="C2694" t="s">
        <v>17</v>
      </c>
      <c r="D2694" t="s">
        <v>459</v>
      </c>
      <c r="E2694" t="s">
        <v>440</v>
      </c>
      <c r="F2694" t="s">
        <v>20</v>
      </c>
      <c r="G2694" t="s">
        <v>460</v>
      </c>
      <c r="H2694">
        <v>3435</v>
      </c>
      <c r="I2694" s="1">
        <v>-0.64731700000000003</v>
      </c>
      <c r="J2694" s="1">
        <v>-78.529770619999994</v>
      </c>
      <c r="K2694" t="s">
        <v>21</v>
      </c>
      <c r="L2694" t="s">
        <v>186</v>
      </c>
      <c r="M2694" t="s">
        <v>23</v>
      </c>
      <c r="N2694" t="s">
        <v>24</v>
      </c>
      <c r="O2694">
        <v>130</v>
      </c>
      <c r="P2694" t="s">
        <v>461</v>
      </c>
      <c r="Q2694" t="s">
        <v>461</v>
      </c>
      <c r="R2694" t="s">
        <v>26</v>
      </c>
      <c r="T2694">
        <v>2022</v>
      </c>
      <c r="U2694" t="str">
        <f t="shared" si="85"/>
        <v>0323 A2_080LCU_39</v>
      </c>
    </row>
    <row r="2695" spans="1:21" x14ac:dyDescent="0.3">
      <c r="A2695" t="str">
        <f t="shared" si="84"/>
        <v>40,Ecuador,0323 A2,LA_CURIA,Cotopaxi,080LCU,3435,-0.647317,-78.52977062,Pinaceae,Pinus ,patula,Pinus patula,130,24.7,24.7, ,,2022</v>
      </c>
      <c r="B2695">
        <v>40</v>
      </c>
      <c r="C2695" t="s">
        <v>17</v>
      </c>
      <c r="D2695" t="s">
        <v>459</v>
      </c>
      <c r="E2695" t="s">
        <v>440</v>
      </c>
      <c r="F2695" t="s">
        <v>20</v>
      </c>
      <c r="G2695" t="s">
        <v>460</v>
      </c>
      <c r="H2695">
        <v>3435</v>
      </c>
      <c r="I2695" s="1">
        <v>-0.64731700000000003</v>
      </c>
      <c r="J2695" s="1">
        <v>-78.529770619999994</v>
      </c>
      <c r="K2695" t="s">
        <v>21</v>
      </c>
      <c r="L2695" t="s">
        <v>186</v>
      </c>
      <c r="M2695" t="s">
        <v>23</v>
      </c>
      <c r="N2695" t="s">
        <v>24</v>
      </c>
      <c r="O2695">
        <v>130</v>
      </c>
      <c r="P2695" t="s">
        <v>113</v>
      </c>
      <c r="Q2695" t="s">
        <v>113</v>
      </c>
      <c r="R2695" t="s">
        <v>26</v>
      </c>
      <c r="T2695">
        <v>2022</v>
      </c>
      <c r="U2695" t="str">
        <f t="shared" si="85"/>
        <v>0323 A2_080LCU_40</v>
      </c>
    </row>
    <row r="2696" spans="1:21" x14ac:dyDescent="0.3">
      <c r="A2696" t="str">
        <f t="shared" si="84"/>
        <v>41,Ecuador,0323 A2,LA_CURIA,Cotopaxi,080LCU,3435,-0.647317,-78.52977062,Pinaceae,Pinus ,patula,Pinus patula,130,30.8,30.8,14.25,,2022</v>
      </c>
      <c r="B2696">
        <v>41</v>
      </c>
      <c r="C2696" t="s">
        <v>17</v>
      </c>
      <c r="D2696" t="s">
        <v>459</v>
      </c>
      <c r="E2696" t="s">
        <v>440</v>
      </c>
      <c r="F2696" t="s">
        <v>20</v>
      </c>
      <c r="G2696" t="s">
        <v>460</v>
      </c>
      <c r="H2696">
        <v>3435</v>
      </c>
      <c r="I2696" s="1">
        <v>-0.64731700000000003</v>
      </c>
      <c r="J2696" s="1">
        <v>-78.529770619999994</v>
      </c>
      <c r="K2696" t="s">
        <v>21</v>
      </c>
      <c r="L2696" t="s">
        <v>186</v>
      </c>
      <c r="M2696" t="s">
        <v>23</v>
      </c>
      <c r="N2696" t="s">
        <v>24</v>
      </c>
      <c r="O2696">
        <v>130</v>
      </c>
      <c r="P2696" t="s">
        <v>195</v>
      </c>
      <c r="Q2696" t="s">
        <v>195</v>
      </c>
      <c r="R2696" t="s">
        <v>29</v>
      </c>
      <c r="T2696">
        <v>2022</v>
      </c>
      <c r="U2696" t="str">
        <f t="shared" si="85"/>
        <v>0323 A2_080LCU_41</v>
      </c>
    </row>
    <row r="2697" spans="1:21" x14ac:dyDescent="0.3">
      <c r="A2697" t="str">
        <f t="shared" si="84"/>
        <v>42,Ecuador,0323 A2,LA_CURIA,Cotopaxi,080LCU,3435,-0.647317,-78.52977062,Pinaceae,Pinus ,patula,Pinus patula,120,10.9,10.9,11,,2022</v>
      </c>
      <c r="B2697">
        <v>42</v>
      </c>
      <c r="C2697" t="s">
        <v>17</v>
      </c>
      <c r="D2697" t="s">
        <v>459</v>
      </c>
      <c r="E2697" t="s">
        <v>440</v>
      </c>
      <c r="F2697" t="s">
        <v>20</v>
      </c>
      <c r="G2697" t="s">
        <v>460</v>
      </c>
      <c r="H2697">
        <v>3435</v>
      </c>
      <c r="I2697" s="1">
        <v>-0.64731700000000003</v>
      </c>
      <c r="J2697" s="1">
        <v>-78.529770619999994</v>
      </c>
      <c r="K2697" t="s">
        <v>21</v>
      </c>
      <c r="L2697" t="s">
        <v>186</v>
      </c>
      <c r="M2697" t="s">
        <v>23</v>
      </c>
      <c r="N2697" t="s">
        <v>24</v>
      </c>
      <c r="O2697">
        <v>120</v>
      </c>
      <c r="P2697" t="s">
        <v>223</v>
      </c>
      <c r="Q2697" t="s">
        <v>223</v>
      </c>
      <c r="R2697">
        <v>11</v>
      </c>
      <c r="T2697">
        <v>2022</v>
      </c>
      <c r="U2697" t="str">
        <f t="shared" si="85"/>
        <v>0323 A2_080LCU_42</v>
      </c>
    </row>
    <row r="2698" spans="1:21" x14ac:dyDescent="0.3">
      <c r="A2698" t="str">
        <f t="shared" si="84"/>
        <v>43,Ecuador,0323 A2,LA_CURIA,Cotopaxi,080LCU,3435,-0.647317,-78.52977062,Pinaceae,Pinus ,patula,Pinus patula,130,29.9,29.9,15,,2022</v>
      </c>
      <c r="B2698">
        <v>43</v>
      </c>
      <c r="C2698" t="s">
        <v>17</v>
      </c>
      <c r="D2698" t="s">
        <v>459</v>
      </c>
      <c r="E2698" t="s">
        <v>440</v>
      </c>
      <c r="F2698" t="s">
        <v>20</v>
      </c>
      <c r="G2698" t="s">
        <v>460</v>
      </c>
      <c r="H2698">
        <v>3435</v>
      </c>
      <c r="I2698" s="1">
        <v>-0.64731700000000003</v>
      </c>
      <c r="J2698" s="1">
        <v>-78.529770619999994</v>
      </c>
      <c r="K2698" t="s">
        <v>21</v>
      </c>
      <c r="L2698" t="s">
        <v>186</v>
      </c>
      <c r="M2698" t="s">
        <v>23</v>
      </c>
      <c r="N2698" t="s">
        <v>24</v>
      </c>
      <c r="O2698">
        <v>130</v>
      </c>
      <c r="P2698" t="s">
        <v>356</v>
      </c>
      <c r="Q2698" t="s">
        <v>356</v>
      </c>
      <c r="R2698">
        <v>15</v>
      </c>
      <c r="T2698">
        <v>2022</v>
      </c>
      <c r="U2698" t="str">
        <f t="shared" si="85"/>
        <v>0323 A2_080LCU_43</v>
      </c>
    </row>
    <row r="2699" spans="1:21" x14ac:dyDescent="0.3">
      <c r="A2699" t="str">
        <f t="shared" si="84"/>
        <v>44,Ecuador,0323 A2,LA_CURIA,Cotopaxi,080LCU,3435,-0.647317,-78.52977062,Pinaceae,Pinus ,patula,Pinus patula,130,23.5,23.5,13.5,,2022</v>
      </c>
      <c r="B2699">
        <v>44</v>
      </c>
      <c r="C2699" t="s">
        <v>17</v>
      </c>
      <c r="D2699" t="s">
        <v>459</v>
      </c>
      <c r="E2699" t="s">
        <v>440</v>
      </c>
      <c r="F2699" t="s">
        <v>20</v>
      </c>
      <c r="G2699" t="s">
        <v>460</v>
      </c>
      <c r="H2699">
        <v>3435</v>
      </c>
      <c r="I2699" s="1">
        <v>-0.64731700000000003</v>
      </c>
      <c r="J2699" s="1">
        <v>-78.529770619999994</v>
      </c>
      <c r="K2699" t="s">
        <v>21</v>
      </c>
      <c r="L2699" t="s">
        <v>186</v>
      </c>
      <c r="M2699" t="s">
        <v>23</v>
      </c>
      <c r="N2699" t="s">
        <v>24</v>
      </c>
      <c r="O2699">
        <v>130</v>
      </c>
      <c r="P2699" t="s">
        <v>107</v>
      </c>
      <c r="Q2699" t="s">
        <v>107</v>
      </c>
      <c r="R2699" t="s">
        <v>102</v>
      </c>
      <c r="T2699">
        <v>2022</v>
      </c>
      <c r="U2699" t="str">
        <f t="shared" si="85"/>
        <v>0323 A2_080LCU_44</v>
      </c>
    </row>
    <row r="2700" spans="1:21" x14ac:dyDescent="0.3">
      <c r="A2700" t="str">
        <f t="shared" si="84"/>
        <v>45,Ecuador,0323 A2,LA_CURIA,Cotopaxi,080LCU,3435,-0.647317,-78.52977062,Pinaceae,Pinus ,patula,Pinus patula,130,20.8,20.8, ,,2022</v>
      </c>
      <c r="B2700">
        <v>45</v>
      </c>
      <c r="C2700" t="s">
        <v>17</v>
      </c>
      <c r="D2700" t="s">
        <v>459</v>
      </c>
      <c r="E2700" t="s">
        <v>440</v>
      </c>
      <c r="F2700" t="s">
        <v>20</v>
      </c>
      <c r="G2700" t="s">
        <v>460</v>
      </c>
      <c r="H2700">
        <v>3435</v>
      </c>
      <c r="I2700" s="1">
        <v>-0.64731700000000003</v>
      </c>
      <c r="J2700" s="1">
        <v>-78.529770619999994</v>
      </c>
      <c r="K2700" t="s">
        <v>21</v>
      </c>
      <c r="L2700" t="s">
        <v>186</v>
      </c>
      <c r="M2700" t="s">
        <v>23</v>
      </c>
      <c r="N2700" t="s">
        <v>24</v>
      </c>
      <c r="O2700">
        <v>130</v>
      </c>
      <c r="P2700" t="s">
        <v>90</v>
      </c>
      <c r="Q2700" t="s">
        <v>90</v>
      </c>
      <c r="R2700" t="s">
        <v>26</v>
      </c>
      <c r="T2700">
        <v>2022</v>
      </c>
      <c r="U2700" t="str">
        <f t="shared" si="85"/>
        <v>0323 A2_080LCU_45</v>
      </c>
    </row>
    <row r="2701" spans="1:21" x14ac:dyDescent="0.3">
      <c r="A2701" t="str">
        <f t="shared" si="84"/>
        <v>46,Ecuador,0323 A2,LA_CURIA,Cotopaxi,080LCU,3435,-0.647317,-78.52977062,Pinaceae,Pinus ,patula,Pinus patula,130,21.4,21.4, ,,2022</v>
      </c>
      <c r="B2701">
        <v>46</v>
      </c>
      <c r="C2701" t="s">
        <v>17</v>
      </c>
      <c r="D2701" t="s">
        <v>459</v>
      </c>
      <c r="E2701" t="s">
        <v>440</v>
      </c>
      <c r="F2701" t="s">
        <v>20</v>
      </c>
      <c r="G2701" t="s">
        <v>460</v>
      </c>
      <c r="H2701">
        <v>3435</v>
      </c>
      <c r="I2701" s="1">
        <v>-0.64731700000000003</v>
      </c>
      <c r="J2701" s="1">
        <v>-78.529770619999994</v>
      </c>
      <c r="K2701" t="s">
        <v>21</v>
      </c>
      <c r="L2701" t="s">
        <v>186</v>
      </c>
      <c r="M2701" t="s">
        <v>23</v>
      </c>
      <c r="N2701" t="s">
        <v>24</v>
      </c>
      <c r="O2701">
        <v>130</v>
      </c>
      <c r="P2701" t="s">
        <v>63</v>
      </c>
      <c r="Q2701" t="s">
        <v>63</v>
      </c>
      <c r="R2701" t="s">
        <v>26</v>
      </c>
      <c r="T2701">
        <v>2022</v>
      </c>
      <c r="U2701" t="str">
        <f t="shared" si="85"/>
        <v>0323 A2_080LCU_46</v>
      </c>
    </row>
    <row r="2702" spans="1:21" x14ac:dyDescent="0.3">
      <c r="A2702" t="str">
        <f t="shared" si="84"/>
        <v>47,Ecuador,0323 A2,LA_CURIA,Cotopaxi,080LCU,3435,-0.647317,-78.52977062,Pinaceae,Pinus ,patula,Pinus patula,130,28.8,28.8, ,,2022</v>
      </c>
      <c r="B2702">
        <v>47</v>
      </c>
      <c r="C2702" t="s">
        <v>17</v>
      </c>
      <c r="D2702" t="s">
        <v>459</v>
      </c>
      <c r="E2702" t="s">
        <v>440</v>
      </c>
      <c r="F2702" t="s">
        <v>20</v>
      </c>
      <c r="G2702" t="s">
        <v>460</v>
      </c>
      <c r="H2702">
        <v>3435</v>
      </c>
      <c r="I2702" s="1">
        <v>-0.64731700000000003</v>
      </c>
      <c r="J2702" s="1">
        <v>-78.529770619999994</v>
      </c>
      <c r="K2702" t="s">
        <v>21</v>
      </c>
      <c r="L2702" t="s">
        <v>186</v>
      </c>
      <c r="M2702" t="s">
        <v>23</v>
      </c>
      <c r="N2702" t="s">
        <v>24</v>
      </c>
      <c r="O2702">
        <v>130</v>
      </c>
      <c r="P2702" t="s">
        <v>99</v>
      </c>
      <c r="Q2702" t="s">
        <v>99</v>
      </c>
      <c r="R2702" t="s">
        <v>26</v>
      </c>
      <c r="T2702">
        <v>2022</v>
      </c>
      <c r="U2702" t="str">
        <f t="shared" si="85"/>
        <v>0323 A2_080LCU_47</v>
      </c>
    </row>
    <row r="2703" spans="1:21" x14ac:dyDescent="0.3">
      <c r="A2703" t="str">
        <f t="shared" si="84"/>
        <v>48,Ecuador,0323 A2,LA_CURIA,Cotopaxi,080LCU,3435,-0.647317,-78.52977062,Pinaceae,Pinus ,patula,Pinus patula,130,16.8,16.8, ,,2022</v>
      </c>
      <c r="B2703">
        <v>48</v>
      </c>
      <c r="C2703" t="s">
        <v>17</v>
      </c>
      <c r="D2703" t="s">
        <v>459</v>
      </c>
      <c r="E2703" t="s">
        <v>440</v>
      </c>
      <c r="F2703" t="s">
        <v>20</v>
      </c>
      <c r="G2703" t="s">
        <v>460</v>
      </c>
      <c r="H2703">
        <v>3435</v>
      </c>
      <c r="I2703" s="1">
        <v>-0.64731700000000003</v>
      </c>
      <c r="J2703" s="1">
        <v>-78.529770619999994</v>
      </c>
      <c r="K2703" t="s">
        <v>21</v>
      </c>
      <c r="L2703" t="s">
        <v>186</v>
      </c>
      <c r="M2703" t="s">
        <v>23</v>
      </c>
      <c r="N2703" t="s">
        <v>24</v>
      </c>
      <c r="O2703">
        <v>130</v>
      </c>
      <c r="P2703" t="s">
        <v>55</v>
      </c>
      <c r="Q2703" t="s">
        <v>55</v>
      </c>
      <c r="R2703" t="s">
        <v>26</v>
      </c>
      <c r="T2703">
        <v>2022</v>
      </c>
      <c r="U2703" t="str">
        <f t="shared" si="85"/>
        <v>0323 A2_080LCU_48</v>
      </c>
    </row>
    <row r="2704" spans="1:21" x14ac:dyDescent="0.3">
      <c r="A2704" t="str">
        <f t="shared" si="84"/>
        <v>49,Ecuador,0323 A2,LA_CURIA,Cotopaxi,080LCU,3435,-0.647317,-78.52977062,Pinaceae,Pinus ,patula,Pinus patula,130,12.2,12.2, ,,2022</v>
      </c>
      <c r="B2704">
        <v>49</v>
      </c>
      <c r="C2704" t="s">
        <v>17</v>
      </c>
      <c r="D2704" t="s">
        <v>459</v>
      </c>
      <c r="E2704" t="s">
        <v>440</v>
      </c>
      <c r="F2704" t="s">
        <v>20</v>
      </c>
      <c r="G2704" t="s">
        <v>460</v>
      </c>
      <c r="H2704">
        <v>3435</v>
      </c>
      <c r="I2704" s="1">
        <v>-0.64731700000000003</v>
      </c>
      <c r="J2704" s="1">
        <v>-78.529770619999994</v>
      </c>
      <c r="K2704" t="s">
        <v>21</v>
      </c>
      <c r="L2704" t="s">
        <v>186</v>
      </c>
      <c r="M2704" t="s">
        <v>23</v>
      </c>
      <c r="N2704" t="s">
        <v>24</v>
      </c>
      <c r="O2704">
        <v>130</v>
      </c>
      <c r="P2704" t="s">
        <v>174</v>
      </c>
      <c r="Q2704" t="s">
        <v>174</v>
      </c>
      <c r="R2704" t="s">
        <v>26</v>
      </c>
      <c r="T2704">
        <v>2022</v>
      </c>
      <c r="U2704" t="str">
        <f t="shared" si="85"/>
        <v>0323 A2_080LCU_49</v>
      </c>
    </row>
    <row r="2705" spans="1:21" x14ac:dyDescent="0.3">
      <c r="A2705" t="str">
        <f t="shared" si="84"/>
        <v>50,Ecuador,0323 A2,LA_CURIA,Cotopaxi,080LCU,3435,-0.647317,-78.52977062,Pinaceae,Pinus ,patula,Pinus patula,130,20.7,20.7, ,,2022</v>
      </c>
      <c r="B2705">
        <v>50</v>
      </c>
      <c r="C2705" t="s">
        <v>17</v>
      </c>
      <c r="D2705" t="s">
        <v>459</v>
      </c>
      <c r="E2705" t="s">
        <v>440</v>
      </c>
      <c r="F2705" t="s">
        <v>20</v>
      </c>
      <c r="G2705" t="s">
        <v>460</v>
      </c>
      <c r="H2705">
        <v>3435</v>
      </c>
      <c r="I2705" s="1">
        <v>-0.64731700000000003</v>
      </c>
      <c r="J2705" s="1">
        <v>-78.529770619999994</v>
      </c>
      <c r="K2705" t="s">
        <v>21</v>
      </c>
      <c r="L2705" t="s">
        <v>186</v>
      </c>
      <c r="M2705" t="s">
        <v>23</v>
      </c>
      <c r="N2705" t="s">
        <v>24</v>
      </c>
      <c r="O2705">
        <v>130</v>
      </c>
      <c r="P2705" t="s">
        <v>118</v>
      </c>
      <c r="Q2705" t="s">
        <v>118</v>
      </c>
      <c r="R2705" t="s">
        <v>26</v>
      </c>
      <c r="T2705">
        <v>2022</v>
      </c>
      <c r="U2705" t="str">
        <f t="shared" si="85"/>
        <v>0323 A2_080LCU_50</v>
      </c>
    </row>
    <row r="2706" spans="1:21" x14ac:dyDescent="0.3">
      <c r="A2706" t="str">
        <f t="shared" si="84"/>
        <v>51,Ecuador,0323 A2,LA_CURIA,Cotopaxi,080LCU,3435,-0.647317,-78.52977062,Pinaceae,Pinus ,patula,Pinus patula,130,17.9,17.9,13.5,,2022</v>
      </c>
      <c r="B2706">
        <v>51</v>
      </c>
      <c r="C2706" t="s">
        <v>17</v>
      </c>
      <c r="D2706" t="s">
        <v>459</v>
      </c>
      <c r="E2706" t="s">
        <v>440</v>
      </c>
      <c r="F2706" t="s">
        <v>20</v>
      </c>
      <c r="G2706" t="s">
        <v>460</v>
      </c>
      <c r="H2706">
        <v>3435</v>
      </c>
      <c r="I2706" s="1">
        <v>-0.64731700000000003</v>
      </c>
      <c r="J2706" s="1">
        <v>-78.529770619999994</v>
      </c>
      <c r="K2706" t="s">
        <v>21</v>
      </c>
      <c r="L2706" t="s">
        <v>186</v>
      </c>
      <c r="M2706" t="s">
        <v>23</v>
      </c>
      <c r="N2706" t="s">
        <v>24</v>
      </c>
      <c r="O2706">
        <v>130</v>
      </c>
      <c r="P2706" t="s">
        <v>145</v>
      </c>
      <c r="Q2706" t="s">
        <v>145</v>
      </c>
      <c r="R2706" t="s">
        <v>102</v>
      </c>
      <c r="T2706">
        <v>2022</v>
      </c>
      <c r="U2706" t="str">
        <f t="shared" si="85"/>
        <v>0323 A2_080LCU_51</v>
      </c>
    </row>
    <row r="2707" spans="1:21" x14ac:dyDescent="0.3">
      <c r="A2707" t="str">
        <f t="shared" si="84"/>
        <v>52,Ecuador,0323 A2,LA_CURIA,Cotopaxi,080LCU,3435,-0.647317,-78.52977062,Pinaceae,Pinus ,patula,Pinus patula,130,14.6,14.6,13,,2022</v>
      </c>
      <c r="B2707">
        <v>52</v>
      </c>
      <c r="C2707" t="s">
        <v>17</v>
      </c>
      <c r="D2707" t="s">
        <v>459</v>
      </c>
      <c r="E2707" t="s">
        <v>440</v>
      </c>
      <c r="F2707" t="s">
        <v>20</v>
      </c>
      <c r="G2707" t="s">
        <v>460</v>
      </c>
      <c r="H2707">
        <v>3435</v>
      </c>
      <c r="I2707" s="1">
        <v>-0.64731700000000003</v>
      </c>
      <c r="J2707" s="1">
        <v>-78.529770619999994</v>
      </c>
      <c r="K2707" t="s">
        <v>21</v>
      </c>
      <c r="L2707" t="s">
        <v>186</v>
      </c>
      <c r="M2707" t="s">
        <v>23</v>
      </c>
      <c r="N2707" t="s">
        <v>24</v>
      </c>
      <c r="O2707">
        <v>130</v>
      </c>
      <c r="P2707" t="s">
        <v>140</v>
      </c>
      <c r="Q2707" t="s">
        <v>140</v>
      </c>
      <c r="R2707">
        <v>13</v>
      </c>
      <c r="T2707">
        <v>2022</v>
      </c>
      <c r="U2707" t="str">
        <f t="shared" si="85"/>
        <v>0323 A2_080LCU_52</v>
      </c>
    </row>
    <row r="2708" spans="1:21" x14ac:dyDescent="0.3">
      <c r="A2708" t="str">
        <f t="shared" si="84"/>
        <v>53,Ecuador,0323 A2,LA_CURIA,Cotopaxi,080LCU,3435,-0.647317,-78.52977062,Pinaceae,Pinus ,patula,Pinus patula,130,18.4,18.4,15.5,,2022</v>
      </c>
      <c r="B2708">
        <v>53</v>
      </c>
      <c r="C2708" t="s">
        <v>17</v>
      </c>
      <c r="D2708" t="s">
        <v>459</v>
      </c>
      <c r="E2708" t="s">
        <v>440</v>
      </c>
      <c r="F2708" t="s">
        <v>20</v>
      </c>
      <c r="G2708" t="s">
        <v>460</v>
      </c>
      <c r="H2708">
        <v>3435</v>
      </c>
      <c r="I2708" s="1">
        <v>-0.64731700000000003</v>
      </c>
      <c r="J2708" s="1">
        <v>-78.529770619999994</v>
      </c>
      <c r="K2708" t="s">
        <v>21</v>
      </c>
      <c r="L2708" t="s">
        <v>186</v>
      </c>
      <c r="M2708" t="s">
        <v>23</v>
      </c>
      <c r="N2708" t="s">
        <v>24</v>
      </c>
      <c r="O2708">
        <v>130</v>
      </c>
      <c r="P2708" t="s">
        <v>59</v>
      </c>
      <c r="Q2708" t="s">
        <v>59</v>
      </c>
      <c r="R2708" t="s">
        <v>147</v>
      </c>
      <c r="T2708">
        <v>2022</v>
      </c>
      <c r="U2708" t="str">
        <f t="shared" si="85"/>
        <v>0323 A2_080LCU_53</v>
      </c>
    </row>
    <row r="2709" spans="1:21" x14ac:dyDescent="0.3">
      <c r="A2709" t="str">
        <f t="shared" si="84"/>
        <v>54,Ecuador,0323 A2,LA_CURIA,Cotopaxi,080LCU,3435,-0.647317,-78.52977062,Pinaceae,Pinus ,patula,Pinus patula,130,11.4,11.4, ,,2022</v>
      </c>
      <c r="B2709">
        <v>54</v>
      </c>
      <c r="C2709" t="s">
        <v>17</v>
      </c>
      <c r="D2709" t="s">
        <v>459</v>
      </c>
      <c r="E2709" t="s">
        <v>440</v>
      </c>
      <c r="F2709" t="s">
        <v>20</v>
      </c>
      <c r="G2709" t="s">
        <v>460</v>
      </c>
      <c r="H2709">
        <v>3435</v>
      </c>
      <c r="I2709" s="1">
        <v>-0.64731700000000003</v>
      </c>
      <c r="J2709" s="1">
        <v>-78.529770619999994</v>
      </c>
      <c r="K2709" t="s">
        <v>21</v>
      </c>
      <c r="L2709" t="s">
        <v>186</v>
      </c>
      <c r="M2709" t="s">
        <v>23</v>
      </c>
      <c r="N2709" t="s">
        <v>24</v>
      </c>
      <c r="O2709">
        <v>130</v>
      </c>
      <c r="P2709" t="s">
        <v>158</v>
      </c>
      <c r="Q2709" t="s">
        <v>158</v>
      </c>
      <c r="R2709" t="s">
        <v>26</v>
      </c>
      <c r="T2709">
        <v>2022</v>
      </c>
      <c r="U2709" t="str">
        <f t="shared" si="85"/>
        <v>0323 A2_080LCU_54</v>
      </c>
    </row>
    <row r="2710" spans="1:21" x14ac:dyDescent="0.3">
      <c r="A2710" t="str">
        <f t="shared" si="84"/>
        <v>55,Ecuador,0323 A2,LA_CURIA,Cotopaxi,080LCU,3435,-0.647317,-78.52977062,Pinaceae,Pinus ,patula,Pinus patula,130,18.4,18.4, ,,2022</v>
      </c>
      <c r="B2710">
        <v>55</v>
      </c>
      <c r="C2710" t="s">
        <v>17</v>
      </c>
      <c r="D2710" t="s">
        <v>459</v>
      </c>
      <c r="E2710" t="s">
        <v>440</v>
      </c>
      <c r="F2710" t="s">
        <v>20</v>
      </c>
      <c r="G2710" t="s">
        <v>460</v>
      </c>
      <c r="H2710">
        <v>3435</v>
      </c>
      <c r="I2710" s="1">
        <v>-0.64731700000000003</v>
      </c>
      <c r="J2710" s="1">
        <v>-78.529770619999994</v>
      </c>
      <c r="K2710" t="s">
        <v>21</v>
      </c>
      <c r="L2710" t="s">
        <v>186</v>
      </c>
      <c r="M2710" t="s">
        <v>23</v>
      </c>
      <c r="N2710" t="s">
        <v>24</v>
      </c>
      <c r="O2710">
        <v>130</v>
      </c>
      <c r="P2710" t="s">
        <v>59</v>
      </c>
      <c r="Q2710" t="s">
        <v>59</v>
      </c>
      <c r="R2710" t="s">
        <v>26</v>
      </c>
      <c r="T2710">
        <v>2022</v>
      </c>
      <c r="U2710" t="str">
        <f t="shared" si="85"/>
        <v>0323 A2_080LCU_55</v>
      </c>
    </row>
    <row r="2711" spans="1:21" x14ac:dyDescent="0.3">
      <c r="A2711" t="str">
        <f t="shared" si="84"/>
        <v>56,Ecuador,0323 A2,LA_CURIA,Cotopaxi,080LCU,3435,-0.647317,-78.52977062,Pinaceae,Pinus ,patula,Pinus patula,130,23.4,23.4, ,,2022</v>
      </c>
      <c r="B2711">
        <v>56</v>
      </c>
      <c r="C2711" t="s">
        <v>17</v>
      </c>
      <c r="D2711" t="s">
        <v>459</v>
      </c>
      <c r="E2711" t="s">
        <v>440</v>
      </c>
      <c r="F2711" t="s">
        <v>20</v>
      </c>
      <c r="G2711" t="s">
        <v>460</v>
      </c>
      <c r="H2711">
        <v>3435</v>
      </c>
      <c r="I2711" s="1">
        <v>-0.64731700000000003</v>
      </c>
      <c r="J2711" s="1">
        <v>-78.529770619999994</v>
      </c>
      <c r="K2711" t="s">
        <v>21</v>
      </c>
      <c r="L2711" t="s">
        <v>186</v>
      </c>
      <c r="M2711" t="s">
        <v>23</v>
      </c>
      <c r="N2711" t="s">
        <v>24</v>
      </c>
      <c r="O2711">
        <v>130</v>
      </c>
      <c r="P2711" t="s">
        <v>52</v>
      </c>
      <c r="Q2711" t="s">
        <v>52</v>
      </c>
      <c r="R2711" t="s">
        <v>26</v>
      </c>
      <c r="T2711">
        <v>2022</v>
      </c>
      <c r="U2711" t="str">
        <f t="shared" si="85"/>
        <v>0323 A2_080LCU_56</v>
      </c>
    </row>
    <row r="2712" spans="1:21" x14ac:dyDescent="0.3">
      <c r="A2712" t="str">
        <f t="shared" si="84"/>
        <v>57,Ecuador,0323 A2,LA_CURIA,Cotopaxi,080LCU,3435,-0.647317,-78.52977062,Pinaceae,Pinus ,patula,Pinus patula,130,19.8,19.8, ,,2022</v>
      </c>
      <c r="B2712">
        <v>57</v>
      </c>
      <c r="C2712" t="s">
        <v>17</v>
      </c>
      <c r="D2712" t="s">
        <v>459</v>
      </c>
      <c r="E2712" t="s">
        <v>440</v>
      </c>
      <c r="F2712" t="s">
        <v>20</v>
      </c>
      <c r="G2712" t="s">
        <v>460</v>
      </c>
      <c r="H2712">
        <v>3435</v>
      </c>
      <c r="I2712" s="1">
        <v>-0.64731700000000003</v>
      </c>
      <c r="J2712" s="1">
        <v>-78.529770619999994</v>
      </c>
      <c r="K2712" t="s">
        <v>21</v>
      </c>
      <c r="L2712" t="s">
        <v>186</v>
      </c>
      <c r="M2712" t="s">
        <v>23</v>
      </c>
      <c r="N2712" t="s">
        <v>24</v>
      </c>
      <c r="O2712">
        <v>130</v>
      </c>
      <c r="P2712" t="s">
        <v>65</v>
      </c>
      <c r="Q2712" t="s">
        <v>65</v>
      </c>
      <c r="R2712" t="s">
        <v>26</v>
      </c>
      <c r="T2712">
        <v>2022</v>
      </c>
      <c r="U2712" t="str">
        <f t="shared" si="85"/>
        <v>0323 A2_080LCU_57</v>
      </c>
    </row>
    <row r="2713" spans="1:21" x14ac:dyDescent="0.3">
      <c r="A2713" t="str">
        <f t="shared" si="84"/>
        <v>58,Ecuador,0323 A2,LA_CURIA,Cotopaxi,080LCU,3435,-0.647317,-78.52977062,Pinaceae,Pinus ,patula,Pinus patula,130,17.7,17.7, ,,2022</v>
      </c>
      <c r="B2713">
        <v>58</v>
      </c>
      <c r="C2713" t="s">
        <v>17</v>
      </c>
      <c r="D2713" t="s">
        <v>459</v>
      </c>
      <c r="E2713" t="s">
        <v>440</v>
      </c>
      <c r="F2713" t="s">
        <v>20</v>
      </c>
      <c r="G2713" t="s">
        <v>460</v>
      </c>
      <c r="H2713">
        <v>3435</v>
      </c>
      <c r="I2713" s="1">
        <v>-0.64731700000000003</v>
      </c>
      <c r="J2713" s="1">
        <v>-78.529770619999994</v>
      </c>
      <c r="K2713" t="s">
        <v>21</v>
      </c>
      <c r="L2713" t="s">
        <v>186</v>
      </c>
      <c r="M2713" t="s">
        <v>23</v>
      </c>
      <c r="N2713" t="s">
        <v>24</v>
      </c>
      <c r="O2713">
        <v>130</v>
      </c>
      <c r="P2713" t="s">
        <v>116</v>
      </c>
      <c r="Q2713" t="s">
        <v>116</v>
      </c>
      <c r="R2713" t="s">
        <v>26</v>
      </c>
      <c r="T2713">
        <v>2022</v>
      </c>
      <c r="U2713" t="str">
        <f t="shared" si="85"/>
        <v>0323 A2_080LCU_58</v>
      </c>
    </row>
    <row r="2714" spans="1:21" x14ac:dyDescent="0.3">
      <c r="A2714" t="str">
        <f t="shared" si="84"/>
        <v>59,Ecuador,0323 A2,LA_CURIA,Cotopaxi,080LCU,3435,-0.647317,-78.52977062,Pinaceae,Pinus ,patula,Pinus patula,130,18.3,18.3, ,,2022</v>
      </c>
      <c r="B2714">
        <v>59</v>
      </c>
      <c r="C2714" t="s">
        <v>17</v>
      </c>
      <c r="D2714" t="s">
        <v>459</v>
      </c>
      <c r="E2714" t="s">
        <v>440</v>
      </c>
      <c r="F2714" t="s">
        <v>20</v>
      </c>
      <c r="G2714" t="s">
        <v>460</v>
      </c>
      <c r="H2714">
        <v>3435</v>
      </c>
      <c r="I2714" s="1">
        <v>-0.64731700000000003</v>
      </c>
      <c r="J2714" s="1">
        <v>-78.529770619999994</v>
      </c>
      <c r="K2714" t="s">
        <v>21</v>
      </c>
      <c r="L2714" t="s">
        <v>186</v>
      </c>
      <c r="M2714" t="s">
        <v>23</v>
      </c>
      <c r="N2714" t="s">
        <v>24</v>
      </c>
      <c r="O2714">
        <v>130</v>
      </c>
      <c r="P2714" t="s">
        <v>66</v>
      </c>
      <c r="Q2714" t="s">
        <v>66</v>
      </c>
      <c r="R2714" t="s">
        <v>26</v>
      </c>
      <c r="T2714">
        <v>2022</v>
      </c>
      <c r="U2714" t="str">
        <f t="shared" si="85"/>
        <v>0323 A2_080LCU_59</v>
      </c>
    </row>
    <row r="2715" spans="1:21" x14ac:dyDescent="0.3">
      <c r="A2715" t="str">
        <f t="shared" si="84"/>
        <v>60,Ecuador,0323 A2,LA_CURIA,Cotopaxi,080LCU,3435,-0.647317,-78.52977062,Pinaceae,Pinus ,patula,Pinus patula,130,22.5,22.5, ,,2022</v>
      </c>
      <c r="B2715">
        <v>60</v>
      </c>
      <c r="C2715" t="s">
        <v>17</v>
      </c>
      <c r="D2715" t="s">
        <v>459</v>
      </c>
      <c r="E2715" t="s">
        <v>440</v>
      </c>
      <c r="F2715" t="s">
        <v>20</v>
      </c>
      <c r="G2715" t="s">
        <v>460</v>
      </c>
      <c r="H2715">
        <v>3435</v>
      </c>
      <c r="I2715" s="1">
        <v>-0.64731700000000003</v>
      </c>
      <c r="J2715" s="1">
        <v>-78.529770619999994</v>
      </c>
      <c r="K2715" t="s">
        <v>21</v>
      </c>
      <c r="L2715" t="s">
        <v>186</v>
      </c>
      <c r="M2715" t="s">
        <v>23</v>
      </c>
      <c r="N2715" t="s">
        <v>24</v>
      </c>
      <c r="O2715">
        <v>130</v>
      </c>
      <c r="P2715" t="s">
        <v>37</v>
      </c>
      <c r="Q2715" t="s">
        <v>37</v>
      </c>
      <c r="R2715" t="s">
        <v>26</v>
      </c>
      <c r="T2715">
        <v>2022</v>
      </c>
      <c r="U2715" t="str">
        <f t="shared" si="85"/>
        <v>0323 A2_080LCU_60</v>
      </c>
    </row>
    <row r="2716" spans="1:21" x14ac:dyDescent="0.3">
      <c r="A2716" t="str">
        <f t="shared" si="84"/>
        <v>61,Ecuador,0323 A2,LA_CURIA,Cotopaxi,080LCU,3435,-0.647317,-78.52977062,Pinaceae,Pinus ,patula,Pinus patula,130,21.2,21.2, ,,2022</v>
      </c>
      <c r="B2716">
        <v>61</v>
      </c>
      <c r="C2716" t="s">
        <v>17</v>
      </c>
      <c r="D2716" t="s">
        <v>459</v>
      </c>
      <c r="E2716" t="s">
        <v>440</v>
      </c>
      <c r="F2716" t="s">
        <v>20</v>
      </c>
      <c r="G2716" t="s">
        <v>460</v>
      </c>
      <c r="H2716">
        <v>3435</v>
      </c>
      <c r="I2716" s="1">
        <v>-0.64731700000000003</v>
      </c>
      <c r="J2716" s="1">
        <v>-78.529770619999994</v>
      </c>
      <c r="K2716" t="s">
        <v>21</v>
      </c>
      <c r="L2716" t="s">
        <v>186</v>
      </c>
      <c r="M2716" t="s">
        <v>23</v>
      </c>
      <c r="N2716" t="s">
        <v>24</v>
      </c>
      <c r="O2716">
        <v>130</v>
      </c>
      <c r="P2716" t="s">
        <v>114</v>
      </c>
      <c r="Q2716" t="s">
        <v>114</v>
      </c>
      <c r="R2716" t="s">
        <v>26</v>
      </c>
      <c r="T2716">
        <v>2022</v>
      </c>
      <c r="U2716" t="str">
        <f t="shared" si="85"/>
        <v>0323 A2_080LCU_61</v>
      </c>
    </row>
    <row r="2717" spans="1:21" x14ac:dyDescent="0.3">
      <c r="A2717" t="str">
        <f t="shared" si="84"/>
        <v>62,Ecuador,0323 A2,LA_CURIA,Cotopaxi,080LCU,3435,-0.647317,-78.52977062,Pinaceae,Pinus ,patula,Pinus patula,130,9.4,9.4, ,,2022</v>
      </c>
      <c r="B2717">
        <v>62</v>
      </c>
      <c r="C2717" t="s">
        <v>17</v>
      </c>
      <c r="D2717" t="s">
        <v>459</v>
      </c>
      <c r="E2717" t="s">
        <v>440</v>
      </c>
      <c r="F2717" t="s">
        <v>20</v>
      </c>
      <c r="G2717" t="s">
        <v>460</v>
      </c>
      <c r="H2717">
        <v>3435</v>
      </c>
      <c r="I2717" s="1">
        <v>-0.64731700000000003</v>
      </c>
      <c r="J2717" s="1">
        <v>-78.529770619999994</v>
      </c>
      <c r="K2717" t="s">
        <v>21</v>
      </c>
      <c r="L2717" t="s">
        <v>186</v>
      </c>
      <c r="M2717" t="s">
        <v>23</v>
      </c>
      <c r="N2717" t="s">
        <v>24</v>
      </c>
      <c r="O2717">
        <v>130</v>
      </c>
      <c r="P2717" t="s">
        <v>235</v>
      </c>
      <c r="Q2717" t="s">
        <v>235</v>
      </c>
      <c r="R2717" t="s">
        <v>26</v>
      </c>
      <c r="T2717">
        <v>2022</v>
      </c>
      <c r="U2717" t="str">
        <f t="shared" si="85"/>
        <v>0323 A2_080LCU_62</v>
      </c>
    </row>
    <row r="2718" spans="1:21" x14ac:dyDescent="0.3">
      <c r="A2718" t="str">
        <f t="shared" si="84"/>
        <v>63,Ecuador,0323 A2,LA_CURIA,Cotopaxi,080LCU,3435,-0.647317,-78.52977062,Pinaceae,Pinus ,patula,Pinus patula,130,20.4,20.4, ,,2022</v>
      </c>
      <c r="B2718">
        <v>63</v>
      </c>
      <c r="C2718" t="s">
        <v>17</v>
      </c>
      <c r="D2718" t="s">
        <v>459</v>
      </c>
      <c r="E2718" t="s">
        <v>440</v>
      </c>
      <c r="F2718" t="s">
        <v>20</v>
      </c>
      <c r="G2718" t="s">
        <v>460</v>
      </c>
      <c r="H2718">
        <v>3435</v>
      </c>
      <c r="I2718" s="1">
        <v>-0.64731700000000003</v>
      </c>
      <c r="J2718" s="1">
        <v>-78.529770619999994</v>
      </c>
      <c r="K2718" t="s">
        <v>21</v>
      </c>
      <c r="L2718" t="s">
        <v>186</v>
      </c>
      <c r="M2718" t="s">
        <v>23</v>
      </c>
      <c r="N2718" t="s">
        <v>24</v>
      </c>
      <c r="O2718">
        <v>130</v>
      </c>
      <c r="P2718" t="s">
        <v>78</v>
      </c>
      <c r="Q2718" t="s">
        <v>78</v>
      </c>
      <c r="R2718" t="s">
        <v>26</v>
      </c>
      <c r="T2718">
        <v>2022</v>
      </c>
      <c r="U2718" t="str">
        <f t="shared" si="85"/>
        <v>0323 A2_080LCU_63</v>
      </c>
    </row>
    <row r="2719" spans="1:21" x14ac:dyDescent="0.3">
      <c r="A2719" t="str">
        <f t="shared" si="84"/>
        <v>64,Ecuador,0323 A2,LA_CURIA,Cotopaxi,080LCU,3435,-0.647317,-78.52977062,Pinaceae,Pinus ,patula,Pinus patula,130,15.8,15.8,12,,2022</v>
      </c>
      <c r="B2719">
        <v>64</v>
      </c>
      <c r="C2719" t="s">
        <v>17</v>
      </c>
      <c r="D2719" t="s">
        <v>459</v>
      </c>
      <c r="E2719" t="s">
        <v>440</v>
      </c>
      <c r="F2719" t="s">
        <v>20</v>
      </c>
      <c r="G2719" t="s">
        <v>460</v>
      </c>
      <c r="H2719">
        <v>3435</v>
      </c>
      <c r="I2719" s="1">
        <v>-0.64731700000000003</v>
      </c>
      <c r="J2719" s="1">
        <v>-78.529770619999994</v>
      </c>
      <c r="K2719" t="s">
        <v>21</v>
      </c>
      <c r="L2719" t="s">
        <v>186</v>
      </c>
      <c r="M2719" t="s">
        <v>23</v>
      </c>
      <c r="N2719" t="s">
        <v>24</v>
      </c>
      <c r="O2719">
        <v>130</v>
      </c>
      <c r="P2719" t="s">
        <v>179</v>
      </c>
      <c r="Q2719" t="s">
        <v>179</v>
      </c>
      <c r="R2719">
        <v>12</v>
      </c>
      <c r="T2719">
        <v>2022</v>
      </c>
      <c r="U2719" t="str">
        <f t="shared" si="85"/>
        <v>0323 A2_080LCU_64</v>
      </c>
    </row>
    <row r="2720" spans="1:21" x14ac:dyDescent="0.3">
      <c r="A2720" t="str">
        <f t="shared" si="84"/>
        <v>65,Ecuador,0323 A2,LA_CURIA,Cotopaxi,080LCU,3435,-0.647317,-78.52977062,Pinaceae,Pinus ,patula,Pinus patula,130,22.4,22.4, ,,2022</v>
      </c>
      <c r="B2720">
        <v>65</v>
      </c>
      <c r="C2720" t="s">
        <v>17</v>
      </c>
      <c r="D2720" t="s">
        <v>459</v>
      </c>
      <c r="E2720" t="s">
        <v>440</v>
      </c>
      <c r="F2720" t="s">
        <v>20</v>
      </c>
      <c r="G2720" t="s">
        <v>460</v>
      </c>
      <c r="H2720">
        <v>3435</v>
      </c>
      <c r="I2720" s="1">
        <v>-0.64731700000000003</v>
      </c>
      <c r="J2720" s="1">
        <v>-78.529770619999994</v>
      </c>
      <c r="K2720" t="s">
        <v>21</v>
      </c>
      <c r="L2720" t="s">
        <v>186</v>
      </c>
      <c r="M2720" t="s">
        <v>23</v>
      </c>
      <c r="N2720" t="s">
        <v>24</v>
      </c>
      <c r="O2720">
        <v>130</v>
      </c>
      <c r="P2720" t="s">
        <v>64</v>
      </c>
      <c r="Q2720" t="s">
        <v>64</v>
      </c>
      <c r="R2720" t="s">
        <v>26</v>
      </c>
      <c r="T2720">
        <v>2022</v>
      </c>
      <c r="U2720" t="str">
        <f t="shared" si="85"/>
        <v>0323 A2_080LCU_65</v>
      </c>
    </row>
    <row r="2721" spans="1:21" x14ac:dyDescent="0.3">
      <c r="A2721" t="str">
        <f t="shared" si="84"/>
        <v>66,Ecuador,0323 A2,LA_CURIA,Cotopaxi,080LCU,3435,-0.647317,-78.52977062,Pinaceae,Pinus ,patula,Pinus patula,130,20.4,20.4, ,,2022</v>
      </c>
      <c r="B2721">
        <v>66</v>
      </c>
      <c r="C2721" t="s">
        <v>17</v>
      </c>
      <c r="D2721" t="s">
        <v>459</v>
      </c>
      <c r="E2721" t="s">
        <v>440</v>
      </c>
      <c r="F2721" t="s">
        <v>20</v>
      </c>
      <c r="G2721" t="s">
        <v>460</v>
      </c>
      <c r="H2721">
        <v>3435</v>
      </c>
      <c r="I2721" s="1">
        <v>-0.64731700000000003</v>
      </c>
      <c r="J2721" s="1">
        <v>-78.529770619999994</v>
      </c>
      <c r="K2721" t="s">
        <v>21</v>
      </c>
      <c r="L2721" t="s">
        <v>186</v>
      </c>
      <c r="M2721" t="s">
        <v>23</v>
      </c>
      <c r="N2721" t="s">
        <v>24</v>
      </c>
      <c r="O2721">
        <v>130</v>
      </c>
      <c r="P2721" t="s">
        <v>78</v>
      </c>
      <c r="Q2721" t="s">
        <v>78</v>
      </c>
      <c r="R2721" t="s">
        <v>26</v>
      </c>
      <c r="T2721">
        <v>2022</v>
      </c>
      <c r="U2721" t="str">
        <f t="shared" si="85"/>
        <v>0323 A2_080LCU_66</v>
      </c>
    </row>
    <row r="2722" spans="1:21" x14ac:dyDescent="0.3">
      <c r="A2722" t="str">
        <f t="shared" si="84"/>
        <v>67,Ecuador,0323 A2,LA_CURIA,Cotopaxi,080LCU,3435,-0.647317,-78.52977062,Pinaceae,Pinus ,patula,Pinus patula,130,23.5,23.5,16,,2022</v>
      </c>
      <c r="B2722">
        <v>67</v>
      </c>
      <c r="C2722" t="s">
        <v>17</v>
      </c>
      <c r="D2722" t="s">
        <v>459</v>
      </c>
      <c r="E2722" t="s">
        <v>440</v>
      </c>
      <c r="F2722" t="s">
        <v>20</v>
      </c>
      <c r="G2722" t="s">
        <v>460</v>
      </c>
      <c r="H2722">
        <v>3435</v>
      </c>
      <c r="I2722" s="1">
        <v>-0.64731700000000003</v>
      </c>
      <c r="J2722" s="1">
        <v>-78.529770619999994</v>
      </c>
      <c r="K2722" t="s">
        <v>21</v>
      </c>
      <c r="L2722" t="s">
        <v>186</v>
      </c>
      <c r="M2722" t="s">
        <v>23</v>
      </c>
      <c r="N2722" t="s">
        <v>24</v>
      </c>
      <c r="O2722">
        <v>130</v>
      </c>
      <c r="P2722" t="s">
        <v>107</v>
      </c>
      <c r="Q2722" t="s">
        <v>107</v>
      </c>
      <c r="R2722">
        <v>16</v>
      </c>
      <c r="T2722">
        <v>2022</v>
      </c>
      <c r="U2722" t="str">
        <f t="shared" si="85"/>
        <v>0323 A2_080LCU_67</v>
      </c>
    </row>
    <row r="2723" spans="1:21" x14ac:dyDescent="0.3">
      <c r="A2723" t="str">
        <f t="shared" si="84"/>
        <v>68,Ecuador,0323 A2,LA_CURIA,Cotopaxi,080LCU,3435,-0.647317,-78.52977062,Pinaceae,Pinus ,patula,Pinus patula,130,14,14, ,,2022</v>
      </c>
      <c r="B2723">
        <v>68</v>
      </c>
      <c r="C2723" t="s">
        <v>17</v>
      </c>
      <c r="D2723" t="s">
        <v>459</v>
      </c>
      <c r="E2723" t="s">
        <v>440</v>
      </c>
      <c r="F2723" t="s">
        <v>20</v>
      </c>
      <c r="G2723" t="s">
        <v>460</v>
      </c>
      <c r="H2723">
        <v>3435</v>
      </c>
      <c r="I2723" s="1">
        <v>-0.64731700000000003</v>
      </c>
      <c r="J2723" s="1">
        <v>-78.529770619999994</v>
      </c>
      <c r="K2723" t="s">
        <v>21</v>
      </c>
      <c r="L2723" t="s">
        <v>186</v>
      </c>
      <c r="M2723" t="s">
        <v>23</v>
      </c>
      <c r="N2723" t="s">
        <v>24</v>
      </c>
      <c r="O2723">
        <v>130</v>
      </c>
      <c r="P2723">
        <v>14</v>
      </c>
      <c r="Q2723">
        <v>14</v>
      </c>
      <c r="R2723" t="s">
        <v>26</v>
      </c>
      <c r="T2723">
        <v>2022</v>
      </c>
      <c r="U2723" t="str">
        <f t="shared" si="85"/>
        <v>0323 A2_080LCU_68</v>
      </c>
    </row>
    <row r="2724" spans="1:21" x14ac:dyDescent="0.3">
      <c r="A2724" t="str">
        <f t="shared" si="84"/>
        <v>69,Ecuador,0323 A2,LA_CURIA,Cotopaxi,080LCU,3435,-0.647317,-78.52977062,Pinaceae,Pinus ,patula,Pinus patula,130,19.2,19.2,13,,2022</v>
      </c>
      <c r="B2724">
        <v>69</v>
      </c>
      <c r="C2724" t="s">
        <v>17</v>
      </c>
      <c r="D2724" t="s">
        <v>459</v>
      </c>
      <c r="E2724" t="s">
        <v>440</v>
      </c>
      <c r="F2724" t="s">
        <v>20</v>
      </c>
      <c r="G2724" t="s">
        <v>460</v>
      </c>
      <c r="H2724">
        <v>3435</v>
      </c>
      <c r="I2724" s="1">
        <v>-0.64731700000000003</v>
      </c>
      <c r="J2724" s="1">
        <v>-78.529770619999994</v>
      </c>
      <c r="K2724" t="s">
        <v>21</v>
      </c>
      <c r="L2724" t="s">
        <v>186</v>
      </c>
      <c r="M2724" t="s">
        <v>23</v>
      </c>
      <c r="N2724" t="s">
        <v>24</v>
      </c>
      <c r="O2724">
        <v>130</v>
      </c>
      <c r="P2724" t="s">
        <v>58</v>
      </c>
      <c r="Q2724" t="s">
        <v>58</v>
      </c>
      <c r="R2724">
        <v>13</v>
      </c>
      <c r="T2724">
        <v>2022</v>
      </c>
      <c r="U2724" t="str">
        <f t="shared" si="85"/>
        <v>0323 A2_080LCU_69</v>
      </c>
    </row>
    <row r="2725" spans="1:21" x14ac:dyDescent="0.3">
      <c r="A2725" t="str">
        <f t="shared" si="84"/>
        <v>70,Ecuador,0323 A2,LA_CURIA,Cotopaxi,080LCU,3435,-0.647317,-78.52977062,Pinaceae,Pinus ,patula,Pinus patula,130,22.7,22.7, ,,2022</v>
      </c>
      <c r="B2725">
        <v>70</v>
      </c>
      <c r="C2725" t="s">
        <v>17</v>
      </c>
      <c r="D2725" t="s">
        <v>459</v>
      </c>
      <c r="E2725" t="s">
        <v>440</v>
      </c>
      <c r="F2725" t="s">
        <v>20</v>
      </c>
      <c r="G2725" t="s">
        <v>460</v>
      </c>
      <c r="H2725">
        <v>3435</v>
      </c>
      <c r="I2725" s="1">
        <v>-0.64731700000000003</v>
      </c>
      <c r="J2725" s="1">
        <v>-78.529770619999994</v>
      </c>
      <c r="K2725" t="s">
        <v>21</v>
      </c>
      <c r="L2725" t="s">
        <v>186</v>
      </c>
      <c r="M2725" t="s">
        <v>23</v>
      </c>
      <c r="N2725" t="s">
        <v>24</v>
      </c>
      <c r="O2725">
        <v>130</v>
      </c>
      <c r="P2725" t="s">
        <v>61</v>
      </c>
      <c r="Q2725" t="s">
        <v>61</v>
      </c>
      <c r="R2725" t="s">
        <v>26</v>
      </c>
      <c r="T2725">
        <v>2022</v>
      </c>
      <c r="U2725" t="str">
        <f t="shared" si="85"/>
        <v>0323 A2_080LCU_70</v>
      </c>
    </row>
    <row r="2726" spans="1:21" x14ac:dyDescent="0.3">
      <c r="A2726" t="str">
        <f t="shared" si="84"/>
        <v>71,Ecuador,0323 A2,LA_CURIA,Cotopaxi,080LCU,3435,-0.647317,-78.52977062,Pinaceae,Pinus ,patula,Pinus patula,130,11.4,11.4,12,,2022</v>
      </c>
      <c r="B2726">
        <v>71</v>
      </c>
      <c r="C2726" t="s">
        <v>17</v>
      </c>
      <c r="D2726" t="s">
        <v>459</v>
      </c>
      <c r="E2726" t="s">
        <v>440</v>
      </c>
      <c r="F2726" t="s">
        <v>20</v>
      </c>
      <c r="G2726" t="s">
        <v>460</v>
      </c>
      <c r="H2726">
        <v>3435</v>
      </c>
      <c r="I2726" s="1">
        <v>-0.64731700000000003</v>
      </c>
      <c r="J2726" s="1">
        <v>-78.529770619999994</v>
      </c>
      <c r="K2726" t="s">
        <v>21</v>
      </c>
      <c r="L2726" t="s">
        <v>186</v>
      </c>
      <c r="M2726" t="s">
        <v>23</v>
      </c>
      <c r="N2726" t="s">
        <v>24</v>
      </c>
      <c r="O2726">
        <v>130</v>
      </c>
      <c r="P2726" t="s">
        <v>158</v>
      </c>
      <c r="Q2726" t="s">
        <v>158</v>
      </c>
      <c r="R2726">
        <v>12</v>
      </c>
      <c r="T2726">
        <v>2022</v>
      </c>
      <c r="U2726" t="str">
        <f t="shared" si="85"/>
        <v>0323 A2_080LCU_71</v>
      </c>
    </row>
    <row r="2727" spans="1:21" x14ac:dyDescent="0.3">
      <c r="A2727" t="str">
        <f t="shared" si="84"/>
        <v>72,Ecuador,0323 A2,LA_CURIA,Cotopaxi,080LCU,3435,-0.647317,-78.52977062,Pinaceae,Pinus ,patula,Pinus patula,130,17.8,17.8, ,,2022</v>
      </c>
      <c r="B2727">
        <v>72</v>
      </c>
      <c r="C2727" t="s">
        <v>17</v>
      </c>
      <c r="D2727" t="s">
        <v>459</v>
      </c>
      <c r="E2727" t="s">
        <v>440</v>
      </c>
      <c r="F2727" t="s">
        <v>20</v>
      </c>
      <c r="G2727" t="s">
        <v>460</v>
      </c>
      <c r="H2727">
        <v>3435</v>
      </c>
      <c r="I2727" s="1">
        <v>-0.64731700000000003</v>
      </c>
      <c r="J2727" s="1">
        <v>-78.529770619999994</v>
      </c>
      <c r="K2727" t="s">
        <v>21</v>
      </c>
      <c r="L2727" t="s">
        <v>186</v>
      </c>
      <c r="M2727" t="s">
        <v>23</v>
      </c>
      <c r="N2727" t="s">
        <v>24</v>
      </c>
      <c r="O2727">
        <v>130</v>
      </c>
      <c r="P2727" t="s">
        <v>100</v>
      </c>
      <c r="Q2727" t="s">
        <v>100</v>
      </c>
      <c r="R2727" t="s">
        <v>26</v>
      </c>
      <c r="T2727">
        <v>2022</v>
      </c>
      <c r="U2727" t="str">
        <f t="shared" si="85"/>
        <v>0323 A2_080LCU_72</v>
      </c>
    </row>
    <row r="2728" spans="1:21" x14ac:dyDescent="0.3">
      <c r="A2728" t="str">
        <f t="shared" si="84"/>
        <v>73,Ecuador,0323 A2,LA_CURIA,Cotopaxi,080LCU,3435,-0.647317,-78.52977062,Pinaceae,Pinus ,patula,Pinus patula,130,22.3,22.3, ,,2022</v>
      </c>
      <c r="B2728">
        <v>73</v>
      </c>
      <c r="C2728" t="s">
        <v>17</v>
      </c>
      <c r="D2728" t="s">
        <v>459</v>
      </c>
      <c r="E2728" t="s">
        <v>440</v>
      </c>
      <c r="F2728" t="s">
        <v>20</v>
      </c>
      <c r="G2728" t="s">
        <v>460</v>
      </c>
      <c r="H2728">
        <v>3435</v>
      </c>
      <c r="I2728" s="1">
        <v>-0.64731700000000003</v>
      </c>
      <c r="J2728" s="1">
        <v>-78.529770619999994</v>
      </c>
      <c r="K2728" t="s">
        <v>21</v>
      </c>
      <c r="L2728" t="s">
        <v>186</v>
      </c>
      <c r="M2728" t="s">
        <v>23</v>
      </c>
      <c r="N2728" t="s">
        <v>24</v>
      </c>
      <c r="O2728">
        <v>130</v>
      </c>
      <c r="P2728" t="s">
        <v>87</v>
      </c>
      <c r="Q2728" t="s">
        <v>87</v>
      </c>
      <c r="R2728" t="s">
        <v>26</v>
      </c>
      <c r="T2728">
        <v>2022</v>
      </c>
      <c r="U2728" t="str">
        <f t="shared" si="85"/>
        <v>0323 A2_080LCU_73</v>
      </c>
    </row>
    <row r="2729" spans="1:21" x14ac:dyDescent="0.3">
      <c r="A2729" t="str">
        <f t="shared" si="84"/>
        <v>74,Ecuador,0323 A2,LA_CURIA,Cotopaxi,080LCU,3435,-0.647317,-78.52977062,Pinaceae,Pinus ,patula,Pinus patula,130,24.5,24.5, ,,2022</v>
      </c>
      <c r="B2729">
        <v>74</v>
      </c>
      <c r="C2729" t="s">
        <v>17</v>
      </c>
      <c r="D2729" t="s">
        <v>459</v>
      </c>
      <c r="E2729" t="s">
        <v>440</v>
      </c>
      <c r="F2729" t="s">
        <v>20</v>
      </c>
      <c r="G2729" t="s">
        <v>460</v>
      </c>
      <c r="H2729">
        <v>3435</v>
      </c>
      <c r="I2729" s="1">
        <v>-0.64731700000000003</v>
      </c>
      <c r="J2729" s="1">
        <v>-78.529770619999994</v>
      </c>
      <c r="K2729" t="s">
        <v>21</v>
      </c>
      <c r="L2729" t="s">
        <v>186</v>
      </c>
      <c r="M2729" t="s">
        <v>23</v>
      </c>
      <c r="N2729" t="s">
        <v>24</v>
      </c>
      <c r="O2729">
        <v>130</v>
      </c>
      <c r="P2729" t="s">
        <v>93</v>
      </c>
      <c r="Q2729" t="s">
        <v>93</v>
      </c>
      <c r="R2729" t="s">
        <v>26</v>
      </c>
      <c r="T2729">
        <v>2022</v>
      </c>
      <c r="U2729" t="str">
        <f t="shared" si="85"/>
        <v>0323 A2_080LCU_74</v>
      </c>
    </row>
    <row r="2730" spans="1:21" x14ac:dyDescent="0.3">
      <c r="A2730" t="str">
        <f t="shared" si="84"/>
        <v>75,Ecuador,0323 A2,LA_CURIA,Cotopaxi,080LCU,3435,-0.647317,-78.52977062,Pinaceae,Pinus ,patula,Pinus patula,130,13.8,13.8,12,,2022</v>
      </c>
      <c r="B2730">
        <v>75</v>
      </c>
      <c r="C2730" t="s">
        <v>17</v>
      </c>
      <c r="D2730" t="s">
        <v>459</v>
      </c>
      <c r="E2730" t="s">
        <v>440</v>
      </c>
      <c r="F2730" t="s">
        <v>20</v>
      </c>
      <c r="G2730" t="s">
        <v>460</v>
      </c>
      <c r="H2730">
        <v>3435</v>
      </c>
      <c r="I2730" s="1">
        <v>-0.64731700000000003</v>
      </c>
      <c r="J2730" s="1">
        <v>-78.529770619999994</v>
      </c>
      <c r="K2730" t="s">
        <v>21</v>
      </c>
      <c r="L2730" t="s">
        <v>186</v>
      </c>
      <c r="M2730" t="s">
        <v>23</v>
      </c>
      <c r="N2730" t="s">
        <v>24</v>
      </c>
      <c r="O2730">
        <v>130</v>
      </c>
      <c r="P2730" t="s">
        <v>109</v>
      </c>
      <c r="Q2730" t="s">
        <v>109</v>
      </c>
      <c r="R2730">
        <v>12</v>
      </c>
      <c r="T2730">
        <v>2022</v>
      </c>
      <c r="U2730" t="str">
        <f t="shared" si="85"/>
        <v>0323 A2_080LCU_75</v>
      </c>
    </row>
    <row r="2731" spans="1:21" x14ac:dyDescent="0.3">
      <c r="A2731" t="str">
        <f t="shared" si="84"/>
        <v>76,Ecuador,0323 A2,LA_CURIA,Cotopaxi,080LCU,3435,-0.647317,-78.52977062,Pinaceae,Pinus ,patula,Pinus patula,130,19.1,19.1, ,,2022</v>
      </c>
      <c r="B2731">
        <v>76</v>
      </c>
      <c r="C2731" t="s">
        <v>17</v>
      </c>
      <c r="D2731" t="s">
        <v>459</v>
      </c>
      <c r="E2731" t="s">
        <v>440</v>
      </c>
      <c r="F2731" t="s">
        <v>20</v>
      </c>
      <c r="G2731" t="s">
        <v>460</v>
      </c>
      <c r="H2731">
        <v>3435</v>
      </c>
      <c r="I2731" s="1">
        <v>-0.64731700000000003</v>
      </c>
      <c r="J2731" s="1">
        <v>-78.529770619999994</v>
      </c>
      <c r="K2731" t="s">
        <v>21</v>
      </c>
      <c r="L2731" t="s">
        <v>186</v>
      </c>
      <c r="M2731" t="s">
        <v>23</v>
      </c>
      <c r="N2731" t="s">
        <v>24</v>
      </c>
      <c r="O2731">
        <v>130</v>
      </c>
      <c r="P2731" t="s">
        <v>127</v>
      </c>
      <c r="Q2731" t="s">
        <v>127</v>
      </c>
      <c r="R2731" t="s">
        <v>26</v>
      </c>
      <c r="T2731">
        <v>2022</v>
      </c>
      <c r="U2731" t="str">
        <f t="shared" si="85"/>
        <v>0323 A2_080LCU_76</v>
      </c>
    </row>
    <row r="2732" spans="1:21" x14ac:dyDescent="0.3">
      <c r="A2732" t="str">
        <f t="shared" si="84"/>
        <v>77,Ecuador,0323 A2,LA_CURIA,Cotopaxi,080LCU,3435,-0.647317,-78.52977062,Pinaceae,Pinus ,patula,Pinus patula,130,22.3,22.3, ,,2022</v>
      </c>
      <c r="B2732">
        <v>77</v>
      </c>
      <c r="C2732" t="s">
        <v>17</v>
      </c>
      <c r="D2732" t="s">
        <v>459</v>
      </c>
      <c r="E2732" t="s">
        <v>440</v>
      </c>
      <c r="F2732" t="s">
        <v>20</v>
      </c>
      <c r="G2732" t="s">
        <v>460</v>
      </c>
      <c r="H2732">
        <v>3435</v>
      </c>
      <c r="I2732" s="1">
        <v>-0.64731700000000003</v>
      </c>
      <c r="J2732" s="1">
        <v>-78.529770619999994</v>
      </c>
      <c r="K2732" t="s">
        <v>21</v>
      </c>
      <c r="L2732" t="s">
        <v>186</v>
      </c>
      <c r="M2732" t="s">
        <v>23</v>
      </c>
      <c r="N2732" t="s">
        <v>24</v>
      </c>
      <c r="O2732">
        <v>130</v>
      </c>
      <c r="P2732" t="s">
        <v>87</v>
      </c>
      <c r="Q2732" t="s">
        <v>87</v>
      </c>
      <c r="R2732" t="s">
        <v>26</v>
      </c>
      <c r="T2732">
        <v>2022</v>
      </c>
      <c r="U2732" t="str">
        <f t="shared" si="85"/>
        <v>0323 A2_080LCU_77</v>
      </c>
    </row>
    <row r="2733" spans="1:21" x14ac:dyDescent="0.3">
      <c r="A2733" t="str">
        <f t="shared" si="84"/>
        <v>78,Ecuador,0323 A2,LA_CURIA,Cotopaxi,080LCU,3435,-0.647317,-78.52977062,Pinaceae,Pinus ,patula,Pinus patula,130,17.1,17.1, ,,2022</v>
      </c>
      <c r="B2733">
        <v>78</v>
      </c>
      <c r="C2733" t="s">
        <v>17</v>
      </c>
      <c r="D2733" t="s">
        <v>459</v>
      </c>
      <c r="E2733" t="s">
        <v>440</v>
      </c>
      <c r="F2733" t="s">
        <v>20</v>
      </c>
      <c r="G2733" t="s">
        <v>460</v>
      </c>
      <c r="H2733">
        <v>3435</v>
      </c>
      <c r="I2733" s="1">
        <v>-0.64731700000000003</v>
      </c>
      <c r="J2733" s="1">
        <v>-78.529770619999994</v>
      </c>
      <c r="K2733" t="s">
        <v>21</v>
      </c>
      <c r="L2733" t="s">
        <v>186</v>
      </c>
      <c r="M2733" t="s">
        <v>23</v>
      </c>
      <c r="N2733" t="s">
        <v>24</v>
      </c>
      <c r="O2733">
        <v>130</v>
      </c>
      <c r="P2733" t="s">
        <v>146</v>
      </c>
      <c r="Q2733" t="s">
        <v>146</v>
      </c>
      <c r="R2733" t="s">
        <v>26</v>
      </c>
      <c r="T2733">
        <v>2022</v>
      </c>
      <c r="U2733" t="str">
        <f t="shared" si="85"/>
        <v>0323 A2_080LCU_78</v>
      </c>
    </row>
    <row r="2734" spans="1:21" x14ac:dyDescent="0.3">
      <c r="A2734" t="str">
        <f t="shared" si="84"/>
        <v>79,Ecuador,0323 A2,LA_CURIA,Cotopaxi,080LCU,3435,-0.647317,-78.52977062,Pinaceae,Pinus ,patula,Pinus patula,130,23.7,23.7,16,,2022</v>
      </c>
      <c r="B2734">
        <v>79</v>
      </c>
      <c r="C2734" t="s">
        <v>17</v>
      </c>
      <c r="D2734" t="s">
        <v>459</v>
      </c>
      <c r="E2734" t="s">
        <v>440</v>
      </c>
      <c r="F2734" t="s">
        <v>20</v>
      </c>
      <c r="G2734" t="s">
        <v>460</v>
      </c>
      <c r="H2734">
        <v>3435</v>
      </c>
      <c r="I2734" s="1">
        <v>-0.64731700000000003</v>
      </c>
      <c r="J2734" s="1">
        <v>-78.529770619999994</v>
      </c>
      <c r="K2734" t="s">
        <v>21</v>
      </c>
      <c r="L2734" t="s">
        <v>186</v>
      </c>
      <c r="M2734" t="s">
        <v>23</v>
      </c>
      <c r="N2734" t="s">
        <v>24</v>
      </c>
      <c r="O2734">
        <v>130</v>
      </c>
      <c r="P2734" t="s">
        <v>82</v>
      </c>
      <c r="Q2734" t="s">
        <v>82</v>
      </c>
      <c r="R2734">
        <v>16</v>
      </c>
      <c r="T2734">
        <v>2022</v>
      </c>
      <c r="U2734" t="str">
        <f t="shared" si="85"/>
        <v>0323 A2_080LCU_79</v>
      </c>
    </row>
    <row r="2735" spans="1:21" x14ac:dyDescent="0.3">
      <c r="A2735" t="str">
        <f t="shared" si="84"/>
        <v>1,Ecuador,0324 A2,LA_CURIA,Cotopaxi,082LCU,3525,-0.64212917,-78.52677841,Pinaceae,Pinus ,patula,Pinus patula,130,25,25,18,,2022</v>
      </c>
      <c r="B2735">
        <v>1</v>
      </c>
      <c r="C2735" t="s">
        <v>17</v>
      </c>
      <c r="D2735" t="s">
        <v>462</v>
      </c>
      <c r="E2735" t="s">
        <v>440</v>
      </c>
      <c r="F2735" t="s">
        <v>20</v>
      </c>
      <c r="G2735" t="s">
        <v>463</v>
      </c>
      <c r="H2735">
        <v>3525</v>
      </c>
      <c r="I2735" s="1">
        <v>-0.64212917000000003</v>
      </c>
      <c r="J2735" s="1">
        <v>-78.526778410000006</v>
      </c>
      <c r="K2735" t="s">
        <v>21</v>
      </c>
      <c r="L2735" t="s">
        <v>186</v>
      </c>
      <c r="M2735" t="s">
        <v>23</v>
      </c>
      <c r="N2735" t="s">
        <v>24</v>
      </c>
      <c r="O2735">
        <v>130</v>
      </c>
      <c r="P2735">
        <v>25</v>
      </c>
      <c r="Q2735">
        <v>25</v>
      </c>
      <c r="R2735">
        <v>18</v>
      </c>
      <c r="T2735">
        <v>2022</v>
      </c>
      <c r="U2735" t="str">
        <f t="shared" si="85"/>
        <v>0324 A2_082LCU_1</v>
      </c>
    </row>
    <row r="2736" spans="1:21" x14ac:dyDescent="0.3">
      <c r="A2736" t="str">
        <f t="shared" si="84"/>
        <v>2,Ecuador,0324 A2,LA_CURIA,Cotopaxi,082LCU,3525,-0.64212917,-78.52677841,Pinaceae,Pinus ,patula,Pinus patula,130,21.3,21.3, ,,2022</v>
      </c>
      <c r="B2736">
        <v>2</v>
      </c>
      <c r="C2736" t="s">
        <v>17</v>
      </c>
      <c r="D2736" t="s">
        <v>462</v>
      </c>
      <c r="E2736" t="s">
        <v>440</v>
      </c>
      <c r="F2736" t="s">
        <v>20</v>
      </c>
      <c r="G2736" t="s">
        <v>463</v>
      </c>
      <c r="H2736">
        <v>3525</v>
      </c>
      <c r="I2736" s="1">
        <v>-0.64212917000000003</v>
      </c>
      <c r="J2736" s="1">
        <v>-78.526778410000006</v>
      </c>
      <c r="K2736" t="s">
        <v>21</v>
      </c>
      <c r="L2736" t="s">
        <v>186</v>
      </c>
      <c r="M2736" t="s">
        <v>23</v>
      </c>
      <c r="N2736" t="s">
        <v>24</v>
      </c>
      <c r="O2736">
        <v>130</v>
      </c>
      <c r="P2736" t="s">
        <v>89</v>
      </c>
      <c r="Q2736" t="s">
        <v>89</v>
      </c>
      <c r="R2736" t="s">
        <v>26</v>
      </c>
      <c r="T2736">
        <v>2022</v>
      </c>
      <c r="U2736" t="str">
        <f t="shared" si="85"/>
        <v>0324 A2_082LCU_2</v>
      </c>
    </row>
    <row r="2737" spans="1:21" x14ac:dyDescent="0.3">
      <c r="A2737" t="str">
        <f t="shared" si="84"/>
        <v>3,Ecuador,0324 A2,LA_CURIA,Cotopaxi,082LCU,3525,-0.64212917,-78.52677841,Pinaceae,Pinus ,patula,Pinus patula,130,17.6,17.6, ,,2022</v>
      </c>
      <c r="B2737">
        <v>3</v>
      </c>
      <c r="C2737" t="s">
        <v>17</v>
      </c>
      <c r="D2737" t="s">
        <v>462</v>
      </c>
      <c r="E2737" t="s">
        <v>440</v>
      </c>
      <c r="F2737" t="s">
        <v>20</v>
      </c>
      <c r="G2737" t="s">
        <v>463</v>
      </c>
      <c r="H2737">
        <v>3525</v>
      </c>
      <c r="I2737" s="1">
        <v>-0.64212917000000003</v>
      </c>
      <c r="J2737" s="1">
        <v>-78.526778410000006</v>
      </c>
      <c r="K2737" t="s">
        <v>21</v>
      </c>
      <c r="L2737" t="s">
        <v>186</v>
      </c>
      <c r="M2737" t="s">
        <v>23</v>
      </c>
      <c r="N2737" t="s">
        <v>24</v>
      </c>
      <c r="O2737">
        <v>130</v>
      </c>
      <c r="P2737" t="s">
        <v>138</v>
      </c>
      <c r="Q2737" t="s">
        <v>138</v>
      </c>
      <c r="R2737" t="s">
        <v>26</v>
      </c>
      <c r="T2737">
        <v>2022</v>
      </c>
      <c r="U2737" t="str">
        <f t="shared" si="85"/>
        <v>0324 A2_082LCU_3</v>
      </c>
    </row>
    <row r="2738" spans="1:21" x14ac:dyDescent="0.3">
      <c r="A2738" t="str">
        <f t="shared" si="84"/>
        <v>4,Ecuador,0324 A2,LA_CURIA,Cotopaxi,082LCU,3525,-0.64212917,-78.52677841,Pinaceae,Pinus ,patula,Pinus patula,130,17.8,17.8, ,,2022</v>
      </c>
      <c r="B2738">
        <v>4</v>
      </c>
      <c r="C2738" t="s">
        <v>17</v>
      </c>
      <c r="D2738" t="s">
        <v>462</v>
      </c>
      <c r="E2738" t="s">
        <v>440</v>
      </c>
      <c r="F2738" t="s">
        <v>20</v>
      </c>
      <c r="G2738" t="s">
        <v>463</v>
      </c>
      <c r="H2738">
        <v>3525</v>
      </c>
      <c r="I2738" s="1">
        <v>-0.64212917000000003</v>
      </c>
      <c r="J2738" s="1">
        <v>-78.526778410000006</v>
      </c>
      <c r="K2738" t="s">
        <v>21</v>
      </c>
      <c r="L2738" t="s">
        <v>186</v>
      </c>
      <c r="M2738" t="s">
        <v>23</v>
      </c>
      <c r="N2738" t="s">
        <v>24</v>
      </c>
      <c r="O2738">
        <v>130</v>
      </c>
      <c r="P2738" t="s">
        <v>100</v>
      </c>
      <c r="Q2738" t="s">
        <v>100</v>
      </c>
      <c r="R2738" t="s">
        <v>26</v>
      </c>
      <c r="T2738">
        <v>2022</v>
      </c>
      <c r="U2738" t="str">
        <f t="shared" si="85"/>
        <v>0324 A2_082LCU_4</v>
      </c>
    </row>
    <row r="2739" spans="1:21" x14ac:dyDescent="0.3">
      <c r="A2739" t="str">
        <f t="shared" si="84"/>
        <v>5,Ecuador,0324 A2,LA_CURIA,Cotopaxi,082LCU,3525,-0.64212917,-78.52677841,Pinaceae,Pinus ,patula,Pinus patula,130,27.4,27.4,18,,2022</v>
      </c>
      <c r="B2739">
        <v>5</v>
      </c>
      <c r="C2739" t="s">
        <v>17</v>
      </c>
      <c r="D2739" t="s">
        <v>462</v>
      </c>
      <c r="E2739" t="s">
        <v>440</v>
      </c>
      <c r="F2739" t="s">
        <v>20</v>
      </c>
      <c r="G2739" t="s">
        <v>463</v>
      </c>
      <c r="H2739">
        <v>3525</v>
      </c>
      <c r="I2739" s="1">
        <v>-0.64212917000000003</v>
      </c>
      <c r="J2739" s="1">
        <v>-78.526778410000006</v>
      </c>
      <c r="K2739" t="s">
        <v>21</v>
      </c>
      <c r="L2739" t="s">
        <v>186</v>
      </c>
      <c r="M2739" t="s">
        <v>23</v>
      </c>
      <c r="N2739" t="s">
        <v>24</v>
      </c>
      <c r="O2739">
        <v>130</v>
      </c>
      <c r="P2739" t="s">
        <v>348</v>
      </c>
      <c r="Q2739" t="s">
        <v>348</v>
      </c>
      <c r="R2739">
        <v>18</v>
      </c>
      <c r="T2739">
        <v>2022</v>
      </c>
      <c r="U2739" t="str">
        <f t="shared" si="85"/>
        <v>0324 A2_082LCU_5</v>
      </c>
    </row>
    <row r="2740" spans="1:21" x14ac:dyDescent="0.3">
      <c r="A2740" t="str">
        <f t="shared" si="84"/>
        <v>6,Ecuador,0324 A2,LA_CURIA,Cotopaxi,082LCU,3525,-0.64212917,-78.52677841,Pinaceae,Pinus ,patula,Pinus patula,130,14.4,14.4,12.5,,2022</v>
      </c>
      <c r="B2740">
        <v>6</v>
      </c>
      <c r="C2740" t="s">
        <v>17</v>
      </c>
      <c r="D2740" t="s">
        <v>462</v>
      </c>
      <c r="E2740" t="s">
        <v>440</v>
      </c>
      <c r="F2740" t="s">
        <v>20</v>
      </c>
      <c r="G2740" t="s">
        <v>463</v>
      </c>
      <c r="H2740">
        <v>3525</v>
      </c>
      <c r="I2740" s="1">
        <v>-0.64212917000000003</v>
      </c>
      <c r="J2740" s="1">
        <v>-78.526778410000006</v>
      </c>
      <c r="K2740" t="s">
        <v>21</v>
      </c>
      <c r="L2740" t="s">
        <v>186</v>
      </c>
      <c r="M2740" t="s">
        <v>23</v>
      </c>
      <c r="N2740" t="s">
        <v>24</v>
      </c>
      <c r="O2740">
        <v>130</v>
      </c>
      <c r="P2740" t="s">
        <v>101</v>
      </c>
      <c r="Q2740" t="s">
        <v>101</v>
      </c>
      <c r="R2740" t="s">
        <v>177</v>
      </c>
      <c r="T2740">
        <v>2022</v>
      </c>
      <c r="U2740" t="str">
        <f t="shared" si="85"/>
        <v>0324 A2_082LCU_6</v>
      </c>
    </row>
    <row r="2741" spans="1:21" x14ac:dyDescent="0.3">
      <c r="A2741" t="str">
        <f t="shared" si="84"/>
        <v>7,Ecuador,0324 A2,LA_CURIA,Cotopaxi,082LCU,3525,-0.64212917,-78.52677841,Pinaceae,Pinus ,patula,Pinus patula,130,23.2,23.2, ,,2022</v>
      </c>
      <c r="B2741">
        <v>7</v>
      </c>
      <c r="C2741" t="s">
        <v>17</v>
      </c>
      <c r="D2741" t="s">
        <v>462</v>
      </c>
      <c r="E2741" t="s">
        <v>440</v>
      </c>
      <c r="F2741" t="s">
        <v>20</v>
      </c>
      <c r="G2741" t="s">
        <v>463</v>
      </c>
      <c r="H2741">
        <v>3525</v>
      </c>
      <c r="I2741" s="1">
        <v>-0.64212917000000003</v>
      </c>
      <c r="J2741" s="1">
        <v>-78.526778410000006</v>
      </c>
      <c r="K2741" t="s">
        <v>21</v>
      </c>
      <c r="L2741" t="s">
        <v>186</v>
      </c>
      <c r="M2741" t="s">
        <v>23</v>
      </c>
      <c r="N2741" t="s">
        <v>24</v>
      </c>
      <c r="O2741">
        <v>130</v>
      </c>
      <c r="P2741" t="s">
        <v>28</v>
      </c>
      <c r="Q2741" t="s">
        <v>28</v>
      </c>
      <c r="R2741" t="s">
        <v>26</v>
      </c>
      <c r="T2741">
        <v>2022</v>
      </c>
      <c r="U2741" t="str">
        <f t="shared" si="85"/>
        <v>0324 A2_082LCU_7</v>
      </c>
    </row>
    <row r="2742" spans="1:21" x14ac:dyDescent="0.3">
      <c r="A2742" t="str">
        <f t="shared" si="84"/>
        <v>8,Ecuador,0324 A2,LA_CURIA,Cotopaxi,082LCU,3525,-0.64212917,-78.52677841,Pinaceae,Pinus ,patula,Pinus patula,130,21.6,21.6, ,,2022</v>
      </c>
      <c r="B2742">
        <v>8</v>
      </c>
      <c r="C2742" t="s">
        <v>17</v>
      </c>
      <c r="D2742" t="s">
        <v>462</v>
      </c>
      <c r="E2742" t="s">
        <v>440</v>
      </c>
      <c r="F2742" t="s">
        <v>20</v>
      </c>
      <c r="G2742" t="s">
        <v>463</v>
      </c>
      <c r="H2742">
        <v>3525</v>
      </c>
      <c r="I2742" s="1">
        <v>-0.64212917000000003</v>
      </c>
      <c r="J2742" s="1">
        <v>-78.526778410000006</v>
      </c>
      <c r="K2742" t="s">
        <v>21</v>
      </c>
      <c r="L2742" t="s">
        <v>186</v>
      </c>
      <c r="M2742" t="s">
        <v>23</v>
      </c>
      <c r="N2742" t="s">
        <v>24</v>
      </c>
      <c r="O2742">
        <v>130</v>
      </c>
      <c r="P2742" t="s">
        <v>85</v>
      </c>
      <c r="Q2742" t="s">
        <v>85</v>
      </c>
      <c r="R2742" t="s">
        <v>26</v>
      </c>
      <c r="T2742">
        <v>2022</v>
      </c>
      <c r="U2742" t="str">
        <f t="shared" si="85"/>
        <v>0324 A2_082LCU_8</v>
      </c>
    </row>
    <row r="2743" spans="1:21" x14ac:dyDescent="0.3">
      <c r="A2743" t="str">
        <f t="shared" si="84"/>
        <v>9,Ecuador,0324 A2,LA_CURIA,Cotopaxi,082LCU,3525,-0.64212917,-78.52677841,Pinaceae,Pinus ,patula,Pinus patula,130,26,26,16,,2022</v>
      </c>
      <c r="B2743">
        <v>9</v>
      </c>
      <c r="C2743" t="s">
        <v>17</v>
      </c>
      <c r="D2743" t="s">
        <v>462</v>
      </c>
      <c r="E2743" t="s">
        <v>440</v>
      </c>
      <c r="F2743" t="s">
        <v>20</v>
      </c>
      <c r="G2743" t="s">
        <v>463</v>
      </c>
      <c r="H2743">
        <v>3525</v>
      </c>
      <c r="I2743" s="1">
        <v>-0.64212917000000003</v>
      </c>
      <c r="J2743" s="1">
        <v>-78.526778410000006</v>
      </c>
      <c r="K2743" t="s">
        <v>21</v>
      </c>
      <c r="L2743" t="s">
        <v>186</v>
      </c>
      <c r="M2743" t="s">
        <v>23</v>
      </c>
      <c r="N2743" t="s">
        <v>24</v>
      </c>
      <c r="O2743">
        <v>130</v>
      </c>
      <c r="P2743">
        <v>26</v>
      </c>
      <c r="Q2743">
        <v>26</v>
      </c>
      <c r="R2743">
        <v>16</v>
      </c>
      <c r="T2743">
        <v>2022</v>
      </c>
      <c r="U2743" t="str">
        <f t="shared" si="85"/>
        <v>0324 A2_082LCU_9</v>
      </c>
    </row>
    <row r="2744" spans="1:21" x14ac:dyDescent="0.3">
      <c r="A2744" t="str">
        <f t="shared" si="84"/>
        <v>10,Ecuador,0324 A2,LA_CURIA,Cotopaxi,082LCU,3525,-0.64212917,-78.52677841,Pinaceae,Pinus ,patula,Pinus patula,130,17.4,17.4, ,,2022</v>
      </c>
      <c r="B2744">
        <v>10</v>
      </c>
      <c r="C2744" t="s">
        <v>17</v>
      </c>
      <c r="D2744" t="s">
        <v>462</v>
      </c>
      <c r="E2744" t="s">
        <v>440</v>
      </c>
      <c r="F2744" t="s">
        <v>20</v>
      </c>
      <c r="G2744" t="s">
        <v>463</v>
      </c>
      <c r="H2744">
        <v>3525</v>
      </c>
      <c r="I2744" s="1">
        <v>-0.64212917000000003</v>
      </c>
      <c r="J2744" s="1">
        <v>-78.526778410000006</v>
      </c>
      <c r="K2744" t="s">
        <v>21</v>
      </c>
      <c r="L2744" t="s">
        <v>186</v>
      </c>
      <c r="M2744" t="s">
        <v>23</v>
      </c>
      <c r="N2744" t="s">
        <v>24</v>
      </c>
      <c r="O2744">
        <v>130</v>
      </c>
      <c r="P2744" t="s">
        <v>110</v>
      </c>
      <c r="Q2744" t="s">
        <v>110</v>
      </c>
      <c r="R2744" t="s">
        <v>26</v>
      </c>
      <c r="T2744">
        <v>2022</v>
      </c>
      <c r="U2744" t="str">
        <f t="shared" si="85"/>
        <v>0324 A2_082LCU_10</v>
      </c>
    </row>
    <row r="2745" spans="1:21" x14ac:dyDescent="0.3">
      <c r="A2745" t="str">
        <f t="shared" si="84"/>
        <v>11,Ecuador,0324 A2,LA_CURIA,Cotopaxi,082LCU,3525,-0.64212917,-78.52677841,Pinaceae,Pinus ,patula,Pinus patula,130,22.7,22.7, ,,2022</v>
      </c>
      <c r="B2745">
        <v>11</v>
      </c>
      <c r="C2745" t="s">
        <v>17</v>
      </c>
      <c r="D2745" t="s">
        <v>462</v>
      </c>
      <c r="E2745" t="s">
        <v>440</v>
      </c>
      <c r="F2745" t="s">
        <v>20</v>
      </c>
      <c r="G2745" t="s">
        <v>463</v>
      </c>
      <c r="H2745">
        <v>3525</v>
      </c>
      <c r="I2745" s="1">
        <v>-0.64212917000000003</v>
      </c>
      <c r="J2745" s="1">
        <v>-78.526778410000006</v>
      </c>
      <c r="K2745" t="s">
        <v>21</v>
      </c>
      <c r="L2745" t="s">
        <v>186</v>
      </c>
      <c r="M2745" t="s">
        <v>23</v>
      </c>
      <c r="N2745" t="s">
        <v>24</v>
      </c>
      <c r="O2745">
        <v>130</v>
      </c>
      <c r="P2745" t="s">
        <v>61</v>
      </c>
      <c r="Q2745" t="s">
        <v>61</v>
      </c>
      <c r="R2745" t="s">
        <v>26</v>
      </c>
      <c r="T2745">
        <v>2022</v>
      </c>
      <c r="U2745" t="str">
        <f t="shared" si="85"/>
        <v>0324 A2_082LCU_11</v>
      </c>
    </row>
    <row r="2746" spans="1:21" x14ac:dyDescent="0.3">
      <c r="A2746" t="str">
        <f t="shared" si="84"/>
        <v>12,Ecuador,0324 A2,LA_CURIA,Cotopaxi,082LCU,3525,-0.64212917,-78.52677841,Pinaceae,Pinus ,patula,Pinus patula,130,13,13, ,,2022</v>
      </c>
      <c r="B2746">
        <v>12</v>
      </c>
      <c r="C2746" t="s">
        <v>17</v>
      </c>
      <c r="D2746" t="s">
        <v>462</v>
      </c>
      <c r="E2746" t="s">
        <v>440</v>
      </c>
      <c r="F2746" t="s">
        <v>20</v>
      </c>
      <c r="G2746" t="s">
        <v>463</v>
      </c>
      <c r="H2746">
        <v>3525</v>
      </c>
      <c r="I2746" s="1">
        <v>-0.64212917000000003</v>
      </c>
      <c r="J2746" s="1">
        <v>-78.526778410000006</v>
      </c>
      <c r="K2746" t="s">
        <v>21</v>
      </c>
      <c r="L2746" t="s">
        <v>186</v>
      </c>
      <c r="M2746" t="s">
        <v>23</v>
      </c>
      <c r="N2746" t="s">
        <v>24</v>
      </c>
      <c r="O2746">
        <v>130</v>
      </c>
      <c r="P2746">
        <v>13</v>
      </c>
      <c r="Q2746">
        <v>13</v>
      </c>
      <c r="R2746" t="s">
        <v>26</v>
      </c>
      <c r="T2746">
        <v>2022</v>
      </c>
      <c r="U2746" t="str">
        <f t="shared" si="85"/>
        <v>0324 A2_082LCU_12</v>
      </c>
    </row>
    <row r="2747" spans="1:21" x14ac:dyDescent="0.3">
      <c r="A2747" t="str">
        <f t="shared" si="84"/>
        <v>13,Ecuador,0324 A2,LA_CURIA,Cotopaxi,082LCU,3525,-0.64212917,-78.52677841,Pinaceae,Pinus ,patula,Pinus patula,130,18.9,18.9,17,,2022</v>
      </c>
      <c r="B2747">
        <v>13</v>
      </c>
      <c r="C2747" t="s">
        <v>17</v>
      </c>
      <c r="D2747" t="s">
        <v>462</v>
      </c>
      <c r="E2747" t="s">
        <v>440</v>
      </c>
      <c r="F2747" t="s">
        <v>20</v>
      </c>
      <c r="G2747" t="s">
        <v>463</v>
      </c>
      <c r="H2747">
        <v>3525</v>
      </c>
      <c r="I2747" s="1">
        <v>-0.64212917000000003</v>
      </c>
      <c r="J2747" s="1">
        <v>-78.526778410000006</v>
      </c>
      <c r="K2747" t="s">
        <v>21</v>
      </c>
      <c r="L2747" t="s">
        <v>186</v>
      </c>
      <c r="M2747" t="s">
        <v>23</v>
      </c>
      <c r="N2747" t="s">
        <v>24</v>
      </c>
      <c r="O2747">
        <v>130</v>
      </c>
      <c r="P2747" t="s">
        <v>194</v>
      </c>
      <c r="Q2747" t="s">
        <v>194</v>
      </c>
      <c r="R2747">
        <v>17</v>
      </c>
      <c r="T2747">
        <v>2022</v>
      </c>
      <c r="U2747" t="str">
        <f t="shared" si="85"/>
        <v>0324 A2_082LCU_13</v>
      </c>
    </row>
    <row r="2748" spans="1:21" x14ac:dyDescent="0.3">
      <c r="A2748" t="str">
        <f t="shared" si="84"/>
        <v>14,Ecuador,0324 A2,LA_CURIA,Cotopaxi,082LCU,3525,-0.64212917,-78.52677841,Pinaceae,Pinus ,patula,Pinus patula,130,27.5,27.5, ,,2022</v>
      </c>
      <c r="B2748">
        <v>14</v>
      </c>
      <c r="C2748" t="s">
        <v>17</v>
      </c>
      <c r="D2748" t="s">
        <v>462</v>
      </c>
      <c r="E2748" t="s">
        <v>440</v>
      </c>
      <c r="F2748" t="s">
        <v>20</v>
      </c>
      <c r="G2748" t="s">
        <v>463</v>
      </c>
      <c r="H2748">
        <v>3525</v>
      </c>
      <c r="I2748" s="1">
        <v>-0.64212917000000003</v>
      </c>
      <c r="J2748" s="1">
        <v>-78.526778410000006</v>
      </c>
      <c r="K2748" t="s">
        <v>21</v>
      </c>
      <c r="L2748" t="s">
        <v>186</v>
      </c>
      <c r="M2748" t="s">
        <v>23</v>
      </c>
      <c r="N2748" t="s">
        <v>24</v>
      </c>
      <c r="O2748">
        <v>130</v>
      </c>
      <c r="P2748" t="s">
        <v>48</v>
      </c>
      <c r="Q2748" t="s">
        <v>48</v>
      </c>
      <c r="R2748" t="s">
        <v>26</v>
      </c>
      <c r="T2748">
        <v>2022</v>
      </c>
      <c r="U2748" t="str">
        <f t="shared" si="85"/>
        <v>0324 A2_082LCU_14</v>
      </c>
    </row>
    <row r="2749" spans="1:21" x14ac:dyDescent="0.3">
      <c r="A2749" t="str">
        <f t="shared" si="84"/>
        <v>15,Ecuador,0324 A2,LA_CURIA,Cotopaxi,082LCU,3525,-0.64212917,-78.52677841,Pinaceae,Pinus ,patula,Pinus patula,130,21,21, ,,2022</v>
      </c>
      <c r="B2749">
        <v>15</v>
      </c>
      <c r="C2749" t="s">
        <v>17</v>
      </c>
      <c r="D2749" t="s">
        <v>462</v>
      </c>
      <c r="E2749" t="s">
        <v>440</v>
      </c>
      <c r="F2749" t="s">
        <v>20</v>
      </c>
      <c r="G2749" t="s">
        <v>463</v>
      </c>
      <c r="H2749">
        <v>3525</v>
      </c>
      <c r="I2749" s="1">
        <v>-0.64212917000000003</v>
      </c>
      <c r="J2749" s="1">
        <v>-78.526778410000006</v>
      </c>
      <c r="K2749" t="s">
        <v>21</v>
      </c>
      <c r="L2749" t="s">
        <v>186</v>
      </c>
      <c r="M2749" t="s">
        <v>23</v>
      </c>
      <c r="N2749" t="s">
        <v>24</v>
      </c>
      <c r="O2749">
        <v>130</v>
      </c>
      <c r="P2749">
        <v>21</v>
      </c>
      <c r="Q2749">
        <v>21</v>
      </c>
      <c r="R2749" t="s">
        <v>26</v>
      </c>
      <c r="T2749">
        <v>2022</v>
      </c>
      <c r="U2749" t="str">
        <f t="shared" si="85"/>
        <v>0324 A2_082LCU_15</v>
      </c>
    </row>
    <row r="2750" spans="1:21" x14ac:dyDescent="0.3">
      <c r="A2750" t="str">
        <f t="shared" si="84"/>
        <v>16,Ecuador,0324 A2,LA_CURIA,Cotopaxi,082LCU,3525,-0.64212917,-78.52677841,Pinaceae,Pinus ,patula,Pinus patula,130,19.5,19.5, ,,2022</v>
      </c>
      <c r="B2750">
        <v>16</v>
      </c>
      <c r="C2750" t="s">
        <v>17</v>
      </c>
      <c r="D2750" t="s">
        <v>462</v>
      </c>
      <c r="E2750" t="s">
        <v>440</v>
      </c>
      <c r="F2750" t="s">
        <v>20</v>
      </c>
      <c r="G2750" t="s">
        <v>463</v>
      </c>
      <c r="H2750">
        <v>3525</v>
      </c>
      <c r="I2750" s="1">
        <v>-0.64212917000000003</v>
      </c>
      <c r="J2750" s="1">
        <v>-78.526778410000006</v>
      </c>
      <c r="K2750" t="s">
        <v>21</v>
      </c>
      <c r="L2750" t="s">
        <v>186</v>
      </c>
      <c r="M2750" t="s">
        <v>23</v>
      </c>
      <c r="N2750" t="s">
        <v>24</v>
      </c>
      <c r="O2750">
        <v>130</v>
      </c>
      <c r="P2750" t="s">
        <v>32</v>
      </c>
      <c r="Q2750" t="s">
        <v>32</v>
      </c>
      <c r="R2750" t="s">
        <v>26</v>
      </c>
      <c r="T2750">
        <v>2022</v>
      </c>
      <c r="U2750" t="str">
        <f t="shared" si="85"/>
        <v>0324 A2_082LCU_16</v>
      </c>
    </row>
    <row r="2751" spans="1:21" x14ac:dyDescent="0.3">
      <c r="A2751" t="str">
        <f t="shared" si="84"/>
        <v>17,Ecuador,0324 A2,LA_CURIA,Cotopaxi,082LCU,3525,-0.64212917,-78.52677841,Pinaceae,Pinus ,patula,Pinus patula,130,17.8,17.8, ,,2022</v>
      </c>
      <c r="B2751">
        <v>17</v>
      </c>
      <c r="C2751" t="s">
        <v>17</v>
      </c>
      <c r="D2751" t="s">
        <v>462</v>
      </c>
      <c r="E2751" t="s">
        <v>440</v>
      </c>
      <c r="F2751" t="s">
        <v>20</v>
      </c>
      <c r="G2751" t="s">
        <v>463</v>
      </c>
      <c r="H2751">
        <v>3525</v>
      </c>
      <c r="I2751" s="1">
        <v>-0.64212917000000003</v>
      </c>
      <c r="J2751" s="1">
        <v>-78.526778410000006</v>
      </c>
      <c r="K2751" t="s">
        <v>21</v>
      </c>
      <c r="L2751" t="s">
        <v>186</v>
      </c>
      <c r="M2751" t="s">
        <v>23</v>
      </c>
      <c r="N2751" t="s">
        <v>24</v>
      </c>
      <c r="O2751">
        <v>130</v>
      </c>
      <c r="P2751" t="s">
        <v>100</v>
      </c>
      <c r="Q2751" t="s">
        <v>100</v>
      </c>
      <c r="R2751" t="s">
        <v>26</v>
      </c>
      <c r="T2751">
        <v>2022</v>
      </c>
      <c r="U2751" t="str">
        <f t="shared" si="85"/>
        <v>0324 A2_082LCU_17</v>
      </c>
    </row>
    <row r="2752" spans="1:21" x14ac:dyDescent="0.3">
      <c r="A2752" t="str">
        <f t="shared" si="84"/>
        <v>18,Ecuador,0324 A2,LA_CURIA,Cotopaxi,082LCU,3525,-0.64212917,-78.52677841,Pinaceae,Pinus ,patula,Pinus patula,130,18.2,18.2, ,,2022</v>
      </c>
      <c r="B2752">
        <v>18</v>
      </c>
      <c r="C2752" t="s">
        <v>17</v>
      </c>
      <c r="D2752" t="s">
        <v>462</v>
      </c>
      <c r="E2752" t="s">
        <v>440</v>
      </c>
      <c r="F2752" t="s">
        <v>20</v>
      </c>
      <c r="G2752" t="s">
        <v>463</v>
      </c>
      <c r="H2752">
        <v>3525</v>
      </c>
      <c r="I2752" s="1">
        <v>-0.64212917000000003</v>
      </c>
      <c r="J2752" s="1">
        <v>-78.526778410000006</v>
      </c>
      <c r="K2752" t="s">
        <v>21</v>
      </c>
      <c r="L2752" t="s">
        <v>186</v>
      </c>
      <c r="M2752" t="s">
        <v>23</v>
      </c>
      <c r="N2752" t="s">
        <v>24</v>
      </c>
      <c r="O2752">
        <v>130</v>
      </c>
      <c r="P2752" t="s">
        <v>160</v>
      </c>
      <c r="Q2752" t="s">
        <v>160</v>
      </c>
      <c r="R2752" t="s">
        <v>26</v>
      </c>
      <c r="T2752">
        <v>2022</v>
      </c>
      <c r="U2752" t="str">
        <f t="shared" si="85"/>
        <v>0324 A2_082LCU_18</v>
      </c>
    </row>
    <row r="2753" spans="1:21" x14ac:dyDescent="0.3">
      <c r="A2753" t="str">
        <f t="shared" si="84"/>
        <v>19,Ecuador,0324 A2,LA_CURIA,Cotopaxi,082LCU,3525,-0.64212917,-78.52677841,Pinaceae,Pinus ,patula,Pinus patula,130,22.5,22.5, ,,2022</v>
      </c>
      <c r="B2753">
        <v>19</v>
      </c>
      <c r="C2753" t="s">
        <v>17</v>
      </c>
      <c r="D2753" t="s">
        <v>462</v>
      </c>
      <c r="E2753" t="s">
        <v>440</v>
      </c>
      <c r="F2753" t="s">
        <v>20</v>
      </c>
      <c r="G2753" t="s">
        <v>463</v>
      </c>
      <c r="H2753">
        <v>3525</v>
      </c>
      <c r="I2753" s="1">
        <v>-0.64212917000000003</v>
      </c>
      <c r="J2753" s="1">
        <v>-78.526778410000006</v>
      </c>
      <c r="K2753" t="s">
        <v>21</v>
      </c>
      <c r="L2753" t="s">
        <v>186</v>
      </c>
      <c r="M2753" t="s">
        <v>23</v>
      </c>
      <c r="N2753" t="s">
        <v>24</v>
      </c>
      <c r="O2753">
        <v>130</v>
      </c>
      <c r="P2753" t="s">
        <v>37</v>
      </c>
      <c r="Q2753" t="s">
        <v>37</v>
      </c>
      <c r="R2753" t="s">
        <v>26</v>
      </c>
      <c r="T2753">
        <v>2022</v>
      </c>
      <c r="U2753" t="str">
        <f t="shared" si="85"/>
        <v>0324 A2_082LCU_19</v>
      </c>
    </row>
    <row r="2754" spans="1:21" x14ac:dyDescent="0.3">
      <c r="A2754" t="str">
        <f t="shared" ref="A2754:A2817" si="86">CONCATENATE(B2754,",",C2754,",",D2754,",",E2754,",",F2754,",",G2754,",",H2754,",",I2754,",",J2754,",",K2754,",",L2754,",",M2754,",",N2754,",",O2754,",",P2754,",",Q2754,",",R2754,",",S2754,",",T2754)</f>
        <v>20,Ecuador,0324 A2,LA_CURIA,Cotopaxi,082LCU,3525,-0.64212917,-78.52677841,Pinaceae,Pinus ,patula,Pinus patula,130,11.9,11.9, ,,2022</v>
      </c>
      <c r="B2754">
        <v>20</v>
      </c>
      <c r="C2754" t="s">
        <v>17</v>
      </c>
      <c r="D2754" t="s">
        <v>462</v>
      </c>
      <c r="E2754" t="s">
        <v>440</v>
      </c>
      <c r="F2754" t="s">
        <v>20</v>
      </c>
      <c r="G2754" t="s">
        <v>463</v>
      </c>
      <c r="H2754">
        <v>3525</v>
      </c>
      <c r="I2754" s="1">
        <v>-0.64212917000000003</v>
      </c>
      <c r="J2754" s="1">
        <v>-78.526778410000006</v>
      </c>
      <c r="K2754" t="s">
        <v>21</v>
      </c>
      <c r="L2754" t="s">
        <v>186</v>
      </c>
      <c r="M2754" t="s">
        <v>23</v>
      </c>
      <c r="N2754" t="s">
        <v>24</v>
      </c>
      <c r="O2754">
        <v>130</v>
      </c>
      <c r="P2754" t="s">
        <v>334</v>
      </c>
      <c r="Q2754" t="s">
        <v>334</v>
      </c>
      <c r="R2754" t="s">
        <v>26</v>
      </c>
      <c r="T2754">
        <v>2022</v>
      </c>
      <c r="U2754" t="str">
        <f t="shared" si="85"/>
        <v>0324 A2_082LCU_20</v>
      </c>
    </row>
    <row r="2755" spans="1:21" x14ac:dyDescent="0.3">
      <c r="A2755" t="str">
        <f t="shared" si="86"/>
        <v>21,Ecuador,0324 A2,LA_CURIA,Cotopaxi,082LCU,3525,-0.64212917,-78.52677841,Pinaceae,Pinus ,patula,Pinus patula,130,27.8,27.8, ,,2022</v>
      </c>
      <c r="B2755">
        <v>21</v>
      </c>
      <c r="C2755" t="s">
        <v>17</v>
      </c>
      <c r="D2755" t="s">
        <v>462</v>
      </c>
      <c r="E2755" t="s">
        <v>440</v>
      </c>
      <c r="F2755" t="s">
        <v>20</v>
      </c>
      <c r="G2755" t="s">
        <v>463</v>
      </c>
      <c r="H2755">
        <v>3525</v>
      </c>
      <c r="I2755" s="1">
        <v>-0.64212917000000003</v>
      </c>
      <c r="J2755" s="1">
        <v>-78.526778410000006</v>
      </c>
      <c r="K2755" t="s">
        <v>21</v>
      </c>
      <c r="L2755" t="s">
        <v>186</v>
      </c>
      <c r="M2755" t="s">
        <v>23</v>
      </c>
      <c r="N2755" t="s">
        <v>24</v>
      </c>
      <c r="O2755">
        <v>130</v>
      </c>
      <c r="P2755" t="s">
        <v>357</v>
      </c>
      <c r="Q2755" t="s">
        <v>357</v>
      </c>
      <c r="R2755" t="s">
        <v>26</v>
      </c>
      <c r="T2755">
        <v>2022</v>
      </c>
      <c r="U2755" t="str">
        <f t="shared" ref="U2755:U2818" si="87">D2755&amp;"_"&amp;G2755&amp;"_"&amp;B2755</f>
        <v>0324 A2_082LCU_21</v>
      </c>
    </row>
    <row r="2756" spans="1:21" x14ac:dyDescent="0.3">
      <c r="A2756" t="str">
        <f t="shared" si="86"/>
        <v>22.1,Ecuador,0324 A2,LA_CURIA,Cotopaxi,082LCU,3525,-0.64212917,-78.52677841,Pinaceae,Pinus ,patula,Pinus patula,130,24.8,24.8, ,,2022</v>
      </c>
      <c r="B2756" t="s">
        <v>384</v>
      </c>
      <c r="C2756" t="s">
        <v>17</v>
      </c>
      <c r="D2756" t="s">
        <v>462</v>
      </c>
      <c r="E2756" t="s">
        <v>440</v>
      </c>
      <c r="F2756" t="s">
        <v>20</v>
      </c>
      <c r="G2756" t="s">
        <v>463</v>
      </c>
      <c r="H2756">
        <v>3525</v>
      </c>
      <c r="I2756" s="1">
        <v>-0.64212917000000003</v>
      </c>
      <c r="J2756" s="1">
        <v>-78.526778410000006</v>
      </c>
      <c r="K2756" t="s">
        <v>21</v>
      </c>
      <c r="L2756" t="s">
        <v>186</v>
      </c>
      <c r="M2756" t="s">
        <v>23</v>
      </c>
      <c r="N2756" t="s">
        <v>24</v>
      </c>
      <c r="O2756">
        <v>130</v>
      </c>
      <c r="P2756" t="s">
        <v>54</v>
      </c>
      <c r="Q2756" t="s">
        <v>54</v>
      </c>
      <c r="R2756" t="s">
        <v>26</v>
      </c>
      <c r="T2756">
        <v>2022</v>
      </c>
      <c r="U2756" t="str">
        <f t="shared" si="87"/>
        <v>0324 A2_082LCU_22.1</v>
      </c>
    </row>
    <row r="2757" spans="1:21" x14ac:dyDescent="0.3">
      <c r="A2757" t="str">
        <f t="shared" si="86"/>
        <v>22.2,Ecuador,0324 A2,LA_CURIA,Cotopaxi,082LCU,3525,-0.64212917,-78.52677841,Pinaceae,Pinus ,patula,Pinus patula,130,5.7,5.7,5,,2022</v>
      </c>
      <c r="B2757" t="s">
        <v>157</v>
      </c>
      <c r="C2757" t="s">
        <v>17</v>
      </c>
      <c r="D2757" t="s">
        <v>462</v>
      </c>
      <c r="E2757" t="s">
        <v>440</v>
      </c>
      <c r="F2757" t="s">
        <v>20</v>
      </c>
      <c r="G2757" t="s">
        <v>463</v>
      </c>
      <c r="H2757">
        <v>3525</v>
      </c>
      <c r="I2757" s="1">
        <v>-0.64212917000000003</v>
      </c>
      <c r="J2757" s="1">
        <v>-78.526778410000006</v>
      </c>
      <c r="K2757" t="s">
        <v>21</v>
      </c>
      <c r="L2757" t="s">
        <v>186</v>
      </c>
      <c r="M2757" t="s">
        <v>23</v>
      </c>
      <c r="N2757" t="s">
        <v>24</v>
      </c>
      <c r="O2757">
        <v>130</v>
      </c>
      <c r="P2757" t="s">
        <v>285</v>
      </c>
      <c r="Q2757" t="s">
        <v>285</v>
      </c>
      <c r="R2757">
        <v>5</v>
      </c>
      <c r="T2757">
        <v>2022</v>
      </c>
      <c r="U2757" t="str">
        <f t="shared" si="87"/>
        <v>0324 A2_082LCU_22.2</v>
      </c>
    </row>
    <row r="2758" spans="1:21" x14ac:dyDescent="0.3">
      <c r="A2758" t="str">
        <f t="shared" si="86"/>
        <v>23,Ecuador,0324 A2,LA_CURIA,Cotopaxi,082LCU,3525,-0.64212917,-78.52677841,Pinaceae,Pinus ,patula,Pinus patula,130,15.7,15.7, ,,2022</v>
      </c>
      <c r="B2758">
        <v>23</v>
      </c>
      <c r="C2758" t="s">
        <v>17</v>
      </c>
      <c r="D2758" t="s">
        <v>462</v>
      </c>
      <c r="E2758" t="s">
        <v>440</v>
      </c>
      <c r="F2758" t="s">
        <v>20</v>
      </c>
      <c r="G2758" t="s">
        <v>463</v>
      </c>
      <c r="H2758">
        <v>3525</v>
      </c>
      <c r="I2758" s="1">
        <v>-0.64212917000000003</v>
      </c>
      <c r="J2758" s="1">
        <v>-78.526778410000006</v>
      </c>
      <c r="K2758" t="s">
        <v>21</v>
      </c>
      <c r="L2758" t="s">
        <v>186</v>
      </c>
      <c r="M2758" t="s">
        <v>23</v>
      </c>
      <c r="N2758" t="s">
        <v>24</v>
      </c>
      <c r="O2758">
        <v>130</v>
      </c>
      <c r="P2758" t="s">
        <v>204</v>
      </c>
      <c r="Q2758" t="s">
        <v>204</v>
      </c>
      <c r="R2758" t="s">
        <v>26</v>
      </c>
      <c r="T2758">
        <v>2022</v>
      </c>
      <c r="U2758" t="str">
        <f t="shared" si="87"/>
        <v>0324 A2_082LCU_23</v>
      </c>
    </row>
    <row r="2759" spans="1:21" x14ac:dyDescent="0.3">
      <c r="A2759" t="str">
        <f t="shared" si="86"/>
        <v>24,Ecuador,0324 A2,LA_CURIA,Cotopaxi,082LCU,3525,-0.64212917,-78.52677841,Pinaceae,Pinus ,patula,Pinus patula,130,25.3,25.3, ,,2022</v>
      </c>
      <c r="B2759">
        <v>24</v>
      </c>
      <c r="C2759" t="s">
        <v>17</v>
      </c>
      <c r="D2759" t="s">
        <v>462</v>
      </c>
      <c r="E2759" t="s">
        <v>440</v>
      </c>
      <c r="F2759" t="s">
        <v>20</v>
      </c>
      <c r="G2759" t="s">
        <v>463</v>
      </c>
      <c r="H2759">
        <v>3525</v>
      </c>
      <c r="I2759" s="1">
        <v>-0.64212917000000003</v>
      </c>
      <c r="J2759" s="1">
        <v>-78.526778410000006</v>
      </c>
      <c r="K2759" t="s">
        <v>21</v>
      </c>
      <c r="L2759" t="s">
        <v>186</v>
      </c>
      <c r="M2759" t="s">
        <v>23</v>
      </c>
      <c r="N2759" t="s">
        <v>24</v>
      </c>
      <c r="O2759">
        <v>130</v>
      </c>
      <c r="P2759" t="s">
        <v>70</v>
      </c>
      <c r="Q2759" t="s">
        <v>70</v>
      </c>
      <c r="R2759" t="s">
        <v>26</v>
      </c>
      <c r="T2759">
        <v>2022</v>
      </c>
      <c r="U2759" t="str">
        <f t="shared" si="87"/>
        <v>0324 A2_082LCU_24</v>
      </c>
    </row>
    <row r="2760" spans="1:21" x14ac:dyDescent="0.3">
      <c r="A2760" t="str">
        <f t="shared" si="86"/>
        <v>26,Ecuador,0324 A2,LA_CURIA,Cotopaxi,082LCU,3525,-0.64212917,-78.52677841,Pinaceae,Pinus ,patula,Pinus patula,130,25.1,25.1, ,,2022</v>
      </c>
      <c r="B2760">
        <v>26</v>
      </c>
      <c r="C2760" t="s">
        <v>17</v>
      </c>
      <c r="D2760" t="s">
        <v>462</v>
      </c>
      <c r="E2760" t="s">
        <v>440</v>
      </c>
      <c r="F2760" t="s">
        <v>20</v>
      </c>
      <c r="G2760" t="s">
        <v>463</v>
      </c>
      <c r="H2760">
        <v>3525</v>
      </c>
      <c r="I2760" s="1">
        <v>-0.64212917000000003</v>
      </c>
      <c r="J2760" s="1">
        <v>-78.526778410000006</v>
      </c>
      <c r="K2760" t="s">
        <v>21</v>
      </c>
      <c r="L2760" t="s">
        <v>186</v>
      </c>
      <c r="M2760" t="s">
        <v>23</v>
      </c>
      <c r="N2760" t="s">
        <v>24</v>
      </c>
      <c r="O2760">
        <v>130</v>
      </c>
      <c r="P2760" t="s">
        <v>152</v>
      </c>
      <c r="Q2760" t="s">
        <v>152</v>
      </c>
      <c r="R2760" t="s">
        <v>26</v>
      </c>
      <c r="T2760">
        <v>2022</v>
      </c>
      <c r="U2760" t="str">
        <f t="shared" si="87"/>
        <v>0324 A2_082LCU_26</v>
      </c>
    </row>
    <row r="2761" spans="1:21" x14ac:dyDescent="0.3">
      <c r="A2761" t="str">
        <f t="shared" si="86"/>
        <v>27,Ecuador,0324 A2,LA_CURIA,Cotopaxi,082LCU,3525,-0.64212917,-78.52677841,Pinaceae,Pinus ,patula,Pinus patula,130,21,21, ,,2022</v>
      </c>
      <c r="B2761">
        <v>27</v>
      </c>
      <c r="C2761" t="s">
        <v>17</v>
      </c>
      <c r="D2761" t="s">
        <v>462</v>
      </c>
      <c r="E2761" t="s">
        <v>440</v>
      </c>
      <c r="F2761" t="s">
        <v>20</v>
      </c>
      <c r="G2761" t="s">
        <v>463</v>
      </c>
      <c r="H2761">
        <v>3525</v>
      </c>
      <c r="I2761" s="1">
        <v>-0.64212917000000003</v>
      </c>
      <c r="J2761" s="1">
        <v>-78.526778410000006</v>
      </c>
      <c r="K2761" t="s">
        <v>21</v>
      </c>
      <c r="L2761" t="s">
        <v>186</v>
      </c>
      <c r="M2761" t="s">
        <v>23</v>
      </c>
      <c r="N2761" t="s">
        <v>24</v>
      </c>
      <c r="O2761">
        <v>130</v>
      </c>
      <c r="P2761">
        <v>21</v>
      </c>
      <c r="Q2761">
        <v>21</v>
      </c>
      <c r="R2761" t="s">
        <v>26</v>
      </c>
      <c r="T2761">
        <v>2022</v>
      </c>
      <c r="U2761" t="str">
        <f t="shared" si="87"/>
        <v>0324 A2_082LCU_27</v>
      </c>
    </row>
    <row r="2762" spans="1:21" x14ac:dyDescent="0.3">
      <c r="A2762" t="str">
        <f t="shared" si="86"/>
        <v>28,Ecuador,0324 A2,LA_CURIA,Cotopaxi,082LCU,3525,-0.64212917,-78.52677841,Pinaceae,Pinus ,patula,Pinus patula,130,16.2,16.2, ,,2022</v>
      </c>
      <c r="B2762">
        <v>28</v>
      </c>
      <c r="C2762" t="s">
        <v>17</v>
      </c>
      <c r="D2762" t="s">
        <v>462</v>
      </c>
      <c r="E2762" t="s">
        <v>440</v>
      </c>
      <c r="F2762" t="s">
        <v>20</v>
      </c>
      <c r="G2762" t="s">
        <v>463</v>
      </c>
      <c r="H2762">
        <v>3525</v>
      </c>
      <c r="I2762" s="1">
        <v>-0.64212917000000003</v>
      </c>
      <c r="J2762" s="1">
        <v>-78.526778410000006</v>
      </c>
      <c r="K2762" t="s">
        <v>21</v>
      </c>
      <c r="L2762" t="s">
        <v>186</v>
      </c>
      <c r="M2762" t="s">
        <v>23</v>
      </c>
      <c r="N2762" t="s">
        <v>24</v>
      </c>
      <c r="O2762">
        <v>130</v>
      </c>
      <c r="P2762" t="s">
        <v>60</v>
      </c>
      <c r="Q2762" t="s">
        <v>60</v>
      </c>
      <c r="R2762" t="s">
        <v>26</v>
      </c>
      <c r="T2762">
        <v>2022</v>
      </c>
      <c r="U2762" t="str">
        <f t="shared" si="87"/>
        <v>0324 A2_082LCU_28</v>
      </c>
    </row>
    <row r="2763" spans="1:21" x14ac:dyDescent="0.3">
      <c r="A2763" t="str">
        <f t="shared" si="86"/>
        <v>29,Ecuador,0324 A2,LA_CURIA,Cotopaxi,082LCU,3525,-0.64212917,-78.52677841,Pinaceae,Pinus ,patula,Pinus patula,130,17.2,17.2, ,,2022</v>
      </c>
      <c r="B2763">
        <v>29</v>
      </c>
      <c r="C2763" t="s">
        <v>17</v>
      </c>
      <c r="D2763" t="s">
        <v>462</v>
      </c>
      <c r="E2763" t="s">
        <v>440</v>
      </c>
      <c r="F2763" t="s">
        <v>20</v>
      </c>
      <c r="G2763" t="s">
        <v>463</v>
      </c>
      <c r="H2763">
        <v>3525</v>
      </c>
      <c r="I2763" s="1">
        <v>-0.64212917000000003</v>
      </c>
      <c r="J2763" s="1">
        <v>-78.526778410000006</v>
      </c>
      <c r="K2763" t="s">
        <v>21</v>
      </c>
      <c r="L2763" t="s">
        <v>186</v>
      </c>
      <c r="M2763" t="s">
        <v>23</v>
      </c>
      <c r="N2763" t="s">
        <v>24</v>
      </c>
      <c r="O2763">
        <v>130</v>
      </c>
      <c r="P2763" t="s">
        <v>112</v>
      </c>
      <c r="Q2763" t="s">
        <v>112</v>
      </c>
      <c r="R2763" t="s">
        <v>26</v>
      </c>
      <c r="T2763">
        <v>2022</v>
      </c>
      <c r="U2763" t="str">
        <f t="shared" si="87"/>
        <v>0324 A2_082LCU_29</v>
      </c>
    </row>
    <row r="2764" spans="1:21" x14ac:dyDescent="0.3">
      <c r="A2764" t="str">
        <f t="shared" si="86"/>
        <v>30,Ecuador,0324 A2,LA_CURIA,Cotopaxi,082LCU,3525,-0.64212917,-78.52677841,Pinaceae,Pinus ,patula,Pinus patula,130,16.8,16.8, ,,2022</v>
      </c>
      <c r="B2764">
        <v>30</v>
      </c>
      <c r="C2764" t="s">
        <v>17</v>
      </c>
      <c r="D2764" t="s">
        <v>462</v>
      </c>
      <c r="E2764" t="s">
        <v>440</v>
      </c>
      <c r="F2764" t="s">
        <v>20</v>
      </c>
      <c r="G2764" t="s">
        <v>463</v>
      </c>
      <c r="H2764">
        <v>3525</v>
      </c>
      <c r="I2764" s="1">
        <v>-0.64212917000000003</v>
      </c>
      <c r="J2764" s="1">
        <v>-78.526778410000006</v>
      </c>
      <c r="K2764" t="s">
        <v>21</v>
      </c>
      <c r="L2764" t="s">
        <v>186</v>
      </c>
      <c r="M2764" t="s">
        <v>23</v>
      </c>
      <c r="N2764" t="s">
        <v>24</v>
      </c>
      <c r="O2764">
        <v>130</v>
      </c>
      <c r="P2764" t="s">
        <v>55</v>
      </c>
      <c r="Q2764" t="s">
        <v>55</v>
      </c>
      <c r="R2764" t="s">
        <v>26</v>
      </c>
      <c r="T2764">
        <v>2022</v>
      </c>
      <c r="U2764" t="str">
        <f t="shared" si="87"/>
        <v>0324 A2_082LCU_30</v>
      </c>
    </row>
    <row r="2765" spans="1:21" x14ac:dyDescent="0.3">
      <c r="A2765" t="str">
        <f t="shared" si="86"/>
        <v>31,Ecuador,0324 A2,LA_CURIA,Cotopaxi,082LCU,3525,-0.64212917,-78.52677841,Pinaceae,Pinus ,patula,Pinus patula,130,23.8,23.8,16,,2022</v>
      </c>
      <c r="B2765">
        <v>31</v>
      </c>
      <c r="C2765" t="s">
        <v>17</v>
      </c>
      <c r="D2765" t="s">
        <v>462</v>
      </c>
      <c r="E2765" t="s">
        <v>440</v>
      </c>
      <c r="F2765" t="s">
        <v>20</v>
      </c>
      <c r="G2765" t="s">
        <v>463</v>
      </c>
      <c r="H2765">
        <v>3525</v>
      </c>
      <c r="I2765" s="1">
        <v>-0.64212917000000003</v>
      </c>
      <c r="J2765" s="1">
        <v>-78.526778410000006</v>
      </c>
      <c r="K2765" t="s">
        <v>21</v>
      </c>
      <c r="L2765" t="s">
        <v>186</v>
      </c>
      <c r="M2765" t="s">
        <v>23</v>
      </c>
      <c r="N2765" t="s">
        <v>24</v>
      </c>
      <c r="O2765">
        <v>130</v>
      </c>
      <c r="P2765" t="s">
        <v>137</v>
      </c>
      <c r="Q2765" t="s">
        <v>137</v>
      </c>
      <c r="R2765">
        <v>16</v>
      </c>
      <c r="T2765">
        <v>2022</v>
      </c>
      <c r="U2765" t="str">
        <f t="shared" si="87"/>
        <v>0324 A2_082LCU_31</v>
      </c>
    </row>
    <row r="2766" spans="1:21" x14ac:dyDescent="0.3">
      <c r="A2766" t="str">
        <f t="shared" si="86"/>
        <v>32,Ecuador,0324 A2,LA_CURIA,Cotopaxi,082LCU,3525,-0.64212917,-78.52677841,Pinaceae,Pinus ,patula,Pinus patula,130,15,15, ,,2022</v>
      </c>
      <c r="B2766">
        <v>32</v>
      </c>
      <c r="C2766" t="s">
        <v>17</v>
      </c>
      <c r="D2766" t="s">
        <v>462</v>
      </c>
      <c r="E2766" t="s">
        <v>440</v>
      </c>
      <c r="F2766" t="s">
        <v>20</v>
      </c>
      <c r="G2766" t="s">
        <v>463</v>
      </c>
      <c r="H2766">
        <v>3525</v>
      </c>
      <c r="I2766" s="1">
        <v>-0.64212917000000003</v>
      </c>
      <c r="J2766" s="1">
        <v>-78.526778410000006</v>
      </c>
      <c r="K2766" t="s">
        <v>21</v>
      </c>
      <c r="L2766" t="s">
        <v>186</v>
      </c>
      <c r="M2766" t="s">
        <v>23</v>
      </c>
      <c r="N2766" t="s">
        <v>24</v>
      </c>
      <c r="O2766">
        <v>130</v>
      </c>
      <c r="P2766">
        <v>15</v>
      </c>
      <c r="Q2766">
        <v>15</v>
      </c>
      <c r="R2766" t="s">
        <v>26</v>
      </c>
      <c r="T2766">
        <v>2022</v>
      </c>
      <c r="U2766" t="str">
        <f t="shared" si="87"/>
        <v>0324 A2_082LCU_32</v>
      </c>
    </row>
    <row r="2767" spans="1:21" x14ac:dyDescent="0.3">
      <c r="A2767" t="str">
        <f t="shared" si="86"/>
        <v>33,Ecuador,0324 A2,LA_CURIA,Cotopaxi,082LCU,3525,-0.64212917,-78.52677841,Pinaceae,Pinus ,patula,Pinus patula,130,20.2,20.2, ,,2022</v>
      </c>
      <c r="B2767">
        <v>33</v>
      </c>
      <c r="C2767" t="s">
        <v>17</v>
      </c>
      <c r="D2767" t="s">
        <v>462</v>
      </c>
      <c r="E2767" t="s">
        <v>440</v>
      </c>
      <c r="F2767" t="s">
        <v>20</v>
      </c>
      <c r="G2767" t="s">
        <v>463</v>
      </c>
      <c r="H2767">
        <v>3525</v>
      </c>
      <c r="I2767" s="1">
        <v>-0.64212917000000003</v>
      </c>
      <c r="J2767" s="1">
        <v>-78.526778410000006</v>
      </c>
      <c r="K2767" t="s">
        <v>21</v>
      </c>
      <c r="L2767" t="s">
        <v>186</v>
      </c>
      <c r="M2767" t="s">
        <v>23</v>
      </c>
      <c r="N2767" t="s">
        <v>24</v>
      </c>
      <c r="O2767">
        <v>130</v>
      </c>
      <c r="P2767" t="s">
        <v>173</v>
      </c>
      <c r="Q2767" t="s">
        <v>173</v>
      </c>
      <c r="R2767" t="s">
        <v>26</v>
      </c>
      <c r="T2767">
        <v>2022</v>
      </c>
      <c r="U2767" t="str">
        <f t="shared" si="87"/>
        <v>0324 A2_082LCU_33</v>
      </c>
    </row>
    <row r="2768" spans="1:21" x14ac:dyDescent="0.3">
      <c r="A2768" t="str">
        <f t="shared" si="86"/>
        <v>34,Ecuador,0324 A2,LA_CURIA,Cotopaxi,082LCU,3525,-0.64212917,-78.52677841,Pinaceae,Pinus ,patula,Pinus patula,130,16.5,16.5, ,,2022</v>
      </c>
      <c r="B2768">
        <v>34</v>
      </c>
      <c r="C2768" t="s">
        <v>17</v>
      </c>
      <c r="D2768" t="s">
        <v>462</v>
      </c>
      <c r="E2768" t="s">
        <v>440</v>
      </c>
      <c r="F2768" t="s">
        <v>20</v>
      </c>
      <c r="G2768" t="s">
        <v>463</v>
      </c>
      <c r="H2768">
        <v>3525</v>
      </c>
      <c r="I2768" s="1">
        <v>-0.64212917000000003</v>
      </c>
      <c r="J2768" s="1">
        <v>-78.526778410000006</v>
      </c>
      <c r="K2768" t="s">
        <v>21</v>
      </c>
      <c r="L2768" t="s">
        <v>186</v>
      </c>
      <c r="M2768" t="s">
        <v>23</v>
      </c>
      <c r="N2768" t="s">
        <v>24</v>
      </c>
      <c r="O2768">
        <v>130</v>
      </c>
      <c r="P2768" t="s">
        <v>39</v>
      </c>
      <c r="Q2768" t="s">
        <v>39</v>
      </c>
      <c r="R2768" t="s">
        <v>26</v>
      </c>
      <c r="T2768">
        <v>2022</v>
      </c>
      <c r="U2768" t="str">
        <f t="shared" si="87"/>
        <v>0324 A2_082LCU_34</v>
      </c>
    </row>
    <row r="2769" spans="1:21" x14ac:dyDescent="0.3">
      <c r="A2769" t="str">
        <f t="shared" si="86"/>
        <v>35,Ecuador,0324 A2,LA_CURIA,Cotopaxi,082LCU,3525,-0.64212917,-78.52677841,Pinaceae,Pinus ,patula,Pinus patula,130,20,20,17,,2022</v>
      </c>
      <c r="B2769">
        <v>35</v>
      </c>
      <c r="C2769" t="s">
        <v>17</v>
      </c>
      <c r="D2769" t="s">
        <v>462</v>
      </c>
      <c r="E2769" t="s">
        <v>440</v>
      </c>
      <c r="F2769" t="s">
        <v>20</v>
      </c>
      <c r="G2769" t="s">
        <v>463</v>
      </c>
      <c r="H2769">
        <v>3525</v>
      </c>
      <c r="I2769" s="1">
        <v>-0.64212917000000003</v>
      </c>
      <c r="J2769" s="1">
        <v>-78.526778410000006</v>
      </c>
      <c r="K2769" t="s">
        <v>21</v>
      </c>
      <c r="L2769" t="s">
        <v>186</v>
      </c>
      <c r="M2769" t="s">
        <v>23</v>
      </c>
      <c r="N2769" t="s">
        <v>24</v>
      </c>
      <c r="O2769">
        <v>130</v>
      </c>
      <c r="P2769">
        <v>20</v>
      </c>
      <c r="Q2769">
        <v>20</v>
      </c>
      <c r="R2769">
        <v>17</v>
      </c>
      <c r="T2769">
        <v>2022</v>
      </c>
      <c r="U2769" t="str">
        <f t="shared" si="87"/>
        <v>0324 A2_082LCU_35</v>
      </c>
    </row>
    <row r="2770" spans="1:21" x14ac:dyDescent="0.3">
      <c r="A2770" t="str">
        <f t="shared" si="86"/>
        <v>36,Ecuador,0324 A2,LA_CURIA,Cotopaxi,082LCU,3525,-0.64212917,-78.52677841,Pinaceae,Pinus ,patula,Pinus patula,130,12,12, ,,2022</v>
      </c>
      <c r="B2770">
        <v>36</v>
      </c>
      <c r="C2770" t="s">
        <v>17</v>
      </c>
      <c r="D2770" t="s">
        <v>462</v>
      </c>
      <c r="E2770" t="s">
        <v>440</v>
      </c>
      <c r="F2770" t="s">
        <v>20</v>
      </c>
      <c r="G2770" t="s">
        <v>463</v>
      </c>
      <c r="H2770">
        <v>3525</v>
      </c>
      <c r="I2770" s="1">
        <v>-0.64212917000000003</v>
      </c>
      <c r="J2770" s="1">
        <v>-78.526778410000006</v>
      </c>
      <c r="K2770" t="s">
        <v>21</v>
      </c>
      <c r="L2770" t="s">
        <v>186</v>
      </c>
      <c r="M2770" t="s">
        <v>23</v>
      </c>
      <c r="N2770" t="s">
        <v>24</v>
      </c>
      <c r="O2770">
        <v>130</v>
      </c>
      <c r="P2770">
        <v>12</v>
      </c>
      <c r="Q2770">
        <v>12</v>
      </c>
      <c r="R2770" t="s">
        <v>26</v>
      </c>
      <c r="T2770">
        <v>2022</v>
      </c>
      <c r="U2770" t="str">
        <f t="shared" si="87"/>
        <v>0324 A2_082LCU_36</v>
      </c>
    </row>
    <row r="2771" spans="1:21" x14ac:dyDescent="0.3">
      <c r="A2771" t="str">
        <f t="shared" si="86"/>
        <v>37,Ecuador,0324 A2,LA_CURIA,Cotopaxi,082LCU,3525,-0.64212917,-78.52677841,Pinaceae,Pinus ,patula,Pinus patula,130,25.8,25.8,16,,2022</v>
      </c>
      <c r="B2771">
        <v>37</v>
      </c>
      <c r="C2771" t="s">
        <v>17</v>
      </c>
      <c r="D2771" t="s">
        <v>462</v>
      </c>
      <c r="E2771" t="s">
        <v>440</v>
      </c>
      <c r="F2771" t="s">
        <v>20</v>
      </c>
      <c r="G2771" t="s">
        <v>463</v>
      </c>
      <c r="H2771">
        <v>3525</v>
      </c>
      <c r="I2771" s="1">
        <v>-0.64212917000000003</v>
      </c>
      <c r="J2771" s="1">
        <v>-78.526778410000006</v>
      </c>
      <c r="K2771" t="s">
        <v>21</v>
      </c>
      <c r="L2771" t="s">
        <v>186</v>
      </c>
      <c r="M2771" t="s">
        <v>23</v>
      </c>
      <c r="N2771" t="s">
        <v>24</v>
      </c>
      <c r="O2771">
        <v>130</v>
      </c>
      <c r="P2771" t="s">
        <v>171</v>
      </c>
      <c r="Q2771" t="s">
        <v>171</v>
      </c>
      <c r="R2771">
        <v>16</v>
      </c>
      <c r="T2771">
        <v>2022</v>
      </c>
      <c r="U2771" t="str">
        <f t="shared" si="87"/>
        <v>0324 A2_082LCU_37</v>
      </c>
    </row>
    <row r="2772" spans="1:21" x14ac:dyDescent="0.3">
      <c r="A2772" t="str">
        <f t="shared" si="86"/>
        <v>38,Ecuador,0324 A2,LA_CURIA,Cotopaxi,082LCU,3525,-0.64212917,-78.52677841,Pinaceae,Pinus ,patula,Pinus patula,130,19.8,19.8, ,,2022</v>
      </c>
      <c r="B2772">
        <v>38</v>
      </c>
      <c r="C2772" t="s">
        <v>17</v>
      </c>
      <c r="D2772" t="s">
        <v>462</v>
      </c>
      <c r="E2772" t="s">
        <v>440</v>
      </c>
      <c r="F2772" t="s">
        <v>20</v>
      </c>
      <c r="G2772" t="s">
        <v>463</v>
      </c>
      <c r="H2772">
        <v>3525</v>
      </c>
      <c r="I2772" s="1">
        <v>-0.64212917000000003</v>
      </c>
      <c r="J2772" s="1">
        <v>-78.526778410000006</v>
      </c>
      <c r="K2772" t="s">
        <v>21</v>
      </c>
      <c r="L2772" t="s">
        <v>186</v>
      </c>
      <c r="M2772" t="s">
        <v>23</v>
      </c>
      <c r="N2772" t="s">
        <v>24</v>
      </c>
      <c r="O2772">
        <v>130</v>
      </c>
      <c r="P2772" t="s">
        <v>65</v>
      </c>
      <c r="Q2772" t="s">
        <v>65</v>
      </c>
      <c r="R2772" t="s">
        <v>26</v>
      </c>
      <c r="T2772">
        <v>2022</v>
      </c>
      <c r="U2772" t="str">
        <f t="shared" si="87"/>
        <v>0324 A2_082LCU_38</v>
      </c>
    </row>
    <row r="2773" spans="1:21" x14ac:dyDescent="0.3">
      <c r="A2773" t="str">
        <f t="shared" si="86"/>
        <v>39,Ecuador,0324 A2,LA_CURIA,Cotopaxi,082LCU,3525,-0.64212917,-78.52677841,Pinaceae,Pinus ,patula,Pinus patula,130,18.2,18.2, ,,2022</v>
      </c>
      <c r="B2773">
        <v>39</v>
      </c>
      <c r="C2773" t="s">
        <v>17</v>
      </c>
      <c r="D2773" t="s">
        <v>462</v>
      </c>
      <c r="E2773" t="s">
        <v>440</v>
      </c>
      <c r="F2773" t="s">
        <v>20</v>
      </c>
      <c r="G2773" t="s">
        <v>463</v>
      </c>
      <c r="H2773">
        <v>3525</v>
      </c>
      <c r="I2773" s="1">
        <v>-0.64212917000000003</v>
      </c>
      <c r="J2773" s="1">
        <v>-78.526778410000006</v>
      </c>
      <c r="K2773" t="s">
        <v>21</v>
      </c>
      <c r="L2773" t="s">
        <v>186</v>
      </c>
      <c r="M2773" t="s">
        <v>23</v>
      </c>
      <c r="N2773" t="s">
        <v>24</v>
      </c>
      <c r="O2773">
        <v>130</v>
      </c>
      <c r="P2773" t="s">
        <v>160</v>
      </c>
      <c r="Q2773" t="s">
        <v>160</v>
      </c>
      <c r="R2773" t="s">
        <v>26</v>
      </c>
      <c r="T2773">
        <v>2022</v>
      </c>
      <c r="U2773" t="str">
        <f t="shared" si="87"/>
        <v>0324 A2_082LCU_39</v>
      </c>
    </row>
    <row r="2774" spans="1:21" x14ac:dyDescent="0.3">
      <c r="A2774" t="str">
        <f t="shared" si="86"/>
        <v>40,Ecuador,0324 A2,LA_CURIA,Cotopaxi,082LCU,3525,-0.64212917,-78.52677841,Pinaceae,Pinus ,patula,Pinus patula,130,18.2,18.2, ,,2022</v>
      </c>
      <c r="B2774">
        <v>40</v>
      </c>
      <c r="C2774" t="s">
        <v>17</v>
      </c>
      <c r="D2774" t="s">
        <v>462</v>
      </c>
      <c r="E2774" t="s">
        <v>440</v>
      </c>
      <c r="F2774" t="s">
        <v>20</v>
      </c>
      <c r="G2774" t="s">
        <v>463</v>
      </c>
      <c r="H2774">
        <v>3525</v>
      </c>
      <c r="I2774" s="1">
        <v>-0.64212917000000003</v>
      </c>
      <c r="J2774" s="1">
        <v>-78.526778410000006</v>
      </c>
      <c r="K2774" t="s">
        <v>21</v>
      </c>
      <c r="L2774" t="s">
        <v>186</v>
      </c>
      <c r="M2774" t="s">
        <v>23</v>
      </c>
      <c r="N2774" t="s">
        <v>24</v>
      </c>
      <c r="O2774">
        <v>130</v>
      </c>
      <c r="P2774" t="s">
        <v>160</v>
      </c>
      <c r="Q2774" t="s">
        <v>160</v>
      </c>
      <c r="R2774" t="s">
        <v>26</v>
      </c>
      <c r="T2774">
        <v>2022</v>
      </c>
      <c r="U2774" t="str">
        <f t="shared" si="87"/>
        <v>0324 A2_082LCU_40</v>
      </c>
    </row>
    <row r="2775" spans="1:21" x14ac:dyDescent="0.3">
      <c r="A2775" t="str">
        <f t="shared" si="86"/>
        <v>41,Ecuador,0324 A2,LA_CURIA,Cotopaxi,082LCU,3525,-0.64212917,-78.52677841,Pinaceae,Pinus ,patula,Pinus patula,130,26.9,26.9,16,,2022</v>
      </c>
      <c r="B2775">
        <v>41</v>
      </c>
      <c r="C2775" t="s">
        <v>17</v>
      </c>
      <c r="D2775" t="s">
        <v>462</v>
      </c>
      <c r="E2775" t="s">
        <v>440</v>
      </c>
      <c r="F2775" t="s">
        <v>20</v>
      </c>
      <c r="G2775" t="s">
        <v>463</v>
      </c>
      <c r="H2775">
        <v>3525</v>
      </c>
      <c r="I2775" s="1">
        <v>-0.64212917000000003</v>
      </c>
      <c r="J2775" s="1">
        <v>-78.526778410000006</v>
      </c>
      <c r="K2775" t="s">
        <v>21</v>
      </c>
      <c r="L2775" t="s">
        <v>186</v>
      </c>
      <c r="M2775" t="s">
        <v>23</v>
      </c>
      <c r="N2775" t="s">
        <v>24</v>
      </c>
      <c r="O2775">
        <v>130</v>
      </c>
      <c r="P2775" t="s">
        <v>128</v>
      </c>
      <c r="Q2775" t="s">
        <v>128</v>
      </c>
      <c r="R2775">
        <v>16</v>
      </c>
      <c r="T2775">
        <v>2022</v>
      </c>
      <c r="U2775" t="str">
        <f t="shared" si="87"/>
        <v>0324 A2_082LCU_41</v>
      </c>
    </row>
    <row r="2776" spans="1:21" x14ac:dyDescent="0.3">
      <c r="A2776" t="str">
        <f t="shared" si="86"/>
        <v>42,Ecuador,0324 A2,LA_CURIA,Cotopaxi,082LCU,3525,-0.64212917,-78.52677841,Pinaceae,Pinus ,patula,Pinus patula,130,19.2,19.2, ,,2022</v>
      </c>
      <c r="B2776">
        <v>42</v>
      </c>
      <c r="C2776" t="s">
        <v>17</v>
      </c>
      <c r="D2776" t="s">
        <v>462</v>
      </c>
      <c r="E2776" t="s">
        <v>440</v>
      </c>
      <c r="F2776" t="s">
        <v>20</v>
      </c>
      <c r="G2776" t="s">
        <v>463</v>
      </c>
      <c r="H2776">
        <v>3525</v>
      </c>
      <c r="I2776" s="1">
        <v>-0.64212917000000003</v>
      </c>
      <c r="J2776" s="1">
        <v>-78.526778410000006</v>
      </c>
      <c r="K2776" t="s">
        <v>21</v>
      </c>
      <c r="L2776" t="s">
        <v>186</v>
      </c>
      <c r="M2776" t="s">
        <v>23</v>
      </c>
      <c r="N2776" t="s">
        <v>24</v>
      </c>
      <c r="O2776">
        <v>130</v>
      </c>
      <c r="P2776" t="s">
        <v>58</v>
      </c>
      <c r="Q2776" t="s">
        <v>58</v>
      </c>
      <c r="R2776" t="s">
        <v>26</v>
      </c>
      <c r="T2776">
        <v>2022</v>
      </c>
      <c r="U2776" t="str">
        <f t="shared" si="87"/>
        <v>0324 A2_082LCU_42</v>
      </c>
    </row>
    <row r="2777" spans="1:21" x14ac:dyDescent="0.3">
      <c r="A2777" t="str">
        <f t="shared" si="86"/>
        <v>43,Ecuador,0324 A2,LA_CURIA,Cotopaxi,082LCU,3525,-0.64212917,-78.52677841,Pinaceae,Pinus ,patula,Pinus patula,130,20.9,20.9, ,,2022</v>
      </c>
      <c r="B2777">
        <v>43</v>
      </c>
      <c r="C2777" t="s">
        <v>17</v>
      </c>
      <c r="D2777" t="s">
        <v>462</v>
      </c>
      <c r="E2777" t="s">
        <v>440</v>
      </c>
      <c r="F2777" t="s">
        <v>20</v>
      </c>
      <c r="G2777" t="s">
        <v>463</v>
      </c>
      <c r="H2777">
        <v>3525</v>
      </c>
      <c r="I2777" s="1">
        <v>-0.64212917000000003</v>
      </c>
      <c r="J2777" s="1">
        <v>-78.526778410000006</v>
      </c>
      <c r="K2777" t="s">
        <v>21</v>
      </c>
      <c r="L2777" t="s">
        <v>186</v>
      </c>
      <c r="M2777" t="s">
        <v>23</v>
      </c>
      <c r="N2777" t="s">
        <v>24</v>
      </c>
      <c r="O2777">
        <v>130</v>
      </c>
      <c r="P2777" t="s">
        <v>42</v>
      </c>
      <c r="Q2777" t="s">
        <v>42</v>
      </c>
      <c r="R2777" t="s">
        <v>26</v>
      </c>
      <c r="T2777">
        <v>2022</v>
      </c>
      <c r="U2777" t="str">
        <f t="shared" si="87"/>
        <v>0324 A2_082LCU_43</v>
      </c>
    </row>
    <row r="2778" spans="1:21" x14ac:dyDescent="0.3">
      <c r="A2778" t="str">
        <f t="shared" si="86"/>
        <v>44,Ecuador,0324 A2,LA_CURIA,Cotopaxi,082LCU,3525,-0.64212917,-78.52677841,Pinaceae,Pinus ,patula,Pinus patula,130,28.6,28.6,17.5,,2022</v>
      </c>
      <c r="B2778">
        <v>44</v>
      </c>
      <c r="C2778" t="s">
        <v>17</v>
      </c>
      <c r="D2778" t="s">
        <v>462</v>
      </c>
      <c r="E2778" t="s">
        <v>440</v>
      </c>
      <c r="F2778" t="s">
        <v>20</v>
      </c>
      <c r="G2778" t="s">
        <v>463</v>
      </c>
      <c r="H2778">
        <v>3525</v>
      </c>
      <c r="I2778" s="1">
        <v>-0.64212917000000003</v>
      </c>
      <c r="J2778" s="1">
        <v>-78.526778410000006</v>
      </c>
      <c r="K2778" t="s">
        <v>21</v>
      </c>
      <c r="L2778" t="s">
        <v>186</v>
      </c>
      <c r="M2778" t="s">
        <v>23</v>
      </c>
      <c r="N2778" t="s">
        <v>24</v>
      </c>
      <c r="O2778">
        <v>130</v>
      </c>
      <c r="P2778" t="s">
        <v>395</v>
      </c>
      <c r="Q2778" t="s">
        <v>395</v>
      </c>
      <c r="R2778" t="s">
        <v>111</v>
      </c>
      <c r="T2778">
        <v>2022</v>
      </c>
      <c r="U2778" t="str">
        <f t="shared" si="87"/>
        <v>0324 A2_082LCU_44</v>
      </c>
    </row>
    <row r="2779" spans="1:21" x14ac:dyDescent="0.3">
      <c r="A2779" t="str">
        <f t="shared" si="86"/>
        <v>45,Ecuador,0324 A2,LA_CURIA,Cotopaxi,082LCU,3525,-0.64212917,-78.52677841,Pinaceae,Pinus ,patula,Pinus patula,130,20.4,20.4, ,,2022</v>
      </c>
      <c r="B2779">
        <v>45</v>
      </c>
      <c r="C2779" t="s">
        <v>17</v>
      </c>
      <c r="D2779" t="s">
        <v>462</v>
      </c>
      <c r="E2779" t="s">
        <v>440</v>
      </c>
      <c r="F2779" t="s">
        <v>20</v>
      </c>
      <c r="G2779" t="s">
        <v>463</v>
      </c>
      <c r="H2779">
        <v>3525</v>
      </c>
      <c r="I2779" s="1">
        <v>-0.64212917000000003</v>
      </c>
      <c r="J2779" s="1">
        <v>-78.526778410000006</v>
      </c>
      <c r="K2779" t="s">
        <v>21</v>
      </c>
      <c r="L2779" t="s">
        <v>186</v>
      </c>
      <c r="M2779" t="s">
        <v>23</v>
      </c>
      <c r="N2779" t="s">
        <v>24</v>
      </c>
      <c r="O2779">
        <v>130</v>
      </c>
      <c r="P2779" t="s">
        <v>78</v>
      </c>
      <c r="Q2779" t="s">
        <v>78</v>
      </c>
      <c r="R2779" t="s">
        <v>26</v>
      </c>
      <c r="T2779">
        <v>2022</v>
      </c>
      <c r="U2779" t="str">
        <f t="shared" si="87"/>
        <v>0324 A2_082LCU_45</v>
      </c>
    </row>
    <row r="2780" spans="1:21" x14ac:dyDescent="0.3">
      <c r="A2780" t="str">
        <f t="shared" si="86"/>
        <v>46,Ecuador,0324 A2,LA_CURIA,Cotopaxi,082LCU,3525,-0.64212917,-78.52677841,Pinaceae,Pinus ,patula,Pinus patula,130,21.1,21.1, ,,2022</v>
      </c>
      <c r="B2780">
        <v>46</v>
      </c>
      <c r="C2780" t="s">
        <v>17</v>
      </c>
      <c r="D2780" t="s">
        <v>462</v>
      </c>
      <c r="E2780" t="s">
        <v>440</v>
      </c>
      <c r="F2780" t="s">
        <v>20</v>
      </c>
      <c r="G2780" t="s">
        <v>463</v>
      </c>
      <c r="H2780">
        <v>3525</v>
      </c>
      <c r="I2780" s="1">
        <v>-0.64212917000000003</v>
      </c>
      <c r="J2780" s="1">
        <v>-78.526778410000006</v>
      </c>
      <c r="K2780" t="s">
        <v>21</v>
      </c>
      <c r="L2780" t="s">
        <v>186</v>
      </c>
      <c r="M2780" t="s">
        <v>23</v>
      </c>
      <c r="N2780" t="s">
        <v>24</v>
      </c>
      <c r="O2780">
        <v>130</v>
      </c>
      <c r="P2780" t="s">
        <v>206</v>
      </c>
      <c r="Q2780" t="s">
        <v>206</v>
      </c>
      <c r="R2780" t="s">
        <v>26</v>
      </c>
      <c r="T2780">
        <v>2022</v>
      </c>
      <c r="U2780" t="str">
        <f t="shared" si="87"/>
        <v>0324 A2_082LCU_46</v>
      </c>
    </row>
    <row r="2781" spans="1:21" x14ac:dyDescent="0.3">
      <c r="A2781" t="str">
        <f t="shared" si="86"/>
        <v>47,Ecuador,0324 A2,LA_CURIA,Cotopaxi,082LCU,3525,-0.64212917,-78.52677841,Pinaceae,Pinus ,patula,Pinus patula,130,22.8,22.8, ,,2022</v>
      </c>
      <c r="B2781">
        <v>47</v>
      </c>
      <c r="C2781" t="s">
        <v>17</v>
      </c>
      <c r="D2781" t="s">
        <v>462</v>
      </c>
      <c r="E2781" t="s">
        <v>440</v>
      </c>
      <c r="F2781" t="s">
        <v>20</v>
      </c>
      <c r="G2781" t="s">
        <v>463</v>
      </c>
      <c r="H2781">
        <v>3525</v>
      </c>
      <c r="I2781" s="1">
        <v>-0.64212917000000003</v>
      </c>
      <c r="J2781" s="1">
        <v>-78.526778410000006</v>
      </c>
      <c r="K2781" t="s">
        <v>21</v>
      </c>
      <c r="L2781" t="s">
        <v>186</v>
      </c>
      <c r="M2781" t="s">
        <v>23</v>
      </c>
      <c r="N2781" t="s">
        <v>24</v>
      </c>
      <c r="O2781">
        <v>130</v>
      </c>
      <c r="P2781" t="s">
        <v>79</v>
      </c>
      <c r="Q2781" t="s">
        <v>79</v>
      </c>
      <c r="R2781" t="s">
        <v>26</v>
      </c>
      <c r="T2781">
        <v>2022</v>
      </c>
      <c r="U2781" t="str">
        <f t="shared" si="87"/>
        <v>0324 A2_082LCU_47</v>
      </c>
    </row>
    <row r="2782" spans="1:21" x14ac:dyDescent="0.3">
      <c r="A2782" t="str">
        <f t="shared" si="86"/>
        <v>48,Ecuador,0324 A2,LA_CURIA,Cotopaxi,082LCU,3525,-0.64212917,-78.52677841,Pinaceae,Pinus ,patula,Pinus patula,130,19.3,19.3,15,,2022</v>
      </c>
      <c r="B2782">
        <v>48</v>
      </c>
      <c r="C2782" t="s">
        <v>17</v>
      </c>
      <c r="D2782" t="s">
        <v>462</v>
      </c>
      <c r="E2782" t="s">
        <v>440</v>
      </c>
      <c r="F2782" t="s">
        <v>20</v>
      </c>
      <c r="G2782" t="s">
        <v>463</v>
      </c>
      <c r="H2782">
        <v>3525</v>
      </c>
      <c r="I2782" s="1">
        <v>-0.64212917000000003</v>
      </c>
      <c r="J2782" s="1">
        <v>-78.526778410000006</v>
      </c>
      <c r="K2782" t="s">
        <v>21</v>
      </c>
      <c r="L2782" t="s">
        <v>186</v>
      </c>
      <c r="M2782" t="s">
        <v>23</v>
      </c>
      <c r="N2782" t="s">
        <v>24</v>
      </c>
      <c r="O2782">
        <v>130</v>
      </c>
      <c r="P2782" t="s">
        <v>105</v>
      </c>
      <c r="Q2782" t="s">
        <v>105</v>
      </c>
      <c r="R2782">
        <v>15</v>
      </c>
      <c r="T2782">
        <v>2022</v>
      </c>
      <c r="U2782" t="str">
        <f t="shared" si="87"/>
        <v>0324 A2_082LCU_48</v>
      </c>
    </row>
    <row r="2783" spans="1:21" x14ac:dyDescent="0.3">
      <c r="A2783" t="str">
        <f t="shared" si="86"/>
        <v>49,Ecuador,0324 A2,LA_CURIA,Cotopaxi,082LCU,3525,-0.64212917,-78.52677841,Pinaceae,Pinus ,patula,Pinus patula,130,23.9,23.9, ,,2022</v>
      </c>
      <c r="B2783">
        <v>49</v>
      </c>
      <c r="C2783" t="s">
        <v>17</v>
      </c>
      <c r="D2783" t="s">
        <v>462</v>
      </c>
      <c r="E2783" t="s">
        <v>440</v>
      </c>
      <c r="F2783" t="s">
        <v>20</v>
      </c>
      <c r="G2783" t="s">
        <v>463</v>
      </c>
      <c r="H2783">
        <v>3525</v>
      </c>
      <c r="I2783" s="1">
        <v>-0.64212917000000003</v>
      </c>
      <c r="J2783" s="1">
        <v>-78.526778410000006</v>
      </c>
      <c r="K2783" t="s">
        <v>21</v>
      </c>
      <c r="L2783" t="s">
        <v>186</v>
      </c>
      <c r="M2783" t="s">
        <v>23</v>
      </c>
      <c r="N2783" t="s">
        <v>24</v>
      </c>
      <c r="O2783">
        <v>130</v>
      </c>
      <c r="P2783" t="s">
        <v>94</v>
      </c>
      <c r="Q2783" t="s">
        <v>94</v>
      </c>
      <c r="R2783" t="s">
        <v>26</v>
      </c>
      <c r="T2783">
        <v>2022</v>
      </c>
      <c r="U2783" t="str">
        <f t="shared" si="87"/>
        <v>0324 A2_082LCU_49</v>
      </c>
    </row>
    <row r="2784" spans="1:21" x14ac:dyDescent="0.3">
      <c r="A2784" t="str">
        <f t="shared" si="86"/>
        <v>50,Ecuador,0324 A2,LA_CURIA,Cotopaxi,082LCU,3525,-0.64212917,-78.52677841,Pinaceae,Pinus ,patula,Pinus patula,130,5,5,6,,2022</v>
      </c>
      <c r="B2784">
        <v>50</v>
      </c>
      <c r="C2784" t="s">
        <v>17</v>
      </c>
      <c r="D2784" t="s">
        <v>462</v>
      </c>
      <c r="E2784" t="s">
        <v>440</v>
      </c>
      <c r="F2784" t="s">
        <v>20</v>
      </c>
      <c r="G2784" t="s">
        <v>463</v>
      </c>
      <c r="H2784">
        <v>3525</v>
      </c>
      <c r="I2784" s="1">
        <v>-0.64212917000000003</v>
      </c>
      <c r="J2784" s="1">
        <v>-78.526778410000006</v>
      </c>
      <c r="K2784" t="s">
        <v>21</v>
      </c>
      <c r="L2784" t="s">
        <v>186</v>
      </c>
      <c r="M2784" t="s">
        <v>23</v>
      </c>
      <c r="N2784" t="s">
        <v>24</v>
      </c>
      <c r="O2784">
        <v>130</v>
      </c>
      <c r="P2784">
        <v>5</v>
      </c>
      <c r="Q2784">
        <v>5</v>
      </c>
      <c r="R2784">
        <v>6</v>
      </c>
      <c r="T2784">
        <v>2022</v>
      </c>
      <c r="U2784" t="str">
        <f t="shared" si="87"/>
        <v>0324 A2_082LCU_50</v>
      </c>
    </row>
    <row r="2785" spans="1:21" x14ac:dyDescent="0.3">
      <c r="A2785" t="str">
        <f t="shared" si="86"/>
        <v>51,Ecuador,0324 A2,LA_CURIA,Cotopaxi,082LCU,3525,-0.64212917,-78.52677841,Pinaceae,Pinus ,patula,Pinus patula,130,17,17, ,,2022</v>
      </c>
      <c r="B2785">
        <v>51</v>
      </c>
      <c r="C2785" t="s">
        <v>17</v>
      </c>
      <c r="D2785" t="s">
        <v>462</v>
      </c>
      <c r="E2785" t="s">
        <v>440</v>
      </c>
      <c r="F2785" t="s">
        <v>20</v>
      </c>
      <c r="G2785" t="s">
        <v>463</v>
      </c>
      <c r="H2785">
        <v>3525</v>
      </c>
      <c r="I2785" s="1">
        <v>-0.64212917000000003</v>
      </c>
      <c r="J2785" s="1">
        <v>-78.526778410000006</v>
      </c>
      <c r="K2785" t="s">
        <v>21</v>
      </c>
      <c r="L2785" t="s">
        <v>186</v>
      </c>
      <c r="M2785" t="s">
        <v>23</v>
      </c>
      <c r="N2785" t="s">
        <v>24</v>
      </c>
      <c r="O2785">
        <v>130</v>
      </c>
      <c r="P2785">
        <v>17</v>
      </c>
      <c r="Q2785">
        <v>17</v>
      </c>
      <c r="R2785" t="s">
        <v>26</v>
      </c>
      <c r="T2785">
        <v>2022</v>
      </c>
      <c r="U2785" t="str">
        <f t="shared" si="87"/>
        <v>0324 A2_082LCU_51</v>
      </c>
    </row>
    <row r="2786" spans="1:21" x14ac:dyDescent="0.3">
      <c r="A2786" t="str">
        <f t="shared" si="86"/>
        <v>52,Ecuador,0324 A2,LA_CURIA,Cotopaxi,082LCU,3525,-0.64212917,-78.52677841,Pinaceae,Pinus ,patula,Pinus patula,130,20.2,20.2, ,,2022</v>
      </c>
      <c r="B2786">
        <v>52</v>
      </c>
      <c r="C2786" t="s">
        <v>17</v>
      </c>
      <c r="D2786" t="s">
        <v>462</v>
      </c>
      <c r="E2786" t="s">
        <v>440</v>
      </c>
      <c r="F2786" t="s">
        <v>20</v>
      </c>
      <c r="G2786" t="s">
        <v>463</v>
      </c>
      <c r="H2786">
        <v>3525</v>
      </c>
      <c r="I2786" s="1">
        <v>-0.64212917000000003</v>
      </c>
      <c r="J2786" s="1">
        <v>-78.526778410000006</v>
      </c>
      <c r="K2786" t="s">
        <v>21</v>
      </c>
      <c r="L2786" t="s">
        <v>186</v>
      </c>
      <c r="M2786" t="s">
        <v>23</v>
      </c>
      <c r="N2786" t="s">
        <v>24</v>
      </c>
      <c r="O2786">
        <v>130</v>
      </c>
      <c r="P2786" t="s">
        <v>173</v>
      </c>
      <c r="Q2786" t="s">
        <v>173</v>
      </c>
      <c r="R2786" t="s">
        <v>26</v>
      </c>
      <c r="T2786">
        <v>2022</v>
      </c>
      <c r="U2786" t="str">
        <f t="shared" si="87"/>
        <v>0324 A2_082LCU_52</v>
      </c>
    </row>
    <row r="2787" spans="1:21" x14ac:dyDescent="0.3">
      <c r="A2787" t="str">
        <f t="shared" si="86"/>
        <v>53,Ecuador,0324 A2,LA_CURIA,Cotopaxi,082LCU,3525,-0.64212917,-78.52677841,Pinaceae,Pinus ,patula,Pinus patula,130,24.8,24.8, ,,2022</v>
      </c>
      <c r="B2787">
        <v>53</v>
      </c>
      <c r="C2787" t="s">
        <v>17</v>
      </c>
      <c r="D2787" t="s">
        <v>462</v>
      </c>
      <c r="E2787" t="s">
        <v>440</v>
      </c>
      <c r="F2787" t="s">
        <v>20</v>
      </c>
      <c r="G2787" t="s">
        <v>463</v>
      </c>
      <c r="H2787">
        <v>3525</v>
      </c>
      <c r="I2787" s="1">
        <v>-0.64212917000000003</v>
      </c>
      <c r="J2787" s="1">
        <v>-78.526778410000006</v>
      </c>
      <c r="K2787" t="s">
        <v>21</v>
      </c>
      <c r="L2787" t="s">
        <v>186</v>
      </c>
      <c r="M2787" t="s">
        <v>23</v>
      </c>
      <c r="N2787" t="s">
        <v>24</v>
      </c>
      <c r="O2787">
        <v>130</v>
      </c>
      <c r="P2787" t="s">
        <v>54</v>
      </c>
      <c r="Q2787" t="s">
        <v>54</v>
      </c>
      <c r="R2787" t="s">
        <v>26</v>
      </c>
      <c r="T2787">
        <v>2022</v>
      </c>
      <c r="U2787" t="str">
        <f t="shared" si="87"/>
        <v>0324 A2_082LCU_53</v>
      </c>
    </row>
    <row r="2788" spans="1:21" x14ac:dyDescent="0.3">
      <c r="A2788" t="str">
        <f t="shared" si="86"/>
        <v>54,Ecuador,0324 A2,LA_CURIA,Cotopaxi,082LCU,3525,-0.64212917,-78.52677841,Pinaceae,Pinus ,patula,Pinus patula,130,24.3,24.3, ,,2022</v>
      </c>
      <c r="B2788">
        <v>54</v>
      </c>
      <c r="C2788" t="s">
        <v>17</v>
      </c>
      <c r="D2788" t="s">
        <v>462</v>
      </c>
      <c r="E2788" t="s">
        <v>440</v>
      </c>
      <c r="F2788" t="s">
        <v>20</v>
      </c>
      <c r="G2788" t="s">
        <v>463</v>
      </c>
      <c r="H2788">
        <v>3525</v>
      </c>
      <c r="I2788" s="1">
        <v>-0.64212917000000003</v>
      </c>
      <c r="J2788" s="1">
        <v>-78.526778410000006</v>
      </c>
      <c r="K2788" t="s">
        <v>21</v>
      </c>
      <c r="L2788" t="s">
        <v>186</v>
      </c>
      <c r="M2788" t="s">
        <v>23</v>
      </c>
      <c r="N2788" t="s">
        <v>24</v>
      </c>
      <c r="O2788">
        <v>130</v>
      </c>
      <c r="P2788" t="s">
        <v>25</v>
      </c>
      <c r="Q2788" t="s">
        <v>25</v>
      </c>
      <c r="R2788" t="s">
        <v>26</v>
      </c>
      <c r="T2788">
        <v>2022</v>
      </c>
      <c r="U2788" t="str">
        <f t="shared" si="87"/>
        <v>0324 A2_082LCU_54</v>
      </c>
    </row>
    <row r="2789" spans="1:21" x14ac:dyDescent="0.3">
      <c r="A2789" t="str">
        <f t="shared" si="86"/>
        <v>55,Ecuador,0324 A2,LA_CURIA,Cotopaxi,082LCU,3525,-0.64212917,-78.52677841,Pinaceae,Pinus ,patula,Pinus patula,140,19.6,19.6, ,,2022</v>
      </c>
      <c r="B2789">
        <v>55</v>
      </c>
      <c r="C2789" t="s">
        <v>17</v>
      </c>
      <c r="D2789" t="s">
        <v>462</v>
      </c>
      <c r="E2789" t="s">
        <v>440</v>
      </c>
      <c r="F2789" t="s">
        <v>20</v>
      </c>
      <c r="G2789" t="s">
        <v>463</v>
      </c>
      <c r="H2789">
        <v>3525</v>
      </c>
      <c r="I2789" s="1">
        <v>-0.64212917000000003</v>
      </c>
      <c r="J2789" s="1">
        <v>-78.526778410000006</v>
      </c>
      <c r="K2789" t="s">
        <v>21</v>
      </c>
      <c r="L2789" t="s">
        <v>186</v>
      </c>
      <c r="M2789" t="s">
        <v>23</v>
      </c>
      <c r="N2789" t="s">
        <v>24</v>
      </c>
      <c r="O2789">
        <v>140</v>
      </c>
      <c r="P2789" t="s">
        <v>36</v>
      </c>
      <c r="Q2789" t="s">
        <v>36</v>
      </c>
      <c r="R2789" t="s">
        <v>26</v>
      </c>
      <c r="T2789">
        <v>2022</v>
      </c>
      <c r="U2789" t="str">
        <f t="shared" si="87"/>
        <v>0324 A2_082LCU_55</v>
      </c>
    </row>
    <row r="2790" spans="1:21" x14ac:dyDescent="0.3">
      <c r="A2790" t="str">
        <f t="shared" si="86"/>
        <v>56,Ecuador,0324 A2,LA_CURIA,Cotopaxi,082LCU,3525,-0.64212917,-78.52677841,Pinaceae,Pinus ,patula,Pinus patula,130,22.2,22.2, ,,2022</v>
      </c>
      <c r="B2790">
        <v>56</v>
      </c>
      <c r="C2790" t="s">
        <v>17</v>
      </c>
      <c r="D2790" t="s">
        <v>462</v>
      </c>
      <c r="E2790" t="s">
        <v>440</v>
      </c>
      <c r="F2790" t="s">
        <v>20</v>
      </c>
      <c r="G2790" t="s">
        <v>463</v>
      </c>
      <c r="H2790">
        <v>3525</v>
      </c>
      <c r="I2790" s="1">
        <v>-0.64212917000000003</v>
      </c>
      <c r="J2790" s="1">
        <v>-78.526778410000006</v>
      </c>
      <c r="K2790" t="s">
        <v>21</v>
      </c>
      <c r="L2790" t="s">
        <v>186</v>
      </c>
      <c r="M2790" t="s">
        <v>23</v>
      </c>
      <c r="N2790" t="s">
        <v>24</v>
      </c>
      <c r="O2790">
        <v>130</v>
      </c>
      <c r="P2790" t="s">
        <v>157</v>
      </c>
      <c r="Q2790" t="s">
        <v>157</v>
      </c>
      <c r="R2790" t="s">
        <v>26</v>
      </c>
      <c r="T2790">
        <v>2022</v>
      </c>
      <c r="U2790" t="str">
        <f t="shared" si="87"/>
        <v>0324 A2_082LCU_56</v>
      </c>
    </row>
    <row r="2791" spans="1:21" x14ac:dyDescent="0.3">
      <c r="A2791" t="str">
        <f t="shared" si="86"/>
        <v>57,Ecuador,0324 A2,LA_CURIA,Cotopaxi,082LCU,3525,-0.64212917,-78.52677841,Pinaceae,Pinus ,patula,Pinus patula,130,10.8,10.8, ,,2022</v>
      </c>
      <c r="B2791">
        <v>57</v>
      </c>
      <c r="C2791" t="s">
        <v>17</v>
      </c>
      <c r="D2791" t="s">
        <v>462</v>
      </c>
      <c r="E2791" t="s">
        <v>440</v>
      </c>
      <c r="F2791" t="s">
        <v>20</v>
      </c>
      <c r="G2791" t="s">
        <v>463</v>
      </c>
      <c r="H2791">
        <v>3525</v>
      </c>
      <c r="I2791" s="1">
        <v>-0.64212917000000003</v>
      </c>
      <c r="J2791" s="1">
        <v>-78.526778410000006</v>
      </c>
      <c r="K2791" t="s">
        <v>21</v>
      </c>
      <c r="L2791" t="s">
        <v>186</v>
      </c>
      <c r="M2791" t="s">
        <v>23</v>
      </c>
      <c r="N2791" t="s">
        <v>24</v>
      </c>
      <c r="O2791">
        <v>130</v>
      </c>
      <c r="P2791" t="s">
        <v>251</v>
      </c>
      <c r="Q2791" t="s">
        <v>251</v>
      </c>
      <c r="R2791" t="s">
        <v>26</v>
      </c>
      <c r="T2791">
        <v>2022</v>
      </c>
      <c r="U2791" t="str">
        <f t="shared" si="87"/>
        <v>0324 A2_082LCU_57</v>
      </c>
    </row>
    <row r="2792" spans="1:21" x14ac:dyDescent="0.3">
      <c r="A2792" t="str">
        <f t="shared" si="86"/>
        <v>58.1,Ecuador,0324 A2,LA_CURIA,Cotopaxi,082LCU,3525,-0.64212917,-78.52677841,Pinaceae,Pinus ,patula,Pinus patula,130,22.2,22.2, ,,2022</v>
      </c>
      <c r="B2792" t="s">
        <v>294</v>
      </c>
      <c r="C2792" t="s">
        <v>17</v>
      </c>
      <c r="D2792" t="s">
        <v>462</v>
      </c>
      <c r="E2792" t="s">
        <v>440</v>
      </c>
      <c r="F2792" t="s">
        <v>20</v>
      </c>
      <c r="G2792" t="s">
        <v>463</v>
      </c>
      <c r="H2792">
        <v>3525</v>
      </c>
      <c r="I2792" s="1">
        <v>-0.64212917000000003</v>
      </c>
      <c r="J2792" s="1">
        <v>-78.526778410000006</v>
      </c>
      <c r="K2792" t="s">
        <v>21</v>
      </c>
      <c r="L2792" t="s">
        <v>186</v>
      </c>
      <c r="M2792" t="s">
        <v>23</v>
      </c>
      <c r="N2792" t="s">
        <v>24</v>
      </c>
      <c r="O2792">
        <v>130</v>
      </c>
      <c r="P2792" t="s">
        <v>157</v>
      </c>
      <c r="Q2792" t="s">
        <v>157</v>
      </c>
      <c r="R2792" t="s">
        <v>26</v>
      </c>
      <c r="T2792">
        <v>2022</v>
      </c>
      <c r="U2792" t="str">
        <f t="shared" si="87"/>
        <v>0324 A2_082LCU_58.1</v>
      </c>
    </row>
    <row r="2793" spans="1:21" x14ac:dyDescent="0.3">
      <c r="A2793" t="str">
        <f t="shared" si="86"/>
        <v>58.2,Ecuador,0324 A2,LA_CURIA,Cotopaxi,082LCU,3525,-0.64212917,-78.52677841,Pinaceae,Pinus ,patula,Pinus patula,130,13.2,13.2, ,,2022</v>
      </c>
      <c r="B2793" t="s">
        <v>295</v>
      </c>
      <c r="C2793" t="s">
        <v>17</v>
      </c>
      <c r="D2793" t="s">
        <v>462</v>
      </c>
      <c r="E2793" t="s">
        <v>440</v>
      </c>
      <c r="F2793" t="s">
        <v>20</v>
      </c>
      <c r="G2793" t="s">
        <v>463</v>
      </c>
      <c r="H2793">
        <v>3525</v>
      </c>
      <c r="I2793" s="1">
        <v>-0.64212917000000003</v>
      </c>
      <c r="J2793" s="1">
        <v>-78.526778410000006</v>
      </c>
      <c r="K2793" t="s">
        <v>21</v>
      </c>
      <c r="L2793" t="s">
        <v>186</v>
      </c>
      <c r="M2793" t="s">
        <v>23</v>
      </c>
      <c r="N2793" t="s">
        <v>24</v>
      </c>
      <c r="O2793">
        <v>130</v>
      </c>
      <c r="P2793" t="s">
        <v>155</v>
      </c>
      <c r="Q2793" t="s">
        <v>155</v>
      </c>
      <c r="R2793" t="s">
        <v>26</v>
      </c>
      <c r="T2793">
        <v>2022</v>
      </c>
      <c r="U2793" t="str">
        <f t="shared" si="87"/>
        <v>0324 A2_082LCU_58.2</v>
      </c>
    </row>
    <row r="2794" spans="1:21" x14ac:dyDescent="0.3">
      <c r="A2794" t="str">
        <f t="shared" si="86"/>
        <v>59,Ecuador,0324 A2,LA_CURIA,Cotopaxi,082LCU,3525,-0.64212917,-78.52677841,Pinaceae,Pinus ,patula,Pinus patula,130,7.7,7.7,14,,2022</v>
      </c>
      <c r="B2794">
        <v>59</v>
      </c>
      <c r="C2794" t="s">
        <v>17</v>
      </c>
      <c r="D2794" t="s">
        <v>462</v>
      </c>
      <c r="E2794" t="s">
        <v>440</v>
      </c>
      <c r="F2794" t="s">
        <v>20</v>
      </c>
      <c r="G2794" t="s">
        <v>463</v>
      </c>
      <c r="H2794">
        <v>3525</v>
      </c>
      <c r="I2794" s="1">
        <v>-0.64212917000000003</v>
      </c>
      <c r="J2794" s="1">
        <v>-78.526778410000006</v>
      </c>
      <c r="K2794" t="s">
        <v>21</v>
      </c>
      <c r="L2794" t="s">
        <v>186</v>
      </c>
      <c r="M2794" t="s">
        <v>23</v>
      </c>
      <c r="N2794" t="s">
        <v>24</v>
      </c>
      <c r="O2794">
        <v>130</v>
      </c>
      <c r="P2794" t="s">
        <v>221</v>
      </c>
      <c r="Q2794" t="s">
        <v>221</v>
      </c>
      <c r="R2794">
        <v>14</v>
      </c>
      <c r="T2794">
        <v>2022</v>
      </c>
      <c r="U2794" t="str">
        <f t="shared" si="87"/>
        <v>0324 A2_082LCU_59</v>
      </c>
    </row>
    <row r="2795" spans="1:21" x14ac:dyDescent="0.3">
      <c r="A2795" t="str">
        <f t="shared" si="86"/>
        <v>60,Ecuador,0324 A2,LA_CURIA,Cotopaxi,082LCU,3525,-0.64212917,-78.52677841,Pinaceae,Pinus ,patula,Pinus patula,130,25.8,25.8, ,,2022</v>
      </c>
      <c r="B2795">
        <v>60</v>
      </c>
      <c r="C2795" t="s">
        <v>17</v>
      </c>
      <c r="D2795" t="s">
        <v>462</v>
      </c>
      <c r="E2795" t="s">
        <v>440</v>
      </c>
      <c r="F2795" t="s">
        <v>20</v>
      </c>
      <c r="G2795" t="s">
        <v>463</v>
      </c>
      <c r="H2795">
        <v>3525</v>
      </c>
      <c r="I2795" s="1">
        <v>-0.64212917000000003</v>
      </c>
      <c r="J2795" s="1">
        <v>-78.526778410000006</v>
      </c>
      <c r="K2795" t="s">
        <v>21</v>
      </c>
      <c r="L2795" t="s">
        <v>186</v>
      </c>
      <c r="M2795" t="s">
        <v>23</v>
      </c>
      <c r="N2795" t="s">
        <v>24</v>
      </c>
      <c r="O2795">
        <v>130</v>
      </c>
      <c r="P2795" t="s">
        <v>171</v>
      </c>
      <c r="Q2795" t="s">
        <v>171</v>
      </c>
      <c r="R2795" t="s">
        <v>26</v>
      </c>
      <c r="T2795">
        <v>2022</v>
      </c>
      <c r="U2795" t="str">
        <f t="shared" si="87"/>
        <v>0324 A2_082LCU_60</v>
      </c>
    </row>
    <row r="2796" spans="1:21" x14ac:dyDescent="0.3">
      <c r="A2796" t="str">
        <f t="shared" si="86"/>
        <v>61,Ecuador,0324 A2,LA_CURIA,Cotopaxi,082LCU,3525,-0.64212917,-78.52677841,Pinaceae,Pinus ,patula,Pinus patula,130,20.8,20.8, ,,2022</v>
      </c>
      <c r="B2796">
        <v>61</v>
      </c>
      <c r="C2796" t="s">
        <v>17</v>
      </c>
      <c r="D2796" t="s">
        <v>462</v>
      </c>
      <c r="E2796" t="s">
        <v>440</v>
      </c>
      <c r="F2796" t="s">
        <v>20</v>
      </c>
      <c r="G2796" t="s">
        <v>463</v>
      </c>
      <c r="H2796">
        <v>3525</v>
      </c>
      <c r="I2796" s="1">
        <v>-0.64212917000000003</v>
      </c>
      <c r="J2796" s="1">
        <v>-78.526778410000006</v>
      </c>
      <c r="K2796" t="s">
        <v>21</v>
      </c>
      <c r="L2796" t="s">
        <v>186</v>
      </c>
      <c r="M2796" t="s">
        <v>23</v>
      </c>
      <c r="N2796" t="s">
        <v>24</v>
      </c>
      <c r="O2796">
        <v>130</v>
      </c>
      <c r="P2796" t="s">
        <v>90</v>
      </c>
      <c r="Q2796" t="s">
        <v>90</v>
      </c>
      <c r="R2796" t="s">
        <v>26</v>
      </c>
      <c r="T2796">
        <v>2022</v>
      </c>
      <c r="U2796" t="str">
        <f t="shared" si="87"/>
        <v>0324 A2_082LCU_61</v>
      </c>
    </row>
    <row r="2797" spans="1:21" x14ac:dyDescent="0.3">
      <c r="A2797" t="str">
        <f t="shared" si="86"/>
        <v>62,Ecuador,0324 A2,LA_CURIA,Cotopaxi,082LCU,3525,-0.64212917,-78.52677841,Pinaceae,Pinus ,patula,Pinus patula,130,10.5,10.5, ,,2022</v>
      </c>
      <c r="B2797">
        <v>62</v>
      </c>
      <c r="C2797" t="s">
        <v>17</v>
      </c>
      <c r="D2797" t="s">
        <v>462</v>
      </c>
      <c r="E2797" t="s">
        <v>440</v>
      </c>
      <c r="F2797" t="s">
        <v>20</v>
      </c>
      <c r="G2797" t="s">
        <v>463</v>
      </c>
      <c r="H2797">
        <v>3525</v>
      </c>
      <c r="I2797" s="1">
        <v>-0.64212917000000003</v>
      </c>
      <c r="J2797" s="1">
        <v>-78.526778410000006</v>
      </c>
      <c r="K2797" t="s">
        <v>21</v>
      </c>
      <c r="L2797" t="s">
        <v>186</v>
      </c>
      <c r="M2797" t="s">
        <v>23</v>
      </c>
      <c r="N2797" t="s">
        <v>24</v>
      </c>
      <c r="O2797">
        <v>130</v>
      </c>
      <c r="P2797" t="s">
        <v>168</v>
      </c>
      <c r="Q2797" t="s">
        <v>168</v>
      </c>
      <c r="R2797" t="s">
        <v>26</v>
      </c>
      <c r="T2797">
        <v>2022</v>
      </c>
      <c r="U2797" t="str">
        <f t="shared" si="87"/>
        <v>0324 A2_082LCU_62</v>
      </c>
    </row>
    <row r="2798" spans="1:21" x14ac:dyDescent="0.3">
      <c r="A2798" t="str">
        <f t="shared" si="86"/>
        <v>63,Ecuador,0324 A2,LA_CURIA,Cotopaxi,082LCU,3525,-0.64212917,-78.52677841,Pinaceae,Pinus ,patula,Pinus patula,130,22.4,22.4, ,,2022</v>
      </c>
      <c r="B2798">
        <v>63</v>
      </c>
      <c r="C2798" t="s">
        <v>17</v>
      </c>
      <c r="D2798" t="s">
        <v>462</v>
      </c>
      <c r="E2798" t="s">
        <v>440</v>
      </c>
      <c r="F2798" t="s">
        <v>20</v>
      </c>
      <c r="G2798" t="s">
        <v>463</v>
      </c>
      <c r="H2798">
        <v>3525</v>
      </c>
      <c r="I2798" s="1">
        <v>-0.64212917000000003</v>
      </c>
      <c r="J2798" s="1">
        <v>-78.526778410000006</v>
      </c>
      <c r="K2798" t="s">
        <v>21</v>
      </c>
      <c r="L2798" t="s">
        <v>186</v>
      </c>
      <c r="M2798" t="s">
        <v>23</v>
      </c>
      <c r="N2798" t="s">
        <v>24</v>
      </c>
      <c r="O2798">
        <v>130</v>
      </c>
      <c r="P2798" t="s">
        <v>64</v>
      </c>
      <c r="Q2798" t="s">
        <v>64</v>
      </c>
      <c r="R2798" t="s">
        <v>26</v>
      </c>
      <c r="T2798">
        <v>2022</v>
      </c>
      <c r="U2798" t="str">
        <f t="shared" si="87"/>
        <v>0324 A2_082LCU_63</v>
      </c>
    </row>
    <row r="2799" spans="1:21" x14ac:dyDescent="0.3">
      <c r="A2799" t="str">
        <f t="shared" si="86"/>
        <v>64,Ecuador,0324 A2,LA_CURIA,Cotopaxi,082LCU,3525,-0.64212917,-78.52677841,Pinaceae,Pinus ,patula,Pinus patula,130,21.8,21.8, ,,2022</v>
      </c>
      <c r="B2799">
        <v>64</v>
      </c>
      <c r="C2799" t="s">
        <v>17</v>
      </c>
      <c r="D2799" t="s">
        <v>462</v>
      </c>
      <c r="E2799" t="s">
        <v>440</v>
      </c>
      <c r="F2799" t="s">
        <v>20</v>
      </c>
      <c r="G2799" t="s">
        <v>463</v>
      </c>
      <c r="H2799">
        <v>3525</v>
      </c>
      <c r="I2799" s="1">
        <v>-0.64212917000000003</v>
      </c>
      <c r="J2799" s="1">
        <v>-78.526778410000006</v>
      </c>
      <c r="K2799" t="s">
        <v>21</v>
      </c>
      <c r="L2799" t="s">
        <v>186</v>
      </c>
      <c r="M2799" t="s">
        <v>23</v>
      </c>
      <c r="N2799" t="s">
        <v>24</v>
      </c>
      <c r="O2799">
        <v>130</v>
      </c>
      <c r="P2799" t="s">
        <v>190</v>
      </c>
      <c r="Q2799" t="s">
        <v>190</v>
      </c>
      <c r="R2799" t="s">
        <v>26</v>
      </c>
      <c r="T2799">
        <v>2022</v>
      </c>
      <c r="U2799" t="str">
        <f t="shared" si="87"/>
        <v>0324 A2_082LCU_64</v>
      </c>
    </row>
    <row r="2800" spans="1:21" x14ac:dyDescent="0.3">
      <c r="A2800" t="str">
        <f t="shared" si="86"/>
        <v>65,Ecuador,0324 A2,LA_CURIA,Cotopaxi,082LCU,3525,-0.64212917,-78.52677841,Pinaceae,Pinus ,patula,Pinus patula,130,24.9,24.9, ,,2022</v>
      </c>
      <c r="B2800">
        <v>65</v>
      </c>
      <c r="C2800" t="s">
        <v>17</v>
      </c>
      <c r="D2800" t="s">
        <v>462</v>
      </c>
      <c r="E2800" t="s">
        <v>440</v>
      </c>
      <c r="F2800" t="s">
        <v>20</v>
      </c>
      <c r="G2800" t="s">
        <v>463</v>
      </c>
      <c r="H2800">
        <v>3525</v>
      </c>
      <c r="I2800" s="1">
        <v>-0.64212917000000003</v>
      </c>
      <c r="J2800" s="1">
        <v>-78.526778410000006</v>
      </c>
      <c r="K2800" t="s">
        <v>21</v>
      </c>
      <c r="L2800" t="s">
        <v>186</v>
      </c>
      <c r="M2800" t="s">
        <v>23</v>
      </c>
      <c r="N2800" t="s">
        <v>24</v>
      </c>
      <c r="O2800">
        <v>130</v>
      </c>
      <c r="P2800" t="s">
        <v>38</v>
      </c>
      <c r="Q2800" t="s">
        <v>38</v>
      </c>
      <c r="R2800" t="s">
        <v>26</v>
      </c>
      <c r="T2800">
        <v>2022</v>
      </c>
      <c r="U2800" t="str">
        <f t="shared" si="87"/>
        <v>0324 A2_082LCU_65</v>
      </c>
    </row>
    <row r="2801" spans="1:21" x14ac:dyDescent="0.3">
      <c r="A2801" t="str">
        <f t="shared" si="86"/>
        <v>66,Ecuador,0324 A2,LA_CURIA,Cotopaxi,082LCU,3525,-0.64212917,-78.52677841,Pinaceae,Pinus ,patula,Pinus patula,130,22.4,22.4, ,,2022</v>
      </c>
      <c r="B2801">
        <v>66</v>
      </c>
      <c r="C2801" t="s">
        <v>17</v>
      </c>
      <c r="D2801" t="s">
        <v>462</v>
      </c>
      <c r="E2801" t="s">
        <v>440</v>
      </c>
      <c r="F2801" t="s">
        <v>20</v>
      </c>
      <c r="G2801" t="s">
        <v>463</v>
      </c>
      <c r="H2801">
        <v>3525</v>
      </c>
      <c r="I2801" s="1">
        <v>-0.64212917000000003</v>
      </c>
      <c r="J2801" s="1">
        <v>-78.526778410000006</v>
      </c>
      <c r="K2801" t="s">
        <v>21</v>
      </c>
      <c r="L2801" t="s">
        <v>186</v>
      </c>
      <c r="M2801" t="s">
        <v>23</v>
      </c>
      <c r="N2801" t="s">
        <v>24</v>
      </c>
      <c r="O2801">
        <v>130</v>
      </c>
      <c r="P2801" t="s">
        <v>64</v>
      </c>
      <c r="Q2801" t="s">
        <v>64</v>
      </c>
      <c r="R2801" t="s">
        <v>26</v>
      </c>
      <c r="T2801">
        <v>2022</v>
      </c>
      <c r="U2801" t="str">
        <f t="shared" si="87"/>
        <v>0324 A2_082LCU_66</v>
      </c>
    </row>
    <row r="2802" spans="1:21" x14ac:dyDescent="0.3">
      <c r="A2802" t="str">
        <f t="shared" si="86"/>
        <v>67,Ecuador,0324 A2,LA_CURIA,Cotopaxi,082LCU,3525,-0.64212917,-78.52677841,Pinaceae,Pinus ,patula,Pinus patula,130,26.3,26.3,15,,2022</v>
      </c>
      <c r="B2802">
        <v>67</v>
      </c>
      <c r="C2802" t="s">
        <v>17</v>
      </c>
      <c r="D2802" t="s">
        <v>462</v>
      </c>
      <c r="E2802" t="s">
        <v>440</v>
      </c>
      <c r="F2802" t="s">
        <v>20</v>
      </c>
      <c r="G2802" t="s">
        <v>463</v>
      </c>
      <c r="H2802">
        <v>3525</v>
      </c>
      <c r="I2802" s="1">
        <v>-0.64212917000000003</v>
      </c>
      <c r="J2802" s="1">
        <v>-78.526778410000006</v>
      </c>
      <c r="K2802" t="s">
        <v>21</v>
      </c>
      <c r="L2802" t="s">
        <v>186</v>
      </c>
      <c r="M2802" t="s">
        <v>23</v>
      </c>
      <c r="N2802" t="s">
        <v>24</v>
      </c>
      <c r="O2802">
        <v>130</v>
      </c>
      <c r="P2802" t="s">
        <v>144</v>
      </c>
      <c r="Q2802" t="s">
        <v>144</v>
      </c>
      <c r="R2802">
        <v>15</v>
      </c>
      <c r="T2802">
        <v>2022</v>
      </c>
      <c r="U2802" t="str">
        <f t="shared" si="87"/>
        <v>0324 A2_082LCU_67</v>
      </c>
    </row>
    <row r="2803" spans="1:21" x14ac:dyDescent="0.3">
      <c r="A2803" t="str">
        <f t="shared" si="86"/>
        <v>68,Ecuador,0324 A2,LA_CURIA,Cotopaxi,082LCU,3525,-0.64212917,-78.52677841,Pinaceae,Pinus ,patula,Pinus patula,130,27.4,27.4,16,,2022</v>
      </c>
      <c r="B2803">
        <v>68</v>
      </c>
      <c r="C2803" t="s">
        <v>17</v>
      </c>
      <c r="D2803" t="s">
        <v>462</v>
      </c>
      <c r="E2803" t="s">
        <v>440</v>
      </c>
      <c r="F2803" t="s">
        <v>20</v>
      </c>
      <c r="G2803" t="s">
        <v>463</v>
      </c>
      <c r="H2803">
        <v>3525</v>
      </c>
      <c r="I2803" s="1">
        <v>-0.64212917000000003</v>
      </c>
      <c r="J2803" s="1">
        <v>-78.526778410000006</v>
      </c>
      <c r="K2803" t="s">
        <v>21</v>
      </c>
      <c r="L2803" t="s">
        <v>186</v>
      </c>
      <c r="M2803" t="s">
        <v>23</v>
      </c>
      <c r="N2803" t="s">
        <v>24</v>
      </c>
      <c r="O2803">
        <v>130</v>
      </c>
      <c r="P2803" t="s">
        <v>348</v>
      </c>
      <c r="Q2803" t="s">
        <v>348</v>
      </c>
      <c r="R2803">
        <v>16</v>
      </c>
      <c r="T2803">
        <v>2022</v>
      </c>
      <c r="U2803" t="str">
        <f t="shared" si="87"/>
        <v>0324 A2_082LCU_68</v>
      </c>
    </row>
    <row r="2804" spans="1:21" x14ac:dyDescent="0.3">
      <c r="A2804" t="str">
        <f t="shared" si="86"/>
        <v>69,Ecuador,0324 A2,LA_CURIA,Cotopaxi,082LCU,3525,-0.64212917,-78.52677841,Pinaceae,Pinus ,patula,Pinus patula,130,22.6,22.6, ,,2022</v>
      </c>
      <c r="B2804">
        <v>69</v>
      </c>
      <c r="C2804" t="s">
        <v>17</v>
      </c>
      <c r="D2804" t="s">
        <v>462</v>
      </c>
      <c r="E2804" t="s">
        <v>440</v>
      </c>
      <c r="F2804" t="s">
        <v>20</v>
      </c>
      <c r="G2804" t="s">
        <v>463</v>
      </c>
      <c r="H2804">
        <v>3525</v>
      </c>
      <c r="I2804" s="1">
        <v>-0.64212917000000003</v>
      </c>
      <c r="J2804" s="1">
        <v>-78.526778410000006</v>
      </c>
      <c r="K2804" t="s">
        <v>21</v>
      </c>
      <c r="L2804" t="s">
        <v>186</v>
      </c>
      <c r="M2804" t="s">
        <v>23</v>
      </c>
      <c r="N2804" t="s">
        <v>24</v>
      </c>
      <c r="O2804">
        <v>130</v>
      </c>
      <c r="P2804" t="s">
        <v>199</v>
      </c>
      <c r="Q2804" t="s">
        <v>199</v>
      </c>
      <c r="R2804" t="s">
        <v>26</v>
      </c>
      <c r="T2804">
        <v>2022</v>
      </c>
      <c r="U2804" t="str">
        <f t="shared" si="87"/>
        <v>0324 A2_082LCU_69</v>
      </c>
    </row>
    <row r="2805" spans="1:21" x14ac:dyDescent="0.3">
      <c r="A2805" t="str">
        <f t="shared" si="86"/>
        <v>70,Ecuador,0324 A2,LA_CURIA,Cotopaxi,082LCU,3525,-0.64212917,-78.52677841,Pinaceae,Pinus ,patula,Pinus patula,130,20,20, ,,2022</v>
      </c>
      <c r="B2805">
        <v>70</v>
      </c>
      <c r="C2805" t="s">
        <v>17</v>
      </c>
      <c r="D2805" t="s">
        <v>462</v>
      </c>
      <c r="E2805" t="s">
        <v>440</v>
      </c>
      <c r="F2805" t="s">
        <v>20</v>
      </c>
      <c r="G2805" t="s">
        <v>463</v>
      </c>
      <c r="H2805">
        <v>3525</v>
      </c>
      <c r="I2805" s="1">
        <v>-0.64212917000000003</v>
      </c>
      <c r="J2805" s="1">
        <v>-78.526778410000006</v>
      </c>
      <c r="K2805" t="s">
        <v>21</v>
      </c>
      <c r="L2805" t="s">
        <v>186</v>
      </c>
      <c r="M2805" t="s">
        <v>23</v>
      </c>
      <c r="N2805" t="s">
        <v>24</v>
      </c>
      <c r="O2805">
        <v>130</v>
      </c>
      <c r="P2805">
        <v>20</v>
      </c>
      <c r="Q2805">
        <v>20</v>
      </c>
      <c r="R2805" t="s">
        <v>26</v>
      </c>
      <c r="T2805">
        <v>2022</v>
      </c>
      <c r="U2805" t="str">
        <f t="shared" si="87"/>
        <v>0324 A2_082LCU_70</v>
      </c>
    </row>
    <row r="2806" spans="1:21" x14ac:dyDescent="0.3">
      <c r="A2806" t="str">
        <f t="shared" si="86"/>
        <v>71,Ecuador,0324 A2,LA_CURIA,Cotopaxi,082LCU,3525,-0.64212917,-78.52677841,Pinaceae,Pinus ,patula,Pinus patula,130,15.5,15.5, ,,2022</v>
      </c>
      <c r="B2806">
        <v>71</v>
      </c>
      <c r="C2806" t="s">
        <v>17</v>
      </c>
      <c r="D2806" t="s">
        <v>462</v>
      </c>
      <c r="E2806" t="s">
        <v>440</v>
      </c>
      <c r="F2806" t="s">
        <v>20</v>
      </c>
      <c r="G2806" t="s">
        <v>463</v>
      </c>
      <c r="H2806">
        <v>3525</v>
      </c>
      <c r="I2806" s="1">
        <v>-0.64212917000000003</v>
      </c>
      <c r="J2806" s="1">
        <v>-78.526778410000006</v>
      </c>
      <c r="K2806" t="s">
        <v>21</v>
      </c>
      <c r="L2806" t="s">
        <v>186</v>
      </c>
      <c r="M2806" t="s">
        <v>23</v>
      </c>
      <c r="N2806" t="s">
        <v>24</v>
      </c>
      <c r="O2806">
        <v>130</v>
      </c>
      <c r="P2806" t="s">
        <v>147</v>
      </c>
      <c r="Q2806" t="s">
        <v>147</v>
      </c>
      <c r="R2806" t="s">
        <v>26</v>
      </c>
      <c r="T2806">
        <v>2022</v>
      </c>
      <c r="U2806" t="str">
        <f t="shared" si="87"/>
        <v>0324 A2_082LCU_71</v>
      </c>
    </row>
    <row r="2807" spans="1:21" x14ac:dyDescent="0.3">
      <c r="A2807" t="str">
        <f t="shared" si="86"/>
        <v>72,Ecuador,0324 A2,LA_CURIA,Cotopaxi,082LCU,3525,-0.64212917,-78.52677841,Pinaceae,Pinus ,patula,Pinus patula,130,18.1,18.1, ,,2022</v>
      </c>
      <c r="B2807">
        <v>72</v>
      </c>
      <c r="C2807" t="s">
        <v>17</v>
      </c>
      <c r="D2807" t="s">
        <v>462</v>
      </c>
      <c r="E2807" t="s">
        <v>440</v>
      </c>
      <c r="F2807" t="s">
        <v>20</v>
      </c>
      <c r="G2807" t="s">
        <v>463</v>
      </c>
      <c r="H2807">
        <v>3525</v>
      </c>
      <c r="I2807" s="1">
        <v>-0.64212917000000003</v>
      </c>
      <c r="J2807" s="1">
        <v>-78.526778410000006</v>
      </c>
      <c r="K2807" t="s">
        <v>21</v>
      </c>
      <c r="L2807" t="s">
        <v>186</v>
      </c>
      <c r="M2807" t="s">
        <v>23</v>
      </c>
      <c r="N2807" t="s">
        <v>24</v>
      </c>
      <c r="O2807">
        <v>130</v>
      </c>
      <c r="P2807" t="s">
        <v>209</v>
      </c>
      <c r="Q2807" t="s">
        <v>209</v>
      </c>
      <c r="R2807" t="s">
        <v>26</v>
      </c>
      <c r="T2807">
        <v>2022</v>
      </c>
      <c r="U2807" t="str">
        <f t="shared" si="87"/>
        <v>0324 A2_082LCU_72</v>
      </c>
    </row>
    <row r="2808" spans="1:21" x14ac:dyDescent="0.3">
      <c r="A2808" t="str">
        <f t="shared" si="86"/>
        <v>73,Ecuador,0324 A2,LA_CURIA,Cotopaxi,082LCU,3525,-0.64212917,-78.52677841,Pinaceae,Pinus ,patula,Pinus patula,130,22.8,22.8,16.5,,2022</v>
      </c>
      <c r="B2808">
        <v>73</v>
      </c>
      <c r="C2808" t="s">
        <v>17</v>
      </c>
      <c r="D2808" t="s">
        <v>462</v>
      </c>
      <c r="E2808" t="s">
        <v>440</v>
      </c>
      <c r="F2808" t="s">
        <v>20</v>
      </c>
      <c r="G2808" t="s">
        <v>463</v>
      </c>
      <c r="H2808">
        <v>3525</v>
      </c>
      <c r="I2808" s="1">
        <v>-0.64212917000000003</v>
      </c>
      <c r="J2808" s="1">
        <v>-78.526778410000006</v>
      </c>
      <c r="K2808" t="s">
        <v>21</v>
      </c>
      <c r="L2808" t="s">
        <v>186</v>
      </c>
      <c r="M2808" t="s">
        <v>23</v>
      </c>
      <c r="N2808" t="s">
        <v>24</v>
      </c>
      <c r="O2808">
        <v>130</v>
      </c>
      <c r="P2808" t="s">
        <v>79</v>
      </c>
      <c r="Q2808" t="s">
        <v>79</v>
      </c>
      <c r="R2808" t="s">
        <v>39</v>
      </c>
      <c r="T2808">
        <v>2022</v>
      </c>
      <c r="U2808" t="str">
        <f t="shared" si="87"/>
        <v>0324 A2_082LCU_73</v>
      </c>
    </row>
    <row r="2809" spans="1:21" x14ac:dyDescent="0.3">
      <c r="A2809" t="str">
        <f t="shared" si="86"/>
        <v>74,Ecuador,0324 A2,LA_CURIA,Cotopaxi,082LCU,3525,-0.64212917,-78.52677841,Pinaceae,Pinus ,patula,Pinus patula,130,25.5,25.5,16.5,,2022</v>
      </c>
      <c r="B2809">
        <v>74</v>
      </c>
      <c r="C2809" t="s">
        <v>17</v>
      </c>
      <c r="D2809" t="s">
        <v>462</v>
      </c>
      <c r="E2809" t="s">
        <v>440</v>
      </c>
      <c r="F2809" t="s">
        <v>20</v>
      </c>
      <c r="G2809" t="s">
        <v>463</v>
      </c>
      <c r="H2809">
        <v>3525</v>
      </c>
      <c r="I2809" s="1">
        <v>-0.64212917000000003</v>
      </c>
      <c r="J2809" s="1">
        <v>-78.526778410000006</v>
      </c>
      <c r="K2809" t="s">
        <v>21</v>
      </c>
      <c r="L2809" t="s">
        <v>186</v>
      </c>
      <c r="M2809" t="s">
        <v>23</v>
      </c>
      <c r="N2809" t="s">
        <v>24</v>
      </c>
      <c r="O2809">
        <v>130</v>
      </c>
      <c r="P2809" t="s">
        <v>197</v>
      </c>
      <c r="Q2809" t="s">
        <v>197</v>
      </c>
      <c r="R2809" t="s">
        <v>39</v>
      </c>
      <c r="T2809">
        <v>2022</v>
      </c>
      <c r="U2809" t="str">
        <f t="shared" si="87"/>
        <v>0324 A2_082LCU_74</v>
      </c>
    </row>
    <row r="2810" spans="1:21" x14ac:dyDescent="0.3">
      <c r="A2810" t="str">
        <f t="shared" si="86"/>
        <v>75,Ecuador,0324 A2,LA_CURIA,Cotopaxi,082LCU,3525,-0.64212917,-78.52677841,Pinaceae,Pinus ,patula,Pinus patula,130,29.5,29.5,16,,2022</v>
      </c>
      <c r="B2810">
        <v>75</v>
      </c>
      <c r="C2810" t="s">
        <v>17</v>
      </c>
      <c r="D2810" t="s">
        <v>462</v>
      </c>
      <c r="E2810" t="s">
        <v>440</v>
      </c>
      <c r="F2810" t="s">
        <v>20</v>
      </c>
      <c r="G2810" t="s">
        <v>463</v>
      </c>
      <c r="H2810">
        <v>3525</v>
      </c>
      <c r="I2810" s="1">
        <v>-0.64212917000000003</v>
      </c>
      <c r="J2810" s="1">
        <v>-78.526778410000006</v>
      </c>
      <c r="K2810" t="s">
        <v>21</v>
      </c>
      <c r="L2810" t="s">
        <v>186</v>
      </c>
      <c r="M2810" t="s">
        <v>23</v>
      </c>
      <c r="N2810" t="s">
        <v>24</v>
      </c>
      <c r="O2810">
        <v>130</v>
      </c>
      <c r="P2810" t="s">
        <v>397</v>
      </c>
      <c r="Q2810" t="s">
        <v>397</v>
      </c>
      <c r="R2810">
        <v>16</v>
      </c>
      <c r="T2810">
        <v>2022</v>
      </c>
      <c r="U2810" t="str">
        <f t="shared" si="87"/>
        <v>0324 A2_082LCU_75</v>
      </c>
    </row>
    <row r="2811" spans="1:21" x14ac:dyDescent="0.3">
      <c r="A2811" t="str">
        <f t="shared" si="86"/>
        <v>76,Ecuador,0324 A2,LA_CURIA,Cotopaxi,082LCU,3525,-0.64212917,-78.52677841,Pinaceae,Pinus ,patula,Pinus patula,130,11.9,11.9, ,,2022</v>
      </c>
      <c r="B2811">
        <v>76</v>
      </c>
      <c r="C2811" t="s">
        <v>17</v>
      </c>
      <c r="D2811" t="s">
        <v>462</v>
      </c>
      <c r="E2811" t="s">
        <v>440</v>
      </c>
      <c r="F2811" t="s">
        <v>20</v>
      </c>
      <c r="G2811" t="s">
        <v>463</v>
      </c>
      <c r="H2811">
        <v>3525</v>
      </c>
      <c r="I2811" s="1">
        <v>-0.64212917000000003</v>
      </c>
      <c r="J2811" s="1">
        <v>-78.526778410000006</v>
      </c>
      <c r="K2811" t="s">
        <v>21</v>
      </c>
      <c r="L2811" t="s">
        <v>186</v>
      </c>
      <c r="M2811" t="s">
        <v>23</v>
      </c>
      <c r="N2811" t="s">
        <v>24</v>
      </c>
      <c r="O2811">
        <v>130</v>
      </c>
      <c r="P2811" t="s">
        <v>334</v>
      </c>
      <c r="Q2811" t="s">
        <v>334</v>
      </c>
      <c r="R2811" t="s">
        <v>26</v>
      </c>
      <c r="T2811">
        <v>2022</v>
      </c>
      <c r="U2811" t="str">
        <f t="shared" si="87"/>
        <v>0324 A2_082LCU_76</v>
      </c>
    </row>
    <row r="2812" spans="1:21" x14ac:dyDescent="0.3">
      <c r="A2812" t="str">
        <f t="shared" si="86"/>
        <v>77,Ecuador,0324 A2,LA_CURIA,Cotopaxi,082LCU,3525,-0.64212917,-78.52677841,Pinaceae,Pinus ,patula,Pinus patula,130,23.2,23.2, ,,2022</v>
      </c>
      <c r="B2812">
        <v>77</v>
      </c>
      <c r="C2812" t="s">
        <v>17</v>
      </c>
      <c r="D2812" t="s">
        <v>462</v>
      </c>
      <c r="E2812" t="s">
        <v>440</v>
      </c>
      <c r="F2812" t="s">
        <v>20</v>
      </c>
      <c r="G2812" t="s">
        <v>463</v>
      </c>
      <c r="H2812">
        <v>3525</v>
      </c>
      <c r="I2812" s="1">
        <v>-0.64212917000000003</v>
      </c>
      <c r="J2812" s="1">
        <v>-78.526778410000006</v>
      </c>
      <c r="K2812" t="s">
        <v>21</v>
      </c>
      <c r="L2812" t="s">
        <v>186</v>
      </c>
      <c r="M2812" t="s">
        <v>23</v>
      </c>
      <c r="N2812" t="s">
        <v>24</v>
      </c>
      <c r="O2812">
        <v>130</v>
      </c>
      <c r="P2812" t="s">
        <v>28</v>
      </c>
      <c r="Q2812" t="s">
        <v>28</v>
      </c>
      <c r="R2812" t="s">
        <v>26</v>
      </c>
      <c r="T2812">
        <v>2022</v>
      </c>
      <c r="U2812" t="str">
        <f t="shared" si="87"/>
        <v>0324 A2_082LCU_77</v>
      </c>
    </row>
    <row r="2813" spans="1:21" x14ac:dyDescent="0.3">
      <c r="A2813" t="str">
        <f t="shared" si="86"/>
        <v>78,Ecuador,0324 A2,LA_CURIA,Cotopaxi,082LCU,3525,-0.64212917,-78.52677841,Pinaceae,Pinus ,patula,Pinus patula,130,26.9,26.9, ,,2022</v>
      </c>
      <c r="B2813">
        <v>78</v>
      </c>
      <c r="C2813" t="s">
        <v>17</v>
      </c>
      <c r="D2813" t="s">
        <v>462</v>
      </c>
      <c r="E2813" t="s">
        <v>440</v>
      </c>
      <c r="F2813" t="s">
        <v>20</v>
      </c>
      <c r="G2813" t="s">
        <v>463</v>
      </c>
      <c r="H2813">
        <v>3525</v>
      </c>
      <c r="I2813" s="1">
        <v>-0.64212917000000003</v>
      </c>
      <c r="J2813" s="1">
        <v>-78.526778410000006</v>
      </c>
      <c r="K2813" t="s">
        <v>21</v>
      </c>
      <c r="L2813" t="s">
        <v>186</v>
      </c>
      <c r="M2813" t="s">
        <v>23</v>
      </c>
      <c r="N2813" t="s">
        <v>24</v>
      </c>
      <c r="O2813">
        <v>130</v>
      </c>
      <c r="P2813" t="s">
        <v>128</v>
      </c>
      <c r="Q2813" t="s">
        <v>128</v>
      </c>
      <c r="R2813" t="s">
        <v>26</v>
      </c>
      <c r="T2813">
        <v>2022</v>
      </c>
      <c r="U2813" t="str">
        <f t="shared" si="87"/>
        <v>0324 A2_082LCU_78</v>
      </c>
    </row>
    <row r="2814" spans="1:21" x14ac:dyDescent="0.3">
      <c r="A2814" t="str">
        <f t="shared" si="86"/>
        <v>79,Ecuador,0324 A2,LA_CURIA,Cotopaxi,082LCU,3525,-0.64212917,-78.52677841,Pinaceae,Pinus ,patula,Pinus patula,130,29.8,29.8,16.5,,2022</v>
      </c>
      <c r="B2814">
        <v>79</v>
      </c>
      <c r="C2814" t="s">
        <v>17</v>
      </c>
      <c r="D2814" t="s">
        <v>462</v>
      </c>
      <c r="E2814" t="s">
        <v>440</v>
      </c>
      <c r="F2814" t="s">
        <v>20</v>
      </c>
      <c r="G2814" t="s">
        <v>463</v>
      </c>
      <c r="H2814">
        <v>3525</v>
      </c>
      <c r="I2814" s="1">
        <v>-0.64212917000000003</v>
      </c>
      <c r="J2814" s="1">
        <v>-78.526778410000006</v>
      </c>
      <c r="K2814" t="s">
        <v>21</v>
      </c>
      <c r="L2814" t="s">
        <v>186</v>
      </c>
      <c r="M2814" t="s">
        <v>23</v>
      </c>
      <c r="N2814" t="s">
        <v>24</v>
      </c>
      <c r="O2814">
        <v>130</v>
      </c>
      <c r="P2814" t="s">
        <v>34</v>
      </c>
      <c r="Q2814" t="s">
        <v>34</v>
      </c>
      <c r="R2814" t="s">
        <v>39</v>
      </c>
      <c r="T2814">
        <v>2022</v>
      </c>
      <c r="U2814" t="str">
        <f t="shared" si="87"/>
        <v>0324 A2_082LCU_79</v>
      </c>
    </row>
    <row r="2815" spans="1:21" x14ac:dyDescent="0.3">
      <c r="A2815" t="str">
        <f t="shared" si="86"/>
        <v>80,Ecuador,0324 A2,LA_CURIA,Cotopaxi,082LCU,3525,-0.64212917,-78.52677841,Pinaceae,Pinus ,patula,Pinus patula,130,17.9,17.9, ,,2022</v>
      </c>
      <c r="B2815">
        <v>80</v>
      </c>
      <c r="C2815" t="s">
        <v>17</v>
      </c>
      <c r="D2815" t="s">
        <v>462</v>
      </c>
      <c r="E2815" t="s">
        <v>440</v>
      </c>
      <c r="F2815" t="s">
        <v>20</v>
      </c>
      <c r="G2815" t="s">
        <v>463</v>
      </c>
      <c r="H2815">
        <v>3525</v>
      </c>
      <c r="I2815" s="1">
        <v>-0.64212917000000003</v>
      </c>
      <c r="J2815" s="1">
        <v>-78.526778410000006</v>
      </c>
      <c r="K2815" t="s">
        <v>21</v>
      </c>
      <c r="L2815" t="s">
        <v>186</v>
      </c>
      <c r="M2815" t="s">
        <v>23</v>
      </c>
      <c r="N2815" t="s">
        <v>24</v>
      </c>
      <c r="O2815">
        <v>130</v>
      </c>
      <c r="P2815" t="s">
        <v>145</v>
      </c>
      <c r="Q2815" t="s">
        <v>145</v>
      </c>
      <c r="R2815" t="s">
        <v>26</v>
      </c>
      <c r="T2815">
        <v>2022</v>
      </c>
      <c r="U2815" t="str">
        <f t="shared" si="87"/>
        <v>0324 A2_082LCU_80</v>
      </c>
    </row>
    <row r="2816" spans="1:21" x14ac:dyDescent="0.3">
      <c r="A2816" t="str">
        <f t="shared" si="86"/>
        <v>81,Ecuador,0324 A2,LA_CURIA,Cotopaxi,082LCU,3525,-0.64212917,-78.52677841,Pinaceae,Pinus ,patula,Pinus patula,130,17,17, ,,2022</v>
      </c>
      <c r="B2816">
        <v>81</v>
      </c>
      <c r="C2816" t="s">
        <v>17</v>
      </c>
      <c r="D2816" t="s">
        <v>462</v>
      </c>
      <c r="E2816" t="s">
        <v>440</v>
      </c>
      <c r="F2816" t="s">
        <v>20</v>
      </c>
      <c r="G2816" t="s">
        <v>463</v>
      </c>
      <c r="H2816">
        <v>3525</v>
      </c>
      <c r="I2816" s="1">
        <v>-0.64212917000000003</v>
      </c>
      <c r="J2816" s="1">
        <v>-78.526778410000006</v>
      </c>
      <c r="K2816" t="s">
        <v>21</v>
      </c>
      <c r="L2816" t="s">
        <v>186</v>
      </c>
      <c r="M2816" t="s">
        <v>23</v>
      </c>
      <c r="N2816" t="s">
        <v>24</v>
      </c>
      <c r="O2816">
        <v>130</v>
      </c>
      <c r="P2816">
        <v>17</v>
      </c>
      <c r="Q2816">
        <v>17</v>
      </c>
      <c r="R2816" t="s">
        <v>26</v>
      </c>
      <c r="T2816">
        <v>2022</v>
      </c>
      <c r="U2816" t="str">
        <f t="shared" si="87"/>
        <v>0324 A2_082LCU_81</v>
      </c>
    </row>
    <row r="2817" spans="1:21" x14ac:dyDescent="0.3">
      <c r="A2817" t="str">
        <f t="shared" si="86"/>
        <v>82,Ecuador,0324 A2,LA_CURIA,Cotopaxi,082LCU,3525,-0.64212917,-78.52677841,Pinaceae,Pinus ,patula,Pinus patula,130,22.8,22.8,15,,2022</v>
      </c>
      <c r="B2817">
        <v>82</v>
      </c>
      <c r="C2817" t="s">
        <v>17</v>
      </c>
      <c r="D2817" t="s">
        <v>462</v>
      </c>
      <c r="E2817" t="s">
        <v>440</v>
      </c>
      <c r="F2817" t="s">
        <v>20</v>
      </c>
      <c r="G2817" t="s">
        <v>463</v>
      </c>
      <c r="H2817">
        <v>3525</v>
      </c>
      <c r="I2817" s="1">
        <v>-0.64212917000000003</v>
      </c>
      <c r="J2817" s="1">
        <v>-78.526778410000006</v>
      </c>
      <c r="K2817" t="s">
        <v>21</v>
      </c>
      <c r="L2817" t="s">
        <v>186</v>
      </c>
      <c r="M2817" t="s">
        <v>23</v>
      </c>
      <c r="N2817" t="s">
        <v>24</v>
      </c>
      <c r="O2817">
        <v>130</v>
      </c>
      <c r="P2817" t="s">
        <v>79</v>
      </c>
      <c r="Q2817" t="s">
        <v>79</v>
      </c>
      <c r="R2817">
        <v>15</v>
      </c>
      <c r="T2817">
        <v>2022</v>
      </c>
      <c r="U2817" t="str">
        <f t="shared" si="87"/>
        <v>0324 A2_082LCU_82</v>
      </c>
    </row>
    <row r="2818" spans="1:21" x14ac:dyDescent="0.3">
      <c r="A2818" t="str">
        <f t="shared" ref="A2818:A2881" si="88">CONCATENATE(B2818,",",C2818,",",D2818,",",E2818,",",F2818,",",G2818,",",H2818,",",I2818,",",J2818,",",K2818,",",L2818,",",M2818,",",N2818,",",O2818,",",P2818,",",Q2818,",",R2818,",",S2818,",",T2818)</f>
        <v>83,Ecuador,0324 A2,LA_CURIA,Cotopaxi,082LCU,3525,-0.64212917,-78.52677841,Pinaceae,Pinus ,patula,Pinus patula,130,26.8,26.8,15,,2022</v>
      </c>
      <c r="B2818">
        <v>83</v>
      </c>
      <c r="C2818" t="s">
        <v>17</v>
      </c>
      <c r="D2818" t="s">
        <v>462</v>
      </c>
      <c r="E2818" t="s">
        <v>440</v>
      </c>
      <c r="F2818" t="s">
        <v>20</v>
      </c>
      <c r="G2818" t="s">
        <v>463</v>
      </c>
      <c r="H2818">
        <v>3525</v>
      </c>
      <c r="I2818" s="1">
        <v>-0.64212917000000003</v>
      </c>
      <c r="J2818" s="1">
        <v>-78.526778410000006</v>
      </c>
      <c r="K2818" t="s">
        <v>21</v>
      </c>
      <c r="L2818" t="s">
        <v>186</v>
      </c>
      <c r="M2818" t="s">
        <v>23</v>
      </c>
      <c r="N2818" t="s">
        <v>24</v>
      </c>
      <c r="O2818">
        <v>130</v>
      </c>
      <c r="P2818" t="s">
        <v>193</v>
      </c>
      <c r="Q2818" t="s">
        <v>193</v>
      </c>
      <c r="R2818">
        <v>15</v>
      </c>
      <c r="T2818">
        <v>2022</v>
      </c>
      <c r="U2818" t="str">
        <f t="shared" si="87"/>
        <v>0324 A2_082LCU_83</v>
      </c>
    </row>
    <row r="2819" spans="1:21" x14ac:dyDescent="0.3">
      <c r="A2819" t="str">
        <f t="shared" si="88"/>
        <v>84,Ecuador,0324 A2,LA_CURIA,Cotopaxi,082LCU,3525,-0.64212917,-78.52677841,Pinaceae,Pinus ,patula,Pinus patula,130,15.3,15.3, ,,2022</v>
      </c>
      <c r="B2819">
        <v>84</v>
      </c>
      <c r="C2819" t="s">
        <v>17</v>
      </c>
      <c r="D2819" t="s">
        <v>462</v>
      </c>
      <c r="E2819" t="s">
        <v>440</v>
      </c>
      <c r="F2819" t="s">
        <v>20</v>
      </c>
      <c r="G2819" t="s">
        <v>463</v>
      </c>
      <c r="H2819">
        <v>3525</v>
      </c>
      <c r="I2819" s="1">
        <v>-0.64212917000000003</v>
      </c>
      <c r="J2819" s="1">
        <v>-78.526778410000006</v>
      </c>
      <c r="K2819" t="s">
        <v>21</v>
      </c>
      <c r="L2819" t="s">
        <v>186</v>
      </c>
      <c r="M2819" t="s">
        <v>23</v>
      </c>
      <c r="N2819" t="s">
        <v>24</v>
      </c>
      <c r="O2819">
        <v>130</v>
      </c>
      <c r="P2819" t="s">
        <v>73</v>
      </c>
      <c r="Q2819" t="s">
        <v>73</v>
      </c>
      <c r="R2819" t="s">
        <v>26</v>
      </c>
      <c r="T2819">
        <v>2022</v>
      </c>
      <c r="U2819" t="str">
        <f t="shared" ref="U2819:U2882" si="89">D2819&amp;"_"&amp;G2819&amp;"_"&amp;B2819</f>
        <v>0324 A2_082LCU_84</v>
      </c>
    </row>
    <row r="2820" spans="1:21" x14ac:dyDescent="0.3">
      <c r="A2820" t="str">
        <f t="shared" si="88"/>
        <v>85,Ecuador,0324 A2,LA_CURIA,Cotopaxi,082LCU,3525,-0.64212917,-78.52677841,Pinaceae,Pinus ,patula,Pinus patula,130,17.7,17.7, ,,2022</v>
      </c>
      <c r="B2820">
        <v>85</v>
      </c>
      <c r="C2820" t="s">
        <v>17</v>
      </c>
      <c r="D2820" t="s">
        <v>462</v>
      </c>
      <c r="E2820" t="s">
        <v>440</v>
      </c>
      <c r="F2820" t="s">
        <v>20</v>
      </c>
      <c r="G2820" t="s">
        <v>463</v>
      </c>
      <c r="H2820">
        <v>3525</v>
      </c>
      <c r="I2820" s="1">
        <v>-0.64212917000000003</v>
      </c>
      <c r="J2820" s="1">
        <v>-78.526778410000006</v>
      </c>
      <c r="K2820" t="s">
        <v>21</v>
      </c>
      <c r="L2820" t="s">
        <v>186</v>
      </c>
      <c r="M2820" t="s">
        <v>23</v>
      </c>
      <c r="N2820" t="s">
        <v>24</v>
      </c>
      <c r="O2820">
        <v>130</v>
      </c>
      <c r="P2820" t="s">
        <v>116</v>
      </c>
      <c r="Q2820" t="s">
        <v>116</v>
      </c>
      <c r="R2820" t="s">
        <v>26</v>
      </c>
      <c r="T2820">
        <v>2022</v>
      </c>
      <c r="U2820" t="str">
        <f t="shared" si="89"/>
        <v>0324 A2_082LCU_85</v>
      </c>
    </row>
    <row r="2821" spans="1:21" x14ac:dyDescent="0.3">
      <c r="A2821" t="str">
        <f t="shared" si="88"/>
        <v>86,Ecuador,0324 A2,LA_CURIA,Cotopaxi,082LCU,3525,-0.64212917,-78.52677841,Pinaceae,Pinus ,patula,Pinus patula,130,17.4,17.4, ,,2022</v>
      </c>
      <c r="B2821">
        <v>86</v>
      </c>
      <c r="C2821" t="s">
        <v>17</v>
      </c>
      <c r="D2821" t="s">
        <v>462</v>
      </c>
      <c r="E2821" t="s">
        <v>440</v>
      </c>
      <c r="F2821" t="s">
        <v>20</v>
      </c>
      <c r="G2821" t="s">
        <v>463</v>
      </c>
      <c r="H2821">
        <v>3525</v>
      </c>
      <c r="I2821" s="1">
        <v>-0.64212917000000003</v>
      </c>
      <c r="J2821" s="1">
        <v>-78.526778410000006</v>
      </c>
      <c r="K2821" t="s">
        <v>21</v>
      </c>
      <c r="L2821" t="s">
        <v>186</v>
      </c>
      <c r="M2821" t="s">
        <v>23</v>
      </c>
      <c r="N2821" t="s">
        <v>24</v>
      </c>
      <c r="O2821">
        <v>130</v>
      </c>
      <c r="P2821" t="s">
        <v>110</v>
      </c>
      <c r="Q2821" t="s">
        <v>110</v>
      </c>
      <c r="R2821" t="s">
        <v>26</v>
      </c>
      <c r="T2821">
        <v>2022</v>
      </c>
      <c r="U2821" t="str">
        <f t="shared" si="89"/>
        <v>0324 A2_082LCU_86</v>
      </c>
    </row>
    <row r="2822" spans="1:21" x14ac:dyDescent="0.3">
      <c r="A2822" t="str">
        <f t="shared" si="88"/>
        <v>87,Ecuador,0324 A2,LA_CURIA,Cotopaxi,082LCU,3525,-0.64212917,-78.52677841,Pinaceae,Pinus ,patula,Pinus patula,130,19.3,19.3, ,,2022</v>
      </c>
      <c r="B2822">
        <v>87</v>
      </c>
      <c r="C2822" t="s">
        <v>17</v>
      </c>
      <c r="D2822" t="s">
        <v>462</v>
      </c>
      <c r="E2822" t="s">
        <v>440</v>
      </c>
      <c r="F2822" t="s">
        <v>20</v>
      </c>
      <c r="G2822" t="s">
        <v>463</v>
      </c>
      <c r="H2822">
        <v>3525</v>
      </c>
      <c r="I2822" s="1">
        <v>-0.64212917000000003</v>
      </c>
      <c r="J2822" s="1">
        <v>-78.526778410000006</v>
      </c>
      <c r="K2822" t="s">
        <v>21</v>
      </c>
      <c r="L2822" t="s">
        <v>186</v>
      </c>
      <c r="M2822" t="s">
        <v>23</v>
      </c>
      <c r="N2822" t="s">
        <v>24</v>
      </c>
      <c r="O2822">
        <v>130</v>
      </c>
      <c r="P2822" t="s">
        <v>105</v>
      </c>
      <c r="Q2822" t="s">
        <v>105</v>
      </c>
      <c r="R2822" t="s">
        <v>26</v>
      </c>
      <c r="T2822">
        <v>2022</v>
      </c>
      <c r="U2822" t="str">
        <f t="shared" si="89"/>
        <v>0324 A2_082LCU_87</v>
      </c>
    </row>
    <row r="2823" spans="1:21" x14ac:dyDescent="0.3">
      <c r="A2823" t="str">
        <f t="shared" si="88"/>
        <v>88,Ecuador,0324 A2,LA_CURIA,Cotopaxi,082LCU,3525,-0.64212917,-78.52677841,Pinaceae,Pinus ,patula,Pinus patula,130,20.3,20.3,16,,2022</v>
      </c>
      <c r="B2823">
        <v>88</v>
      </c>
      <c r="C2823" t="s">
        <v>17</v>
      </c>
      <c r="D2823" t="s">
        <v>462</v>
      </c>
      <c r="E2823" t="s">
        <v>440</v>
      </c>
      <c r="F2823" t="s">
        <v>20</v>
      </c>
      <c r="G2823" t="s">
        <v>463</v>
      </c>
      <c r="H2823">
        <v>3525</v>
      </c>
      <c r="I2823" s="1">
        <v>-0.64212917000000003</v>
      </c>
      <c r="J2823" s="1">
        <v>-78.526778410000006</v>
      </c>
      <c r="K2823" t="s">
        <v>21</v>
      </c>
      <c r="L2823" t="s">
        <v>186</v>
      </c>
      <c r="M2823" t="s">
        <v>23</v>
      </c>
      <c r="N2823" t="s">
        <v>24</v>
      </c>
      <c r="O2823">
        <v>130</v>
      </c>
      <c r="P2823" t="s">
        <v>130</v>
      </c>
      <c r="Q2823" t="s">
        <v>130</v>
      </c>
      <c r="R2823">
        <v>16</v>
      </c>
      <c r="T2823">
        <v>2022</v>
      </c>
      <c r="U2823" t="str">
        <f t="shared" si="89"/>
        <v>0324 A2_082LCU_88</v>
      </c>
    </row>
    <row r="2824" spans="1:21" x14ac:dyDescent="0.3">
      <c r="A2824" t="str">
        <f t="shared" si="88"/>
        <v>89,Ecuador,0324 A2,LA_CURIA,Cotopaxi,082LCU,3525,-0.64212917,-78.52677841,Pinaceae,Pinus ,patula,Pinus patula,130,25.3,25.3, ,,2022</v>
      </c>
      <c r="B2824">
        <v>89</v>
      </c>
      <c r="C2824" t="s">
        <v>17</v>
      </c>
      <c r="D2824" t="s">
        <v>462</v>
      </c>
      <c r="E2824" t="s">
        <v>440</v>
      </c>
      <c r="F2824" t="s">
        <v>20</v>
      </c>
      <c r="G2824" t="s">
        <v>463</v>
      </c>
      <c r="H2824">
        <v>3525</v>
      </c>
      <c r="I2824" s="1">
        <v>-0.64212917000000003</v>
      </c>
      <c r="J2824" s="1">
        <v>-78.526778410000006</v>
      </c>
      <c r="K2824" t="s">
        <v>21</v>
      </c>
      <c r="L2824" t="s">
        <v>186</v>
      </c>
      <c r="M2824" t="s">
        <v>23</v>
      </c>
      <c r="N2824" t="s">
        <v>24</v>
      </c>
      <c r="O2824">
        <v>130</v>
      </c>
      <c r="P2824" t="s">
        <v>70</v>
      </c>
      <c r="Q2824" t="s">
        <v>70</v>
      </c>
      <c r="R2824" t="s">
        <v>26</v>
      </c>
      <c r="T2824">
        <v>2022</v>
      </c>
      <c r="U2824" t="str">
        <f t="shared" si="89"/>
        <v>0324 A2_082LCU_89</v>
      </c>
    </row>
    <row r="2825" spans="1:21" x14ac:dyDescent="0.3">
      <c r="A2825" t="str">
        <f t="shared" si="88"/>
        <v>90,Ecuador,0324 A2,LA_CURIA,Cotopaxi,082LCU,3525,-0.64212917,-78.52677841,Pinaceae,Pinus ,patula,Pinus patula,130,23.3,23.3, ,,2022</v>
      </c>
      <c r="B2825">
        <v>90</v>
      </c>
      <c r="C2825" t="s">
        <v>17</v>
      </c>
      <c r="D2825" t="s">
        <v>462</v>
      </c>
      <c r="E2825" t="s">
        <v>440</v>
      </c>
      <c r="F2825" t="s">
        <v>20</v>
      </c>
      <c r="G2825" t="s">
        <v>463</v>
      </c>
      <c r="H2825">
        <v>3525</v>
      </c>
      <c r="I2825" s="1">
        <v>-0.64212917000000003</v>
      </c>
      <c r="J2825" s="1">
        <v>-78.526778410000006</v>
      </c>
      <c r="K2825" t="s">
        <v>21</v>
      </c>
      <c r="L2825" t="s">
        <v>186</v>
      </c>
      <c r="M2825" t="s">
        <v>23</v>
      </c>
      <c r="N2825" t="s">
        <v>24</v>
      </c>
      <c r="O2825">
        <v>130</v>
      </c>
      <c r="P2825" t="s">
        <v>40</v>
      </c>
      <c r="Q2825" t="s">
        <v>40</v>
      </c>
      <c r="R2825" t="s">
        <v>26</v>
      </c>
      <c r="T2825">
        <v>2022</v>
      </c>
      <c r="U2825" t="str">
        <f t="shared" si="89"/>
        <v>0324 A2_082LCU_90</v>
      </c>
    </row>
    <row r="2826" spans="1:21" x14ac:dyDescent="0.3">
      <c r="A2826" t="str">
        <f t="shared" si="88"/>
        <v>1,Ecuador,0324 A2,LA_CURIA,Cotopaxi,083LCU,3480,-0.64615177,-78.52643589,Pinaceae,Pinus ,patula,Pinus patula,130,25.4,25.4,16,,2022</v>
      </c>
      <c r="B2826">
        <v>1</v>
      </c>
      <c r="C2826" t="s">
        <v>17</v>
      </c>
      <c r="D2826" t="s">
        <v>462</v>
      </c>
      <c r="E2826" t="s">
        <v>440</v>
      </c>
      <c r="F2826" t="s">
        <v>20</v>
      </c>
      <c r="G2826" t="s">
        <v>464</v>
      </c>
      <c r="H2826">
        <v>3480</v>
      </c>
      <c r="I2826" s="1">
        <v>-0.64615177000000001</v>
      </c>
      <c r="J2826" s="1">
        <v>-78.526435890000002</v>
      </c>
      <c r="K2826" t="s">
        <v>21</v>
      </c>
      <c r="L2826" t="s">
        <v>186</v>
      </c>
      <c r="M2826" t="s">
        <v>23</v>
      </c>
      <c r="N2826" t="s">
        <v>24</v>
      </c>
      <c r="O2826">
        <v>130</v>
      </c>
      <c r="P2826" t="s">
        <v>75</v>
      </c>
      <c r="Q2826" t="s">
        <v>75</v>
      </c>
      <c r="R2826">
        <v>16</v>
      </c>
      <c r="T2826">
        <v>2022</v>
      </c>
      <c r="U2826" t="str">
        <f t="shared" si="89"/>
        <v>0324 A2_083LCU_1</v>
      </c>
    </row>
    <row r="2827" spans="1:21" x14ac:dyDescent="0.3">
      <c r="A2827" t="str">
        <f t="shared" si="88"/>
        <v>2,Ecuador,0324 A2,LA_CURIA,Cotopaxi,083LCU,3480,-0.64615177,-78.52643589,Pinaceae,Pinus ,patula,Pinus patula,130,12.8,12.8, ,,2022</v>
      </c>
      <c r="B2827">
        <v>2</v>
      </c>
      <c r="C2827" t="s">
        <v>17</v>
      </c>
      <c r="D2827" t="s">
        <v>462</v>
      </c>
      <c r="E2827" t="s">
        <v>440</v>
      </c>
      <c r="F2827" t="s">
        <v>20</v>
      </c>
      <c r="G2827" t="s">
        <v>464</v>
      </c>
      <c r="H2827">
        <v>3480</v>
      </c>
      <c r="I2827" s="1">
        <v>-0.64615177000000001</v>
      </c>
      <c r="J2827" s="1">
        <v>-78.526435890000002</v>
      </c>
      <c r="K2827" t="s">
        <v>21</v>
      </c>
      <c r="L2827" t="s">
        <v>186</v>
      </c>
      <c r="M2827" t="s">
        <v>23</v>
      </c>
      <c r="N2827" t="s">
        <v>24</v>
      </c>
      <c r="O2827">
        <v>130</v>
      </c>
      <c r="P2827" t="s">
        <v>86</v>
      </c>
      <c r="Q2827" t="s">
        <v>86</v>
      </c>
      <c r="R2827" t="s">
        <v>26</v>
      </c>
      <c r="T2827">
        <v>2022</v>
      </c>
      <c r="U2827" t="str">
        <f t="shared" si="89"/>
        <v>0324 A2_083LCU_2</v>
      </c>
    </row>
    <row r="2828" spans="1:21" x14ac:dyDescent="0.3">
      <c r="A2828" t="str">
        <f t="shared" si="88"/>
        <v>3,Ecuador,0324 A2,LA_CURIA,Cotopaxi,083LCU,3480,-0.64615177,-78.52643589,Pinaceae,Pinus ,patula,Pinus patula,130,22,22, ,,2022</v>
      </c>
      <c r="B2828">
        <v>3</v>
      </c>
      <c r="C2828" t="s">
        <v>17</v>
      </c>
      <c r="D2828" t="s">
        <v>462</v>
      </c>
      <c r="E2828" t="s">
        <v>440</v>
      </c>
      <c r="F2828" t="s">
        <v>20</v>
      </c>
      <c r="G2828" t="s">
        <v>464</v>
      </c>
      <c r="H2828">
        <v>3480</v>
      </c>
      <c r="I2828" s="1">
        <v>-0.64615177000000001</v>
      </c>
      <c r="J2828" s="1">
        <v>-78.526435890000002</v>
      </c>
      <c r="K2828" t="s">
        <v>21</v>
      </c>
      <c r="L2828" t="s">
        <v>186</v>
      </c>
      <c r="M2828" t="s">
        <v>23</v>
      </c>
      <c r="N2828" t="s">
        <v>24</v>
      </c>
      <c r="O2828">
        <v>130</v>
      </c>
      <c r="P2828">
        <v>22</v>
      </c>
      <c r="Q2828">
        <v>22</v>
      </c>
      <c r="R2828" t="s">
        <v>26</v>
      </c>
      <c r="T2828">
        <v>2022</v>
      </c>
      <c r="U2828" t="str">
        <f t="shared" si="89"/>
        <v>0324 A2_083LCU_3</v>
      </c>
    </row>
    <row r="2829" spans="1:21" x14ac:dyDescent="0.3">
      <c r="A2829" t="str">
        <f t="shared" si="88"/>
        <v>4,Ecuador,0324 A2,LA_CURIA,Cotopaxi,083LCU,3480,-0.64615177,-78.52643589,Pinaceae,Pinus ,patula,Pinus patula,130,21.2,21.2, ,,2022</v>
      </c>
      <c r="B2829">
        <v>4</v>
      </c>
      <c r="C2829" t="s">
        <v>17</v>
      </c>
      <c r="D2829" t="s">
        <v>462</v>
      </c>
      <c r="E2829" t="s">
        <v>440</v>
      </c>
      <c r="F2829" t="s">
        <v>20</v>
      </c>
      <c r="G2829" t="s">
        <v>464</v>
      </c>
      <c r="H2829">
        <v>3480</v>
      </c>
      <c r="I2829" s="1">
        <v>-0.64615177000000001</v>
      </c>
      <c r="J2829" s="1">
        <v>-78.526435890000002</v>
      </c>
      <c r="K2829" t="s">
        <v>21</v>
      </c>
      <c r="L2829" t="s">
        <v>186</v>
      </c>
      <c r="M2829" t="s">
        <v>23</v>
      </c>
      <c r="N2829" t="s">
        <v>24</v>
      </c>
      <c r="O2829">
        <v>130</v>
      </c>
      <c r="P2829" t="s">
        <v>114</v>
      </c>
      <c r="Q2829" t="s">
        <v>114</v>
      </c>
      <c r="R2829" t="s">
        <v>26</v>
      </c>
      <c r="T2829">
        <v>2022</v>
      </c>
      <c r="U2829" t="str">
        <f t="shared" si="89"/>
        <v>0324 A2_083LCU_4</v>
      </c>
    </row>
    <row r="2830" spans="1:21" x14ac:dyDescent="0.3">
      <c r="A2830" t="str">
        <f t="shared" si="88"/>
        <v>5,Ecuador,0324 A2,LA_CURIA,Cotopaxi,083LCU,3480,-0.64615177,-78.52643589,Pinaceae,Pinus ,patula,Pinus patula,130,21.4,21.4, ,,2022</v>
      </c>
      <c r="B2830">
        <v>5</v>
      </c>
      <c r="C2830" t="s">
        <v>17</v>
      </c>
      <c r="D2830" t="s">
        <v>462</v>
      </c>
      <c r="E2830" t="s">
        <v>440</v>
      </c>
      <c r="F2830" t="s">
        <v>20</v>
      </c>
      <c r="G2830" t="s">
        <v>464</v>
      </c>
      <c r="H2830">
        <v>3480</v>
      </c>
      <c r="I2830" s="1">
        <v>-0.64615177000000001</v>
      </c>
      <c r="J2830" s="1">
        <v>-78.526435890000002</v>
      </c>
      <c r="K2830" t="s">
        <v>21</v>
      </c>
      <c r="L2830" t="s">
        <v>186</v>
      </c>
      <c r="M2830" t="s">
        <v>23</v>
      </c>
      <c r="N2830" t="s">
        <v>24</v>
      </c>
      <c r="O2830">
        <v>130</v>
      </c>
      <c r="P2830" t="s">
        <v>63</v>
      </c>
      <c r="Q2830" t="s">
        <v>63</v>
      </c>
      <c r="R2830" t="s">
        <v>26</v>
      </c>
      <c r="T2830">
        <v>2022</v>
      </c>
      <c r="U2830" t="str">
        <f t="shared" si="89"/>
        <v>0324 A2_083LCU_5</v>
      </c>
    </row>
    <row r="2831" spans="1:21" x14ac:dyDescent="0.3">
      <c r="A2831" t="str">
        <f t="shared" si="88"/>
        <v>7,Ecuador,0324 A2,LA_CURIA,Cotopaxi,083LCU,3480,-0.64615177,-78.52643589,Pinaceae,Pinus ,patula,Pinus patula,130,19.1,19.1, ,,2022</v>
      </c>
      <c r="B2831">
        <v>7</v>
      </c>
      <c r="C2831" t="s">
        <v>17</v>
      </c>
      <c r="D2831" t="s">
        <v>462</v>
      </c>
      <c r="E2831" t="s">
        <v>440</v>
      </c>
      <c r="F2831" t="s">
        <v>20</v>
      </c>
      <c r="G2831" t="s">
        <v>464</v>
      </c>
      <c r="H2831">
        <v>3480</v>
      </c>
      <c r="I2831" s="1">
        <v>-0.64615177000000001</v>
      </c>
      <c r="J2831" s="1">
        <v>-78.526435890000002</v>
      </c>
      <c r="K2831" t="s">
        <v>21</v>
      </c>
      <c r="L2831" t="s">
        <v>186</v>
      </c>
      <c r="M2831" t="s">
        <v>23</v>
      </c>
      <c r="N2831" t="s">
        <v>24</v>
      </c>
      <c r="O2831">
        <v>130</v>
      </c>
      <c r="P2831" t="s">
        <v>127</v>
      </c>
      <c r="Q2831" t="s">
        <v>127</v>
      </c>
      <c r="R2831" t="s">
        <v>26</v>
      </c>
      <c r="T2831">
        <v>2022</v>
      </c>
      <c r="U2831" t="str">
        <f t="shared" si="89"/>
        <v>0324 A2_083LCU_7</v>
      </c>
    </row>
    <row r="2832" spans="1:21" x14ac:dyDescent="0.3">
      <c r="A2832" t="str">
        <f t="shared" si="88"/>
        <v>8,Ecuador,0324 A2,LA_CURIA,Cotopaxi,083LCU,3480,-0.64615177,-78.52643589,Pinaceae,Pinus ,patula,Pinus patula,130,24,24, ,,2022</v>
      </c>
      <c r="B2832">
        <v>8</v>
      </c>
      <c r="C2832" t="s">
        <v>17</v>
      </c>
      <c r="D2832" t="s">
        <v>462</v>
      </c>
      <c r="E2832" t="s">
        <v>440</v>
      </c>
      <c r="F2832" t="s">
        <v>20</v>
      </c>
      <c r="G2832" t="s">
        <v>464</v>
      </c>
      <c r="H2832">
        <v>3480</v>
      </c>
      <c r="I2832" s="1">
        <v>-0.64615177000000001</v>
      </c>
      <c r="J2832" s="1">
        <v>-78.526435890000002</v>
      </c>
      <c r="K2832" t="s">
        <v>21</v>
      </c>
      <c r="L2832" t="s">
        <v>186</v>
      </c>
      <c r="M2832" t="s">
        <v>23</v>
      </c>
      <c r="N2832" t="s">
        <v>24</v>
      </c>
      <c r="O2832">
        <v>130</v>
      </c>
      <c r="P2832">
        <v>24</v>
      </c>
      <c r="Q2832">
        <v>24</v>
      </c>
      <c r="R2832" t="s">
        <v>26</v>
      </c>
      <c r="T2832">
        <v>2022</v>
      </c>
      <c r="U2832" t="str">
        <f t="shared" si="89"/>
        <v>0324 A2_083LCU_8</v>
      </c>
    </row>
    <row r="2833" spans="1:21" x14ac:dyDescent="0.3">
      <c r="A2833" t="str">
        <f t="shared" si="88"/>
        <v>9,Ecuador,0324 A2,LA_CURIA,Cotopaxi,083LCU,3480,-0.64615177,-78.52643589,Pinaceae,Pinus ,patula,Pinus patula,130,20.3,20.3, ,,2022</v>
      </c>
      <c r="B2833">
        <v>9</v>
      </c>
      <c r="C2833" t="s">
        <v>17</v>
      </c>
      <c r="D2833" t="s">
        <v>462</v>
      </c>
      <c r="E2833" t="s">
        <v>440</v>
      </c>
      <c r="F2833" t="s">
        <v>20</v>
      </c>
      <c r="G2833" t="s">
        <v>464</v>
      </c>
      <c r="H2833">
        <v>3480</v>
      </c>
      <c r="I2833" s="1">
        <v>-0.64615177000000001</v>
      </c>
      <c r="J2833" s="1">
        <v>-78.526435890000002</v>
      </c>
      <c r="K2833" t="s">
        <v>21</v>
      </c>
      <c r="L2833" t="s">
        <v>186</v>
      </c>
      <c r="M2833" t="s">
        <v>23</v>
      </c>
      <c r="N2833" t="s">
        <v>24</v>
      </c>
      <c r="O2833">
        <v>130</v>
      </c>
      <c r="P2833" t="s">
        <v>130</v>
      </c>
      <c r="Q2833" t="s">
        <v>130</v>
      </c>
      <c r="R2833" t="s">
        <v>26</v>
      </c>
      <c r="T2833">
        <v>2022</v>
      </c>
      <c r="U2833" t="str">
        <f t="shared" si="89"/>
        <v>0324 A2_083LCU_9</v>
      </c>
    </row>
    <row r="2834" spans="1:21" x14ac:dyDescent="0.3">
      <c r="A2834" t="str">
        <f t="shared" si="88"/>
        <v>10,Ecuador,0324 A2,LA_CURIA,Cotopaxi,083LCU,3480,-0.64615177,-78.52643589,Pinaceae,Pinus ,patula,Pinus patula,130,24.6,24.6, ,,2022</v>
      </c>
      <c r="B2834">
        <v>10</v>
      </c>
      <c r="C2834" t="s">
        <v>17</v>
      </c>
      <c r="D2834" t="s">
        <v>462</v>
      </c>
      <c r="E2834" t="s">
        <v>440</v>
      </c>
      <c r="F2834" t="s">
        <v>20</v>
      </c>
      <c r="G2834" t="s">
        <v>464</v>
      </c>
      <c r="H2834">
        <v>3480</v>
      </c>
      <c r="I2834" s="1">
        <v>-0.64615177000000001</v>
      </c>
      <c r="J2834" s="1">
        <v>-78.526435890000002</v>
      </c>
      <c r="K2834" t="s">
        <v>21</v>
      </c>
      <c r="L2834" t="s">
        <v>186</v>
      </c>
      <c r="M2834" t="s">
        <v>23</v>
      </c>
      <c r="N2834" t="s">
        <v>24</v>
      </c>
      <c r="O2834">
        <v>130</v>
      </c>
      <c r="P2834" t="s">
        <v>305</v>
      </c>
      <c r="Q2834" t="s">
        <v>305</v>
      </c>
      <c r="R2834" t="s">
        <v>26</v>
      </c>
      <c r="T2834">
        <v>2022</v>
      </c>
      <c r="U2834" t="str">
        <f t="shared" si="89"/>
        <v>0324 A2_083LCU_10</v>
      </c>
    </row>
    <row r="2835" spans="1:21" x14ac:dyDescent="0.3">
      <c r="A2835" t="str">
        <f t="shared" si="88"/>
        <v>11,Ecuador,0324 A2,LA_CURIA,Cotopaxi,083LCU,3480,-0.64615177,-78.52643589,Pinaceae,Pinus ,patula,Pinus patula,130,24.5,24.5, ,,2022</v>
      </c>
      <c r="B2835">
        <v>11</v>
      </c>
      <c r="C2835" t="s">
        <v>17</v>
      </c>
      <c r="D2835" t="s">
        <v>462</v>
      </c>
      <c r="E2835" t="s">
        <v>440</v>
      </c>
      <c r="F2835" t="s">
        <v>20</v>
      </c>
      <c r="G2835" t="s">
        <v>464</v>
      </c>
      <c r="H2835">
        <v>3480</v>
      </c>
      <c r="I2835" s="1">
        <v>-0.64615177000000001</v>
      </c>
      <c r="J2835" s="1">
        <v>-78.526435890000002</v>
      </c>
      <c r="K2835" t="s">
        <v>21</v>
      </c>
      <c r="L2835" t="s">
        <v>186</v>
      </c>
      <c r="M2835" t="s">
        <v>23</v>
      </c>
      <c r="N2835" t="s">
        <v>24</v>
      </c>
      <c r="O2835">
        <v>130</v>
      </c>
      <c r="P2835" t="s">
        <v>93</v>
      </c>
      <c r="Q2835" t="s">
        <v>93</v>
      </c>
      <c r="R2835" t="s">
        <v>26</v>
      </c>
      <c r="T2835">
        <v>2022</v>
      </c>
      <c r="U2835" t="str">
        <f t="shared" si="89"/>
        <v>0324 A2_083LCU_11</v>
      </c>
    </row>
    <row r="2836" spans="1:21" x14ac:dyDescent="0.3">
      <c r="A2836" t="str">
        <f t="shared" si="88"/>
        <v>13,Ecuador,0324 A2,LA_CURIA,Cotopaxi,083LCU,3480,-0.64615177,-78.52643589,Pinaceae,Pinus ,patula,Pinus patula,130,26.3,26.3, ,,2022</v>
      </c>
      <c r="B2836">
        <v>13</v>
      </c>
      <c r="C2836" t="s">
        <v>17</v>
      </c>
      <c r="D2836" t="s">
        <v>462</v>
      </c>
      <c r="E2836" t="s">
        <v>440</v>
      </c>
      <c r="F2836" t="s">
        <v>20</v>
      </c>
      <c r="G2836" t="s">
        <v>464</v>
      </c>
      <c r="H2836">
        <v>3480</v>
      </c>
      <c r="I2836" s="1">
        <v>-0.64615177000000001</v>
      </c>
      <c r="J2836" s="1">
        <v>-78.526435890000002</v>
      </c>
      <c r="K2836" t="s">
        <v>21</v>
      </c>
      <c r="L2836" t="s">
        <v>186</v>
      </c>
      <c r="M2836" t="s">
        <v>23</v>
      </c>
      <c r="N2836" t="s">
        <v>24</v>
      </c>
      <c r="O2836">
        <v>130</v>
      </c>
      <c r="P2836" t="s">
        <v>144</v>
      </c>
      <c r="Q2836" t="s">
        <v>144</v>
      </c>
      <c r="R2836" t="s">
        <v>26</v>
      </c>
      <c r="T2836">
        <v>2022</v>
      </c>
      <c r="U2836" t="str">
        <f t="shared" si="89"/>
        <v>0324 A2_083LCU_13</v>
      </c>
    </row>
    <row r="2837" spans="1:21" x14ac:dyDescent="0.3">
      <c r="A2837" t="str">
        <f t="shared" si="88"/>
        <v>14,Ecuador,0324 A2,LA_CURIA,Cotopaxi,083LCU,3480,-0.64615177,-78.52643589,Pinaceae,Pinus ,patula,Pinus patula,130,23.4,23.4, ,,2022</v>
      </c>
      <c r="B2837">
        <v>14</v>
      </c>
      <c r="C2837" t="s">
        <v>17</v>
      </c>
      <c r="D2837" t="s">
        <v>462</v>
      </c>
      <c r="E2837" t="s">
        <v>440</v>
      </c>
      <c r="F2837" t="s">
        <v>20</v>
      </c>
      <c r="G2837" t="s">
        <v>464</v>
      </c>
      <c r="H2837">
        <v>3480</v>
      </c>
      <c r="I2837" s="1">
        <v>-0.64615177000000001</v>
      </c>
      <c r="J2837" s="1">
        <v>-78.526435890000002</v>
      </c>
      <c r="K2837" t="s">
        <v>21</v>
      </c>
      <c r="L2837" t="s">
        <v>186</v>
      </c>
      <c r="M2837" t="s">
        <v>23</v>
      </c>
      <c r="N2837" t="s">
        <v>24</v>
      </c>
      <c r="O2837">
        <v>130</v>
      </c>
      <c r="P2837" t="s">
        <v>52</v>
      </c>
      <c r="Q2837" t="s">
        <v>52</v>
      </c>
      <c r="R2837" t="s">
        <v>26</v>
      </c>
      <c r="T2837">
        <v>2022</v>
      </c>
      <c r="U2837" t="str">
        <f t="shared" si="89"/>
        <v>0324 A2_083LCU_14</v>
      </c>
    </row>
    <row r="2838" spans="1:21" x14ac:dyDescent="0.3">
      <c r="A2838" t="str">
        <f t="shared" si="88"/>
        <v>16,Ecuador,0324 A2,LA_CURIA,Cotopaxi,083LCU,3480,-0.64615177,-78.52643589,Pinaceae,Pinus ,patula,Pinus patula,130,22.8,22.8, ,,2022</v>
      </c>
      <c r="B2838">
        <v>16</v>
      </c>
      <c r="C2838" t="s">
        <v>17</v>
      </c>
      <c r="D2838" t="s">
        <v>462</v>
      </c>
      <c r="E2838" t="s">
        <v>440</v>
      </c>
      <c r="F2838" t="s">
        <v>20</v>
      </c>
      <c r="G2838" t="s">
        <v>464</v>
      </c>
      <c r="H2838">
        <v>3480</v>
      </c>
      <c r="I2838" s="1">
        <v>-0.64615177000000001</v>
      </c>
      <c r="J2838" s="1">
        <v>-78.526435890000002</v>
      </c>
      <c r="K2838" t="s">
        <v>21</v>
      </c>
      <c r="L2838" t="s">
        <v>186</v>
      </c>
      <c r="M2838" t="s">
        <v>23</v>
      </c>
      <c r="N2838" t="s">
        <v>24</v>
      </c>
      <c r="O2838">
        <v>130</v>
      </c>
      <c r="P2838" t="s">
        <v>79</v>
      </c>
      <c r="Q2838" t="s">
        <v>79</v>
      </c>
      <c r="R2838" t="s">
        <v>26</v>
      </c>
      <c r="T2838">
        <v>2022</v>
      </c>
      <c r="U2838" t="str">
        <f t="shared" si="89"/>
        <v>0324 A2_083LCU_16</v>
      </c>
    </row>
    <row r="2839" spans="1:21" x14ac:dyDescent="0.3">
      <c r="A2839" t="str">
        <f t="shared" si="88"/>
        <v>17,Ecuador,0324 A2,LA_CURIA,Cotopaxi,083LCU,3480,-0.64615177,-78.52643589,Pinaceae,Pinus ,patula,Pinus patula,130,28.8,28.8,17.25,,2022</v>
      </c>
      <c r="B2839">
        <v>17</v>
      </c>
      <c r="C2839" t="s">
        <v>17</v>
      </c>
      <c r="D2839" t="s">
        <v>462</v>
      </c>
      <c r="E2839" t="s">
        <v>440</v>
      </c>
      <c r="F2839" t="s">
        <v>20</v>
      </c>
      <c r="G2839" t="s">
        <v>464</v>
      </c>
      <c r="H2839">
        <v>3480</v>
      </c>
      <c r="I2839" s="1">
        <v>-0.64615177000000001</v>
      </c>
      <c r="J2839" s="1">
        <v>-78.526435890000002</v>
      </c>
      <c r="K2839" t="s">
        <v>21</v>
      </c>
      <c r="L2839" t="s">
        <v>186</v>
      </c>
      <c r="M2839" t="s">
        <v>23</v>
      </c>
      <c r="N2839" t="s">
        <v>24</v>
      </c>
      <c r="O2839">
        <v>130</v>
      </c>
      <c r="P2839" t="s">
        <v>99</v>
      </c>
      <c r="Q2839" t="s">
        <v>99</v>
      </c>
      <c r="R2839" t="s">
        <v>416</v>
      </c>
      <c r="T2839">
        <v>2022</v>
      </c>
      <c r="U2839" t="str">
        <f t="shared" si="89"/>
        <v>0324 A2_083LCU_17</v>
      </c>
    </row>
    <row r="2840" spans="1:21" x14ac:dyDescent="0.3">
      <c r="A2840" t="str">
        <f t="shared" si="88"/>
        <v>18,Ecuador,0324 A2,LA_CURIA,Cotopaxi,083LCU,3480,-0.64615177,-78.52643589,Pinaceae,Pinus ,patula,Pinus patula,130,16.2,16.2, ,,2022</v>
      </c>
      <c r="B2840">
        <v>18</v>
      </c>
      <c r="C2840" t="s">
        <v>17</v>
      </c>
      <c r="D2840" t="s">
        <v>462</v>
      </c>
      <c r="E2840" t="s">
        <v>440</v>
      </c>
      <c r="F2840" t="s">
        <v>20</v>
      </c>
      <c r="G2840" t="s">
        <v>464</v>
      </c>
      <c r="H2840">
        <v>3480</v>
      </c>
      <c r="I2840" s="1">
        <v>-0.64615177000000001</v>
      </c>
      <c r="J2840" s="1">
        <v>-78.526435890000002</v>
      </c>
      <c r="K2840" t="s">
        <v>21</v>
      </c>
      <c r="L2840" t="s">
        <v>186</v>
      </c>
      <c r="M2840" t="s">
        <v>23</v>
      </c>
      <c r="N2840" t="s">
        <v>24</v>
      </c>
      <c r="O2840">
        <v>130</v>
      </c>
      <c r="P2840" t="s">
        <v>60</v>
      </c>
      <c r="Q2840" t="s">
        <v>60</v>
      </c>
      <c r="R2840" t="s">
        <v>26</v>
      </c>
      <c r="T2840">
        <v>2022</v>
      </c>
      <c r="U2840" t="str">
        <f t="shared" si="89"/>
        <v>0324 A2_083LCU_18</v>
      </c>
    </row>
    <row r="2841" spans="1:21" x14ac:dyDescent="0.3">
      <c r="A2841" t="str">
        <f t="shared" si="88"/>
        <v>19,Ecuador,0324 A2,LA_CURIA,Cotopaxi,083LCU,3480,-0.64615177,-78.52643589,Pinaceae,Pinus ,patula,Pinus patula,130,27.2,27.2, ,,2022</v>
      </c>
      <c r="B2841">
        <v>19</v>
      </c>
      <c r="C2841" t="s">
        <v>17</v>
      </c>
      <c r="D2841" t="s">
        <v>462</v>
      </c>
      <c r="E2841" t="s">
        <v>440</v>
      </c>
      <c r="F2841" t="s">
        <v>20</v>
      </c>
      <c r="G2841" t="s">
        <v>464</v>
      </c>
      <c r="H2841">
        <v>3480</v>
      </c>
      <c r="I2841" s="1">
        <v>-0.64615177000000001</v>
      </c>
      <c r="J2841" s="1">
        <v>-78.526435890000002</v>
      </c>
      <c r="K2841" t="s">
        <v>21</v>
      </c>
      <c r="L2841" t="s">
        <v>186</v>
      </c>
      <c r="M2841" t="s">
        <v>23</v>
      </c>
      <c r="N2841" t="s">
        <v>24</v>
      </c>
      <c r="O2841">
        <v>130</v>
      </c>
      <c r="P2841" t="s">
        <v>358</v>
      </c>
      <c r="Q2841" t="s">
        <v>358</v>
      </c>
      <c r="R2841" t="s">
        <v>26</v>
      </c>
      <c r="T2841">
        <v>2022</v>
      </c>
      <c r="U2841" t="str">
        <f t="shared" si="89"/>
        <v>0324 A2_083LCU_19</v>
      </c>
    </row>
    <row r="2842" spans="1:21" x14ac:dyDescent="0.3">
      <c r="A2842" t="str">
        <f t="shared" si="88"/>
        <v>20,Ecuador,0324 A2,LA_CURIA,Cotopaxi,083LCU,3480,-0.64615177,-78.52643589,Pinaceae,Pinus ,patula,Pinus patula,130,11.3,11.3, ,,2022</v>
      </c>
      <c r="B2842">
        <v>20</v>
      </c>
      <c r="C2842" t="s">
        <v>17</v>
      </c>
      <c r="D2842" t="s">
        <v>462</v>
      </c>
      <c r="E2842" t="s">
        <v>440</v>
      </c>
      <c r="F2842" t="s">
        <v>20</v>
      </c>
      <c r="G2842" t="s">
        <v>464</v>
      </c>
      <c r="H2842">
        <v>3480</v>
      </c>
      <c r="I2842" s="1">
        <v>-0.64615177000000001</v>
      </c>
      <c r="J2842" s="1">
        <v>-78.526435890000002</v>
      </c>
      <c r="K2842" t="s">
        <v>21</v>
      </c>
      <c r="L2842" t="s">
        <v>186</v>
      </c>
      <c r="M2842" t="s">
        <v>23</v>
      </c>
      <c r="N2842" t="s">
        <v>24</v>
      </c>
      <c r="O2842">
        <v>130</v>
      </c>
      <c r="P2842" t="s">
        <v>172</v>
      </c>
      <c r="Q2842" t="s">
        <v>172</v>
      </c>
      <c r="R2842" t="s">
        <v>26</v>
      </c>
      <c r="T2842">
        <v>2022</v>
      </c>
      <c r="U2842" t="str">
        <f t="shared" si="89"/>
        <v>0324 A2_083LCU_20</v>
      </c>
    </row>
    <row r="2843" spans="1:21" x14ac:dyDescent="0.3">
      <c r="A2843" t="str">
        <f t="shared" si="88"/>
        <v>21,Ecuador,0324 A2,LA_CURIA,Cotopaxi,083LCU,3480,-0.64615177,-78.52643589,Pinaceae,Pinus ,patula,Pinus patula,130,25.4,25.4, ,,2022</v>
      </c>
      <c r="B2843">
        <v>21</v>
      </c>
      <c r="C2843" t="s">
        <v>17</v>
      </c>
      <c r="D2843" t="s">
        <v>462</v>
      </c>
      <c r="E2843" t="s">
        <v>440</v>
      </c>
      <c r="F2843" t="s">
        <v>20</v>
      </c>
      <c r="G2843" t="s">
        <v>464</v>
      </c>
      <c r="H2843">
        <v>3480</v>
      </c>
      <c r="I2843" s="1">
        <v>-0.64615177000000001</v>
      </c>
      <c r="J2843" s="1">
        <v>-78.526435890000002</v>
      </c>
      <c r="K2843" t="s">
        <v>21</v>
      </c>
      <c r="L2843" t="s">
        <v>186</v>
      </c>
      <c r="M2843" t="s">
        <v>23</v>
      </c>
      <c r="N2843" t="s">
        <v>24</v>
      </c>
      <c r="O2843">
        <v>130</v>
      </c>
      <c r="P2843" t="s">
        <v>75</v>
      </c>
      <c r="Q2843" t="s">
        <v>75</v>
      </c>
      <c r="R2843" t="s">
        <v>26</v>
      </c>
      <c r="T2843">
        <v>2022</v>
      </c>
      <c r="U2843" t="str">
        <f t="shared" si="89"/>
        <v>0324 A2_083LCU_21</v>
      </c>
    </row>
    <row r="2844" spans="1:21" x14ac:dyDescent="0.3">
      <c r="A2844" t="str">
        <f t="shared" si="88"/>
        <v>22,Ecuador,0324 A2,LA_CURIA,Cotopaxi,083LCU,3480,-0.64615177,-78.52643589,Pinaceae,Pinus ,patula,Pinus patula,130,9.4,9.4, ,,2022</v>
      </c>
      <c r="B2844">
        <v>22</v>
      </c>
      <c r="C2844" t="s">
        <v>17</v>
      </c>
      <c r="D2844" t="s">
        <v>462</v>
      </c>
      <c r="E2844" t="s">
        <v>440</v>
      </c>
      <c r="F2844" t="s">
        <v>20</v>
      </c>
      <c r="G2844" t="s">
        <v>464</v>
      </c>
      <c r="H2844">
        <v>3480</v>
      </c>
      <c r="I2844" s="1">
        <v>-0.64615177000000001</v>
      </c>
      <c r="J2844" s="1">
        <v>-78.526435890000002</v>
      </c>
      <c r="K2844" t="s">
        <v>21</v>
      </c>
      <c r="L2844" t="s">
        <v>186</v>
      </c>
      <c r="M2844" t="s">
        <v>23</v>
      </c>
      <c r="N2844" t="s">
        <v>24</v>
      </c>
      <c r="O2844">
        <v>130</v>
      </c>
      <c r="P2844" t="s">
        <v>235</v>
      </c>
      <c r="Q2844" t="s">
        <v>235</v>
      </c>
      <c r="R2844" t="s">
        <v>26</v>
      </c>
      <c r="T2844">
        <v>2022</v>
      </c>
      <c r="U2844" t="str">
        <f t="shared" si="89"/>
        <v>0324 A2_083LCU_22</v>
      </c>
    </row>
    <row r="2845" spans="1:21" x14ac:dyDescent="0.3">
      <c r="A2845" t="str">
        <f t="shared" si="88"/>
        <v>23,Ecuador,0324 A2,LA_CURIA,Cotopaxi,083LCU,3480,-0.64615177,-78.52643589,Pinaceae,Pinus ,patula,Pinus patula,130,27.3,27.3, ,,2022</v>
      </c>
      <c r="B2845">
        <v>23</v>
      </c>
      <c r="C2845" t="s">
        <v>17</v>
      </c>
      <c r="D2845" t="s">
        <v>462</v>
      </c>
      <c r="E2845" t="s">
        <v>440</v>
      </c>
      <c r="F2845" t="s">
        <v>20</v>
      </c>
      <c r="G2845" t="s">
        <v>464</v>
      </c>
      <c r="H2845">
        <v>3480</v>
      </c>
      <c r="I2845" s="1">
        <v>-0.64615177000000001</v>
      </c>
      <c r="J2845" s="1">
        <v>-78.526435890000002</v>
      </c>
      <c r="K2845" t="s">
        <v>21</v>
      </c>
      <c r="L2845" t="s">
        <v>186</v>
      </c>
      <c r="M2845" t="s">
        <v>23</v>
      </c>
      <c r="N2845" t="s">
        <v>24</v>
      </c>
      <c r="O2845">
        <v>130</v>
      </c>
      <c r="P2845" t="s">
        <v>349</v>
      </c>
      <c r="Q2845" t="s">
        <v>349</v>
      </c>
      <c r="R2845" t="s">
        <v>26</v>
      </c>
      <c r="T2845">
        <v>2022</v>
      </c>
      <c r="U2845" t="str">
        <f t="shared" si="89"/>
        <v>0324 A2_083LCU_23</v>
      </c>
    </row>
    <row r="2846" spans="1:21" x14ac:dyDescent="0.3">
      <c r="A2846" t="str">
        <f t="shared" si="88"/>
        <v>24,Ecuador,0324 A2,LA_CURIA,Cotopaxi,083LCU,3480,-0.64615177,-78.52643589,Pinaceae,Pinus ,patula,Pinus patula,130,22.7,22.7, ,,2022</v>
      </c>
      <c r="B2846">
        <v>24</v>
      </c>
      <c r="C2846" t="s">
        <v>17</v>
      </c>
      <c r="D2846" t="s">
        <v>462</v>
      </c>
      <c r="E2846" t="s">
        <v>440</v>
      </c>
      <c r="F2846" t="s">
        <v>20</v>
      </c>
      <c r="G2846" t="s">
        <v>464</v>
      </c>
      <c r="H2846">
        <v>3480</v>
      </c>
      <c r="I2846" s="1">
        <v>-0.64615177000000001</v>
      </c>
      <c r="J2846" s="1">
        <v>-78.526435890000002</v>
      </c>
      <c r="K2846" t="s">
        <v>21</v>
      </c>
      <c r="L2846" t="s">
        <v>186</v>
      </c>
      <c r="M2846" t="s">
        <v>23</v>
      </c>
      <c r="N2846" t="s">
        <v>24</v>
      </c>
      <c r="O2846">
        <v>130</v>
      </c>
      <c r="P2846" t="s">
        <v>61</v>
      </c>
      <c r="Q2846" t="s">
        <v>61</v>
      </c>
      <c r="R2846" t="s">
        <v>26</v>
      </c>
      <c r="T2846">
        <v>2022</v>
      </c>
      <c r="U2846" t="str">
        <f t="shared" si="89"/>
        <v>0324 A2_083LCU_24</v>
      </c>
    </row>
    <row r="2847" spans="1:21" x14ac:dyDescent="0.3">
      <c r="A2847" t="str">
        <f t="shared" si="88"/>
        <v>25,Ecuador,0324 A2,LA_CURIA,Cotopaxi,083LCU,3480,-0.64615177,-78.52643589,Pinaceae,Pinus ,patula,Pinus patula,130,21.7,21.7, ,,2022</v>
      </c>
      <c r="B2847">
        <v>25</v>
      </c>
      <c r="C2847" t="s">
        <v>17</v>
      </c>
      <c r="D2847" t="s">
        <v>462</v>
      </c>
      <c r="E2847" t="s">
        <v>440</v>
      </c>
      <c r="F2847" t="s">
        <v>20</v>
      </c>
      <c r="G2847" t="s">
        <v>464</v>
      </c>
      <c r="H2847">
        <v>3480</v>
      </c>
      <c r="I2847" s="1">
        <v>-0.64615177000000001</v>
      </c>
      <c r="J2847" s="1">
        <v>-78.526435890000002</v>
      </c>
      <c r="K2847" t="s">
        <v>21</v>
      </c>
      <c r="L2847" t="s">
        <v>186</v>
      </c>
      <c r="M2847" t="s">
        <v>23</v>
      </c>
      <c r="N2847" t="s">
        <v>24</v>
      </c>
      <c r="O2847">
        <v>130</v>
      </c>
      <c r="P2847" t="s">
        <v>136</v>
      </c>
      <c r="Q2847" t="s">
        <v>136</v>
      </c>
      <c r="R2847" t="s">
        <v>26</v>
      </c>
      <c r="T2847">
        <v>2022</v>
      </c>
      <c r="U2847" t="str">
        <f t="shared" si="89"/>
        <v>0324 A2_083LCU_25</v>
      </c>
    </row>
    <row r="2848" spans="1:21" x14ac:dyDescent="0.3">
      <c r="A2848" t="str">
        <f t="shared" si="88"/>
        <v>26,Ecuador,0324 A2,LA_CURIA,Cotopaxi,083LCU,3480,-0.64615177,-78.52643589,Pinaceae,Pinus ,patula,Pinus patula,130,21.8,21.8, ,,2022</v>
      </c>
      <c r="B2848">
        <v>26</v>
      </c>
      <c r="C2848" t="s">
        <v>17</v>
      </c>
      <c r="D2848" t="s">
        <v>462</v>
      </c>
      <c r="E2848" t="s">
        <v>440</v>
      </c>
      <c r="F2848" t="s">
        <v>20</v>
      </c>
      <c r="G2848" t="s">
        <v>464</v>
      </c>
      <c r="H2848">
        <v>3480</v>
      </c>
      <c r="I2848" s="1">
        <v>-0.64615177000000001</v>
      </c>
      <c r="J2848" s="1">
        <v>-78.526435890000002</v>
      </c>
      <c r="K2848" t="s">
        <v>21</v>
      </c>
      <c r="L2848" t="s">
        <v>186</v>
      </c>
      <c r="M2848" t="s">
        <v>23</v>
      </c>
      <c r="N2848" t="s">
        <v>24</v>
      </c>
      <c r="O2848">
        <v>130</v>
      </c>
      <c r="P2848" t="s">
        <v>190</v>
      </c>
      <c r="Q2848" t="s">
        <v>190</v>
      </c>
      <c r="R2848" t="s">
        <v>26</v>
      </c>
      <c r="T2848">
        <v>2022</v>
      </c>
      <c r="U2848" t="str">
        <f t="shared" si="89"/>
        <v>0324 A2_083LCU_26</v>
      </c>
    </row>
    <row r="2849" spans="1:21" x14ac:dyDescent="0.3">
      <c r="A2849" t="str">
        <f t="shared" si="88"/>
        <v>27,Ecuador,0324 A2,LA_CURIA,Cotopaxi,083LCU,3480,-0.64615177,-78.52643589,Pinaceae,Pinus ,patula,Pinus patula,130,26.6,26.6,16.5,,2022</v>
      </c>
      <c r="B2849">
        <v>27</v>
      </c>
      <c r="C2849" t="s">
        <v>17</v>
      </c>
      <c r="D2849" t="s">
        <v>462</v>
      </c>
      <c r="E2849" t="s">
        <v>440</v>
      </c>
      <c r="F2849" t="s">
        <v>20</v>
      </c>
      <c r="G2849" t="s">
        <v>464</v>
      </c>
      <c r="H2849">
        <v>3480</v>
      </c>
      <c r="I2849" s="1">
        <v>-0.64615177000000001</v>
      </c>
      <c r="J2849" s="1">
        <v>-78.526435890000002</v>
      </c>
      <c r="K2849" t="s">
        <v>21</v>
      </c>
      <c r="L2849" t="s">
        <v>186</v>
      </c>
      <c r="M2849" t="s">
        <v>23</v>
      </c>
      <c r="N2849" t="s">
        <v>24</v>
      </c>
      <c r="O2849">
        <v>130</v>
      </c>
      <c r="P2849" t="s">
        <v>57</v>
      </c>
      <c r="Q2849" t="s">
        <v>57</v>
      </c>
      <c r="R2849" t="s">
        <v>39</v>
      </c>
      <c r="T2849">
        <v>2022</v>
      </c>
      <c r="U2849" t="str">
        <f t="shared" si="89"/>
        <v>0324 A2_083LCU_27</v>
      </c>
    </row>
    <row r="2850" spans="1:21" x14ac:dyDescent="0.3">
      <c r="A2850" t="str">
        <f t="shared" si="88"/>
        <v>28,Ecuador,0324 A2,LA_CURIA,Cotopaxi,083LCU,3480,-0.64615177,-78.52643589,Pinaceae,Pinus ,patula,Pinus patula,130,29,29, ,,2022</v>
      </c>
      <c r="B2850">
        <v>28</v>
      </c>
      <c r="C2850" t="s">
        <v>17</v>
      </c>
      <c r="D2850" t="s">
        <v>462</v>
      </c>
      <c r="E2850" t="s">
        <v>440</v>
      </c>
      <c r="F2850" t="s">
        <v>20</v>
      </c>
      <c r="G2850" t="s">
        <v>464</v>
      </c>
      <c r="H2850">
        <v>3480</v>
      </c>
      <c r="I2850" s="1">
        <v>-0.64615177000000001</v>
      </c>
      <c r="J2850" s="1">
        <v>-78.526435890000002</v>
      </c>
      <c r="K2850" t="s">
        <v>21</v>
      </c>
      <c r="L2850" t="s">
        <v>186</v>
      </c>
      <c r="M2850" t="s">
        <v>23</v>
      </c>
      <c r="N2850" t="s">
        <v>24</v>
      </c>
      <c r="O2850">
        <v>130</v>
      </c>
      <c r="P2850">
        <v>29</v>
      </c>
      <c r="Q2850">
        <v>29</v>
      </c>
      <c r="R2850" t="s">
        <v>26</v>
      </c>
      <c r="T2850">
        <v>2022</v>
      </c>
      <c r="U2850" t="str">
        <f t="shared" si="89"/>
        <v>0324 A2_083LCU_28</v>
      </c>
    </row>
    <row r="2851" spans="1:21" x14ac:dyDescent="0.3">
      <c r="A2851" t="str">
        <f t="shared" si="88"/>
        <v>29,Ecuador,0324 A2,LA_CURIA,Cotopaxi,083LCU,3480,-0.64615177,-78.52643589,Pinaceae,Pinus ,patula,Pinus patula,130,24.7,24.7, ,,2022</v>
      </c>
      <c r="B2851">
        <v>29</v>
      </c>
      <c r="C2851" t="s">
        <v>17</v>
      </c>
      <c r="D2851" t="s">
        <v>462</v>
      </c>
      <c r="E2851" t="s">
        <v>440</v>
      </c>
      <c r="F2851" t="s">
        <v>20</v>
      </c>
      <c r="G2851" t="s">
        <v>464</v>
      </c>
      <c r="H2851">
        <v>3480</v>
      </c>
      <c r="I2851" s="1">
        <v>-0.64615177000000001</v>
      </c>
      <c r="J2851" s="1">
        <v>-78.526435890000002</v>
      </c>
      <c r="K2851" t="s">
        <v>21</v>
      </c>
      <c r="L2851" t="s">
        <v>186</v>
      </c>
      <c r="M2851" t="s">
        <v>23</v>
      </c>
      <c r="N2851" t="s">
        <v>24</v>
      </c>
      <c r="O2851">
        <v>130</v>
      </c>
      <c r="P2851" t="s">
        <v>113</v>
      </c>
      <c r="Q2851" t="s">
        <v>113</v>
      </c>
      <c r="R2851" t="s">
        <v>26</v>
      </c>
      <c r="T2851">
        <v>2022</v>
      </c>
      <c r="U2851" t="str">
        <f t="shared" si="89"/>
        <v>0324 A2_083LCU_29</v>
      </c>
    </row>
    <row r="2852" spans="1:21" x14ac:dyDescent="0.3">
      <c r="A2852" t="str">
        <f t="shared" si="88"/>
        <v>30,Ecuador,0324 A2,LA_CURIA,Cotopaxi,083LCU,3480,-0.64615177,-78.52643589,Pinaceae,Pinus ,patula,Pinus patula,130,25.9,25.9, ,,2022</v>
      </c>
      <c r="B2852">
        <v>30</v>
      </c>
      <c r="C2852" t="s">
        <v>17</v>
      </c>
      <c r="D2852" t="s">
        <v>462</v>
      </c>
      <c r="E2852" t="s">
        <v>440</v>
      </c>
      <c r="F2852" t="s">
        <v>20</v>
      </c>
      <c r="G2852" t="s">
        <v>464</v>
      </c>
      <c r="H2852">
        <v>3480</v>
      </c>
      <c r="I2852" s="1">
        <v>-0.64615177000000001</v>
      </c>
      <c r="J2852" s="1">
        <v>-78.526435890000002</v>
      </c>
      <c r="K2852" t="s">
        <v>21</v>
      </c>
      <c r="L2852" t="s">
        <v>186</v>
      </c>
      <c r="M2852" t="s">
        <v>23</v>
      </c>
      <c r="N2852" t="s">
        <v>24</v>
      </c>
      <c r="O2852">
        <v>130</v>
      </c>
      <c r="P2852" t="s">
        <v>150</v>
      </c>
      <c r="Q2852" t="s">
        <v>150</v>
      </c>
      <c r="R2852" t="s">
        <v>26</v>
      </c>
      <c r="T2852">
        <v>2022</v>
      </c>
      <c r="U2852" t="str">
        <f t="shared" si="89"/>
        <v>0324 A2_083LCU_30</v>
      </c>
    </row>
    <row r="2853" spans="1:21" x14ac:dyDescent="0.3">
      <c r="A2853" t="str">
        <f t="shared" si="88"/>
        <v>31,Ecuador,0324 A2,LA_CURIA,Cotopaxi,083LCU,3480,-0.64615177,-78.52643589,Pinaceae,Pinus ,patula,Pinus patula,130,21,21, ,,2022</v>
      </c>
      <c r="B2853">
        <v>31</v>
      </c>
      <c r="C2853" t="s">
        <v>17</v>
      </c>
      <c r="D2853" t="s">
        <v>462</v>
      </c>
      <c r="E2853" t="s">
        <v>440</v>
      </c>
      <c r="F2853" t="s">
        <v>20</v>
      </c>
      <c r="G2853" t="s">
        <v>464</v>
      </c>
      <c r="H2853">
        <v>3480</v>
      </c>
      <c r="I2853" s="1">
        <v>-0.64615177000000001</v>
      </c>
      <c r="J2853" s="1">
        <v>-78.526435890000002</v>
      </c>
      <c r="K2853" t="s">
        <v>21</v>
      </c>
      <c r="L2853" t="s">
        <v>186</v>
      </c>
      <c r="M2853" t="s">
        <v>23</v>
      </c>
      <c r="N2853" t="s">
        <v>24</v>
      </c>
      <c r="O2853">
        <v>130</v>
      </c>
      <c r="P2853">
        <v>21</v>
      </c>
      <c r="Q2853">
        <v>21</v>
      </c>
      <c r="R2853" t="s">
        <v>26</v>
      </c>
      <c r="T2853">
        <v>2022</v>
      </c>
      <c r="U2853" t="str">
        <f t="shared" si="89"/>
        <v>0324 A2_083LCU_31</v>
      </c>
    </row>
    <row r="2854" spans="1:21" x14ac:dyDescent="0.3">
      <c r="A2854" t="str">
        <f t="shared" si="88"/>
        <v>32,Ecuador,0324 A2,LA_CURIA,Cotopaxi,083LCU,3480,-0.64615177,-78.52643589,Pinaceae,Pinus ,patula,Pinus patula,130,28.2,28.2,17.5,,2022</v>
      </c>
      <c r="B2854">
        <v>32</v>
      </c>
      <c r="C2854" t="s">
        <v>17</v>
      </c>
      <c r="D2854" t="s">
        <v>462</v>
      </c>
      <c r="E2854" t="s">
        <v>440</v>
      </c>
      <c r="F2854" t="s">
        <v>20</v>
      </c>
      <c r="G2854" t="s">
        <v>464</v>
      </c>
      <c r="H2854">
        <v>3480</v>
      </c>
      <c r="I2854" s="1">
        <v>-0.64615177000000001</v>
      </c>
      <c r="J2854" s="1">
        <v>-78.526435890000002</v>
      </c>
      <c r="K2854" t="s">
        <v>21</v>
      </c>
      <c r="L2854" t="s">
        <v>186</v>
      </c>
      <c r="M2854" t="s">
        <v>23</v>
      </c>
      <c r="N2854" t="s">
        <v>24</v>
      </c>
      <c r="O2854">
        <v>130</v>
      </c>
      <c r="P2854" t="s">
        <v>188</v>
      </c>
      <c r="Q2854" t="s">
        <v>188</v>
      </c>
      <c r="R2854" t="s">
        <v>111</v>
      </c>
      <c r="T2854">
        <v>2022</v>
      </c>
      <c r="U2854" t="str">
        <f t="shared" si="89"/>
        <v>0324 A2_083LCU_32</v>
      </c>
    </row>
    <row r="2855" spans="1:21" x14ac:dyDescent="0.3">
      <c r="A2855" t="str">
        <f t="shared" si="88"/>
        <v>33,Ecuador,0324 A2,LA_CURIA,Cotopaxi,083LCU,3480,-0.64615177,-78.52643589,Pinaceae,Pinus ,patula,Pinus patula,130,22.7,22.7, ,,2022</v>
      </c>
      <c r="B2855">
        <v>33</v>
      </c>
      <c r="C2855" t="s">
        <v>17</v>
      </c>
      <c r="D2855" t="s">
        <v>462</v>
      </c>
      <c r="E2855" t="s">
        <v>440</v>
      </c>
      <c r="F2855" t="s">
        <v>20</v>
      </c>
      <c r="G2855" t="s">
        <v>464</v>
      </c>
      <c r="H2855">
        <v>3480</v>
      </c>
      <c r="I2855" s="1">
        <v>-0.64615177000000001</v>
      </c>
      <c r="J2855" s="1">
        <v>-78.526435890000002</v>
      </c>
      <c r="K2855" t="s">
        <v>21</v>
      </c>
      <c r="L2855" t="s">
        <v>186</v>
      </c>
      <c r="M2855" t="s">
        <v>23</v>
      </c>
      <c r="N2855" t="s">
        <v>24</v>
      </c>
      <c r="O2855">
        <v>130</v>
      </c>
      <c r="P2855" t="s">
        <v>61</v>
      </c>
      <c r="Q2855" t="s">
        <v>61</v>
      </c>
      <c r="R2855" t="s">
        <v>26</v>
      </c>
      <c r="T2855">
        <v>2022</v>
      </c>
      <c r="U2855" t="str">
        <f t="shared" si="89"/>
        <v>0324 A2_083LCU_33</v>
      </c>
    </row>
    <row r="2856" spans="1:21" x14ac:dyDescent="0.3">
      <c r="A2856" t="str">
        <f t="shared" si="88"/>
        <v>34,Ecuador,0324 A2,LA_CURIA,Cotopaxi,083LCU,3480,-0.64615177,-78.52643589,Pinaceae,Pinus ,patula,Pinus patula,130,29.5,29.5,17,,2022</v>
      </c>
      <c r="B2856">
        <v>34</v>
      </c>
      <c r="C2856" t="s">
        <v>17</v>
      </c>
      <c r="D2856" t="s">
        <v>462</v>
      </c>
      <c r="E2856" t="s">
        <v>440</v>
      </c>
      <c r="F2856" t="s">
        <v>20</v>
      </c>
      <c r="G2856" t="s">
        <v>464</v>
      </c>
      <c r="H2856">
        <v>3480</v>
      </c>
      <c r="I2856" s="1">
        <v>-0.64615177000000001</v>
      </c>
      <c r="J2856" s="1">
        <v>-78.526435890000002</v>
      </c>
      <c r="K2856" t="s">
        <v>21</v>
      </c>
      <c r="L2856" t="s">
        <v>186</v>
      </c>
      <c r="M2856" t="s">
        <v>23</v>
      </c>
      <c r="N2856" t="s">
        <v>24</v>
      </c>
      <c r="O2856">
        <v>130</v>
      </c>
      <c r="P2856" t="s">
        <v>397</v>
      </c>
      <c r="Q2856" t="s">
        <v>397</v>
      </c>
      <c r="R2856">
        <v>17</v>
      </c>
      <c r="T2856">
        <v>2022</v>
      </c>
      <c r="U2856" t="str">
        <f t="shared" si="89"/>
        <v>0324 A2_083LCU_34</v>
      </c>
    </row>
    <row r="2857" spans="1:21" x14ac:dyDescent="0.3">
      <c r="A2857" t="str">
        <f t="shared" si="88"/>
        <v>35,Ecuador,0324 A2,LA_CURIA,Cotopaxi,083LCU,3480,-0.64615177,-78.52643589,Pinaceae,Pinus ,patula,Pinus patula,130,27.1,27.1,17,,2022</v>
      </c>
      <c r="B2857">
        <v>35</v>
      </c>
      <c r="C2857" t="s">
        <v>17</v>
      </c>
      <c r="D2857" t="s">
        <v>462</v>
      </c>
      <c r="E2857" t="s">
        <v>440</v>
      </c>
      <c r="F2857" t="s">
        <v>20</v>
      </c>
      <c r="G2857" t="s">
        <v>464</v>
      </c>
      <c r="H2857">
        <v>3480</v>
      </c>
      <c r="I2857" s="1">
        <v>-0.64615177000000001</v>
      </c>
      <c r="J2857" s="1">
        <v>-78.526435890000002</v>
      </c>
      <c r="K2857" t="s">
        <v>21</v>
      </c>
      <c r="L2857" t="s">
        <v>186</v>
      </c>
      <c r="M2857" t="s">
        <v>23</v>
      </c>
      <c r="N2857" t="s">
        <v>24</v>
      </c>
      <c r="O2857">
        <v>130</v>
      </c>
      <c r="P2857" t="s">
        <v>139</v>
      </c>
      <c r="Q2857" t="s">
        <v>139</v>
      </c>
      <c r="R2857">
        <v>17</v>
      </c>
      <c r="T2857">
        <v>2022</v>
      </c>
      <c r="U2857" t="str">
        <f t="shared" si="89"/>
        <v>0324 A2_083LCU_35</v>
      </c>
    </row>
    <row r="2858" spans="1:21" x14ac:dyDescent="0.3">
      <c r="A2858" t="str">
        <f t="shared" si="88"/>
        <v>36,Ecuador,0324 A2,LA_CURIA,Cotopaxi,083LCU,3480,-0.64615177,-78.52643589,Pinaceae,Pinus ,patula,Pinus patula,130,11.5,11.5, ,,2022</v>
      </c>
      <c r="B2858">
        <v>36</v>
      </c>
      <c r="C2858" t="s">
        <v>17</v>
      </c>
      <c r="D2858" t="s">
        <v>462</v>
      </c>
      <c r="E2858" t="s">
        <v>440</v>
      </c>
      <c r="F2858" t="s">
        <v>20</v>
      </c>
      <c r="G2858" t="s">
        <v>464</v>
      </c>
      <c r="H2858">
        <v>3480</v>
      </c>
      <c r="I2858" s="1">
        <v>-0.64615177000000001</v>
      </c>
      <c r="J2858" s="1">
        <v>-78.526435890000002</v>
      </c>
      <c r="K2858" t="s">
        <v>21</v>
      </c>
      <c r="L2858" t="s">
        <v>186</v>
      </c>
      <c r="M2858" t="s">
        <v>23</v>
      </c>
      <c r="N2858" t="s">
        <v>24</v>
      </c>
      <c r="O2858">
        <v>130</v>
      </c>
      <c r="P2858" t="s">
        <v>104</v>
      </c>
      <c r="Q2858" t="s">
        <v>104</v>
      </c>
      <c r="R2858" t="s">
        <v>26</v>
      </c>
      <c r="T2858">
        <v>2022</v>
      </c>
      <c r="U2858" t="str">
        <f t="shared" si="89"/>
        <v>0324 A2_083LCU_36</v>
      </c>
    </row>
    <row r="2859" spans="1:21" x14ac:dyDescent="0.3">
      <c r="A2859" t="str">
        <f t="shared" si="88"/>
        <v>37.1,Ecuador,0324 A2,LA_CURIA,Cotopaxi,083LCU,3480,-0.64615177,-78.52643589,Pinaceae,Pinus ,patula,Pinus patula,130,27.2,27.2,17.25,,2022</v>
      </c>
      <c r="B2859" t="s">
        <v>465</v>
      </c>
      <c r="C2859" t="s">
        <v>17</v>
      </c>
      <c r="D2859" t="s">
        <v>462</v>
      </c>
      <c r="E2859" t="s">
        <v>440</v>
      </c>
      <c r="F2859" t="s">
        <v>20</v>
      </c>
      <c r="G2859" t="s">
        <v>464</v>
      </c>
      <c r="H2859">
        <v>3480</v>
      </c>
      <c r="I2859" s="1">
        <v>-0.64615177000000001</v>
      </c>
      <c r="J2859" s="1">
        <v>-78.526435890000002</v>
      </c>
      <c r="K2859" t="s">
        <v>21</v>
      </c>
      <c r="L2859" t="s">
        <v>186</v>
      </c>
      <c r="M2859" t="s">
        <v>23</v>
      </c>
      <c r="N2859" t="s">
        <v>24</v>
      </c>
      <c r="O2859">
        <v>130</v>
      </c>
      <c r="P2859" t="s">
        <v>358</v>
      </c>
      <c r="Q2859" t="s">
        <v>358</v>
      </c>
      <c r="R2859" t="s">
        <v>416</v>
      </c>
      <c r="T2859">
        <v>2022</v>
      </c>
      <c r="U2859" t="str">
        <f t="shared" si="89"/>
        <v>0324 A2_083LCU_37.1</v>
      </c>
    </row>
    <row r="2860" spans="1:21" x14ac:dyDescent="0.3">
      <c r="A2860" t="str">
        <f t="shared" si="88"/>
        <v>37.2,Ecuador,0324 A2,LA_CURIA,Cotopaxi,083LCU,3480,-0.64615177,-78.52643589,Pinaceae,Pinus ,patula,Pinus patula,130,12.8,12.8, ,,2022</v>
      </c>
      <c r="B2860" t="s">
        <v>376</v>
      </c>
      <c r="C2860" t="s">
        <v>17</v>
      </c>
      <c r="D2860" t="s">
        <v>462</v>
      </c>
      <c r="E2860" t="s">
        <v>440</v>
      </c>
      <c r="F2860" t="s">
        <v>20</v>
      </c>
      <c r="G2860" t="s">
        <v>464</v>
      </c>
      <c r="H2860">
        <v>3480</v>
      </c>
      <c r="I2860" s="1">
        <v>-0.64615177000000001</v>
      </c>
      <c r="J2860" s="1">
        <v>-78.526435890000002</v>
      </c>
      <c r="K2860" t="s">
        <v>21</v>
      </c>
      <c r="L2860" t="s">
        <v>186</v>
      </c>
      <c r="M2860" t="s">
        <v>23</v>
      </c>
      <c r="N2860" t="s">
        <v>24</v>
      </c>
      <c r="O2860">
        <v>130</v>
      </c>
      <c r="P2860" t="s">
        <v>86</v>
      </c>
      <c r="Q2860" t="s">
        <v>86</v>
      </c>
      <c r="R2860" t="s">
        <v>26</v>
      </c>
      <c r="T2860">
        <v>2022</v>
      </c>
      <c r="U2860" t="str">
        <f t="shared" si="89"/>
        <v>0324 A2_083LCU_37.2</v>
      </c>
    </row>
    <row r="2861" spans="1:21" x14ac:dyDescent="0.3">
      <c r="A2861" t="str">
        <f t="shared" si="88"/>
        <v>38,Ecuador,0324 A2,LA_CURIA,Cotopaxi,083LCU,3480,-0.64615177,-78.52643589,Pinaceae,Pinus ,patula,Pinus patula,140,22.8,22.8,17,,2022</v>
      </c>
      <c r="B2861">
        <v>38</v>
      </c>
      <c r="C2861" t="s">
        <v>17</v>
      </c>
      <c r="D2861" t="s">
        <v>462</v>
      </c>
      <c r="E2861" t="s">
        <v>440</v>
      </c>
      <c r="F2861" t="s">
        <v>20</v>
      </c>
      <c r="G2861" t="s">
        <v>464</v>
      </c>
      <c r="H2861">
        <v>3480</v>
      </c>
      <c r="I2861" s="1">
        <v>-0.64615177000000001</v>
      </c>
      <c r="J2861" s="1">
        <v>-78.526435890000002</v>
      </c>
      <c r="K2861" t="s">
        <v>21</v>
      </c>
      <c r="L2861" t="s">
        <v>186</v>
      </c>
      <c r="M2861" t="s">
        <v>23</v>
      </c>
      <c r="N2861" t="s">
        <v>24</v>
      </c>
      <c r="O2861">
        <v>140</v>
      </c>
      <c r="P2861" t="s">
        <v>79</v>
      </c>
      <c r="Q2861" t="s">
        <v>79</v>
      </c>
      <c r="R2861">
        <v>17</v>
      </c>
      <c r="T2861">
        <v>2022</v>
      </c>
      <c r="U2861" t="str">
        <f t="shared" si="89"/>
        <v>0324 A2_083LCU_38</v>
      </c>
    </row>
    <row r="2862" spans="1:21" x14ac:dyDescent="0.3">
      <c r="A2862" t="str">
        <f t="shared" si="88"/>
        <v>39,Ecuador,0324 A2,LA_CURIA,Cotopaxi,083LCU,3480,-0.64615177,-78.52643589,Pinaceae,Pinus ,patula,Pinus patula,130,22.6,22.6, ,,2022</v>
      </c>
      <c r="B2862">
        <v>39</v>
      </c>
      <c r="C2862" t="s">
        <v>17</v>
      </c>
      <c r="D2862" t="s">
        <v>462</v>
      </c>
      <c r="E2862" t="s">
        <v>440</v>
      </c>
      <c r="F2862" t="s">
        <v>20</v>
      </c>
      <c r="G2862" t="s">
        <v>464</v>
      </c>
      <c r="H2862">
        <v>3480</v>
      </c>
      <c r="I2862" s="1">
        <v>-0.64615177000000001</v>
      </c>
      <c r="J2862" s="1">
        <v>-78.526435890000002</v>
      </c>
      <c r="K2862" t="s">
        <v>21</v>
      </c>
      <c r="L2862" t="s">
        <v>186</v>
      </c>
      <c r="M2862" t="s">
        <v>23</v>
      </c>
      <c r="N2862" t="s">
        <v>24</v>
      </c>
      <c r="O2862">
        <v>130</v>
      </c>
      <c r="P2862" t="s">
        <v>199</v>
      </c>
      <c r="Q2862" t="s">
        <v>199</v>
      </c>
      <c r="R2862" t="s">
        <v>26</v>
      </c>
      <c r="T2862">
        <v>2022</v>
      </c>
      <c r="U2862" t="str">
        <f t="shared" si="89"/>
        <v>0324 A2_083LCU_39</v>
      </c>
    </row>
    <row r="2863" spans="1:21" x14ac:dyDescent="0.3">
      <c r="A2863" t="str">
        <f t="shared" si="88"/>
        <v>40,Ecuador,0324 A2,LA_CURIA,Cotopaxi,083LCU,3480,-0.64615177,-78.52643589,Pinaceae,Pinus ,patula,Pinus patula,130,22.6,22.6, ,,2022</v>
      </c>
      <c r="B2863">
        <v>40</v>
      </c>
      <c r="C2863" t="s">
        <v>17</v>
      </c>
      <c r="D2863" t="s">
        <v>462</v>
      </c>
      <c r="E2863" t="s">
        <v>440</v>
      </c>
      <c r="F2863" t="s">
        <v>20</v>
      </c>
      <c r="G2863" t="s">
        <v>464</v>
      </c>
      <c r="H2863">
        <v>3480</v>
      </c>
      <c r="I2863" s="1">
        <v>-0.64615177000000001</v>
      </c>
      <c r="J2863" s="1">
        <v>-78.526435890000002</v>
      </c>
      <c r="K2863" t="s">
        <v>21</v>
      </c>
      <c r="L2863" t="s">
        <v>186</v>
      </c>
      <c r="M2863" t="s">
        <v>23</v>
      </c>
      <c r="N2863" t="s">
        <v>24</v>
      </c>
      <c r="O2863">
        <v>130</v>
      </c>
      <c r="P2863" t="s">
        <v>199</v>
      </c>
      <c r="Q2863" t="s">
        <v>199</v>
      </c>
      <c r="R2863" t="s">
        <v>26</v>
      </c>
      <c r="T2863">
        <v>2022</v>
      </c>
      <c r="U2863" t="str">
        <f t="shared" si="89"/>
        <v>0324 A2_083LCU_40</v>
      </c>
    </row>
    <row r="2864" spans="1:21" x14ac:dyDescent="0.3">
      <c r="A2864" t="str">
        <f t="shared" si="88"/>
        <v>41,Ecuador,0324 A2,LA_CURIA,Cotopaxi,083LCU,3480,-0.64615177,-78.52643589,Pinaceae,Pinus ,patula,Pinus patula,130,20.6,20.6, ,,2022</v>
      </c>
      <c r="B2864">
        <v>41</v>
      </c>
      <c r="C2864" t="s">
        <v>17</v>
      </c>
      <c r="D2864" t="s">
        <v>462</v>
      </c>
      <c r="E2864" t="s">
        <v>440</v>
      </c>
      <c r="F2864" t="s">
        <v>20</v>
      </c>
      <c r="G2864" t="s">
        <v>464</v>
      </c>
      <c r="H2864">
        <v>3480</v>
      </c>
      <c r="I2864" s="1">
        <v>-0.64615177000000001</v>
      </c>
      <c r="J2864" s="1">
        <v>-78.526435890000002</v>
      </c>
      <c r="K2864" t="s">
        <v>21</v>
      </c>
      <c r="L2864" t="s">
        <v>186</v>
      </c>
      <c r="M2864" t="s">
        <v>23</v>
      </c>
      <c r="N2864" t="s">
        <v>24</v>
      </c>
      <c r="O2864">
        <v>130</v>
      </c>
      <c r="P2864" t="s">
        <v>108</v>
      </c>
      <c r="Q2864" t="s">
        <v>108</v>
      </c>
      <c r="R2864" t="s">
        <v>26</v>
      </c>
      <c r="T2864">
        <v>2022</v>
      </c>
      <c r="U2864" t="str">
        <f t="shared" si="89"/>
        <v>0324 A2_083LCU_41</v>
      </c>
    </row>
    <row r="2865" spans="1:21" x14ac:dyDescent="0.3">
      <c r="A2865" t="str">
        <f t="shared" si="88"/>
        <v>42,Ecuador,0324 A2,LA_CURIA,Cotopaxi,083LCU,3480,-0.64615177,-78.52643589,Pinaceae,Pinus ,patula,Pinus patula,130,24.7,24.7, ,,2022</v>
      </c>
      <c r="B2865">
        <v>42</v>
      </c>
      <c r="C2865" t="s">
        <v>17</v>
      </c>
      <c r="D2865" t="s">
        <v>462</v>
      </c>
      <c r="E2865" t="s">
        <v>440</v>
      </c>
      <c r="F2865" t="s">
        <v>20</v>
      </c>
      <c r="G2865" t="s">
        <v>464</v>
      </c>
      <c r="H2865">
        <v>3480</v>
      </c>
      <c r="I2865" s="1">
        <v>-0.64615177000000001</v>
      </c>
      <c r="J2865" s="1">
        <v>-78.526435890000002</v>
      </c>
      <c r="K2865" t="s">
        <v>21</v>
      </c>
      <c r="L2865" t="s">
        <v>186</v>
      </c>
      <c r="M2865" t="s">
        <v>23</v>
      </c>
      <c r="N2865" t="s">
        <v>24</v>
      </c>
      <c r="O2865">
        <v>130</v>
      </c>
      <c r="P2865" t="s">
        <v>113</v>
      </c>
      <c r="Q2865" t="s">
        <v>113</v>
      </c>
      <c r="R2865" t="s">
        <v>26</v>
      </c>
      <c r="T2865">
        <v>2022</v>
      </c>
      <c r="U2865" t="str">
        <f t="shared" si="89"/>
        <v>0324 A2_083LCU_42</v>
      </c>
    </row>
    <row r="2866" spans="1:21" x14ac:dyDescent="0.3">
      <c r="A2866" t="str">
        <f t="shared" si="88"/>
        <v>43,Ecuador,0324 A2,LA_CURIA,Cotopaxi,083LCU,3480,-0.64615177,-78.52643589,Pinaceae,Pinus ,patula,Pinus patula,130,15.7,15.7, ,,2022</v>
      </c>
      <c r="B2866">
        <v>43</v>
      </c>
      <c r="C2866" t="s">
        <v>17</v>
      </c>
      <c r="D2866" t="s">
        <v>462</v>
      </c>
      <c r="E2866" t="s">
        <v>440</v>
      </c>
      <c r="F2866" t="s">
        <v>20</v>
      </c>
      <c r="G2866" t="s">
        <v>464</v>
      </c>
      <c r="H2866">
        <v>3480</v>
      </c>
      <c r="I2866" s="1">
        <v>-0.64615177000000001</v>
      </c>
      <c r="J2866" s="1">
        <v>-78.526435890000002</v>
      </c>
      <c r="K2866" t="s">
        <v>21</v>
      </c>
      <c r="L2866" t="s">
        <v>186</v>
      </c>
      <c r="M2866" t="s">
        <v>23</v>
      </c>
      <c r="N2866" t="s">
        <v>24</v>
      </c>
      <c r="O2866">
        <v>130</v>
      </c>
      <c r="P2866" t="s">
        <v>204</v>
      </c>
      <c r="Q2866" t="s">
        <v>204</v>
      </c>
      <c r="R2866" t="s">
        <v>26</v>
      </c>
      <c r="T2866">
        <v>2022</v>
      </c>
      <c r="U2866" t="str">
        <f t="shared" si="89"/>
        <v>0324 A2_083LCU_43</v>
      </c>
    </row>
    <row r="2867" spans="1:21" x14ac:dyDescent="0.3">
      <c r="A2867" t="str">
        <f t="shared" si="88"/>
        <v>44.1,Ecuador,0324 A2,LA_CURIA,Cotopaxi,083LCU,3480,-0.64615177,-78.52643589,Pinaceae,Pinus ,patula,Pinus patula,130,25.5,25.5, ,,2022</v>
      </c>
      <c r="B2867" t="s">
        <v>413</v>
      </c>
      <c r="C2867" t="s">
        <v>17</v>
      </c>
      <c r="D2867" t="s">
        <v>462</v>
      </c>
      <c r="E2867" t="s">
        <v>440</v>
      </c>
      <c r="F2867" t="s">
        <v>20</v>
      </c>
      <c r="G2867" t="s">
        <v>464</v>
      </c>
      <c r="H2867">
        <v>3480</v>
      </c>
      <c r="I2867" s="1">
        <v>-0.64615177000000001</v>
      </c>
      <c r="J2867" s="1">
        <v>-78.526435890000002</v>
      </c>
      <c r="K2867" t="s">
        <v>21</v>
      </c>
      <c r="L2867" t="s">
        <v>186</v>
      </c>
      <c r="M2867" t="s">
        <v>23</v>
      </c>
      <c r="N2867" t="s">
        <v>24</v>
      </c>
      <c r="O2867">
        <v>130</v>
      </c>
      <c r="P2867" t="s">
        <v>197</v>
      </c>
      <c r="Q2867" t="s">
        <v>197</v>
      </c>
      <c r="R2867" t="s">
        <v>26</v>
      </c>
      <c r="T2867">
        <v>2022</v>
      </c>
      <c r="U2867" t="str">
        <f t="shared" si="89"/>
        <v>0324 A2_083LCU_44.1</v>
      </c>
    </row>
    <row r="2868" spans="1:21" x14ac:dyDescent="0.3">
      <c r="A2868" t="str">
        <f t="shared" si="88"/>
        <v>44.5,Ecuador,0324 A2,LA_CURIA,Cotopaxi,083LCU,3480,-0.64615177,-78.52643589,Pinaceae,Pinus ,patula,Pinus patula,130,13.5,13.5, ,,2022</v>
      </c>
      <c r="B2868" t="s">
        <v>466</v>
      </c>
      <c r="C2868" t="s">
        <v>17</v>
      </c>
      <c r="D2868" t="s">
        <v>462</v>
      </c>
      <c r="E2868" t="s">
        <v>440</v>
      </c>
      <c r="F2868" t="s">
        <v>20</v>
      </c>
      <c r="G2868" t="s">
        <v>464</v>
      </c>
      <c r="H2868">
        <v>3480</v>
      </c>
      <c r="I2868" s="1">
        <v>-0.64615177000000001</v>
      </c>
      <c r="J2868" s="1">
        <v>-78.526435890000002</v>
      </c>
      <c r="K2868" t="s">
        <v>21</v>
      </c>
      <c r="L2868" t="s">
        <v>186</v>
      </c>
      <c r="M2868" t="s">
        <v>23</v>
      </c>
      <c r="N2868" t="s">
        <v>24</v>
      </c>
      <c r="O2868">
        <v>130</v>
      </c>
      <c r="P2868" t="s">
        <v>102</v>
      </c>
      <c r="Q2868" t="s">
        <v>102</v>
      </c>
      <c r="R2868" t="s">
        <v>26</v>
      </c>
      <c r="T2868">
        <v>2022</v>
      </c>
      <c r="U2868" t="str">
        <f t="shared" si="89"/>
        <v>0324 A2_083LCU_44.5</v>
      </c>
    </row>
    <row r="2869" spans="1:21" x14ac:dyDescent="0.3">
      <c r="A2869" t="str">
        <f t="shared" si="88"/>
        <v>45,Ecuador,0324 A2,LA_CURIA,Cotopaxi,083LCU,3480,-0.64615177,-78.52643589,Pinaceae,Pinus ,patula,Pinus patula,130,23,23, ,,2022</v>
      </c>
      <c r="B2869">
        <v>45</v>
      </c>
      <c r="C2869" t="s">
        <v>17</v>
      </c>
      <c r="D2869" t="s">
        <v>462</v>
      </c>
      <c r="E2869" t="s">
        <v>440</v>
      </c>
      <c r="F2869" t="s">
        <v>20</v>
      </c>
      <c r="G2869" t="s">
        <v>464</v>
      </c>
      <c r="H2869">
        <v>3480</v>
      </c>
      <c r="I2869" s="1">
        <v>-0.64615177000000001</v>
      </c>
      <c r="J2869" s="1">
        <v>-78.526435890000002</v>
      </c>
      <c r="K2869" t="s">
        <v>21</v>
      </c>
      <c r="L2869" t="s">
        <v>186</v>
      </c>
      <c r="M2869" t="s">
        <v>23</v>
      </c>
      <c r="N2869" t="s">
        <v>24</v>
      </c>
      <c r="O2869">
        <v>130</v>
      </c>
      <c r="P2869">
        <v>23</v>
      </c>
      <c r="Q2869">
        <v>23</v>
      </c>
      <c r="R2869" t="s">
        <v>26</v>
      </c>
      <c r="T2869">
        <v>2022</v>
      </c>
      <c r="U2869" t="str">
        <f t="shared" si="89"/>
        <v>0324 A2_083LCU_45</v>
      </c>
    </row>
    <row r="2870" spans="1:21" x14ac:dyDescent="0.3">
      <c r="A2870" t="str">
        <f t="shared" si="88"/>
        <v>46,Ecuador,0324 A2,LA_CURIA,Cotopaxi,083LCU,3480,-0.64615177,-78.52643589,Pinaceae,Pinus ,patula,Pinus patula,130,15.5,15.5, ,,2022</v>
      </c>
      <c r="B2870">
        <v>46</v>
      </c>
      <c r="C2870" t="s">
        <v>17</v>
      </c>
      <c r="D2870" t="s">
        <v>462</v>
      </c>
      <c r="E2870" t="s">
        <v>440</v>
      </c>
      <c r="F2870" t="s">
        <v>20</v>
      </c>
      <c r="G2870" t="s">
        <v>464</v>
      </c>
      <c r="H2870">
        <v>3480</v>
      </c>
      <c r="I2870" s="1">
        <v>-0.64615177000000001</v>
      </c>
      <c r="J2870" s="1">
        <v>-78.526435890000002</v>
      </c>
      <c r="K2870" t="s">
        <v>21</v>
      </c>
      <c r="L2870" t="s">
        <v>186</v>
      </c>
      <c r="M2870" t="s">
        <v>23</v>
      </c>
      <c r="N2870" t="s">
        <v>24</v>
      </c>
      <c r="O2870">
        <v>130</v>
      </c>
      <c r="P2870" t="s">
        <v>147</v>
      </c>
      <c r="Q2870" t="s">
        <v>147</v>
      </c>
      <c r="R2870" t="s">
        <v>26</v>
      </c>
      <c r="T2870">
        <v>2022</v>
      </c>
      <c r="U2870" t="str">
        <f t="shared" si="89"/>
        <v>0324 A2_083LCU_46</v>
      </c>
    </row>
    <row r="2871" spans="1:21" x14ac:dyDescent="0.3">
      <c r="A2871" t="str">
        <f t="shared" si="88"/>
        <v>47,Ecuador,0324 A2,LA_CURIA,Cotopaxi,083LCU,3480,-0.64615177,-78.52643589,Pinaceae,Pinus ,patula,Pinus patula,130,20.5,20.5, ,,2022</v>
      </c>
      <c r="B2871">
        <v>47</v>
      </c>
      <c r="C2871" t="s">
        <v>17</v>
      </c>
      <c r="D2871" t="s">
        <v>462</v>
      </c>
      <c r="E2871" t="s">
        <v>440</v>
      </c>
      <c r="F2871" t="s">
        <v>20</v>
      </c>
      <c r="G2871" t="s">
        <v>464</v>
      </c>
      <c r="H2871">
        <v>3480</v>
      </c>
      <c r="I2871" s="1">
        <v>-0.64615177000000001</v>
      </c>
      <c r="J2871" s="1">
        <v>-78.526435890000002</v>
      </c>
      <c r="K2871" t="s">
        <v>21</v>
      </c>
      <c r="L2871" t="s">
        <v>186</v>
      </c>
      <c r="M2871" t="s">
        <v>23</v>
      </c>
      <c r="N2871" t="s">
        <v>24</v>
      </c>
      <c r="O2871">
        <v>130</v>
      </c>
      <c r="P2871" t="s">
        <v>134</v>
      </c>
      <c r="Q2871" t="s">
        <v>134</v>
      </c>
      <c r="R2871" t="s">
        <v>26</v>
      </c>
      <c r="T2871">
        <v>2022</v>
      </c>
      <c r="U2871" t="str">
        <f t="shared" si="89"/>
        <v>0324 A2_083LCU_47</v>
      </c>
    </row>
    <row r="2872" spans="1:21" x14ac:dyDescent="0.3">
      <c r="A2872" t="str">
        <f t="shared" si="88"/>
        <v>48,Ecuador,0324 A2,LA_CURIA,Cotopaxi,083LCU,3480,-0.64615177,-78.52643589,Pinaceae,Pinus ,patula,Pinus patula,130,26,26, ,,2022</v>
      </c>
      <c r="B2872">
        <v>48</v>
      </c>
      <c r="C2872" t="s">
        <v>17</v>
      </c>
      <c r="D2872" t="s">
        <v>462</v>
      </c>
      <c r="E2872" t="s">
        <v>440</v>
      </c>
      <c r="F2872" t="s">
        <v>20</v>
      </c>
      <c r="G2872" t="s">
        <v>464</v>
      </c>
      <c r="H2872">
        <v>3480</v>
      </c>
      <c r="I2872" s="1">
        <v>-0.64615177000000001</v>
      </c>
      <c r="J2872" s="1">
        <v>-78.526435890000002</v>
      </c>
      <c r="K2872" t="s">
        <v>21</v>
      </c>
      <c r="L2872" t="s">
        <v>186</v>
      </c>
      <c r="M2872" t="s">
        <v>23</v>
      </c>
      <c r="N2872" t="s">
        <v>24</v>
      </c>
      <c r="O2872">
        <v>130</v>
      </c>
      <c r="P2872">
        <v>26</v>
      </c>
      <c r="Q2872">
        <v>26</v>
      </c>
      <c r="R2872" t="s">
        <v>26</v>
      </c>
      <c r="T2872">
        <v>2022</v>
      </c>
      <c r="U2872" t="str">
        <f t="shared" si="89"/>
        <v>0324 A2_083LCU_48</v>
      </c>
    </row>
    <row r="2873" spans="1:21" x14ac:dyDescent="0.3">
      <c r="A2873" t="str">
        <f t="shared" si="88"/>
        <v>49,Ecuador,0324 A2,LA_CURIA,Cotopaxi,083LCU,3480,-0.64615177,-78.52643589,Pinaceae,Pinus ,patula,Pinus patula,130,12.1,12.1,13.5,,2022</v>
      </c>
      <c r="B2873">
        <v>49</v>
      </c>
      <c r="C2873" t="s">
        <v>17</v>
      </c>
      <c r="D2873" t="s">
        <v>462</v>
      </c>
      <c r="E2873" t="s">
        <v>440</v>
      </c>
      <c r="F2873" t="s">
        <v>20</v>
      </c>
      <c r="G2873" t="s">
        <v>464</v>
      </c>
      <c r="H2873">
        <v>3480</v>
      </c>
      <c r="I2873" s="1">
        <v>-0.64615177000000001</v>
      </c>
      <c r="J2873" s="1">
        <v>-78.526435890000002</v>
      </c>
      <c r="K2873" t="s">
        <v>21</v>
      </c>
      <c r="L2873" t="s">
        <v>186</v>
      </c>
      <c r="M2873" t="s">
        <v>23</v>
      </c>
      <c r="N2873" t="s">
        <v>24</v>
      </c>
      <c r="O2873">
        <v>130</v>
      </c>
      <c r="P2873" t="s">
        <v>365</v>
      </c>
      <c r="Q2873" t="s">
        <v>365</v>
      </c>
      <c r="R2873" t="s">
        <v>102</v>
      </c>
      <c r="T2873">
        <v>2022</v>
      </c>
      <c r="U2873" t="str">
        <f t="shared" si="89"/>
        <v>0324 A2_083LCU_49</v>
      </c>
    </row>
    <row r="2874" spans="1:21" x14ac:dyDescent="0.3">
      <c r="A2874" t="str">
        <f t="shared" si="88"/>
        <v>50,Ecuador,0324 A2,LA_CURIA,Cotopaxi,083LCU,3480,-0.64615177,-78.52643589,Pinaceae,Pinus ,patula,Pinus patula,130,26,26, ,,2022</v>
      </c>
      <c r="B2874">
        <v>50</v>
      </c>
      <c r="C2874" t="s">
        <v>17</v>
      </c>
      <c r="D2874" t="s">
        <v>462</v>
      </c>
      <c r="E2874" t="s">
        <v>440</v>
      </c>
      <c r="F2874" t="s">
        <v>20</v>
      </c>
      <c r="G2874" t="s">
        <v>464</v>
      </c>
      <c r="H2874">
        <v>3480</v>
      </c>
      <c r="I2874" s="1">
        <v>-0.64615177000000001</v>
      </c>
      <c r="J2874" s="1">
        <v>-78.526435890000002</v>
      </c>
      <c r="K2874" t="s">
        <v>21</v>
      </c>
      <c r="L2874" t="s">
        <v>186</v>
      </c>
      <c r="M2874" t="s">
        <v>23</v>
      </c>
      <c r="N2874" t="s">
        <v>24</v>
      </c>
      <c r="O2874">
        <v>130</v>
      </c>
      <c r="P2874">
        <v>26</v>
      </c>
      <c r="Q2874">
        <v>26</v>
      </c>
      <c r="R2874" t="s">
        <v>26</v>
      </c>
      <c r="T2874">
        <v>2022</v>
      </c>
      <c r="U2874" t="str">
        <f t="shared" si="89"/>
        <v>0324 A2_083LCU_50</v>
      </c>
    </row>
    <row r="2875" spans="1:21" x14ac:dyDescent="0.3">
      <c r="A2875" t="str">
        <f t="shared" si="88"/>
        <v>51,Ecuador,0324 A2,LA_CURIA,Cotopaxi,083LCU,3480,-0.64615177,-78.52643589,Pinaceae,Pinus ,patula,Pinus patula,130,17.5,17.5, ,,2022</v>
      </c>
      <c r="B2875">
        <v>51</v>
      </c>
      <c r="C2875" t="s">
        <v>17</v>
      </c>
      <c r="D2875" t="s">
        <v>462</v>
      </c>
      <c r="E2875" t="s">
        <v>440</v>
      </c>
      <c r="F2875" t="s">
        <v>20</v>
      </c>
      <c r="G2875" t="s">
        <v>464</v>
      </c>
      <c r="H2875">
        <v>3480</v>
      </c>
      <c r="I2875" s="1">
        <v>-0.64615177000000001</v>
      </c>
      <c r="J2875" s="1">
        <v>-78.526435890000002</v>
      </c>
      <c r="K2875" t="s">
        <v>21</v>
      </c>
      <c r="L2875" t="s">
        <v>186</v>
      </c>
      <c r="M2875" t="s">
        <v>23</v>
      </c>
      <c r="N2875" t="s">
        <v>24</v>
      </c>
      <c r="O2875">
        <v>130</v>
      </c>
      <c r="P2875" t="s">
        <v>111</v>
      </c>
      <c r="Q2875" t="s">
        <v>111</v>
      </c>
      <c r="R2875" t="s">
        <v>26</v>
      </c>
      <c r="T2875">
        <v>2022</v>
      </c>
      <c r="U2875" t="str">
        <f t="shared" si="89"/>
        <v>0324 A2_083LCU_51</v>
      </c>
    </row>
    <row r="2876" spans="1:21" x14ac:dyDescent="0.3">
      <c r="A2876" t="str">
        <f t="shared" si="88"/>
        <v>52,Ecuador,0324 A2,LA_CURIA,Cotopaxi,083LCU,3480,-0.64615177,-78.52643589,Pinaceae,Pinus ,patula,Pinus patula,130,23.5,23.5, ,,2022</v>
      </c>
      <c r="B2876">
        <v>52</v>
      </c>
      <c r="C2876" t="s">
        <v>17</v>
      </c>
      <c r="D2876" t="s">
        <v>462</v>
      </c>
      <c r="E2876" t="s">
        <v>440</v>
      </c>
      <c r="F2876" t="s">
        <v>20</v>
      </c>
      <c r="G2876" t="s">
        <v>464</v>
      </c>
      <c r="H2876">
        <v>3480</v>
      </c>
      <c r="I2876" s="1">
        <v>-0.64615177000000001</v>
      </c>
      <c r="J2876" s="1">
        <v>-78.526435890000002</v>
      </c>
      <c r="K2876" t="s">
        <v>21</v>
      </c>
      <c r="L2876" t="s">
        <v>186</v>
      </c>
      <c r="M2876" t="s">
        <v>23</v>
      </c>
      <c r="N2876" t="s">
        <v>24</v>
      </c>
      <c r="O2876">
        <v>130</v>
      </c>
      <c r="P2876" t="s">
        <v>107</v>
      </c>
      <c r="Q2876" t="s">
        <v>107</v>
      </c>
      <c r="R2876" t="s">
        <v>26</v>
      </c>
      <c r="T2876">
        <v>2022</v>
      </c>
      <c r="U2876" t="str">
        <f t="shared" si="89"/>
        <v>0324 A2_083LCU_52</v>
      </c>
    </row>
    <row r="2877" spans="1:21" x14ac:dyDescent="0.3">
      <c r="A2877" t="str">
        <f t="shared" si="88"/>
        <v>53,Ecuador,0324 A2,LA_CURIA,Cotopaxi,083LCU,3480,-0.64615177,-78.52643589,Pinaceae,Pinus ,patula,Pinus patula,130,18.3,18.3, ,,2022</v>
      </c>
      <c r="B2877">
        <v>53</v>
      </c>
      <c r="C2877" t="s">
        <v>17</v>
      </c>
      <c r="D2877" t="s">
        <v>462</v>
      </c>
      <c r="E2877" t="s">
        <v>440</v>
      </c>
      <c r="F2877" t="s">
        <v>20</v>
      </c>
      <c r="G2877" t="s">
        <v>464</v>
      </c>
      <c r="H2877">
        <v>3480</v>
      </c>
      <c r="I2877" s="1">
        <v>-0.64615177000000001</v>
      </c>
      <c r="J2877" s="1">
        <v>-78.526435890000002</v>
      </c>
      <c r="K2877" t="s">
        <v>21</v>
      </c>
      <c r="L2877" t="s">
        <v>186</v>
      </c>
      <c r="M2877" t="s">
        <v>23</v>
      </c>
      <c r="N2877" t="s">
        <v>24</v>
      </c>
      <c r="O2877">
        <v>130</v>
      </c>
      <c r="P2877" t="s">
        <v>66</v>
      </c>
      <c r="Q2877" t="s">
        <v>66</v>
      </c>
      <c r="R2877" t="s">
        <v>26</v>
      </c>
      <c r="T2877">
        <v>2022</v>
      </c>
      <c r="U2877" t="str">
        <f t="shared" si="89"/>
        <v>0324 A2_083LCU_53</v>
      </c>
    </row>
    <row r="2878" spans="1:21" x14ac:dyDescent="0.3">
      <c r="A2878" t="str">
        <f t="shared" si="88"/>
        <v>54,Ecuador,0324 A2,LA_CURIA,Cotopaxi,083LCU,3480,-0.64615177,-78.52643589,Pinaceae,Pinus ,patula,Pinus patula,130,23.8,23.8, ,,2022</v>
      </c>
      <c r="B2878">
        <v>54</v>
      </c>
      <c r="C2878" t="s">
        <v>17</v>
      </c>
      <c r="D2878" t="s">
        <v>462</v>
      </c>
      <c r="E2878" t="s">
        <v>440</v>
      </c>
      <c r="F2878" t="s">
        <v>20</v>
      </c>
      <c r="G2878" t="s">
        <v>464</v>
      </c>
      <c r="H2878">
        <v>3480</v>
      </c>
      <c r="I2878" s="1">
        <v>-0.64615177000000001</v>
      </c>
      <c r="J2878" s="1">
        <v>-78.526435890000002</v>
      </c>
      <c r="K2878" t="s">
        <v>21</v>
      </c>
      <c r="L2878" t="s">
        <v>186</v>
      </c>
      <c r="M2878" t="s">
        <v>23</v>
      </c>
      <c r="N2878" t="s">
        <v>24</v>
      </c>
      <c r="O2878">
        <v>130</v>
      </c>
      <c r="P2878" t="s">
        <v>137</v>
      </c>
      <c r="Q2878" t="s">
        <v>137</v>
      </c>
      <c r="R2878" t="s">
        <v>26</v>
      </c>
      <c r="T2878">
        <v>2022</v>
      </c>
      <c r="U2878" t="str">
        <f t="shared" si="89"/>
        <v>0324 A2_083LCU_54</v>
      </c>
    </row>
    <row r="2879" spans="1:21" x14ac:dyDescent="0.3">
      <c r="A2879" t="str">
        <f t="shared" si="88"/>
        <v>55,Ecuador,0324 A2,LA_CURIA,Cotopaxi,083LCU,3480,-0.64615177,-78.52643589,Pinaceae,Pinus ,patula,Pinus patula,130,22,22, ,,2022</v>
      </c>
      <c r="B2879">
        <v>55</v>
      </c>
      <c r="C2879" t="s">
        <v>17</v>
      </c>
      <c r="D2879" t="s">
        <v>462</v>
      </c>
      <c r="E2879" t="s">
        <v>440</v>
      </c>
      <c r="F2879" t="s">
        <v>20</v>
      </c>
      <c r="G2879" t="s">
        <v>464</v>
      </c>
      <c r="H2879">
        <v>3480</v>
      </c>
      <c r="I2879" s="1">
        <v>-0.64615177000000001</v>
      </c>
      <c r="J2879" s="1">
        <v>-78.526435890000002</v>
      </c>
      <c r="K2879" t="s">
        <v>21</v>
      </c>
      <c r="L2879" t="s">
        <v>186</v>
      </c>
      <c r="M2879" t="s">
        <v>23</v>
      </c>
      <c r="N2879" t="s">
        <v>24</v>
      </c>
      <c r="O2879">
        <v>130</v>
      </c>
      <c r="P2879">
        <v>22</v>
      </c>
      <c r="Q2879">
        <v>22</v>
      </c>
      <c r="R2879" t="s">
        <v>26</v>
      </c>
      <c r="T2879">
        <v>2022</v>
      </c>
      <c r="U2879" t="str">
        <f t="shared" si="89"/>
        <v>0324 A2_083LCU_55</v>
      </c>
    </row>
    <row r="2880" spans="1:21" x14ac:dyDescent="0.3">
      <c r="A2880" t="str">
        <f t="shared" si="88"/>
        <v>56,Ecuador,0324 A2,LA_CURIA,Cotopaxi,083LCU,3480,-0.64615177,-78.52643589,Pinaceae,Pinus ,patula,Pinus patula,130,23.5,23.5, ,,2022</v>
      </c>
      <c r="B2880">
        <v>56</v>
      </c>
      <c r="C2880" t="s">
        <v>17</v>
      </c>
      <c r="D2880" t="s">
        <v>462</v>
      </c>
      <c r="E2880" t="s">
        <v>440</v>
      </c>
      <c r="F2880" t="s">
        <v>20</v>
      </c>
      <c r="G2880" t="s">
        <v>464</v>
      </c>
      <c r="H2880">
        <v>3480</v>
      </c>
      <c r="I2880" s="1">
        <v>-0.64615177000000001</v>
      </c>
      <c r="J2880" s="1">
        <v>-78.526435890000002</v>
      </c>
      <c r="K2880" t="s">
        <v>21</v>
      </c>
      <c r="L2880" t="s">
        <v>186</v>
      </c>
      <c r="M2880" t="s">
        <v>23</v>
      </c>
      <c r="N2880" t="s">
        <v>24</v>
      </c>
      <c r="O2880">
        <v>130</v>
      </c>
      <c r="P2880" t="s">
        <v>107</v>
      </c>
      <c r="Q2880" t="s">
        <v>107</v>
      </c>
      <c r="R2880" t="s">
        <v>26</v>
      </c>
      <c r="T2880">
        <v>2022</v>
      </c>
      <c r="U2880" t="str">
        <f t="shared" si="89"/>
        <v>0324 A2_083LCU_56</v>
      </c>
    </row>
    <row r="2881" spans="1:21" x14ac:dyDescent="0.3">
      <c r="A2881" t="str">
        <f t="shared" si="88"/>
        <v>57,Ecuador,0324 A2,LA_CURIA,Cotopaxi,083LCU,3480,-0.64615177,-78.52643589,Pinaceae,Pinus ,patula,Pinus patula,140,17.5,17.5, ,,2022</v>
      </c>
      <c r="B2881">
        <v>57</v>
      </c>
      <c r="C2881" t="s">
        <v>17</v>
      </c>
      <c r="D2881" t="s">
        <v>462</v>
      </c>
      <c r="E2881" t="s">
        <v>440</v>
      </c>
      <c r="F2881" t="s">
        <v>20</v>
      </c>
      <c r="G2881" t="s">
        <v>464</v>
      </c>
      <c r="H2881">
        <v>3480</v>
      </c>
      <c r="I2881" s="1">
        <v>-0.64615177000000001</v>
      </c>
      <c r="J2881" s="1">
        <v>-78.526435890000002</v>
      </c>
      <c r="K2881" t="s">
        <v>21</v>
      </c>
      <c r="L2881" t="s">
        <v>186</v>
      </c>
      <c r="M2881" t="s">
        <v>23</v>
      </c>
      <c r="N2881" t="s">
        <v>24</v>
      </c>
      <c r="O2881">
        <v>140</v>
      </c>
      <c r="P2881" t="s">
        <v>111</v>
      </c>
      <c r="Q2881" t="s">
        <v>111</v>
      </c>
      <c r="R2881" t="s">
        <v>26</v>
      </c>
      <c r="T2881">
        <v>2022</v>
      </c>
      <c r="U2881" t="str">
        <f t="shared" si="89"/>
        <v>0324 A2_083LCU_57</v>
      </c>
    </row>
    <row r="2882" spans="1:21" x14ac:dyDescent="0.3">
      <c r="A2882" t="str">
        <f t="shared" ref="A2882:A2945" si="90">CONCATENATE(B2882,",",C2882,",",D2882,",",E2882,",",F2882,",",G2882,",",H2882,",",I2882,",",J2882,",",K2882,",",L2882,",",M2882,",",N2882,",",O2882,",",P2882,",",Q2882,",",R2882,",",S2882,",",T2882)</f>
        <v>58,Ecuador,0324 A2,LA_CURIA,Cotopaxi,083LCU,3480,-0.64615177,-78.52643589,Pinaceae,Pinus ,patula,Pinus patula,130,19,19, ,,2022</v>
      </c>
      <c r="B2882">
        <v>58</v>
      </c>
      <c r="C2882" t="s">
        <v>17</v>
      </c>
      <c r="D2882" t="s">
        <v>462</v>
      </c>
      <c r="E2882" t="s">
        <v>440</v>
      </c>
      <c r="F2882" t="s">
        <v>20</v>
      </c>
      <c r="G2882" t="s">
        <v>464</v>
      </c>
      <c r="H2882">
        <v>3480</v>
      </c>
      <c r="I2882" s="1">
        <v>-0.64615177000000001</v>
      </c>
      <c r="J2882" s="1">
        <v>-78.526435890000002</v>
      </c>
      <c r="K2882" t="s">
        <v>21</v>
      </c>
      <c r="L2882" t="s">
        <v>186</v>
      </c>
      <c r="M2882" t="s">
        <v>23</v>
      </c>
      <c r="N2882" t="s">
        <v>24</v>
      </c>
      <c r="O2882">
        <v>130</v>
      </c>
      <c r="P2882">
        <v>19</v>
      </c>
      <c r="Q2882">
        <v>19</v>
      </c>
      <c r="R2882" t="s">
        <v>26</v>
      </c>
      <c r="T2882">
        <v>2022</v>
      </c>
      <c r="U2882" t="str">
        <f t="shared" si="89"/>
        <v>0324 A2_083LCU_58</v>
      </c>
    </row>
    <row r="2883" spans="1:21" x14ac:dyDescent="0.3">
      <c r="A2883" t="str">
        <f t="shared" si="90"/>
        <v>59,Ecuador,0324 A2,LA_CURIA,Cotopaxi,083LCU,3480,-0.64615177,-78.52643589,Pinaceae,Pinus ,patula,Pinus patula,130,25.3,25.3,14.5,,2022</v>
      </c>
      <c r="B2883">
        <v>59</v>
      </c>
      <c r="C2883" t="s">
        <v>17</v>
      </c>
      <c r="D2883" t="s">
        <v>462</v>
      </c>
      <c r="E2883" t="s">
        <v>440</v>
      </c>
      <c r="F2883" t="s">
        <v>20</v>
      </c>
      <c r="G2883" t="s">
        <v>464</v>
      </c>
      <c r="H2883">
        <v>3480</v>
      </c>
      <c r="I2883" s="1">
        <v>-0.64615177000000001</v>
      </c>
      <c r="J2883" s="1">
        <v>-78.526435890000002</v>
      </c>
      <c r="K2883" t="s">
        <v>21</v>
      </c>
      <c r="L2883" t="s">
        <v>186</v>
      </c>
      <c r="M2883" t="s">
        <v>23</v>
      </c>
      <c r="N2883" t="s">
        <v>24</v>
      </c>
      <c r="O2883">
        <v>130</v>
      </c>
      <c r="P2883" t="s">
        <v>70</v>
      </c>
      <c r="Q2883" t="s">
        <v>70</v>
      </c>
      <c r="R2883" t="s">
        <v>95</v>
      </c>
      <c r="T2883">
        <v>2022</v>
      </c>
      <c r="U2883" t="str">
        <f t="shared" ref="U2883:U2946" si="91">D2883&amp;"_"&amp;G2883&amp;"_"&amp;B2883</f>
        <v>0324 A2_083LCU_59</v>
      </c>
    </row>
    <row r="2884" spans="1:21" x14ac:dyDescent="0.3">
      <c r="A2884" t="str">
        <f t="shared" si="90"/>
        <v>60,Ecuador,0324 A2,LA_CURIA,Cotopaxi,083LCU,3480,-0.64615177,-78.52643589,Pinaceae,Pinus ,patula,Pinus patula,130,9.2,9.2,13.5,,2022</v>
      </c>
      <c r="B2884">
        <v>60</v>
      </c>
      <c r="C2884" t="s">
        <v>17</v>
      </c>
      <c r="D2884" t="s">
        <v>462</v>
      </c>
      <c r="E2884" t="s">
        <v>440</v>
      </c>
      <c r="F2884" t="s">
        <v>20</v>
      </c>
      <c r="G2884" t="s">
        <v>464</v>
      </c>
      <c r="H2884">
        <v>3480</v>
      </c>
      <c r="I2884" s="1">
        <v>-0.64615177000000001</v>
      </c>
      <c r="J2884" s="1">
        <v>-78.526435890000002</v>
      </c>
      <c r="K2884" t="s">
        <v>21</v>
      </c>
      <c r="L2884" t="s">
        <v>186</v>
      </c>
      <c r="M2884" t="s">
        <v>23</v>
      </c>
      <c r="N2884" t="s">
        <v>24</v>
      </c>
      <c r="O2884">
        <v>130</v>
      </c>
      <c r="P2884" t="s">
        <v>271</v>
      </c>
      <c r="Q2884" t="s">
        <v>271</v>
      </c>
      <c r="R2884" t="s">
        <v>102</v>
      </c>
      <c r="T2884">
        <v>2022</v>
      </c>
      <c r="U2884" t="str">
        <f t="shared" si="91"/>
        <v>0324 A2_083LCU_60</v>
      </c>
    </row>
    <row r="2885" spans="1:21" x14ac:dyDescent="0.3">
      <c r="A2885" t="str">
        <f t="shared" si="90"/>
        <v>61,Ecuador,0324 A2,LA_CURIA,Cotopaxi,083LCU,3480,-0.64615177,-78.52643589,Pinaceae,Pinus ,patula,Pinus patula,130,20.7,20.7, ,,2022</v>
      </c>
      <c r="B2885">
        <v>61</v>
      </c>
      <c r="C2885" t="s">
        <v>17</v>
      </c>
      <c r="D2885" t="s">
        <v>462</v>
      </c>
      <c r="E2885" t="s">
        <v>440</v>
      </c>
      <c r="F2885" t="s">
        <v>20</v>
      </c>
      <c r="G2885" t="s">
        <v>464</v>
      </c>
      <c r="H2885">
        <v>3480</v>
      </c>
      <c r="I2885" s="1">
        <v>-0.64615177000000001</v>
      </c>
      <c r="J2885" s="1">
        <v>-78.526435890000002</v>
      </c>
      <c r="K2885" t="s">
        <v>21</v>
      </c>
      <c r="L2885" t="s">
        <v>186</v>
      </c>
      <c r="M2885" t="s">
        <v>23</v>
      </c>
      <c r="N2885" t="s">
        <v>24</v>
      </c>
      <c r="O2885">
        <v>130</v>
      </c>
      <c r="P2885" t="s">
        <v>118</v>
      </c>
      <c r="Q2885" t="s">
        <v>118</v>
      </c>
      <c r="R2885" t="s">
        <v>26</v>
      </c>
      <c r="T2885">
        <v>2022</v>
      </c>
      <c r="U2885" t="str">
        <f t="shared" si="91"/>
        <v>0324 A2_083LCU_61</v>
      </c>
    </row>
    <row r="2886" spans="1:21" x14ac:dyDescent="0.3">
      <c r="A2886" t="str">
        <f t="shared" si="90"/>
        <v>62,Ecuador,0324 A2,LA_CURIA,Cotopaxi,083LCU,3480,-0.64615177,-78.52643589,Pinaceae,Pinus ,patula,Pinus patula,130,13,13, ,,2022</v>
      </c>
      <c r="B2886">
        <v>62</v>
      </c>
      <c r="C2886" t="s">
        <v>17</v>
      </c>
      <c r="D2886" t="s">
        <v>462</v>
      </c>
      <c r="E2886" t="s">
        <v>440</v>
      </c>
      <c r="F2886" t="s">
        <v>20</v>
      </c>
      <c r="G2886" t="s">
        <v>464</v>
      </c>
      <c r="H2886">
        <v>3480</v>
      </c>
      <c r="I2886" s="1">
        <v>-0.64615177000000001</v>
      </c>
      <c r="J2886" s="1">
        <v>-78.526435890000002</v>
      </c>
      <c r="K2886" t="s">
        <v>21</v>
      </c>
      <c r="L2886" t="s">
        <v>186</v>
      </c>
      <c r="M2886" t="s">
        <v>23</v>
      </c>
      <c r="N2886" t="s">
        <v>24</v>
      </c>
      <c r="O2886">
        <v>130</v>
      </c>
      <c r="P2886">
        <v>13</v>
      </c>
      <c r="Q2886">
        <v>13</v>
      </c>
      <c r="R2886" t="s">
        <v>26</v>
      </c>
      <c r="T2886">
        <v>2022</v>
      </c>
      <c r="U2886" t="str">
        <f t="shared" si="91"/>
        <v>0324 A2_083LCU_62</v>
      </c>
    </row>
    <row r="2887" spans="1:21" x14ac:dyDescent="0.3">
      <c r="A2887" t="str">
        <f t="shared" si="90"/>
        <v>63,Ecuador,0324 A2,LA_CURIA,Cotopaxi,083LCU,3480,-0.64615177,-78.52643589,Pinaceae,Pinus ,patula,Pinus patula,130,32.8,32.8,19,,2022</v>
      </c>
      <c r="B2887">
        <v>63</v>
      </c>
      <c r="C2887" t="s">
        <v>17</v>
      </c>
      <c r="D2887" t="s">
        <v>462</v>
      </c>
      <c r="E2887" t="s">
        <v>440</v>
      </c>
      <c r="F2887" t="s">
        <v>20</v>
      </c>
      <c r="G2887" t="s">
        <v>464</v>
      </c>
      <c r="H2887">
        <v>3480</v>
      </c>
      <c r="I2887" s="1">
        <v>-0.64615177000000001</v>
      </c>
      <c r="J2887" s="1">
        <v>-78.526435890000002</v>
      </c>
      <c r="K2887" t="s">
        <v>21</v>
      </c>
      <c r="L2887" t="s">
        <v>186</v>
      </c>
      <c r="M2887" t="s">
        <v>23</v>
      </c>
      <c r="N2887" t="s">
        <v>24</v>
      </c>
      <c r="O2887">
        <v>130</v>
      </c>
      <c r="P2887" t="s">
        <v>187</v>
      </c>
      <c r="Q2887" t="s">
        <v>187</v>
      </c>
      <c r="R2887">
        <v>19</v>
      </c>
      <c r="T2887">
        <v>2022</v>
      </c>
      <c r="U2887" t="str">
        <f t="shared" si="91"/>
        <v>0324 A2_083LCU_63</v>
      </c>
    </row>
    <row r="2888" spans="1:21" x14ac:dyDescent="0.3">
      <c r="A2888" t="str">
        <f t="shared" si="90"/>
        <v>64,Ecuador,0324 A2,LA_CURIA,Cotopaxi,083LCU,3480,-0.64615177,-78.52643589,Pinaceae,Pinus ,patula,Pinus patula,130,19.8,19.8, ,,2022</v>
      </c>
      <c r="B2888">
        <v>64</v>
      </c>
      <c r="C2888" t="s">
        <v>17</v>
      </c>
      <c r="D2888" t="s">
        <v>462</v>
      </c>
      <c r="E2888" t="s">
        <v>440</v>
      </c>
      <c r="F2888" t="s">
        <v>20</v>
      </c>
      <c r="G2888" t="s">
        <v>464</v>
      </c>
      <c r="H2888">
        <v>3480</v>
      </c>
      <c r="I2888" s="1">
        <v>-0.64615177000000001</v>
      </c>
      <c r="J2888" s="1">
        <v>-78.526435890000002</v>
      </c>
      <c r="K2888" t="s">
        <v>21</v>
      </c>
      <c r="L2888" t="s">
        <v>186</v>
      </c>
      <c r="M2888" t="s">
        <v>23</v>
      </c>
      <c r="N2888" t="s">
        <v>24</v>
      </c>
      <c r="O2888">
        <v>130</v>
      </c>
      <c r="P2888" t="s">
        <v>65</v>
      </c>
      <c r="Q2888" t="s">
        <v>65</v>
      </c>
      <c r="R2888" t="s">
        <v>26</v>
      </c>
      <c r="T2888">
        <v>2022</v>
      </c>
      <c r="U2888" t="str">
        <f t="shared" si="91"/>
        <v>0324 A2_083LCU_64</v>
      </c>
    </row>
    <row r="2889" spans="1:21" x14ac:dyDescent="0.3">
      <c r="A2889" t="str">
        <f t="shared" si="90"/>
        <v>65,Ecuador,0324 A2,LA_CURIA,Cotopaxi,083LCU,3480,-0.64615177,-78.52643589,Pinaceae,Pinus ,patula,Pinus patula,130,16.9,16.9, ,,2022</v>
      </c>
      <c r="B2889">
        <v>65</v>
      </c>
      <c r="C2889" t="s">
        <v>17</v>
      </c>
      <c r="D2889" t="s">
        <v>462</v>
      </c>
      <c r="E2889" t="s">
        <v>440</v>
      </c>
      <c r="F2889" t="s">
        <v>20</v>
      </c>
      <c r="G2889" t="s">
        <v>464</v>
      </c>
      <c r="H2889">
        <v>3480</v>
      </c>
      <c r="I2889" s="1">
        <v>-0.64615177000000001</v>
      </c>
      <c r="J2889" s="1">
        <v>-78.526435890000002</v>
      </c>
      <c r="K2889" t="s">
        <v>21</v>
      </c>
      <c r="L2889" t="s">
        <v>186</v>
      </c>
      <c r="M2889" t="s">
        <v>23</v>
      </c>
      <c r="N2889" t="s">
        <v>24</v>
      </c>
      <c r="O2889">
        <v>130</v>
      </c>
      <c r="P2889" t="s">
        <v>96</v>
      </c>
      <c r="Q2889" t="s">
        <v>96</v>
      </c>
      <c r="R2889" t="s">
        <v>26</v>
      </c>
      <c r="T2889">
        <v>2022</v>
      </c>
      <c r="U2889" t="str">
        <f t="shared" si="91"/>
        <v>0324 A2_083LCU_65</v>
      </c>
    </row>
    <row r="2890" spans="1:21" x14ac:dyDescent="0.3">
      <c r="A2890" t="str">
        <f t="shared" si="90"/>
        <v>66,Ecuador,0324 A2,LA_CURIA,Cotopaxi,083LCU,3480,-0.64615177,-78.52643589,Pinaceae,Pinus ,patula,Pinus patula,130,25.8,25.8,18.5,,2022</v>
      </c>
      <c r="B2890">
        <v>66</v>
      </c>
      <c r="C2890" t="s">
        <v>17</v>
      </c>
      <c r="D2890" t="s">
        <v>462</v>
      </c>
      <c r="E2890" t="s">
        <v>440</v>
      </c>
      <c r="F2890" t="s">
        <v>20</v>
      </c>
      <c r="G2890" t="s">
        <v>464</v>
      </c>
      <c r="H2890">
        <v>3480</v>
      </c>
      <c r="I2890" s="1">
        <v>-0.64615177000000001</v>
      </c>
      <c r="J2890" s="1">
        <v>-78.526435890000002</v>
      </c>
      <c r="K2890" t="s">
        <v>21</v>
      </c>
      <c r="L2890" t="s">
        <v>186</v>
      </c>
      <c r="M2890" t="s">
        <v>23</v>
      </c>
      <c r="N2890" t="s">
        <v>24</v>
      </c>
      <c r="O2890">
        <v>130</v>
      </c>
      <c r="P2890" t="s">
        <v>171</v>
      </c>
      <c r="Q2890" t="s">
        <v>171</v>
      </c>
      <c r="R2890" t="s">
        <v>125</v>
      </c>
      <c r="T2890">
        <v>2022</v>
      </c>
      <c r="U2890" t="str">
        <f t="shared" si="91"/>
        <v>0324 A2_083LCU_66</v>
      </c>
    </row>
    <row r="2891" spans="1:21" x14ac:dyDescent="0.3">
      <c r="A2891" t="str">
        <f t="shared" si="90"/>
        <v>67,Ecuador,0324 A2,LA_CURIA,Cotopaxi,083LCU,3480,-0.64615177,-78.52643589,Pinaceae,Pinus ,patula,Pinus patula,130,19.8,19.8, ,,2022</v>
      </c>
      <c r="B2891">
        <v>67</v>
      </c>
      <c r="C2891" t="s">
        <v>17</v>
      </c>
      <c r="D2891" t="s">
        <v>462</v>
      </c>
      <c r="E2891" t="s">
        <v>440</v>
      </c>
      <c r="F2891" t="s">
        <v>20</v>
      </c>
      <c r="G2891" t="s">
        <v>464</v>
      </c>
      <c r="H2891">
        <v>3480</v>
      </c>
      <c r="I2891" s="1">
        <v>-0.64615177000000001</v>
      </c>
      <c r="J2891" s="1">
        <v>-78.526435890000002</v>
      </c>
      <c r="K2891" t="s">
        <v>21</v>
      </c>
      <c r="L2891" t="s">
        <v>186</v>
      </c>
      <c r="M2891" t="s">
        <v>23</v>
      </c>
      <c r="N2891" t="s">
        <v>24</v>
      </c>
      <c r="O2891">
        <v>130</v>
      </c>
      <c r="P2891" t="s">
        <v>65</v>
      </c>
      <c r="Q2891" t="s">
        <v>65</v>
      </c>
      <c r="R2891" t="s">
        <v>26</v>
      </c>
      <c r="T2891">
        <v>2022</v>
      </c>
      <c r="U2891" t="str">
        <f t="shared" si="91"/>
        <v>0324 A2_083LCU_67</v>
      </c>
    </row>
    <row r="2892" spans="1:21" x14ac:dyDescent="0.3">
      <c r="A2892" t="str">
        <f t="shared" si="90"/>
        <v>68,Ecuador,0324 A2,LA_CURIA,Cotopaxi,083LCU,3480,-0.64615177,-78.52643589,Pinaceae,Pinus ,patula,Pinus patula,130,22.4,22.4, ,,2022</v>
      </c>
      <c r="B2892">
        <v>68</v>
      </c>
      <c r="C2892" t="s">
        <v>17</v>
      </c>
      <c r="D2892" t="s">
        <v>462</v>
      </c>
      <c r="E2892" t="s">
        <v>440</v>
      </c>
      <c r="F2892" t="s">
        <v>20</v>
      </c>
      <c r="G2892" t="s">
        <v>464</v>
      </c>
      <c r="H2892">
        <v>3480</v>
      </c>
      <c r="I2892" s="1">
        <v>-0.64615177000000001</v>
      </c>
      <c r="J2892" s="1">
        <v>-78.526435890000002</v>
      </c>
      <c r="K2892" t="s">
        <v>21</v>
      </c>
      <c r="L2892" t="s">
        <v>186</v>
      </c>
      <c r="M2892" t="s">
        <v>23</v>
      </c>
      <c r="N2892" t="s">
        <v>24</v>
      </c>
      <c r="O2892">
        <v>130</v>
      </c>
      <c r="P2892" t="s">
        <v>64</v>
      </c>
      <c r="Q2892" t="s">
        <v>64</v>
      </c>
      <c r="R2892" t="s">
        <v>26</v>
      </c>
      <c r="T2892">
        <v>2022</v>
      </c>
      <c r="U2892" t="str">
        <f t="shared" si="91"/>
        <v>0324 A2_083LCU_68</v>
      </c>
    </row>
    <row r="2893" spans="1:21" x14ac:dyDescent="0.3">
      <c r="A2893" t="str">
        <f t="shared" si="90"/>
        <v>69,Ecuador,0324 A2,LA_CURIA,Cotopaxi,083LCU,3480,-0.64615177,-78.52643589,Pinaceae,Pinus ,patula,Pinus patula,130,22.1,22.1, ,,2022</v>
      </c>
      <c r="B2893">
        <v>69</v>
      </c>
      <c r="C2893" t="s">
        <v>17</v>
      </c>
      <c r="D2893" t="s">
        <v>462</v>
      </c>
      <c r="E2893" t="s">
        <v>440</v>
      </c>
      <c r="F2893" t="s">
        <v>20</v>
      </c>
      <c r="G2893" t="s">
        <v>464</v>
      </c>
      <c r="H2893">
        <v>3480</v>
      </c>
      <c r="I2893" s="1">
        <v>-0.64615177000000001</v>
      </c>
      <c r="J2893" s="1">
        <v>-78.526435890000002</v>
      </c>
      <c r="K2893" t="s">
        <v>21</v>
      </c>
      <c r="L2893" t="s">
        <v>186</v>
      </c>
      <c r="M2893" t="s">
        <v>23</v>
      </c>
      <c r="N2893" t="s">
        <v>24</v>
      </c>
      <c r="O2893">
        <v>130</v>
      </c>
      <c r="P2893" t="s">
        <v>384</v>
      </c>
      <c r="Q2893" t="s">
        <v>384</v>
      </c>
      <c r="R2893" t="s">
        <v>26</v>
      </c>
      <c r="T2893">
        <v>2022</v>
      </c>
      <c r="U2893" t="str">
        <f t="shared" si="91"/>
        <v>0324 A2_083LCU_69</v>
      </c>
    </row>
    <row r="2894" spans="1:21" x14ac:dyDescent="0.3">
      <c r="A2894" t="str">
        <f t="shared" si="90"/>
        <v>70,Ecuador,0324 A2,LA_CURIA,Cotopaxi,083LCU,3480,-0.64615177,-78.52643589,Pinaceae,Pinus ,patula,Pinus patula,130,22.9,22.9, ,,2022</v>
      </c>
      <c r="B2894">
        <v>70</v>
      </c>
      <c r="C2894" t="s">
        <v>17</v>
      </c>
      <c r="D2894" t="s">
        <v>462</v>
      </c>
      <c r="E2894" t="s">
        <v>440</v>
      </c>
      <c r="F2894" t="s">
        <v>20</v>
      </c>
      <c r="G2894" t="s">
        <v>464</v>
      </c>
      <c r="H2894">
        <v>3480</v>
      </c>
      <c r="I2894" s="1">
        <v>-0.64615177000000001</v>
      </c>
      <c r="J2894" s="1">
        <v>-78.526435890000002</v>
      </c>
      <c r="K2894" t="s">
        <v>21</v>
      </c>
      <c r="L2894" t="s">
        <v>186</v>
      </c>
      <c r="M2894" t="s">
        <v>23</v>
      </c>
      <c r="N2894" t="s">
        <v>24</v>
      </c>
      <c r="O2894">
        <v>130</v>
      </c>
      <c r="P2894" t="s">
        <v>27</v>
      </c>
      <c r="Q2894" t="s">
        <v>27</v>
      </c>
      <c r="R2894" t="s">
        <v>26</v>
      </c>
      <c r="T2894">
        <v>2022</v>
      </c>
      <c r="U2894" t="str">
        <f t="shared" si="91"/>
        <v>0324 A2_083LCU_70</v>
      </c>
    </row>
    <row r="2895" spans="1:21" x14ac:dyDescent="0.3">
      <c r="A2895" t="str">
        <f t="shared" si="90"/>
        <v>71,Ecuador,0324 A2,LA_CURIA,Cotopaxi,083LCU,3480,-0.64615177,-78.52643589,Pinaceae,Pinus ,patula,Pinus patula,130,13.2,13.2, ,,2022</v>
      </c>
      <c r="B2895">
        <v>71</v>
      </c>
      <c r="C2895" t="s">
        <v>17</v>
      </c>
      <c r="D2895" t="s">
        <v>462</v>
      </c>
      <c r="E2895" t="s">
        <v>440</v>
      </c>
      <c r="F2895" t="s">
        <v>20</v>
      </c>
      <c r="G2895" t="s">
        <v>464</v>
      </c>
      <c r="H2895">
        <v>3480</v>
      </c>
      <c r="I2895" s="1">
        <v>-0.64615177000000001</v>
      </c>
      <c r="J2895" s="1">
        <v>-78.526435890000002</v>
      </c>
      <c r="K2895" t="s">
        <v>21</v>
      </c>
      <c r="L2895" t="s">
        <v>186</v>
      </c>
      <c r="M2895" t="s">
        <v>23</v>
      </c>
      <c r="N2895" t="s">
        <v>24</v>
      </c>
      <c r="O2895">
        <v>130</v>
      </c>
      <c r="P2895" t="s">
        <v>155</v>
      </c>
      <c r="Q2895" t="s">
        <v>155</v>
      </c>
      <c r="R2895" t="s">
        <v>26</v>
      </c>
      <c r="T2895">
        <v>2022</v>
      </c>
      <c r="U2895" t="str">
        <f t="shared" si="91"/>
        <v>0324 A2_083LCU_71</v>
      </c>
    </row>
    <row r="2896" spans="1:21" x14ac:dyDescent="0.3">
      <c r="A2896" t="str">
        <f t="shared" si="90"/>
        <v>72,Ecuador,0324 A2,LA_CURIA,Cotopaxi,083LCU,3480,-0.64615177,-78.52643589,Pinaceae,Pinus ,patula,Pinus patula,130,22,22, ,,2022</v>
      </c>
      <c r="B2896">
        <v>72</v>
      </c>
      <c r="C2896" t="s">
        <v>17</v>
      </c>
      <c r="D2896" t="s">
        <v>462</v>
      </c>
      <c r="E2896" t="s">
        <v>440</v>
      </c>
      <c r="F2896" t="s">
        <v>20</v>
      </c>
      <c r="G2896" t="s">
        <v>464</v>
      </c>
      <c r="H2896">
        <v>3480</v>
      </c>
      <c r="I2896" s="1">
        <v>-0.64615177000000001</v>
      </c>
      <c r="J2896" s="1">
        <v>-78.526435890000002</v>
      </c>
      <c r="K2896" t="s">
        <v>21</v>
      </c>
      <c r="L2896" t="s">
        <v>186</v>
      </c>
      <c r="M2896" t="s">
        <v>23</v>
      </c>
      <c r="N2896" t="s">
        <v>24</v>
      </c>
      <c r="O2896">
        <v>130</v>
      </c>
      <c r="P2896">
        <v>22</v>
      </c>
      <c r="Q2896">
        <v>22</v>
      </c>
      <c r="R2896" t="s">
        <v>26</v>
      </c>
      <c r="T2896">
        <v>2022</v>
      </c>
      <c r="U2896" t="str">
        <f t="shared" si="91"/>
        <v>0324 A2_083LCU_72</v>
      </c>
    </row>
    <row r="2897" spans="1:21" x14ac:dyDescent="0.3">
      <c r="A2897" t="str">
        <f t="shared" si="90"/>
        <v>73,Ecuador,0324 A2,LA_CURIA,Cotopaxi,083LCU,3480,-0.64615177,-78.52643589,Pinaceae,Pinus ,patula,Pinus patula,130,19,19, ,,2022</v>
      </c>
      <c r="B2897">
        <v>73</v>
      </c>
      <c r="C2897" t="s">
        <v>17</v>
      </c>
      <c r="D2897" t="s">
        <v>462</v>
      </c>
      <c r="E2897" t="s">
        <v>440</v>
      </c>
      <c r="F2897" t="s">
        <v>20</v>
      </c>
      <c r="G2897" t="s">
        <v>464</v>
      </c>
      <c r="H2897">
        <v>3480</v>
      </c>
      <c r="I2897" s="1">
        <v>-0.64615177000000001</v>
      </c>
      <c r="J2897" s="1">
        <v>-78.526435890000002</v>
      </c>
      <c r="K2897" t="s">
        <v>21</v>
      </c>
      <c r="L2897" t="s">
        <v>186</v>
      </c>
      <c r="M2897" t="s">
        <v>23</v>
      </c>
      <c r="N2897" t="s">
        <v>24</v>
      </c>
      <c r="O2897">
        <v>130</v>
      </c>
      <c r="P2897">
        <v>19</v>
      </c>
      <c r="Q2897">
        <v>19</v>
      </c>
      <c r="R2897" t="s">
        <v>26</v>
      </c>
      <c r="T2897">
        <v>2022</v>
      </c>
      <c r="U2897" t="str">
        <f t="shared" si="91"/>
        <v>0324 A2_083LCU_73</v>
      </c>
    </row>
    <row r="2898" spans="1:21" x14ac:dyDescent="0.3">
      <c r="A2898" t="str">
        <f t="shared" si="90"/>
        <v>74,Ecuador,0324 A2,LA_CURIA,Cotopaxi,083LCU,3480,-0.64615177,-78.52643589,Pinaceae,Pinus ,patula,Pinus patula,130,24,24,17.75,,2022</v>
      </c>
      <c r="B2898">
        <v>74</v>
      </c>
      <c r="C2898" t="s">
        <v>17</v>
      </c>
      <c r="D2898" t="s">
        <v>462</v>
      </c>
      <c r="E2898" t="s">
        <v>440</v>
      </c>
      <c r="F2898" t="s">
        <v>20</v>
      </c>
      <c r="G2898" t="s">
        <v>464</v>
      </c>
      <c r="H2898">
        <v>3480</v>
      </c>
      <c r="I2898" s="1">
        <v>-0.64615177000000001</v>
      </c>
      <c r="J2898" s="1">
        <v>-78.526435890000002</v>
      </c>
      <c r="K2898" t="s">
        <v>21</v>
      </c>
      <c r="L2898" t="s">
        <v>186</v>
      </c>
      <c r="M2898" t="s">
        <v>23</v>
      </c>
      <c r="N2898" t="s">
        <v>24</v>
      </c>
      <c r="O2898">
        <v>130</v>
      </c>
      <c r="P2898">
        <v>24</v>
      </c>
      <c r="Q2898">
        <v>24</v>
      </c>
      <c r="R2898" t="s">
        <v>35</v>
      </c>
      <c r="T2898">
        <v>2022</v>
      </c>
      <c r="U2898" t="str">
        <f t="shared" si="91"/>
        <v>0324 A2_083LCU_74</v>
      </c>
    </row>
    <row r="2899" spans="1:21" x14ac:dyDescent="0.3">
      <c r="A2899" t="str">
        <f t="shared" si="90"/>
        <v>75,Ecuador,0324 A2,LA_CURIA,Cotopaxi,083LCU,3480,-0.64615177,-78.52643589,Pinaceae,Pinus ,patula,Pinus patula,130,23.4,23.4, ,,2022</v>
      </c>
      <c r="B2899">
        <v>75</v>
      </c>
      <c r="C2899" t="s">
        <v>17</v>
      </c>
      <c r="D2899" t="s">
        <v>462</v>
      </c>
      <c r="E2899" t="s">
        <v>440</v>
      </c>
      <c r="F2899" t="s">
        <v>20</v>
      </c>
      <c r="G2899" t="s">
        <v>464</v>
      </c>
      <c r="H2899">
        <v>3480</v>
      </c>
      <c r="I2899" s="1">
        <v>-0.64615177000000001</v>
      </c>
      <c r="J2899" s="1">
        <v>-78.526435890000002</v>
      </c>
      <c r="K2899" t="s">
        <v>21</v>
      </c>
      <c r="L2899" t="s">
        <v>186</v>
      </c>
      <c r="M2899" t="s">
        <v>23</v>
      </c>
      <c r="N2899" t="s">
        <v>24</v>
      </c>
      <c r="O2899">
        <v>130</v>
      </c>
      <c r="P2899" t="s">
        <v>52</v>
      </c>
      <c r="Q2899" t="s">
        <v>52</v>
      </c>
      <c r="R2899" t="s">
        <v>26</v>
      </c>
      <c r="T2899">
        <v>2022</v>
      </c>
      <c r="U2899" t="str">
        <f t="shared" si="91"/>
        <v>0324 A2_083LCU_75</v>
      </c>
    </row>
    <row r="2900" spans="1:21" x14ac:dyDescent="0.3">
      <c r="A2900" t="str">
        <f t="shared" si="90"/>
        <v>76,Ecuador,0324 A2,LA_CURIA,Cotopaxi,083LCU,3480,-0.64615177,-78.52643589,Pinaceae,Pinus ,patula,Pinus patula,130,23.9,23.9, ,,2022</v>
      </c>
      <c r="B2900">
        <v>76</v>
      </c>
      <c r="C2900" t="s">
        <v>17</v>
      </c>
      <c r="D2900" t="s">
        <v>462</v>
      </c>
      <c r="E2900" t="s">
        <v>440</v>
      </c>
      <c r="F2900" t="s">
        <v>20</v>
      </c>
      <c r="G2900" t="s">
        <v>464</v>
      </c>
      <c r="H2900">
        <v>3480</v>
      </c>
      <c r="I2900" s="1">
        <v>-0.64615177000000001</v>
      </c>
      <c r="J2900" s="1">
        <v>-78.526435890000002</v>
      </c>
      <c r="K2900" t="s">
        <v>21</v>
      </c>
      <c r="L2900" t="s">
        <v>186</v>
      </c>
      <c r="M2900" t="s">
        <v>23</v>
      </c>
      <c r="N2900" t="s">
        <v>24</v>
      </c>
      <c r="O2900">
        <v>130</v>
      </c>
      <c r="P2900" t="s">
        <v>94</v>
      </c>
      <c r="Q2900" t="s">
        <v>94</v>
      </c>
      <c r="R2900" t="s">
        <v>26</v>
      </c>
      <c r="T2900">
        <v>2022</v>
      </c>
      <c r="U2900" t="str">
        <f t="shared" si="91"/>
        <v>0324 A2_083LCU_76</v>
      </c>
    </row>
    <row r="2901" spans="1:21" x14ac:dyDescent="0.3">
      <c r="A2901" t="str">
        <f t="shared" si="90"/>
        <v>77,Ecuador,0324 A2,LA_CURIA,Cotopaxi,083LCU,3480,-0.64615177,-78.52643589,Pinaceae,Pinus ,patula,Pinus patula,130,19.7,19.7, ,,2022</v>
      </c>
      <c r="B2901">
        <v>77</v>
      </c>
      <c r="C2901" t="s">
        <v>17</v>
      </c>
      <c r="D2901" t="s">
        <v>462</v>
      </c>
      <c r="E2901" t="s">
        <v>440</v>
      </c>
      <c r="F2901" t="s">
        <v>20</v>
      </c>
      <c r="G2901" t="s">
        <v>464</v>
      </c>
      <c r="H2901">
        <v>3480</v>
      </c>
      <c r="I2901" s="1">
        <v>-0.64615177000000001</v>
      </c>
      <c r="J2901" s="1">
        <v>-78.526435890000002</v>
      </c>
      <c r="K2901" t="s">
        <v>21</v>
      </c>
      <c r="L2901" t="s">
        <v>186</v>
      </c>
      <c r="M2901" t="s">
        <v>23</v>
      </c>
      <c r="N2901" t="s">
        <v>24</v>
      </c>
      <c r="O2901">
        <v>130</v>
      </c>
      <c r="P2901" t="s">
        <v>106</v>
      </c>
      <c r="Q2901" t="s">
        <v>106</v>
      </c>
      <c r="R2901" t="s">
        <v>26</v>
      </c>
      <c r="T2901">
        <v>2022</v>
      </c>
      <c r="U2901" t="str">
        <f t="shared" si="91"/>
        <v>0324 A2_083LCU_77</v>
      </c>
    </row>
    <row r="2902" spans="1:21" x14ac:dyDescent="0.3">
      <c r="A2902" t="str">
        <f t="shared" si="90"/>
        <v>78,Ecuador,0324 A2,LA_CURIA,Cotopaxi,083LCU,3480,-0.64615177,-78.52643589,Pinaceae,Pinus ,patula,Pinus patula,130,25.3,25.3,17.25,,2022</v>
      </c>
      <c r="B2902">
        <v>78</v>
      </c>
      <c r="C2902" t="s">
        <v>17</v>
      </c>
      <c r="D2902" t="s">
        <v>462</v>
      </c>
      <c r="E2902" t="s">
        <v>440</v>
      </c>
      <c r="F2902" t="s">
        <v>20</v>
      </c>
      <c r="G2902" t="s">
        <v>464</v>
      </c>
      <c r="H2902">
        <v>3480</v>
      </c>
      <c r="I2902" s="1">
        <v>-0.64615177000000001</v>
      </c>
      <c r="J2902" s="1">
        <v>-78.526435890000002</v>
      </c>
      <c r="K2902" t="s">
        <v>21</v>
      </c>
      <c r="L2902" t="s">
        <v>186</v>
      </c>
      <c r="M2902" t="s">
        <v>23</v>
      </c>
      <c r="N2902" t="s">
        <v>24</v>
      </c>
      <c r="O2902">
        <v>130</v>
      </c>
      <c r="P2902" t="s">
        <v>70</v>
      </c>
      <c r="Q2902" t="s">
        <v>70</v>
      </c>
      <c r="R2902" t="s">
        <v>416</v>
      </c>
      <c r="T2902">
        <v>2022</v>
      </c>
      <c r="U2902" t="str">
        <f t="shared" si="91"/>
        <v>0324 A2_083LCU_78</v>
      </c>
    </row>
    <row r="2903" spans="1:21" x14ac:dyDescent="0.3">
      <c r="A2903" t="str">
        <f t="shared" si="90"/>
        <v>79,Ecuador,0324 A2,LA_CURIA,Cotopaxi,083LCU,3480,-0.64615177,-78.52643589,Pinaceae,Pinus ,patula,Pinus patula,130,22.8,22.8, ,,2022</v>
      </c>
      <c r="B2903">
        <v>79</v>
      </c>
      <c r="C2903" t="s">
        <v>17</v>
      </c>
      <c r="D2903" t="s">
        <v>462</v>
      </c>
      <c r="E2903" t="s">
        <v>440</v>
      </c>
      <c r="F2903" t="s">
        <v>20</v>
      </c>
      <c r="G2903" t="s">
        <v>464</v>
      </c>
      <c r="H2903">
        <v>3480</v>
      </c>
      <c r="I2903" s="1">
        <v>-0.64615177000000001</v>
      </c>
      <c r="J2903" s="1">
        <v>-78.526435890000002</v>
      </c>
      <c r="K2903" t="s">
        <v>21</v>
      </c>
      <c r="L2903" t="s">
        <v>186</v>
      </c>
      <c r="M2903" t="s">
        <v>23</v>
      </c>
      <c r="N2903" t="s">
        <v>24</v>
      </c>
      <c r="O2903">
        <v>130</v>
      </c>
      <c r="P2903" t="s">
        <v>79</v>
      </c>
      <c r="Q2903" t="s">
        <v>79</v>
      </c>
      <c r="R2903" t="s">
        <v>26</v>
      </c>
      <c r="T2903">
        <v>2022</v>
      </c>
      <c r="U2903" t="str">
        <f t="shared" si="91"/>
        <v>0324 A2_083LCU_79</v>
      </c>
    </row>
    <row r="2904" spans="1:21" x14ac:dyDescent="0.3">
      <c r="A2904" t="str">
        <f t="shared" si="90"/>
        <v>80,Ecuador,0324 A2,LA_CURIA,Cotopaxi,083LCU,3480,-0.64615177,-78.52643589,Pinaceae,Pinus ,patula,Pinus patula,130,19.2,19.2, ,,2022</v>
      </c>
      <c r="B2904">
        <v>80</v>
      </c>
      <c r="C2904" t="s">
        <v>17</v>
      </c>
      <c r="D2904" t="s">
        <v>462</v>
      </c>
      <c r="E2904" t="s">
        <v>440</v>
      </c>
      <c r="F2904" t="s">
        <v>20</v>
      </c>
      <c r="G2904" t="s">
        <v>464</v>
      </c>
      <c r="H2904">
        <v>3480</v>
      </c>
      <c r="I2904" s="1">
        <v>-0.64615177000000001</v>
      </c>
      <c r="J2904" s="1">
        <v>-78.526435890000002</v>
      </c>
      <c r="K2904" t="s">
        <v>21</v>
      </c>
      <c r="L2904" t="s">
        <v>186</v>
      </c>
      <c r="M2904" t="s">
        <v>23</v>
      </c>
      <c r="N2904" t="s">
        <v>24</v>
      </c>
      <c r="O2904">
        <v>130</v>
      </c>
      <c r="P2904" t="s">
        <v>58</v>
      </c>
      <c r="Q2904" t="s">
        <v>58</v>
      </c>
      <c r="R2904" t="s">
        <v>26</v>
      </c>
      <c r="T2904">
        <v>2022</v>
      </c>
      <c r="U2904" t="str">
        <f t="shared" si="91"/>
        <v>0324 A2_083LCU_80</v>
      </c>
    </row>
    <row r="2905" spans="1:21" x14ac:dyDescent="0.3">
      <c r="A2905" t="str">
        <f t="shared" si="90"/>
        <v>81,Ecuador,0324 A2,LA_CURIA,Cotopaxi,083LCU,3480,-0.64615177,-78.52643589,Pinaceae,Pinus ,patula,Pinus patula,130,28.9,28.9,19,,2022</v>
      </c>
      <c r="B2905">
        <v>81</v>
      </c>
      <c r="C2905" t="s">
        <v>17</v>
      </c>
      <c r="D2905" t="s">
        <v>462</v>
      </c>
      <c r="E2905" t="s">
        <v>440</v>
      </c>
      <c r="F2905" t="s">
        <v>20</v>
      </c>
      <c r="G2905" t="s">
        <v>464</v>
      </c>
      <c r="H2905">
        <v>3480</v>
      </c>
      <c r="I2905" s="1">
        <v>-0.64615177000000001</v>
      </c>
      <c r="J2905" s="1">
        <v>-78.526435890000002</v>
      </c>
      <c r="K2905" t="s">
        <v>21</v>
      </c>
      <c r="L2905" t="s">
        <v>186</v>
      </c>
      <c r="M2905" t="s">
        <v>23</v>
      </c>
      <c r="N2905" t="s">
        <v>24</v>
      </c>
      <c r="O2905">
        <v>130</v>
      </c>
      <c r="P2905" t="s">
        <v>418</v>
      </c>
      <c r="Q2905" t="s">
        <v>418</v>
      </c>
      <c r="R2905">
        <v>19</v>
      </c>
      <c r="T2905">
        <v>2022</v>
      </c>
      <c r="U2905" t="str">
        <f t="shared" si="91"/>
        <v>0324 A2_083LCU_81</v>
      </c>
    </row>
    <row r="2906" spans="1:21" x14ac:dyDescent="0.3">
      <c r="A2906" t="str">
        <f t="shared" si="90"/>
        <v>82,Ecuador,0324 A2,LA_CURIA,Cotopaxi,083LCU,3480,-0.64615177,-78.52643589,Pinaceae,Pinus ,patula,Pinus patula,130,22.5,22.5, ,,2022</v>
      </c>
      <c r="B2906">
        <v>82</v>
      </c>
      <c r="C2906" t="s">
        <v>17</v>
      </c>
      <c r="D2906" t="s">
        <v>462</v>
      </c>
      <c r="E2906" t="s">
        <v>440</v>
      </c>
      <c r="F2906" t="s">
        <v>20</v>
      </c>
      <c r="G2906" t="s">
        <v>464</v>
      </c>
      <c r="H2906">
        <v>3480</v>
      </c>
      <c r="I2906" s="1">
        <v>-0.64615177000000001</v>
      </c>
      <c r="J2906" s="1">
        <v>-78.526435890000002</v>
      </c>
      <c r="K2906" t="s">
        <v>21</v>
      </c>
      <c r="L2906" t="s">
        <v>186</v>
      </c>
      <c r="M2906" t="s">
        <v>23</v>
      </c>
      <c r="N2906" t="s">
        <v>24</v>
      </c>
      <c r="O2906">
        <v>130</v>
      </c>
      <c r="P2906" t="s">
        <v>37</v>
      </c>
      <c r="Q2906" t="s">
        <v>37</v>
      </c>
      <c r="R2906" t="s">
        <v>26</v>
      </c>
      <c r="T2906">
        <v>2022</v>
      </c>
      <c r="U2906" t="str">
        <f t="shared" si="91"/>
        <v>0324 A2_083LCU_82</v>
      </c>
    </row>
    <row r="2907" spans="1:21" x14ac:dyDescent="0.3">
      <c r="A2907" t="str">
        <f t="shared" si="90"/>
        <v>83,Ecuador,0324 A2,LA_CURIA,Cotopaxi,083LCU,3480,-0.64615177,-78.52643589,Pinaceae,Pinus ,patula,Pinus patula,130,24.7,24.7,17.75,,2022</v>
      </c>
      <c r="B2907">
        <v>83</v>
      </c>
      <c r="C2907" t="s">
        <v>17</v>
      </c>
      <c r="D2907" t="s">
        <v>462</v>
      </c>
      <c r="E2907" t="s">
        <v>440</v>
      </c>
      <c r="F2907" t="s">
        <v>20</v>
      </c>
      <c r="G2907" t="s">
        <v>464</v>
      </c>
      <c r="H2907">
        <v>3480</v>
      </c>
      <c r="I2907" s="1">
        <v>-0.64615177000000001</v>
      </c>
      <c r="J2907" s="1">
        <v>-78.526435890000002</v>
      </c>
      <c r="K2907" t="s">
        <v>21</v>
      </c>
      <c r="L2907" t="s">
        <v>186</v>
      </c>
      <c r="M2907" t="s">
        <v>23</v>
      </c>
      <c r="N2907" t="s">
        <v>24</v>
      </c>
      <c r="O2907">
        <v>130</v>
      </c>
      <c r="P2907" t="s">
        <v>113</v>
      </c>
      <c r="Q2907" t="s">
        <v>113</v>
      </c>
      <c r="R2907" t="s">
        <v>35</v>
      </c>
      <c r="T2907">
        <v>2022</v>
      </c>
      <c r="U2907" t="str">
        <f t="shared" si="91"/>
        <v>0324 A2_083LCU_83</v>
      </c>
    </row>
    <row r="2908" spans="1:21" x14ac:dyDescent="0.3">
      <c r="A2908" t="str">
        <f t="shared" si="90"/>
        <v>84,Ecuador,0324 A2,LA_CURIA,Cotopaxi,083LCU,3480,-0.64615177,-78.52643589,Pinaceae,Pinus ,patula,Pinus patula,130,17.2,17.2, ,,2022</v>
      </c>
      <c r="B2908">
        <v>84</v>
      </c>
      <c r="C2908" t="s">
        <v>17</v>
      </c>
      <c r="D2908" t="s">
        <v>462</v>
      </c>
      <c r="E2908" t="s">
        <v>440</v>
      </c>
      <c r="F2908" t="s">
        <v>20</v>
      </c>
      <c r="G2908" t="s">
        <v>464</v>
      </c>
      <c r="H2908">
        <v>3480</v>
      </c>
      <c r="I2908" s="1">
        <v>-0.64615177000000001</v>
      </c>
      <c r="J2908" s="1">
        <v>-78.526435890000002</v>
      </c>
      <c r="K2908" t="s">
        <v>21</v>
      </c>
      <c r="L2908" t="s">
        <v>186</v>
      </c>
      <c r="M2908" t="s">
        <v>23</v>
      </c>
      <c r="N2908" t="s">
        <v>24</v>
      </c>
      <c r="O2908">
        <v>130</v>
      </c>
      <c r="P2908" t="s">
        <v>112</v>
      </c>
      <c r="Q2908" t="s">
        <v>112</v>
      </c>
      <c r="R2908" t="s">
        <v>26</v>
      </c>
      <c r="T2908">
        <v>2022</v>
      </c>
      <c r="U2908" t="str">
        <f t="shared" si="91"/>
        <v>0324 A2_083LCU_84</v>
      </c>
    </row>
    <row r="2909" spans="1:21" x14ac:dyDescent="0.3">
      <c r="A2909" t="str">
        <f t="shared" si="90"/>
        <v>85,Ecuador,0324 A2,LA_CURIA,Cotopaxi,083LCU,3480,-0.64615177,-78.52643589,Pinaceae,Pinus ,patula,Pinus patula,130,16.2,16.2,16,,2022</v>
      </c>
      <c r="B2909">
        <v>85</v>
      </c>
      <c r="C2909" t="s">
        <v>17</v>
      </c>
      <c r="D2909" t="s">
        <v>462</v>
      </c>
      <c r="E2909" t="s">
        <v>440</v>
      </c>
      <c r="F2909" t="s">
        <v>20</v>
      </c>
      <c r="G2909" t="s">
        <v>464</v>
      </c>
      <c r="H2909">
        <v>3480</v>
      </c>
      <c r="I2909" s="1">
        <v>-0.64615177000000001</v>
      </c>
      <c r="J2909" s="1">
        <v>-78.526435890000002</v>
      </c>
      <c r="K2909" t="s">
        <v>21</v>
      </c>
      <c r="L2909" t="s">
        <v>186</v>
      </c>
      <c r="M2909" t="s">
        <v>23</v>
      </c>
      <c r="N2909" t="s">
        <v>24</v>
      </c>
      <c r="O2909">
        <v>130</v>
      </c>
      <c r="P2909" t="s">
        <v>60</v>
      </c>
      <c r="Q2909" t="s">
        <v>60</v>
      </c>
      <c r="R2909">
        <v>16</v>
      </c>
      <c r="T2909">
        <v>2022</v>
      </c>
      <c r="U2909" t="str">
        <f t="shared" si="91"/>
        <v>0324 A2_083LCU_85</v>
      </c>
    </row>
    <row r="2910" spans="1:21" x14ac:dyDescent="0.3">
      <c r="A2910" t="str">
        <f t="shared" si="90"/>
        <v>86,Ecuador,0324 A2,LA_CURIA,Cotopaxi,083LCU,3480,-0.64615177,-78.52643589,Pinaceae,Pinus ,patula,Pinus patula,130,21.4,21.4, ,,2022</v>
      </c>
      <c r="B2910">
        <v>86</v>
      </c>
      <c r="C2910" t="s">
        <v>17</v>
      </c>
      <c r="D2910" t="s">
        <v>462</v>
      </c>
      <c r="E2910" t="s">
        <v>440</v>
      </c>
      <c r="F2910" t="s">
        <v>20</v>
      </c>
      <c r="G2910" t="s">
        <v>464</v>
      </c>
      <c r="H2910">
        <v>3480</v>
      </c>
      <c r="I2910" s="1">
        <v>-0.64615177000000001</v>
      </c>
      <c r="J2910" s="1">
        <v>-78.526435890000002</v>
      </c>
      <c r="K2910" t="s">
        <v>21</v>
      </c>
      <c r="L2910" t="s">
        <v>186</v>
      </c>
      <c r="M2910" t="s">
        <v>23</v>
      </c>
      <c r="N2910" t="s">
        <v>24</v>
      </c>
      <c r="O2910">
        <v>130</v>
      </c>
      <c r="P2910" t="s">
        <v>63</v>
      </c>
      <c r="Q2910" t="s">
        <v>63</v>
      </c>
      <c r="R2910" t="s">
        <v>26</v>
      </c>
      <c r="T2910">
        <v>2022</v>
      </c>
      <c r="U2910" t="str">
        <f t="shared" si="91"/>
        <v>0324 A2_083LCU_86</v>
      </c>
    </row>
    <row r="2911" spans="1:21" x14ac:dyDescent="0.3">
      <c r="A2911" t="str">
        <f t="shared" si="90"/>
        <v>87,Ecuador,0324 A2,LA_CURIA,Cotopaxi,083LCU,3480,-0.64615177,-78.52643589,Pinaceae,Pinus ,patula,Pinus patula,130,23.4,23.4, ,,2022</v>
      </c>
      <c r="B2911">
        <v>87</v>
      </c>
      <c r="C2911" t="s">
        <v>17</v>
      </c>
      <c r="D2911" t="s">
        <v>462</v>
      </c>
      <c r="E2911" t="s">
        <v>440</v>
      </c>
      <c r="F2911" t="s">
        <v>20</v>
      </c>
      <c r="G2911" t="s">
        <v>464</v>
      </c>
      <c r="H2911">
        <v>3480</v>
      </c>
      <c r="I2911" s="1">
        <v>-0.64615177000000001</v>
      </c>
      <c r="J2911" s="1">
        <v>-78.526435890000002</v>
      </c>
      <c r="K2911" t="s">
        <v>21</v>
      </c>
      <c r="L2911" t="s">
        <v>186</v>
      </c>
      <c r="M2911" t="s">
        <v>23</v>
      </c>
      <c r="N2911" t="s">
        <v>24</v>
      </c>
      <c r="O2911">
        <v>130</v>
      </c>
      <c r="P2911" t="s">
        <v>52</v>
      </c>
      <c r="Q2911" t="s">
        <v>52</v>
      </c>
      <c r="R2911" t="s">
        <v>26</v>
      </c>
      <c r="T2911">
        <v>2022</v>
      </c>
      <c r="U2911" t="str">
        <f t="shared" si="91"/>
        <v>0324 A2_083LCU_87</v>
      </c>
    </row>
    <row r="2912" spans="1:21" x14ac:dyDescent="0.3">
      <c r="A2912" t="str">
        <f t="shared" si="90"/>
        <v>88,Ecuador,0324 A2,LA_CURIA,Cotopaxi,083LCU,3480,-0.64615177,-78.52643589,Pinaceae,Pinus ,patula,Pinus patula,130,13.5,13.5,15,,2022</v>
      </c>
      <c r="B2912">
        <v>88</v>
      </c>
      <c r="C2912" t="s">
        <v>17</v>
      </c>
      <c r="D2912" t="s">
        <v>462</v>
      </c>
      <c r="E2912" t="s">
        <v>440</v>
      </c>
      <c r="F2912" t="s">
        <v>20</v>
      </c>
      <c r="G2912" t="s">
        <v>464</v>
      </c>
      <c r="H2912">
        <v>3480</v>
      </c>
      <c r="I2912" s="1">
        <v>-0.64615177000000001</v>
      </c>
      <c r="J2912" s="1">
        <v>-78.526435890000002</v>
      </c>
      <c r="K2912" t="s">
        <v>21</v>
      </c>
      <c r="L2912" t="s">
        <v>186</v>
      </c>
      <c r="M2912" t="s">
        <v>23</v>
      </c>
      <c r="N2912" t="s">
        <v>24</v>
      </c>
      <c r="O2912">
        <v>130</v>
      </c>
      <c r="P2912" t="s">
        <v>102</v>
      </c>
      <c r="Q2912" t="s">
        <v>102</v>
      </c>
      <c r="R2912">
        <v>15</v>
      </c>
      <c r="T2912">
        <v>2022</v>
      </c>
      <c r="U2912" t="str">
        <f t="shared" si="91"/>
        <v>0324 A2_083LCU_88</v>
      </c>
    </row>
    <row r="2913" spans="1:21" x14ac:dyDescent="0.3">
      <c r="A2913" t="str">
        <f t="shared" si="90"/>
        <v>89,Ecuador,0324 A2,LA_CURIA,Cotopaxi,083LCU,3480,-0.64615177,-78.52643589,Pinaceae,Pinus ,patula,Pinus patula,130,23.4,23.4,17,,2022</v>
      </c>
      <c r="B2913">
        <v>89</v>
      </c>
      <c r="C2913" t="s">
        <v>17</v>
      </c>
      <c r="D2913" t="s">
        <v>462</v>
      </c>
      <c r="E2913" t="s">
        <v>440</v>
      </c>
      <c r="F2913" t="s">
        <v>20</v>
      </c>
      <c r="G2913" t="s">
        <v>464</v>
      </c>
      <c r="H2913">
        <v>3480</v>
      </c>
      <c r="I2913" s="1">
        <v>-0.64615177000000001</v>
      </c>
      <c r="J2913" s="1">
        <v>-78.526435890000002</v>
      </c>
      <c r="K2913" t="s">
        <v>21</v>
      </c>
      <c r="L2913" t="s">
        <v>186</v>
      </c>
      <c r="M2913" t="s">
        <v>23</v>
      </c>
      <c r="N2913" t="s">
        <v>24</v>
      </c>
      <c r="O2913">
        <v>130</v>
      </c>
      <c r="P2913" t="s">
        <v>52</v>
      </c>
      <c r="Q2913" t="s">
        <v>52</v>
      </c>
      <c r="R2913">
        <v>17</v>
      </c>
      <c r="T2913">
        <v>2022</v>
      </c>
      <c r="U2913" t="str">
        <f t="shared" si="91"/>
        <v>0324 A2_083LCU_89</v>
      </c>
    </row>
    <row r="2914" spans="1:21" x14ac:dyDescent="0.3">
      <c r="A2914" t="str">
        <f t="shared" si="90"/>
        <v>90,Ecuador,0324 A2,LA_CURIA,Cotopaxi,083LCU,3480,-0.64615177,-78.52643589,Pinaceae,Pinus ,patula,Pinus patula,130,23.9,23.9, ,,2022</v>
      </c>
      <c r="B2914">
        <v>90</v>
      </c>
      <c r="C2914" t="s">
        <v>17</v>
      </c>
      <c r="D2914" t="s">
        <v>462</v>
      </c>
      <c r="E2914" t="s">
        <v>440</v>
      </c>
      <c r="F2914" t="s">
        <v>20</v>
      </c>
      <c r="G2914" t="s">
        <v>464</v>
      </c>
      <c r="H2914">
        <v>3480</v>
      </c>
      <c r="I2914" s="1">
        <v>-0.64615177000000001</v>
      </c>
      <c r="J2914" s="1">
        <v>-78.526435890000002</v>
      </c>
      <c r="K2914" t="s">
        <v>21</v>
      </c>
      <c r="L2914" t="s">
        <v>186</v>
      </c>
      <c r="M2914" t="s">
        <v>23</v>
      </c>
      <c r="N2914" t="s">
        <v>24</v>
      </c>
      <c r="O2914">
        <v>130</v>
      </c>
      <c r="P2914" t="s">
        <v>94</v>
      </c>
      <c r="Q2914" t="s">
        <v>94</v>
      </c>
      <c r="R2914" t="s">
        <v>26</v>
      </c>
      <c r="T2914">
        <v>2022</v>
      </c>
      <c r="U2914" t="str">
        <f t="shared" si="91"/>
        <v>0324 A2_083LCU_90</v>
      </c>
    </row>
    <row r="2915" spans="1:21" x14ac:dyDescent="0.3">
      <c r="A2915" t="str">
        <f t="shared" si="90"/>
        <v>91,Ecuador,0324 A2,LA_CURIA,Cotopaxi,083LCU,3480,-0.64615177,-78.52643589,Pinaceae,Pinus ,patula,Pinus patula,130,22.7,22.7, ,,2022</v>
      </c>
      <c r="B2915">
        <v>91</v>
      </c>
      <c r="C2915" t="s">
        <v>17</v>
      </c>
      <c r="D2915" t="s">
        <v>462</v>
      </c>
      <c r="E2915" t="s">
        <v>440</v>
      </c>
      <c r="F2915" t="s">
        <v>20</v>
      </c>
      <c r="G2915" t="s">
        <v>464</v>
      </c>
      <c r="H2915">
        <v>3480</v>
      </c>
      <c r="I2915" s="1">
        <v>-0.64615177000000001</v>
      </c>
      <c r="J2915" s="1">
        <v>-78.526435890000002</v>
      </c>
      <c r="K2915" t="s">
        <v>21</v>
      </c>
      <c r="L2915" t="s">
        <v>186</v>
      </c>
      <c r="M2915" t="s">
        <v>23</v>
      </c>
      <c r="N2915" t="s">
        <v>24</v>
      </c>
      <c r="O2915">
        <v>130</v>
      </c>
      <c r="P2915" t="s">
        <v>61</v>
      </c>
      <c r="Q2915" t="s">
        <v>61</v>
      </c>
      <c r="R2915" t="s">
        <v>26</v>
      </c>
      <c r="T2915">
        <v>2022</v>
      </c>
      <c r="U2915" t="str">
        <f t="shared" si="91"/>
        <v>0324 A2_083LCU_91</v>
      </c>
    </row>
    <row r="2916" spans="1:21" x14ac:dyDescent="0.3">
      <c r="A2916" t="str">
        <f t="shared" si="90"/>
        <v>92,Ecuador,0324 A2,LA_CURIA,Cotopaxi,083LCU,3480,-0.64615177,-78.52643589,Pinaceae,Pinus ,patula,Pinus patula,130,18.4,18.4,16,,2022</v>
      </c>
      <c r="B2916">
        <v>92</v>
      </c>
      <c r="C2916" t="s">
        <v>17</v>
      </c>
      <c r="D2916" t="s">
        <v>462</v>
      </c>
      <c r="E2916" t="s">
        <v>440</v>
      </c>
      <c r="F2916" t="s">
        <v>20</v>
      </c>
      <c r="G2916" t="s">
        <v>464</v>
      </c>
      <c r="H2916">
        <v>3480</v>
      </c>
      <c r="I2916" s="1">
        <v>-0.64615177000000001</v>
      </c>
      <c r="J2916" s="1">
        <v>-78.526435890000002</v>
      </c>
      <c r="K2916" t="s">
        <v>21</v>
      </c>
      <c r="L2916" t="s">
        <v>186</v>
      </c>
      <c r="M2916" t="s">
        <v>23</v>
      </c>
      <c r="N2916" t="s">
        <v>24</v>
      </c>
      <c r="O2916">
        <v>130</v>
      </c>
      <c r="P2916" t="s">
        <v>59</v>
      </c>
      <c r="Q2916" t="s">
        <v>59</v>
      </c>
      <c r="R2916">
        <v>16</v>
      </c>
      <c r="T2916">
        <v>2022</v>
      </c>
      <c r="U2916" t="str">
        <f t="shared" si="91"/>
        <v>0324 A2_083LCU_92</v>
      </c>
    </row>
    <row r="2917" spans="1:21" x14ac:dyDescent="0.3">
      <c r="A2917" t="str">
        <f t="shared" si="90"/>
        <v>93,Ecuador,0324 A2,LA_CURIA,Cotopaxi,083LCU,3480,-0.64615177,-78.52643589,Pinaceae,Pinus ,patula,Pinus patula,130,27.4,27.4,17.75,,2022</v>
      </c>
      <c r="B2917">
        <v>93</v>
      </c>
      <c r="C2917" t="s">
        <v>17</v>
      </c>
      <c r="D2917" t="s">
        <v>462</v>
      </c>
      <c r="E2917" t="s">
        <v>440</v>
      </c>
      <c r="F2917" t="s">
        <v>20</v>
      </c>
      <c r="G2917" t="s">
        <v>464</v>
      </c>
      <c r="H2917">
        <v>3480</v>
      </c>
      <c r="I2917" s="1">
        <v>-0.64615177000000001</v>
      </c>
      <c r="J2917" s="1">
        <v>-78.526435890000002</v>
      </c>
      <c r="K2917" t="s">
        <v>21</v>
      </c>
      <c r="L2917" t="s">
        <v>186</v>
      </c>
      <c r="M2917" t="s">
        <v>23</v>
      </c>
      <c r="N2917" t="s">
        <v>24</v>
      </c>
      <c r="O2917">
        <v>130</v>
      </c>
      <c r="P2917" t="s">
        <v>348</v>
      </c>
      <c r="Q2917" t="s">
        <v>348</v>
      </c>
      <c r="R2917" t="s">
        <v>35</v>
      </c>
      <c r="T2917">
        <v>2022</v>
      </c>
      <c r="U2917" t="str">
        <f t="shared" si="91"/>
        <v>0324 A2_083LCU_93</v>
      </c>
    </row>
    <row r="2918" spans="1:21" x14ac:dyDescent="0.3">
      <c r="A2918" t="str">
        <f t="shared" si="90"/>
        <v>94,Ecuador,0324 A2,LA_CURIA,Cotopaxi,083LCU,3480,-0.64615177,-78.52643589,Pinaceae,Pinus ,patula,Pinus patula,130,24,24,16.5,,2022</v>
      </c>
      <c r="B2918">
        <v>94</v>
      </c>
      <c r="C2918" t="s">
        <v>17</v>
      </c>
      <c r="D2918" t="s">
        <v>462</v>
      </c>
      <c r="E2918" t="s">
        <v>440</v>
      </c>
      <c r="F2918" t="s">
        <v>20</v>
      </c>
      <c r="G2918" t="s">
        <v>464</v>
      </c>
      <c r="H2918">
        <v>3480</v>
      </c>
      <c r="I2918" s="1">
        <v>-0.64615177000000001</v>
      </c>
      <c r="J2918" s="1">
        <v>-78.526435890000002</v>
      </c>
      <c r="K2918" t="s">
        <v>21</v>
      </c>
      <c r="L2918" t="s">
        <v>186</v>
      </c>
      <c r="M2918" t="s">
        <v>23</v>
      </c>
      <c r="N2918" t="s">
        <v>24</v>
      </c>
      <c r="O2918">
        <v>130</v>
      </c>
      <c r="P2918">
        <v>24</v>
      </c>
      <c r="Q2918">
        <v>24</v>
      </c>
      <c r="R2918" t="s">
        <v>39</v>
      </c>
      <c r="T2918">
        <v>2022</v>
      </c>
      <c r="U2918" t="str">
        <f t="shared" si="91"/>
        <v>0324 A2_083LCU_94</v>
      </c>
    </row>
    <row r="2919" spans="1:21" x14ac:dyDescent="0.3">
      <c r="A2919" t="str">
        <f t="shared" si="90"/>
        <v>95,Ecuador,0324 A2,LA_CURIA,Cotopaxi,083LCU,3480,-0.64615177,-78.52643589,Pinaceae,Pinus ,patula,Pinus patula,130,18,18, ,,2022</v>
      </c>
      <c r="B2919">
        <v>95</v>
      </c>
      <c r="C2919" t="s">
        <v>17</v>
      </c>
      <c r="D2919" t="s">
        <v>462</v>
      </c>
      <c r="E2919" t="s">
        <v>440</v>
      </c>
      <c r="F2919" t="s">
        <v>20</v>
      </c>
      <c r="G2919" t="s">
        <v>464</v>
      </c>
      <c r="H2919">
        <v>3480</v>
      </c>
      <c r="I2919" s="1">
        <v>-0.64615177000000001</v>
      </c>
      <c r="J2919" s="1">
        <v>-78.526435890000002</v>
      </c>
      <c r="K2919" t="s">
        <v>21</v>
      </c>
      <c r="L2919" t="s">
        <v>186</v>
      </c>
      <c r="M2919" t="s">
        <v>23</v>
      </c>
      <c r="N2919" t="s">
        <v>24</v>
      </c>
      <c r="O2919">
        <v>130</v>
      </c>
      <c r="P2919">
        <v>18</v>
      </c>
      <c r="Q2919">
        <v>18</v>
      </c>
      <c r="R2919" t="s">
        <v>26</v>
      </c>
      <c r="T2919">
        <v>2022</v>
      </c>
      <c r="U2919" t="str">
        <f t="shared" si="91"/>
        <v>0324 A2_083LCU_95</v>
      </c>
    </row>
    <row r="2920" spans="1:21" x14ac:dyDescent="0.3">
      <c r="A2920" t="str">
        <f t="shared" si="90"/>
        <v>96,Ecuador,0324 A2,LA_CURIA,Cotopaxi,083LCU,3480,-0.64615177,-78.52643589,Pinaceae,Pinus ,patula,Pinus patula,130,26.6,26.6,17.5,,2022</v>
      </c>
      <c r="B2920">
        <v>96</v>
      </c>
      <c r="C2920" t="s">
        <v>17</v>
      </c>
      <c r="D2920" t="s">
        <v>462</v>
      </c>
      <c r="E2920" t="s">
        <v>440</v>
      </c>
      <c r="F2920" t="s">
        <v>20</v>
      </c>
      <c r="G2920" t="s">
        <v>464</v>
      </c>
      <c r="H2920">
        <v>3480</v>
      </c>
      <c r="I2920" s="1">
        <v>-0.64615177000000001</v>
      </c>
      <c r="J2920" s="1">
        <v>-78.526435890000002</v>
      </c>
      <c r="K2920" t="s">
        <v>21</v>
      </c>
      <c r="L2920" t="s">
        <v>186</v>
      </c>
      <c r="M2920" t="s">
        <v>23</v>
      </c>
      <c r="N2920" t="s">
        <v>24</v>
      </c>
      <c r="O2920">
        <v>130</v>
      </c>
      <c r="P2920" t="s">
        <v>57</v>
      </c>
      <c r="Q2920" t="s">
        <v>57</v>
      </c>
      <c r="R2920" t="s">
        <v>111</v>
      </c>
      <c r="T2920">
        <v>2022</v>
      </c>
      <c r="U2920" t="str">
        <f t="shared" si="91"/>
        <v>0324 A2_083LCU_96</v>
      </c>
    </row>
    <row r="2921" spans="1:21" x14ac:dyDescent="0.3">
      <c r="A2921" t="str">
        <f t="shared" si="90"/>
        <v>1,Ecuador,0325 A2,LA_CURIA,Cotopaxi,085LCU,3515,-0.64314477,-78.52322043,Pinaceae,Pinus ,patula,Pinus patula,120,22.5,22.5,14,,2022</v>
      </c>
      <c r="B2921">
        <v>1</v>
      </c>
      <c r="C2921" t="s">
        <v>17</v>
      </c>
      <c r="D2921" t="s">
        <v>467</v>
      </c>
      <c r="E2921" t="s">
        <v>440</v>
      </c>
      <c r="F2921" t="s">
        <v>20</v>
      </c>
      <c r="G2921" t="s">
        <v>468</v>
      </c>
      <c r="H2921">
        <v>3515</v>
      </c>
      <c r="I2921" s="1">
        <v>-0.64314477000000003</v>
      </c>
      <c r="J2921" s="1">
        <v>-78.523220429999995</v>
      </c>
      <c r="K2921" t="s">
        <v>21</v>
      </c>
      <c r="L2921" t="s">
        <v>186</v>
      </c>
      <c r="M2921" t="s">
        <v>23</v>
      </c>
      <c r="N2921" t="s">
        <v>24</v>
      </c>
      <c r="O2921">
        <v>120</v>
      </c>
      <c r="P2921" t="s">
        <v>37</v>
      </c>
      <c r="Q2921" t="s">
        <v>37</v>
      </c>
      <c r="R2921">
        <v>14</v>
      </c>
      <c r="T2921">
        <v>2022</v>
      </c>
      <c r="U2921" t="str">
        <f t="shared" si="91"/>
        <v>0325 A2_085LCU_1</v>
      </c>
    </row>
    <row r="2922" spans="1:21" x14ac:dyDescent="0.3">
      <c r="A2922" t="str">
        <f t="shared" si="90"/>
        <v>2,Ecuador,0325 A2,LA_CURIA,Cotopaxi,085LCU,3515,-0.64314477,-78.52322043,Pinaceae,Pinus ,patula,Pinus patula,130,18.3,18.3,13.5,,2022</v>
      </c>
      <c r="B2922">
        <v>2</v>
      </c>
      <c r="C2922" t="s">
        <v>17</v>
      </c>
      <c r="D2922" t="s">
        <v>467</v>
      </c>
      <c r="E2922" t="s">
        <v>440</v>
      </c>
      <c r="F2922" t="s">
        <v>20</v>
      </c>
      <c r="G2922" t="s">
        <v>468</v>
      </c>
      <c r="H2922">
        <v>3515</v>
      </c>
      <c r="I2922" s="1">
        <v>-0.64314477000000003</v>
      </c>
      <c r="J2922" s="1">
        <v>-78.523220429999995</v>
      </c>
      <c r="K2922" t="s">
        <v>21</v>
      </c>
      <c r="L2922" t="s">
        <v>186</v>
      </c>
      <c r="M2922" t="s">
        <v>23</v>
      </c>
      <c r="N2922" t="s">
        <v>24</v>
      </c>
      <c r="O2922">
        <v>130</v>
      </c>
      <c r="P2922" t="s">
        <v>66</v>
      </c>
      <c r="Q2922" t="s">
        <v>66</v>
      </c>
      <c r="R2922" t="s">
        <v>102</v>
      </c>
      <c r="T2922">
        <v>2022</v>
      </c>
      <c r="U2922" t="str">
        <f t="shared" si="91"/>
        <v>0325 A2_085LCU_2</v>
      </c>
    </row>
    <row r="2923" spans="1:21" x14ac:dyDescent="0.3">
      <c r="A2923" t="str">
        <f t="shared" si="90"/>
        <v>3,Ecuador,0325 A2,LA_CURIA,Cotopaxi,085LCU,3515,-0.64314477,-78.52322043,Pinaceae,Pinus ,patula,Pinus patula,130,26.7,26.7,16.5,,2022</v>
      </c>
      <c r="B2923">
        <v>3</v>
      </c>
      <c r="C2923" t="s">
        <v>17</v>
      </c>
      <c r="D2923" t="s">
        <v>467</v>
      </c>
      <c r="E2923" t="s">
        <v>440</v>
      </c>
      <c r="F2923" t="s">
        <v>20</v>
      </c>
      <c r="G2923" t="s">
        <v>468</v>
      </c>
      <c r="H2923">
        <v>3515</v>
      </c>
      <c r="I2923" s="1">
        <v>-0.64314477000000003</v>
      </c>
      <c r="J2923" s="1">
        <v>-78.523220429999995</v>
      </c>
      <c r="K2923" t="s">
        <v>21</v>
      </c>
      <c r="L2923" t="s">
        <v>186</v>
      </c>
      <c r="M2923" t="s">
        <v>23</v>
      </c>
      <c r="N2923" t="s">
        <v>24</v>
      </c>
      <c r="O2923">
        <v>130</v>
      </c>
      <c r="P2923" t="s">
        <v>420</v>
      </c>
      <c r="Q2923" t="s">
        <v>420</v>
      </c>
      <c r="R2923" t="s">
        <v>39</v>
      </c>
      <c r="T2923">
        <v>2022</v>
      </c>
      <c r="U2923" t="str">
        <f t="shared" si="91"/>
        <v>0325 A2_085LCU_3</v>
      </c>
    </row>
    <row r="2924" spans="1:21" x14ac:dyDescent="0.3">
      <c r="A2924" t="str">
        <f t="shared" si="90"/>
        <v>4,Ecuador,0325 A2,LA_CURIA,Cotopaxi,085LCU,3515,-0.64314477,-78.52322043,Pinaceae,Pinus ,patula,Pinus patula,130,16.7,16.7, ,,2022</v>
      </c>
      <c r="B2924">
        <v>4</v>
      </c>
      <c r="C2924" t="s">
        <v>17</v>
      </c>
      <c r="D2924" t="s">
        <v>467</v>
      </c>
      <c r="E2924" t="s">
        <v>440</v>
      </c>
      <c r="F2924" t="s">
        <v>20</v>
      </c>
      <c r="G2924" t="s">
        <v>468</v>
      </c>
      <c r="H2924">
        <v>3515</v>
      </c>
      <c r="I2924" s="1">
        <v>-0.64314477000000003</v>
      </c>
      <c r="J2924" s="1">
        <v>-78.523220429999995</v>
      </c>
      <c r="K2924" t="s">
        <v>21</v>
      </c>
      <c r="L2924" t="s">
        <v>186</v>
      </c>
      <c r="M2924" t="s">
        <v>23</v>
      </c>
      <c r="N2924" t="s">
        <v>24</v>
      </c>
      <c r="O2924">
        <v>130</v>
      </c>
      <c r="P2924" t="s">
        <v>175</v>
      </c>
      <c r="Q2924" t="s">
        <v>175</v>
      </c>
      <c r="R2924" t="s">
        <v>26</v>
      </c>
      <c r="T2924">
        <v>2022</v>
      </c>
      <c r="U2924" t="str">
        <f t="shared" si="91"/>
        <v>0325 A2_085LCU_4</v>
      </c>
    </row>
    <row r="2925" spans="1:21" x14ac:dyDescent="0.3">
      <c r="A2925" t="str">
        <f t="shared" si="90"/>
        <v>5,Ecuador,0325 A2,LA_CURIA,Cotopaxi,085LCU,3515,-0.64314477,-78.52322043,Pinaceae,Pinus ,patula,Pinus patula,130,17,17,15.25,,2022</v>
      </c>
      <c r="B2925">
        <v>5</v>
      </c>
      <c r="C2925" t="s">
        <v>17</v>
      </c>
      <c r="D2925" t="s">
        <v>467</v>
      </c>
      <c r="E2925" t="s">
        <v>440</v>
      </c>
      <c r="F2925" t="s">
        <v>20</v>
      </c>
      <c r="G2925" t="s">
        <v>468</v>
      </c>
      <c r="H2925">
        <v>3515</v>
      </c>
      <c r="I2925" s="1">
        <v>-0.64314477000000003</v>
      </c>
      <c r="J2925" s="1">
        <v>-78.523220429999995</v>
      </c>
      <c r="K2925" t="s">
        <v>21</v>
      </c>
      <c r="L2925" t="s">
        <v>186</v>
      </c>
      <c r="M2925" t="s">
        <v>23</v>
      </c>
      <c r="N2925" t="s">
        <v>24</v>
      </c>
      <c r="O2925">
        <v>130</v>
      </c>
      <c r="P2925">
        <v>17</v>
      </c>
      <c r="Q2925">
        <v>17</v>
      </c>
      <c r="R2925" t="s">
        <v>83</v>
      </c>
      <c r="T2925">
        <v>2022</v>
      </c>
      <c r="U2925" t="str">
        <f t="shared" si="91"/>
        <v>0325 A2_085LCU_5</v>
      </c>
    </row>
    <row r="2926" spans="1:21" x14ac:dyDescent="0.3">
      <c r="A2926" t="str">
        <f t="shared" si="90"/>
        <v>6,Ecuador,0325 A2,LA_CURIA,Cotopaxi,085LCU,3515,-0.64314477,-78.52322043,Pinaceae,Pinus ,patula,Pinus patula,130,28.2,28.2,14.5,,2022</v>
      </c>
      <c r="B2926">
        <v>6</v>
      </c>
      <c r="C2926" t="s">
        <v>17</v>
      </c>
      <c r="D2926" t="s">
        <v>467</v>
      </c>
      <c r="E2926" t="s">
        <v>440</v>
      </c>
      <c r="F2926" t="s">
        <v>20</v>
      </c>
      <c r="G2926" t="s">
        <v>468</v>
      </c>
      <c r="H2926">
        <v>3515</v>
      </c>
      <c r="I2926" s="1">
        <v>-0.64314477000000003</v>
      </c>
      <c r="J2926" s="1">
        <v>-78.523220429999995</v>
      </c>
      <c r="K2926" t="s">
        <v>21</v>
      </c>
      <c r="L2926" t="s">
        <v>186</v>
      </c>
      <c r="M2926" t="s">
        <v>23</v>
      </c>
      <c r="N2926" t="s">
        <v>24</v>
      </c>
      <c r="O2926">
        <v>130</v>
      </c>
      <c r="P2926" t="s">
        <v>188</v>
      </c>
      <c r="Q2926" t="s">
        <v>188</v>
      </c>
      <c r="R2926" t="s">
        <v>95</v>
      </c>
      <c r="T2926">
        <v>2022</v>
      </c>
      <c r="U2926" t="str">
        <f t="shared" si="91"/>
        <v>0325 A2_085LCU_6</v>
      </c>
    </row>
    <row r="2927" spans="1:21" x14ac:dyDescent="0.3">
      <c r="A2927" t="str">
        <f t="shared" si="90"/>
        <v>7,Ecuador,0325 A2,LA_CURIA,Cotopaxi,085LCU,3515,-0.64314477,-78.52322043,Pinaceae,Pinus ,patula,Pinus patula,130,19.7,19.7, ,,2022</v>
      </c>
      <c r="B2927">
        <v>7</v>
      </c>
      <c r="C2927" t="s">
        <v>17</v>
      </c>
      <c r="D2927" t="s">
        <v>467</v>
      </c>
      <c r="E2927" t="s">
        <v>440</v>
      </c>
      <c r="F2927" t="s">
        <v>20</v>
      </c>
      <c r="G2927" t="s">
        <v>468</v>
      </c>
      <c r="H2927">
        <v>3515</v>
      </c>
      <c r="I2927" s="1">
        <v>-0.64314477000000003</v>
      </c>
      <c r="J2927" s="1">
        <v>-78.523220429999995</v>
      </c>
      <c r="K2927" t="s">
        <v>21</v>
      </c>
      <c r="L2927" t="s">
        <v>186</v>
      </c>
      <c r="M2927" t="s">
        <v>23</v>
      </c>
      <c r="N2927" t="s">
        <v>24</v>
      </c>
      <c r="O2927">
        <v>130</v>
      </c>
      <c r="P2927" t="s">
        <v>106</v>
      </c>
      <c r="Q2927" t="s">
        <v>106</v>
      </c>
      <c r="R2927" t="s">
        <v>26</v>
      </c>
      <c r="T2927">
        <v>2022</v>
      </c>
      <c r="U2927" t="str">
        <f t="shared" si="91"/>
        <v>0325 A2_085LCU_7</v>
      </c>
    </row>
    <row r="2928" spans="1:21" x14ac:dyDescent="0.3">
      <c r="A2928" t="str">
        <f t="shared" si="90"/>
        <v>8,Ecuador,0325 A2,LA_CURIA,Cotopaxi,085LCU,3515,-0.64314477,-78.52322043,Pinaceae,Pinus ,patula,Pinus patula,130,18.8,18.8, ,,2022</v>
      </c>
      <c r="B2928">
        <v>8</v>
      </c>
      <c r="C2928" t="s">
        <v>17</v>
      </c>
      <c r="D2928" t="s">
        <v>467</v>
      </c>
      <c r="E2928" t="s">
        <v>440</v>
      </c>
      <c r="F2928" t="s">
        <v>20</v>
      </c>
      <c r="G2928" t="s">
        <v>468</v>
      </c>
      <c r="H2928">
        <v>3515</v>
      </c>
      <c r="I2928" s="1">
        <v>-0.64314477000000003</v>
      </c>
      <c r="J2928" s="1">
        <v>-78.523220429999995</v>
      </c>
      <c r="K2928" t="s">
        <v>21</v>
      </c>
      <c r="L2928" t="s">
        <v>186</v>
      </c>
      <c r="M2928" t="s">
        <v>23</v>
      </c>
      <c r="N2928" t="s">
        <v>24</v>
      </c>
      <c r="O2928">
        <v>130</v>
      </c>
      <c r="P2928" t="s">
        <v>117</v>
      </c>
      <c r="Q2928" t="s">
        <v>117</v>
      </c>
      <c r="R2928" t="s">
        <v>26</v>
      </c>
      <c r="T2928">
        <v>2022</v>
      </c>
      <c r="U2928" t="str">
        <f t="shared" si="91"/>
        <v>0325 A2_085LCU_8</v>
      </c>
    </row>
    <row r="2929" spans="1:21" x14ac:dyDescent="0.3">
      <c r="A2929" t="str">
        <f t="shared" si="90"/>
        <v>9,Ecuador,0325 A2,LA_CURIA,Cotopaxi,085LCU,3515,-0.64314477,-78.52322043,Pinaceae,Pinus ,patula,Pinus patula,130,24,24, ,,2022</v>
      </c>
      <c r="B2929">
        <v>9</v>
      </c>
      <c r="C2929" t="s">
        <v>17</v>
      </c>
      <c r="D2929" t="s">
        <v>467</v>
      </c>
      <c r="E2929" t="s">
        <v>440</v>
      </c>
      <c r="F2929" t="s">
        <v>20</v>
      </c>
      <c r="G2929" t="s">
        <v>468</v>
      </c>
      <c r="H2929">
        <v>3515</v>
      </c>
      <c r="I2929" s="1">
        <v>-0.64314477000000003</v>
      </c>
      <c r="J2929" s="1">
        <v>-78.523220429999995</v>
      </c>
      <c r="K2929" t="s">
        <v>21</v>
      </c>
      <c r="L2929" t="s">
        <v>186</v>
      </c>
      <c r="M2929" t="s">
        <v>23</v>
      </c>
      <c r="N2929" t="s">
        <v>24</v>
      </c>
      <c r="O2929">
        <v>130</v>
      </c>
      <c r="P2929">
        <v>24</v>
      </c>
      <c r="Q2929">
        <v>24</v>
      </c>
      <c r="R2929" t="s">
        <v>26</v>
      </c>
      <c r="T2929">
        <v>2022</v>
      </c>
      <c r="U2929" t="str">
        <f t="shared" si="91"/>
        <v>0325 A2_085LCU_9</v>
      </c>
    </row>
    <row r="2930" spans="1:21" x14ac:dyDescent="0.3">
      <c r="A2930" t="str">
        <f t="shared" si="90"/>
        <v>10,Ecuador,0325 A2,LA_CURIA,Cotopaxi,085LCU,3515,-0.64314477,-78.52322043,Pinaceae,Pinus ,patula,Pinus patula,130,26.1,26.1,14.5,,2022</v>
      </c>
      <c r="B2930">
        <v>10</v>
      </c>
      <c r="C2930" t="s">
        <v>17</v>
      </c>
      <c r="D2930" t="s">
        <v>467</v>
      </c>
      <c r="E2930" t="s">
        <v>440</v>
      </c>
      <c r="F2930" t="s">
        <v>20</v>
      </c>
      <c r="G2930" t="s">
        <v>468</v>
      </c>
      <c r="H2930">
        <v>3515</v>
      </c>
      <c r="I2930" s="1">
        <v>-0.64314477000000003</v>
      </c>
      <c r="J2930" s="1">
        <v>-78.523220429999995</v>
      </c>
      <c r="K2930" t="s">
        <v>21</v>
      </c>
      <c r="L2930" t="s">
        <v>186</v>
      </c>
      <c r="M2930" t="s">
        <v>23</v>
      </c>
      <c r="N2930" t="s">
        <v>24</v>
      </c>
      <c r="O2930">
        <v>130</v>
      </c>
      <c r="P2930" t="s">
        <v>72</v>
      </c>
      <c r="Q2930" t="s">
        <v>72</v>
      </c>
      <c r="R2930" t="s">
        <v>95</v>
      </c>
      <c r="T2930">
        <v>2022</v>
      </c>
      <c r="U2930" t="str">
        <f t="shared" si="91"/>
        <v>0325 A2_085LCU_10</v>
      </c>
    </row>
    <row r="2931" spans="1:21" x14ac:dyDescent="0.3">
      <c r="A2931" t="str">
        <f t="shared" si="90"/>
        <v>11,Ecuador,0325 A2,LA_CURIA,Cotopaxi,085LCU,3515,-0.64314477,-78.52322043,Pinaceae,Pinus ,patula,Pinus patula,130,26.2,26.2, ,,2022</v>
      </c>
      <c r="B2931">
        <v>11</v>
      </c>
      <c r="C2931" t="s">
        <v>17</v>
      </c>
      <c r="D2931" t="s">
        <v>467</v>
      </c>
      <c r="E2931" t="s">
        <v>440</v>
      </c>
      <c r="F2931" t="s">
        <v>20</v>
      </c>
      <c r="G2931" t="s">
        <v>468</v>
      </c>
      <c r="H2931">
        <v>3515</v>
      </c>
      <c r="I2931" s="1">
        <v>-0.64314477000000003</v>
      </c>
      <c r="J2931" s="1">
        <v>-78.523220429999995</v>
      </c>
      <c r="K2931" t="s">
        <v>21</v>
      </c>
      <c r="L2931" t="s">
        <v>186</v>
      </c>
      <c r="M2931" t="s">
        <v>23</v>
      </c>
      <c r="N2931" t="s">
        <v>24</v>
      </c>
      <c r="O2931">
        <v>130</v>
      </c>
      <c r="P2931" t="s">
        <v>304</v>
      </c>
      <c r="Q2931" t="s">
        <v>304</v>
      </c>
      <c r="R2931" t="s">
        <v>26</v>
      </c>
      <c r="T2931">
        <v>2022</v>
      </c>
      <c r="U2931" t="str">
        <f t="shared" si="91"/>
        <v>0325 A2_085LCU_11</v>
      </c>
    </row>
    <row r="2932" spans="1:21" x14ac:dyDescent="0.3">
      <c r="A2932" t="str">
        <f t="shared" si="90"/>
        <v>12,Ecuador,0325 A2,LA_CURIA,Cotopaxi,085LCU,3515,-0.64314477,-78.52322043,Pinaceae,Pinus ,patula,Pinus patula,130,17.6,17.6, ,,2022</v>
      </c>
      <c r="B2932">
        <v>12</v>
      </c>
      <c r="C2932" t="s">
        <v>17</v>
      </c>
      <c r="D2932" t="s">
        <v>467</v>
      </c>
      <c r="E2932" t="s">
        <v>440</v>
      </c>
      <c r="F2932" t="s">
        <v>20</v>
      </c>
      <c r="G2932" t="s">
        <v>468</v>
      </c>
      <c r="H2932">
        <v>3515</v>
      </c>
      <c r="I2932" s="1">
        <v>-0.64314477000000003</v>
      </c>
      <c r="J2932" s="1">
        <v>-78.523220429999995</v>
      </c>
      <c r="K2932" t="s">
        <v>21</v>
      </c>
      <c r="L2932" t="s">
        <v>186</v>
      </c>
      <c r="M2932" t="s">
        <v>23</v>
      </c>
      <c r="N2932" t="s">
        <v>24</v>
      </c>
      <c r="O2932">
        <v>130</v>
      </c>
      <c r="P2932" t="s">
        <v>138</v>
      </c>
      <c r="Q2932" t="s">
        <v>138</v>
      </c>
      <c r="R2932" t="s">
        <v>26</v>
      </c>
      <c r="T2932">
        <v>2022</v>
      </c>
      <c r="U2932" t="str">
        <f t="shared" si="91"/>
        <v>0325 A2_085LCU_12</v>
      </c>
    </row>
    <row r="2933" spans="1:21" x14ac:dyDescent="0.3">
      <c r="A2933" t="str">
        <f t="shared" si="90"/>
        <v>13,Ecuador,0325 A2,LA_CURIA,Cotopaxi,085LCU,3515,-0.64314477,-78.52322043,Pinaceae,Pinus ,patula,Pinus patula,130,22.7,22.7, ,,2022</v>
      </c>
      <c r="B2933">
        <v>13</v>
      </c>
      <c r="C2933" t="s">
        <v>17</v>
      </c>
      <c r="D2933" t="s">
        <v>467</v>
      </c>
      <c r="E2933" t="s">
        <v>440</v>
      </c>
      <c r="F2933" t="s">
        <v>20</v>
      </c>
      <c r="G2933" t="s">
        <v>468</v>
      </c>
      <c r="H2933">
        <v>3515</v>
      </c>
      <c r="I2933" s="1">
        <v>-0.64314477000000003</v>
      </c>
      <c r="J2933" s="1">
        <v>-78.523220429999995</v>
      </c>
      <c r="K2933" t="s">
        <v>21</v>
      </c>
      <c r="L2933" t="s">
        <v>186</v>
      </c>
      <c r="M2933" t="s">
        <v>23</v>
      </c>
      <c r="N2933" t="s">
        <v>24</v>
      </c>
      <c r="O2933">
        <v>130</v>
      </c>
      <c r="P2933" t="s">
        <v>61</v>
      </c>
      <c r="Q2933" t="s">
        <v>61</v>
      </c>
      <c r="R2933" t="s">
        <v>26</v>
      </c>
      <c r="T2933">
        <v>2022</v>
      </c>
      <c r="U2933" t="str">
        <f t="shared" si="91"/>
        <v>0325 A2_085LCU_13</v>
      </c>
    </row>
    <row r="2934" spans="1:21" x14ac:dyDescent="0.3">
      <c r="A2934" t="str">
        <f t="shared" si="90"/>
        <v>14,Ecuador,0325 A2,LA_CURIA,Cotopaxi,085LCU,3515,-0.64314477,-78.52322043,Pinaceae,Pinus ,patula,Pinus patula,130,38.6,38.6,14.75,,2022</v>
      </c>
      <c r="B2934">
        <v>14</v>
      </c>
      <c r="C2934" t="s">
        <v>17</v>
      </c>
      <c r="D2934" t="s">
        <v>467</v>
      </c>
      <c r="E2934" t="s">
        <v>440</v>
      </c>
      <c r="F2934" t="s">
        <v>20</v>
      </c>
      <c r="G2934" t="s">
        <v>468</v>
      </c>
      <c r="H2934">
        <v>3515</v>
      </c>
      <c r="I2934" s="1">
        <v>-0.64314477000000003</v>
      </c>
      <c r="J2934" s="1">
        <v>-78.523220429999995</v>
      </c>
      <c r="K2934" t="s">
        <v>21</v>
      </c>
      <c r="L2934" t="s">
        <v>186</v>
      </c>
      <c r="M2934" t="s">
        <v>23</v>
      </c>
      <c r="N2934" t="s">
        <v>24</v>
      </c>
      <c r="O2934">
        <v>130</v>
      </c>
      <c r="P2934" t="s">
        <v>469</v>
      </c>
      <c r="Q2934" t="s">
        <v>469</v>
      </c>
      <c r="R2934" t="s">
        <v>398</v>
      </c>
      <c r="T2934">
        <v>2022</v>
      </c>
      <c r="U2934" t="str">
        <f t="shared" si="91"/>
        <v>0325 A2_085LCU_14</v>
      </c>
    </row>
    <row r="2935" spans="1:21" x14ac:dyDescent="0.3">
      <c r="A2935" t="str">
        <f t="shared" si="90"/>
        <v>15.1,Ecuador,0325 A2,LA_CURIA,Cotopaxi,085LCU,3515,-0.64314477,-78.52322043,Pinaceae,Pinus ,patula,Pinus patula,130,25.8,25.8,26,,2022</v>
      </c>
      <c r="B2935" t="s">
        <v>322</v>
      </c>
      <c r="C2935" t="s">
        <v>17</v>
      </c>
      <c r="D2935" t="s">
        <v>467</v>
      </c>
      <c r="E2935" t="s">
        <v>440</v>
      </c>
      <c r="F2935" t="s">
        <v>20</v>
      </c>
      <c r="G2935" t="s">
        <v>468</v>
      </c>
      <c r="H2935">
        <v>3515</v>
      </c>
      <c r="I2935" s="1">
        <v>-0.64314477000000003</v>
      </c>
      <c r="J2935" s="1">
        <v>-78.523220429999995</v>
      </c>
      <c r="K2935" t="s">
        <v>21</v>
      </c>
      <c r="L2935" t="s">
        <v>186</v>
      </c>
      <c r="M2935" t="s">
        <v>23</v>
      </c>
      <c r="N2935" t="s">
        <v>24</v>
      </c>
      <c r="O2935">
        <v>130</v>
      </c>
      <c r="P2935" t="s">
        <v>171</v>
      </c>
      <c r="Q2935" t="s">
        <v>171</v>
      </c>
      <c r="R2935">
        <v>26</v>
      </c>
      <c r="T2935">
        <v>2022</v>
      </c>
      <c r="U2935" t="str">
        <f t="shared" si="91"/>
        <v>0325 A2_085LCU_15.1</v>
      </c>
    </row>
    <row r="2936" spans="1:21" x14ac:dyDescent="0.3">
      <c r="A2936" t="str">
        <f t="shared" si="90"/>
        <v>15.2,Ecuador,0325 A2,LA_CURIA,Cotopaxi,085LCU,3515,-0.64314477,-78.52322043,Pinaceae,Pinus ,patula,Pinus patula,130,10.5,10.5,10,,2022</v>
      </c>
      <c r="B2936" t="s">
        <v>210</v>
      </c>
      <c r="C2936" t="s">
        <v>17</v>
      </c>
      <c r="D2936" t="s">
        <v>467</v>
      </c>
      <c r="E2936" t="s">
        <v>440</v>
      </c>
      <c r="F2936" t="s">
        <v>20</v>
      </c>
      <c r="G2936" t="s">
        <v>468</v>
      </c>
      <c r="H2936">
        <v>3515</v>
      </c>
      <c r="I2936" s="1">
        <v>-0.64314477000000003</v>
      </c>
      <c r="J2936" s="1">
        <v>-78.523220429999995</v>
      </c>
      <c r="K2936" t="s">
        <v>21</v>
      </c>
      <c r="L2936" t="s">
        <v>186</v>
      </c>
      <c r="M2936" t="s">
        <v>23</v>
      </c>
      <c r="N2936" t="s">
        <v>24</v>
      </c>
      <c r="O2936">
        <v>130</v>
      </c>
      <c r="P2936" t="s">
        <v>168</v>
      </c>
      <c r="Q2936" t="s">
        <v>168</v>
      </c>
      <c r="R2936">
        <v>10</v>
      </c>
      <c r="T2936">
        <v>2022</v>
      </c>
      <c r="U2936" t="str">
        <f t="shared" si="91"/>
        <v>0325 A2_085LCU_15.2</v>
      </c>
    </row>
    <row r="2937" spans="1:21" x14ac:dyDescent="0.3">
      <c r="A2937" t="str">
        <f t="shared" si="90"/>
        <v>16,Ecuador,0325 A2,LA_CURIA,Cotopaxi,085LCU,3515,-0.64314477,-78.52322043,Pinaceae,Pinus ,patula,Pinus patula,130,24.2,24.2, ,,2022</v>
      </c>
      <c r="B2937">
        <v>16</v>
      </c>
      <c r="C2937" t="s">
        <v>17</v>
      </c>
      <c r="D2937" t="s">
        <v>467</v>
      </c>
      <c r="E2937" t="s">
        <v>440</v>
      </c>
      <c r="F2937" t="s">
        <v>20</v>
      </c>
      <c r="G2937" t="s">
        <v>468</v>
      </c>
      <c r="H2937">
        <v>3515</v>
      </c>
      <c r="I2937" s="1">
        <v>-0.64314477000000003</v>
      </c>
      <c r="J2937" s="1">
        <v>-78.523220429999995</v>
      </c>
      <c r="K2937" t="s">
        <v>21</v>
      </c>
      <c r="L2937" t="s">
        <v>186</v>
      </c>
      <c r="M2937" t="s">
        <v>23</v>
      </c>
      <c r="N2937" t="s">
        <v>24</v>
      </c>
      <c r="O2937">
        <v>130</v>
      </c>
      <c r="P2937" t="s">
        <v>33</v>
      </c>
      <c r="Q2937" t="s">
        <v>33</v>
      </c>
      <c r="R2937" t="s">
        <v>26</v>
      </c>
      <c r="T2937">
        <v>2022</v>
      </c>
      <c r="U2937" t="str">
        <f t="shared" si="91"/>
        <v>0325 A2_085LCU_16</v>
      </c>
    </row>
    <row r="2938" spans="1:21" x14ac:dyDescent="0.3">
      <c r="A2938" t="str">
        <f t="shared" si="90"/>
        <v>17,Ecuador,0325 A2,LA_CURIA,Cotopaxi,085LCU,3515,-0.64314477,-78.52322043,Pinaceae,Pinus ,patula,Pinus patula,130,26.8,26.8, ,,2022</v>
      </c>
      <c r="B2938">
        <v>17</v>
      </c>
      <c r="C2938" t="s">
        <v>17</v>
      </c>
      <c r="D2938" t="s">
        <v>467</v>
      </c>
      <c r="E2938" t="s">
        <v>440</v>
      </c>
      <c r="F2938" t="s">
        <v>20</v>
      </c>
      <c r="G2938" t="s">
        <v>468</v>
      </c>
      <c r="H2938">
        <v>3515</v>
      </c>
      <c r="I2938" s="1">
        <v>-0.64314477000000003</v>
      </c>
      <c r="J2938" s="1">
        <v>-78.523220429999995</v>
      </c>
      <c r="K2938" t="s">
        <v>21</v>
      </c>
      <c r="L2938" t="s">
        <v>186</v>
      </c>
      <c r="M2938" t="s">
        <v>23</v>
      </c>
      <c r="N2938" t="s">
        <v>24</v>
      </c>
      <c r="O2938">
        <v>130</v>
      </c>
      <c r="P2938" t="s">
        <v>193</v>
      </c>
      <c r="Q2938" t="s">
        <v>193</v>
      </c>
      <c r="R2938" t="s">
        <v>26</v>
      </c>
      <c r="T2938">
        <v>2022</v>
      </c>
      <c r="U2938" t="str">
        <f t="shared" si="91"/>
        <v>0325 A2_085LCU_17</v>
      </c>
    </row>
    <row r="2939" spans="1:21" x14ac:dyDescent="0.3">
      <c r="A2939" t="str">
        <f t="shared" si="90"/>
        <v>18,Ecuador,0325 A2,LA_CURIA,Cotopaxi,085LCU,3515,-0.64314477,-78.52322043,Pinaceae,Pinus ,patula,Pinus patula,130,27.4,27.4, ,,2022</v>
      </c>
      <c r="B2939">
        <v>18</v>
      </c>
      <c r="C2939" t="s">
        <v>17</v>
      </c>
      <c r="D2939" t="s">
        <v>467</v>
      </c>
      <c r="E2939" t="s">
        <v>440</v>
      </c>
      <c r="F2939" t="s">
        <v>20</v>
      </c>
      <c r="G2939" t="s">
        <v>468</v>
      </c>
      <c r="H2939">
        <v>3515</v>
      </c>
      <c r="I2939" s="1">
        <v>-0.64314477000000003</v>
      </c>
      <c r="J2939" s="1">
        <v>-78.523220429999995</v>
      </c>
      <c r="K2939" t="s">
        <v>21</v>
      </c>
      <c r="L2939" t="s">
        <v>186</v>
      </c>
      <c r="M2939" t="s">
        <v>23</v>
      </c>
      <c r="N2939" t="s">
        <v>24</v>
      </c>
      <c r="O2939">
        <v>130</v>
      </c>
      <c r="P2939" t="s">
        <v>348</v>
      </c>
      <c r="Q2939" t="s">
        <v>348</v>
      </c>
      <c r="R2939" t="s">
        <v>26</v>
      </c>
      <c r="T2939">
        <v>2022</v>
      </c>
      <c r="U2939" t="str">
        <f t="shared" si="91"/>
        <v>0325 A2_085LCU_18</v>
      </c>
    </row>
    <row r="2940" spans="1:21" x14ac:dyDescent="0.3">
      <c r="A2940" t="str">
        <f t="shared" si="90"/>
        <v>19,Ecuador,0325 A2,LA_CURIA,Cotopaxi,085LCU,3515,-0.64314477,-78.52322043,Pinaceae,Pinus ,patula,Pinus patula,130,21.6,21.6, ,,2022</v>
      </c>
      <c r="B2940">
        <v>19</v>
      </c>
      <c r="C2940" t="s">
        <v>17</v>
      </c>
      <c r="D2940" t="s">
        <v>467</v>
      </c>
      <c r="E2940" t="s">
        <v>440</v>
      </c>
      <c r="F2940" t="s">
        <v>20</v>
      </c>
      <c r="G2940" t="s">
        <v>468</v>
      </c>
      <c r="H2940">
        <v>3515</v>
      </c>
      <c r="I2940" s="1">
        <v>-0.64314477000000003</v>
      </c>
      <c r="J2940" s="1">
        <v>-78.523220429999995</v>
      </c>
      <c r="K2940" t="s">
        <v>21</v>
      </c>
      <c r="L2940" t="s">
        <v>186</v>
      </c>
      <c r="M2940" t="s">
        <v>23</v>
      </c>
      <c r="N2940" t="s">
        <v>24</v>
      </c>
      <c r="O2940">
        <v>130</v>
      </c>
      <c r="P2940" t="s">
        <v>85</v>
      </c>
      <c r="Q2940" t="s">
        <v>85</v>
      </c>
      <c r="R2940" t="s">
        <v>26</v>
      </c>
      <c r="T2940">
        <v>2022</v>
      </c>
      <c r="U2940" t="str">
        <f t="shared" si="91"/>
        <v>0325 A2_085LCU_19</v>
      </c>
    </row>
    <row r="2941" spans="1:21" x14ac:dyDescent="0.3">
      <c r="A2941" t="str">
        <f t="shared" si="90"/>
        <v>20,Ecuador,0325 A2,LA_CURIA,Cotopaxi,085LCU,3515,-0.64314477,-78.52322043,Pinaceae,Pinus ,patula,Pinus patula,130,27,27, ,,2022</v>
      </c>
      <c r="B2941">
        <v>20</v>
      </c>
      <c r="C2941" t="s">
        <v>17</v>
      </c>
      <c r="D2941" t="s">
        <v>467</v>
      </c>
      <c r="E2941" t="s">
        <v>440</v>
      </c>
      <c r="F2941" t="s">
        <v>20</v>
      </c>
      <c r="G2941" t="s">
        <v>468</v>
      </c>
      <c r="H2941">
        <v>3515</v>
      </c>
      <c r="I2941" s="1">
        <v>-0.64314477000000003</v>
      </c>
      <c r="J2941" s="1">
        <v>-78.523220429999995</v>
      </c>
      <c r="K2941" t="s">
        <v>21</v>
      </c>
      <c r="L2941" t="s">
        <v>186</v>
      </c>
      <c r="M2941" t="s">
        <v>23</v>
      </c>
      <c r="N2941" t="s">
        <v>24</v>
      </c>
      <c r="O2941">
        <v>130</v>
      </c>
      <c r="P2941">
        <v>27</v>
      </c>
      <c r="Q2941">
        <v>27</v>
      </c>
      <c r="R2941" t="s">
        <v>26</v>
      </c>
      <c r="T2941">
        <v>2022</v>
      </c>
      <c r="U2941" t="str">
        <f t="shared" si="91"/>
        <v>0325 A2_085LCU_20</v>
      </c>
    </row>
    <row r="2942" spans="1:21" x14ac:dyDescent="0.3">
      <c r="A2942" t="str">
        <f t="shared" si="90"/>
        <v>21,Ecuador,0325 A2,LA_CURIA,Cotopaxi,085LCU,3515,-0.64314477,-78.52322043,Pinaceae,Pinus ,patula,Pinus patula,130,19.3,19.3, ,,2022</v>
      </c>
      <c r="B2942">
        <v>21</v>
      </c>
      <c r="C2942" t="s">
        <v>17</v>
      </c>
      <c r="D2942" t="s">
        <v>467</v>
      </c>
      <c r="E2942" t="s">
        <v>440</v>
      </c>
      <c r="F2942" t="s">
        <v>20</v>
      </c>
      <c r="G2942" t="s">
        <v>468</v>
      </c>
      <c r="H2942">
        <v>3515</v>
      </c>
      <c r="I2942" s="1">
        <v>-0.64314477000000003</v>
      </c>
      <c r="J2942" s="1">
        <v>-78.523220429999995</v>
      </c>
      <c r="K2942" t="s">
        <v>21</v>
      </c>
      <c r="L2942" t="s">
        <v>186</v>
      </c>
      <c r="M2942" t="s">
        <v>23</v>
      </c>
      <c r="N2942" t="s">
        <v>24</v>
      </c>
      <c r="O2942">
        <v>130</v>
      </c>
      <c r="P2942" t="s">
        <v>105</v>
      </c>
      <c r="Q2942" t="s">
        <v>105</v>
      </c>
      <c r="R2942" t="s">
        <v>26</v>
      </c>
      <c r="T2942">
        <v>2022</v>
      </c>
      <c r="U2942" t="str">
        <f t="shared" si="91"/>
        <v>0325 A2_085LCU_21</v>
      </c>
    </row>
    <row r="2943" spans="1:21" x14ac:dyDescent="0.3">
      <c r="A2943" t="str">
        <f t="shared" si="90"/>
        <v>23,Ecuador,0325 A2,LA_CURIA,Cotopaxi,085LCU,3515,-0.64314477,-78.52322043,Pinaceae,Pinus ,patula,Pinus patula,130,2.3,2.3,3.5,,2022</v>
      </c>
      <c r="B2943">
        <v>23</v>
      </c>
      <c r="C2943" t="s">
        <v>17</v>
      </c>
      <c r="D2943" t="s">
        <v>467</v>
      </c>
      <c r="E2943" t="s">
        <v>440</v>
      </c>
      <c r="F2943" t="s">
        <v>20</v>
      </c>
      <c r="G2943" t="s">
        <v>468</v>
      </c>
      <c r="H2943">
        <v>3515</v>
      </c>
      <c r="I2943" s="1">
        <v>-0.64314477000000003</v>
      </c>
      <c r="J2943" s="1">
        <v>-78.523220429999995</v>
      </c>
      <c r="K2943" t="s">
        <v>21</v>
      </c>
      <c r="L2943" t="s">
        <v>186</v>
      </c>
      <c r="M2943" t="s">
        <v>23</v>
      </c>
      <c r="N2943" t="s">
        <v>24</v>
      </c>
      <c r="O2943">
        <v>130</v>
      </c>
      <c r="P2943" t="s">
        <v>470</v>
      </c>
      <c r="Q2943" t="s">
        <v>470</v>
      </c>
      <c r="R2943" t="s">
        <v>260</v>
      </c>
      <c r="T2943">
        <v>2022</v>
      </c>
      <c r="U2943" t="str">
        <f t="shared" si="91"/>
        <v>0325 A2_085LCU_23</v>
      </c>
    </row>
    <row r="2944" spans="1:21" x14ac:dyDescent="0.3">
      <c r="A2944" t="str">
        <f t="shared" si="90"/>
        <v>24,Ecuador,0325 A2,LA_CURIA,Cotopaxi,085LCU,3515,-0.64314477,-78.52322043,Pinaceae,Pinus ,patula,Pinus patula,130,32.2,32.2, ,,2022</v>
      </c>
      <c r="B2944">
        <v>24</v>
      </c>
      <c r="C2944" t="s">
        <v>17</v>
      </c>
      <c r="D2944" t="s">
        <v>467</v>
      </c>
      <c r="E2944" t="s">
        <v>440</v>
      </c>
      <c r="F2944" t="s">
        <v>20</v>
      </c>
      <c r="G2944" t="s">
        <v>468</v>
      </c>
      <c r="H2944">
        <v>3515</v>
      </c>
      <c r="I2944" s="1">
        <v>-0.64314477000000003</v>
      </c>
      <c r="J2944" s="1">
        <v>-78.523220429999995</v>
      </c>
      <c r="K2944" t="s">
        <v>21</v>
      </c>
      <c r="L2944" t="s">
        <v>186</v>
      </c>
      <c r="M2944" t="s">
        <v>23</v>
      </c>
      <c r="N2944" t="s">
        <v>24</v>
      </c>
      <c r="O2944">
        <v>130</v>
      </c>
      <c r="P2944" t="s">
        <v>308</v>
      </c>
      <c r="Q2944" t="s">
        <v>308</v>
      </c>
      <c r="R2944" t="s">
        <v>26</v>
      </c>
      <c r="T2944">
        <v>2022</v>
      </c>
      <c r="U2944" t="str">
        <f t="shared" si="91"/>
        <v>0325 A2_085LCU_24</v>
      </c>
    </row>
    <row r="2945" spans="1:21" x14ac:dyDescent="0.3">
      <c r="A2945" t="str">
        <f t="shared" si="90"/>
        <v>25,Ecuador,0325 A2,LA_CURIA,Cotopaxi,085LCU,3515,-0.64314477,-78.52322043,Pinaceae,Pinus ,patula,Pinus patula,130,22.8,22.8, ,,2022</v>
      </c>
      <c r="B2945">
        <v>25</v>
      </c>
      <c r="C2945" t="s">
        <v>17</v>
      </c>
      <c r="D2945" t="s">
        <v>467</v>
      </c>
      <c r="E2945" t="s">
        <v>440</v>
      </c>
      <c r="F2945" t="s">
        <v>20</v>
      </c>
      <c r="G2945" t="s">
        <v>468</v>
      </c>
      <c r="H2945">
        <v>3515</v>
      </c>
      <c r="I2945" s="1">
        <v>-0.64314477000000003</v>
      </c>
      <c r="J2945" s="1">
        <v>-78.523220429999995</v>
      </c>
      <c r="K2945" t="s">
        <v>21</v>
      </c>
      <c r="L2945" t="s">
        <v>186</v>
      </c>
      <c r="M2945" t="s">
        <v>23</v>
      </c>
      <c r="N2945" t="s">
        <v>24</v>
      </c>
      <c r="O2945">
        <v>130</v>
      </c>
      <c r="P2945" t="s">
        <v>79</v>
      </c>
      <c r="Q2945" t="s">
        <v>79</v>
      </c>
      <c r="R2945" t="s">
        <v>26</v>
      </c>
      <c r="T2945">
        <v>2022</v>
      </c>
      <c r="U2945" t="str">
        <f t="shared" si="91"/>
        <v>0325 A2_085LCU_25</v>
      </c>
    </row>
    <row r="2946" spans="1:21" x14ac:dyDescent="0.3">
      <c r="A2946" t="str">
        <f t="shared" ref="A2946:A3009" si="92">CONCATENATE(B2946,",",C2946,",",D2946,",",E2946,",",F2946,",",G2946,",",H2946,",",I2946,",",J2946,",",K2946,",",L2946,",",M2946,",",N2946,",",O2946,",",P2946,",",Q2946,",",R2946,",",S2946,",",T2946)</f>
        <v>26,Ecuador,0325 A2,LA_CURIA,Cotopaxi,085LCU,3515,-0.64314477,-78.52322043,Pinaceae,Pinus ,patula,Pinus patula,130,20.6,20.6, ,,2022</v>
      </c>
      <c r="B2946">
        <v>26</v>
      </c>
      <c r="C2946" t="s">
        <v>17</v>
      </c>
      <c r="D2946" t="s">
        <v>467</v>
      </c>
      <c r="E2946" t="s">
        <v>440</v>
      </c>
      <c r="F2946" t="s">
        <v>20</v>
      </c>
      <c r="G2946" t="s">
        <v>468</v>
      </c>
      <c r="H2946">
        <v>3515</v>
      </c>
      <c r="I2946" s="1">
        <v>-0.64314477000000003</v>
      </c>
      <c r="J2946" s="1">
        <v>-78.523220429999995</v>
      </c>
      <c r="K2946" t="s">
        <v>21</v>
      </c>
      <c r="L2946" t="s">
        <v>186</v>
      </c>
      <c r="M2946" t="s">
        <v>23</v>
      </c>
      <c r="N2946" t="s">
        <v>24</v>
      </c>
      <c r="O2946">
        <v>130</v>
      </c>
      <c r="P2946" t="s">
        <v>108</v>
      </c>
      <c r="Q2946" t="s">
        <v>108</v>
      </c>
      <c r="R2946" t="s">
        <v>26</v>
      </c>
      <c r="T2946">
        <v>2022</v>
      </c>
      <c r="U2946" t="str">
        <f t="shared" si="91"/>
        <v>0325 A2_085LCU_26</v>
      </c>
    </row>
    <row r="2947" spans="1:21" x14ac:dyDescent="0.3">
      <c r="A2947" t="str">
        <f t="shared" si="92"/>
        <v>27,Ecuador,0325 A2,LA_CURIA,Cotopaxi,085LCU,3515,-0.64314477,-78.52322043,Pinaceae,Pinus ,patula,Pinus patula,130,23,23, ,,2022</v>
      </c>
      <c r="B2947">
        <v>27</v>
      </c>
      <c r="C2947" t="s">
        <v>17</v>
      </c>
      <c r="D2947" t="s">
        <v>467</v>
      </c>
      <c r="E2947" t="s">
        <v>440</v>
      </c>
      <c r="F2947" t="s">
        <v>20</v>
      </c>
      <c r="G2947" t="s">
        <v>468</v>
      </c>
      <c r="H2947">
        <v>3515</v>
      </c>
      <c r="I2947" s="1">
        <v>-0.64314477000000003</v>
      </c>
      <c r="J2947" s="1">
        <v>-78.523220429999995</v>
      </c>
      <c r="K2947" t="s">
        <v>21</v>
      </c>
      <c r="L2947" t="s">
        <v>186</v>
      </c>
      <c r="M2947" t="s">
        <v>23</v>
      </c>
      <c r="N2947" t="s">
        <v>24</v>
      </c>
      <c r="O2947">
        <v>130</v>
      </c>
      <c r="P2947">
        <v>23</v>
      </c>
      <c r="Q2947">
        <v>23</v>
      </c>
      <c r="R2947" t="s">
        <v>26</v>
      </c>
      <c r="T2947">
        <v>2022</v>
      </c>
      <c r="U2947" t="str">
        <f t="shared" ref="U2947:U3010" si="93">D2947&amp;"_"&amp;G2947&amp;"_"&amp;B2947</f>
        <v>0325 A2_085LCU_27</v>
      </c>
    </row>
    <row r="2948" spans="1:21" x14ac:dyDescent="0.3">
      <c r="A2948" t="str">
        <f t="shared" si="92"/>
        <v>28,Ecuador,0325 A2,LA_CURIA,Cotopaxi,085LCU,3515,-0.64314477,-78.52322043,Pinaceae,Pinus ,patula,Pinus patula,130,20.2,20.2, ,,2022</v>
      </c>
      <c r="B2948">
        <v>28</v>
      </c>
      <c r="C2948" t="s">
        <v>17</v>
      </c>
      <c r="D2948" t="s">
        <v>467</v>
      </c>
      <c r="E2948" t="s">
        <v>440</v>
      </c>
      <c r="F2948" t="s">
        <v>20</v>
      </c>
      <c r="G2948" t="s">
        <v>468</v>
      </c>
      <c r="H2948">
        <v>3515</v>
      </c>
      <c r="I2948" s="1">
        <v>-0.64314477000000003</v>
      </c>
      <c r="J2948" s="1">
        <v>-78.523220429999995</v>
      </c>
      <c r="K2948" t="s">
        <v>21</v>
      </c>
      <c r="L2948" t="s">
        <v>186</v>
      </c>
      <c r="M2948" t="s">
        <v>23</v>
      </c>
      <c r="N2948" t="s">
        <v>24</v>
      </c>
      <c r="O2948">
        <v>130</v>
      </c>
      <c r="P2948" t="s">
        <v>173</v>
      </c>
      <c r="Q2948" t="s">
        <v>173</v>
      </c>
      <c r="R2948" t="s">
        <v>26</v>
      </c>
      <c r="T2948">
        <v>2022</v>
      </c>
      <c r="U2948" t="str">
        <f t="shared" si="93"/>
        <v>0325 A2_085LCU_28</v>
      </c>
    </row>
    <row r="2949" spans="1:21" x14ac:dyDescent="0.3">
      <c r="A2949" t="str">
        <f t="shared" si="92"/>
        <v>29,Ecuador,0325 A2,LA_CURIA,Cotopaxi,085LCU,3515,-0.64314477,-78.52322043,Pinaceae,Pinus ,patula,Pinus patula,140,27,27, ,,2022</v>
      </c>
      <c r="B2949">
        <v>29</v>
      </c>
      <c r="C2949" t="s">
        <v>17</v>
      </c>
      <c r="D2949" t="s">
        <v>467</v>
      </c>
      <c r="E2949" t="s">
        <v>440</v>
      </c>
      <c r="F2949" t="s">
        <v>20</v>
      </c>
      <c r="G2949" t="s">
        <v>468</v>
      </c>
      <c r="H2949">
        <v>3515</v>
      </c>
      <c r="I2949" s="1">
        <v>-0.64314477000000003</v>
      </c>
      <c r="J2949" s="1">
        <v>-78.523220429999995</v>
      </c>
      <c r="K2949" t="s">
        <v>21</v>
      </c>
      <c r="L2949" t="s">
        <v>186</v>
      </c>
      <c r="M2949" t="s">
        <v>23</v>
      </c>
      <c r="N2949" t="s">
        <v>24</v>
      </c>
      <c r="O2949">
        <v>140</v>
      </c>
      <c r="P2949">
        <v>27</v>
      </c>
      <c r="Q2949">
        <v>27</v>
      </c>
      <c r="R2949" t="s">
        <v>26</v>
      </c>
      <c r="T2949">
        <v>2022</v>
      </c>
      <c r="U2949" t="str">
        <f t="shared" si="93"/>
        <v>0325 A2_085LCU_29</v>
      </c>
    </row>
    <row r="2950" spans="1:21" x14ac:dyDescent="0.3">
      <c r="A2950" t="str">
        <f t="shared" si="92"/>
        <v>30,Ecuador,0325 A2,LA_CURIA,Cotopaxi,085LCU,3515,-0.64314477,-78.52322043,Pinaceae,Pinus ,patula,Pinus patula,130,20.2,20.2, ,,2022</v>
      </c>
      <c r="B2950">
        <v>30</v>
      </c>
      <c r="C2950" t="s">
        <v>17</v>
      </c>
      <c r="D2950" t="s">
        <v>467</v>
      </c>
      <c r="E2950" t="s">
        <v>440</v>
      </c>
      <c r="F2950" t="s">
        <v>20</v>
      </c>
      <c r="G2950" t="s">
        <v>468</v>
      </c>
      <c r="H2950">
        <v>3515</v>
      </c>
      <c r="I2950" s="1">
        <v>-0.64314477000000003</v>
      </c>
      <c r="J2950" s="1">
        <v>-78.523220429999995</v>
      </c>
      <c r="K2950" t="s">
        <v>21</v>
      </c>
      <c r="L2950" t="s">
        <v>186</v>
      </c>
      <c r="M2950" t="s">
        <v>23</v>
      </c>
      <c r="N2950" t="s">
        <v>24</v>
      </c>
      <c r="O2950">
        <v>130</v>
      </c>
      <c r="P2950" t="s">
        <v>173</v>
      </c>
      <c r="Q2950" t="s">
        <v>173</v>
      </c>
      <c r="R2950" t="s">
        <v>26</v>
      </c>
      <c r="T2950">
        <v>2022</v>
      </c>
      <c r="U2950" t="str">
        <f t="shared" si="93"/>
        <v>0325 A2_085LCU_30</v>
      </c>
    </row>
    <row r="2951" spans="1:21" x14ac:dyDescent="0.3">
      <c r="A2951" t="str">
        <f t="shared" si="92"/>
        <v>31,Ecuador,0325 A2,LA_CURIA,Cotopaxi,085LCU,3515,-0.64314477,-78.52322043,Pinaceae,Pinus ,patula,Pinus patula,130,29.2,29.2, ,,2022</v>
      </c>
      <c r="B2951">
        <v>31</v>
      </c>
      <c r="C2951" t="s">
        <v>17</v>
      </c>
      <c r="D2951" t="s">
        <v>467</v>
      </c>
      <c r="E2951" t="s">
        <v>440</v>
      </c>
      <c r="F2951" t="s">
        <v>20</v>
      </c>
      <c r="G2951" t="s">
        <v>468</v>
      </c>
      <c r="H2951">
        <v>3515</v>
      </c>
      <c r="I2951" s="1">
        <v>-0.64314477000000003</v>
      </c>
      <c r="J2951" s="1">
        <v>-78.523220429999995</v>
      </c>
      <c r="K2951" t="s">
        <v>21</v>
      </c>
      <c r="L2951" t="s">
        <v>186</v>
      </c>
      <c r="M2951" t="s">
        <v>23</v>
      </c>
      <c r="N2951" t="s">
        <v>24</v>
      </c>
      <c r="O2951">
        <v>130</v>
      </c>
      <c r="P2951" t="s">
        <v>316</v>
      </c>
      <c r="Q2951" t="s">
        <v>316</v>
      </c>
      <c r="R2951" t="s">
        <v>26</v>
      </c>
      <c r="T2951">
        <v>2022</v>
      </c>
      <c r="U2951" t="str">
        <f t="shared" si="93"/>
        <v>0325 A2_085LCU_31</v>
      </c>
    </row>
    <row r="2952" spans="1:21" x14ac:dyDescent="0.3">
      <c r="A2952" t="str">
        <f t="shared" si="92"/>
        <v>32,Ecuador,0325 A2,LA_CURIA,Cotopaxi,085LCU,3515,-0.64314477,-78.52322043,Pinaceae,Pinus ,patula,Pinus patula,130,13.1,13.1, ,,2022</v>
      </c>
      <c r="B2952">
        <v>32</v>
      </c>
      <c r="C2952" t="s">
        <v>17</v>
      </c>
      <c r="D2952" t="s">
        <v>467</v>
      </c>
      <c r="E2952" t="s">
        <v>440</v>
      </c>
      <c r="F2952" t="s">
        <v>20</v>
      </c>
      <c r="G2952" t="s">
        <v>468</v>
      </c>
      <c r="H2952">
        <v>3515</v>
      </c>
      <c r="I2952" s="1">
        <v>-0.64314477000000003</v>
      </c>
      <c r="J2952" s="1">
        <v>-78.523220429999995</v>
      </c>
      <c r="K2952" t="s">
        <v>21</v>
      </c>
      <c r="L2952" t="s">
        <v>186</v>
      </c>
      <c r="M2952" t="s">
        <v>23</v>
      </c>
      <c r="N2952" t="s">
        <v>24</v>
      </c>
      <c r="O2952">
        <v>130</v>
      </c>
      <c r="P2952" t="s">
        <v>218</v>
      </c>
      <c r="Q2952" t="s">
        <v>218</v>
      </c>
      <c r="R2952" t="s">
        <v>26</v>
      </c>
      <c r="T2952">
        <v>2022</v>
      </c>
      <c r="U2952" t="str">
        <f t="shared" si="93"/>
        <v>0325 A2_085LCU_32</v>
      </c>
    </row>
    <row r="2953" spans="1:21" x14ac:dyDescent="0.3">
      <c r="A2953" t="str">
        <f t="shared" si="92"/>
        <v>33,Ecuador,0325 A2,LA_CURIA,Cotopaxi,085LCU,3515,-0.64314477,-78.52322043,Pinaceae,Pinus ,patula,Pinus patula,130,12.3,12.3, ,,2022</v>
      </c>
      <c r="B2953">
        <v>33</v>
      </c>
      <c r="C2953" t="s">
        <v>17</v>
      </c>
      <c r="D2953" t="s">
        <v>467</v>
      </c>
      <c r="E2953" t="s">
        <v>440</v>
      </c>
      <c r="F2953" t="s">
        <v>20</v>
      </c>
      <c r="G2953" t="s">
        <v>468</v>
      </c>
      <c r="H2953">
        <v>3515</v>
      </c>
      <c r="I2953" s="1">
        <v>-0.64314477000000003</v>
      </c>
      <c r="J2953" s="1">
        <v>-78.523220429999995</v>
      </c>
      <c r="K2953" t="s">
        <v>21</v>
      </c>
      <c r="L2953" t="s">
        <v>186</v>
      </c>
      <c r="M2953" t="s">
        <v>23</v>
      </c>
      <c r="N2953" t="s">
        <v>24</v>
      </c>
      <c r="O2953">
        <v>130</v>
      </c>
      <c r="P2953" t="s">
        <v>156</v>
      </c>
      <c r="Q2953" t="s">
        <v>156</v>
      </c>
      <c r="R2953" t="s">
        <v>26</v>
      </c>
      <c r="T2953">
        <v>2022</v>
      </c>
      <c r="U2953" t="str">
        <f t="shared" si="93"/>
        <v>0325 A2_085LCU_33</v>
      </c>
    </row>
    <row r="2954" spans="1:21" x14ac:dyDescent="0.3">
      <c r="A2954" t="str">
        <f t="shared" si="92"/>
        <v>34,Ecuador,0325 A2,LA_CURIA,Cotopaxi,085LCU,3515,-0.64314477,-78.52322043,Pinaceae,Pinus ,patula,Pinus patula,130,11.5,11.5,17.5,,2022</v>
      </c>
      <c r="B2954">
        <v>34</v>
      </c>
      <c r="C2954" t="s">
        <v>17</v>
      </c>
      <c r="D2954" t="s">
        <v>467</v>
      </c>
      <c r="E2954" t="s">
        <v>440</v>
      </c>
      <c r="F2954" t="s">
        <v>20</v>
      </c>
      <c r="G2954" t="s">
        <v>468</v>
      </c>
      <c r="H2954">
        <v>3515</v>
      </c>
      <c r="I2954" s="1">
        <v>-0.64314477000000003</v>
      </c>
      <c r="J2954" s="1">
        <v>-78.523220429999995</v>
      </c>
      <c r="K2954" t="s">
        <v>21</v>
      </c>
      <c r="L2954" t="s">
        <v>186</v>
      </c>
      <c r="M2954" t="s">
        <v>23</v>
      </c>
      <c r="N2954" t="s">
        <v>24</v>
      </c>
      <c r="O2954">
        <v>130</v>
      </c>
      <c r="P2954" t="s">
        <v>104</v>
      </c>
      <c r="Q2954" t="s">
        <v>104</v>
      </c>
      <c r="R2954" t="s">
        <v>111</v>
      </c>
      <c r="T2954">
        <v>2022</v>
      </c>
      <c r="U2954" t="str">
        <f t="shared" si="93"/>
        <v>0325 A2_085LCU_34</v>
      </c>
    </row>
    <row r="2955" spans="1:21" x14ac:dyDescent="0.3">
      <c r="A2955" t="str">
        <f t="shared" si="92"/>
        <v>35,Ecuador,0325 A2,LA_CURIA,Cotopaxi,085LCU,3515,-0.64314477,-78.52322043,Pinaceae,Pinus ,patula,Pinus patula,130,15.3,15.3, ,,2022</v>
      </c>
      <c r="B2955">
        <v>35</v>
      </c>
      <c r="C2955" t="s">
        <v>17</v>
      </c>
      <c r="D2955" t="s">
        <v>467</v>
      </c>
      <c r="E2955" t="s">
        <v>440</v>
      </c>
      <c r="F2955" t="s">
        <v>20</v>
      </c>
      <c r="G2955" t="s">
        <v>468</v>
      </c>
      <c r="H2955">
        <v>3515</v>
      </c>
      <c r="I2955" s="1">
        <v>-0.64314477000000003</v>
      </c>
      <c r="J2955" s="1">
        <v>-78.523220429999995</v>
      </c>
      <c r="K2955" t="s">
        <v>21</v>
      </c>
      <c r="L2955" t="s">
        <v>186</v>
      </c>
      <c r="M2955" t="s">
        <v>23</v>
      </c>
      <c r="N2955" t="s">
        <v>24</v>
      </c>
      <c r="O2955">
        <v>130</v>
      </c>
      <c r="P2955" t="s">
        <v>73</v>
      </c>
      <c r="Q2955" t="s">
        <v>73</v>
      </c>
      <c r="R2955" t="s">
        <v>26</v>
      </c>
      <c r="T2955">
        <v>2022</v>
      </c>
      <c r="U2955" t="str">
        <f t="shared" si="93"/>
        <v>0325 A2_085LCU_35</v>
      </c>
    </row>
    <row r="2956" spans="1:21" x14ac:dyDescent="0.3">
      <c r="A2956" t="str">
        <f t="shared" si="92"/>
        <v>36,Ecuador,0325 A2,LA_CURIA,Cotopaxi,085LCU,3515,-0.64314477,-78.52322043,Pinaceae,Pinus ,patula,Pinus patula,130,23.1,23.1,14.5,,2022</v>
      </c>
      <c r="B2956">
        <v>36</v>
      </c>
      <c r="C2956" t="s">
        <v>17</v>
      </c>
      <c r="D2956" t="s">
        <v>467</v>
      </c>
      <c r="E2956" t="s">
        <v>440</v>
      </c>
      <c r="F2956" t="s">
        <v>20</v>
      </c>
      <c r="G2956" t="s">
        <v>468</v>
      </c>
      <c r="H2956">
        <v>3515</v>
      </c>
      <c r="I2956" s="1">
        <v>-0.64314477000000003</v>
      </c>
      <c r="J2956" s="1">
        <v>-78.523220429999995</v>
      </c>
      <c r="K2956" t="s">
        <v>21</v>
      </c>
      <c r="L2956" t="s">
        <v>186</v>
      </c>
      <c r="M2956" t="s">
        <v>23</v>
      </c>
      <c r="N2956" t="s">
        <v>24</v>
      </c>
      <c r="O2956">
        <v>130</v>
      </c>
      <c r="P2956" t="s">
        <v>76</v>
      </c>
      <c r="Q2956" t="s">
        <v>76</v>
      </c>
      <c r="R2956" t="s">
        <v>95</v>
      </c>
      <c r="T2956">
        <v>2022</v>
      </c>
      <c r="U2956" t="str">
        <f t="shared" si="93"/>
        <v>0325 A2_085LCU_36</v>
      </c>
    </row>
    <row r="2957" spans="1:21" x14ac:dyDescent="0.3">
      <c r="A2957" t="str">
        <f t="shared" si="92"/>
        <v>37,Ecuador,0325 A2,LA_CURIA,Cotopaxi,085LCU,3515,-0.64314477,-78.52322043,Pinaceae,Pinus ,patula,Pinus patula,130,21.5,21.5, ,,2022</v>
      </c>
      <c r="B2957">
        <v>37</v>
      </c>
      <c r="C2957" t="s">
        <v>17</v>
      </c>
      <c r="D2957" t="s">
        <v>467</v>
      </c>
      <c r="E2957" t="s">
        <v>440</v>
      </c>
      <c r="F2957" t="s">
        <v>20</v>
      </c>
      <c r="G2957" t="s">
        <v>468</v>
      </c>
      <c r="H2957">
        <v>3515</v>
      </c>
      <c r="I2957" s="1">
        <v>-0.64314477000000003</v>
      </c>
      <c r="J2957" s="1">
        <v>-78.523220429999995</v>
      </c>
      <c r="K2957" t="s">
        <v>21</v>
      </c>
      <c r="L2957" t="s">
        <v>186</v>
      </c>
      <c r="M2957" t="s">
        <v>23</v>
      </c>
      <c r="N2957" t="s">
        <v>24</v>
      </c>
      <c r="O2957">
        <v>130</v>
      </c>
      <c r="P2957" t="s">
        <v>68</v>
      </c>
      <c r="Q2957" t="s">
        <v>68</v>
      </c>
      <c r="R2957" t="s">
        <v>26</v>
      </c>
      <c r="T2957">
        <v>2022</v>
      </c>
      <c r="U2957" t="str">
        <f t="shared" si="93"/>
        <v>0325 A2_085LCU_37</v>
      </c>
    </row>
    <row r="2958" spans="1:21" x14ac:dyDescent="0.3">
      <c r="A2958" t="str">
        <f t="shared" si="92"/>
        <v>38,Ecuador,0325 A2,LA_CURIA,Cotopaxi,085LCU,3515,-0.64314477,-78.52322043,Pinaceae,Pinus ,patula,Pinus patula,130,29.2,29.2,14.75,,2022</v>
      </c>
      <c r="B2958">
        <v>38</v>
      </c>
      <c r="C2958" t="s">
        <v>17</v>
      </c>
      <c r="D2958" t="s">
        <v>467</v>
      </c>
      <c r="E2958" t="s">
        <v>440</v>
      </c>
      <c r="F2958" t="s">
        <v>20</v>
      </c>
      <c r="G2958" t="s">
        <v>468</v>
      </c>
      <c r="H2958">
        <v>3515</v>
      </c>
      <c r="I2958" s="1">
        <v>-0.64314477000000003</v>
      </c>
      <c r="J2958" s="1">
        <v>-78.523220429999995</v>
      </c>
      <c r="K2958" t="s">
        <v>21</v>
      </c>
      <c r="L2958" t="s">
        <v>186</v>
      </c>
      <c r="M2958" t="s">
        <v>23</v>
      </c>
      <c r="N2958" t="s">
        <v>24</v>
      </c>
      <c r="O2958">
        <v>130</v>
      </c>
      <c r="P2958" t="s">
        <v>316</v>
      </c>
      <c r="Q2958" t="s">
        <v>316</v>
      </c>
      <c r="R2958" t="s">
        <v>398</v>
      </c>
      <c r="T2958">
        <v>2022</v>
      </c>
      <c r="U2958" t="str">
        <f t="shared" si="93"/>
        <v>0325 A2_085LCU_38</v>
      </c>
    </row>
    <row r="2959" spans="1:21" x14ac:dyDescent="0.3">
      <c r="A2959" t="str">
        <f t="shared" si="92"/>
        <v>39,Ecuador,0325 A2,LA_CURIA,Cotopaxi,085LCU,3515,-0.64314477,-78.52322043,Pinaceae,Pinus ,patula,Pinus patula,130,20,20, ,,2022</v>
      </c>
      <c r="B2959">
        <v>39</v>
      </c>
      <c r="C2959" t="s">
        <v>17</v>
      </c>
      <c r="D2959" t="s">
        <v>467</v>
      </c>
      <c r="E2959" t="s">
        <v>440</v>
      </c>
      <c r="F2959" t="s">
        <v>20</v>
      </c>
      <c r="G2959" t="s">
        <v>468</v>
      </c>
      <c r="H2959">
        <v>3515</v>
      </c>
      <c r="I2959" s="1">
        <v>-0.64314477000000003</v>
      </c>
      <c r="J2959" s="1">
        <v>-78.523220429999995</v>
      </c>
      <c r="K2959" t="s">
        <v>21</v>
      </c>
      <c r="L2959" t="s">
        <v>186</v>
      </c>
      <c r="M2959" t="s">
        <v>23</v>
      </c>
      <c r="N2959" t="s">
        <v>24</v>
      </c>
      <c r="O2959">
        <v>130</v>
      </c>
      <c r="P2959">
        <v>20</v>
      </c>
      <c r="Q2959">
        <v>20</v>
      </c>
      <c r="R2959" t="s">
        <v>26</v>
      </c>
      <c r="T2959">
        <v>2022</v>
      </c>
      <c r="U2959" t="str">
        <f t="shared" si="93"/>
        <v>0325 A2_085LCU_39</v>
      </c>
    </row>
    <row r="2960" spans="1:21" x14ac:dyDescent="0.3">
      <c r="A2960" t="str">
        <f t="shared" si="92"/>
        <v>40,Ecuador,0325 A2,LA_CURIA,Cotopaxi,085LCU,3515,-0.64314477,-78.52322043,Pinaceae,Pinus ,patula,Pinus patula,130,20.8,20.8, ,,2022</v>
      </c>
      <c r="B2960">
        <v>40</v>
      </c>
      <c r="C2960" t="s">
        <v>17</v>
      </c>
      <c r="D2960" t="s">
        <v>467</v>
      </c>
      <c r="E2960" t="s">
        <v>440</v>
      </c>
      <c r="F2960" t="s">
        <v>20</v>
      </c>
      <c r="G2960" t="s">
        <v>468</v>
      </c>
      <c r="H2960">
        <v>3515</v>
      </c>
      <c r="I2960" s="1">
        <v>-0.64314477000000003</v>
      </c>
      <c r="J2960" s="1">
        <v>-78.523220429999995</v>
      </c>
      <c r="K2960" t="s">
        <v>21</v>
      </c>
      <c r="L2960" t="s">
        <v>186</v>
      </c>
      <c r="M2960" t="s">
        <v>23</v>
      </c>
      <c r="N2960" t="s">
        <v>24</v>
      </c>
      <c r="O2960">
        <v>130</v>
      </c>
      <c r="P2960" t="s">
        <v>90</v>
      </c>
      <c r="Q2960" t="s">
        <v>90</v>
      </c>
      <c r="R2960" t="s">
        <v>26</v>
      </c>
      <c r="T2960">
        <v>2022</v>
      </c>
      <c r="U2960" t="str">
        <f t="shared" si="93"/>
        <v>0325 A2_085LCU_40</v>
      </c>
    </row>
    <row r="2961" spans="1:21" x14ac:dyDescent="0.3">
      <c r="A2961" t="str">
        <f t="shared" si="92"/>
        <v>41,Ecuador,0325 A2,LA_CURIA,Cotopaxi,085LCU,3515,-0.64314477,-78.52322043,Pinaceae,Pinus ,patula,Pinus patula,130,22.2,22.2, ,,2022</v>
      </c>
      <c r="B2961">
        <v>41</v>
      </c>
      <c r="C2961" t="s">
        <v>17</v>
      </c>
      <c r="D2961" t="s">
        <v>467</v>
      </c>
      <c r="E2961" t="s">
        <v>440</v>
      </c>
      <c r="F2961" t="s">
        <v>20</v>
      </c>
      <c r="G2961" t="s">
        <v>468</v>
      </c>
      <c r="H2961">
        <v>3515</v>
      </c>
      <c r="I2961" s="1">
        <v>-0.64314477000000003</v>
      </c>
      <c r="J2961" s="1">
        <v>-78.523220429999995</v>
      </c>
      <c r="K2961" t="s">
        <v>21</v>
      </c>
      <c r="L2961" t="s">
        <v>186</v>
      </c>
      <c r="M2961" t="s">
        <v>23</v>
      </c>
      <c r="N2961" t="s">
        <v>24</v>
      </c>
      <c r="O2961">
        <v>130</v>
      </c>
      <c r="P2961" t="s">
        <v>157</v>
      </c>
      <c r="Q2961" t="s">
        <v>157</v>
      </c>
      <c r="R2961" t="s">
        <v>26</v>
      </c>
      <c r="T2961">
        <v>2022</v>
      </c>
      <c r="U2961" t="str">
        <f t="shared" si="93"/>
        <v>0325 A2_085LCU_41</v>
      </c>
    </row>
    <row r="2962" spans="1:21" x14ac:dyDescent="0.3">
      <c r="A2962" t="str">
        <f t="shared" si="92"/>
        <v>42,Ecuador,0325 A2,LA_CURIA,Cotopaxi,085LCU,3515,-0.64314477,-78.52322043,Pinaceae,Pinus ,patula,Pinus patula,130,26.6,26.6, ,,2022</v>
      </c>
      <c r="B2962">
        <v>42</v>
      </c>
      <c r="C2962" t="s">
        <v>17</v>
      </c>
      <c r="D2962" t="s">
        <v>467</v>
      </c>
      <c r="E2962" t="s">
        <v>440</v>
      </c>
      <c r="F2962" t="s">
        <v>20</v>
      </c>
      <c r="G2962" t="s">
        <v>468</v>
      </c>
      <c r="H2962">
        <v>3515</v>
      </c>
      <c r="I2962" s="1">
        <v>-0.64314477000000003</v>
      </c>
      <c r="J2962" s="1">
        <v>-78.523220429999995</v>
      </c>
      <c r="K2962" t="s">
        <v>21</v>
      </c>
      <c r="L2962" t="s">
        <v>186</v>
      </c>
      <c r="M2962" t="s">
        <v>23</v>
      </c>
      <c r="N2962" t="s">
        <v>24</v>
      </c>
      <c r="O2962">
        <v>130</v>
      </c>
      <c r="P2962" t="s">
        <v>57</v>
      </c>
      <c r="Q2962" t="s">
        <v>57</v>
      </c>
      <c r="R2962" t="s">
        <v>26</v>
      </c>
      <c r="T2962">
        <v>2022</v>
      </c>
      <c r="U2962" t="str">
        <f t="shared" si="93"/>
        <v>0325 A2_085LCU_42</v>
      </c>
    </row>
    <row r="2963" spans="1:21" x14ac:dyDescent="0.3">
      <c r="A2963" t="str">
        <f t="shared" si="92"/>
        <v>43,Ecuador,0325 A2,LA_CURIA,Cotopaxi,085LCU,3515,-0.64314477,-78.52322043,Pinaceae,Pinus ,patula,Pinus patula,130,24,24, ,,2022</v>
      </c>
      <c r="B2963">
        <v>43</v>
      </c>
      <c r="C2963" t="s">
        <v>17</v>
      </c>
      <c r="D2963" t="s">
        <v>467</v>
      </c>
      <c r="E2963" t="s">
        <v>440</v>
      </c>
      <c r="F2963" t="s">
        <v>20</v>
      </c>
      <c r="G2963" t="s">
        <v>468</v>
      </c>
      <c r="H2963">
        <v>3515</v>
      </c>
      <c r="I2963" s="1">
        <v>-0.64314477000000003</v>
      </c>
      <c r="J2963" s="1">
        <v>-78.523220429999995</v>
      </c>
      <c r="K2963" t="s">
        <v>21</v>
      </c>
      <c r="L2963" t="s">
        <v>186</v>
      </c>
      <c r="M2963" t="s">
        <v>23</v>
      </c>
      <c r="N2963" t="s">
        <v>24</v>
      </c>
      <c r="O2963">
        <v>130</v>
      </c>
      <c r="P2963">
        <v>24</v>
      </c>
      <c r="Q2963">
        <v>24</v>
      </c>
      <c r="R2963" t="s">
        <v>26</v>
      </c>
      <c r="T2963">
        <v>2022</v>
      </c>
      <c r="U2963" t="str">
        <f t="shared" si="93"/>
        <v>0325 A2_085LCU_43</v>
      </c>
    </row>
    <row r="2964" spans="1:21" x14ac:dyDescent="0.3">
      <c r="A2964" t="str">
        <f t="shared" si="92"/>
        <v>44,Ecuador,0325 A2,LA_CURIA,Cotopaxi,085LCU,3515,-0.64314477,-78.52322043,Pinaceae,Pinus ,patula,Pinus patula,130,22.2,22.2, ,,2022</v>
      </c>
      <c r="B2964">
        <v>44</v>
      </c>
      <c r="C2964" t="s">
        <v>17</v>
      </c>
      <c r="D2964" t="s">
        <v>467</v>
      </c>
      <c r="E2964" t="s">
        <v>440</v>
      </c>
      <c r="F2964" t="s">
        <v>20</v>
      </c>
      <c r="G2964" t="s">
        <v>468</v>
      </c>
      <c r="H2964">
        <v>3515</v>
      </c>
      <c r="I2964" s="1">
        <v>-0.64314477000000003</v>
      </c>
      <c r="J2964" s="1">
        <v>-78.523220429999995</v>
      </c>
      <c r="K2964" t="s">
        <v>21</v>
      </c>
      <c r="L2964" t="s">
        <v>186</v>
      </c>
      <c r="M2964" t="s">
        <v>23</v>
      </c>
      <c r="N2964" t="s">
        <v>24</v>
      </c>
      <c r="O2964">
        <v>130</v>
      </c>
      <c r="P2964" t="s">
        <v>157</v>
      </c>
      <c r="Q2964" t="s">
        <v>157</v>
      </c>
      <c r="R2964" t="s">
        <v>26</v>
      </c>
      <c r="T2964">
        <v>2022</v>
      </c>
      <c r="U2964" t="str">
        <f t="shared" si="93"/>
        <v>0325 A2_085LCU_44</v>
      </c>
    </row>
    <row r="2965" spans="1:21" x14ac:dyDescent="0.3">
      <c r="A2965" t="str">
        <f t="shared" si="92"/>
        <v>45,Ecuador,0325 A2,LA_CURIA,Cotopaxi,085LCU,3515,-0.64314477,-78.52322043,Pinaceae,Pinus ,patula,Pinus patula,130,25.7,25.7,15.25,,2022</v>
      </c>
      <c r="B2965">
        <v>45</v>
      </c>
      <c r="C2965" t="s">
        <v>17</v>
      </c>
      <c r="D2965" t="s">
        <v>467</v>
      </c>
      <c r="E2965" t="s">
        <v>440</v>
      </c>
      <c r="F2965" t="s">
        <v>20</v>
      </c>
      <c r="G2965" t="s">
        <v>468</v>
      </c>
      <c r="H2965">
        <v>3515</v>
      </c>
      <c r="I2965" s="1">
        <v>-0.64314477000000003</v>
      </c>
      <c r="J2965" s="1">
        <v>-78.523220429999995</v>
      </c>
      <c r="K2965" t="s">
        <v>21</v>
      </c>
      <c r="L2965" t="s">
        <v>186</v>
      </c>
      <c r="M2965" t="s">
        <v>23</v>
      </c>
      <c r="N2965" t="s">
        <v>24</v>
      </c>
      <c r="O2965">
        <v>130</v>
      </c>
      <c r="P2965" t="s">
        <v>56</v>
      </c>
      <c r="Q2965" t="s">
        <v>56</v>
      </c>
      <c r="R2965" t="s">
        <v>83</v>
      </c>
      <c r="T2965">
        <v>2022</v>
      </c>
      <c r="U2965" t="str">
        <f t="shared" si="93"/>
        <v>0325 A2_085LCU_45</v>
      </c>
    </row>
    <row r="2966" spans="1:21" x14ac:dyDescent="0.3">
      <c r="A2966" t="str">
        <f t="shared" si="92"/>
        <v>46,Ecuador,0325 A2,LA_CURIA,Cotopaxi,085LCU,3515,-0.64314477,-78.52322043,Pinaceae,Pinus ,patula,Pinus patula,130,34,34, ,,2022</v>
      </c>
      <c r="B2966">
        <v>46</v>
      </c>
      <c r="C2966" t="s">
        <v>17</v>
      </c>
      <c r="D2966" t="s">
        <v>467</v>
      </c>
      <c r="E2966" t="s">
        <v>440</v>
      </c>
      <c r="F2966" t="s">
        <v>20</v>
      </c>
      <c r="G2966" t="s">
        <v>468</v>
      </c>
      <c r="H2966">
        <v>3515</v>
      </c>
      <c r="I2966" s="1">
        <v>-0.64314477000000003</v>
      </c>
      <c r="J2966" s="1">
        <v>-78.523220429999995</v>
      </c>
      <c r="K2966" t="s">
        <v>21</v>
      </c>
      <c r="L2966" t="s">
        <v>186</v>
      </c>
      <c r="M2966" t="s">
        <v>23</v>
      </c>
      <c r="N2966" t="s">
        <v>24</v>
      </c>
      <c r="O2966">
        <v>130</v>
      </c>
      <c r="P2966">
        <v>34</v>
      </c>
      <c r="Q2966">
        <v>34</v>
      </c>
      <c r="R2966" t="s">
        <v>26</v>
      </c>
      <c r="T2966">
        <v>2022</v>
      </c>
      <c r="U2966" t="str">
        <f t="shared" si="93"/>
        <v>0325 A2_085LCU_46</v>
      </c>
    </row>
    <row r="2967" spans="1:21" x14ac:dyDescent="0.3">
      <c r="A2967" t="str">
        <f t="shared" si="92"/>
        <v>47,Ecuador,0325 A2,LA_CURIA,Cotopaxi,085LCU,3515,-0.64314477,-78.52322043,Pinaceae,Pinus ,patula,Pinus patula,130,24.8,24.8, ,,2022</v>
      </c>
      <c r="B2967">
        <v>47</v>
      </c>
      <c r="C2967" t="s">
        <v>17</v>
      </c>
      <c r="D2967" t="s">
        <v>467</v>
      </c>
      <c r="E2967" t="s">
        <v>440</v>
      </c>
      <c r="F2967" t="s">
        <v>20</v>
      </c>
      <c r="G2967" t="s">
        <v>468</v>
      </c>
      <c r="H2967">
        <v>3515</v>
      </c>
      <c r="I2967" s="1">
        <v>-0.64314477000000003</v>
      </c>
      <c r="J2967" s="1">
        <v>-78.523220429999995</v>
      </c>
      <c r="K2967" t="s">
        <v>21</v>
      </c>
      <c r="L2967" t="s">
        <v>186</v>
      </c>
      <c r="M2967" t="s">
        <v>23</v>
      </c>
      <c r="N2967" t="s">
        <v>24</v>
      </c>
      <c r="O2967">
        <v>130</v>
      </c>
      <c r="P2967" t="s">
        <v>54</v>
      </c>
      <c r="Q2967" t="s">
        <v>54</v>
      </c>
      <c r="R2967" t="s">
        <v>26</v>
      </c>
      <c r="T2967">
        <v>2022</v>
      </c>
      <c r="U2967" t="str">
        <f t="shared" si="93"/>
        <v>0325 A2_085LCU_47</v>
      </c>
    </row>
    <row r="2968" spans="1:21" x14ac:dyDescent="0.3">
      <c r="A2968" t="str">
        <f t="shared" si="92"/>
        <v>48,Ecuador,0325 A2,LA_CURIA,Cotopaxi,085LCU,3515,-0.64314477,-78.52322043,Pinaceae,Pinus ,patula,Pinus patula,130,28.2,28.2, ,,2022</v>
      </c>
      <c r="B2968">
        <v>48</v>
      </c>
      <c r="C2968" t="s">
        <v>17</v>
      </c>
      <c r="D2968" t="s">
        <v>467</v>
      </c>
      <c r="E2968" t="s">
        <v>440</v>
      </c>
      <c r="F2968" t="s">
        <v>20</v>
      </c>
      <c r="G2968" t="s">
        <v>468</v>
      </c>
      <c r="H2968">
        <v>3515</v>
      </c>
      <c r="I2968" s="1">
        <v>-0.64314477000000003</v>
      </c>
      <c r="J2968" s="1">
        <v>-78.523220429999995</v>
      </c>
      <c r="K2968" t="s">
        <v>21</v>
      </c>
      <c r="L2968" t="s">
        <v>186</v>
      </c>
      <c r="M2968" t="s">
        <v>23</v>
      </c>
      <c r="N2968" t="s">
        <v>24</v>
      </c>
      <c r="O2968">
        <v>130</v>
      </c>
      <c r="P2968" t="s">
        <v>188</v>
      </c>
      <c r="Q2968" t="s">
        <v>188</v>
      </c>
      <c r="R2968" t="s">
        <v>26</v>
      </c>
      <c r="T2968">
        <v>2022</v>
      </c>
      <c r="U2968" t="str">
        <f t="shared" si="93"/>
        <v>0325 A2_085LCU_48</v>
      </c>
    </row>
    <row r="2969" spans="1:21" x14ac:dyDescent="0.3">
      <c r="A2969" t="str">
        <f t="shared" si="92"/>
        <v>49,Ecuador,0325 A2,LA_CURIA,Cotopaxi,085LCU,3515,-0.64314477,-78.52322043,Pinaceae,Pinus ,patula,Pinus patula,130,27.5,27.5, ,,2022</v>
      </c>
      <c r="B2969">
        <v>49</v>
      </c>
      <c r="C2969" t="s">
        <v>17</v>
      </c>
      <c r="D2969" t="s">
        <v>467</v>
      </c>
      <c r="E2969" t="s">
        <v>440</v>
      </c>
      <c r="F2969" t="s">
        <v>20</v>
      </c>
      <c r="G2969" t="s">
        <v>468</v>
      </c>
      <c r="H2969">
        <v>3515</v>
      </c>
      <c r="I2969" s="1">
        <v>-0.64314477000000003</v>
      </c>
      <c r="J2969" s="1">
        <v>-78.523220429999995</v>
      </c>
      <c r="K2969" t="s">
        <v>21</v>
      </c>
      <c r="L2969" t="s">
        <v>186</v>
      </c>
      <c r="M2969" t="s">
        <v>23</v>
      </c>
      <c r="N2969" t="s">
        <v>24</v>
      </c>
      <c r="O2969">
        <v>130</v>
      </c>
      <c r="P2969" t="s">
        <v>48</v>
      </c>
      <c r="Q2969" t="s">
        <v>48</v>
      </c>
      <c r="R2969" t="s">
        <v>26</v>
      </c>
      <c r="T2969">
        <v>2022</v>
      </c>
      <c r="U2969" t="str">
        <f t="shared" si="93"/>
        <v>0325 A2_085LCU_49</v>
      </c>
    </row>
    <row r="2970" spans="1:21" x14ac:dyDescent="0.3">
      <c r="A2970" t="str">
        <f t="shared" si="92"/>
        <v>50,Ecuador,0325 A2,LA_CURIA,Cotopaxi,085LCU,3515,-0.64314477,-78.52322043,Pinaceae,Pinus ,patula,Pinus patula,130,29.3,29.3,16.5,,2022</v>
      </c>
      <c r="B2970">
        <v>50</v>
      </c>
      <c r="C2970" t="s">
        <v>17</v>
      </c>
      <c r="D2970" t="s">
        <v>467</v>
      </c>
      <c r="E2970" t="s">
        <v>440</v>
      </c>
      <c r="F2970" t="s">
        <v>20</v>
      </c>
      <c r="G2970" t="s">
        <v>468</v>
      </c>
      <c r="H2970">
        <v>3515</v>
      </c>
      <c r="I2970" s="1">
        <v>-0.64314477000000003</v>
      </c>
      <c r="J2970" s="1">
        <v>-78.523220429999995</v>
      </c>
      <c r="K2970" t="s">
        <v>21</v>
      </c>
      <c r="L2970" t="s">
        <v>186</v>
      </c>
      <c r="M2970" t="s">
        <v>23</v>
      </c>
      <c r="N2970" t="s">
        <v>24</v>
      </c>
      <c r="O2970">
        <v>130</v>
      </c>
      <c r="P2970" t="s">
        <v>380</v>
      </c>
      <c r="Q2970" t="s">
        <v>380</v>
      </c>
      <c r="R2970" t="s">
        <v>39</v>
      </c>
      <c r="T2970">
        <v>2022</v>
      </c>
      <c r="U2970" t="str">
        <f t="shared" si="93"/>
        <v>0325 A2_085LCU_50</v>
      </c>
    </row>
    <row r="2971" spans="1:21" x14ac:dyDescent="0.3">
      <c r="A2971" t="str">
        <f t="shared" si="92"/>
        <v>51,Ecuador,0325 A2,LA_CURIA,Cotopaxi,085LCU,3515,-0.64314477,-78.52322043,Pinaceae,Pinus ,patula,Pinus patula,140,27.9,27.9,14.75,,2022</v>
      </c>
      <c r="B2971">
        <v>51</v>
      </c>
      <c r="C2971" t="s">
        <v>17</v>
      </c>
      <c r="D2971" t="s">
        <v>467</v>
      </c>
      <c r="E2971" t="s">
        <v>440</v>
      </c>
      <c r="F2971" t="s">
        <v>20</v>
      </c>
      <c r="G2971" t="s">
        <v>468</v>
      </c>
      <c r="H2971">
        <v>3515</v>
      </c>
      <c r="I2971" s="1">
        <v>-0.64314477000000003</v>
      </c>
      <c r="J2971" s="1">
        <v>-78.523220429999995</v>
      </c>
      <c r="K2971" t="s">
        <v>21</v>
      </c>
      <c r="L2971" t="s">
        <v>186</v>
      </c>
      <c r="M2971" t="s">
        <v>23</v>
      </c>
      <c r="N2971" t="s">
        <v>24</v>
      </c>
      <c r="O2971">
        <v>140</v>
      </c>
      <c r="P2971" t="s">
        <v>396</v>
      </c>
      <c r="Q2971" t="s">
        <v>396</v>
      </c>
      <c r="R2971" t="s">
        <v>398</v>
      </c>
      <c r="T2971">
        <v>2022</v>
      </c>
      <c r="U2971" t="str">
        <f t="shared" si="93"/>
        <v>0325 A2_085LCU_51</v>
      </c>
    </row>
    <row r="2972" spans="1:21" x14ac:dyDescent="0.3">
      <c r="A2972" t="str">
        <f t="shared" si="92"/>
        <v>52,Ecuador,0325 A2,LA_CURIA,Cotopaxi,085LCU,3515,-0.64314477,-78.52322043,Pinaceae,Pinus ,patula,Pinus patula,130,24,24, ,,2022</v>
      </c>
      <c r="B2972">
        <v>52</v>
      </c>
      <c r="C2972" t="s">
        <v>17</v>
      </c>
      <c r="D2972" t="s">
        <v>467</v>
      </c>
      <c r="E2972" t="s">
        <v>440</v>
      </c>
      <c r="F2972" t="s">
        <v>20</v>
      </c>
      <c r="G2972" t="s">
        <v>468</v>
      </c>
      <c r="H2972">
        <v>3515</v>
      </c>
      <c r="I2972" s="1">
        <v>-0.64314477000000003</v>
      </c>
      <c r="J2972" s="1">
        <v>-78.523220429999995</v>
      </c>
      <c r="K2972" t="s">
        <v>21</v>
      </c>
      <c r="L2972" t="s">
        <v>186</v>
      </c>
      <c r="M2972" t="s">
        <v>23</v>
      </c>
      <c r="N2972" t="s">
        <v>24</v>
      </c>
      <c r="O2972">
        <v>130</v>
      </c>
      <c r="P2972">
        <v>24</v>
      </c>
      <c r="Q2972">
        <v>24</v>
      </c>
      <c r="R2972" t="s">
        <v>26</v>
      </c>
      <c r="T2972">
        <v>2022</v>
      </c>
      <c r="U2972" t="str">
        <f t="shared" si="93"/>
        <v>0325 A2_085LCU_52</v>
      </c>
    </row>
    <row r="2973" spans="1:21" x14ac:dyDescent="0.3">
      <c r="A2973" t="str">
        <f t="shared" si="92"/>
        <v>53,Ecuador,0325 A2,LA_CURIA,Cotopaxi,085LCU,3515,-0.64314477,-78.52322043,Pinaceae,Pinus ,patula,Pinus patula,140,20.6,20.6, ,,2022</v>
      </c>
      <c r="B2973">
        <v>53</v>
      </c>
      <c r="C2973" t="s">
        <v>17</v>
      </c>
      <c r="D2973" t="s">
        <v>467</v>
      </c>
      <c r="E2973" t="s">
        <v>440</v>
      </c>
      <c r="F2973" t="s">
        <v>20</v>
      </c>
      <c r="G2973" t="s">
        <v>468</v>
      </c>
      <c r="H2973">
        <v>3515</v>
      </c>
      <c r="I2973" s="1">
        <v>-0.64314477000000003</v>
      </c>
      <c r="J2973" s="1">
        <v>-78.523220429999995</v>
      </c>
      <c r="K2973" t="s">
        <v>21</v>
      </c>
      <c r="L2973" t="s">
        <v>186</v>
      </c>
      <c r="M2973" t="s">
        <v>23</v>
      </c>
      <c r="N2973" t="s">
        <v>24</v>
      </c>
      <c r="O2973">
        <v>140</v>
      </c>
      <c r="P2973" t="s">
        <v>108</v>
      </c>
      <c r="Q2973" t="s">
        <v>108</v>
      </c>
      <c r="R2973" t="s">
        <v>26</v>
      </c>
      <c r="T2973">
        <v>2022</v>
      </c>
      <c r="U2973" t="str">
        <f t="shared" si="93"/>
        <v>0325 A2_085LCU_53</v>
      </c>
    </row>
    <row r="2974" spans="1:21" x14ac:dyDescent="0.3">
      <c r="A2974" t="str">
        <f t="shared" si="92"/>
        <v>54,Ecuador,0325 A2,LA_CURIA,Cotopaxi,085LCU,3515,-0.64314477,-78.52322043,Pinaceae,Pinus ,patula,Pinus patula,130,24.3,24.3, ,,2022</v>
      </c>
      <c r="B2974">
        <v>54</v>
      </c>
      <c r="C2974" t="s">
        <v>17</v>
      </c>
      <c r="D2974" t="s">
        <v>467</v>
      </c>
      <c r="E2974" t="s">
        <v>440</v>
      </c>
      <c r="F2974" t="s">
        <v>20</v>
      </c>
      <c r="G2974" t="s">
        <v>468</v>
      </c>
      <c r="H2974">
        <v>3515</v>
      </c>
      <c r="I2974" s="1">
        <v>-0.64314477000000003</v>
      </c>
      <c r="J2974" s="1">
        <v>-78.523220429999995</v>
      </c>
      <c r="K2974" t="s">
        <v>21</v>
      </c>
      <c r="L2974" t="s">
        <v>186</v>
      </c>
      <c r="M2974" t="s">
        <v>23</v>
      </c>
      <c r="N2974" t="s">
        <v>24</v>
      </c>
      <c r="O2974">
        <v>130</v>
      </c>
      <c r="P2974" t="s">
        <v>25</v>
      </c>
      <c r="Q2974" t="s">
        <v>25</v>
      </c>
      <c r="R2974" t="s">
        <v>26</v>
      </c>
      <c r="T2974">
        <v>2022</v>
      </c>
      <c r="U2974" t="str">
        <f t="shared" si="93"/>
        <v>0325 A2_085LCU_54</v>
      </c>
    </row>
    <row r="2975" spans="1:21" x14ac:dyDescent="0.3">
      <c r="A2975" t="str">
        <f t="shared" si="92"/>
        <v>55,Ecuador,0325 A2,LA_CURIA,Cotopaxi,085LCU,3515,-0.64314477,-78.52322043,Pinaceae,Pinus ,patula,Pinus patula,140,26.9,26.9, ,,2022</v>
      </c>
      <c r="B2975">
        <v>55</v>
      </c>
      <c r="C2975" t="s">
        <v>17</v>
      </c>
      <c r="D2975" t="s">
        <v>467</v>
      </c>
      <c r="E2975" t="s">
        <v>440</v>
      </c>
      <c r="F2975" t="s">
        <v>20</v>
      </c>
      <c r="G2975" t="s">
        <v>468</v>
      </c>
      <c r="H2975">
        <v>3515</v>
      </c>
      <c r="I2975" s="1">
        <v>-0.64314477000000003</v>
      </c>
      <c r="J2975" s="1">
        <v>-78.523220429999995</v>
      </c>
      <c r="K2975" t="s">
        <v>21</v>
      </c>
      <c r="L2975" t="s">
        <v>186</v>
      </c>
      <c r="M2975" t="s">
        <v>23</v>
      </c>
      <c r="N2975" t="s">
        <v>24</v>
      </c>
      <c r="O2975">
        <v>140</v>
      </c>
      <c r="P2975" t="s">
        <v>128</v>
      </c>
      <c r="Q2975" t="s">
        <v>128</v>
      </c>
      <c r="R2975" t="s">
        <v>26</v>
      </c>
      <c r="T2975">
        <v>2022</v>
      </c>
      <c r="U2975" t="str">
        <f t="shared" si="93"/>
        <v>0325 A2_085LCU_55</v>
      </c>
    </row>
    <row r="2976" spans="1:21" x14ac:dyDescent="0.3">
      <c r="A2976" t="str">
        <f t="shared" si="92"/>
        <v>56,Ecuador,0325 A2,LA_CURIA,Cotopaxi,085LCU,3515,-0.64314477,-78.52322043,Pinaceae,Pinus ,patula,Pinus patula,130,28.8,28.8, ,,2022</v>
      </c>
      <c r="B2976">
        <v>56</v>
      </c>
      <c r="C2976" t="s">
        <v>17</v>
      </c>
      <c r="D2976" t="s">
        <v>467</v>
      </c>
      <c r="E2976" t="s">
        <v>440</v>
      </c>
      <c r="F2976" t="s">
        <v>20</v>
      </c>
      <c r="G2976" t="s">
        <v>468</v>
      </c>
      <c r="H2976">
        <v>3515</v>
      </c>
      <c r="I2976" s="1">
        <v>-0.64314477000000003</v>
      </c>
      <c r="J2976" s="1">
        <v>-78.523220429999995</v>
      </c>
      <c r="K2976" t="s">
        <v>21</v>
      </c>
      <c r="L2976" t="s">
        <v>186</v>
      </c>
      <c r="M2976" t="s">
        <v>23</v>
      </c>
      <c r="N2976" t="s">
        <v>24</v>
      </c>
      <c r="O2976">
        <v>130</v>
      </c>
      <c r="P2976" t="s">
        <v>99</v>
      </c>
      <c r="Q2976" t="s">
        <v>99</v>
      </c>
      <c r="R2976" t="s">
        <v>26</v>
      </c>
      <c r="T2976">
        <v>2022</v>
      </c>
      <c r="U2976" t="str">
        <f t="shared" si="93"/>
        <v>0325 A2_085LCU_56</v>
      </c>
    </row>
    <row r="2977" spans="1:21" x14ac:dyDescent="0.3">
      <c r="A2977" t="str">
        <f t="shared" si="92"/>
        <v>57,Ecuador,0325 A2,LA_CURIA,Cotopaxi,085LCU,3515,-0.64314477,-78.52322043,Pinaceae,Pinus ,patula,Pinus patula,130,15.8,15.8, ,,2022</v>
      </c>
      <c r="B2977">
        <v>57</v>
      </c>
      <c r="C2977" t="s">
        <v>17</v>
      </c>
      <c r="D2977" t="s">
        <v>467</v>
      </c>
      <c r="E2977" t="s">
        <v>440</v>
      </c>
      <c r="F2977" t="s">
        <v>20</v>
      </c>
      <c r="G2977" t="s">
        <v>468</v>
      </c>
      <c r="H2977">
        <v>3515</v>
      </c>
      <c r="I2977" s="1">
        <v>-0.64314477000000003</v>
      </c>
      <c r="J2977" s="1">
        <v>-78.523220429999995</v>
      </c>
      <c r="K2977" t="s">
        <v>21</v>
      </c>
      <c r="L2977" t="s">
        <v>186</v>
      </c>
      <c r="M2977" t="s">
        <v>23</v>
      </c>
      <c r="N2977" t="s">
        <v>24</v>
      </c>
      <c r="O2977">
        <v>130</v>
      </c>
      <c r="P2977" t="s">
        <v>179</v>
      </c>
      <c r="Q2977" t="s">
        <v>179</v>
      </c>
      <c r="R2977" t="s">
        <v>26</v>
      </c>
      <c r="T2977">
        <v>2022</v>
      </c>
      <c r="U2977" t="str">
        <f t="shared" si="93"/>
        <v>0325 A2_085LCU_57</v>
      </c>
    </row>
    <row r="2978" spans="1:21" x14ac:dyDescent="0.3">
      <c r="A2978" t="str">
        <f t="shared" si="92"/>
        <v>58,Ecuador,0325 A2,LA_CURIA,Cotopaxi,085LCU,3515,-0.64314477,-78.52322043,Pinaceae,Pinus ,patula,Pinus patula,130,18.4,18.4, ,,2022</v>
      </c>
      <c r="B2978">
        <v>58</v>
      </c>
      <c r="C2978" t="s">
        <v>17</v>
      </c>
      <c r="D2978" t="s">
        <v>467</v>
      </c>
      <c r="E2978" t="s">
        <v>440</v>
      </c>
      <c r="F2978" t="s">
        <v>20</v>
      </c>
      <c r="G2978" t="s">
        <v>468</v>
      </c>
      <c r="H2978">
        <v>3515</v>
      </c>
      <c r="I2978" s="1">
        <v>-0.64314477000000003</v>
      </c>
      <c r="J2978" s="1">
        <v>-78.523220429999995</v>
      </c>
      <c r="K2978" t="s">
        <v>21</v>
      </c>
      <c r="L2978" t="s">
        <v>186</v>
      </c>
      <c r="M2978" t="s">
        <v>23</v>
      </c>
      <c r="N2978" t="s">
        <v>24</v>
      </c>
      <c r="O2978">
        <v>130</v>
      </c>
      <c r="P2978" t="s">
        <v>59</v>
      </c>
      <c r="Q2978" t="s">
        <v>59</v>
      </c>
      <c r="R2978" t="s">
        <v>26</v>
      </c>
      <c r="T2978">
        <v>2022</v>
      </c>
      <c r="U2978" t="str">
        <f t="shared" si="93"/>
        <v>0325 A2_085LCU_58</v>
      </c>
    </row>
    <row r="2979" spans="1:21" x14ac:dyDescent="0.3">
      <c r="A2979" t="str">
        <f t="shared" si="92"/>
        <v>59,Ecuador,0325 A2,LA_CURIA,Cotopaxi,085LCU,3515,-0.64314477,-78.52322043,Pinaceae,Pinus ,patula,Pinus patula,130,25.8,25.8, ,,2022</v>
      </c>
      <c r="B2979">
        <v>59</v>
      </c>
      <c r="C2979" t="s">
        <v>17</v>
      </c>
      <c r="D2979" t="s">
        <v>467</v>
      </c>
      <c r="E2979" t="s">
        <v>440</v>
      </c>
      <c r="F2979" t="s">
        <v>20</v>
      </c>
      <c r="G2979" t="s">
        <v>468</v>
      </c>
      <c r="H2979">
        <v>3515</v>
      </c>
      <c r="I2979" s="1">
        <v>-0.64314477000000003</v>
      </c>
      <c r="J2979" s="1">
        <v>-78.523220429999995</v>
      </c>
      <c r="K2979" t="s">
        <v>21</v>
      </c>
      <c r="L2979" t="s">
        <v>186</v>
      </c>
      <c r="M2979" t="s">
        <v>23</v>
      </c>
      <c r="N2979" t="s">
        <v>24</v>
      </c>
      <c r="O2979">
        <v>130</v>
      </c>
      <c r="P2979" t="s">
        <v>171</v>
      </c>
      <c r="Q2979" t="s">
        <v>171</v>
      </c>
      <c r="R2979" t="s">
        <v>26</v>
      </c>
      <c r="T2979">
        <v>2022</v>
      </c>
      <c r="U2979" t="str">
        <f t="shared" si="93"/>
        <v>0325 A2_085LCU_59</v>
      </c>
    </row>
    <row r="2980" spans="1:21" x14ac:dyDescent="0.3">
      <c r="A2980" t="str">
        <f t="shared" si="92"/>
        <v>60,Ecuador,0325 A2,LA_CURIA,Cotopaxi,085LCU,3515,-0.64314477,-78.52322043,Pinaceae,Pinus ,patula,Pinus patula,130,26.3,26.3, ,,2022</v>
      </c>
      <c r="B2980">
        <v>60</v>
      </c>
      <c r="C2980" t="s">
        <v>17</v>
      </c>
      <c r="D2980" t="s">
        <v>467</v>
      </c>
      <c r="E2980" t="s">
        <v>440</v>
      </c>
      <c r="F2980" t="s">
        <v>20</v>
      </c>
      <c r="G2980" t="s">
        <v>468</v>
      </c>
      <c r="H2980">
        <v>3515</v>
      </c>
      <c r="I2980" s="1">
        <v>-0.64314477000000003</v>
      </c>
      <c r="J2980" s="1">
        <v>-78.523220429999995</v>
      </c>
      <c r="K2980" t="s">
        <v>21</v>
      </c>
      <c r="L2980" t="s">
        <v>186</v>
      </c>
      <c r="M2980" t="s">
        <v>23</v>
      </c>
      <c r="N2980" t="s">
        <v>24</v>
      </c>
      <c r="O2980">
        <v>130</v>
      </c>
      <c r="P2980" t="s">
        <v>144</v>
      </c>
      <c r="Q2980" t="s">
        <v>144</v>
      </c>
      <c r="R2980" t="s">
        <v>26</v>
      </c>
      <c r="T2980">
        <v>2022</v>
      </c>
      <c r="U2980" t="str">
        <f t="shared" si="93"/>
        <v>0325 A2_085LCU_60</v>
      </c>
    </row>
    <row r="2981" spans="1:21" x14ac:dyDescent="0.3">
      <c r="A2981" t="str">
        <f t="shared" si="92"/>
        <v>61,Ecuador,0325 A2,LA_CURIA,Cotopaxi,085LCU,3515,-0.64314477,-78.52322043,Pinaceae,Pinus ,patula,Pinus patula,130,20.3,20.3,13.25,,2022</v>
      </c>
      <c r="B2981">
        <v>61</v>
      </c>
      <c r="C2981" t="s">
        <v>17</v>
      </c>
      <c r="D2981" t="s">
        <v>467</v>
      </c>
      <c r="E2981" t="s">
        <v>440</v>
      </c>
      <c r="F2981" t="s">
        <v>20</v>
      </c>
      <c r="G2981" t="s">
        <v>468</v>
      </c>
      <c r="H2981">
        <v>3515</v>
      </c>
      <c r="I2981" s="1">
        <v>-0.64314477000000003</v>
      </c>
      <c r="J2981" s="1">
        <v>-78.523220429999995</v>
      </c>
      <c r="K2981" t="s">
        <v>21</v>
      </c>
      <c r="L2981" t="s">
        <v>186</v>
      </c>
      <c r="M2981" t="s">
        <v>23</v>
      </c>
      <c r="N2981" t="s">
        <v>24</v>
      </c>
      <c r="O2981">
        <v>130</v>
      </c>
      <c r="P2981" t="s">
        <v>130</v>
      </c>
      <c r="Q2981" t="s">
        <v>130</v>
      </c>
      <c r="R2981" t="s">
        <v>81</v>
      </c>
      <c r="T2981">
        <v>2022</v>
      </c>
      <c r="U2981" t="str">
        <f t="shared" si="93"/>
        <v>0325 A2_085LCU_61</v>
      </c>
    </row>
    <row r="2982" spans="1:21" x14ac:dyDescent="0.3">
      <c r="A2982" t="str">
        <f t="shared" si="92"/>
        <v>62,Ecuador,0325 A2,LA_CURIA,Cotopaxi,085LCU,3515,-0.64314477,-78.52322043,Pinaceae,Pinus ,patula,Pinus patula,130,12.5,12.5,13.25,,2022</v>
      </c>
      <c r="B2982">
        <v>62</v>
      </c>
      <c r="C2982" t="s">
        <v>17</v>
      </c>
      <c r="D2982" t="s">
        <v>467</v>
      </c>
      <c r="E2982" t="s">
        <v>440</v>
      </c>
      <c r="F2982" t="s">
        <v>20</v>
      </c>
      <c r="G2982" t="s">
        <v>468</v>
      </c>
      <c r="H2982">
        <v>3515</v>
      </c>
      <c r="I2982" s="1">
        <v>-0.64314477000000003</v>
      </c>
      <c r="J2982" s="1">
        <v>-78.523220429999995</v>
      </c>
      <c r="K2982" t="s">
        <v>21</v>
      </c>
      <c r="L2982" t="s">
        <v>186</v>
      </c>
      <c r="M2982" t="s">
        <v>23</v>
      </c>
      <c r="N2982" t="s">
        <v>24</v>
      </c>
      <c r="O2982">
        <v>130</v>
      </c>
      <c r="P2982" t="s">
        <v>177</v>
      </c>
      <c r="Q2982" t="s">
        <v>177</v>
      </c>
      <c r="R2982" t="s">
        <v>81</v>
      </c>
      <c r="T2982">
        <v>2022</v>
      </c>
      <c r="U2982" t="str">
        <f t="shared" si="93"/>
        <v>0325 A2_085LCU_62</v>
      </c>
    </row>
    <row r="2983" spans="1:21" x14ac:dyDescent="0.3">
      <c r="A2983" t="str">
        <f t="shared" si="92"/>
        <v>63,Ecuador,0325 A2,LA_CURIA,Cotopaxi,085LCU,3515,-0.64314477,-78.52322043,Pinaceae,Pinus ,patula,Pinus patula,130,23.6,23.6, ,,2022</v>
      </c>
      <c r="B2983">
        <v>63</v>
      </c>
      <c r="C2983" t="s">
        <v>17</v>
      </c>
      <c r="D2983" t="s">
        <v>467</v>
      </c>
      <c r="E2983" t="s">
        <v>440</v>
      </c>
      <c r="F2983" t="s">
        <v>20</v>
      </c>
      <c r="G2983" t="s">
        <v>468</v>
      </c>
      <c r="H2983">
        <v>3515</v>
      </c>
      <c r="I2983" s="1">
        <v>-0.64314477000000003</v>
      </c>
      <c r="J2983" s="1">
        <v>-78.523220429999995</v>
      </c>
      <c r="K2983" t="s">
        <v>21</v>
      </c>
      <c r="L2983" t="s">
        <v>186</v>
      </c>
      <c r="M2983" t="s">
        <v>23</v>
      </c>
      <c r="N2983" t="s">
        <v>24</v>
      </c>
      <c r="O2983">
        <v>130</v>
      </c>
      <c r="P2983" t="s">
        <v>237</v>
      </c>
      <c r="Q2983" t="s">
        <v>237</v>
      </c>
      <c r="R2983" t="s">
        <v>26</v>
      </c>
      <c r="T2983">
        <v>2022</v>
      </c>
      <c r="U2983" t="str">
        <f t="shared" si="93"/>
        <v>0325 A2_085LCU_63</v>
      </c>
    </row>
    <row r="2984" spans="1:21" x14ac:dyDescent="0.3">
      <c r="A2984" t="str">
        <f t="shared" si="92"/>
        <v>64.2,Ecuador,0325 A2,LA_CURIA,Cotopaxi,085LCU,3515,-0.64314477,-78.52322043,Pinaceae,Pinus ,patula,Pinus patula,130,20.3,20.3, ,,2022</v>
      </c>
      <c r="B2984" t="s">
        <v>471</v>
      </c>
      <c r="C2984" t="s">
        <v>17</v>
      </c>
      <c r="D2984" t="s">
        <v>467</v>
      </c>
      <c r="E2984" t="s">
        <v>440</v>
      </c>
      <c r="F2984" t="s">
        <v>20</v>
      </c>
      <c r="G2984" t="s">
        <v>468</v>
      </c>
      <c r="H2984">
        <v>3515</v>
      </c>
      <c r="I2984" s="1">
        <v>-0.64314477000000003</v>
      </c>
      <c r="J2984" s="1">
        <v>-78.523220429999995</v>
      </c>
      <c r="K2984" t="s">
        <v>21</v>
      </c>
      <c r="L2984" t="s">
        <v>186</v>
      </c>
      <c r="M2984" t="s">
        <v>23</v>
      </c>
      <c r="N2984" t="s">
        <v>24</v>
      </c>
      <c r="O2984">
        <v>130</v>
      </c>
      <c r="P2984" t="s">
        <v>130</v>
      </c>
      <c r="Q2984" t="s">
        <v>130</v>
      </c>
      <c r="R2984" t="s">
        <v>26</v>
      </c>
      <c r="T2984">
        <v>2022</v>
      </c>
      <c r="U2984" t="str">
        <f t="shared" si="93"/>
        <v>0325 A2_085LCU_64.2</v>
      </c>
    </row>
    <row r="2985" spans="1:21" x14ac:dyDescent="0.3">
      <c r="A2985" t="str">
        <f t="shared" si="92"/>
        <v>64.1,Ecuador,0325 A2,LA_CURIA,Cotopaxi,085LCU,3515,-0.64314477,-78.52322043,Pinaceae,Pinus ,patula,Pinus patula,130,20.5,20.5, ,,2022</v>
      </c>
      <c r="B2985" t="s">
        <v>472</v>
      </c>
      <c r="C2985" t="s">
        <v>17</v>
      </c>
      <c r="D2985" t="s">
        <v>467</v>
      </c>
      <c r="E2985" t="s">
        <v>440</v>
      </c>
      <c r="F2985" t="s">
        <v>20</v>
      </c>
      <c r="G2985" t="s">
        <v>468</v>
      </c>
      <c r="H2985">
        <v>3515</v>
      </c>
      <c r="I2985" s="1">
        <v>-0.64314477000000003</v>
      </c>
      <c r="J2985" s="1">
        <v>-78.523220429999995</v>
      </c>
      <c r="K2985" t="s">
        <v>21</v>
      </c>
      <c r="L2985" t="s">
        <v>186</v>
      </c>
      <c r="M2985" t="s">
        <v>23</v>
      </c>
      <c r="N2985" t="s">
        <v>24</v>
      </c>
      <c r="O2985">
        <v>130</v>
      </c>
      <c r="P2985" t="s">
        <v>134</v>
      </c>
      <c r="Q2985" t="s">
        <v>134</v>
      </c>
      <c r="R2985" t="s">
        <v>26</v>
      </c>
      <c r="T2985">
        <v>2022</v>
      </c>
      <c r="U2985" t="str">
        <f t="shared" si="93"/>
        <v>0325 A2_085LCU_64.1</v>
      </c>
    </row>
    <row r="2986" spans="1:21" x14ac:dyDescent="0.3">
      <c r="A2986" t="str">
        <f t="shared" si="92"/>
        <v>65,Ecuador,0325 A2,LA_CURIA,Cotopaxi,085LCU,3515,-0.64314477,-78.52322043,Pinaceae,Pinus ,patula,Pinus patula,130,27.6,27.6, ,,2022</v>
      </c>
      <c r="B2986">
        <v>65</v>
      </c>
      <c r="C2986" t="s">
        <v>17</v>
      </c>
      <c r="D2986" t="s">
        <v>467</v>
      </c>
      <c r="E2986" t="s">
        <v>440</v>
      </c>
      <c r="F2986" t="s">
        <v>20</v>
      </c>
      <c r="G2986" t="s">
        <v>468</v>
      </c>
      <c r="H2986">
        <v>3515</v>
      </c>
      <c r="I2986" s="1">
        <v>-0.64314477000000003</v>
      </c>
      <c r="J2986" s="1">
        <v>-78.523220429999995</v>
      </c>
      <c r="K2986" t="s">
        <v>21</v>
      </c>
      <c r="L2986" t="s">
        <v>186</v>
      </c>
      <c r="M2986" t="s">
        <v>23</v>
      </c>
      <c r="N2986" t="s">
        <v>24</v>
      </c>
      <c r="O2986">
        <v>130</v>
      </c>
      <c r="P2986" t="s">
        <v>132</v>
      </c>
      <c r="Q2986" t="s">
        <v>132</v>
      </c>
      <c r="R2986" t="s">
        <v>26</v>
      </c>
      <c r="T2986">
        <v>2022</v>
      </c>
      <c r="U2986" t="str">
        <f t="shared" si="93"/>
        <v>0325 A2_085LCU_65</v>
      </c>
    </row>
    <row r="2987" spans="1:21" x14ac:dyDescent="0.3">
      <c r="A2987" t="str">
        <f t="shared" si="92"/>
        <v>66,Ecuador,0325 A2,LA_CURIA,Cotopaxi,085LCU,3515,-0.64314477,-78.52322043,Pinaceae,Pinus ,patula,Pinus patula,130,28.4,28.4,13.5,,2022</v>
      </c>
      <c r="B2987">
        <v>66</v>
      </c>
      <c r="C2987" t="s">
        <v>17</v>
      </c>
      <c r="D2987" t="s">
        <v>467</v>
      </c>
      <c r="E2987" t="s">
        <v>440</v>
      </c>
      <c r="F2987" t="s">
        <v>20</v>
      </c>
      <c r="G2987" t="s">
        <v>468</v>
      </c>
      <c r="H2987">
        <v>3515</v>
      </c>
      <c r="I2987" s="1">
        <v>-0.64314477000000003</v>
      </c>
      <c r="J2987" s="1">
        <v>-78.523220429999995</v>
      </c>
      <c r="K2987" t="s">
        <v>21</v>
      </c>
      <c r="L2987" t="s">
        <v>186</v>
      </c>
      <c r="M2987" t="s">
        <v>23</v>
      </c>
      <c r="N2987" t="s">
        <v>24</v>
      </c>
      <c r="O2987">
        <v>130</v>
      </c>
      <c r="P2987" t="s">
        <v>239</v>
      </c>
      <c r="Q2987" t="s">
        <v>239</v>
      </c>
      <c r="R2987" t="s">
        <v>102</v>
      </c>
      <c r="T2987">
        <v>2022</v>
      </c>
      <c r="U2987" t="str">
        <f t="shared" si="93"/>
        <v>0325 A2_085LCU_66</v>
      </c>
    </row>
    <row r="2988" spans="1:21" x14ac:dyDescent="0.3">
      <c r="A2988" t="str">
        <f t="shared" si="92"/>
        <v>67,Ecuador,0325 A2,LA_CURIA,Cotopaxi,085LCU,3515,-0.64314477,-78.52322043,Pinaceae,Pinus ,patula,Pinus patula,130,12,12,9.75,,2022</v>
      </c>
      <c r="B2988">
        <v>67</v>
      </c>
      <c r="C2988" t="s">
        <v>17</v>
      </c>
      <c r="D2988" t="s">
        <v>467</v>
      </c>
      <c r="E2988" t="s">
        <v>440</v>
      </c>
      <c r="F2988" t="s">
        <v>20</v>
      </c>
      <c r="G2988" t="s">
        <v>468</v>
      </c>
      <c r="H2988">
        <v>3515</v>
      </c>
      <c r="I2988" s="1">
        <v>-0.64314477000000003</v>
      </c>
      <c r="J2988" s="1">
        <v>-78.523220429999995</v>
      </c>
      <c r="K2988" t="s">
        <v>21</v>
      </c>
      <c r="L2988" t="s">
        <v>186</v>
      </c>
      <c r="M2988" t="s">
        <v>23</v>
      </c>
      <c r="N2988" t="s">
        <v>24</v>
      </c>
      <c r="O2988">
        <v>130</v>
      </c>
      <c r="P2988">
        <v>12</v>
      </c>
      <c r="Q2988">
        <v>12</v>
      </c>
      <c r="R2988" t="s">
        <v>473</v>
      </c>
      <c r="T2988">
        <v>2022</v>
      </c>
      <c r="U2988" t="str">
        <f t="shared" si="93"/>
        <v>0325 A2_085LCU_67</v>
      </c>
    </row>
    <row r="2989" spans="1:21" x14ac:dyDescent="0.3">
      <c r="A2989" t="str">
        <f t="shared" si="92"/>
        <v>68,Ecuador,0325 A2,LA_CURIA,Cotopaxi,085LCU,3515,-0.64314477,-78.52322043,Pinaceae,Pinus ,patula,Pinus patula,130,22.7,22.7, ,,2022</v>
      </c>
      <c r="B2989">
        <v>68</v>
      </c>
      <c r="C2989" t="s">
        <v>17</v>
      </c>
      <c r="D2989" t="s">
        <v>467</v>
      </c>
      <c r="E2989" t="s">
        <v>440</v>
      </c>
      <c r="F2989" t="s">
        <v>20</v>
      </c>
      <c r="G2989" t="s">
        <v>468</v>
      </c>
      <c r="H2989">
        <v>3515</v>
      </c>
      <c r="I2989" s="1">
        <v>-0.64314477000000003</v>
      </c>
      <c r="J2989" s="1">
        <v>-78.523220429999995</v>
      </c>
      <c r="K2989" t="s">
        <v>21</v>
      </c>
      <c r="L2989" t="s">
        <v>186</v>
      </c>
      <c r="M2989" t="s">
        <v>23</v>
      </c>
      <c r="N2989" t="s">
        <v>24</v>
      </c>
      <c r="O2989">
        <v>130</v>
      </c>
      <c r="P2989" t="s">
        <v>61</v>
      </c>
      <c r="Q2989" t="s">
        <v>61</v>
      </c>
      <c r="R2989" t="s">
        <v>26</v>
      </c>
      <c r="T2989">
        <v>2022</v>
      </c>
      <c r="U2989" t="str">
        <f t="shared" si="93"/>
        <v>0325 A2_085LCU_68</v>
      </c>
    </row>
    <row r="2990" spans="1:21" x14ac:dyDescent="0.3">
      <c r="A2990" t="str">
        <f t="shared" si="92"/>
        <v>69,Ecuador,0325 A2,LA_CURIA,Cotopaxi,085LCU,3515,-0.64314477,-78.52322043,Pinaceae,Pinus ,patula,Pinus patula,130,11,11, ,,2022</v>
      </c>
      <c r="B2990">
        <v>69</v>
      </c>
      <c r="C2990" t="s">
        <v>17</v>
      </c>
      <c r="D2990" t="s">
        <v>467</v>
      </c>
      <c r="E2990" t="s">
        <v>440</v>
      </c>
      <c r="F2990" t="s">
        <v>20</v>
      </c>
      <c r="G2990" t="s">
        <v>468</v>
      </c>
      <c r="H2990">
        <v>3515</v>
      </c>
      <c r="I2990" s="1">
        <v>-0.64314477000000003</v>
      </c>
      <c r="J2990" s="1">
        <v>-78.523220429999995</v>
      </c>
      <c r="K2990" t="s">
        <v>21</v>
      </c>
      <c r="L2990" t="s">
        <v>186</v>
      </c>
      <c r="M2990" t="s">
        <v>23</v>
      </c>
      <c r="N2990" t="s">
        <v>24</v>
      </c>
      <c r="O2990">
        <v>130</v>
      </c>
      <c r="P2990">
        <v>11</v>
      </c>
      <c r="Q2990">
        <v>11</v>
      </c>
      <c r="R2990" t="s">
        <v>26</v>
      </c>
      <c r="T2990">
        <v>2022</v>
      </c>
      <c r="U2990" t="str">
        <f t="shared" si="93"/>
        <v>0325 A2_085LCU_69</v>
      </c>
    </row>
    <row r="2991" spans="1:21" x14ac:dyDescent="0.3">
      <c r="A2991" t="str">
        <f t="shared" si="92"/>
        <v>70,Ecuador,0325 A2,LA_CURIA,Cotopaxi,085LCU,3515,-0.64314477,-78.52322043,Pinaceae,Pinus ,patula,Pinus patula,130,20.6,20.6,15.5,,2022</v>
      </c>
      <c r="B2991">
        <v>70</v>
      </c>
      <c r="C2991" t="s">
        <v>17</v>
      </c>
      <c r="D2991" t="s">
        <v>467</v>
      </c>
      <c r="E2991" t="s">
        <v>440</v>
      </c>
      <c r="F2991" t="s">
        <v>20</v>
      </c>
      <c r="G2991" t="s">
        <v>468</v>
      </c>
      <c r="H2991">
        <v>3515</v>
      </c>
      <c r="I2991" s="1">
        <v>-0.64314477000000003</v>
      </c>
      <c r="J2991" s="1">
        <v>-78.523220429999995</v>
      </c>
      <c r="K2991" t="s">
        <v>21</v>
      </c>
      <c r="L2991" t="s">
        <v>186</v>
      </c>
      <c r="M2991" t="s">
        <v>23</v>
      </c>
      <c r="N2991" t="s">
        <v>24</v>
      </c>
      <c r="O2991">
        <v>130</v>
      </c>
      <c r="P2991" t="s">
        <v>108</v>
      </c>
      <c r="Q2991" t="s">
        <v>108</v>
      </c>
      <c r="R2991" t="s">
        <v>147</v>
      </c>
      <c r="T2991">
        <v>2022</v>
      </c>
      <c r="U2991" t="str">
        <f t="shared" si="93"/>
        <v>0325 A2_085LCU_70</v>
      </c>
    </row>
    <row r="2992" spans="1:21" x14ac:dyDescent="0.3">
      <c r="A2992" t="str">
        <f t="shared" si="92"/>
        <v>71,Ecuador,0325 A2,LA_CURIA,Cotopaxi,085LCU,3515,-0.64314477,-78.52322043,Pinaceae,Pinus ,patula,Pinus patula,130,26.3,26.3, ,,2022</v>
      </c>
      <c r="B2992">
        <v>71</v>
      </c>
      <c r="C2992" t="s">
        <v>17</v>
      </c>
      <c r="D2992" t="s">
        <v>467</v>
      </c>
      <c r="E2992" t="s">
        <v>440</v>
      </c>
      <c r="F2992" t="s">
        <v>20</v>
      </c>
      <c r="G2992" t="s">
        <v>468</v>
      </c>
      <c r="H2992">
        <v>3515</v>
      </c>
      <c r="I2992" s="1">
        <v>-0.64314477000000003</v>
      </c>
      <c r="J2992" s="1">
        <v>-78.523220429999995</v>
      </c>
      <c r="K2992" t="s">
        <v>21</v>
      </c>
      <c r="L2992" t="s">
        <v>186</v>
      </c>
      <c r="M2992" t="s">
        <v>23</v>
      </c>
      <c r="N2992" t="s">
        <v>24</v>
      </c>
      <c r="O2992">
        <v>130</v>
      </c>
      <c r="P2992" t="s">
        <v>144</v>
      </c>
      <c r="Q2992" t="s">
        <v>144</v>
      </c>
      <c r="R2992" t="s">
        <v>26</v>
      </c>
      <c r="T2992">
        <v>2022</v>
      </c>
      <c r="U2992" t="str">
        <f t="shared" si="93"/>
        <v>0325 A2_085LCU_71</v>
      </c>
    </row>
    <row r="2993" spans="1:21" x14ac:dyDescent="0.3">
      <c r="A2993" t="str">
        <f t="shared" si="92"/>
        <v>72,Ecuador,0325 A2,LA_CURIA,Cotopaxi,085LCU,3515,-0.64314477,-78.52322043,Pinaceae,Pinus ,patula,Pinus patula,130,21.1,21.1, ,,2022</v>
      </c>
      <c r="B2993">
        <v>72</v>
      </c>
      <c r="C2993" t="s">
        <v>17</v>
      </c>
      <c r="D2993" t="s">
        <v>467</v>
      </c>
      <c r="E2993" t="s">
        <v>440</v>
      </c>
      <c r="F2993" t="s">
        <v>20</v>
      </c>
      <c r="G2993" t="s">
        <v>468</v>
      </c>
      <c r="H2993">
        <v>3515</v>
      </c>
      <c r="I2993" s="1">
        <v>-0.64314477000000003</v>
      </c>
      <c r="J2993" s="1">
        <v>-78.523220429999995</v>
      </c>
      <c r="K2993" t="s">
        <v>21</v>
      </c>
      <c r="L2993" t="s">
        <v>186</v>
      </c>
      <c r="M2993" t="s">
        <v>23</v>
      </c>
      <c r="N2993" t="s">
        <v>24</v>
      </c>
      <c r="O2993">
        <v>130</v>
      </c>
      <c r="P2993" t="s">
        <v>206</v>
      </c>
      <c r="Q2993" t="s">
        <v>206</v>
      </c>
      <c r="R2993" t="s">
        <v>26</v>
      </c>
      <c r="T2993">
        <v>2022</v>
      </c>
      <c r="U2993" t="str">
        <f t="shared" si="93"/>
        <v>0325 A2_085LCU_72</v>
      </c>
    </row>
    <row r="2994" spans="1:21" x14ac:dyDescent="0.3">
      <c r="A2994" t="str">
        <f t="shared" si="92"/>
        <v>73,Ecuador,0325 A2,LA_CURIA,Cotopaxi,085LCU,3515,-0.64314477,-78.52322043,Pinaceae,Pinus ,patula,Pinus patula,130,16.7,16.7,13,,2022</v>
      </c>
      <c r="B2994">
        <v>73</v>
      </c>
      <c r="C2994" t="s">
        <v>17</v>
      </c>
      <c r="D2994" t="s">
        <v>467</v>
      </c>
      <c r="E2994" t="s">
        <v>440</v>
      </c>
      <c r="F2994" t="s">
        <v>20</v>
      </c>
      <c r="G2994" t="s">
        <v>468</v>
      </c>
      <c r="H2994">
        <v>3515</v>
      </c>
      <c r="I2994" s="1">
        <v>-0.64314477000000003</v>
      </c>
      <c r="J2994" s="1">
        <v>-78.523220429999995</v>
      </c>
      <c r="K2994" t="s">
        <v>21</v>
      </c>
      <c r="L2994" t="s">
        <v>186</v>
      </c>
      <c r="M2994" t="s">
        <v>23</v>
      </c>
      <c r="N2994" t="s">
        <v>24</v>
      </c>
      <c r="O2994">
        <v>130</v>
      </c>
      <c r="P2994" t="s">
        <v>175</v>
      </c>
      <c r="Q2994" t="s">
        <v>175</v>
      </c>
      <c r="R2994">
        <v>13</v>
      </c>
      <c r="T2994">
        <v>2022</v>
      </c>
      <c r="U2994" t="str">
        <f t="shared" si="93"/>
        <v>0325 A2_085LCU_73</v>
      </c>
    </row>
    <row r="2995" spans="1:21" x14ac:dyDescent="0.3">
      <c r="A2995" t="str">
        <f t="shared" si="92"/>
        <v>74,Ecuador,0325 A2,LA_CURIA,Cotopaxi,085LCU,3515,-0.64314477,-78.52322043,Pinaceae,Pinus ,patula,Pinus patula,130,19,19, ,,2022</v>
      </c>
      <c r="B2995">
        <v>74</v>
      </c>
      <c r="C2995" t="s">
        <v>17</v>
      </c>
      <c r="D2995" t="s">
        <v>467</v>
      </c>
      <c r="E2995" t="s">
        <v>440</v>
      </c>
      <c r="F2995" t="s">
        <v>20</v>
      </c>
      <c r="G2995" t="s">
        <v>468</v>
      </c>
      <c r="H2995">
        <v>3515</v>
      </c>
      <c r="I2995" s="1">
        <v>-0.64314477000000003</v>
      </c>
      <c r="J2995" s="1">
        <v>-78.523220429999995</v>
      </c>
      <c r="K2995" t="s">
        <v>21</v>
      </c>
      <c r="L2995" t="s">
        <v>186</v>
      </c>
      <c r="M2995" t="s">
        <v>23</v>
      </c>
      <c r="N2995" t="s">
        <v>24</v>
      </c>
      <c r="O2995">
        <v>130</v>
      </c>
      <c r="P2995">
        <v>19</v>
      </c>
      <c r="Q2995">
        <v>19</v>
      </c>
      <c r="R2995" t="s">
        <v>26</v>
      </c>
      <c r="T2995">
        <v>2022</v>
      </c>
      <c r="U2995" t="str">
        <f t="shared" si="93"/>
        <v>0325 A2_085LCU_74</v>
      </c>
    </row>
    <row r="2996" spans="1:21" x14ac:dyDescent="0.3">
      <c r="A2996" t="str">
        <f t="shared" si="92"/>
        <v>1,Ecuador,0326 A2,LA_CURIA,Cotopaxi,090LCU,3555,-0.64154751,-78.5188121,Pinaceae,Pinus ,patula,Pinus patula,130,30.5,30.5, ,,2022</v>
      </c>
      <c r="B2996">
        <v>1</v>
      </c>
      <c r="C2996" t="s">
        <v>17</v>
      </c>
      <c r="D2996" t="s">
        <v>474</v>
      </c>
      <c r="E2996" t="s">
        <v>440</v>
      </c>
      <c r="F2996" t="s">
        <v>20</v>
      </c>
      <c r="G2996" t="s">
        <v>475</v>
      </c>
      <c r="H2996">
        <v>3555</v>
      </c>
      <c r="I2996" s="1">
        <v>-0.64154750999999999</v>
      </c>
      <c r="J2996" s="1">
        <v>-78.518812100000005</v>
      </c>
      <c r="K2996" t="s">
        <v>21</v>
      </c>
      <c r="L2996" t="s">
        <v>186</v>
      </c>
      <c r="M2996" t="s">
        <v>23</v>
      </c>
      <c r="N2996" t="s">
        <v>24</v>
      </c>
      <c r="O2996">
        <v>130</v>
      </c>
      <c r="P2996" t="s">
        <v>148</v>
      </c>
      <c r="Q2996" t="s">
        <v>148</v>
      </c>
      <c r="R2996" t="s">
        <v>26</v>
      </c>
      <c r="T2996">
        <v>2022</v>
      </c>
      <c r="U2996" t="str">
        <f t="shared" si="93"/>
        <v>0326 A2_090LCU_1</v>
      </c>
    </row>
    <row r="2997" spans="1:21" x14ac:dyDescent="0.3">
      <c r="A2997" t="str">
        <f t="shared" si="92"/>
        <v>2,Ecuador,0326 A2,LA_CURIA,Cotopaxi,090LCU,3555,-0.64154751,-78.5188121,Pinaceae,Pinus ,patula,Pinus patula,130,18.1,18.1, ,,2022</v>
      </c>
      <c r="B2997">
        <v>2</v>
      </c>
      <c r="C2997" t="s">
        <v>17</v>
      </c>
      <c r="D2997" t="s">
        <v>474</v>
      </c>
      <c r="E2997" t="s">
        <v>440</v>
      </c>
      <c r="F2997" t="s">
        <v>20</v>
      </c>
      <c r="G2997" t="s">
        <v>475</v>
      </c>
      <c r="H2997">
        <v>3555</v>
      </c>
      <c r="I2997" s="1">
        <v>-0.64154750999999999</v>
      </c>
      <c r="J2997" s="1">
        <v>-78.518812100000005</v>
      </c>
      <c r="K2997" t="s">
        <v>21</v>
      </c>
      <c r="L2997" t="s">
        <v>186</v>
      </c>
      <c r="M2997" t="s">
        <v>23</v>
      </c>
      <c r="N2997" t="s">
        <v>24</v>
      </c>
      <c r="O2997">
        <v>130</v>
      </c>
      <c r="P2997" t="s">
        <v>209</v>
      </c>
      <c r="Q2997" t="s">
        <v>209</v>
      </c>
      <c r="R2997" t="s">
        <v>26</v>
      </c>
      <c r="T2997">
        <v>2022</v>
      </c>
      <c r="U2997" t="str">
        <f t="shared" si="93"/>
        <v>0326 A2_090LCU_2</v>
      </c>
    </row>
    <row r="2998" spans="1:21" x14ac:dyDescent="0.3">
      <c r="A2998" t="str">
        <f t="shared" si="92"/>
        <v>3,Ecuador,0326 A2,LA_CURIA,Cotopaxi,090LCU,3555,-0.64154751,-78.5188121,Pinaceae,Pinus ,patula,Pinus patula,130,26.3,26.3,15,,2022</v>
      </c>
      <c r="B2998">
        <v>3</v>
      </c>
      <c r="C2998" t="s">
        <v>17</v>
      </c>
      <c r="D2998" t="s">
        <v>474</v>
      </c>
      <c r="E2998" t="s">
        <v>440</v>
      </c>
      <c r="F2998" t="s">
        <v>20</v>
      </c>
      <c r="G2998" t="s">
        <v>475</v>
      </c>
      <c r="H2998">
        <v>3555</v>
      </c>
      <c r="I2998" s="1">
        <v>-0.64154750999999999</v>
      </c>
      <c r="J2998" s="1">
        <v>-78.518812100000005</v>
      </c>
      <c r="K2998" t="s">
        <v>21</v>
      </c>
      <c r="L2998" t="s">
        <v>186</v>
      </c>
      <c r="M2998" t="s">
        <v>23</v>
      </c>
      <c r="N2998" t="s">
        <v>24</v>
      </c>
      <c r="O2998">
        <v>130</v>
      </c>
      <c r="P2998" t="s">
        <v>144</v>
      </c>
      <c r="Q2998" t="s">
        <v>144</v>
      </c>
      <c r="R2998">
        <v>15</v>
      </c>
      <c r="T2998">
        <v>2022</v>
      </c>
      <c r="U2998" t="str">
        <f t="shared" si="93"/>
        <v>0326 A2_090LCU_3</v>
      </c>
    </row>
    <row r="2999" spans="1:21" x14ac:dyDescent="0.3">
      <c r="A2999" t="str">
        <f t="shared" si="92"/>
        <v>4,Ecuador,0326 A2,LA_CURIA,Cotopaxi,090LCU,3555,-0.64154751,-78.5188121,Pinaceae,Pinus ,patula,Pinus patula,130,29,29, ,,2022</v>
      </c>
      <c r="B2999">
        <v>4</v>
      </c>
      <c r="C2999" t="s">
        <v>17</v>
      </c>
      <c r="D2999" t="s">
        <v>474</v>
      </c>
      <c r="E2999" t="s">
        <v>440</v>
      </c>
      <c r="F2999" t="s">
        <v>20</v>
      </c>
      <c r="G2999" t="s">
        <v>475</v>
      </c>
      <c r="H2999">
        <v>3555</v>
      </c>
      <c r="I2999" s="1">
        <v>-0.64154750999999999</v>
      </c>
      <c r="J2999" s="1">
        <v>-78.518812100000005</v>
      </c>
      <c r="K2999" t="s">
        <v>21</v>
      </c>
      <c r="L2999" t="s">
        <v>186</v>
      </c>
      <c r="M2999" t="s">
        <v>23</v>
      </c>
      <c r="N2999" t="s">
        <v>24</v>
      </c>
      <c r="O2999">
        <v>130</v>
      </c>
      <c r="P2999">
        <v>29</v>
      </c>
      <c r="Q2999">
        <v>29</v>
      </c>
      <c r="R2999" t="s">
        <v>26</v>
      </c>
      <c r="T2999">
        <v>2022</v>
      </c>
      <c r="U2999" t="str">
        <f t="shared" si="93"/>
        <v>0326 A2_090LCU_4</v>
      </c>
    </row>
    <row r="3000" spans="1:21" x14ac:dyDescent="0.3">
      <c r="A3000" t="str">
        <f t="shared" si="92"/>
        <v>5,Ecuador,0326 A2,LA_CURIA,Cotopaxi,090LCU,3555,-0.64154751,-78.5188121,Pinaceae,Pinus ,patula,Pinus patula,130,16.5,16.5, ,,2022</v>
      </c>
      <c r="B3000">
        <v>5</v>
      </c>
      <c r="C3000" t="s">
        <v>17</v>
      </c>
      <c r="D3000" t="s">
        <v>474</v>
      </c>
      <c r="E3000" t="s">
        <v>440</v>
      </c>
      <c r="F3000" t="s">
        <v>20</v>
      </c>
      <c r="G3000" t="s">
        <v>475</v>
      </c>
      <c r="H3000">
        <v>3555</v>
      </c>
      <c r="I3000" s="1">
        <v>-0.64154750999999999</v>
      </c>
      <c r="J3000" s="1">
        <v>-78.518812100000005</v>
      </c>
      <c r="K3000" t="s">
        <v>21</v>
      </c>
      <c r="L3000" t="s">
        <v>186</v>
      </c>
      <c r="M3000" t="s">
        <v>23</v>
      </c>
      <c r="N3000" t="s">
        <v>24</v>
      </c>
      <c r="O3000">
        <v>130</v>
      </c>
      <c r="P3000" t="s">
        <v>39</v>
      </c>
      <c r="Q3000" t="s">
        <v>39</v>
      </c>
      <c r="R3000" t="s">
        <v>26</v>
      </c>
      <c r="T3000">
        <v>2022</v>
      </c>
      <c r="U3000" t="str">
        <f t="shared" si="93"/>
        <v>0326 A2_090LCU_5</v>
      </c>
    </row>
    <row r="3001" spans="1:21" x14ac:dyDescent="0.3">
      <c r="A3001" t="str">
        <f t="shared" si="92"/>
        <v>6,Ecuador,0326 A2,LA_CURIA,Cotopaxi,090LCU,3555,-0.64154751,-78.5188121,Pinaceae,Pinus ,patula,Pinus patula,130,31.4,31.4, ,,2022</v>
      </c>
      <c r="B3001">
        <v>6</v>
      </c>
      <c r="C3001" t="s">
        <v>17</v>
      </c>
      <c r="D3001" t="s">
        <v>474</v>
      </c>
      <c r="E3001" t="s">
        <v>440</v>
      </c>
      <c r="F3001" t="s">
        <v>20</v>
      </c>
      <c r="G3001" t="s">
        <v>475</v>
      </c>
      <c r="H3001">
        <v>3555</v>
      </c>
      <c r="I3001" s="1">
        <v>-0.64154750999999999</v>
      </c>
      <c r="J3001" s="1">
        <v>-78.518812100000005</v>
      </c>
      <c r="K3001" t="s">
        <v>21</v>
      </c>
      <c r="L3001" t="s">
        <v>186</v>
      </c>
      <c r="M3001" t="s">
        <v>23</v>
      </c>
      <c r="N3001" t="s">
        <v>24</v>
      </c>
      <c r="O3001">
        <v>130</v>
      </c>
      <c r="P3001" t="s">
        <v>141</v>
      </c>
      <c r="Q3001" t="s">
        <v>141</v>
      </c>
      <c r="R3001" t="s">
        <v>26</v>
      </c>
      <c r="T3001">
        <v>2022</v>
      </c>
      <c r="U3001" t="str">
        <f t="shared" si="93"/>
        <v>0326 A2_090LCU_6</v>
      </c>
    </row>
    <row r="3002" spans="1:21" x14ac:dyDescent="0.3">
      <c r="A3002" t="str">
        <f t="shared" si="92"/>
        <v>7,Ecuador,0326 A2,LA_CURIA,Cotopaxi,090LCU,3555,-0.64154751,-78.5188121,Pinaceae,Pinus ,patula,Pinus patula,130,28.3,28.3, ,,2022</v>
      </c>
      <c r="B3002">
        <v>7</v>
      </c>
      <c r="C3002" t="s">
        <v>17</v>
      </c>
      <c r="D3002" t="s">
        <v>474</v>
      </c>
      <c r="E3002" t="s">
        <v>440</v>
      </c>
      <c r="F3002" t="s">
        <v>20</v>
      </c>
      <c r="G3002" t="s">
        <v>475</v>
      </c>
      <c r="H3002">
        <v>3555</v>
      </c>
      <c r="I3002" s="1">
        <v>-0.64154750999999999</v>
      </c>
      <c r="J3002" s="1">
        <v>-78.518812100000005</v>
      </c>
      <c r="K3002" t="s">
        <v>21</v>
      </c>
      <c r="L3002" t="s">
        <v>186</v>
      </c>
      <c r="M3002" t="s">
        <v>23</v>
      </c>
      <c r="N3002" t="s">
        <v>24</v>
      </c>
      <c r="O3002">
        <v>130</v>
      </c>
      <c r="P3002" t="s">
        <v>192</v>
      </c>
      <c r="Q3002" t="s">
        <v>192</v>
      </c>
      <c r="R3002" t="s">
        <v>26</v>
      </c>
      <c r="T3002">
        <v>2022</v>
      </c>
      <c r="U3002" t="str">
        <f t="shared" si="93"/>
        <v>0326 A2_090LCU_7</v>
      </c>
    </row>
    <row r="3003" spans="1:21" x14ac:dyDescent="0.3">
      <c r="A3003" t="str">
        <f t="shared" si="92"/>
        <v>8,Ecuador,0326 A2,LA_CURIA,Cotopaxi,090LCU,3555,-0.64154751,-78.5188121,Pinaceae,Pinus ,patula,Pinus patula,130,29.7,29.7,15,,2022</v>
      </c>
      <c r="B3003">
        <v>8</v>
      </c>
      <c r="C3003" t="s">
        <v>17</v>
      </c>
      <c r="D3003" t="s">
        <v>474</v>
      </c>
      <c r="E3003" t="s">
        <v>440</v>
      </c>
      <c r="F3003" t="s">
        <v>20</v>
      </c>
      <c r="G3003" t="s">
        <v>475</v>
      </c>
      <c r="H3003">
        <v>3555</v>
      </c>
      <c r="I3003" s="1">
        <v>-0.64154750999999999</v>
      </c>
      <c r="J3003" s="1">
        <v>-78.518812100000005</v>
      </c>
      <c r="K3003" t="s">
        <v>21</v>
      </c>
      <c r="L3003" t="s">
        <v>186</v>
      </c>
      <c r="M3003" t="s">
        <v>23</v>
      </c>
      <c r="N3003" t="s">
        <v>24</v>
      </c>
      <c r="O3003">
        <v>130</v>
      </c>
      <c r="P3003" t="s">
        <v>131</v>
      </c>
      <c r="Q3003" t="s">
        <v>131</v>
      </c>
      <c r="R3003">
        <v>15</v>
      </c>
      <c r="T3003">
        <v>2022</v>
      </c>
      <c r="U3003" t="str">
        <f t="shared" si="93"/>
        <v>0326 A2_090LCU_8</v>
      </c>
    </row>
    <row r="3004" spans="1:21" x14ac:dyDescent="0.3">
      <c r="A3004" t="str">
        <f t="shared" si="92"/>
        <v>9,Ecuador,0326 A2,LA_CURIA,Cotopaxi,090LCU,3555,-0.64154751,-78.5188121,Pinaceae,Pinus ,patula,Pinus patula,130,23.5,23.5, ,,2022</v>
      </c>
      <c r="B3004">
        <v>9</v>
      </c>
      <c r="C3004" t="s">
        <v>17</v>
      </c>
      <c r="D3004" t="s">
        <v>474</v>
      </c>
      <c r="E3004" t="s">
        <v>440</v>
      </c>
      <c r="F3004" t="s">
        <v>20</v>
      </c>
      <c r="G3004" t="s">
        <v>475</v>
      </c>
      <c r="H3004">
        <v>3555</v>
      </c>
      <c r="I3004" s="1">
        <v>-0.64154750999999999</v>
      </c>
      <c r="J3004" s="1">
        <v>-78.518812100000005</v>
      </c>
      <c r="K3004" t="s">
        <v>21</v>
      </c>
      <c r="L3004" t="s">
        <v>186</v>
      </c>
      <c r="M3004" t="s">
        <v>23</v>
      </c>
      <c r="N3004" t="s">
        <v>24</v>
      </c>
      <c r="O3004">
        <v>130</v>
      </c>
      <c r="P3004" t="s">
        <v>107</v>
      </c>
      <c r="Q3004" t="s">
        <v>107</v>
      </c>
      <c r="R3004" t="s">
        <v>26</v>
      </c>
      <c r="T3004">
        <v>2022</v>
      </c>
      <c r="U3004" t="str">
        <f t="shared" si="93"/>
        <v>0326 A2_090LCU_9</v>
      </c>
    </row>
    <row r="3005" spans="1:21" x14ac:dyDescent="0.3">
      <c r="A3005" t="str">
        <f t="shared" si="92"/>
        <v>10,Ecuador,0326 A2,LA_CURIA,Cotopaxi,090LCU,3555,-0.64154751,-78.5188121,Pinaceae,Pinus ,patula,Pinus patula,130,27.1,27.1,16.5,,2022</v>
      </c>
      <c r="B3005">
        <v>10</v>
      </c>
      <c r="C3005" t="s">
        <v>17</v>
      </c>
      <c r="D3005" t="s">
        <v>474</v>
      </c>
      <c r="E3005" t="s">
        <v>440</v>
      </c>
      <c r="F3005" t="s">
        <v>20</v>
      </c>
      <c r="G3005" t="s">
        <v>475</v>
      </c>
      <c r="H3005">
        <v>3555</v>
      </c>
      <c r="I3005" s="1">
        <v>-0.64154750999999999</v>
      </c>
      <c r="J3005" s="1">
        <v>-78.518812100000005</v>
      </c>
      <c r="K3005" t="s">
        <v>21</v>
      </c>
      <c r="L3005" t="s">
        <v>186</v>
      </c>
      <c r="M3005" t="s">
        <v>23</v>
      </c>
      <c r="N3005" t="s">
        <v>24</v>
      </c>
      <c r="O3005">
        <v>130</v>
      </c>
      <c r="P3005" t="s">
        <v>139</v>
      </c>
      <c r="Q3005" t="s">
        <v>139</v>
      </c>
      <c r="R3005" t="s">
        <v>39</v>
      </c>
      <c r="T3005">
        <v>2022</v>
      </c>
      <c r="U3005" t="str">
        <f t="shared" si="93"/>
        <v>0326 A2_090LCU_10</v>
      </c>
    </row>
    <row r="3006" spans="1:21" x14ac:dyDescent="0.3">
      <c r="A3006" t="str">
        <f t="shared" si="92"/>
        <v>11,Ecuador,0326 A2,LA_CURIA,Cotopaxi,090LCU,3555,-0.64154751,-78.5188121,Pinaceae,Pinus ,patula,Pinus patula,130,24.4,24.4, ,,2022</v>
      </c>
      <c r="B3006">
        <v>11</v>
      </c>
      <c r="C3006" t="s">
        <v>17</v>
      </c>
      <c r="D3006" t="s">
        <v>474</v>
      </c>
      <c r="E3006" t="s">
        <v>440</v>
      </c>
      <c r="F3006" t="s">
        <v>20</v>
      </c>
      <c r="G3006" t="s">
        <v>475</v>
      </c>
      <c r="H3006">
        <v>3555</v>
      </c>
      <c r="I3006" s="1">
        <v>-0.64154750999999999</v>
      </c>
      <c r="J3006" s="1">
        <v>-78.518812100000005</v>
      </c>
      <c r="K3006" t="s">
        <v>21</v>
      </c>
      <c r="L3006" t="s">
        <v>186</v>
      </c>
      <c r="M3006" t="s">
        <v>23</v>
      </c>
      <c r="N3006" t="s">
        <v>24</v>
      </c>
      <c r="O3006">
        <v>130</v>
      </c>
      <c r="P3006" t="s">
        <v>69</v>
      </c>
      <c r="Q3006" t="s">
        <v>69</v>
      </c>
      <c r="R3006" t="s">
        <v>26</v>
      </c>
      <c r="T3006">
        <v>2022</v>
      </c>
      <c r="U3006" t="str">
        <f t="shared" si="93"/>
        <v>0326 A2_090LCU_11</v>
      </c>
    </row>
    <row r="3007" spans="1:21" x14ac:dyDescent="0.3">
      <c r="A3007" t="str">
        <f t="shared" si="92"/>
        <v>12,Ecuador,0326 A2,LA_CURIA,Cotopaxi,090LCU,3555,-0.64154751,-78.5188121,Pinaceae,Pinus ,patula,Pinus patula,130,27,27, ,,2022</v>
      </c>
      <c r="B3007">
        <v>12</v>
      </c>
      <c r="C3007" t="s">
        <v>17</v>
      </c>
      <c r="D3007" t="s">
        <v>474</v>
      </c>
      <c r="E3007" t="s">
        <v>440</v>
      </c>
      <c r="F3007" t="s">
        <v>20</v>
      </c>
      <c r="G3007" t="s">
        <v>475</v>
      </c>
      <c r="H3007">
        <v>3555</v>
      </c>
      <c r="I3007" s="1">
        <v>-0.64154750999999999</v>
      </c>
      <c r="J3007" s="1">
        <v>-78.518812100000005</v>
      </c>
      <c r="K3007" t="s">
        <v>21</v>
      </c>
      <c r="L3007" t="s">
        <v>186</v>
      </c>
      <c r="M3007" t="s">
        <v>23</v>
      </c>
      <c r="N3007" t="s">
        <v>24</v>
      </c>
      <c r="O3007">
        <v>130</v>
      </c>
      <c r="P3007">
        <v>27</v>
      </c>
      <c r="Q3007">
        <v>27</v>
      </c>
      <c r="R3007" t="s">
        <v>26</v>
      </c>
      <c r="T3007">
        <v>2022</v>
      </c>
      <c r="U3007" t="str">
        <f t="shared" si="93"/>
        <v>0326 A2_090LCU_12</v>
      </c>
    </row>
    <row r="3008" spans="1:21" x14ac:dyDescent="0.3">
      <c r="A3008" t="str">
        <f t="shared" si="92"/>
        <v>13,Ecuador,0326 A2,LA_CURIA,Cotopaxi,090LCU,3555,-0.64154751,-78.5188121,Pinaceae,Pinus ,patula,Pinus patula,130,25.5,25.5, ,,2022</v>
      </c>
      <c r="B3008">
        <v>13</v>
      </c>
      <c r="C3008" t="s">
        <v>17</v>
      </c>
      <c r="D3008" t="s">
        <v>474</v>
      </c>
      <c r="E3008" t="s">
        <v>440</v>
      </c>
      <c r="F3008" t="s">
        <v>20</v>
      </c>
      <c r="G3008" t="s">
        <v>475</v>
      </c>
      <c r="H3008">
        <v>3555</v>
      </c>
      <c r="I3008" s="1">
        <v>-0.64154750999999999</v>
      </c>
      <c r="J3008" s="1">
        <v>-78.518812100000005</v>
      </c>
      <c r="K3008" t="s">
        <v>21</v>
      </c>
      <c r="L3008" t="s">
        <v>186</v>
      </c>
      <c r="M3008" t="s">
        <v>23</v>
      </c>
      <c r="N3008" t="s">
        <v>24</v>
      </c>
      <c r="O3008">
        <v>130</v>
      </c>
      <c r="P3008" t="s">
        <v>197</v>
      </c>
      <c r="Q3008" t="s">
        <v>197</v>
      </c>
      <c r="R3008" t="s">
        <v>26</v>
      </c>
      <c r="T3008">
        <v>2022</v>
      </c>
      <c r="U3008" t="str">
        <f t="shared" si="93"/>
        <v>0326 A2_090LCU_13</v>
      </c>
    </row>
    <row r="3009" spans="1:21" x14ac:dyDescent="0.3">
      <c r="A3009" t="str">
        <f t="shared" si="92"/>
        <v>14,Ecuador,0326 A2,LA_CURIA,Cotopaxi,090LCU,3555,-0.64154751,-78.5188121,Pinaceae,Pinus ,patula,Pinus patula,130,25.6,25.6, ,,2022</v>
      </c>
      <c r="B3009">
        <v>14</v>
      </c>
      <c r="C3009" t="s">
        <v>17</v>
      </c>
      <c r="D3009" t="s">
        <v>474</v>
      </c>
      <c r="E3009" t="s">
        <v>440</v>
      </c>
      <c r="F3009" t="s">
        <v>20</v>
      </c>
      <c r="G3009" t="s">
        <v>475</v>
      </c>
      <c r="H3009">
        <v>3555</v>
      </c>
      <c r="I3009" s="1">
        <v>-0.64154750999999999</v>
      </c>
      <c r="J3009" s="1">
        <v>-78.518812100000005</v>
      </c>
      <c r="K3009" t="s">
        <v>21</v>
      </c>
      <c r="L3009" t="s">
        <v>186</v>
      </c>
      <c r="M3009" t="s">
        <v>23</v>
      </c>
      <c r="N3009" t="s">
        <v>24</v>
      </c>
      <c r="O3009">
        <v>130</v>
      </c>
      <c r="P3009" t="s">
        <v>77</v>
      </c>
      <c r="Q3009" t="s">
        <v>77</v>
      </c>
      <c r="R3009" t="s">
        <v>26</v>
      </c>
      <c r="T3009">
        <v>2022</v>
      </c>
      <c r="U3009" t="str">
        <f t="shared" si="93"/>
        <v>0326 A2_090LCU_14</v>
      </c>
    </row>
    <row r="3010" spans="1:21" x14ac:dyDescent="0.3">
      <c r="A3010" t="str">
        <f t="shared" ref="A3010:A3073" si="94">CONCATENATE(B3010,",",C3010,",",D3010,",",E3010,",",F3010,",",G3010,",",H3010,",",I3010,",",J3010,",",K3010,",",L3010,",",M3010,",",N3010,",",O3010,",",P3010,",",Q3010,",",R3010,",",S3010,",",T3010)</f>
        <v>15,Ecuador,0326 A2,LA_CURIA,Cotopaxi,090LCU,3555,-0.64154751,-78.5188121,Pinaceae,Pinus ,patula,Pinus patula,130,35.1,35.1,16,,2022</v>
      </c>
      <c r="B3010">
        <v>15</v>
      </c>
      <c r="C3010" t="s">
        <v>17</v>
      </c>
      <c r="D3010" t="s">
        <v>474</v>
      </c>
      <c r="E3010" t="s">
        <v>440</v>
      </c>
      <c r="F3010" t="s">
        <v>20</v>
      </c>
      <c r="G3010" t="s">
        <v>475</v>
      </c>
      <c r="H3010">
        <v>3555</v>
      </c>
      <c r="I3010" s="1">
        <v>-0.64154750999999999</v>
      </c>
      <c r="J3010" s="1">
        <v>-78.518812100000005</v>
      </c>
      <c r="K3010" t="s">
        <v>21</v>
      </c>
      <c r="L3010" t="s">
        <v>186</v>
      </c>
      <c r="M3010" t="s">
        <v>23</v>
      </c>
      <c r="N3010" t="s">
        <v>24</v>
      </c>
      <c r="O3010">
        <v>130</v>
      </c>
      <c r="P3010" t="s">
        <v>411</v>
      </c>
      <c r="Q3010" t="s">
        <v>411</v>
      </c>
      <c r="R3010">
        <v>16</v>
      </c>
      <c r="T3010">
        <v>2022</v>
      </c>
      <c r="U3010" t="str">
        <f t="shared" si="93"/>
        <v>0326 A2_090LCU_15</v>
      </c>
    </row>
    <row r="3011" spans="1:21" x14ac:dyDescent="0.3">
      <c r="A3011" t="str">
        <f t="shared" si="94"/>
        <v>16,Ecuador,0326 A2,LA_CURIA,Cotopaxi,090LCU,3555,-0.64154751,-78.5188121,Pinaceae,Pinus ,patula,Pinus patula,130,14.5,14.5, ,,2022</v>
      </c>
      <c r="B3011">
        <v>16</v>
      </c>
      <c r="C3011" t="s">
        <v>17</v>
      </c>
      <c r="D3011" t="s">
        <v>474</v>
      </c>
      <c r="E3011" t="s">
        <v>440</v>
      </c>
      <c r="F3011" t="s">
        <v>20</v>
      </c>
      <c r="G3011" t="s">
        <v>475</v>
      </c>
      <c r="H3011">
        <v>3555</v>
      </c>
      <c r="I3011" s="1">
        <v>-0.64154750999999999</v>
      </c>
      <c r="J3011" s="1">
        <v>-78.518812100000005</v>
      </c>
      <c r="K3011" t="s">
        <v>21</v>
      </c>
      <c r="L3011" t="s">
        <v>186</v>
      </c>
      <c r="M3011" t="s">
        <v>23</v>
      </c>
      <c r="N3011" t="s">
        <v>24</v>
      </c>
      <c r="O3011">
        <v>130</v>
      </c>
      <c r="P3011" t="s">
        <v>95</v>
      </c>
      <c r="Q3011" t="s">
        <v>95</v>
      </c>
      <c r="R3011" t="s">
        <v>26</v>
      </c>
      <c r="T3011">
        <v>2022</v>
      </c>
      <c r="U3011" t="str">
        <f t="shared" ref="U3011:U3074" si="95">D3011&amp;"_"&amp;G3011&amp;"_"&amp;B3011</f>
        <v>0326 A2_090LCU_16</v>
      </c>
    </row>
    <row r="3012" spans="1:21" x14ac:dyDescent="0.3">
      <c r="A3012" t="str">
        <f t="shared" si="94"/>
        <v>17,Ecuador,0326 A2,LA_CURIA,Cotopaxi,090LCU,3555,-0.64154751,-78.5188121,Pinaceae,Pinus ,patula,Pinus patula,130,13.7,13.7,13,,2022</v>
      </c>
      <c r="B3012">
        <v>17</v>
      </c>
      <c r="C3012" t="s">
        <v>17</v>
      </c>
      <c r="D3012" t="s">
        <v>474</v>
      </c>
      <c r="E3012" t="s">
        <v>440</v>
      </c>
      <c r="F3012" t="s">
        <v>20</v>
      </c>
      <c r="G3012" t="s">
        <v>475</v>
      </c>
      <c r="H3012">
        <v>3555</v>
      </c>
      <c r="I3012" s="1">
        <v>-0.64154750999999999</v>
      </c>
      <c r="J3012" s="1">
        <v>-78.518812100000005</v>
      </c>
      <c r="K3012" t="s">
        <v>21</v>
      </c>
      <c r="L3012" t="s">
        <v>186</v>
      </c>
      <c r="M3012" t="s">
        <v>23</v>
      </c>
      <c r="N3012" t="s">
        <v>24</v>
      </c>
      <c r="O3012">
        <v>130</v>
      </c>
      <c r="P3012" t="s">
        <v>142</v>
      </c>
      <c r="Q3012" t="s">
        <v>142</v>
      </c>
      <c r="R3012">
        <v>13</v>
      </c>
      <c r="T3012">
        <v>2022</v>
      </c>
      <c r="U3012" t="str">
        <f t="shared" si="95"/>
        <v>0326 A2_090LCU_17</v>
      </c>
    </row>
    <row r="3013" spans="1:21" x14ac:dyDescent="0.3">
      <c r="A3013" t="str">
        <f t="shared" si="94"/>
        <v>18,Ecuador,0326 A2,LA_CURIA,Cotopaxi,090LCU,3555,-0.64154751,-78.5188121,Pinaceae,Pinus ,patula,Pinus patula,130,27.1,27.1,15.5,,2022</v>
      </c>
      <c r="B3013">
        <v>18</v>
      </c>
      <c r="C3013" t="s">
        <v>17</v>
      </c>
      <c r="D3013" t="s">
        <v>474</v>
      </c>
      <c r="E3013" t="s">
        <v>440</v>
      </c>
      <c r="F3013" t="s">
        <v>20</v>
      </c>
      <c r="G3013" t="s">
        <v>475</v>
      </c>
      <c r="H3013">
        <v>3555</v>
      </c>
      <c r="I3013" s="1">
        <v>-0.64154750999999999</v>
      </c>
      <c r="J3013" s="1">
        <v>-78.518812100000005</v>
      </c>
      <c r="K3013" t="s">
        <v>21</v>
      </c>
      <c r="L3013" t="s">
        <v>186</v>
      </c>
      <c r="M3013" t="s">
        <v>23</v>
      </c>
      <c r="N3013" t="s">
        <v>24</v>
      </c>
      <c r="O3013">
        <v>130</v>
      </c>
      <c r="P3013" t="s">
        <v>139</v>
      </c>
      <c r="Q3013" t="s">
        <v>139</v>
      </c>
      <c r="R3013" t="s">
        <v>147</v>
      </c>
      <c r="T3013">
        <v>2022</v>
      </c>
      <c r="U3013" t="str">
        <f t="shared" si="95"/>
        <v>0326 A2_090LCU_18</v>
      </c>
    </row>
    <row r="3014" spans="1:21" x14ac:dyDescent="0.3">
      <c r="A3014" t="str">
        <f t="shared" si="94"/>
        <v>20,Ecuador,0326 A2,LA_CURIA,Cotopaxi,090LCU,3555,-0.64154751,-78.5188121,Pinaceae,Pinus ,patula,Pinus patula,130,33.5,33.5, ,,2022</v>
      </c>
      <c r="B3014">
        <v>20</v>
      </c>
      <c r="C3014" t="s">
        <v>17</v>
      </c>
      <c r="D3014" t="s">
        <v>474</v>
      </c>
      <c r="E3014" t="s">
        <v>440</v>
      </c>
      <c r="F3014" t="s">
        <v>20</v>
      </c>
      <c r="G3014" t="s">
        <v>475</v>
      </c>
      <c r="H3014">
        <v>3555</v>
      </c>
      <c r="I3014" s="1">
        <v>-0.64154750999999999</v>
      </c>
      <c r="J3014" s="1">
        <v>-78.518812100000005</v>
      </c>
      <c r="K3014" t="s">
        <v>21</v>
      </c>
      <c r="L3014" t="s">
        <v>186</v>
      </c>
      <c r="M3014" t="s">
        <v>23</v>
      </c>
      <c r="N3014" t="s">
        <v>24</v>
      </c>
      <c r="O3014">
        <v>130</v>
      </c>
      <c r="P3014" t="s">
        <v>476</v>
      </c>
      <c r="Q3014" t="s">
        <v>476</v>
      </c>
      <c r="R3014" t="s">
        <v>26</v>
      </c>
      <c r="T3014">
        <v>2022</v>
      </c>
      <c r="U3014" t="str">
        <f t="shared" si="95"/>
        <v>0326 A2_090LCU_20</v>
      </c>
    </row>
    <row r="3015" spans="1:21" x14ac:dyDescent="0.3">
      <c r="A3015" t="str">
        <f t="shared" si="94"/>
        <v>21,Ecuador,0326 A2,LA_CURIA,Cotopaxi,090LCU,3555,-0.64154751,-78.5188121,Pinaceae,Pinus ,patula,Pinus patula,130,20.2,20.2, ,,2022</v>
      </c>
      <c r="B3015">
        <v>21</v>
      </c>
      <c r="C3015" t="s">
        <v>17</v>
      </c>
      <c r="D3015" t="s">
        <v>474</v>
      </c>
      <c r="E3015" t="s">
        <v>440</v>
      </c>
      <c r="F3015" t="s">
        <v>20</v>
      </c>
      <c r="G3015" t="s">
        <v>475</v>
      </c>
      <c r="H3015">
        <v>3555</v>
      </c>
      <c r="I3015" s="1">
        <v>-0.64154750999999999</v>
      </c>
      <c r="J3015" s="1">
        <v>-78.518812100000005</v>
      </c>
      <c r="K3015" t="s">
        <v>21</v>
      </c>
      <c r="L3015" t="s">
        <v>186</v>
      </c>
      <c r="M3015" t="s">
        <v>23</v>
      </c>
      <c r="N3015" t="s">
        <v>24</v>
      </c>
      <c r="O3015">
        <v>130</v>
      </c>
      <c r="P3015" t="s">
        <v>173</v>
      </c>
      <c r="Q3015" t="s">
        <v>173</v>
      </c>
      <c r="R3015" t="s">
        <v>26</v>
      </c>
      <c r="T3015">
        <v>2022</v>
      </c>
      <c r="U3015" t="str">
        <f t="shared" si="95"/>
        <v>0326 A2_090LCU_21</v>
      </c>
    </row>
    <row r="3016" spans="1:21" x14ac:dyDescent="0.3">
      <c r="A3016" t="str">
        <f t="shared" si="94"/>
        <v>22,Ecuador,0326 A2,LA_CURIA,Cotopaxi,090LCU,3555,-0.64154751,-78.5188121,Pinaceae,Pinus ,patula,Pinus patula,130,32.2,32.2, ,,2022</v>
      </c>
      <c r="B3016">
        <v>22</v>
      </c>
      <c r="C3016" t="s">
        <v>17</v>
      </c>
      <c r="D3016" t="s">
        <v>474</v>
      </c>
      <c r="E3016" t="s">
        <v>440</v>
      </c>
      <c r="F3016" t="s">
        <v>20</v>
      </c>
      <c r="G3016" t="s">
        <v>475</v>
      </c>
      <c r="H3016">
        <v>3555</v>
      </c>
      <c r="I3016" s="1">
        <v>-0.64154750999999999</v>
      </c>
      <c r="J3016" s="1">
        <v>-78.518812100000005</v>
      </c>
      <c r="K3016" t="s">
        <v>21</v>
      </c>
      <c r="L3016" t="s">
        <v>186</v>
      </c>
      <c r="M3016" t="s">
        <v>23</v>
      </c>
      <c r="N3016" t="s">
        <v>24</v>
      </c>
      <c r="O3016">
        <v>130</v>
      </c>
      <c r="P3016" t="s">
        <v>308</v>
      </c>
      <c r="Q3016" t="s">
        <v>308</v>
      </c>
      <c r="R3016" t="s">
        <v>26</v>
      </c>
      <c r="T3016">
        <v>2022</v>
      </c>
      <c r="U3016" t="str">
        <f t="shared" si="95"/>
        <v>0326 A2_090LCU_22</v>
      </c>
    </row>
    <row r="3017" spans="1:21" x14ac:dyDescent="0.3">
      <c r="A3017" t="str">
        <f t="shared" si="94"/>
        <v>23,Ecuador,0326 A2,LA_CURIA,Cotopaxi,090LCU,3555,-0.64154751,-78.5188121,Pinaceae,Pinus ,patula,Pinus patula,130,24.3,24.3, ,,2022</v>
      </c>
      <c r="B3017">
        <v>23</v>
      </c>
      <c r="C3017" t="s">
        <v>17</v>
      </c>
      <c r="D3017" t="s">
        <v>474</v>
      </c>
      <c r="E3017" t="s">
        <v>440</v>
      </c>
      <c r="F3017" t="s">
        <v>20</v>
      </c>
      <c r="G3017" t="s">
        <v>475</v>
      </c>
      <c r="H3017">
        <v>3555</v>
      </c>
      <c r="I3017" s="1">
        <v>-0.64154750999999999</v>
      </c>
      <c r="J3017" s="1">
        <v>-78.518812100000005</v>
      </c>
      <c r="K3017" t="s">
        <v>21</v>
      </c>
      <c r="L3017" t="s">
        <v>186</v>
      </c>
      <c r="M3017" t="s">
        <v>23</v>
      </c>
      <c r="N3017" t="s">
        <v>24</v>
      </c>
      <c r="O3017">
        <v>130</v>
      </c>
      <c r="P3017" t="s">
        <v>25</v>
      </c>
      <c r="Q3017" t="s">
        <v>25</v>
      </c>
      <c r="R3017" t="s">
        <v>26</v>
      </c>
      <c r="T3017">
        <v>2022</v>
      </c>
      <c r="U3017" t="str">
        <f t="shared" si="95"/>
        <v>0326 A2_090LCU_23</v>
      </c>
    </row>
    <row r="3018" spans="1:21" x14ac:dyDescent="0.3">
      <c r="A3018" t="str">
        <f t="shared" si="94"/>
        <v>24,Ecuador,0326 A2,LA_CURIA,Cotopaxi,090LCU,3555,-0.64154751,-78.5188121,Pinaceae,Pinus ,patula,Pinus patula,130,20.4,20.4, ,,2022</v>
      </c>
      <c r="B3018">
        <v>24</v>
      </c>
      <c r="C3018" t="s">
        <v>17</v>
      </c>
      <c r="D3018" t="s">
        <v>474</v>
      </c>
      <c r="E3018" t="s">
        <v>440</v>
      </c>
      <c r="F3018" t="s">
        <v>20</v>
      </c>
      <c r="G3018" t="s">
        <v>475</v>
      </c>
      <c r="H3018">
        <v>3555</v>
      </c>
      <c r="I3018" s="1">
        <v>-0.64154750999999999</v>
      </c>
      <c r="J3018" s="1">
        <v>-78.518812100000005</v>
      </c>
      <c r="K3018" t="s">
        <v>21</v>
      </c>
      <c r="L3018" t="s">
        <v>186</v>
      </c>
      <c r="M3018" t="s">
        <v>23</v>
      </c>
      <c r="N3018" t="s">
        <v>24</v>
      </c>
      <c r="O3018">
        <v>130</v>
      </c>
      <c r="P3018" t="s">
        <v>78</v>
      </c>
      <c r="Q3018" t="s">
        <v>78</v>
      </c>
      <c r="R3018" t="s">
        <v>26</v>
      </c>
      <c r="T3018">
        <v>2022</v>
      </c>
      <c r="U3018" t="str">
        <f t="shared" si="95"/>
        <v>0326 A2_090LCU_24</v>
      </c>
    </row>
    <row r="3019" spans="1:21" x14ac:dyDescent="0.3">
      <c r="A3019" t="str">
        <f t="shared" si="94"/>
        <v>25,Ecuador,0326 A2,LA_CURIA,Cotopaxi,090LCU,3555,-0.64154751,-78.5188121,Pinaceae,Pinus ,patula,Pinus patula,130,26.7,26.7, ,,2022</v>
      </c>
      <c r="B3019">
        <v>25</v>
      </c>
      <c r="C3019" t="s">
        <v>17</v>
      </c>
      <c r="D3019" t="s">
        <v>474</v>
      </c>
      <c r="E3019" t="s">
        <v>440</v>
      </c>
      <c r="F3019" t="s">
        <v>20</v>
      </c>
      <c r="G3019" t="s">
        <v>475</v>
      </c>
      <c r="H3019">
        <v>3555</v>
      </c>
      <c r="I3019" s="1">
        <v>-0.64154750999999999</v>
      </c>
      <c r="J3019" s="1">
        <v>-78.518812100000005</v>
      </c>
      <c r="K3019" t="s">
        <v>21</v>
      </c>
      <c r="L3019" t="s">
        <v>186</v>
      </c>
      <c r="M3019" t="s">
        <v>23</v>
      </c>
      <c r="N3019" t="s">
        <v>24</v>
      </c>
      <c r="O3019">
        <v>130</v>
      </c>
      <c r="P3019" t="s">
        <v>420</v>
      </c>
      <c r="Q3019" t="s">
        <v>420</v>
      </c>
      <c r="R3019" t="s">
        <v>26</v>
      </c>
      <c r="T3019">
        <v>2022</v>
      </c>
      <c r="U3019" t="str">
        <f t="shared" si="95"/>
        <v>0326 A2_090LCU_25</v>
      </c>
    </row>
    <row r="3020" spans="1:21" x14ac:dyDescent="0.3">
      <c r="A3020" t="str">
        <f t="shared" si="94"/>
        <v>26,Ecuador,0326 A2,LA_CURIA,Cotopaxi,090LCU,3555,-0.64154751,-78.5188121,Pinaceae,Pinus ,patula,Pinus patula,130,18.7,18.7,13,,2022</v>
      </c>
      <c r="B3020">
        <v>26</v>
      </c>
      <c r="C3020" t="s">
        <v>17</v>
      </c>
      <c r="D3020" t="s">
        <v>474</v>
      </c>
      <c r="E3020" t="s">
        <v>440</v>
      </c>
      <c r="F3020" t="s">
        <v>20</v>
      </c>
      <c r="G3020" t="s">
        <v>475</v>
      </c>
      <c r="H3020">
        <v>3555</v>
      </c>
      <c r="I3020" s="1">
        <v>-0.64154750999999999</v>
      </c>
      <c r="J3020" s="1">
        <v>-78.518812100000005</v>
      </c>
      <c r="K3020" t="s">
        <v>21</v>
      </c>
      <c r="L3020" t="s">
        <v>186</v>
      </c>
      <c r="M3020" t="s">
        <v>23</v>
      </c>
      <c r="N3020" t="s">
        <v>24</v>
      </c>
      <c r="O3020">
        <v>130</v>
      </c>
      <c r="P3020" t="s">
        <v>53</v>
      </c>
      <c r="Q3020" t="s">
        <v>53</v>
      </c>
      <c r="R3020">
        <v>13</v>
      </c>
      <c r="T3020">
        <v>2022</v>
      </c>
      <c r="U3020" t="str">
        <f t="shared" si="95"/>
        <v>0326 A2_090LCU_26</v>
      </c>
    </row>
    <row r="3021" spans="1:21" x14ac:dyDescent="0.3">
      <c r="A3021" t="str">
        <f t="shared" si="94"/>
        <v>27,Ecuador,0326 A2,LA_CURIA,Cotopaxi,090LCU,3555,-0.64154751,-78.5188121,Pinaceae,Pinus ,patula,Pinus patula,130,27.1,27.1, ,,2022</v>
      </c>
      <c r="B3021">
        <v>27</v>
      </c>
      <c r="C3021" t="s">
        <v>17</v>
      </c>
      <c r="D3021" t="s">
        <v>474</v>
      </c>
      <c r="E3021" t="s">
        <v>440</v>
      </c>
      <c r="F3021" t="s">
        <v>20</v>
      </c>
      <c r="G3021" t="s">
        <v>475</v>
      </c>
      <c r="H3021">
        <v>3555</v>
      </c>
      <c r="I3021" s="1">
        <v>-0.64154750999999999</v>
      </c>
      <c r="J3021" s="1">
        <v>-78.518812100000005</v>
      </c>
      <c r="K3021" t="s">
        <v>21</v>
      </c>
      <c r="L3021" t="s">
        <v>186</v>
      </c>
      <c r="M3021" t="s">
        <v>23</v>
      </c>
      <c r="N3021" t="s">
        <v>24</v>
      </c>
      <c r="O3021">
        <v>130</v>
      </c>
      <c r="P3021" t="s">
        <v>139</v>
      </c>
      <c r="Q3021" t="s">
        <v>139</v>
      </c>
      <c r="R3021" t="s">
        <v>26</v>
      </c>
      <c r="T3021">
        <v>2022</v>
      </c>
      <c r="U3021" t="str">
        <f t="shared" si="95"/>
        <v>0326 A2_090LCU_27</v>
      </c>
    </row>
    <row r="3022" spans="1:21" x14ac:dyDescent="0.3">
      <c r="A3022" t="str">
        <f t="shared" si="94"/>
        <v>28,Ecuador,0326 A2,LA_CURIA,Cotopaxi,090LCU,3555,-0.64154751,-78.5188121,Pinaceae,Pinus ,patula,Pinus patula,130,24.2,24.2, ,,2022</v>
      </c>
      <c r="B3022">
        <v>28</v>
      </c>
      <c r="C3022" t="s">
        <v>17</v>
      </c>
      <c r="D3022" t="s">
        <v>474</v>
      </c>
      <c r="E3022" t="s">
        <v>440</v>
      </c>
      <c r="F3022" t="s">
        <v>20</v>
      </c>
      <c r="G3022" t="s">
        <v>475</v>
      </c>
      <c r="H3022">
        <v>3555</v>
      </c>
      <c r="I3022" s="1">
        <v>-0.64154750999999999</v>
      </c>
      <c r="J3022" s="1">
        <v>-78.518812100000005</v>
      </c>
      <c r="K3022" t="s">
        <v>21</v>
      </c>
      <c r="L3022" t="s">
        <v>186</v>
      </c>
      <c r="M3022" t="s">
        <v>23</v>
      </c>
      <c r="N3022" t="s">
        <v>24</v>
      </c>
      <c r="O3022">
        <v>130</v>
      </c>
      <c r="P3022" t="s">
        <v>33</v>
      </c>
      <c r="Q3022" t="s">
        <v>33</v>
      </c>
      <c r="R3022" t="s">
        <v>26</v>
      </c>
      <c r="T3022">
        <v>2022</v>
      </c>
      <c r="U3022" t="str">
        <f t="shared" si="95"/>
        <v>0326 A2_090LCU_28</v>
      </c>
    </row>
    <row r="3023" spans="1:21" x14ac:dyDescent="0.3">
      <c r="A3023" t="str">
        <f t="shared" si="94"/>
        <v>29,Ecuador,0326 A2,LA_CURIA,Cotopaxi,090LCU,3555,-0.64154751,-78.5188121,Pinaceae,Pinus ,patula,Pinus patula,130,23,23, ,,2022</v>
      </c>
      <c r="B3023">
        <v>29</v>
      </c>
      <c r="C3023" t="s">
        <v>17</v>
      </c>
      <c r="D3023" t="s">
        <v>474</v>
      </c>
      <c r="E3023" t="s">
        <v>440</v>
      </c>
      <c r="F3023" t="s">
        <v>20</v>
      </c>
      <c r="G3023" t="s">
        <v>475</v>
      </c>
      <c r="H3023">
        <v>3555</v>
      </c>
      <c r="I3023" s="1">
        <v>-0.64154750999999999</v>
      </c>
      <c r="J3023" s="1">
        <v>-78.518812100000005</v>
      </c>
      <c r="K3023" t="s">
        <v>21</v>
      </c>
      <c r="L3023" t="s">
        <v>186</v>
      </c>
      <c r="M3023" t="s">
        <v>23</v>
      </c>
      <c r="N3023" t="s">
        <v>24</v>
      </c>
      <c r="O3023">
        <v>130</v>
      </c>
      <c r="P3023">
        <v>23</v>
      </c>
      <c r="Q3023">
        <v>23</v>
      </c>
      <c r="R3023" t="s">
        <v>26</v>
      </c>
      <c r="T3023">
        <v>2022</v>
      </c>
      <c r="U3023" t="str">
        <f t="shared" si="95"/>
        <v>0326 A2_090LCU_29</v>
      </c>
    </row>
    <row r="3024" spans="1:21" x14ac:dyDescent="0.3">
      <c r="A3024" t="str">
        <f t="shared" si="94"/>
        <v>30,Ecuador,0326 A2,LA_CURIA,Cotopaxi,090LCU,3555,-0.64154751,-78.5188121,Pinaceae,Pinus ,patula,Pinus patula,140,27.2,27.2, ,,2022</v>
      </c>
      <c r="B3024">
        <v>30</v>
      </c>
      <c r="C3024" t="s">
        <v>17</v>
      </c>
      <c r="D3024" t="s">
        <v>474</v>
      </c>
      <c r="E3024" t="s">
        <v>440</v>
      </c>
      <c r="F3024" t="s">
        <v>20</v>
      </c>
      <c r="G3024" t="s">
        <v>475</v>
      </c>
      <c r="H3024">
        <v>3555</v>
      </c>
      <c r="I3024" s="1">
        <v>-0.64154750999999999</v>
      </c>
      <c r="J3024" s="1">
        <v>-78.518812100000005</v>
      </c>
      <c r="K3024" t="s">
        <v>21</v>
      </c>
      <c r="L3024" t="s">
        <v>186</v>
      </c>
      <c r="M3024" t="s">
        <v>23</v>
      </c>
      <c r="N3024" t="s">
        <v>24</v>
      </c>
      <c r="O3024">
        <v>140</v>
      </c>
      <c r="P3024" t="s">
        <v>358</v>
      </c>
      <c r="Q3024" t="s">
        <v>358</v>
      </c>
      <c r="R3024" t="s">
        <v>26</v>
      </c>
      <c r="T3024">
        <v>2022</v>
      </c>
      <c r="U3024" t="str">
        <f t="shared" si="95"/>
        <v>0326 A2_090LCU_30</v>
      </c>
    </row>
    <row r="3025" spans="1:21" x14ac:dyDescent="0.3">
      <c r="A3025" t="str">
        <f t="shared" si="94"/>
        <v>31,Ecuador,0326 A2,LA_CURIA,Cotopaxi,090LCU,3555,-0.64154751,-78.5188121,Pinaceae,Pinus ,patula,Pinus patula,130,22.3,22.3, ,,2022</v>
      </c>
      <c r="B3025">
        <v>31</v>
      </c>
      <c r="C3025" t="s">
        <v>17</v>
      </c>
      <c r="D3025" t="s">
        <v>474</v>
      </c>
      <c r="E3025" t="s">
        <v>440</v>
      </c>
      <c r="F3025" t="s">
        <v>20</v>
      </c>
      <c r="G3025" t="s">
        <v>475</v>
      </c>
      <c r="H3025">
        <v>3555</v>
      </c>
      <c r="I3025" s="1">
        <v>-0.64154750999999999</v>
      </c>
      <c r="J3025" s="1">
        <v>-78.518812100000005</v>
      </c>
      <c r="K3025" t="s">
        <v>21</v>
      </c>
      <c r="L3025" t="s">
        <v>186</v>
      </c>
      <c r="M3025" t="s">
        <v>23</v>
      </c>
      <c r="N3025" t="s">
        <v>24</v>
      </c>
      <c r="O3025">
        <v>130</v>
      </c>
      <c r="P3025" t="s">
        <v>87</v>
      </c>
      <c r="Q3025" t="s">
        <v>87</v>
      </c>
      <c r="R3025" t="s">
        <v>26</v>
      </c>
      <c r="T3025">
        <v>2022</v>
      </c>
      <c r="U3025" t="str">
        <f t="shared" si="95"/>
        <v>0326 A2_090LCU_31</v>
      </c>
    </row>
    <row r="3026" spans="1:21" x14ac:dyDescent="0.3">
      <c r="A3026" t="str">
        <f t="shared" si="94"/>
        <v>32,Ecuador,0326 A2,LA_CURIA,Cotopaxi,090LCU,3555,-0.64154751,-78.5188121,Pinaceae,Pinus ,patula,Pinus patula,130,15.5,15.5, ,,2022</v>
      </c>
      <c r="B3026">
        <v>32</v>
      </c>
      <c r="C3026" t="s">
        <v>17</v>
      </c>
      <c r="D3026" t="s">
        <v>474</v>
      </c>
      <c r="E3026" t="s">
        <v>440</v>
      </c>
      <c r="F3026" t="s">
        <v>20</v>
      </c>
      <c r="G3026" t="s">
        <v>475</v>
      </c>
      <c r="H3026">
        <v>3555</v>
      </c>
      <c r="I3026" s="1">
        <v>-0.64154750999999999</v>
      </c>
      <c r="J3026" s="1">
        <v>-78.518812100000005</v>
      </c>
      <c r="K3026" t="s">
        <v>21</v>
      </c>
      <c r="L3026" t="s">
        <v>186</v>
      </c>
      <c r="M3026" t="s">
        <v>23</v>
      </c>
      <c r="N3026" t="s">
        <v>24</v>
      </c>
      <c r="O3026">
        <v>130</v>
      </c>
      <c r="P3026" t="s">
        <v>147</v>
      </c>
      <c r="Q3026" t="s">
        <v>147</v>
      </c>
      <c r="R3026" t="s">
        <v>26</v>
      </c>
      <c r="T3026">
        <v>2022</v>
      </c>
      <c r="U3026" t="str">
        <f t="shared" si="95"/>
        <v>0326 A2_090LCU_32</v>
      </c>
    </row>
    <row r="3027" spans="1:21" x14ac:dyDescent="0.3">
      <c r="A3027" t="str">
        <f t="shared" si="94"/>
        <v>33,Ecuador,0326 A2,LA_CURIA,Cotopaxi,090LCU,3555,-0.64154751,-78.5188121,Pinaceae,Pinus ,patula,Pinus patula,130,24,24, ,,2022</v>
      </c>
      <c r="B3027">
        <v>33</v>
      </c>
      <c r="C3027" t="s">
        <v>17</v>
      </c>
      <c r="D3027" t="s">
        <v>474</v>
      </c>
      <c r="E3027" t="s">
        <v>440</v>
      </c>
      <c r="F3027" t="s">
        <v>20</v>
      </c>
      <c r="G3027" t="s">
        <v>475</v>
      </c>
      <c r="H3027">
        <v>3555</v>
      </c>
      <c r="I3027" s="1">
        <v>-0.64154750999999999</v>
      </c>
      <c r="J3027" s="1">
        <v>-78.518812100000005</v>
      </c>
      <c r="K3027" t="s">
        <v>21</v>
      </c>
      <c r="L3027" t="s">
        <v>186</v>
      </c>
      <c r="M3027" t="s">
        <v>23</v>
      </c>
      <c r="N3027" t="s">
        <v>24</v>
      </c>
      <c r="O3027">
        <v>130</v>
      </c>
      <c r="P3027">
        <v>24</v>
      </c>
      <c r="Q3027">
        <v>24</v>
      </c>
      <c r="R3027" t="s">
        <v>26</v>
      </c>
      <c r="T3027">
        <v>2022</v>
      </c>
      <c r="U3027" t="str">
        <f t="shared" si="95"/>
        <v>0326 A2_090LCU_33</v>
      </c>
    </row>
    <row r="3028" spans="1:21" x14ac:dyDescent="0.3">
      <c r="A3028" t="str">
        <f t="shared" si="94"/>
        <v>34,Ecuador,0326 A2,LA_CURIA,Cotopaxi,090LCU,3555,-0.64154751,-78.5188121,Pinaceae,Pinus ,patula,Pinus patula,130,21.2,21.2, ,,2022</v>
      </c>
      <c r="B3028">
        <v>34</v>
      </c>
      <c r="C3028" t="s">
        <v>17</v>
      </c>
      <c r="D3028" t="s">
        <v>474</v>
      </c>
      <c r="E3028" t="s">
        <v>440</v>
      </c>
      <c r="F3028" t="s">
        <v>20</v>
      </c>
      <c r="G3028" t="s">
        <v>475</v>
      </c>
      <c r="H3028">
        <v>3555</v>
      </c>
      <c r="I3028" s="1">
        <v>-0.64154750999999999</v>
      </c>
      <c r="J3028" s="1">
        <v>-78.518812100000005</v>
      </c>
      <c r="K3028" t="s">
        <v>21</v>
      </c>
      <c r="L3028" t="s">
        <v>186</v>
      </c>
      <c r="M3028" t="s">
        <v>23</v>
      </c>
      <c r="N3028" t="s">
        <v>24</v>
      </c>
      <c r="O3028">
        <v>130</v>
      </c>
      <c r="P3028" t="s">
        <v>114</v>
      </c>
      <c r="Q3028" t="s">
        <v>114</v>
      </c>
      <c r="R3028" t="s">
        <v>26</v>
      </c>
      <c r="T3028">
        <v>2022</v>
      </c>
      <c r="U3028" t="str">
        <f t="shared" si="95"/>
        <v>0326 A2_090LCU_34</v>
      </c>
    </row>
    <row r="3029" spans="1:21" x14ac:dyDescent="0.3">
      <c r="A3029" t="str">
        <f t="shared" si="94"/>
        <v>35,Ecuador,0326 A2,LA_CURIA,Cotopaxi,090LCU,3555,-0.64154751,-78.5188121,Pinaceae,Pinus ,patula,Pinus patula,130,21.3,21.3, ,,2022</v>
      </c>
      <c r="B3029">
        <v>35</v>
      </c>
      <c r="C3029" t="s">
        <v>17</v>
      </c>
      <c r="D3029" t="s">
        <v>474</v>
      </c>
      <c r="E3029" t="s">
        <v>440</v>
      </c>
      <c r="F3029" t="s">
        <v>20</v>
      </c>
      <c r="G3029" t="s">
        <v>475</v>
      </c>
      <c r="H3029">
        <v>3555</v>
      </c>
      <c r="I3029" s="1">
        <v>-0.64154750999999999</v>
      </c>
      <c r="J3029" s="1">
        <v>-78.518812100000005</v>
      </c>
      <c r="K3029" t="s">
        <v>21</v>
      </c>
      <c r="L3029" t="s">
        <v>186</v>
      </c>
      <c r="M3029" t="s">
        <v>23</v>
      </c>
      <c r="N3029" t="s">
        <v>24</v>
      </c>
      <c r="O3029">
        <v>130</v>
      </c>
      <c r="P3029" t="s">
        <v>89</v>
      </c>
      <c r="Q3029" t="s">
        <v>89</v>
      </c>
      <c r="R3029" t="s">
        <v>26</v>
      </c>
      <c r="T3029">
        <v>2022</v>
      </c>
      <c r="U3029" t="str">
        <f t="shared" si="95"/>
        <v>0326 A2_090LCU_35</v>
      </c>
    </row>
    <row r="3030" spans="1:21" x14ac:dyDescent="0.3">
      <c r="A3030" t="str">
        <f t="shared" si="94"/>
        <v>36,Ecuador,0326 A2,LA_CURIA,Cotopaxi,090LCU,3555,-0.64154751,-78.5188121,Pinaceae,Pinus ,patula,Pinus patula,130,22.9,22.9, ,,2022</v>
      </c>
      <c r="B3030">
        <v>36</v>
      </c>
      <c r="C3030" t="s">
        <v>17</v>
      </c>
      <c r="D3030" t="s">
        <v>474</v>
      </c>
      <c r="E3030" t="s">
        <v>440</v>
      </c>
      <c r="F3030" t="s">
        <v>20</v>
      </c>
      <c r="G3030" t="s">
        <v>475</v>
      </c>
      <c r="H3030">
        <v>3555</v>
      </c>
      <c r="I3030" s="1">
        <v>-0.64154750999999999</v>
      </c>
      <c r="J3030" s="1">
        <v>-78.518812100000005</v>
      </c>
      <c r="K3030" t="s">
        <v>21</v>
      </c>
      <c r="L3030" t="s">
        <v>186</v>
      </c>
      <c r="M3030" t="s">
        <v>23</v>
      </c>
      <c r="N3030" t="s">
        <v>24</v>
      </c>
      <c r="O3030">
        <v>130</v>
      </c>
      <c r="P3030" t="s">
        <v>27</v>
      </c>
      <c r="Q3030" t="s">
        <v>27</v>
      </c>
      <c r="R3030" t="s">
        <v>26</v>
      </c>
      <c r="T3030">
        <v>2022</v>
      </c>
      <c r="U3030" t="str">
        <f t="shared" si="95"/>
        <v>0326 A2_090LCU_36</v>
      </c>
    </row>
    <row r="3031" spans="1:21" x14ac:dyDescent="0.3">
      <c r="A3031" t="str">
        <f t="shared" si="94"/>
        <v>37,Ecuador,0326 A2,LA_CURIA,Cotopaxi,090LCU,3555,-0.64154751,-78.5188121,Pinaceae,Pinus ,patula,Pinus patula,130,16,16,14,,2022</v>
      </c>
      <c r="B3031">
        <v>37</v>
      </c>
      <c r="C3031" t="s">
        <v>17</v>
      </c>
      <c r="D3031" t="s">
        <v>474</v>
      </c>
      <c r="E3031" t="s">
        <v>440</v>
      </c>
      <c r="F3031" t="s">
        <v>20</v>
      </c>
      <c r="G3031" t="s">
        <v>475</v>
      </c>
      <c r="H3031">
        <v>3555</v>
      </c>
      <c r="I3031" s="1">
        <v>-0.64154750999999999</v>
      </c>
      <c r="J3031" s="1">
        <v>-78.518812100000005</v>
      </c>
      <c r="K3031" t="s">
        <v>21</v>
      </c>
      <c r="L3031" t="s">
        <v>186</v>
      </c>
      <c r="M3031" t="s">
        <v>23</v>
      </c>
      <c r="N3031" t="s">
        <v>24</v>
      </c>
      <c r="O3031">
        <v>130</v>
      </c>
      <c r="P3031">
        <v>16</v>
      </c>
      <c r="Q3031">
        <v>16</v>
      </c>
      <c r="R3031">
        <v>14</v>
      </c>
      <c r="T3031">
        <v>2022</v>
      </c>
      <c r="U3031" t="str">
        <f t="shared" si="95"/>
        <v>0326 A2_090LCU_37</v>
      </c>
    </row>
    <row r="3032" spans="1:21" x14ac:dyDescent="0.3">
      <c r="A3032" t="str">
        <f t="shared" si="94"/>
        <v>38,Ecuador,0326 A2,LA_CURIA,Cotopaxi,090LCU,3555,-0.64154751,-78.5188121,Pinaceae,Pinus ,patula,Pinus patula,130,22.7,22.7,14,,2022</v>
      </c>
      <c r="B3032">
        <v>38</v>
      </c>
      <c r="C3032" t="s">
        <v>17</v>
      </c>
      <c r="D3032" t="s">
        <v>474</v>
      </c>
      <c r="E3032" t="s">
        <v>440</v>
      </c>
      <c r="F3032" t="s">
        <v>20</v>
      </c>
      <c r="G3032" t="s">
        <v>475</v>
      </c>
      <c r="H3032">
        <v>3555</v>
      </c>
      <c r="I3032" s="1">
        <v>-0.64154750999999999</v>
      </c>
      <c r="J3032" s="1">
        <v>-78.518812100000005</v>
      </c>
      <c r="K3032" t="s">
        <v>21</v>
      </c>
      <c r="L3032" t="s">
        <v>186</v>
      </c>
      <c r="M3032" t="s">
        <v>23</v>
      </c>
      <c r="N3032" t="s">
        <v>24</v>
      </c>
      <c r="O3032">
        <v>130</v>
      </c>
      <c r="P3032" t="s">
        <v>61</v>
      </c>
      <c r="Q3032" t="s">
        <v>61</v>
      </c>
      <c r="R3032">
        <v>14</v>
      </c>
      <c r="T3032">
        <v>2022</v>
      </c>
      <c r="U3032" t="str">
        <f t="shared" si="95"/>
        <v>0326 A2_090LCU_38</v>
      </c>
    </row>
    <row r="3033" spans="1:21" x14ac:dyDescent="0.3">
      <c r="A3033" t="str">
        <f t="shared" si="94"/>
        <v>39,Ecuador,0326 A2,LA_CURIA,Cotopaxi,090LCU,3555,-0.64154751,-78.5188121,Pinaceae,Pinus ,patula,Pinus patula,130,20.5,20.5, ,,2022</v>
      </c>
      <c r="B3033">
        <v>39</v>
      </c>
      <c r="C3033" t="s">
        <v>17</v>
      </c>
      <c r="D3033" t="s">
        <v>474</v>
      </c>
      <c r="E3033" t="s">
        <v>440</v>
      </c>
      <c r="F3033" t="s">
        <v>20</v>
      </c>
      <c r="G3033" t="s">
        <v>475</v>
      </c>
      <c r="H3033">
        <v>3555</v>
      </c>
      <c r="I3033" s="1">
        <v>-0.64154750999999999</v>
      </c>
      <c r="J3033" s="1">
        <v>-78.518812100000005</v>
      </c>
      <c r="K3033" t="s">
        <v>21</v>
      </c>
      <c r="L3033" t="s">
        <v>186</v>
      </c>
      <c r="M3033" t="s">
        <v>23</v>
      </c>
      <c r="N3033" t="s">
        <v>24</v>
      </c>
      <c r="O3033">
        <v>130</v>
      </c>
      <c r="P3033" t="s">
        <v>134</v>
      </c>
      <c r="Q3033" t="s">
        <v>134</v>
      </c>
      <c r="R3033" t="s">
        <v>26</v>
      </c>
      <c r="T3033">
        <v>2022</v>
      </c>
      <c r="U3033" t="str">
        <f t="shared" si="95"/>
        <v>0326 A2_090LCU_39</v>
      </c>
    </row>
    <row r="3034" spans="1:21" x14ac:dyDescent="0.3">
      <c r="A3034" t="str">
        <f t="shared" si="94"/>
        <v>40,Ecuador,0326 A2,LA_CURIA,Cotopaxi,090LCU,3555,-0.64154751,-78.5188121,Pinaceae,Pinus ,patula,Pinus patula,130,21.8,21.8, ,,2022</v>
      </c>
      <c r="B3034">
        <v>40</v>
      </c>
      <c r="C3034" t="s">
        <v>17</v>
      </c>
      <c r="D3034" t="s">
        <v>474</v>
      </c>
      <c r="E3034" t="s">
        <v>440</v>
      </c>
      <c r="F3034" t="s">
        <v>20</v>
      </c>
      <c r="G3034" t="s">
        <v>475</v>
      </c>
      <c r="H3034">
        <v>3555</v>
      </c>
      <c r="I3034" s="1">
        <v>-0.64154750999999999</v>
      </c>
      <c r="J3034" s="1">
        <v>-78.518812100000005</v>
      </c>
      <c r="K3034" t="s">
        <v>21</v>
      </c>
      <c r="L3034" t="s">
        <v>186</v>
      </c>
      <c r="M3034" t="s">
        <v>23</v>
      </c>
      <c r="N3034" t="s">
        <v>24</v>
      </c>
      <c r="O3034">
        <v>130</v>
      </c>
      <c r="P3034" t="s">
        <v>190</v>
      </c>
      <c r="Q3034" t="s">
        <v>190</v>
      </c>
      <c r="R3034" t="s">
        <v>26</v>
      </c>
      <c r="T3034">
        <v>2022</v>
      </c>
      <c r="U3034" t="str">
        <f t="shared" si="95"/>
        <v>0326 A2_090LCU_40</v>
      </c>
    </row>
    <row r="3035" spans="1:21" x14ac:dyDescent="0.3">
      <c r="A3035" t="str">
        <f t="shared" si="94"/>
        <v>41,Ecuador,0326 A2,LA_CURIA,Cotopaxi,090LCU,3555,-0.64154751,-78.5188121,Pinaceae,Pinus ,patula,Pinus patula,130,29.4,29.4, ,,2022</v>
      </c>
      <c r="B3035">
        <v>41</v>
      </c>
      <c r="C3035" t="s">
        <v>17</v>
      </c>
      <c r="D3035" t="s">
        <v>474</v>
      </c>
      <c r="E3035" t="s">
        <v>440</v>
      </c>
      <c r="F3035" t="s">
        <v>20</v>
      </c>
      <c r="G3035" t="s">
        <v>475</v>
      </c>
      <c r="H3035">
        <v>3555</v>
      </c>
      <c r="I3035" s="1">
        <v>-0.64154750999999999</v>
      </c>
      <c r="J3035" s="1">
        <v>-78.518812100000005</v>
      </c>
      <c r="K3035" t="s">
        <v>21</v>
      </c>
      <c r="L3035" t="s">
        <v>186</v>
      </c>
      <c r="M3035" t="s">
        <v>23</v>
      </c>
      <c r="N3035" t="s">
        <v>24</v>
      </c>
      <c r="O3035">
        <v>130</v>
      </c>
      <c r="P3035" t="s">
        <v>382</v>
      </c>
      <c r="Q3035" t="s">
        <v>382</v>
      </c>
      <c r="R3035" t="s">
        <v>26</v>
      </c>
      <c r="T3035">
        <v>2022</v>
      </c>
      <c r="U3035" t="str">
        <f t="shared" si="95"/>
        <v>0326 A2_090LCU_41</v>
      </c>
    </row>
    <row r="3036" spans="1:21" x14ac:dyDescent="0.3">
      <c r="A3036" t="str">
        <f t="shared" si="94"/>
        <v>42,Ecuador,0326 A2,LA_CURIA,Cotopaxi,090LCU,3555,-0.64154751,-78.5188121,Pinaceae,Pinus ,patula,Pinus patula,130,27.5,27.5, ,,2022</v>
      </c>
      <c r="B3036">
        <v>42</v>
      </c>
      <c r="C3036" t="s">
        <v>17</v>
      </c>
      <c r="D3036" t="s">
        <v>474</v>
      </c>
      <c r="E3036" t="s">
        <v>440</v>
      </c>
      <c r="F3036" t="s">
        <v>20</v>
      </c>
      <c r="G3036" t="s">
        <v>475</v>
      </c>
      <c r="H3036">
        <v>3555</v>
      </c>
      <c r="I3036" s="1">
        <v>-0.64154750999999999</v>
      </c>
      <c r="J3036" s="1">
        <v>-78.518812100000005</v>
      </c>
      <c r="K3036" t="s">
        <v>21</v>
      </c>
      <c r="L3036" t="s">
        <v>186</v>
      </c>
      <c r="M3036" t="s">
        <v>23</v>
      </c>
      <c r="N3036" t="s">
        <v>24</v>
      </c>
      <c r="O3036">
        <v>130</v>
      </c>
      <c r="P3036" t="s">
        <v>48</v>
      </c>
      <c r="Q3036" t="s">
        <v>48</v>
      </c>
      <c r="R3036" t="s">
        <v>26</v>
      </c>
      <c r="T3036">
        <v>2022</v>
      </c>
      <c r="U3036" t="str">
        <f t="shared" si="95"/>
        <v>0326 A2_090LCU_42</v>
      </c>
    </row>
    <row r="3037" spans="1:21" x14ac:dyDescent="0.3">
      <c r="A3037" t="str">
        <f t="shared" si="94"/>
        <v>43,Ecuador,0326 A2,LA_CURIA,Cotopaxi,090LCU,3555,-0.64154751,-78.5188121,Pinaceae,Pinus ,patula,Pinus patula,130,13.8,13.8, ,,2022</v>
      </c>
      <c r="B3037">
        <v>43</v>
      </c>
      <c r="C3037" t="s">
        <v>17</v>
      </c>
      <c r="D3037" t="s">
        <v>474</v>
      </c>
      <c r="E3037" t="s">
        <v>440</v>
      </c>
      <c r="F3037" t="s">
        <v>20</v>
      </c>
      <c r="G3037" t="s">
        <v>475</v>
      </c>
      <c r="H3037">
        <v>3555</v>
      </c>
      <c r="I3037" s="1">
        <v>-0.64154750999999999</v>
      </c>
      <c r="J3037" s="1">
        <v>-78.518812100000005</v>
      </c>
      <c r="K3037" t="s">
        <v>21</v>
      </c>
      <c r="L3037" t="s">
        <v>186</v>
      </c>
      <c r="M3037" t="s">
        <v>23</v>
      </c>
      <c r="N3037" t="s">
        <v>24</v>
      </c>
      <c r="O3037">
        <v>130</v>
      </c>
      <c r="P3037" t="s">
        <v>109</v>
      </c>
      <c r="Q3037" t="s">
        <v>109</v>
      </c>
      <c r="R3037" t="s">
        <v>26</v>
      </c>
      <c r="T3037">
        <v>2022</v>
      </c>
      <c r="U3037" t="str">
        <f t="shared" si="95"/>
        <v>0326 A2_090LCU_43</v>
      </c>
    </row>
    <row r="3038" spans="1:21" x14ac:dyDescent="0.3">
      <c r="A3038" t="str">
        <f t="shared" si="94"/>
        <v>44,Ecuador,0326 A2,LA_CURIA,Cotopaxi,090LCU,3555,-0.64154751,-78.5188121,Pinaceae,Pinus ,patula,Pinus patula,130,26,26, ,,2022</v>
      </c>
      <c r="B3038">
        <v>44</v>
      </c>
      <c r="C3038" t="s">
        <v>17</v>
      </c>
      <c r="D3038" t="s">
        <v>474</v>
      </c>
      <c r="E3038" t="s">
        <v>440</v>
      </c>
      <c r="F3038" t="s">
        <v>20</v>
      </c>
      <c r="G3038" t="s">
        <v>475</v>
      </c>
      <c r="H3038">
        <v>3555</v>
      </c>
      <c r="I3038" s="1">
        <v>-0.64154750999999999</v>
      </c>
      <c r="J3038" s="1">
        <v>-78.518812100000005</v>
      </c>
      <c r="K3038" t="s">
        <v>21</v>
      </c>
      <c r="L3038" t="s">
        <v>186</v>
      </c>
      <c r="M3038" t="s">
        <v>23</v>
      </c>
      <c r="N3038" t="s">
        <v>24</v>
      </c>
      <c r="O3038">
        <v>130</v>
      </c>
      <c r="P3038">
        <v>26</v>
      </c>
      <c r="Q3038">
        <v>26</v>
      </c>
      <c r="R3038" t="s">
        <v>26</v>
      </c>
      <c r="T3038">
        <v>2022</v>
      </c>
      <c r="U3038" t="str">
        <f t="shared" si="95"/>
        <v>0326 A2_090LCU_44</v>
      </c>
    </row>
    <row r="3039" spans="1:21" x14ac:dyDescent="0.3">
      <c r="A3039" t="str">
        <f t="shared" si="94"/>
        <v>45,Ecuador,0326 A2,LA_CURIA,Cotopaxi,090LCU,3555,-0.64154751,-78.5188121,Pinaceae,Pinus ,patula,Pinus patula,130,17.1,17.1, ,,2022</v>
      </c>
      <c r="B3039">
        <v>45</v>
      </c>
      <c r="C3039" t="s">
        <v>17</v>
      </c>
      <c r="D3039" t="s">
        <v>474</v>
      </c>
      <c r="E3039" t="s">
        <v>440</v>
      </c>
      <c r="F3039" t="s">
        <v>20</v>
      </c>
      <c r="G3039" t="s">
        <v>475</v>
      </c>
      <c r="H3039">
        <v>3555</v>
      </c>
      <c r="I3039" s="1">
        <v>-0.64154750999999999</v>
      </c>
      <c r="J3039" s="1">
        <v>-78.518812100000005</v>
      </c>
      <c r="K3039" t="s">
        <v>21</v>
      </c>
      <c r="L3039" t="s">
        <v>186</v>
      </c>
      <c r="M3039" t="s">
        <v>23</v>
      </c>
      <c r="N3039" t="s">
        <v>24</v>
      </c>
      <c r="O3039">
        <v>130</v>
      </c>
      <c r="P3039" t="s">
        <v>146</v>
      </c>
      <c r="Q3039" t="s">
        <v>146</v>
      </c>
      <c r="R3039" t="s">
        <v>26</v>
      </c>
      <c r="T3039">
        <v>2022</v>
      </c>
      <c r="U3039" t="str">
        <f t="shared" si="95"/>
        <v>0326 A2_090LCU_45</v>
      </c>
    </row>
    <row r="3040" spans="1:21" x14ac:dyDescent="0.3">
      <c r="A3040" t="str">
        <f t="shared" si="94"/>
        <v>46,Ecuador,0326 A2,LA_CURIA,Cotopaxi,090LCU,3555,-0.64154751,-78.5188121,Pinaceae,Pinus ,patula,Pinus patula,130,28.4,28.4, ,,2022</v>
      </c>
      <c r="B3040">
        <v>46</v>
      </c>
      <c r="C3040" t="s">
        <v>17</v>
      </c>
      <c r="D3040" t="s">
        <v>474</v>
      </c>
      <c r="E3040" t="s">
        <v>440</v>
      </c>
      <c r="F3040" t="s">
        <v>20</v>
      </c>
      <c r="G3040" t="s">
        <v>475</v>
      </c>
      <c r="H3040">
        <v>3555</v>
      </c>
      <c r="I3040" s="1">
        <v>-0.64154750999999999</v>
      </c>
      <c r="J3040" s="1">
        <v>-78.518812100000005</v>
      </c>
      <c r="K3040" t="s">
        <v>21</v>
      </c>
      <c r="L3040" t="s">
        <v>186</v>
      </c>
      <c r="M3040" t="s">
        <v>23</v>
      </c>
      <c r="N3040" t="s">
        <v>24</v>
      </c>
      <c r="O3040">
        <v>130</v>
      </c>
      <c r="P3040" t="s">
        <v>239</v>
      </c>
      <c r="Q3040" t="s">
        <v>239</v>
      </c>
      <c r="R3040" t="s">
        <v>26</v>
      </c>
      <c r="T3040">
        <v>2022</v>
      </c>
      <c r="U3040" t="str">
        <f t="shared" si="95"/>
        <v>0326 A2_090LCU_46</v>
      </c>
    </row>
    <row r="3041" spans="1:21" x14ac:dyDescent="0.3">
      <c r="A3041" t="str">
        <f t="shared" si="94"/>
        <v>48,Ecuador,0326 A2,LA_CURIA,Cotopaxi,090LCU,3555,-0.64154751,-78.5188121,Pinaceae,Pinus ,patula,Pinus patula,130,22.7,22.7, ,,2022</v>
      </c>
      <c r="B3041">
        <v>48</v>
      </c>
      <c r="C3041" t="s">
        <v>17</v>
      </c>
      <c r="D3041" t="s">
        <v>474</v>
      </c>
      <c r="E3041" t="s">
        <v>440</v>
      </c>
      <c r="F3041" t="s">
        <v>20</v>
      </c>
      <c r="G3041" t="s">
        <v>475</v>
      </c>
      <c r="H3041">
        <v>3555</v>
      </c>
      <c r="I3041" s="1">
        <v>-0.64154750999999999</v>
      </c>
      <c r="J3041" s="1">
        <v>-78.518812100000005</v>
      </c>
      <c r="K3041" t="s">
        <v>21</v>
      </c>
      <c r="L3041" t="s">
        <v>186</v>
      </c>
      <c r="M3041" t="s">
        <v>23</v>
      </c>
      <c r="N3041" t="s">
        <v>24</v>
      </c>
      <c r="O3041">
        <v>130</v>
      </c>
      <c r="P3041" t="s">
        <v>61</v>
      </c>
      <c r="Q3041" t="s">
        <v>61</v>
      </c>
      <c r="R3041" t="s">
        <v>26</v>
      </c>
      <c r="T3041">
        <v>2022</v>
      </c>
      <c r="U3041" t="str">
        <f t="shared" si="95"/>
        <v>0326 A2_090LCU_48</v>
      </c>
    </row>
    <row r="3042" spans="1:21" x14ac:dyDescent="0.3">
      <c r="A3042" t="str">
        <f t="shared" si="94"/>
        <v>49,Ecuador,0326 A2,LA_CURIA,Cotopaxi,090LCU,3555,-0.64154751,-78.5188121,Pinaceae,Pinus ,patula,Pinus patula,130,21.7,21.7,13.5,,2022</v>
      </c>
      <c r="B3042">
        <v>49</v>
      </c>
      <c r="C3042" t="s">
        <v>17</v>
      </c>
      <c r="D3042" t="s">
        <v>474</v>
      </c>
      <c r="E3042" t="s">
        <v>440</v>
      </c>
      <c r="F3042" t="s">
        <v>20</v>
      </c>
      <c r="G3042" t="s">
        <v>475</v>
      </c>
      <c r="H3042">
        <v>3555</v>
      </c>
      <c r="I3042" s="1">
        <v>-0.64154750999999999</v>
      </c>
      <c r="J3042" s="1">
        <v>-78.518812100000005</v>
      </c>
      <c r="K3042" t="s">
        <v>21</v>
      </c>
      <c r="L3042" t="s">
        <v>186</v>
      </c>
      <c r="M3042" t="s">
        <v>23</v>
      </c>
      <c r="N3042" t="s">
        <v>24</v>
      </c>
      <c r="O3042">
        <v>130</v>
      </c>
      <c r="P3042" t="s">
        <v>136</v>
      </c>
      <c r="Q3042" t="s">
        <v>136</v>
      </c>
      <c r="R3042" t="s">
        <v>102</v>
      </c>
      <c r="T3042">
        <v>2022</v>
      </c>
      <c r="U3042" t="str">
        <f t="shared" si="95"/>
        <v>0326 A2_090LCU_49</v>
      </c>
    </row>
    <row r="3043" spans="1:21" x14ac:dyDescent="0.3">
      <c r="A3043" t="str">
        <f t="shared" si="94"/>
        <v>50,Ecuador,0326 A2,LA_CURIA,Cotopaxi,090LCU,3555,-0.64154751,-78.5188121,Pinaceae,Pinus ,patula,Pinus patula,130,27.1,27.1,15,,2022</v>
      </c>
      <c r="B3043">
        <v>50</v>
      </c>
      <c r="C3043" t="s">
        <v>17</v>
      </c>
      <c r="D3043" t="s">
        <v>474</v>
      </c>
      <c r="E3043" t="s">
        <v>440</v>
      </c>
      <c r="F3043" t="s">
        <v>20</v>
      </c>
      <c r="G3043" t="s">
        <v>475</v>
      </c>
      <c r="H3043">
        <v>3555</v>
      </c>
      <c r="I3043" s="1">
        <v>-0.64154750999999999</v>
      </c>
      <c r="J3043" s="1">
        <v>-78.518812100000005</v>
      </c>
      <c r="K3043" t="s">
        <v>21</v>
      </c>
      <c r="L3043" t="s">
        <v>186</v>
      </c>
      <c r="M3043" t="s">
        <v>23</v>
      </c>
      <c r="N3043" t="s">
        <v>24</v>
      </c>
      <c r="O3043">
        <v>130</v>
      </c>
      <c r="P3043" t="s">
        <v>139</v>
      </c>
      <c r="Q3043" t="s">
        <v>139</v>
      </c>
      <c r="R3043">
        <v>15</v>
      </c>
      <c r="T3043">
        <v>2022</v>
      </c>
      <c r="U3043" t="str">
        <f t="shared" si="95"/>
        <v>0326 A2_090LCU_50</v>
      </c>
    </row>
    <row r="3044" spans="1:21" x14ac:dyDescent="0.3">
      <c r="A3044" t="str">
        <f t="shared" si="94"/>
        <v>51,Ecuador,0326 A2,LA_CURIA,Cotopaxi,090LCU,3555,-0.64154751,-78.5188121,Pinaceae,Pinus ,patula,Pinus patula,130,27.5,27.5,15.5,,2022</v>
      </c>
      <c r="B3044">
        <v>51</v>
      </c>
      <c r="C3044" t="s">
        <v>17</v>
      </c>
      <c r="D3044" t="s">
        <v>474</v>
      </c>
      <c r="E3044" t="s">
        <v>440</v>
      </c>
      <c r="F3044" t="s">
        <v>20</v>
      </c>
      <c r="G3044" t="s">
        <v>475</v>
      </c>
      <c r="H3044">
        <v>3555</v>
      </c>
      <c r="I3044" s="1">
        <v>-0.64154750999999999</v>
      </c>
      <c r="J3044" s="1">
        <v>-78.518812100000005</v>
      </c>
      <c r="K3044" t="s">
        <v>21</v>
      </c>
      <c r="L3044" t="s">
        <v>186</v>
      </c>
      <c r="M3044" t="s">
        <v>23</v>
      </c>
      <c r="N3044" t="s">
        <v>24</v>
      </c>
      <c r="O3044">
        <v>130</v>
      </c>
      <c r="P3044" t="s">
        <v>48</v>
      </c>
      <c r="Q3044" t="s">
        <v>48</v>
      </c>
      <c r="R3044" t="s">
        <v>147</v>
      </c>
      <c r="T3044">
        <v>2022</v>
      </c>
      <c r="U3044" t="str">
        <f t="shared" si="95"/>
        <v>0326 A2_090LCU_51</v>
      </c>
    </row>
    <row r="3045" spans="1:21" x14ac:dyDescent="0.3">
      <c r="A3045" t="str">
        <f t="shared" si="94"/>
        <v>53,Ecuador,0326 A2,LA_CURIA,Cotopaxi,090LCU,3555,-0.64154751,-78.5188121,Pinaceae,Pinus ,patula,Pinus patula,130,29.6,29.6, ,,2022</v>
      </c>
      <c r="B3045">
        <v>53</v>
      </c>
      <c r="C3045" t="s">
        <v>17</v>
      </c>
      <c r="D3045" t="s">
        <v>474</v>
      </c>
      <c r="E3045" t="s">
        <v>440</v>
      </c>
      <c r="F3045" t="s">
        <v>20</v>
      </c>
      <c r="G3045" t="s">
        <v>475</v>
      </c>
      <c r="H3045">
        <v>3555</v>
      </c>
      <c r="I3045" s="1">
        <v>-0.64154750999999999</v>
      </c>
      <c r="J3045" s="1">
        <v>-78.518812100000005</v>
      </c>
      <c r="K3045" t="s">
        <v>21</v>
      </c>
      <c r="L3045" t="s">
        <v>186</v>
      </c>
      <c r="M3045" t="s">
        <v>23</v>
      </c>
      <c r="N3045" t="s">
        <v>24</v>
      </c>
      <c r="O3045">
        <v>130</v>
      </c>
      <c r="P3045" t="s">
        <v>347</v>
      </c>
      <c r="Q3045" t="s">
        <v>347</v>
      </c>
      <c r="R3045" t="s">
        <v>26</v>
      </c>
      <c r="T3045">
        <v>2022</v>
      </c>
      <c r="U3045" t="str">
        <f t="shared" si="95"/>
        <v>0326 A2_090LCU_53</v>
      </c>
    </row>
    <row r="3046" spans="1:21" x14ac:dyDescent="0.3">
      <c r="A3046" t="str">
        <f t="shared" si="94"/>
        <v>54,Ecuador,0326 A2,LA_CURIA,Cotopaxi,090LCU,3555,-0.64154751,-78.5188121,Pinaceae,Pinus ,patula,Pinus patula,130,30.5,30.5, ,,2022</v>
      </c>
      <c r="B3046">
        <v>54</v>
      </c>
      <c r="C3046" t="s">
        <v>17</v>
      </c>
      <c r="D3046" t="s">
        <v>474</v>
      </c>
      <c r="E3046" t="s">
        <v>440</v>
      </c>
      <c r="F3046" t="s">
        <v>20</v>
      </c>
      <c r="G3046" t="s">
        <v>475</v>
      </c>
      <c r="H3046">
        <v>3555</v>
      </c>
      <c r="I3046" s="1">
        <v>-0.64154750999999999</v>
      </c>
      <c r="J3046" s="1">
        <v>-78.518812100000005</v>
      </c>
      <c r="K3046" t="s">
        <v>21</v>
      </c>
      <c r="L3046" t="s">
        <v>186</v>
      </c>
      <c r="M3046" t="s">
        <v>23</v>
      </c>
      <c r="N3046" t="s">
        <v>24</v>
      </c>
      <c r="O3046">
        <v>130</v>
      </c>
      <c r="P3046" t="s">
        <v>148</v>
      </c>
      <c r="Q3046" t="s">
        <v>148</v>
      </c>
      <c r="R3046" t="s">
        <v>26</v>
      </c>
      <c r="T3046">
        <v>2022</v>
      </c>
      <c r="U3046" t="str">
        <f t="shared" si="95"/>
        <v>0326 A2_090LCU_54</v>
      </c>
    </row>
    <row r="3047" spans="1:21" x14ac:dyDescent="0.3">
      <c r="A3047" t="str">
        <f t="shared" si="94"/>
        <v>55,Ecuador,0326 A2,LA_CURIA,Cotopaxi,090LCU,3555,-0.64154751,-78.5188121,Pinaceae,Pinus ,patula,Pinus patula,130,24.4,24.4, ,,2022</v>
      </c>
      <c r="B3047">
        <v>55</v>
      </c>
      <c r="C3047" t="s">
        <v>17</v>
      </c>
      <c r="D3047" t="s">
        <v>474</v>
      </c>
      <c r="E3047" t="s">
        <v>440</v>
      </c>
      <c r="F3047" t="s">
        <v>20</v>
      </c>
      <c r="G3047" t="s">
        <v>475</v>
      </c>
      <c r="H3047">
        <v>3555</v>
      </c>
      <c r="I3047" s="1">
        <v>-0.64154750999999999</v>
      </c>
      <c r="J3047" s="1">
        <v>-78.518812100000005</v>
      </c>
      <c r="K3047" t="s">
        <v>21</v>
      </c>
      <c r="L3047" t="s">
        <v>186</v>
      </c>
      <c r="M3047" t="s">
        <v>23</v>
      </c>
      <c r="N3047" t="s">
        <v>24</v>
      </c>
      <c r="O3047">
        <v>130</v>
      </c>
      <c r="P3047" t="s">
        <v>69</v>
      </c>
      <c r="Q3047" t="s">
        <v>69</v>
      </c>
      <c r="R3047" t="s">
        <v>26</v>
      </c>
      <c r="T3047">
        <v>2022</v>
      </c>
      <c r="U3047" t="str">
        <f t="shared" si="95"/>
        <v>0326 A2_090LCU_55</v>
      </c>
    </row>
    <row r="3048" spans="1:21" x14ac:dyDescent="0.3">
      <c r="A3048" t="str">
        <f t="shared" si="94"/>
        <v>56,Ecuador,0326 A2,LA_CURIA,Cotopaxi,090LCU,3555,-0.64154751,-78.5188121,Pinaceae,Pinus ,patula,Pinus patula,130,22.2,22.2, ,,2022</v>
      </c>
      <c r="B3048">
        <v>56</v>
      </c>
      <c r="C3048" t="s">
        <v>17</v>
      </c>
      <c r="D3048" t="s">
        <v>474</v>
      </c>
      <c r="E3048" t="s">
        <v>440</v>
      </c>
      <c r="F3048" t="s">
        <v>20</v>
      </c>
      <c r="G3048" t="s">
        <v>475</v>
      </c>
      <c r="H3048">
        <v>3555</v>
      </c>
      <c r="I3048" s="1">
        <v>-0.64154750999999999</v>
      </c>
      <c r="J3048" s="1">
        <v>-78.518812100000005</v>
      </c>
      <c r="K3048" t="s">
        <v>21</v>
      </c>
      <c r="L3048" t="s">
        <v>186</v>
      </c>
      <c r="M3048" t="s">
        <v>23</v>
      </c>
      <c r="N3048" t="s">
        <v>24</v>
      </c>
      <c r="O3048">
        <v>130</v>
      </c>
      <c r="P3048" t="s">
        <v>157</v>
      </c>
      <c r="Q3048" t="s">
        <v>157</v>
      </c>
      <c r="R3048" t="s">
        <v>26</v>
      </c>
      <c r="T3048">
        <v>2022</v>
      </c>
      <c r="U3048" t="str">
        <f t="shared" si="95"/>
        <v>0326 A2_090LCU_56</v>
      </c>
    </row>
    <row r="3049" spans="1:21" x14ac:dyDescent="0.3">
      <c r="A3049" t="str">
        <f t="shared" si="94"/>
        <v>57,Ecuador,0326 A2,LA_CURIA,Cotopaxi,090LCU,3555,-0.64154751,-78.5188121,Pinaceae,Pinus ,patula,Pinus patula,130,21.7,21.7, ,,2022</v>
      </c>
      <c r="B3049">
        <v>57</v>
      </c>
      <c r="C3049" t="s">
        <v>17</v>
      </c>
      <c r="D3049" t="s">
        <v>474</v>
      </c>
      <c r="E3049" t="s">
        <v>440</v>
      </c>
      <c r="F3049" t="s">
        <v>20</v>
      </c>
      <c r="G3049" t="s">
        <v>475</v>
      </c>
      <c r="H3049">
        <v>3555</v>
      </c>
      <c r="I3049" s="1">
        <v>-0.64154750999999999</v>
      </c>
      <c r="J3049" s="1">
        <v>-78.518812100000005</v>
      </c>
      <c r="K3049" t="s">
        <v>21</v>
      </c>
      <c r="L3049" t="s">
        <v>186</v>
      </c>
      <c r="M3049" t="s">
        <v>23</v>
      </c>
      <c r="N3049" t="s">
        <v>24</v>
      </c>
      <c r="O3049">
        <v>130</v>
      </c>
      <c r="P3049" t="s">
        <v>136</v>
      </c>
      <c r="Q3049" t="s">
        <v>136</v>
      </c>
      <c r="R3049" t="s">
        <v>26</v>
      </c>
      <c r="T3049">
        <v>2022</v>
      </c>
      <c r="U3049" t="str">
        <f t="shared" si="95"/>
        <v>0326 A2_090LCU_57</v>
      </c>
    </row>
    <row r="3050" spans="1:21" x14ac:dyDescent="0.3">
      <c r="A3050" t="str">
        <f t="shared" si="94"/>
        <v>58,Ecuador,0326 A2,LA_CURIA,Cotopaxi,090LCU,3555,-0.64154751,-78.5188121,Pinaceae,Pinus ,patula,Pinus patula,130,23.3,23.3, ,,2022</v>
      </c>
      <c r="B3050">
        <v>58</v>
      </c>
      <c r="C3050" t="s">
        <v>17</v>
      </c>
      <c r="D3050" t="s">
        <v>474</v>
      </c>
      <c r="E3050" t="s">
        <v>440</v>
      </c>
      <c r="F3050" t="s">
        <v>20</v>
      </c>
      <c r="G3050" t="s">
        <v>475</v>
      </c>
      <c r="H3050">
        <v>3555</v>
      </c>
      <c r="I3050" s="1">
        <v>-0.64154750999999999</v>
      </c>
      <c r="J3050" s="1">
        <v>-78.518812100000005</v>
      </c>
      <c r="K3050" t="s">
        <v>21</v>
      </c>
      <c r="L3050" t="s">
        <v>186</v>
      </c>
      <c r="M3050" t="s">
        <v>23</v>
      </c>
      <c r="N3050" t="s">
        <v>24</v>
      </c>
      <c r="O3050">
        <v>130</v>
      </c>
      <c r="P3050" t="s">
        <v>40</v>
      </c>
      <c r="Q3050" t="s">
        <v>40</v>
      </c>
      <c r="R3050" t="s">
        <v>26</v>
      </c>
      <c r="T3050">
        <v>2022</v>
      </c>
      <c r="U3050" t="str">
        <f t="shared" si="95"/>
        <v>0326 A2_090LCU_58</v>
      </c>
    </row>
    <row r="3051" spans="1:21" x14ac:dyDescent="0.3">
      <c r="A3051" t="str">
        <f t="shared" si="94"/>
        <v>59,Ecuador,0326 A2,LA_CURIA,Cotopaxi,090LCU,3555,-0.64154751,-78.5188121,Pinaceae,Pinus ,patula,Pinus patula,130,26.2,26.2,15,,2022</v>
      </c>
      <c r="B3051">
        <v>59</v>
      </c>
      <c r="C3051" t="s">
        <v>17</v>
      </c>
      <c r="D3051" t="s">
        <v>474</v>
      </c>
      <c r="E3051" t="s">
        <v>440</v>
      </c>
      <c r="F3051" t="s">
        <v>20</v>
      </c>
      <c r="G3051" t="s">
        <v>475</v>
      </c>
      <c r="H3051">
        <v>3555</v>
      </c>
      <c r="I3051" s="1">
        <v>-0.64154750999999999</v>
      </c>
      <c r="J3051" s="1">
        <v>-78.518812100000005</v>
      </c>
      <c r="K3051" t="s">
        <v>21</v>
      </c>
      <c r="L3051" t="s">
        <v>186</v>
      </c>
      <c r="M3051" t="s">
        <v>23</v>
      </c>
      <c r="N3051" t="s">
        <v>24</v>
      </c>
      <c r="O3051">
        <v>130</v>
      </c>
      <c r="P3051" t="s">
        <v>304</v>
      </c>
      <c r="Q3051" t="s">
        <v>304</v>
      </c>
      <c r="R3051">
        <v>15</v>
      </c>
      <c r="T3051">
        <v>2022</v>
      </c>
      <c r="U3051" t="str">
        <f t="shared" si="95"/>
        <v>0326 A2_090LCU_59</v>
      </c>
    </row>
    <row r="3052" spans="1:21" x14ac:dyDescent="0.3">
      <c r="A3052" t="str">
        <f t="shared" si="94"/>
        <v>60,Ecuador,0326 A2,LA_CURIA,Cotopaxi,090LCU,3555,-0.64154751,-78.5188121,Pinaceae,Pinus ,patula,Pinus patula,130,30.5,30.5,14,,2022</v>
      </c>
      <c r="B3052">
        <v>60</v>
      </c>
      <c r="C3052" t="s">
        <v>17</v>
      </c>
      <c r="D3052" t="s">
        <v>474</v>
      </c>
      <c r="E3052" t="s">
        <v>440</v>
      </c>
      <c r="F3052" t="s">
        <v>20</v>
      </c>
      <c r="G3052" t="s">
        <v>475</v>
      </c>
      <c r="H3052">
        <v>3555</v>
      </c>
      <c r="I3052" s="1">
        <v>-0.64154750999999999</v>
      </c>
      <c r="J3052" s="1">
        <v>-78.518812100000005</v>
      </c>
      <c r="K3052" t="s">
        <v>21</v>
      </c>
      <c r="L3052" t="s">
        <v>186</v>
      </c>
      <c r="M3052" t="s">
        <v>23</v>
      </c>
      <c r="N3052" t="s">
        <v>24</v>
      </c>
      <c r="O3052">
        <v>130</v>
      </c>
      <c r="P3052" t="s">
        <v>148</v>
      </c>
      <c r="Q3052" t="s">
        <v>148</v>
      </c>
      <c r="R3052">
        <v>14</v>
      </c>
      <c r="T3052">
        <v>2022</v>
      </c>
      <c r="U3052" t="str">
        <f t="shared" si="95"/>
        <v>0326 A2_090LCU_60</v>
      </c>
    </row>
    <row r="3053" spans="1:21" x14ac:dyDescent="0.3">
      <c r="A3053" t="str">
        <f t="shared" si="94"/>
        <v>61,Ecuador,0326 A2,LA_CURIA,Cotopaxi,090LCU,3555,-0.64154751,-78.5188121,Pinaceae,Pinus ,patula,Pinus patula,130,28.1,28.1,15,,2022</v>
      </c>
      <c r="B3053">
        <v>61</v>
      </c>
      <c r="C3053" t="s">
        <v>17</v>
      </c>
      <c r="D3053" t="s">
        <v>474</v>
      </c>
      <c r="E3053" t="s">
        <v>440</v>
      </c>
      <c r="F3053" t="s">
        <v>20</v>
      </c>
      <c r="G3053" t="s">
        <v>475</v>
      </c>
      <c r="H3053">
        <v>3555</v>
      </c>
      <c r="I3053" s="1">
        <v>-0.64154750999999999</v>
      </c>
      <c r="J3053" s="1">
        <v>-78.518812100000005</v>
      </c>
      <c r="K3053" t="s">
        <v>21</v>
      </c>
      <c r="L3053" t="s">
        <v>186</v>
      </c>
      <c r="M3053" t="s">
        <v>23</v>
      </c>
      <c r="N3053" t="s">
        <v>24</v>
      </c>
      <c r="O3053">
        <v>130</v>
      </c>
      <c r="P3053" t="s">
        <v>191</v>
      </c>
      <c r="Q3053" t="s">
        <v>191</v>
      </c>
      <c r="R3053">
        <v>15</v>
      </c>
      <c r="T3053">
        <v>2022</v>
      </c>
      <c r="U3053" t="str">
        <f t="shared" si="95"/>
        <v>0326 A2_090LCU_61</v>
      </c>
    </row>
    <row r="3054" spans="1:21" x14ac:dyDescent="0.3">
      <c r="A3054" t="str">
        <f t="shared" si="94"/>
        <v>62,Ecuador,0326 A2,LA_CURIA,Cotopaxi,090LCU,3555,-0.64154751,-78.5188121,Pinaceae,Pinus ,patula,Pinus patula,130,34,34,16,,2022</v>
      </c>
      <c r="B3054">
        <v>62</v>
      </c>
      <c r="C3054" t="s">
        <v>17</v>
      </c>
      <c r="D3054" t="s">
        <v>474</v>
      </c>
      <c r="E3054" t="s">
        <v>440</v>
      </c>
      <c r="F3054" t="s">
        <v>20</v>
      </c>
      <c r="G3054" t="s">
        <v>475</v>
      </c>
      <c r="H3054">
        <v>3555</v>
      </c>
      <c r="I3054" s="1">
        <v>-0.64154750999999999</v>
      </c>
      <c r="J3054" s="1">
        <v>-78.518812100000005</v>
      </c>
      <c r="K3054" t="s">
        <v>21</v>
      </c>
      <c r="L3054" t="s">
        <v>186</v>
      </c>
      <c r="M3054" t="s">
        <v>23</v>
      </c>
      <c r="N3054" t="s">
        <v>24</v>
      </c>
      <c r="O3054">
        <v>130</v>
      </c>
      <c r="P3054">
        <v>34</v>
      </c>
      <c r="Q3054">
        <v>34</v>
      </c>
      <c r="R3054">
        <v>16</v>
      </c>
      <c r="T3054">
        <v>2022</v>
      </c>
      <c r="U3054" t="str">
        <f t="shared" si="95"/>
        <v>0326 A2_090LCU_62</v>
      </c>
    </row>
    <row r="3055" spans="1:21" x14ac:dyDescent="0.3">
      <c r="A3055" t="str">
        <f t="shared" si="94"/>
        <v>63,Ecuador,0326 A2,LA_CURIA,Cotopaxi,090LCU,3555,-0.64154751,-78.5188121,Pinaceae,Pinus ,patula,Pinus patula,130,20.5,20.5,14,,2022</v>
      </c>
      <c r="B3055">
        <v>63</v>
      </c>
      <c r="C3055" t="s">
        <v>17</v>
      </c>
      <c r="D3055" t="s">
        <v>474</v>
      </c>
      <c r="E3055" t="s">
        <v>440</v>
      </c>
      <c r="F3055" t="s">
        <v>20</v>
      </c>
      <c r="G3055" t="s">
        <v>475</v>
      </c>
      <c r="H3055">
        <v>3555</v>
      </c>
      <c r="I3055" s="1">
        <v>-0.64154750999999999</v>
      </c>
      <c r="J3055" s="1">
        <v>-78.518812100000005</v>
      </c>
      <c r="K3055" t="s">
        <v>21</v>
      </c>
      <c r="L3055" t="s">
        <v>186</v>
      </c>
      <c r="M3055" t="s">
        <v>23</v>
      </c>
      <c r="N3055" t="s">
        <v>24</v>
      </c>
      <c r="O3055">
        <v>130</v>
      </c>
      <c r="P3055" t="s">
        <v>134</v>
      </c>
      <c r="Q3055" t="s">
        <v>134</v>
      </c>
      <c r="R3055">
        <v>14</v>
      </c>
      <c r="T3055">
        <v>2022</v>
      </c>
      <c r="U3055" t="str">
        <f t="shared" si="95"/>
        <v>0326 A2_090LCU_63</v>
      </c>
    </row>
    <row r="3056" spans="1:21" x14ac:dyDescent="0.3">
      <c r="A3056" t="str">
        <f t="shared" si="94"/>
        <v>64,Ecuador,0326 A2,LA_CURIA,Cotopaxi,090LCU,3555,-0.64154751,-78.5188121,Pinaceae,Pinus ,patula,Pinus patula,130,14.5,14.5,10,,2022</v>
      </c>
      <c r="B3056">
        <v>64</v>
      </c>
      <c r="C3056" t="s">
        <v>17</v>
      </c>
      <c r="D3056" t="s">
        <v>474</v>
      </c>
      <c r="E3056" t="s">
        <v>440</v>
      </c>
      <c r="F3056" t="s">
        <v>20</v>
      </c>
      <c r="G3056" t="s">
        <v>475</v>
      </c>
      <c r="H3056">
        <v>3555</v>
      </c>
      <c r="I3056" s="1">
        <v>-0.64154750999999999</v>
      </c>
      <c r="J3056" s="1">
        <v>-78.518812100000005</v>
      </c>
      <c r="K3056" t="s">
        <v>21</v>
      </c>
      <c r="L3056" t="s">
        <v>186</v>
      </c>
      <c r="M3056" t="s">
        <v>23</v>
      </c>
      <c r="N3056" t="s">
        <v>24</v>
      </c>
      <c r="O3056">
        <v>130</v>
      </c>
      <c r="P3056" t="s">
        <v>95</v>
      </c>
      <c r="Q3056" t="s">
        <v>95</v>
      </c>
      <c r="R3056">
        <v>10</v>
      </c>
      <c r="T3056">
        <v>2022</v>
      </c>
      <c r="U3056" t="str">
        <f t="shared" si="95"/>
        <v>0326 A2_090LCU_64</v>
      </c>
    </row>
    <row r="3057" spans="1:21" x14ac:dyDescent="0.3">
      <c r="A3057" t="str">
        <f t="shared" si="94"/>
        <v>65,Ecuador,0326 A2,LA_CURIA,Cotopaxi,090LCU,3555,-0.64154751,-78.5188121,Pinaceae,Pinus ,patula,Pinus patula,130,9.2,9.2,11,,2022</v>
      </c>
      <c r="B3057">
        <v>65</v>
      </c>
      <c r="C3057" t="s">
        <v>17</v>
      </c>
      <c r="D3057" t="s">
        <v>474</v>
      </c>
      <c r="E3057" t="s">
        <v>440</v>
      </c>
      <c r="F3057" t="s">
        <v>20</v>
      </c>
      <c r="G3057" t="s">
        <v>475</v>
      </c>
      <c r="H3057">
        <v>3555</v>
      </c>
      <c r="I3057" s="1">
        <v>-0.64154750999999999</v>
      </c>
      <c r="J3057" s="1">
        <v>-78.518812100000005</v>
      </c>
      <c r="K3057" t="s">
        <v>21</v>
      </c>
      <c r="L3057" t="s">
        <v>186</v>
      </c>
      <c r="M3057" t="s">
        <v>23</v>
      </c>
      <c r="N3057" t="s">
        <v>24</v>
      </c>
      <c r="O3057">
        <v>130</v>
      </c>
      <c r="P3057" t="s">
        <v>271</v>
      </c>
      <c r="Q3057" t="s">
        <v>271</v>
      </c>
      <c r="R3057">
        <v>11</v>
      </c>
      <c r="T3057">
        <v>2022</v>
      </c>
      <c r="U3057" t="str">
        <f t="shared" si="95"/>
        <v>0326 A2_090LCU_65</v>
      </c>
    </row>
    <row r="3058" spans="1:21" x14ac:dyDescent="0.3">
      <c r="A3058" t="str">
        <f t="shared" si="94"/>
        <v>67,Ecuador,0326 A2,LA_CURIA,Cotopaxi,090LCU,3555,-0.64154751,-78.5188121,Pinaceae,Pinus ,patula,Pinus patula,130,27,27, ,,2022</v>
      </c>
      <c r="B3058">
        <v>67</v>
      </c>
      <c r="C3058" t="s">
        <v>17</v>
      </c>
      <c r="D3058" t="s">
        <v>474</v>
      </c>
      <c r="E3058" t="s">
        <v>440</v>
      </c>
      <c r="F3058" t="s">
        <v>20</v>
      </c>
      <c r="G3058" t="s">
        <v>475</v>
      </c>
      <c r="H3058">
        <v>3555</v>
      </c>
      <c r="I3058" s="1">
        <v>-0.64154750999999999</v>
      </c>
      <c r="J3058" s="1">
        <v>-78.518812100000005</v>
      </c>
      <c r="K3058" t="s">
        <v>21</v>
      </c>
      <c r="L3058" t="s">
        <v>186</v>
      </c>
      <c r="M3058" t="s">
        <v>23</v>
      </c>
      <c r="N3058" t="s">
        <v>24</v>
      </c>
      <c r="O3058">
        <v>130</v>
      </c>
      <c r="P3058">
        <v>27</v>
      </c>
      <c r="Q3058">
        <v>27</v>
      </c>
      <c r="R3058" t="s">
        <v>26</v>
      </c>
      <c r="T3058">
        <v>2022</v>
      </c>
      <c r="U3058" t="str">
        <f t="shared" si="95"/>
        <v>0326 A2_090LCU_67</v>
      </c>
    </row>
    <row r="3059" spans="1:21" x14ac:dyDescent="0.3">
      <c r="A3059" t="str">
        <f t="shared" si="94"/>
        <v>68,Ecuador,0326 A2,LA_CURIA,Cotopaxi,090LCU,3555,-0.64154751,-78.5188121,Pinaceae,Pinus ,patula,Pinus patula,130,19.4,19.4, ,,2022</v>
      </c>
      <c r="B3059">
        <v>68</v>
      </c>
      <c r="C3059" t="s">
        <v>17</v>
      </c>
      <c r="D3059" t="s">
        <v>474</v>
      </c>
      <c r="E3059" t="s">
        <v>440</v>
      </c>
      <c r="F3059" t="s">
        <v>20</v>
      </c>
      <c r="G3059" t="s">
        <v>475</v>
      </c>
      <c r="H3059">
        <v>3555</v>
      </c>
      <c r="I3059" s="1">
        <v>-0.64154750999999999</v>
      </c>
      <c r="J3059" s="1">
        <v>-78.518812100000005</v>
      </c>
      <c r="K3059" t="s">
        <v>21</v>
      </c>
      <c r="L3059" t="s">
        <v>186</v>
      </c>
      <c r="M3059" t="s">
        <v>23</v>
      </c>
      <c r="N3059" t="s">
        <v>24</v>
      </c>
      <c r="O3059">
        <v>130</v>
      </c>
      <c r="P3059" t="s">
        <v>62</v>
      </c>
      <c r="Q3059" t="s">
        <v>62</v>
      </c>
      <c r="R3059" t="s">
        <v>26</v>
      </c>
      <c r="T3059">
        <v>2022</v>
      </c>
      <c r="U3059" t="str">
        <f t="shared" si="95"/>
        <v>0326 A2_090LCU_68</v>
      </c>
    </row>
    <row r="3060" spans="1:21" x14ac:dyDescent="0.3">
      <c r="A3060" t="str">
        <f t="shared" si="94"/>
        <v>69,Ecuador,0326 A2,LA_CURIA,Cotopaxi,090LCU,3555,-0.64154751,-78.5188121,Pinaceae,Pinus ,patula,Pinus patula,130,16,16, ,,2022</v>
      </c>
      <c r="B3060">
        <v>69</v>
      </c>
      <c r="C3060" t="s">
        <v>17</v>
      </c>
      <c r="D3060" t="s">
        <v>474</v>
      </c>
      <c r="E3060" t="s">
        <v>440</v>
      </c>
      <c r="F3060" t="s">
        <v>20</v>
      </c>
      <c r="G3060" t="s">
        <v>475</v>
      </c>
      <c r="H3060">
        <v>3555</v>
      </c>
      <c r="I3060" s="1">
        <v>-0.64154750999999999</v>
      </c>
      <c r="J3060" s="1">
        <v>-78.518812100000005</v>
      </c>
      <c r="K3060" t="s">
        <v>21</v>
      </c>
      <c r="L3060" t="s">
        <v>186</v>
      </c>
      <c r="M3060" t="s">
        <v>23</v>
      </c>
      <c r="N3060" t="s">
        <v>24</v>
      </c>
      <c r="O3060">
        <v>130</v>
      </c>
      <c r="P3060">
        <v>16</v>
      </c>
      <c r="Q3060">
        <v>16</v>
      </c>
      <c r="R3060" t="s">
        <v>26</v>
      </c>
      <c r="T3060">
        <v>2022</v>
      </c>
      <c r="U3060" t="str">
        <f t="shared" si="95"/>
        <v>0326 A2_090LCU_69</v>
      </c>
    </row>
    <row r="3061" spans="1:21" x14ac:dyDescent="0.3">
      <c r="A3061" t="str">
        <f t="shared" si="94"/>
        <v>70,Ecuador,0326 A2,LA_CURIA,Cotopaxi,090LCU,3555,-0.64154751,-78.5188121,Pinaceae,Pinus ,patula,Pinus patula,130,19.1,19.1, ,,2022</v>
      </c>
      <c r="B3061">
        <v>70</v>
      </c>
      <c r="C3061" t="s">
        <v>17</v>
      </c>
      <c r="D3061" t="s">
        <v>474</v>
      </c>
      <c r="E3061" t="s">
        <v>440</v>
      </c>
      <c r="F3061" t="s">
        <v>20</v>
      </c>
      <c r="G3061" t="s">
        <v>475</v>
      </c>
      <c r="H3061">
        <v>3555</v>
      </c>
      <c r="I3061" s="1">
        <v>-0.64154750999999999</v>
      </c>
      <c r="J3061" s="1">
        <v>-78.518812100000005</v>
      </c>
      <c r="K3061" t="s">
        <v>21</v>
      </c>
      <c r="L3061" t="s">
        <v>186</v>
      </c>
      <c r="M3061" t="s">
        <v>23</v>
      </c>
      <c r="N3061" t="s">
        <v>24</v>
      </c>
      <c r="O3061">
        <v>130</v>
      </c>
      <c r="P3061" t="s">
        <v>127</v>
      </c>
      <c r="Q3061" t="s">
        <v>127</v>
      </c>
      <c r="R3061" t="s">
        <v>26</v>
      </c>
      <c r="T3061">
        <v>2022</v>
      </c>
      <c r="U3061" t="str">
        <f t="shared" si="95"/>
        <v>0326 A2_090LCU_70</v>
      </c>
    </row>
    <row r="3062" spans="1:21" x14ac:dyDescent="0.3">
      <c r="A3062" t="str">
        <f t="shared" si="94"/>
        <v>71,Ecuador,0326 A2,LA_CURIA,Cotopaxi,090LCU,3555,-0.64154751,-78.5188121,Pinaceae,Pinus ,patula,Pinus patula,130,21.5,21.5, ,,2022</v>
      </c>
      <c r="B3062">
        <v>71</v>
      </c>
      <c r="C3062" t="s">
        <v>17</v>
      </c>
      <c r="D3062" t="s">
        <v>474</v>
      </c>
      <c r="E3062" t="s">
        <v>440</v>
      </c>
      <c r="F3062" t="s">
        <v>20</v>
      </c>
      <c r="G3062" t="s">
        <v>475</v>
      </c>
      <c r="H3062">
        <v>3555</v>
      </c>
      <c r="I3062" s="1">
        <v>-0.64154750999999999</v>
      </c>
      <c r="J3062" s="1">
        <v>-78.518812100000005</v>
      </c>
      <c r="K3062" t="s">
        <v>21</v>
      </c>
      <c r="L3062" t="s">
        <v>186</v>
      </c>
      <c r="M3062" t="s">
        <v>23</v>
      </c>
      <c r="N3062" t="s">
        <v>24</v>
      </c>
      <c r="O3062">
        <v>130</v>
      </c>
      <c r="P3062" t="s">
        <v>68</v>
      </c>
      <c r="Q3062" t="s">
        <v>68</v>
      </c>
      <c r="R3062" t="s">
        <v>26</v>
      </c>
      <c r="T3062">
        <v>2022</v>
      </c>
      <c r="U3062" t="str">
        <f t="shared" si="95"/>
        <v>0326 A2_090LCU_71</v>
      </c>
    </row>
    <row r="3063" spans="1:21" x14ac:dyDescent="0.3">
      <c r="A3063" t="str">
        <f t="shared" si="94"/>
        <v>1,Ecuador,0328 A2,LA_CURIA,Cotopaxi,099LCU,3610,-0.64530869,-78.50471045,Pinaceae,Pinus ,patula,Pinus patula,140,21.4,21.4,12.5,,2022</v>
      </c>
      <c r="B3063">
        <v>1</v>
      </c>
      <c r="C3063" t="s">
        <v>17</v>
      </c>
      <c r="D3063" t="s">
        <v>477</v>
      </c>
      <c r="E3063" t="s">
        <v>440</v>
      </c>
      <c r="F3063" t="s">
        <v>20</v>
      </c>
      <c r="G3063" t="s">
        <v>478</v>
      </c>
      <c r="H3063">
        <v>3610</v>
      </c>
      <c r="I3063" s="1">
        <v>-0.64530869000000002</v>
      </c>
      <c r="J3063" s="1">
        <v>-78.504710450000005</v>
      </c>
      <c r="K3063" t="s">
        <v>21</v>
      </c>
      <c r="L3063" t="s">
        <v>186</v>
      </c>
      <c r="M3063" t="s">
        <v>23</v>
      </c>
      <c r="N3063" t="s">
        <v>24</v>
      </c>
      <c r="O3063">
        <v>140</v>
      </c>
      <c r="P3063" t="s">
        <v>63</v>
      </c>
      <c r="Q3063" t="s">
        <v>63</v>
      </c>
      <c r="R3063" t="s">
        <v>177</v>
      </c>
      <c r="T3063">
        <v>2022</v>
      </c>
      <c r="U3063" t="str">
        <f t="shared" si="95"/>
        <v>0328 A2_099LCU_1</v>
      </c>
    </row>
    <row r="3064" spans="1:21" x14ac:dyDescent="0.3">
      <c r="A3064" t="str">
        <f t="shared" si="94"/>
        <v>2,Ecuador,0328 A2,LA_CURIA,Cotopaxi,099LCU,3610,-0.64530869,-78.50471045,Pinaceae,Pinus ,patula,Pinus patula,130,17.1,17.1, ,,2022</v>
      </c>
      <c r="B3064">
        <v>2</v>
      </c>
      <c r="C3064" t="s">
        <v>17</v>
      </c>
      <c r="D3064" t="s">
        <v>477</v>
      </c>
      <c r="E3064" t="s">
        <v>440</v>
      </c>
      <c r="F3064" t="s">
        <v>20</v>
      </c>
      <c r="G3064" t="s">
        <v>478</v>
      </c>
      <c r="H3064">
        <v>3610</v>
      </c>
      <c r="I3064" s="1">
        <v>-0.64530869000000002</v>
      </c>
      <c r="J3064" s="1">
        <v>-78.504710450000005</v>
      </c>
      <c r="K3064" t="s">
        <v>21</v>
      </c>
      <c r="L3064" t="s">
        <v>186</v>
      </c>
      <c r="M3064" t="s">
        <v>23</v>
      </c>
      <c r="N3064" t="s">
        <v>24</v>
      </c>
      <c r="O3064">
        <v>130</v>
      </c>
      <c r="P3064" t="s">
        <v>146</v>
      </c>
      <c r="Q3064" t="s">
        <v>146</v>
      </c>
      <c r="R3064" t="s">
        <v>26</v>
      </c>
      <c r="T3064">
        <v>2022</v>
      </c>
      <c r="U3064" t="str">
        <f t="shared" si="95"/>
        <v>0328 A2_099LCU_2</v>
      </c>
    </row>
    <row r="3065" spans="1:21" x14ac:dyDescent="0.3">
      <c r="A3065" t="str">
        <f t="shared" si="94"/>
        <v>3,Ecuador,0328 A2,LA_CURIA,Cotopaxi,099LCU,3610,-0.64530869,-78.50471045,Pinaceae,Pinus ,patula,Pinus patula,130,15.4,15.4, ,,2022</v>
      </c>
      <c r="B3065">
        <v>3</v>
      </c>
      <c r="C3065" t="s">
        <v>17</v>
      </c>
      <c r="D3065" t="s">
        <v>477</v>
      </c>
      <c r="E3065" t="s">
        <v>440</v>
      </c>
      <c r="F3065" t="s">
        <v>20</v>
      </c>
      <c r="G3065" t="s">
        <v>478</v>
      </c>
      <c r="H3065">
        <v>3610</v>
      </c>
      <c r="I3065" s="1">
        <v>-0.64530869000000002</v>
      </c>
      <c r="J3065" s="1">
        <v>-78.504710450000005</v>
      </c>
      <c r="K3065" t="s">
        <v>21</v>
      </c>
      <c r="L3065" t="s">
        <v>186</v>
      </c>
      <c r="M3065" t="s">
        <v>23</v>
      </c>
      <c r="N3065" t="s">
        <v>24</v>
      </c>
      <c r="O3065">
        <v>130</v>
      </c>
      <c r="P3065" t="s">
        <v>80</v>
      </c>
      <c r="Q3065" t="s">
        <v>80</v>
      </c>
      <c r="R3065" t="s">
        <v>26</v>
      </c>
      <c r="T3065">
        <v>2022</v>
      </c>
      <c r="U3065" t="str">
        <f t="shared" si="95"/>
        <v>0328 A2_099LCU_3</v>
      </c>
    </row>
    <row r="3066" spans="1:21" x14ac:dyDescent="0.3">
      <c r="A3066" t="str">
        <f t="shared" si="94"/>
        <v>4,Ecuador,0328 A2,LA_CURIA,Cotopaxi,099LCU,3610,-0.64530869,-78.50471045,Pinaceae,Pinus ,patula,Pinus patula,130,13.7,13.7,9.5,,2022</v>
      </c>
      <c r="B3066">
        <v>4</v>
      </c>
      <c r="C3066" t="s">
        <v>17</v>
      </c>
      <c r="D3066" t="s">
        <v>477</v>
      </c>
      <c r="E3066" t="s">
        <v>440</v>
      </c>
      <c r="F3066" t="s">
        <v>20</v>
      </c>
      <c r="G3066" t="s">
        <v>478</v>
      </c>
      <c r="H3066">
        <v>3610</v>
      </c>
      <c r="I3066" s="1">
        <v>-0.64530869000000002</v>
      </c>
      <c r="J3066" s="1">
        <v>-78.504710450000005</v>
      </c>
      <c r="K3066" t="s">
        <v>21</v>
      </c>
      <c r="L3066" t="s">
        <v>186</v>
      </c>
      <c r="M3066" t="s">
        <v>23</v>
      </c>
      <c r="N3066" t="s">
        <v>24</v>
      </c>
      <c r="O3066">
        <v>130</v>
      </c>
      <c r="P3066" t="s">
        <v>142</v>
      </c>
      <c r="Q3066" t="s">
        <v>142</v>
      </c>
      <c r="R3066" t="s">
        <v>103</v>
      </c>
      <c r="T3066">
        <v>2022</v>
      </c>
      <c r="U3066" t="str">
        <f t="shared" si="95"/>
        <v>0328 A2_099LCU_4</v>
      </c>
    </row>
    <row r="3067" spans="1:21" x14ac:dyDescent="0.3">
      <c r="A3067" t="str">
        <f t="shared" si="94"/>
        <v>5,Ecuador,0328 A2,LA_CURIA,Cotopaxi,099LCU,3610,-0.64530869,-78.50471045,Pinaceae,Pinus ,patula,Pinus patula,130,18.6,18.6, ,,2022</v>
      </c>
      <c r="B3067">
        <v>5</v>
      </c>
      <c r="C3067" t="s">
        <v>17</v>
      </c>
      <c r="D3067" t="s">
        <v>477</v>
      </c>
      <c r="E3067" t="s">
        <v>440</v>
      </c>
      <c r="F3067" t="s">
        <v>20</v>
      </c>
      <c r="G3067" t="s">
        <v>478</v>
      </c>
      <c r="H3067">
        <v>3610</v>
      </c>
      <c r="I3067" s="1">
        <v>-0.64530869000000002</v>
      </c>
      <c r="J3067" s="1">
        <v>-78.504710450000005</v>
      </c>
      <c r="K3067" t="s">
        <v>21</v>
      </c>
      <c r="L3067" t="s">
        <v>186</v>
      </c>
      <c r="M3067" t="s">
        <v>23</v>
      </c>
      <c r="N3067" t="s">
        <v>24</v>
      </c>
      <c r="O3067">
        <v>130</v>
      </c>
      <c r="P3067" t="s">
        <v>97</v>
      </c>
      <c r="Q3067" t="s">
        <v>97</v>
      </c>
      <c r="R3067" t="s">
        <v>26</v>
      </c>
      <c r="T3067">
        <v>2022</v>
      </c>
      <c r="U3067" t="str">
        <f t="shared" si="95"/>
        <v>0328 A2_099LCU_5</v>
      </c>
    </row>
    <row r="3068" spans="1:21" x14ac:dyDescent="0.3">
      <c r="A3068" t="str">
        <f t="shared" si="94"/>
        <v>6,Ecuador,0328 A2,LA_CURIA,Cotopaxi,099LCU,3610,-0.64530869,-78.50471045,Pinaceae,Pinus ,patula,Pinus patula,130,20.1,20.1, ,,2022</v>
      </c>
      <c r="B3068">
        <v>6</v>
      </c>
      <c r="C3068" t="s">
        <v>17</v>
      </c>
      <c r="D3068" t="s">
        <v>477</v>
      </c>
      <c r="E3068" t="s">
        <v>440</v>
      </c>
      <c r="F3068" t="s">
        <v>20</v>
      </c>
      <c r="G3068" t="s">
        <v>478</v>
      </c>
      <c r="H3068">
        <v>3610</v>
      </c>
      <c r="I3068" s="1">
        <v>-0.64530869000000002</v>
      </c>
      <c r="J3068" s="1">
        <v>-78.504710450000005</v>
      </c>
      <c r="K3068" t="s">
        <v>21</v>
      </c>
      <c r="L3068" t="s">
        <v>186</v>
      </c>
      <c r="M3068" t="s">
        <v>23</v>
      </c>
      <c r="N3068" t="s">
        <v>24</v>
      </c>
      <c r="O3068">
        <v>130</v>
      </c>
      <c r="P3068" t="s">
        <v>153</v>
      </c>
      <c r="Q3068" t="s">
        <v>153</v>
      </c>
      <c r="R3068" t="s">
        <v>26</v>
      </c>
      <c r="T3068">
        <v>2022</v>
      </c>
      <c r="U3068" t="str">
        <f t="shared" si="95"/>
        <v>0328 A2_099LCU_6</v>
      </c>
    </row>
    <row r="3069" spans="1:21" x14ac:dyDescent="0.3">
      <c r="A3069" t="str">
        <f t="shared" si="94"/>
        <v>7,Ecuador,0328 A2,LA_CURIA,Cotopaxi,099LCU,3610,-0.64530869,-78.50471045,Pinaceae,Pinus ,patula,Pinus patula,130,22.1,22.1, ,,2022</v>
      </c>
      <c r="B3069">
        <v>7</v>
      </c>
      <c r="C3069" t="s">
        <v>17</v>
      </c>
      <c r="D3069" t="s">
        <v>477</v>
      </c>
      <c r="E3069" t="s">
        <v>440</v>
      </c>
      <c r="F3069" t="s">
        <v>20</v>
      </c>
      <c r="G3069" t="s">
        <v>478</v>
      </c>
      <c r="H3069">
        <v>3610</v>
      </c>
      <c r="I3069" s="1">
        <v>-0.64530869000000002</v>
      </c>
      <c r="J3069" s="1">
        <v>-78.504710450000005</v>
      </c>
      <c r="K3069" t="s">
        <v>21</v>
      </c>
      <c r="L3069" t="s">
        <v>186</v>
      </c>
      <c r="M3069" t="s">
        <v>23</v>
      </c>
      <c r="N3069" t="s">
        <v>24</v>
      </c>
      <c r="O3069">
        <v>130</v>
      </c>
      <c r="P3069" t="s">
        <v>384</v>
      </c>
      <c r="Q3069" t="s">
        <v>384</v>
      </c>
      <c r="R3069" t="s">
        <v>26</v>
      </c>
      <c r="T3069">
        <v>2022</v>
      </c>
      <c r="U3069" t="str">
        <f t="shared" si="95"/>
        <v>0328 A2_099LCU_7</v>
      </c>
    </row>
    <row r="3070" spans="1:21" x14ac:dyDescent="0.3">
      <c r="A3070" t="str">
        <f t="shared" si="94"/>
        <v>8,Ecuador,0328 A2,LA_CURIA,Cotopaxi,099LCU,3610,-0.64530869,-78.50471045,Pinaceae,Pinus ,patula,Pinus patula,130,26.5,26.5, ,,2022</v>
      </c>
      <c r="B3070">
        <v>8</v>
      </c>
      <c r="C3070" t="s">
        <v>17</v>
      </c>
      <c r="D3070" t="s">
        <v>477</v>
      </c>
      <c r="E3070" t="s">
        <v>440</v>
      </c>
      <c r="F3070" t="s">
        <v>20</v>
      </c>
      <c r="G3070" t="s">
        <v>478</v>
      </c>
      <c r="H3070">
        <v>3610</v>
      </c>
      <c r="I3070" s="1">
        <v>-0.64530869000000002</v>
      </c>
      <c r="J3070" s="1">
        <v>-78.504710450000005</v>
      </c>
      <c r="K3070" t="s">
        <v>21</v>
      </c>
      <c r="L3070" t="s">
        <v>186</v>
      </c>
      <c r="M3070" t="s">
        <v>23</v>
      </c>
      <c r="N3070" t="s">
        <v>24</v>
      </c>
      <c r="O3070">
        <v>130</v>
      </c>
      <c r="P3070" t="s">
        <v>47</v>
      </c>
      <c r="Q3070" t="s">
        <v>47</v>
      </c>
      <c r="R3070" t="s">
        <v>26</v>
      </c>
      <c r="T3070">
        <v>2022</v>
      </c>
      <c r="U3070" t="str">
        <f t="shared" si="95"/>
        <v>0328 A2_099LCU_8</v>
      </c>
    </row>
    <row r="3071" spans="1:21" x14ac:dyDescent="0.3">
      <c r="A3071" t="str">
        <f t="shared" si="94"/>
        <v>10,Ecuador,0328 A2,LA_CURIA,Cotopaxi,099LCU,3610,-0.64530869,-78.50471045,Pinaceae,Pinus ,patula,Pinus patula,130,24,24,12.25,,2022</v>
      </c>
      <c r="B3071">
        <v>10</v>
      </c>
      <c r="C3071" t="s">
        <v>17</v>
      </c>
      <c r="D3071" t="s">
        <v>477</v>
      </c>
      <c r="E3071" t="s">
        <v>440</v>
      </c>
      <c r="F3071" t="s">
        <v>20</v>
      </c>
      <c r="G3071" t="s">
        <v>478</v>
      </c>
      <c r="H3071">
        <v>3610</v>
      </c>
      <c r="I3071" s="1">
        <v>-0.64530869000000002</v>
      </c>
      <c r="J3071" s="1">
        <v>-78.504710450000005</v>
      </c>
      <c r="K3071" t="s">
        <v>21</v>
      </c>
      <c r="L3071" t="s">
        <v>186</v>
      </c>
      <c r="M3071" t="s">
        <v>23</v>
      </c>
      <c r="N3071" t="s">
        <v>24</v>
      </c>
      <c r="O3071">
        <v>130</v>
      </c>
      <c r="P3071">
        <v>24</v>
      </c>
      <c r="Q3071">
        <v>24</v>
      </c>
      <c r="R3071" t="s">
        <v>479</v>
      </c>
      <c r="T3071">
        <v>2022</v>
      </c>
      <c r="U3071" t="str">
        <f t="shared" si="95"/>
        <v>0328 A2_099LCU_10</v>
      </c>
    </row>
    <row r="3072" spans="1:21" x14ac:dyDescent="0.3">
      <c r="A3072" t="str">
        <f t="shared" si="94"/>
        <v>11,Ecuador,0328 A2,LA_CURIA,Cotopaxi,099LCU,3610,-0.64530869,-78.50471045,Pinaceae,Pinus ,patula,Pinus patula,130,18.9,18.9, ,,2022</v>
      </c>
      <c r="B3072">
        <v>11</v>
      </c>
      <c r="C3072" t="s">
        <v>17</v>
      </c>
      <c r="D3072" t="s">
        <v>477</v>
      </c>
      <c r="E3072" t="s">
        <v>440</v>
      </c>
      <c r="F3072" t="s">
        <v>20</v>
      </c>
      <c r="G3072" t="s">
        <v>478</v>
      </c>
      <c r="H3072">
        <v>3610</v>
      </c>
      <c r="I3072" s="1">
        <v>-0.64530869000000002</v>
      </c>
      <c r="J3072" s="1">
        <v>-78.504710450000005</v>
      </c>
      <c r="K3072" t="s">
        <v>21</v>
      </c>
      <c r="L3072" t="s">
        <v>186</v>
      </c>
      <c r="M3072" t="s">
        <v>23</v>
      </c>
      <c r="N3072" t="s">
        <v>24</v>
      </c>
      <c r="O3072">
        <v>130</v>
      </c>
      <c r="P3072" t="s">
        <v>194</v>
      </c>
      <c r="Q3072" t="s">
        <v>194</v>
      </c>
      <c r="R3072" t="s">
        <v>26</v>
      </c>
      <c r="T3072">
        <v>2022</v>
      </c>
      <c r="U3072" t="str">
        <f t="shared" si="95"/>
        <v>0328 A2_099LCU_11</v>
      </c>
    </row>
    <row r="3073" spans="1:21" x14ac:dyDescent="0.3">
      <c r="A3073" t="str">
        <f t="shared" si="94"/>
        <v>12,Ecuador,0328 A2,LA_CURIA,Cotopaxi,099LCU,3610,-0.64530869,-78.50471045,Pinaceae,Pinus ,patula,Pinus patula,130,21.8,21.8, ,,2022</v>
      </c>
      <c r="B3073">
        <v>12</v>
      </c>
      <c r="C3073" t="s">
        <v>17</v>
      </c>
      <c r="D3073" t="s">
        <v>477</v>
      </c>
      <c r="E3073" t="s">
        <v>440</v>
      </c>
      <c r="F3073" t="s">
        <v>20</v>
      </c>
      <c r="G3073" t="s">
        <v>478</v>
      </c>
      <c r="H3073">
        <v>3610</v>
      </c>
      <c r="I3073" s="1">
        <v>-0.64530869000000002</v>
      </c>
      <c r="J3073" s="1">
        <v>-78.504710450000005</v>
      </c>
      <c r="K3073" t="s">
        <v>21</v>
      </c>
      <c r="L3073" t="s">
        <v>186</v>
      </c>
      <c r="M3073" t="s">
        <v>23</v>
      </c>
      <c r="N3073" t="s">
        <v>24</v>
      </c>
      <c r="O3073">
        <v>130</v>
      </c>
      <c r="P3073" t="s">
        <v>190</v>
      </c>
      <c r="Q3073" t="s">
        <v>190</v>
      </c>
      <c r="R3073" t="s">
        <v>26</v>
      </c>
      <c r="T3073">
        <v>2022</v>
      </c>
      <c r="U3073" t="str">
        <f t="shared" si="95"/>
        <v>0328 A2_099LCU_12</v>
      </c>
    </row>
    <row r="3074" spans="1:21" x14ac:dyDescent="0.3">
      <c r="A3074" t="str">
        <f t="shared" ref="A3074:A3137" si="96">CONCATENATE(B3074,",",C3074,",",D3074,",",E3074,",",F3074,",",G3074,",",H3074,",",I3074,",",J3074,",",K3074,",",L3074,",",M3074,",",N3074,",",O3074,",",P3074,",",Q3074,",",R3074,",",S3074,",",T3074)</f>
        <v>13,Ecuador,0328 A2,LA_CURIA,Cotopaxi,099LCU,3610,-0.64530869,-78.50471045,Pinaceae,Pinus ,patula,Pinus patula,130,18.7,18.7, ,,2022</v>
      </c>
      <c r="B3074">
        <v>13</v>
      </c>
      <c r="C3074" t="s">
        <v>17</v>
      </c>
      <c r="D3074" t="s">
        <v>477</v>
      </c>
      <c r="E3074" t="s">
        <v>440</v>
      </c>
      <c r="F3074" t="s">
        <v>20</v>
      </c>
      <c r="G3074" t="s">
        <v>478</v>
      </c>
      <c r="H3074">
        <v>3610</v>
      </c>
      <c r="I3074" s="1">
        <v>-0.64530869000000002</v>
      </c>
      <c r="J3074" s="1">
        <v>-78.504710450000005</v>
      </c>
      <c r="K3074" t="s">
        <v>21</v>
      </c>
      <c r="L3074" t="s">
        <v>186</v>
      </c>
      <c r="M3074" t="s">
        <v>23</v>
      </c>
      <c r="N3074" t="s">
        <v>24</v>
      </c>
      <c r="O3074">
        <v>130</v>
      </c>
      <c r="P3074" t="s">
        <v>53</v>
      </c>
      <c r="Q3074" t="s">
        <v>53</v>
      </c>
      <c r="R3074" t="s">
        <v>26</v>
      </c>
      <c r="T3074">
        <v>2022</v>
      </c>
      <c r="U3074" t="str">
        <f t="shared" si="95"/>
        <v>0328 A2_099LCU_13</v>
      </c>
    </row>
    <row r="3075" spans="1:21" x14ac:dyDescent="0.3">
      <c r="A3075" t="str">
        <f t="shared" si="96"/>
        <v>14,Ecuador,0328 A2,LA_CURIA,Cotopaxi,099LCU,3610,-0.64530869,-78.50471045,Pinaceae,Pinus ,patula,Pinus patula,130,24.9,24.9,12,,2022</v>
      </c>
      <c r="B3075">
        <v>14</v>
      </c>
      <c r="C3075" t="s">
        <v>17</v>
      </c>
      <c r="D3075" t="s">
        <v>477</v>
      </c>
      <c r="E3075" t="s">
        <v>440</v>
      </c>
      <c r="F3075" t="s">
        <v>20</v>
      </c>
      <c r="G3075" t="s">
        <v>478</v>
      </c>
      <c r="H3075">
        <v>3610</v>
      </c>
      <c r="I3075" s="1">
        <v>-0.64530869000000002</v>
      </c>
      <c r="J3075" s="1">
        <v>-78.504710450000005</v>
      </c>
      <c r="K3075" t="s">
        <v>21</v>
      </c>
      <c r="L3075" t="s">
        <v>186</v>
      </c>
      <c r="M3075" t="s">
        <v>23</v>
      </c>
      <c r="N3075" t="s">
        <v>24</v>
      </c>
      <c r="O3075">
        <v>130</v>
      </c>
      <c r="P3075" t="s">
        <v>38</v>
      </c>
      <c r="Q3075" t="s">
        <v>38</v>
      </c>
      <c r="R3075">
        <v>12</v>
      </c>
      <c r="T3075">
        <v>2022</v>
      </c>
      <c r="U3075" t="str">
        <f t="shared" ref="U3075:U3138" si="97">D3075&amp;"_"&amp;G3075&amp;"_"&amp;B3075</f>
        <v>0328 A2_099LCU_14</v>
      </c>
    </row>
    <row r="3076" spans="1:21" x14ac:dyDescent="0.3">
      <c r="A3076" t="str">
        <f t="shared" si="96"/>
        <v>15,Ecuador,0328 A2,LA_CURIA,Cotopaxi,099LCU,3610,-0.64530869,-78.50471045,Pinaceae,Pinus ,patula,Pinus patula,130,28,28, ,,2022</v>
      </c>
      <c r="B3076">
        <v>15</v>
      </c>
      <c r="C3076" t="s">
        <v>17</v>
      </c>
      <c r="D3076" t="s">
        <v>477</v>
      </c>
      <c r="E3076" t="s">
        <v>440</v>
      </c>
      <c r="F3076" t="s">
        <v>20</v>
      </c>
      <c r="G3076" t="s">
        <v>478</v>
      </c>
      <c r="H3076">
        <v>3610</v>
      </c>
      <c r="I3076" s="1">
        <v>-0.64530869000000002</v>
      </c>
      <c r="J3076" s="1">
        <v>-78.504710450000005</v>
      </c>
      <c r="K3076" t="s">
        <v>21</v>
      </c>
      <c r="L3076" t="s">
        <v>186</v>
      </c>
      <c r="M3076" t="s">
        <v>23</v>
      </c>
      <c r="N3076" t="s">
        <v>24</v>
      </c>
      <c r="O3076">
        <v>130</v>
      </c>
      <c r="P3076">
        <v>28</v>
      </c>
      <c r="Q3076">
        <v>28</v>
      </c>
      <c r="R3076" t="s">
        <v>26</v>
      </c>
      <c r="T3076">
        <v>2022</v>
      </c>
      <c r="U3076" t="str">
        <f t="shared" si="97"/>
        <v>0328 A2_099LCU_15</v>
      </c>
    </row>
    <row r="3077" spans="1:21" x14ac:dyDescent="0.3">
      <c r="A3077" t="str">
        <f t="shared" si="96"/>
        <v>16,Ecuador,0328 A2,LA_CURIA,Cotopaxi,099LCU,3610,-0.64530869,-78.50471045,Pinaceae,Pinus ,patula,Pinus patula,130,21.5,21.5, ,,2022</v>
      </c>
      <c r="B3077">
        <v>16</v>
      </c>
      <c r="C3077" t="s">
        <v>17</v>
      </c>
      <c r="D3077" t="s">
        <v>477</v>
      </c>
      <c r="E3077" t="s">
        <v>440</v>
      </c>
      <c r="F3077" t="s">
        <v>20</v>
      </c>
      <c r="G3077" t="s">
        <v>478</v>
      </c>
      <c r="H3077">
        <v>3610</v>
      </c>
      <c r="I3077" s="1">
        <v>-0.64530869000000002</v>
      </c>
      <c r="J3077" s="1">
        <v>-78.504710450000005</v>
      </c>
      <c r="K3077" t="s">
        <v>21</v>
      </c>
      <c r="L3077" t="s">
        <v>186</v>
      </c>
      <c r="M3077" t="s">
        <v>23</v>
      </c>
      <c r="N3077" t="s">
        <v>24</v>
      </c>
      <c r="O3077">
        <v>130</v>
      </c>
      <c r="P3077" t="s">
        <v>68</v>
      </c>
      <c r="Q3077" t="s">
        <v>68</v>
      </c>
      <c r="R3077" t="s">
        <v>26</v>
      </c>
      <c r="T3077">
        <v>2022</v>
      </c>
      <c r="U3077" t="str">
        <f t="shared" si="97"/>
        <v>0328 A2_099LCU_16</v>
      </c>
    </row>
    <row r="3078" spans="1:21" x14ac:dyDescent="0.3">
      <c r="A3078" t="str">
        <f t="shared" si="96"/>
        <v>18,Ecuador,0328 A2,LA_CURIA,Cotopaxi,099LCU,3610,-0.64530869,-78.50471045,Pinaceae,Pinus ,patula,Pinus patula,130,19.8,19.8,13.25,,2022</v>
      </c>
      <c r="B3078">
        <v>18</v>
      </c>
      <c r="C3078" t="s">
        <v>17</v>
      </c>
      <c r="D3078" t="s">
        <v>477</v>
      </c>
      <c r="E3078" t="s">
        <v>440</v>
      </c>
      <c r="F3078" t="s">
        <v>20</v>
      </c>
      <c r="G3078" t="s">
        <v>478</v>
      </c>
      <c r="H3078">
        <v>3610</v>
      </c>
      <c r="I3078" s="1">
        <v>-0.64530869000000002</v>
      </c>
      <c r="J3078" s="1">
        <v>-78.504710450000005</v>
      </c>
      <c r="K3078" t="s">
        <v>21</v>
      </c>
      <c r="L3078" t="s">
        <v>186</v>
      </c>
      <c r="M3078" t="s">
        <v>23</v>
      </c>
      <c r="N3078" t="s">
        <v>24</v>
      </c>
      <c r="O3078">
        <v>130</v>
      </c>
      <c r="P3078" t="s">
        <v>65</v>
      </c>
      <c r="Q3078" t="s">
        <v>65</v>
      </c>
      <c r="R3078" t="s">
        <v>81</v>
      </c>
      <c r="T3078">
        <v>2022</v>
      </c>
      <c r="U3078" t="str">
        <f t="shared" si="97"/>
        <v>0328 A2_099LCU_18</v>
      </c>
    </row>
    <row r="3079" spans="1:21" x14ac:dyDescent="0.3">
      <c r="A3079" t="str">
        <f t="shared" si="96"/>
        <v>19,Ecuador,0328 A2,LA_CURIA,Cotopaxi,099LCU,3610,-0.64530869,-78.50471045,Pinaceae,Pinus ,patula,Pinus patula,130,16.2,16.2, ,,2022</v>
      </c>
      <c r="B3079">
        <v>19</v>
      </c>
      <c r="C3079" t="s">
        <v>17</v>
      </c>
      <c r="D3079" t="s">
        <v>477</v>
      </c>
      <c r="E3079" t="s">
        <v>440</v>
      </c>
      <c r="F3079" t="s">
        <v>20</v>
      </c>
      <c r="G3079" t="s">
        <v>478</v>
      </c>
      <c r="H3079">
        <v>3610</v>
      </c>
      <c r="I3079" s="1">
        <v>-0.64530869000000002</v>
      </c>
      <c r="J3079" s="1">
        <v>-78.504710450000005</v>
      </c>
      <c r="K3079" t="s">
        <v>21</v>
      </c>
      <c r="L3079" t="s">
        <v>186</v>
      </c>
      <c r="M3079" t="s">
        <v>23</v>
      </c>
      <c r="N3079" t="s">
        <v>24</v>
      </c>
      <c r="O3079">
        <v>130</v>
      </c>
      <c r="P3079" t="s">
        <v>60</v>
      </c>
      <c r="Q3079" t="s">
        <v>60</v>
      </c>
      <c r="R3079" t="s">
        <v>26</v>
      </c>
      <c r="T3079">
        <v>2022</v>
      </c>
      <c r="U3079" t="str">
        <f t="shared" si="97"/>
        <v>0328 A2_099LCU_19</v>
      </c>
    </row>
    <row r="3080" spans="1:21" x14ac:dyDescent="0.3">
      <c r="A3080" t="str">
        <f t="shared" si="96"/>
        <v>20,Ecuador,0328 A2,LA_CURIA,Cotopaxi,099LCU,3610,-0.64530869,-78.50471045,Pinaceae,Pinus ,patula,Pinus patula,130,19.2,19.2, ,,2022</v>
      </c>
      <c r="B3080">
        <v>20</v>
      </c>
      <c r="C3080" t="s">
        <v>17</v>
      </c>
      <c r="D3080" t="s">
        <v>477</v>
      </c>
      <c r="E3080" t="s">
        <v>440</v>
      </c>
      <c r="F3080" t="s">
        <v>20</v>
      </c>
      <c r="G3080" t="s">
        <v>478</v>
      </c>
      <c r="H3080">
        <v>3610</v>
      </c>
      <c r="I3080" s="1">
        <v>-0.64530869000000002</v>
      </c>
      <c r="J3080" s="1">
        <v>-78.504710450000005</v>
      </c>
      <c r="K3080" t="s">
        <v>21</v>
      </c>
      <c r="L3080" t="s">
        <v>186</v>
      </c>
      <c r="M3080" t="s">
        <v>23</v>
      </c>
      <c r="N3080" t="s">
        <v>24</v>
      </c>
      <c r="O3080">
        <v>130</v>
      </c>
      <c r="P3080" t="s">
        <v>58</v>
      </c>
      <c r="Q3080" t="s">
        <v>58</v>
      </c>
      <c r="R3080" t="s">
        <v>26</v>
      </c>
      <c r="T3080">
        <v>2022</v>
      </c>
      <c r="U3080" t="str">
        <f t="shared" si="97"/>
        <v>0328 A2_099LCU_20</v>
      </c>
    </row>
    <row r="3081" spans="1:21" x14ac:dyDescent="0.3">
      <c r="A3081" t="str">
        <f t="shared" si="96"/>
        <v>21,Ecuador,0328 A2,LA_CURIA,Cotopaxi,099LCU,3610,-0.64530869,-78.50471045,Pinaceae,Pinus ,patula,Pinus patula,130,24,24, ,,2022</v>
      </c>
      <c r="B3081">
        <v>21</v>
      </c>
      <c r="C3081" t="s">
        <v>17</v>
      </c>
      <c r="D3081" t="s">
        <v>477</v>
      </c>
      <c r="E3081" t="s">
        <v>440</v>
      </c>
      <c r="F3081" t="s">
        <v>20</v>
      </c>
      <c r="G3081" t="s">
        <v>478</v>
      </c>
      <c r="H3081">
        <v>3610</v>
      </c>
      <c r="I3081" s="1">
        <v>-0.64530869000000002</v>
      </c>
      <c r="J3081" s="1">
        <v>-78.504710450000005</v>
      </c>
      <c r="K3081" t="s">
        <v>21</v>
      </c>
      <c r="L3081" t="s">
        <v>186</v>
      </c>
      <c r="M3081" t="s">
        <v>23</v>
      </c>
      <c r="N3081" t="s">
        <v>24</v>
      </c>
      <c r="O3081">
        <v>130</v>
      </c>
      <c r="P3081">
        <v>24</v>
      </c>
      <c r="Q3081">
        <v>24</v>
      </c>
      <c r="R3081" t="s">
        <v>26</v>
      </c>
      <c r="T3081">
        <v>2022</v>
      </c>
      <c r="U3081" t="str">
        <f t="shared" si="97"/>
        <v>0328 A2_099LCU_21</v>
      </c>
    </row>
    <row r="3082" spans="1:21" x14ac:dyDescent="0.3">
      <c r="A3082" t="str">
        <f t="shared" si="96"/>
        <v>22,Ecuador,0328 A2,LA_CURIA,Cotopaxi,099LCU,3610,-0.64530869,-78.50471045,Pinaceae,Pinus ,patula,Pinus patula,130,28,28,13.5,,2022</v>
      </c>
      <c r="B3082">
        <v>22</v>
      </c>
      <c r="C3082" t="s">
        <v>17</v>
      </c>
      <c r="D3082" t="s">
        <v>477</v>
      </c>
      <c r="E3082" t="s">
        <v>440</v>
      </c>
      <c r="F3082" t="s">
        <v>20</v>
      </c>
      <c r="G3082" t="s">
        <v>478</v>
      </c>
      <c r="H3082">
        <v>3610</v>
      </c>
      <c r="I3082" s="1">
        <v>-0.64530869000000002</v>
      </c>
      <c r="J3082" s="1">
        <v>-78.504710450000005</v>
      </c>
      <c r="K3082" t="s">
        <v>21</v>
      </c>
      <c r="L3082" t="s">
        <v>186</v>
      </c>
      <c r="M3082" t="s">
        <v>23</v>
      </c>
      <c r="N3082" t="s">
        <v>24</v>
      </c>
      <c r="O3082">
        <v>130</v>
      </c>
      <c r="P3082">
        <v>28</v>
      </c>
      <c r="Q3082">
        <v>28</v>
      </c>
      <c r="R3082" t="s">
        <v>102</v>
      </c>
      <c r="T3082">
        <v>2022</v>
      </c>
      <c r="U3082" t="str">
        <f t="shared" si="97"/>
        <v>0328 A2_099LCU_22</v>
      </c>
    </row>
    <row r="3083" spans="1:21" x14ac:dyDescent="0.3">
      <c r="A3083" t="str">
        <f t="shared" si="96"/>
        <v>23,Ecuador,0328 A2,LA_CURIA,Cotopaxi,099LCU,3610,-0.64530869,-78.50471045,Pinaceae,Pinus ,patula,Pinus patula,130,18.9,18.9,11,,2022</v>
      </c>
      <c r="B3083">
        <v>23</v>
      </c>
      <c r="C3083" t="s">
        <v>17</v>
      </c>
      <c r="D3083" t="s">
        <v>477</v>
      </c>
      <c r="E3083" t="s">
        <v>440</v>
      </c>
      <c r="F3083" t="s">
        <v>20</v>
      </c>
      <c r="G3083" t="s">
        <v>478</v>
      </c>
      <c r="H3083">
        <v>3610</v>
      </c>
      <c r="I3083" s="1">
        <v>-0.64530869000000002</v>
      </c>
      <c r="J3083" s="1">
        <v>-78.504710450000005</v>
      </c>
      <c r="K3083" t="s">
        <v>21</v>
      </c>
      <c r="L3083" t="s">
        <v>186</v>
      </c>
      <c r="M3083" t="s">
        <v>23</v>
      </c>
      <c r="N3083" t="s">
        <v>24</v>
      </c>
      <c r="O3083">
        <v>130</v>
      </c>
      <c r="P3083" t="s">
        <v>194</v>
      </c>
      <c r="Q3083" t="s">
        <v>194</v>
      </c>
      <c r="R3083">
        <v>11</v>
      </c>
      <c r="T3083">
        <v>2022</v>
      </c>
      <c r="U3083" t="str">
        <f t="shared" si="97"/>
        <v>0328 A2_099LCU_23</v>
      </c>
    </row>
    <row r="3084" spans="1:21" x14ac:dyDescent="0.3">
      <c r="A3084" t="str">
        <f t="shared" si="96"/>
        <v>24,Ecuador,0328 A2,LA_CURIA,Cotopaxi,099LCU,3610,-0.64530869,-78.50471045,Pinaceae,Pinus ,patula,Pinus patula,130,25,25, ,,2022</v>
      </c>
      <c r="B3084">
        <v>24</v>
      </c>
      <c r="C3084" t="s">
        <v>17</v>
      </c>
      <c r="D3084" t="s">
        <v>477</v>
      </c>
      <c r="E3084" t="s">
        <v>440</v>
      </c>
      <c r="F3084" t="s">
        <v>20</v>
      </c>
      <c r="G3084" t="s">
        <v>478</v>
      </c>
      <c r="H3084">
        <v>3610</v>
      </c>
      <c r="I3084" s="1">
        <v>-0.64530869000000002</v>
      </c>
      <c r="J3084" s="1">
        <v>-78.504710450000005</v>
      </c>
      <c r="K3084" t="s">
        <v>21</v>
      </c>
      <c r="L3084" t="s">
        <v>186</v>
      </c>
      <c r="M3084" t="s">
        <v>23</v>
      </c>
      <c r="N3084" t="s">
        <v>24</v>
      </c>
      <c r="O3084">
        <v>130</v>
      </c>
      <c r="P3084">
        <v>25</v>
      </c>
      <c r="Q3084">
        <v>25</v>
      </c>
      <c r="R3084" t="s">
        <v>26</v>
      </c>
      <c r="T3084">
        <v>2022</v>
      </c>
      <c r="U3084" t="str">
        <f t="shared" si="97"/>
        <v>0328 A2_099LCU_24</v>
      </c>
    </row>
    <row r="3085" spans="1:21" x14ac:dyDescent="0.3">
      <c r="A3085" t="str">
        <f t="shared" si="96"/>
        <v>25,Ecuador,0328 A2,LA_CURIA,Cotopaxi,099LCU,3610,-0.64530869,-78.50471045,Pinaceae,Pinus ,patula,Pinus patula,130,25,25, ,,2022</v>
      </c>
      <c r="B3085">
        <v>25</v>
      </c>
      <c r="C3085" t="s">
        <v>17</v>
      </c>
      <c r="D3085" t="s">
        <v>477</v>
      </c>
      <c r="E3085" t="s">
        <v>440</v>
      </c>
      <c r="F3085" t="s">
        <v>20</v>
      </c>
      <c r="G3085" t="s">
        <v>478</v>
      </c>
      <c r="H3085">
        <v>3610</v>
      </c>
      <c r="I3085" s="1">
        <v>-0.64530869000000002</v>
      </c>
      <c r="J3085" s="1">
        <v>-78.504710450000005</v>
      </c>
      <c r="K3085" t="s">
        <v>21</v>
      </c>
      <c r="L3085" t="s">
        <v>186</v>
      </c>
      <c r="M3085" t="s">
        <v>23</v>
      </c>
      <c r="N3085" t="s">
        <v>24</v>
      </c>
      <c r="O3085">
        <v>130</v>
      </c>
      <c r="P3085">
        <v>25</v>
      </c>
      <c r="Q3085">
        <v>25</v>
      </c>
      <c r="R3085" t="s">
        <v>26</v>
      </c>
      <c r="T3085">
        <v>2022</v>
      </c>
      <c r="U3085" t="str">
        <f t="shared" si="97"/>
        <v>0328 A2_099LCU_25</v>
      </c>
    </row>
    <row r="3086" spans="1:21" x14ac:dyDescent="0.3">
      <c r="A3086" t="str">
        <f t="shared" si="96"/>
        <v>26,Ecuador,0328 A2,LA_CURIA,Cotopaxi,099LCU,3610,-0.64530869,-78.50471045,Pinaceae,Pinus ,patula,Pinus patula,130,18,18, ,,2022</v>
      </c>
      <c r="B3086">
        <v>26</v>
      </c>
      <c r="C3086" t="s">
        <v>17</v>
      </c>
      <c r="D3086" t="s">
        <v>477</v>
      </c>
      <c r="E3086" t="s">
        <v>440</v>
      </c>
      <c r="F3086" t="s">
        <v>20</v>
      </c>
      <c r="G3086" t="s">
        <v>478</v>
      </c>
      <c r="H3086">
        <v>3610</v>
      </c>
      <c r="I3086" s="1">
        <v>-0.64530869000000002</v>
      </c>
      <c r="J3086" s="1">
        <v>-78.504710450000005</v>
      </c>
      <c r="K3086" t="s">
        <v>21</v>
      </c>
      <c r="L3086" t="s">
        <v>186</v>
      </c>
      <c r="M3086" t="s">
        <v>23</v>
      </c>
      <c r="N3086" t="s">
        <v>24</v>
      </c>
      <c r="O3086">
        <v>130</v>
      </c>
      <c r="P3086">
        <v>18</v>
      </c>
      <c r="Q3086">
        <v>18</v>
      </c>
      <c r="R3086" t="s">
        <v>26</v>
      </c>
      <c r="T3086">
        <v>2022</v>
      </c>
      <c r="U3086" t="str">
        <f t="shared" si="97"/>
        <v>0328 A2_099LCU_26</v>
      </c>
    </row>
    <row r="3087" spans="1:21" x14ac:dyDescent="0.3">
      <c r="A3087" t="str">
        <f t="shared" si="96"/>
        <v>27,Ecuador,0328 A2,LA_CURIA,Cotopaxi,099LCU,3610,-0.64530869,-78.50471045,Pinaceae,Pinus ,patula,Pinus patula,130,17.4,17.4, ,,2022</v>
      </c>
      <c r="B3087">
        <v>27</v>
      </c>
      <c r="C3087" t="s">
        <v>17</v>
      </c>
      <c r="D3087" t="s">
        <v>477</v>
      </c>
      <c r="E3087" t="s">
        <v>440</v>
      </c>
      <c r="F3087" t="s">
        <v>20</v>
      </c>
      <c r="G3087" t="s">
        <v>478</v>
      </c>
      <c r="H3087">
        <v>3610</v>
      </c>
      <c r="I3087" s="1">
        <v>-0.64530869000000002</v>
      </c>
      <c r="J3087" s="1">
        <v>-78.504710450000005</v>
      </c>
      <c r="K3087" t="s">
        <v>21</v>
      </c>
      <c r="L3087" t="s">
        <v>186</v>
      </c>
      <c r="M3087" t="s">
        <v>23</v>
      </c>
      <c r="N3087" t="s">
        <v>24</v>
      </c>
      <c r="O3087">
        <v>130</v>
      </c>
      <c r="P3087" t="s">
        <v>110</v>
      </c>
      <c r="Q3087" t="s">
        <v>110</v>
      </c>
      <c r="R3087" t="s">
        <v>26</v>
      </c>
      <c r="T3087">
        <v>2022</v>
      </c>
      <c r="U3087" t="str">
        <f t="shared" si="97"/>
        <v>0328 A2_099LCU_27</v>
      </c>
    </row>
    <row r="3088" spans="1:21" x14ac:dyDescent="0.3">
      <c r="A3088" t="str">
        <f t="shared" si="96"/>
        <v>28,Ecuador,0328 A2,LA_CURIA,Cotopaxi,099LCU,3610,-0.64530869,-78.50471045,Pinaceae,Pinus ,patula,Pinus patula,130,11.4,11.4,10.5,,2022</v>
      </c>
      <c r="B3088">
        <v>28</v>
      </c>
      <c r="C3088" t="s">
        <v>17</v>
      </c>
      <c r="D3088" t="s">
        <v>477</v>
      </c>
      <c r="E3088" t="s">
        <v>440</v>
      </c>
      <c r="F3088" t="s">
        <v>20</v>
      </c>
      <c r="G3088" t="s">
        <v>478</v>
      </c>
      <c r="H3088">
        <v>3610</v>
      </c>
      <c r="I3088" s="1">
        <v>-0.64530869000000002</v>
      </c>
      <c r="J3088" s="1">
        <v>-78.504710450000005</v>
      </c>
      <c r="K3088" t="s">
        <v>21</v>
      </c>
      <c r="L3088" t="s">
        <v>186</v>
      </c>
      <c r="M3088" t="s">
        <v>23</v>
      </c>
      <c r="N3088" t="s">
        <v>24</v>
      </c>
      <c r="O3088">
        <v>130</v>
      </c>
      <c r="P3088" t="s">
        <v>158</v>
      </c>
      <c r="Q3088" t="s">
        <v>158</v>
      </c>
      <c r="R3088" t="s">
        <v>168</v>
      </c>
      <c r="T3088">
        <v>2022</v>
      </c>
      <c r="U3088" t="str">
        <f t="shared" si="97"/>
        <v>0328 A2_099LCU_28</v>
      </c>
    </row>
    <row r="3089" spans="1:21" x14ac:dyDescent="0.3">
      <c r="A3089" t="str">
        <f t="shared" si="96"/>
        <v>29,Ecuador,0328 A2,LA_CURIA,Cotopaxi,099LCU,3610,-0.64530869,-78.50471045,Pinaceae,Pinus ,patula,Pinus patula,130,24.8,24.8,12,,2022</v>
      </c>
      <c r="B3089">
        <v>29</v>
      </c>
      <c r="C3089" t="s">
        <v>17</v>
      </c>
      <c r="D3089" t="s">
        <v>477</v>
      </c>
      <c r="E3089" t="s">
        <v>440</v>
      </c>
      <c r="F3089" t="s">
        <v>20</v>
      </c>
      <c r="G3089" t="s">
        <v>478</v>
      </c>
      <c r="H3089">
        <v>3610</v>
      </c>
      <c r="I3089" s="1">
        <v>-0.64530869000000002</v>
      </c>
      <c r="J3089" s="1">
        <v>-78.504710450000005</v>
      </c>
      <c r="K3089" t="s">
        <v>21</v>
      </c>
      <c r="L3089" t="s">
        <v>186</v>
      </c>
      <c r="M3089" t="s">
        <v>23</v>
      </c>
      <c r="N3089" t="s">
        <v>24</v>
      </c>
      <c r="O3089">
        <v>130</v>
      </c>
      <c r="P3089" t="s">
        <v>54</v>
      </c>
      <c r="Q3089" t="s">
        <v>54</v>
      </c>
      <c r="R3089">
        <v>12</v>
      </c>
      <c r="T3089">
        <v>2022</v>
      </c>
      <c r="U3089" t="str">
        <f t="shared" si="97"/>
        <v>0328 A2_099LCU_29</v>
      </c>
    </row>
    <row r="3090" spans="1:21" x14ac:dyDescent="0.3">
      <c r="A3090" t="str">
        <f t="shared" si="96"/>
        <v>30,Ecuador,0328 A2,LA_CURIA,Cotopaxi,099LCU,3610,-0.64530869,-78.50471045,Pinaceae,Pinus ,patula,Pinus patula,130,22.2,22.2, ,,2022</v>
      </c>
      <c r="B3090">
        <v>30</v>
      </c>
      <c r="C3090" t="s">
        <v>17</v>
      </c>
      <c r="D3090" t="s">
        <v>477</v>
      </c>
      <c r="E3090" t="s">
        <v>440</v>
      </c>
      <c r="F3090" t="s">
        <v>20</v>
      </c>
      <c r="G3090" t="s">
        <v>478</v>
      </c>
      <c r="H3090">
        <v>3610</v>
      </c>
      <c r="I3090" s="1">
        <v>-0.64530869000000002</v>
      </c>
      <c r="J3090" s="1">
        <v>-78.504710450000005</v>
      </c>
      <c r="K3090" t="s">
        <v>21</v>
      </c>
      <c r="L3090" t="s">
        <v>186</v>
      </c>
      <c r="M3090" t="s">
        <v>23</v>
      </c>
      <c r="N3090" t="s">
        <v>24</v>
      </c>
      <c r="O3090">
        <v>130</v>
      </c>
      <c r="P3090" t="s">
        <v>157</v>
      </c>
      <c r="Q3090" t="s">
        <v>157</v>
      </c>
      <c r="R3090" t="s">
        <v>26</v>
      </c>
      <c r="T3090">
        <v>2022</v>
      </c>
      <c r="U3090" t="str">
        <f t="shared" si="97"/>
        <v>0328 A2_099LCU_30</v>
      </c>
    </row>
    <row r="3091" spans="1:21" x14ac:dyDescent="0.3">
      <c r="A3091" t="str">
        <f t="shared" si="96"/>
        <v>31,Ecuador,0328 A2,LA_CURIA,Cotopaxi,099LCU,3610,-0.64530869,-78.50471045,Pinaceae,Pinus ,patula,Pinus patula,140,17.6,17.6, ,,2022</v>
      </c>
      <c r="B3091">
        <v>31</v>
      </c>
      <c r="C3091" t="s">
        <v>17</v>
      </c>
      <c r="D3091" t="s">
        <v>477</v>
      </c>
      <c r="E3091" t="s">
        <v>440</v>
      </c>
      <c r="F3091" t="s">
        <v>20</v>
      </c>
      <c r="G3091" t="s">
        <v>478</v>
      </c>
      <c r="H3091">
        <v>3610</v>
      </c>
      <c r="I3091" s="1">
        <v>-0.64530869000000002</v>
      </c>
      <c r="J3091" s="1">
        <v>-78.504710450000005</v>
      </c>
      <c r="K3091" t="s">
        <v>21</v>
      </c>
      <c r="L3091" t="s">
        <v>186</v>
      </c>
      <c r="M3091" t="s">
        <v>23</v>
      </c>
      <c r="N3091" t="s">
        <v>24</v>
      </c>
      <c r="O3091">
        <v>140</v>
      </c>
      <c r="P3091" t="s">
        <v>138</v>
      </c>
      <c r="Q3091" t="s">
        <v>138</v>
      </c>
      <c r="R3091" t="s">
        <v>26</v>
      </c>
      <c r="T3091">
        <v>2022</v>
      </c>
      <c r="U3091" t="str">
        <f t="shared" si="97"/>
        <v>0328 A2_099LCU_31</v>
      </c>
    </row>
    <row r="3092" spans="1:21" x14ac:dyDescent="0.3">
      <c r="A3092" t="str">
        <f t="shared" si="96"/>
        <v>32,Ecuador,0328 A2,LA_CURIA,Cotopaxi,099LCU,3610,-0.64530869,-78.50471045,Pinaceae,Pinus ,patula,Pinus patula,140,19.4,19.4,10.5,,2022</v>
      </c>
      <c r="B3092">
        <v>32</v>
      </c>
      <c r="C3092" t="s">
        <v>17</v>
      </c>
      <c r="D3092" t="s">
        <v>477</v>
      </c>
      <c r="E3092" t="s">
        <v>440</v>
      </c>
      <c r="F3092" t="s">
        <v>20</v>
      </c>
      <c r="G3092" t="s">
        <v>478</v>
      </c>
      <c r="H3092">
        <v>3610</v>
      </c>
      <c r="I3092" s="1">
        <v>-0.64530869000000002</v>
      </c>
      <c r="J3092" s="1">
        <v>-78.504710450000005</v>
      </c>
      <c r="K3092" t="s">
        <v>21</v>
      </c>
      <c r="L3092" t="s">
        <v>186</v>
      </c>
      <c r="M3092" t="s">
        <v>23</v>
      </c>
      <c r="N3092" t="s">
        <v>24</v>
      </c>
      <c r="O3092">
        <v>140</v>
      </c>
      <c r="P3092" t="s">
        <v>62</v>
      </c>
      <c r="Q3092" t="s">
        <v>62</v>
      </c>
      <c r="R3092" t="s">
        <v>168</v>
      </c>
      <c r="T3092">
        <v>2022</v>
      </c>
      <c r="U3092" t="str">
        <f t="shared" si="97"/>
        <v>0328 A2_099LCU_32</v>
      </c>
    </row>
    <row r="3093" spans="1:21" x14ac:dyDescent="0.3">
      <c r="A3093" t="str">
        <f t="shared" si="96"/>
        <v>33,Ecuador,0328 A2,LA_CURIA,Cotopaxi,099LCU,3610,-0.64530869,-78.50471045,Pinaceae,Pinus ,patula,Pinus patula,140,19,19, ,,2022</v>
      </c>
      <c r="B3093">
        <v>33</v>
      </c>
      <c r="C3093" t="s">
        <v>17</v>
      </c>
      <c r="D3093" t="s">
        <v>477</v>
      </c>
      <c r="E3093" t="s">
        <v>440</v>
      </c>
      <c r="F3093" t="s">
        <v>20</v>
      </c>
      <c r="G3093" t="s">
        <v>478</v>
      </c>
      <c r="H3093">
        <v>3610</v>
      </c>
      <c r="I3093" s="1">
        <v>-0.64530869000000002</v>
      </c>
      <c r="J3093" s="1">
        <v>-78.504710450000005</v>
      </c>
      <c r="K3093" t="s">
        <v>21</v>
      </c>
      <c r="L3093" t="s">
        <v>186</v>
      </c>
      <c r="M3093" t="s">
        <v>23</v>
      </c>
      <c r="N3093" t="s">
        <v>24</v>
      </c>
      <c r="O3093">
        <v>140</v>
      </c>
      <c r="P3093">
        <v>19</v>
      </c>
      <c r="Q3093">
        <v>19</v>
      </c>
      <c r="R3093" t="s">
        <v>26</v>
      </c>
      <c r="T3093">
        <v>2022</v>
      </c>
      <c r="U3093" t="str">
        <f t="shared" si="97"/>
        <v>0328 A2_099LCU_33</v>
      </c>
    </row>
    <row r="3094" spans="1:21" x14ac:dyDescent="0.3">
      <c r="A3094" t="str">
        <f t="shared" si="96"/>
        <v>34,Ecuador,0328 A2,LA_CURIA,Cotopaxi,099LCU,3610,-0.64530869,-78.50471045,Pinaceae,Pinus ,patula,Pinus patula,140,19.6,19.6, ,,2022</v>
      </c>
      <c r="B3094">
        <v>34</v>
      </c>
      <c r="C3094" t="s">
        <v>17</v>
      </c>
      <c r="D3094" t="s">
        <v>477</v>
      </c>
      <c r="E3094" t="s">
        <v>440</v>
      </c>
      <c r="F3094" t="s">
        <v>20</v>
      </c>
      <c r="G3094" t="s">
        <v>478</v>
      </c>
      <c r="H3094">
        <v>3610</v>
      </c>
      <c r="I3094" s="1">
        <v>-0.64530869000000002</v>
      </c>
      <c r="J3094" s="1">
        <v>-78.504710450000005</v>
      </c>
      <c r="K3094" t="s">
        <v>21</v>
      </c>
      <c r="L3094" t="s">
        <v>186</v>
      </c>
      <c r="M3094" t="s">
        <v>23</v>
      </c>
      <c r="N3094" t="s">
        <v>24</v>
      </c>
      <c r="O3094">
        <v>140</v>
      </c>
      <c r="P3094" t="s">
        <v>36</v>
      </c>
      <c r="Q3094" t="s">
        <v>36</v>
      </c>
      <c r="R3094" t="s">
        <v>26</v>
      </c>
      <c r="T3094">
        <v>2022</v>
      </c>
      <c r="U3094" t="str">
        <f t="shared" si="97"/>
        <v>0328 A2_099LCU_34</v>
      </c>
    </row>
    <row r="3095" spans="1:21" x14ac:dyDescent="0.3">
      <c r="A3095" t="str">
        <f t="shared" si="96"/>
        <v>35,Ecuador,0328 A2,LA_CURIA,Cotopaxi,099LCU,3610,-0.64530869,-78.50471045,Pinaceae,Pinus ,patula,Pinus patula,130,23.4,23.4, ,,2022</v>
      </c>
      <c r="B3095">
        <v>35</v>
      </c>
      <c r="C3095" t="s">
        <v>17</v>
      </c>
      <c r="D3095" t="s">
        <v>477</v>
      </c>
      <c r="E3095" t="s">
        <v>440</v>
      </c>
      <c r="F3095" t="s">
        <v>20</v>
      </c>
      <c r="G3095" t="s">
        <v>478</v>
      </c>
      <c r="H3095">
        <v>3610</v>
      </c>
      <c r="I3095" s="1">
        <v>-0.64530869000000002</v>
      </c>
      <c r="J3095" s="1">
        <v>-78.504710450000005</v>
      </c>
      <c r="K3095" t="s">
        <v>21</v>
      </c>
      <c r="L3095" t="s">
        <v>186</v>
      </c>
      <c r="M3095" t="s">
        <v>23</v>
      </c>
      <c r="N3095" t="s">
        <v>24</v>
      </c>
      <c r="O3095">
        <v>130</v>
      </c>
      <c r="P3095" t="s">
        <v>52</v>
      </c>
      <c r="Q3095" t="s">
        <v>52</v>
      </c>
      <c r="R3095" t="s">
        <v>26</v>
      </c>
      <c r="T3095">
        <v>2022</v>
      </c>
      <c r="U3095" t="str">
        <f t="shared" si="97"/>
        <v>0328 A2_099LCU_35</v>
      </c>
    </row>
    <row r="3096" spans="1:21" x14ac:dyDescent="0.3">
      <c r="A3096" t="str">
        <f t="shared" si="96"/>
        <v>36,Ecuador,0328 A2,LA_CURIA,Cotopaxi,099LCU,3610,-0.64530869,-78.50471045,Pinaceae,Pinus ,patula,Pinus patula,130,19.5,19.5, ,,2022</v>
      </c>
      <c r="B3096">
        <v>36</v>
      </c>
      <c r="C3096" t="s">
        <v>17</v>
      </c>
      <c r="D3096" t="s">
        <v>477</v>
      </c>
      <c r="E3096" t="s">
        <v>440</v>
      </c>
      <c r="F3096" t="s">
        <v>20</v>
      </c>
      <c r="G3096" t="s">
        <v>478</v>
      </c>
      <c r="H3096">
        <v>3610</v>
      </c>
      <c r="I3096" s="1">
        <v>-0.64530869000000002</v>
      </c>
      <c r="J3096" s="1">
        <v>-78.504710450000005</v>
      </c>
      <c r="K3096" t="s">
        <v>21</v>
      </c>
      <c r="L3096" t="s">
        <v>186</v>
      </c>
      <c r="M3096" t="s">
        <v>23</v>
      </c>
      <c r="N3096" t="s">
        <v>24</v>
      </c>
      <c r="O3096">
        <v>130</v>
      </c>
      <c r="P3096" t="s">
        <v>32</v>
      </c>
      <c r="Q3096" t="s">
        <v>32</v>
      </c>
      <c r="R3096" t="s">
        <v>26</v>
      </c>
      <c r="T3096">
        <v>2022</v>
      </c>
      <c r="U3096" t="str">
        <f t="shared" si="97"/>
        <v>0328 A2_099LCU_36</v>
      </c>
    </row>
    <row r="3097" spans="1:21" x14ac:dyDescent="0.3">
      <c r="A3097" t="str">
        <f t="shared" si="96"/>
        <v>37,Ecuador,0328 A2,LA_CURIA,Cotopaxi,099LCU,3610,-0.64530869,-78.50471045,Pinaceae,Pinus ,patula,Pinus patula,130,22,22, ,,2022</v>
      </c>
      <c r="B3097">
        <v>37</v>
      </c>
      <c r="C3097" t="s">
        <v>17</v>
      </c>
      <c r="D3097" t="s">
        <v>477</v>
      </c>
      <c r="E3097" t="s">
        <v>440</v>
      </c>
      <c r="F3097" t="s">
        <v>20</v>
      </c>
      <c r="G3097" t="s">
        <v>478</v>
      </c>
      <c r="H3097">
        <v>3610</v>
      </c>
      <c r="I3097" s="1">
        <v>-0.64530869000000002</v>
      </c>
      <c r="J3097" s="1">
        <v>-78.504710450000005</v>
      </c>
      <c r="K3097" t="s">
        <v>21</v>
      </c>
      <c r="L3097" t="s">
        <v>186</v>
      </c>
      <c r="M3097" t="s">
        <v>23</v>
      </c>
      <c r="N3097" t="s">
        <v>24</v>
      </c>
      <c r="O3097">
        <v>130</v>
      </c>
      <c r="P3097">
        <v>22</v>
      </c>
      <c r="Q3097">
        <v>22</v>
      </c>
      <c r="R3097" t="s">
        <v>26</v>
      </c>
      <c r="T3097">
        <v>2022</v>
      </c>
      <c r="U3097" t="str">
        <f t="shared" si="97"/>
        <v>0328 A2_099LCU_37</v>
      </c>
    </row>
    <row r="3098" spans="1:21" x14ac:dyDescent="0.3">
      <c r="A3098" t="str">
        <f t="shared" si="96"/>
        <v>38,Ecuador,0328 A2,LA_CURIA,Cotopaxi,099LCU,3610,-0.64530869,-78.50471045,Pinaceae,Pinus ,patula,Pinus patula,130,25,25, ,,2022</v>
      </c>
      <c r="B3098">
        <v>38</v>
      </c>
      <c r="C3098" t="s">
        <v>17</v>
      </c>
      <c r="D3098" t="s">
        <v>477</v>
      </c>
      <c r="E3098" t="s">
        <v>440</v>
      </c>
      <c r="F3098" t="s">
        <v>20</v>
      </c>
      <c r="G3098" t="s">
        <v>478</v>
      </c>
      <c r="H3098">
        <v>3610</v>
      </c>
      <c r="I3098" s="1">
        <v>-0.64530869000000002</v>
      </c>
      <c r="J3098" s="1">
        <v>-78.504710450000005</v>
      </c>
      <c r="K3098" t="s">
        <v>21</v>
      </c>
      <c r="L3098" t="s">
        <v>186</v>
      </c>
      <c r="M3098" t="s">
        <v>23</v>
      </c>
      <c r="N3098" t="s">
        <v>24</v>
      </c>
      <c r="O3098">
        <v>130</v>
      </c>
      <c r="P3098">
        <v>25</v>
      </c>
      <c r="Q3098">
        <v>25</v>
      </c>
      <c r="R3098" t="s">
        <v>26</v>
      </c>
      <c r="T3098">
        <v>2022</v>
      </c>
      <c r="U3098" t="str">
        <f t="shared" si="97"/>
        <v>0328 A2_099LCU_38</v>
      </c>
    </row>
    <row r="3099" spans="1:21" x14ac:dyDescent="0.3">
      <c r="A3099" t="str">
        <f t="shared" si="96"/>
        <v>39,Ecuador,0328 A2,LA_CURIA,Cotopaxi,099LCU,3610,-0.64530869,-78.50471045,Pinaceae,Pinus ,patula,Pinus patula,130,27.8,27.8, ,,2022</v>
      </c>
      <c r="B3099">
        <v>39</v>
      </c>
      <c r="C3099" t="s">
        <v>17</v>
      </c>
      <c r="D3099" t="s">
        <v>477</v>
      </c>
      <c r="E3099" t="s">
        <v>440</v>
      </c>
      <c r="F3099" t="s">
        <v>20</v>
      </c>
      <c r="G3099" t="s">
        <v>478</v>
      </c>
      <c r="H3099">
        <v>3610</v>
      </c>
      <c r="I3099" s="1">
        <v>-0.64530869000000002</v>
      </c>
      <c r="J3099" s="1">
        <v>-78.504710450000005</v>
      </c>
      <c r="K3099" t="s">
        <v>21</v>
      </c>
      <c r="L3099" t="s">
        <v>186</v>
      </c>
      <c r="M3099" t="s">
        <v>23</v>
      </c>
      <c r="N3099" t="s">
        <v>24</v>
      </c>
      <c r="O3099">
        <v>130</v>
      </c>
      <c r="P3099" t="s">
        <v>357</v>
      </c>
      <c r="Q3099" t="s">
        <v>357</v>
      </c>
      <c r="R3099" t="s">
        <v>26</v>
      </c>
      <c r="T3099">
        <v>2022</v>
      </c>
      <c r="U3099" t="str">
        <f t="shared" si="97"/>
        <v>0328 A2_099LCU_39</v>
      </c>
    </row>
    <row r="3100" spans="1:21" x14ac:dyDescent="0.3">
      <c r="A3100" t="str">
        <f t="shared" si="96"/>
        <v>40,Ecuador,0328 A2,LA_CURIA,Cotopaxi,099LCU,3610,-0.64530869,-78.50471045,Pinaceae,Pinus ,patula,Pinus patula,130,20.1,20.1, ,,2022</v>
      </c>
      <c r="B3100">
        <v>40</v>
      </c>
      <c r="C3100" t="s">
        <v>17</v>
      </c>
      <c r="D3100" t="s">
        <v>477</v>
      </c>
      <c r="E3100" t="s">
        <v>440</v>
      </c>
      <c r="F3100" t="s">
        <v>20</v>
      </c>
      <c r="G3100" t="s">
        <v>478</v>
      </c>
      <c r="H3100">
        <v>3610</v>
      </c>
      <c r="I3100" s="1">
        <v>-0.64530869000000002</v>
      </c>
      <c r="J3100" s="1">
        <v>-78.504710450000005</v>
      </c>
      <c r="K3100" t="s">
        <v>21</v>
      </c>
      <c r="L3100" t="s">
        <v>186</v>
      </c>
      <c r="M3100" t="s">
        <v>23</v>
      </c>
      <c r="N3100" t="s">
        <v>24</v>
      </c>
      <c r="O3100">
        <v>130</v>
      </c>
      <c r="P3100" t="s">
        <v>153</v>
      </c>
      <c r="Q3100" t="s">
        <v>153</v>
      </c>
      <c r="R3100" t="s">
        <v>26</v>
      </c>
      <c r="T3100">
        <v>2022</v>
      </c>
      <c r="U3100" t="str">
        <f t="shared" si="97"/>
        <v>0328 A2_099LCU_40</v>
      </c>
    </row>
    <row r="3101" spans="1:21" x14ac:dyDescent="0.3">
      <c r="A3101" t="str">
        <f t="shared" si="96"/>
        <v>41,Ecuador,0328 A2,LA_CURIA,Cotopaxi,099LCU,3610,-0.64530869,-78.50471045,Pinaceae,Pinus ,patula,Pinus patula,130,6.3,6.3,7.5,,2022</v>
      </c>
      <c r="B3101">
        <v>41</v>
      </c>
      <c r="C3101" t="s">
        <v>17</v>
      </c>
      <c r="D3101" t="s">
        <v>477</v>
      </c>
      <c r="E3101" t="s">
        <v>440</v>
      </c>
      <c r="F3101" t="s">
        <v>20</v>
      </c>
      <c r="G3101" t="s">
        <v>478</v>
      </c>
      <c r="H3101">
        <v>3610</v>
      </c>
      <c r="I3101" s="1">
        <v>-0.64530869000000002</v>
      </c>
      <c r="J3101" s="1">
        <v>-78.504710450000005</v>
      </c>
      <c r="K3101" t="s">
        <v>21</v>
      </c>
      <c r="L3101" t="s">
        <v>186</v>
      </c>
      <c r="M3101" t="s">
        <v>23</v>
      </c>
      <c r="N3101" t="s">
        <v>24</v>
      </c>
      <c r="O3101">
        <v>130</v>
      </c>
      <c r="P3101" t="s">
        <v>346</v>
      </c>
      <c r="Q3101" t="s">
        <v>346</v>
      </c>
      <c r="R3101" t="s">
        <v>201</v>
      </c>
      <c r="T3101">
        <v>2022</v>
      </c>
      <c r="U3101" t="str">
        <f t="shared" si="97"/>
        <v>0328 A2_099LCU_41</v>
      </c>
    </row>
    <row r="3102" spans="1:21" x14ac:dyDescent="0.3">
      <c r="A3102" t="str">
        <f t="shared" si="96"/>
        <v>42,Ecuador,0328 A2,LA_CURIA,Cotopaxi,099LCU,3610,-0.64530869,-78.50471045,Pinaceae,Pinus ,patula,Pinus patula,130,11.8,11.8,10.5,,2022</v>
      </c>
      <c r="B3102">
        <v>42</v>
      </c>
      <c r="C3102" t="s">
        <v>17</v>
      </c>
      <c r="D3102" t="s">
        <v>477</v>
      </c>
      <c r="E3102" t="s">
        <v>440</v>
      </c>
      <c r="F3102" t="s">
        <v>20</v>
      </c>
      <c r="G3102" t="s">
        <v>478</v>
      </c>
      <c r="H3102">
        <v>3610</v>
      </c>
      <c r="I3102" s="1">
        <v>-0.64530869000000002</v>
      </c>
      <c r="J3102" s="1">
        <v>-78.504710450000005</v>
      </c>
      <c r="K3102" t="s">
        <v>21</v>
      </c>
      <c r="L3102" t="s">
        <v>186</v>
      </c>
      <c r="M3102" t="s">
        <v>23</v>
      </c>
      <c r="N3102" t="s">
        <v>24</v>
      </c>
      <c r="O3102">
        <v>130</v>
      </c>
      <c r="P3102" t="s">
        <v>166</v>
      </c>
      <c r="Q3102" t="s">
        <v>166</v>
      </c>
      <c r="R3102" t="s">
        <v>168</v>
      </c>
      <c r="T3102">
        <v>2022</v>
      </c>
      <c r="U3102" t="str">
        <f t="shared" si="97"/>
        <v>0328 A2_099LCU_42</v>
      </c>
    </row>
    <row r="3103" spans="1:21" x14ac:dyDescent="0.3">
      <c r="A3103" t="str">
        <f t="shared" si="96"/>
        <v>43,Ecuador,0328 A2,LA_CURIA,Cotopaxi,099LCU,3610,-0.64530869,-78.50471045,Pinaceae,Pinus ,patula,Pinus patula,130,15.6,15.6, ,,2022</v>
      </c>
      <c r="B3103">
        <v>43</v>
      </c>
      <c r="C3103" t="s">
        <v>17</v>
      </c>
      <c r="D3103" t="s">
        <v>477</v>
      </c>
      <c r="E3103" t="s">
        <v>440</v>
      </c>
      <c r="F3103" t="s">
        <v>20</v>
      </c>
      <c r="G3103" t="s">
        <v>478</v>
      </c>
      <c r="H3103">
        <v>3610</v>
      </c>
      <c r="I3103" s="1">
        <v>-0.64530869000000002</v>
      </c>
      <c r="J3103" s="1">
        <v>-78.504710450000005</v>
      </c>
      <c r="K3103" t="s">
        <v>21</v>
      </c>
      <c r="L3103" t="s">
        <v>186</v>
      </c>
      <c r="M3103" t="s">
        <v>23</v>
      </c>
      <c r="N3103" t="s">
        <v>24</v>
      </c>
      <c r="O3103">
        <v>130</v>
      </c>
      <c r="P3103" t="s">
        <v>43</v>
      </c>
      <c r="Q3103" t="s">
        <v>43</v>
      </c>
      <c r="R3103" t="s">
        <v>26</v>
      </c>
      <c r="T3103">
        <v>2022</v>
      </c>
      <c r="U3103" t="str">
        <f t="shared" si="97"/>
        <v>0328 A2_099LCU_43</v>
      </c>
    </row>
    <row r="3104" spans="1:21" x14ac:dyDescent="0.3">
      <c r="A3104" t="str">
        <f t="shared" si="96"/>
        <v>44,Ecuador,0328 A2,LA_CURIA,Cotopaxi,099LCU,3610,-0.64530869,-78.50471045,Pinaceae,Pinus ,patula,Pinus patula,130,22,22, ,,2022</v>
      </c>
      <c r="B3104">
        <v>44</v>
      </c>
      <c r="C3104" t="s">
        <v>17</v>
      </c>
      <c r="D3104" t="s">
        <v>477</v>
      </c>
      <c r="E3104" t="s">
        <v>440</v>
      </c>
      <c r="F3104" t="s">
        <v>20</v>
      </c>
      <c r="G3104" t="s">
        <v>478</v>
      </c>
      <c r="H3104">
        <v>3610</v>
      </c>
      <c r="I3104" s="1">
        <v>-0.64530869000000002</v>
      </c>
      <c r="J3104" s="1">
        <v>-78.504710450000005</v>
      </c>
      <c r="K3104" t="s">
        <v>21</v>
      </c>
      <c r="L3104" t="s">
        <v>186</v>
      </c>
      <c r="M3104" t="s">
        <v>23</v>
      </c>
      <c r="N3104" t="s">
        <v>24</v>
      </c>
      <c r="O3104">
        <v>130</v>
      </c>
      <c r="P3104">
        <v>22</v>
      </c>
      <c r="Q3104">
        <v>22</v>
      </c>
      <c r="R3104" t="s">
        <v>26</v>
      </c>
      <c r="T3104">
        <v>2022</v>
      </c>
      <c r="U3104" t="str">
        <f t="shared" si="97"/>
        <v>0328 A2_099LCU_44</v>
      </c>
    </row>
    <row r="3105" spans="1:21" x14ac:dyDescent="0.3">
      <c r="A3105" t="str">
        <f t="shared" si="96"/>
        <v>45,Ecuador,0328 A2,LA_CURIA,Cotopaxi,099LCU,3610,-0.64530869,-78.50471045,Pinaceae,Pinus ,patula,Pinus patula,130,19.6,19.6, ,,2022</v>
      </c>
      <c r="B3105">
        <v>45</v>
      </c>
      <c r="C3105" t="s">
        <v>17</v>
      </c>
      <c r="D3105" t="s">
        <v>477</v>
      </c>
      <c r="E3105" t="s">
        <v>440</v>
      </c>
      <c r="F3105" t="s">
        <v>20</v>
      </c>
      <c r="G3105" t="s">
        <v>478</v>
      </c>
      <c r="H3105">
        <v>3610</v>
      </c>
      <c r="I3105" s="1">
        <v>-0.64530869000000002</v>
      </c>
      <c r="J3105" s="1">
        <v>-78.504710450000005</v>
      </c>
      <c r="K3105" t="s">
        <v>21</v>
      </c>
      <c r="L3105" t="s">
        <v>186</v>
      </c>
      <c r="M3105" t="s">
        <v>23</v>
      </c>
      <c r="N3105" t="s">
        <v>24</v>
      </c>
      <c r="O3105">
        <v>130</v>
      </c>
      <c r="P3105" t="s">
        <v>36</v>
      </c>
      <c r="Q3105" t="s">
        <v>36</v>
      </c>
      <c r="R3105" t="s">
        <v>26</v>
      </c>
      <c r="T3105">
        <v>2022</v>
      </c>
      <c r="U3105" t="str">
        <f t="shared" si="97"/>
        <v>0328 A2_099LCU_45</v>
      </c>
    </row>
    <row r="3106" spans="1:21" x14ac:dyDescent="0.3">
      <c r="A3106" t="str">
        <f t="shared" si="96"/>
        <v>46,Ecuador,0328 A2,LA_CURIA,Cotopaxi,099LCU,3610,-0.64530869,-78.50471045,Pinaceae,Pinus ,patula,Pinus patula,140,23.2,23.2, ,,2022</v>
      </c>
      <c r="B3106">
        <v>46</v>
      </c>
      <c r="C3106" t="s">
        <v>17</v>
      </c>
      <c r="D3106" t="s">
        <v>477</v>
      </c>
      <c r="E3106" t="s">
        <v>440</v>
      </c>
      <c r="F3106" t="s">
        <v>20</v>
      </c>
      <c r="G3106" t="s">
        <v>478</v>
      </c>
      <c r="H3106">
        <v>3610</v>
      </c>
      <c r="I3106" s="1">
        <v>-0.64530869000000002</v>
      </c>
      <c r="J3106" s="1">
        <v>-78.504710450000005</v>
      </c>
      <c r="K3106" t="s">
        <v>21</v>
      </c>
      <c r="L3106" t="s">
        <v>186</v>
      </c>
      <c r="M3106" t="s">
        <v>23</v>
      </c>
      <c r="N3106" t="s">
        <v>24</v>
      </c>
      <c r="O3106">
        <v>140</v>
      </c>
      <c r="P3106" t="s">
        <v>28</v>
      </c>
      <c r="Q3106" t="s">
        <v>28</v>
      </c>
      <c r="R3106" t="s">
        <v>26</v>
      </c>
      <c r="T3106">
        <v>2022</v>
      </c>
      <c r="U3106" t="str">
        <f t="shared" si="97"/>
        <v>0328 A2_099LCU_46</v>
      </c>
    </row>
    <row r="3107" spans="1:21" x14ac:dyDescent="0.3">
      <c r="A3107" t="str">
        <f t="shared" si="96"/>
        <v>47,Ecuador,0328 A2,LA_CURIA,Cotopaxi,099LCU,3610,-0.64530869,-78.50471045,Pinaceae,Pinus ,patula,Pinus patula,140,22,22,13,,2022</v>
      </c>
      <c r="B3107">
        <v>47</v>
      </c>
      <c r="C3107" t="s">
        <v>17</v>
      </c>
      <c r="D3107" t="s">
        <v>477</v>
      </c>
      <c r="E3107" t="s">
        <v>440</v>
      </c>
      <c r="F3107" t="s">
        <v>20</v>
      </c>
      <c r="G3107" t="s">
        <v>478</v>
      </c>
      <c r="H3107">
        <v>3610</v>
      </c>
      <c r="I3107" s="1">
        <v>-0.64530869000000002</v>
      </c>
      <c r="J3107" s="1">
        <v>-78.504710450000005</v>
      </c>
      <c r="K3107" t="s">
        <v>21</v>
      </c>
      <c r="L3107" t="s">
        <v>186</v>
      </c>
      <c r="M3107" t="s">
        <v>23</v>
      </c>
      <c r="N3107" t="s">
        <v>24</v>
      </c>
      <c r="O3107">
        <v>140</v>
      </c>
      <c r="P3107">
        <v>22</v>
      </c>
      <c r="Q3107">
        <v>22</v>
      </c>
      <c r="R3107">
        <v>13</v>
      </c>
      <c r="T3107">
        <v>2022</v>
      </c>
      <c r="U3107" t="str">
        <f t="shared" si="97"/>
        <v>0328 A2_099LCU_47</v>
      </c>
    </row>
    <row r="3108" spans="1:21" x14ac:dyDescent="0.3">
      <c r="A3108" t="str">
        <f t="shared" si="96"/>
        <v>48,Ecuador,0328 A2,LA_CURIA,Cotopaxi,099LCU,3610,-0.64530869,-78.50471045,Pinaceae,Pinus ,patula,Pinus patula,130,13,13, ,,2022</v>
      </c>
      <c r="B3108">
        <v>48</v>
      </c>
      <c r="C3108" t="s">
        <v>17</v>
      </c>
      <c r="D3108" t="s">
        <v>477</v>
      </c>
      <c r="E3108" t="s">
        <v>440</v>
      </c>
      <c r="F3108" t="s">
        <v>20</v>
      </c>
      <c r="G3108" t="s">
        <v>478</v>
      </c>
      <c r="H3108">
        <v>3610</v>
      </c>
      <c r="I3108" s="1">
        <v>-0.64530869000000002</v>
      </c>
      <c r="J3108" s="1">
        <v>-78.504710450000005</v>
      </c>
      <c r="K3108" t="s">
        <v>21</v>
      </c>
      <c r="L3108" t="s">
        <v>186</v>
      </c>
      <c r="M3108" t="s">
        <v>23</v>
      </c>
      <c r="N3108" t="s">
        <v>24</v>
      </c>
      <c r="O3108">
        <v>130</v>
      </c>
      <c r="P3108">
        <v>13</v>
      </c>
      <c r="Q3108">
        <v>13</v>
      </c>
      <c r="R3108" t="s">
        <v>26</v>
      </c>
      <c r="T3108">
        <v>2022</v>
      </c>
      <c r="U3108" t="str">
        <f t="shared" si="97"/>
        <v>0328 A2_099LCU_48</v>
      </c>
    </row>
    <row r="3109" spans="1:21" x14ac:dyDescent="0.3">
      <c r="A3109" t="str">
        <f t="shared" si="96"/>
        <v>49,Ecuador,0328 A2,LA_CURIA,Cotopaxi,099LCU,3610,-0.64530869,-78.50471045,Pinaceae,Pinus ,patula,Pinus patula,130,26,26,12.5,,2022</v>
      </c>
      <c r="B3109">
        <v>49</v>
      </c>
      <c r="C3109" t="s">
        <v>17</v>
      </c>
      <c r="D3109" t="s">
        <v>477</v>
      </c>
      <c r="E3109" t="s">
        <v>440</v>
      </c>
      <c r="F3109" t="s">
        <v>20</v>
      </c>
      <c r="G3109" t="s">
        <v>478</v>
      </c>
      <c r="H3109">
        <v>3610</v>
      </c>
      <c r="I3109" s="1">
        <v>-0.64530869000000002</v>
      </c>
      <c r="J3109" s="1">
        <v>-78.504710450000005</v>
      </c>
      <c r="K3109" t="s">
        <v>21</v>
      </c>
      <c r="L3109" t="s">
        <v>186</v>
      </c>
      <c r="M3109" t="s">
        <v>23</v>
      </c>
      <c r="N3109" t="s">
        <v>24</v>
      </c>
      <c r="O3109">
        <v>130</v>
      </c>
      <c r="P3109">
        <v>26</v>
      </c>
      <c r="Q3109">
        <v>26</v>
      </c>
      <c r="R3109" t="s">
        <v>177</v>
      </c>
      <c r="T3109">
        <v>2022</v>
      </c>
      <c r="U3109" t="str">
        <f t="shared" si="97"/>
        <v>0328 A2_099LCU_49</v>
      </c>
    </row>
    <row r="3110" spans="1:21" x14ac:dyDescent="0.3">
      <c r="A3110" t="str">
        <f t="shared" si="96"/>
        <v>50,Ecuador,0328 A2,LA_CURIA,Cotopaxi,099LCU,3610,-0.64530869,-78.50471045,Pinaceae,Pinus ,patula,Pinus patula,130,19,19, ,,2022</v>
      </c>
      <c r="B3110">
        <v>50</v>
      </c>
      <c r="C3110" t="s">
        <v>17</v>
      </c>
      <c r="D3110" t="s">
        <v>477</v>
      </c>
      <c r="E3110" t="s">
        <v>440</v>
      </c>
      <c r="F3110" t="s">
        <v>20</v>
      </c>
      <c r="G3110" t="s">
        <v>478</v>
      </c>
      <c r="H3110">
        <v>3610</v>
      </c>
      <c r="I3110" s="1">
        <v>-0.64530869000000002</v>
      </c>
      <c r="J3110" s="1">
        <v>-78.504710450000005</v>
      </c>
      <c r="K3110" t="s">
        <v>21</v>
      </c>
      <c r="L3110" t="s">
        <v>186</v>
      </c>
      <c r="M3110" t="s">
        <v>23</v>
      </c>
      <c r="N3110" t="s">
        <v>24</v>
      </c>
      <c r="O3110">
        <v>130</v>
      </c>
      <c r="P3110">
        <v>19</v>
      </c>
      <c r="Q3110">
        <v>19</v>
      </c>
      <c r="R3110" t="s">
        <v>26</v>
      </c>
      <c r="T3110">
        <v>2022</v>
      </c>
      <c r="U3110" t="str">
        <f t="shared" si="97"/>
        <v>0328 A2_099LCU_50</v>
      </c>
    </row>
    <row r="3111" spans="1:21" x14ac:dyDescent="0.3">
      <c r="A3111" t="str">
        <f t="shared" si="96"/>
        <v>51,Ecuador,0328 A2,LA_CURIA,Cotopaxi,099LCU,3610,-0.64530869,-78.50471045,Pinaceae,Pinus ,patula,Pinus patula,130,20.4,20.4, ,,2022</v>
      </c>
      <c r="B3111">
        <v>51</v>
      </c>
      <c r="C3111" t="s">
        <v>17</v>
      </c>
      <c r="D3111" t="s">
        <v>477</v>
      </c>
      <c r="E3111" t="s">
        <v>440</v>
      </c>
      <c r="F3111" t="s">
        <v>20</v>
      </c>
      <c r="G3111" t="s">
        <v>478</v>
      </c>
      <c r="H3111">
        <v>3610</v>
      </c>
      <c r="I3111" s="1">
        <v>-0.64530869000000002</v>
      </c>
      <c r="J3111" s="1">
        <v>-78.504710450000005</v>
      </c>
      <c r="K3111" t="s">
        <v>21</v>
      </c>
      <c r="L3111" t="s">
        <v>186</v>
      </c>
      <c r="M3111" t="s">
        <v>23</v>
      </c>
      <c r="N3111" t="s">
        <v>24</v>
      </c>
      <c r="O3111">
        <v>130</v>
      </c>
      <c r="P3111" t="s">
        <v>78</v>
      </c>
      <c r="Q3111" t="s">
        <v>78</v>
      </c>
      <c r="R3111" t="s">
        <v>26</v>
      </c>
      <c r="T3111">
        <v>2022</v>
      </c>
      <c r="U3111" t="str">
        <f t="shared" si="97"/>
        <v>0328 A2_099LCU_51</v>
      </c>
    </row>
    <row r="3112" spans="1:21" x14ac:dyDescent="0.3">
      <c r="A3112" t="str">
        <f t="shared" si="96"/>
        <v>52,Ecuador,0328 A2,LA_CURIA,Cotopaxi,099LCU,3610,-0.64530869,-78.50471045,Pinaceae,Pinus ,patula,Pinus patula,130,12.3,12.3, ,,2022</v>
      </c>
      <c r="B3112">
        <v>52</v>
      </c>
      <c r="C3112" t="s">
        <v>17</v>
      </c>
      <c r="D3112" t="s">
        <v>477</v>
      </c>
      <c r="E3112" t="s">
        <v>440</v>
      </c>
      <c r="F3112" t="s">
        <v>20</v>
      </c>
      <c r="G3112" t="s">
        <v>478</v>
      </c>
      <c r="H3112">
        <v>3610</v>
      </c>
      <c r="I3112" s="1">
        <v>-0.64530869000000002</v>
      </c>
      <c r="J3112" s="1">
        <v>-78.504710450000005</v>
      </c>
      <c r="K3112" t="s">
        <v>21</v>
      </c>
      <c r="L3112" t="s">
        <v>186</v>
      </c>
      <c r="M3112" t="s">
        <v>23</v>
      </c>
      <c r="N3112" t="s">
        <v>24</v>
      </c>
      <c r="O3112">
        <v>130</v>
      </c>
      <c r="P3112" t="s">
        <v>156</v>
      </c>
      <c r="Q3112" t="s">
        <v>156</v>
      </c>
      <c r="R3112" t="s">
        <v>26</v>
      </c>
      <c r="T3112">
        <v>2022</v>
      </c>
      <c r="U3112" t="str">
        <f t="shared" si="97"/>
        <v>0328 A2_099LCU_52</v>
      </c>
    </row>
    <row r="3113" spans="1:21" x14ac:dyDescent="0.3">
      <c r="A3113" t="str">
        <f t="shared" si="96"/>
        <v>53,Ecuador,0328 A2,LA_CURIA,Cotopaxi,099LCU,3610,-0.64530869,-78.50471045,Pinaceae,Pinus ,patula,Pinus patula,130,18,18, ,,2022</v>
      </c>
      <c r="B3113">
        <v>53</v>
      </c>
      <c r="C3113" t="s">
        <v>17</v>
      </c>
      <c r="D3113" t="s">
        <v>477</v>
      </c>
      <c r="E3113" t="s">
        <v>440</v>
      </c>
      <c r="F3113" t="s">
        <v>20</v>
      </c>
      <c r="G3113" t="s">
        <v>478</v>
      </c>
      <c r="H3113">
        <v>3610</v>
      </c>
      <c r="I3113" s="1">
        <v>-0.64530869000000002</v>
      </c>
      <c r="J3113" s="1">
        <v>-78.504710450000005</v>
      </c>
      <c r="K3113" t="s">
        <v>21</v>
      </c>
      <c r="L3113" t="s">
        <v>186</v>
      </c>
      <c r="M3113" t="s">
        <v>23</v>
      </c>
      <c r="N3113" t="s">
        <v>24</v>
      </c>
      <c r="O3113">
        <v>130</v>
      </c>
      <c r="P3113">
        <v>18</v>
      </c>
      <c r="Q3113">
        <v>18</v>
      </c>
      <c r="R3113" t="s">
        <v>26</v>
      </c>
      <c r="T3113">
        <v>2022</v>
      </c>
      <c r="U3113" t="str">
        <f t="shared" si="97"/>
        <v>0328 A2_099LCU_53</v>
      </c>
    </row>
    <row r="3114" spans="1:21" x14ac:dyDescent="0.3">
      <c r="A3114" t="str">
        <f t="shared" si="96"/>
        <v>54,Ecuador,0328 A2,LA_CURIA,Cotopaxi,099LCU,3610,-0.64530869,-78.50471045,Pinaceae,Pinus ,patula,Pinus patula,130,20.4,20.4, ,,2022</v>
      </c>
      <c r="B3114">
        <v>54</v>
      </c>
      <c r="C3114" t="s">
        <v>17</v>
      </c>
      <c r="D3114" t="s">
        <v>477</v>
      </c>
      <c r="E3114" t="s">
        <v>440</v>
      </c>
      <c r="F3114" t="s">
        <v>20</v>
      </c>
      <c r="G3114" t="s">
        <v>478</v>
      </c>
      <c r="H3114">
        <v>3610</v>
      </c>
      <c r="I3114" s="1">
        <v>-0.64530869000000002</v>
      </c>
      <c r="J3114" s="1">
        <v>-78.504710450000005</v>
      </c>
      <c r="K3114" t="s">
        <v>21</v>
      </c>
      <c r="L3114" t="s">
        <v>186</v>
      </c>
      <c r="M3114" t="s">
        <v>23</v>
      </c>
      <c r="N3114" t="s">
        <v>24</v>
      </c>
      <c r="O3114">
        <v>130</v>
      </c>
      <c r="P3114" t="s">
        <v>78</v>
      </c>
      <c r="Q3114" t="s">
        <v>78</v>
      </c>
      <c r="R3114" t="s">
        <v>26</v>
      </c>
      <c r="T3114">
        <v>2022</v>
      </c>
      <c r="U3114" t="str">
        <f t="shared" si="97"/>
        <v>0328 A2_099LCU_54</v>
      </c>
    </row>
    <row r="3115" spans="1:21" x14ac:dyDescent="0.3">
      <c r="A3115" t="str">
        <f t="shared" si="96"/>
        <v>55,Ecuador,0328 A2,LA_CURIA,Cotopaxi,099LCU,3610,-0.64530869,-78.50471045,Pinaceae,Pinus ,patula,Pinus patula,140,18.2,18.2, ,,2022</v>
      </c>
      <c r="B3115">
        <v>55</v>
      </c>
      <c r="C3115" t="s">
        <v>17</v>
      </c>
      <c r="D3115" t="s">
        <v>477</v>
      </c>
      <c r="E3115" t="s">
        <v>440</v>
      </c>
      <c r="F3115" t="s">
        <v>20</v>
      </c>
      <c r="G3115" t="s">
        <v>478</v>
      </c>
      <c r="H3115">
        <v>3610</v>
      </c>
      <c r="I3115" s="1">
        <v>-0.64530869000000002</v>
      </c>
      <c r="J3115" s="1">
        <v>-78.504710450000005</v>
      </c>
      <c r="K3115" t="s">
        <v>21</v>
      </c>
      <c r="L3115" t="s">
        <v>186</v>
      </c>
      <c r="M3115" t="s">
        <v>23</v>
      </c>
      <c r="N3115" t="s">
        <v>24</v>
      </c>
      <c r="O3115">
        <v>140</v>
      </c>
      <c r="P3115" t="s">
        <v>160</v>
      </c>
      <c r="Q3115" t="s">
        <v>160</v>
      </c>
      <c r="R3115" t="s">
        <v>26</v>
      </c>
      <c r="T3115">
        <v>2022</v>
      </c>
      <c r="U3115" t="str">
        <f t="shared" si="97"/>
        <v>0328 A2_099LCU_55</v>
      </c>
    </row>
    <row r="3116" spans="1:21" x14ac:dyDescent="0.3">
      <c r="A3116" t="str">
        <f t="shared" si="96"/>
        <v>56,Ecuador,0328 A2,LA_CURIA,Cotopaxi,099LCU,3610,-0.64530869,-78.50471045,Pinaceae,Pinus ,patula,Pinus patula,140,19.7,19.7, ,,2022</v>
      </c>
      <c r="B3116">
        <v>56</v>
      </c>
      <c r="C3116" t="s">
        <v>17</v>
      </c>
      <c r="D3116" t="s">
        <v>477</v>
      </c>
      <c r="E3116" t="s">
        <v>440</v>
      </c>
      <c r="F3116" t="s">
        <v>20</v>
      </c>
      <c r="G3116" t="s">
        <v>478</v>
      </c>
      <c r="H3116">
        <v>3610</v>
      </c>
      <c r="I3116" s="1">
        <v>-0.64530869000000002</v>
      </c>
      <c r="J3116" s="1">
        <v>-78.504710450000005</v>
      </c>
      <c r="K3116" t="s">
        <v>21</v>
      </c>
      <c r="L3116" t="s">
        <v>186</v>
      </c>
      <c r="M3116" t="s">
        <v>23</v>
      </c>
      <c r="N3116" t="s">
        <v>24</v>
      </c>
      <c r="O3116">
        <v>140</v>
      </c>
      <c r="P3116" t="s">
        <v>106</v>
      </c>
      <c r="Q3116" t="s">
        <v>106</v>
      </c>
      <c r="R3116" t="s">
        <v>26</v>
      </c>
      <c r="T3116">
        <v>2022</v>
      </c>
      <c r="U3116" t="str">
        <f t="shared" si="97"/>
        <v>0328 A2_099LCU_56</v>
      </c>
    </row>
    <row r="3117" spans="1:21" x14ac:dyDescent="0.3">
      <c r="A3117" t="str">
        <f t="shared" si="96"/>
        <v>57,Ecuador,0328 A2,LA_CURIA,Cotopaxi,099LCU,3610,-0.64530869,-78.50471045,Pinaceae,Pinus ,patula,Pinus patula,140,22.5,22.5, ,,2022</v>
      </c>
      <c r="B3117">
        <v>57</v>
      </c>
      <c r="C3117" t="s">
        <v>17</v>
      </c>
      <c r="D3117" t="s">
        <v>477</v>
      </c>
      <c r="E3117" t="s">
        <v>440</v>
      </c>
      <c r="F3117" t="s">
        <v>20</v>
      </c>
      <c r="G3117" t="s">
        <v>478</v>
      </c>
      <c r="H3117">
        <v>3610</v>
      </c>
      <c r="I3117" s="1">
        <v>-0.64530869000000002</v>
      </c>
      <c r="J3117" s="1">
        <v>-78.504710450000005</v>
      </c>
      <c r="K3117" t="s">
        <v>21</v>
      </c>
      <c r="L3117" t="s">
        <v>186</v>
      </c>
      <c r="M3117" t="s">
        <v>23</v>
      </c>
      <c r="N3117" t="s">
        <v>24</v>
      </c>
      <c r="O3117">
        <v>140</v>
      </c>
      <c r="P3117" t="s">
        <v>37</v>
      </c>
      <c r="Q3117" t="s">
        <v>37</v>
      </c>
      <c r="R3117" t="s">
        <v>26</v>
      </c>
      <c r="T3117">
        <v>2022</v>
      </c>
      <c r="U3117" t="str">
        <f t="shared" si="97"/>
        <v>0328 A2_099LCU_57</v>
      </c>
    </row>
    <row r="3118" spans="1:21" x14ac:dyDescent="0.3">
      <c r="A3118" t="str">
        <f t="shared" si="96"/>
        <v>58,Ecuador,0328 A2,LA_CURIA,Cotopaxi,099LCU,3610,-0.64530869,-78.50471045,Pinaceae,Pinus ,patula,Pinus patula,130,16,16,13,,2022</v>
      </c>
      <c r="B3118">
        <v>58</v>
      </c>
      <c r="C3118" t="s">
        <v>17</v>
      </c>
      <c r="D3118" t="s">
        <v>477</v>
      </c>
      <c r="E3118" t="s">
        <v>440</v>
      </c>
      <c r="F3118" t="s">
        <v>20</v>
      </c>
      <c r="G3118" t="s">
        <v>478</v>
      </c>
      <c r="H3118">
        <v>3610</v>
      </c>
      <c r="I3118" s="1">
        <v>-0.64530869000000002</v>
      </c>
      <c r="J3118" s="1">
        <v>-78.504710450000005</v>
      </c>
      <c r="K3118" t="s">
        <v>21</v>
      </c>
      <c r="L3118" t="s">
        <v>186</v>
      </c>
      <c r="M3118" t="s">
        <v>23</v>
      </c>
      <c r="N3118" t="s">
        <v>24</v>
      </c>
      <c r="O3118">
        <v>130</v>
      </c>
      <c r="P3118">
        <v>16</v>
      </c>
      <c r="Q3118">
        <v>16</v>
      </c>
      <c r="R3118">
        <v>13</v>
      </c>
      <c r="T3118">
        <v>2022</v>
      </c>
      <c r="U3118" t="str">
        <f t="shared" si="97"/>
        <v>0328 A2_099LCU_58</v>
      </c>
    </row>
    <row r="3119" spans="1:21" x14ac:dyDescent="0.3">
      <c r="A3119" t="str">
        <f t="shared" si="96"/>
        <v>59,Ecuador,0328 A2,LA_CURIA,Cotopaxi,099LCU,3610,-0.64530869,-78.50471045,Pinaceae,Pinus ,patula,Pinus patula,130,16.1,16.1, ,,2022</v>
      </c>
      <c r="B3119">
        <v>59</v>
      </c>
      <c r="C3119" t="s">
        <v>17</v>
      </c>
      <c r="D3119" t="s">
        <v>477</v>
      </c>
      <c r="E3119" t="s">
        <v>440</v>
      </c>
      <c r="F3119" t="s">
        <v>20</v>
      </c>
      <c r="G3119" t="s">
        <v>478</v>
      </c>
      <c r="H3119">
        <v>3610</v>
      </c>
      <c r="I3119" s="1">
        <v>-0.64530869000000002</v>
      </c>
      <c r="J3119" s="1">
        <v>-78.504710450000005</v>
      </c>
      <c r="K3119" t="s">
        <v>21</v>
      </c>
      <c r="L3119" t="s">
        <v>186</v>
      </c>
      <c r="M3119" t="s">
        <v>23</v>
      </c>
      <c r="N3119" t="s">
        <v>24</v>
      </c>
      <c r="O3119">
        <v>130</v>
      </c>
      <c r="P3119" t="s">
        <v>135</v>
      </c>
      <c r="Q3119" t="s">
        <v>135</v>
      </c>
      <c r="R3119" t="s">
        <v>26</v>
      </c>
      <c r="T3119">
        <v>2022</v>
      </c>
      <c r="U3119" t="str">
        <f t="shared" si="97"/>
        <v>0328 A2_099LCU_59</v>
      </c>
    </row>
    <row r="3120" spans="1:21" x14ac:dyDescent="0.3">
      <c r="A3120" t="str">
        <f t="shared" si="96"/>
        <v>60,Ecuador,0328 A2,LA_CURIA,Cotopaxi,099LCU,3610,-0.64530869,-78.50471045,Pinaceae,Pinus ,patula,Pinus patula,130,23.1,23.1, ,,2022</v>
      </c>
      <c r="B3120">
        <v>60</v>
      </c>
      <c r="C3120" t="s">
        <v>17</v>
      </c>
      <c r="D3120" t="s">
        <v>477</v>
      </c>
      <c r="E3120" t="s">
        <v>440</v>
      </c>
      <c r="F3120" t="s">
        <v>20</v>
      </c>
      <c r="G3120" t="s">
        <v>478</v>
      </c>
      <c r="H3120">
        <v>3610</v>
      </c>
      <c r="I3120" s="1">
        <v>-0.64530869000000002</v>
      </c>
      <c r="J3120" s="1">
        <v>-78.504710450000005</v>
      </c>
      <c r="K3120" t="s">
        <v>21</v>
      </c>
      <c r="L3120" t="s">
        <v>186</v>
      </c>
      <c r="M3120" t="s">
        <v>23</v>
      </c>
      <c r="N3120" t="s">
        <v>24</v>
      </c>
      <c r="O3120">
        <v>130</v>
      </c>
      <c r="P3120" t="s">
        <v>76</v>
      </c>
      <c r="Q3120" t="s">
        <v>76</v>
      </c>
      <c r="R3120" t="s">
        <v>26</v>
      </c>
      <c r="T3120">
        <v>2022</v>
      </c>
      <c r="U3120" t="str">
        <f t="shared" si="97"/>
        <v>0328 A2_099LCU_60</v>
      </c>
    </row>
    <row r="3121" spans="1:21" x14ac:dyDescent="0.3">
      <c r="A3121" t="str">
        <f t="shared" si="96"/>
        <v>62,Ecuador,0328 A2,LA_CURIA,Cotopaxi,099LCU,3610,-0.64530869,-78.50471045,Pinaceae,Pinus ,patula,Pinus patula,130,21.8,21.8, ,,2022</v>
      </c>
      <c r="B3121">
        <v>62</v>
      </c>
      <c r="C3121" t="s">
        <v>17</v>
      </c>
      <c r="D3121" t="s">
        <v>477</v>
      </c>
      <c r="E3121" t="s">
        <v>440</v>
      </c>
      <c r="F3121" t="s">
        <v>20</v>
      </c>
      <c r="G3121" t="s">
        <v>478</v>
      </c>
      <c r="H3121">
        <v>3610</v>
      </c>
      <c r="I3121" s="1">
        <v>-0.64530869000000002</v>
      </c>
      <c r="J3121" s="1">
        <v>-78.504710450000005</v>
      </c>
      <c r="K3121" t="s">
        <v>21</v>
      </c>
      <c r="L3121" t="s">
        <v>186</v>
      </c>
      <c r="M3121" t="s">
        <v>23</v>
      </c>
      <c r="N3121" t="s">
        <v>24</v>
      </c>
      <c r="O3121">
        <v>130</v>
      </c>
      <c r="P3121" t="s">
        <v>190</v>
      </c>
      <c r="Q3121" t="s">
        <v>190</v>
      </c>
      <c r="R3121" t="s">
        <v>26</v>
      </c>
      <c r="T3121">
        <v>2022</v>
      </c>
      <c r="U3121" t="str">
        <f t="shared" si="97"/>
        <v>0328 A2_099LCU_62</v>
      </c>
    </row>
    <row r="3122" spans="1:21" x14ac:dyDescent="0.3">
      <c r="A3122" t="str">
        <f t="shared" si="96"/>
        <v>63,Ecuador,0328 A2,LA_CURIA,Cotopaxi,099LCU,3610,-0.64530869,-78.50471045,Pinaceae,Pinus ,patula,Pinus patula,130,23.7,23.7,14,,2022</v>
      </c>
      <c r="B3122">
        <v>63</v>
      </c>
      <c r="C3122" t="s">
        <v>17</v>
      </c>
      <c r="D3122" t="s">
        <v>477</v>
      </c>
      <c r="E3122" t="s">
        <v>440</v>
      </c>
      <c r="F3122" t="s">
        <v>20</v>
      </c>
      <c r="G3122" t="s">
        <v>478</v>
      </c>
      <c r="H3122">
        <v>3610</v>
      </c>
      <c r="I3122" s="1">
        <v>-0.64530869000000002</v>
      </c>
      <c r="J3122" s="1">
        <v>-78.504710450000005</v>
      </c>
      <c r="K3122" t="s">
        <v>21</v>
      </c>
      <c r="L3122" t="s">
        <v>186</v>
      </c>
      <c r="M3122" t="s">
        <v>23</v>
      </c>
      <c r="N3122" t="s">
        <v>24</v>
      </c>
      <c r="O3122">
        <v>130</v>
      </c>
      <c r="P3122" t="s">
        <v>82</v>
      </c>
      <c r="Q3122" t="s">
        <v>82</v>
      </c>
      <c r="R3122">
        <v>14</v>
      </c>
      <c r="T3122">
        <v>2022</v>
      </c>
      <c r="U3122" t="str">
        <f t="shared" si="97"/>
        <v>0328 A2_099LCU_63</v>
      </c>
    </row>
    <row r="3123" spans="1:21" x14ac:dyDescent="0.3">
      <c r="A3123" t="str">
        <f t="shared" si="96"/>
        <v>64,Ecuador,0328 A2,LA_CURIA,Cotopaxi,099LCU,3610,-0.64530869,-78.50471045,Pinaceae,Pinus ,patula,Pinus patula,130,18.2,18.2, ,,2022</v>
      </c>
      <c r="B3123">
        <v>64</v>
      </c>
      <c r="C3123" t="s">
        <v>17</v>
      </c>
      <c r="D3123" t="s">
        <v>477</v>
      </c>
      <c r="E3123" t="s">
        <v>440</v>
      </c>
      <c r="F3123" t="s">
        <v>20</v>
      </c>
      <c r="G3123" t="s">
        <v>478</v>
      </c>
      <c r="H3123">
        <v>3610</v>
      </c>
      <c r="I3123" s="1">
        <v>-0.64530869000000002</v>
      </c>
      <c r="J3123" s="1">
        <v>-78.504710450000005</v>
      </c>
      <c r="K3123" t="s">
        <v>21</v>
      </c>
      <c r="L3123" t="s">
        <v>186</v>
      </c>
      <c r="M3123" t="s">
        <v>23</v>
      </c>
      <c r="N3123" t="s">
        <v>24</v>
      </c>
      <c r="O3123">
        <v>130</v>
      </c>
      <c r="P3123" t="s">
        <v>160</v>
      </c>
      <c r="Q3123" t="s">
        <v>160</v>
      </c>
      <c r="R3123" t="s">
        <v>26</v>
      </c>
      <c r="T3123">
        <v>2022</v>
      </c>
      <c r="U3123" t="str">
        <f t="shared" si="97"/>
        <v>0328 A2_099LCU_64</v>
      </c>
    </row>
    <row r="3124" spans="1:21" x14ac:dyDescent="0.3">
      <c r="A3124" t="str">
        <f t="shared" si="96"/>
        <v>65,Ecuador,0328 A2,LA_CURIA,Cotopaxi,099LCU,3610,-0.64530869,-78.50471045,Pinaceae,Pinus ,patula,Pinus patula,130,15.2,15.2, ,,2022</v>
      </c>
      <c r="B3124">
        <v>65</v>
      </c>
      <c r="C3124" t="s">
        <v>17</v>
      </c>
      <c r="D3124" t="s">
        <v>477</v>
      </c>
      <c r="E3124" t="s">
        <v>440</v>
      </c>
      <c r="F3124" t="s">
        <v>20</v>
      </c>
      <c r="G3124" t="s">
        <v>478</v>
      </c>
      <c r="H3124">
        <v>3610</v>
      </c>
      <c r="I3124" s="1">
        <v>-0.64530869000000002</v>
      </c>
      <c r="J3124" s="1">
        <v>-78.504710450000005</v>
      </c>
      <c r="K3124" t="s">
        <v>21</v>
      </c>
      <c r="L3124" t="s">
        <v>186</v>
      </c>
      <c r="M3124" t="s">
        <v>23</v>
      </c>
      <c r="N3124" t="s">
        <v>24</v>
      </c>
      <c r="O3124">
        <v>130</v>
      </c>
      <c r="P3124" t="s">
        <v>210</v>
      </c>
      <c r="Q3124" t="s">
        <v>210</v>
      </c>
      <c r="R3124" t="s">
        <v>26</v>
      </c>
      <c r="T3124">
        <v>2022</v>
      </c>
      <c r="U3124" t="str">
        <f t="shared" si="97"/>
        <v>0328 A2_099LCU_65</v>
      </c>
    </row>
    <row r="3125" spans="1:21" x14ac:dyDescent="0.3">
      <c r="A3125" t="str">
        <f t="shared" si="96"/>
        <v>66,Ecuador,0328 A2,LA_CURIA,Cotopaxi,099LCU,3610,-0.64530869,-78.50471045,Pinaceae,Pinus ,patula,Pinus patula,130,16.1,16.1,13,,2022</v>
      </c>
      <c r="B3125">
        <v>66</v>
      </c>
      <c r="C3125" t="s">
        <v>17</v>
      </c>
      <c r="D3125" t="s">
        <v>477</v>
      </c>
      <c r="E3125" t="s">
        <v>440</v>
      </c>
      <c r="F3125" t="s">
        <v>20</v>
      </c>
      <c r="G3125" t="s">
        <v>478</v>
      </c>
      <c r="H3125">
        <v>3610</v>
      </c>
      <c r="I3125" s="1">
        <v>-0.64530869000000002</v>
      </c>
      <c r="J3125" s="1">
        <v>-78.504710450000005</v>
      </c>
      <c r="K3125" t="s">
        <v>21</v>
      </c>
      <c r="L3125" t="s">
        <v>186</v>
      </c>
      <c r="M3125" t="s">
        <v>23</v>
      </c>
      <c r="N3125" t="s">
        <v>24</v>
      </c>
      <c r="O3125">
        <v>130</v>
      </c>
      <c r="P3125" t="s">
        <v>135</v>
      </c>
      <c r="Q3125" t="s">
        <v>135</v>
      </c>
      <c r="R3125">
        <v>13</v>
      </c>
      <c r="T3125">
        <v>2022</v>
      </c>
      <c r="U3125" t="str">
        <f t="shared" si="97"/>
        <v>0328 A2_099LCU_66</v>
      </c>
    </row>
    <row r="3126" spans="1:21" x14ac:dyDescent="0.3">
      <c r="A3126" t="str">
        <f t="shared" si="96"/>
        <v>67,Ecuador,0328 A2,LA_CURIA,Cotopaxi,099LCU,3610,-0.64530869,-78.50471045,Pinaceae,Pinus ,patula,Pinus patula,130,25.5,25.5, ,,2022</v>
      </c>
      <c r="B3126">
        <v>67</v>
      </c>
      <c r="C3126" t="s">
        <v>17</v>
      </c>
      <c r="D3126" t="s">
        <v>477</v>
      </c>
      <c r="E3126" t="s">
        <v>440</v>
      </c>
      <c r="F3126" t="s">
        <v>20</v>
      </c>
      <c r="G3126" t="s">
        <v>478</v>
      </c>
      <c r="H3126">
        <v>3610</v>
      </c>
      <c r="I3126" s="1">
        <v>-0.64530869000000002</v>
      </c>
      <c r="J3126" s="1">
        <v>-78.504710450000005</v>
      </c>
      <c r="K3126" t="s">
        <v>21</v>
      </c>
      <c r="L3126" t="s">
        <v>186</v>
      </c>
      <c r="M3126" t="s">
        <v>23</v>
      </c>
      <c r="N3126" t="s">
        <v>24</v>
      </c>
      <c r="O3126">
        <v>130</v>
      </c>
      <c r="P3126" t="s">
        <v>197</v>
      </c>
      <c r="Q3126" t="s">
        <v>197</v>
      </c>
      <c r="R3126" t="s">
        <v>26</v>
      </c>
      <c r="T3126">
        <v>2022</v>
      </c>
      <c r="U3126" t="str">
        <f t="shared" si="97"/>
        <v>0328 A2_099LCU_67</v>
      </c>
    </row>
    <row r="3127" spans="1:21" x14ac:dyDescent="0.3">
      <c r="A3127" t="str">
        <f t="shared" si="96"/>
        <v>68,Ecuador,0328 A2,LA_CURIA,Cotopaxi,099LCU,3610,-0.64530869,-78.50471045,Pinaceae,Pinus ,patula,Pinus patula,130,19.5,19.5, ,,2022</v>
      </c>
      <c r="B3127">
        <v>68</v>
      </c>
      <c r="C3127" t="s">
        <v>17</v>
      </c>
      <c r="D3127" t="s">
        <v>477</v>
      </c>
      <c r="E3127" t="s">
        <v>440</v>
      </c>
      <c r="F3127" t="s">
        <v>20</v>
      </c>
      <c r="G3127" t="s">
        <v>478</v>
      </c>
      <c r="H3127">
        <v>3610</v>
      </c>
      <c r="I3127" s="1">
        <v>-0.64530869000000002</v>
      </c>
      <c r="J3127" s="1">
        <v>-78.504710450000005</v>
      </c>
      <c r="K3127" t="s">
        <v>21</v>
      </c>
      <c r="L3127" t="s">
        <v>186</v>
      </c>
      <c r="M3127" t="s">
        <v>23</v>
      </c>
      <c r="N3127" t="s">
        <v>24</v>
      </c>
      <c r="O3127">
        <v>130</v>
      </c>
      <c r="P3127" t="s">
        <v>32</v>
      </c>
      <c r="Q3127" t="s">
        <v>32</v>
      </c>
      <c r="R3127" t="s">
        <v>26</v>
      </c>
      <c r="T3127">
        <v>2022</v>
      </c>
      <c r="U3127" t="str">
        <f t="shared" si="97"/>
        <v>0328 A2_099LCU_68</v>
      </c>
    </row>
    <row r="3128" spans="1:21" x14ac:dyDescent="0.3">
      <c r="A3128" t="str">
        <f t="shared" si="96"/>
        <v>69,Ecuador,0328 A2,LA_CURIA,Cotopaxi,099LCU,3610,-0.64530869,-78.50471045,Pinaceae,Pinus ,patula,Pinus patula,130,21.5,21.5, ,,2022</v>
      </c>
      <c r="B3128">
        <v>69</v>
      </c>
      <c r="C3128" t="s">
        <v>17</v>
      </c>
      <c r="D3128" t="s">
        <v>477</v>
      </c>
      <c r="E3128" t="s">
        <v>440</v>
      </c>
      <c r="F3128" t="s">
        <v>20</v>
      </c>
      <c r="G3128" t="s">
        <v>478</v>
      </c>
      <c r="H3128">
        <v>3610</v>
      </c>
      <c r="I3128" s="1">
        <v>-0.64530869000000002</v>
      </c>
      <c r="J3128" s="1">
        <v>-78.504710450000005</v>
      </c>
      <c r="K3128" t="s">
        <v>21</v>
      </c>
      <c r="L3128" t="s">
        <v>186</v>
      </c>
      <c r="M3128" t="s">
        <v>23</v>
      </c>
      <c r="N3128" t="s">
        <v>24</v>
      </c>
      <c r="O3128">
        <v>130</v>
      </c>
      <c r="P3128" t="s">
        <v>68</v>
      </c>
      <c r="Q3128" t="s">
        <v>68</v>
      </c>
      <c r="R3128" t="s">
        <v>26</v>
      </c>
      <c r="T3128">
        <v>2022</v>
      </c>
      <c r="U3128" t="str">
        <f t="shared" si="97"/>
        <v>0328 A2_099LCU_69</v>
      </c>
    </row>
    <row r="3129" spans="1:21" x14ac:dyDescent="0.3">
      <c r="A3129" t="str">
        <f t="shared" si="96"/>
        <v>70,Ecuador,0328 A2,LA_CURIA,Cotopaxi,099LCU,3610,-0.64530869,-78.50471045,Pinaceae,Pinus ,patula,Pinus patula,130,20.9,20.9, ,,2022</v>
      </c>
      <c r="B3129">
        <v>70</v>
      </c>
      <c r="C3129" t="s">
        <v>17</v>
      </c>
      <c r="D3129" t="s">
        <v>477</v>
      </c>
      <c r="E3129" t="s">
        <v>440</v>
      </c>
      <c r="F3129" t="s">
        <v>20</v>
      </c>
      <c r="G3129" t="s">
        <v>478</v>
      </c>
      <c r="H3129">
        <v>3610</v>
      </c>
      <c r="I3129" s="1">
        <v>-0.64530869000000002</v>
      </c>
      <c r="J3129" s="1">
        <v>-78.504710450000005</v>
      </c>
      <c r="K3129" t="s">
        <v>21</v>
      </c>
      <c r="L3129" t="s">
        <v>186</v>
      </c>
      <c r="M3129" t="s">
        <v>23</v>
      </c>
      <c r="N3129" t="s">
        <v>24</v>
      </c>
      <c r="O3129">
        <v>130</v>
      </c>
      <c r="P3129" t="s">
        <v>42</v>
      </c>
      <c r="Q3129" t="s">
        <v>42</v>
      </c>
      <c r="R3129" t="s">
        <v>26</v>
      </c>
      <c r="T3129">
        <v>2022</v>
      </c>
      <c r="U3129" t="str">
        <f t="shared" si="97"/>
        <v>0328 A2_099LCU_70</v>
      </c>
    </row>
    <row r="3130" spans="1:21" x14ac:dyDescent="0.3">
      <c r="A3130" t="str">
        <f t="shared" si="96"/>
        <v>71,Ecuador,0328 A2,LA_CURIA,Cotopaxi,099LCU,3610,-0.64530869,-78.50471045,Pinaceae,Pinus ,patula,Pinus patula,130,25.9,25.9,11.75,,2022</v>
      </c>
      <c r="B3130">
        <v>71</v>
      </c>
      <c r="C3130" t="s">
        <v>17</v>
      </c>
      <c r="D3130" t="s">
        <v>477</v>
      </c>
      <c r="E3130" t="s">
        <v>440</v>
      </c>
      <c r="F3130" t="s">
        <v>20</v>
      </c>
      <c r="G3130" t="s">
        <v>478</v>
      </c>
      <c r="H3130">
        <v>3610</v>
      </c>
      <c r="I3130" s="1">
        <v>-0.64530869000000002</v>
      </c>
      <c r="J3130" s="1">
        <v>-78.504710450000005</v>
      </c>
      <c r="K3130" t="s">
        <v>21</v>
      </c>
      <c r="L3130" t="s">
        <v>186</v>
      </c>
      <c r="M3130" t="s">
        <v>23</v>
      </c>
      <c r="N3130" t="s">
        <v>24</v>
      </c>
      <c r="O3130">
        <v>130</v>
      </c>
      <c r="P3130" t="s">
        <v>150</v>
      </c>
      <c r="Q3130" t="s">
        <v>150</v>
      </c>
      <c r="R3130" t="s">
        <v>312</v>
      </c>
      <c r="T3130">
        <v>2022</v>
      </c>
      <c r="U3130" t="str">
        <f t="shared" si="97"/>
        <v>0328 A2_099LCU_71</v>
      </c>
    </row>
    <row r="3131" spans="1:21" x14ac:dyDescent="0.3">
      <c r="A3131" t="str">
        <f t="shared" si="96"/>
        <v>72,Ecuador,0328 A2,LA_CURIA,Cotopaxi,099LCU,3610,-0.64530869,-78.50471045,Pinaceae,Pinus ,patula,Pinus patula,130,16.7,16.7,12.25,,2022</v>
      </c>
      <c r="B3131">
        <v>72</v>
      </c>
      <c r="C3131" t="s">
        <v>17</v>
      </c>
      <c r="D3131" t="s">
        <v>477</v>
      </c>
      <c r="E3131" t="s">
        <v>440</v>
      </c>
      <c r="F3131" t="s">
        <v>20</v>
      </c>
      <c r="G3131" t="s">
        <v>478</v>
      </c>
      <c r="H3131">
        <v>3610</v>
      </c>
      <c r="I3131" s="1">
        <v>-0.64530869000000002</v>
      </c>
      <c r="J3131" s="1">
        <v>-78.504710450000005</v>
      </c>
      <c r="K3131" t="s">
        <v>21</v>
      </c>
      <c r="L3131" t="s">
        <v>186</v>
      </c>
      <c r="M3131" t="s">
        <v>23</v>
      </c>
      <c r="N3131" t="s">
        <v>24</v>
      </c>
      <c r="O3131">
        <v>130</v>
      </c>
      <c r="P3131" t="s">
        <v>175</v>
      </c>
      <c r="Q3131" t="s">
        <v>175</v>
      </c>
      <c r="R3131" t="s">
        <v>479</v>
      </c>
      <c r="T3131">
        <v>2022</v>
      </c>
      <c r="U3131" t="str">
        <f t="shared" si="97"/>
        <v>0328 A2_099LCU_72</v>
      </c>
    </row>
    <row r="3132" spans="1:21" x14ac:dyDescent="0.3">
      <c r="A3132" t="str">
        <f t="shared" si="96"/>
        <v>73,Ecuador,0328 A2,LA_CURIA,Cotopaxi,099LCU,3610,-0.64530869,-78.50471045,Pinaceae,Pinus ,patula,Pinus patula,130,19.1,19.1, ,,2022</v>
      </c>
      <c r="B3132">
        <v>73</v>
      </c>
      <c r="C3132" t="s">
        <v>17</v>
      </c>
      <c r="D3132" t="s">
        <v>477</v>
      </c>
      <c r="E3132" t="s">
        <v>440</v>
      </c>
      <c r="F3132" t="s">
        <v>20</v>
      </c>
      <c r="G3132" t="s">
        <v>478</v>
      </c>
      <c r="H3132">
        <v>3610</v>
      </c>
      <c r="I3132" s="1">
        <v>-0.64530869000000002</v>
      </c>
      <c r="J3132" s="1">
        <v>-78.504710450000005</v>
      </c>
      <c r="K3132" t="s">
        <v>21</v>
      </c>
      <c r="L3132" t="s">
        <v>186</v>
      </c>
      <c r="M3132" t="s">
        <v>23</v>
      </c>
      <c r="N3132" t="s">
        <v>24</v>
      </c>
      <c r="O3132">
        <v>130</v>
      </c>
      <c r="P3132" t="s">
        <v>127</v>
      </c>
      <c r="Q3132" t="s">
        <v>127</v>
      </c>
      <c r="R3132" t="s">
        <v>26</v>
      </c>
      <c r="T3132">
        <v>2022</v>
      </c>
      <c r="U3132" t="str">
        <f t="shared" si="97"/>
        <v>0328 A2_099LCU_73</v>
      </c>
    </row>
    <row r="3133" spans="1:21" x14ac:dyDescent="0.3">
      <c r="A3133" t="str">
        <f t="shared" si="96"/>
        <v>74,Ecuador,0328 A2,LA_CURIA,Cotopaxi,099LCU,3610,-0.64530869,-78.50471045,Pinaceae,Pinus ,patula,Pinus patula,130,22.4,22.4, ,,2022</v>
      </c>
      <c r="B3133">
        <v>74</v>
      </c>
      <c r="C3133" t="s">
        <v>17</v>
      </c>
      <c r="D3133" t="s">
        <v>477</v>
      </c>
      <c r="E3133" t="s">
        <v>440</v>
      </c>
      <c r="F3133" t="s">
        <v>20</v>
      </c>
      <c r="G3133" t="s">
        <v>478</v>
      </c>
      <c r="H3133">
        <v>3610</v>
      </c>
      <c r="I3133" s="1">
        <v>-0.64530869000000002</v>
      </c>
      <c r="J3133" s="1">
        <v>-78.504710450000005</v>
      </c>
      <c r="K3133" t="s">
        <v>21</v>
      </c>
      <c r="L3133" t="s">
        <v>186</v>
      </c>
      <c r="M3133" t="s">
        <v>23</v>
      </c>
      <c r="N3133" t="s">
        <v>24</v>
      </c>
      <c r="O3133">
        <v>130</v>
      </c>
      <c r="P3133" t="s">
        <v>64</v>
      </c>
      <c r="Q3133" t="s">
        <v>64</v>
      </c>
      <c r="R3133" t="s">
        <v>26</v>
      </c>
      <c r="T3133">
        <v>2022</v>
      </c>
      <c r="U3133" t="str">
        <f t="shared" si="97"/>
        <v>0328 A2_099LCU_74</v>
      </c>
    </row>
    <row r="3134" spans="1:21" x14ac:dyDescent="0.3">
      <c r="A3134" t="str">
        <f t="shared" si="96"/>
        <v>75,Ecuador,0328 A2,LA_CURIA,Cotopaxi,099LCU,3610,-0.64530869,-78.50471045,Pinaceae,Pinus ,patula,Pinus patula,130,21.1,21.1,11.5,,2022</v>
      </c>
      <c r="B3134">
        <v>75</v>
      </c>
      <c r="C3134" t="s">
        <v>17</v>
      </c>
      <c r="D3134" t="s">
        <v>477</v>
      </c>
      <c r="E3134" t="s">
        <v>440</v>
      </c>
      <c r="F3134" t="s">
        <v>20</v>
      </c>
      <c r="G3134" t="s">
        <v>478</v>
      </c>
      <c r="H3134">
        <v>3610</v>
      </c>
      <c r="I3134" s="1">
        <v>-0.64530869000000002</v>
      </c>
      <c r="J3134" s="1">
        <v>-78.504710450000005</v>
      </c>
      <c r="K3134" t="s">
        <v>21</v>
      </c>
      <c r="L3134" t="s">
        <v>186</v>
      </c>
      <c r="M3134" t="s">
        <v>23</v>
      </c>
      <c r="N3134" t="s">
        <v>24</v>
      </c>
      <c r="O3134">
        <v>130</v>
      </c>
      <c r="P3134" t="s">
        <v>206</v>
      </c>
      <c r="Q3134" t="s">
        <v>206</v>
      </c>
      <c r="R3134" t="s">
        <v>104</v>
      </c>
      <c r="T3134">
        <v>2022</v>
      </c>
      <c r="U3134" t="str">
        <f t="shared" si="97"/>
        <v>0328 A2_099LCU_75</v>
      </c>
    </row>
    <row r="3135" spans="1:21" x14ac:dyDescent="0.3">
      <c r="A3135" t="str">
        <f t="shared" si="96"/>
        <v>76,Ecuador,0328 A2,LA_CURIA,Cotopaxi,099LCU,3610,-0.64530869,-78.50471045,Pinaceae,Pinus ,patula,Pinus patula,130,6.3,6.3,7.5,,2022</v>
      </c>
      <c r="B3135">
        <v>76</v>
      </c>
      <c r="C3135" t="s">
        <v>17</v>
      </c>
      <c r="D3135" t="s">
        <v>477</v>
      </c>
      <c r="E3135" t="s">
        <v>440</v>
      </c>
      <c r="F3135" t="s">
        <v>20</v>
      </c>
      <c r="G3135" t="s">
        <v>478</v>
      </c>
      <c r="H3135">
        <v>3610</v>
      </c>
      <c r="I3135" s="1">
        <v>-0.64530869000000002</v>
      </c>
      <c r="J3135" s="1">
        <v>-78.504710450000005</v>
      </c>
      <c r="K3135" t="s">
        <v>21</v>
      </c>
      <c r="L3135" t="s">
        <v>186</v>
      </c>
      <c r="M3135" t="s">
        <v>23</v>
      </c>
      <c r="N3135" t="s">
        <v>24</v>
      </c>
      <c r="O3135">
        <v>130</v>
      </c>
      <c r="P3135" t="s">
        <v>346</v>
      </c>
      <c r="Q3135" t="s">
        <v>346</v>
      </c>
      <c r="R3135" t="s">
        <v>201</v>
      </c>
      <c r="T3135">
        <v>2022</v>
      </c>
      <c r="U3135" t="str">
        <f t="shared" si="97"/>
        <v>0328 A2_099LCU_76</v>
      </c>
    </row>
    <row r="3136" spans="1:21" x14ac:dyDescent="0.3">
      <c r="A3136" t="str">
        <f t="shared" si="96"/>
        <v>77,Ecuador,0328 A2,LA_CURIA,Cotopaxi,099LCU,3610,-0.64530869,-78.50471045,Pinaceae,Pinus ,patula,Pinus patula,130,25.8,25.8,14,,2022</v>
      </c>
      <c r="B3136">
        <v>77</v>
      </c>
      <c r="C3136" t="s">
        <v>17</v>
      </c>
      <c r="D3136" t="s">
        <v>477</v>
      </c>
      <c r="E3136" t="s">
        <v>440</v>
      </c>
      <c r="F3136" t="s">
        <v>20</v>
      </c>
      <c r="G3136" t="s">
        <v>478</v>
      </c>
      <c r="H3136">
        <v>3610</v>
      </c>
      <c r="I3136" s="1">
        <v>-0.64530869000000002</v>
      </c>
      <c r="J3136" s="1">
        <v>-78.504710450000005</v>
      </c>
      <c r="K3136" t="s">
        <v>21</v>
      </c>
      <c r="L3136" t="s">
        <v>186</v>
      </c>
      <c r="M3136" t="s">
        <v>23</v>
      </c>
      <c r="N3136" t="s">
        <v>24</v>
      </c>
      <c r="O3136">
        <v>130</v>
      </c>
      <c r="P3136" t="s">
        <v>171</v>
      </c>
      <c r="Q3136" t="s">
        <v>171</v>
      </c>
      <c r="R3136">
        <v>14</v>
      </c>
      <c r="T3136">
        <v>2022</v>
      </c>
      <c r="U3136" t="str">
        <f t="shared" si="97"/>
        <v>0328 A2_099LCU_77</v>
      </c>
    </row>
    <row r="3137" spans="1:21" x14ac:dyDescent="0.3">
      <c r="A3137" t="str">
        <f t="shared" si="96"/>
        <v>78,Ecuador,0328 A2,LA_CURIA,Cotopaxi,099LCU,3610,-0.64530869,-78.50471045,Pinaceae,Pinus ,patula,Pinus patula,130,14.9,14.9, ,,2022</v>
      </c>
      <c r="B3137">
        <v>78</v>
      </c>
      <c r="C3137" t="s">
        <v>17</v>
      </c>
      <c r="D3137" t="s">
        <v>477</v>
      </c>
      <c r="E3137" t="s">
        <v>440</v>
      </c>
      <c r="F3137" t="s">
        <v>20</v>
      </c>
      <c r="G3137" t="s">
        <v>478</v>
      </c>
      <c r="H3137">
        <v>3610</v>
      </c>
      <c r="I3137" s="1">
        <v>-0.64530869000000002</v>
      </c>
      <c r="J3137" s="1">
        <v>-78.504710450000005</v>
      </c>
      <c r="K3137" t="s">
        <v>21</v>
      </c>
      <c r="L3137" t="s">
        <v>186</v>
      </c>
      <c r="M3137" t="s">
        <v>23</v>
      </c>
      <c r="N3137" t="s">
        <v>24</v>
      </c>
      <c r="O3137">
        <v>130</v>
      </c>
      <c r="P3137" t="s">
        <v>120</v>
      </c>
      <c r="Q3137" t="s">
        <v>120</v>
      </c>
      <c r="R3137" t="s">
        <v>26</v>
      </c>
      <c r="T3137">
        <v>2022</v>
      </c>
      <c r="U3137" t="str">
        <f t="shared" si="97"/>
        <v>0328 A2_099LCU_78</v>
      </c>
    </row>
    <row r="3138" spans="1:21" x14ac:dyDescent="0.3">
      <c r="A3138" t="str">
        <f t="shared" ref="A3138:A3201" si="98">CONCATENATE(B3138,",",C3138,",",D3138,",",E3138,",",F3138,",",G3138,",",H3138,",",I3138,",",J3138,",",K3138,",",L3138,",",M3138,",",N3138,",",O3138,",",P3138,",",Q3138,",",R3138,",",S3138,",",T3138)</f>
        <v>79,Ecuador,0328 A2,LA_CURIA,Cotopaxi,099LCU,3610,-0.64530869,-78.50471045,Pinaceae,Pinus ,patula,Pinus patula,130,16.6,16.6, ,,2022</v>
      </c>
      <c r="B3138">
        <v>79</v>
      </c>
      <c r="C3138" t="s">
        <v>17</v>
      </c>
      <c r="D3138" t="s">
        <v>477</v>
      </c>
      <c r="E3138" t="s">
        <v>440</v>
      </c>
      <c r="F3138" t="s">
        <v>20</v>
      </c>
      <c r="G3138" t="s">
        <v>478</v>
      </c>
      <c r="H3138">
        <v>3610</v>
      </c>
      <c r="I3138" s="1">
        <v>-0.64530869000000002</v>
      </c>
      <c r="J3138" s="1">
        <v>-78.504710450000005</v>
      </c>
      <c r="K3138" t="s">
        <v>21</v>
      </c>
      <c r="L3138" t="s">
        <v>186</v>
      </c>
      <c r="M3138" t="s">
        <v>23</v>
      </c>
      <c r="N3138" t="s">
        <v>24</v>
      </c>
      <c r="O3138">
        <v>130</v>
      </c>
      <c r="P3138" t="s">
        <v>161</v>
      </c>
      <c r="Q3138" t="s">
        <v>161</v>
      </c>
      <c r="R3138" t="s">
        <v>26</v>
      </c>
      <c r="T3138">
        <v>2022</v>
      </c>
      <c r="U3138" t="str">
        <f t="shared" si="97"/>
        <v>0328 A2_099LCU_79</v>
      </c>
    </row>
    <row r="3139" spans="1:21" x14ac:dyDescent="0.3">
      <c r="A3139" t="str">
        <f t="shared" si="98"/>
        <v>80,Ecuador,0328 A2,LA_CURIA,Cotopaxi,099LCU,3610,-0.64530869,-78.50471045,Pinaceae,Pinus ,patula,Pinus patula,130,17,17, ,,2022</v>
      </c>
      <c r="B3139">
        <v>80</v>
      </c>
      <c r="C3139" t="s">
        <v>17</v>
      </c>
      <c r="D3139" t="s">
        <v>477</v>
      </c>
      <c r="E3139" t="s">
        <v>440</v>
      </c>
      <c r="F3139" t="s">
        <v>20</v>
      </c>
      <c r="G3139" t="s">
        <v>478</v>
      </c>
      <c r="H3139">
        <v>3610</v>
      </c>
      <c r="I3139" s="1">
        <v>-0.64530869000000002</v>
      </c>
      <c r="J3139" s="1">
        <v>-78.504710450000005</v>
      </c>
      <c r="K3139" t="s">
        <v>21</v>
      </c>
      <c r="L3139" t="s">
        <v>186</v>
      </c>
      <c r="M3139" t="s">
        <v>23</v>
      </c>
      <c r="N3139" t="s">
        <v>24</v>
      </c>
      <c r="O3139">
        <v>130</v>
      </c>
      <c r="P3139">
        <v>17</v>
      </c>
      <c r="Q3139">
        <v>17</v>
      </c>
      <c r="R3139" t="s">
        <v>26</v>
      </c>
      <c r="T3139">
        <v>2022</v>
      </c>
      <c r="U3139" t="str">
        <f t="shared" ref="U3139:U3202" si="99">D3139&amp;"_"&amp;G3139&amp;"_"&amp;B3139</f>
        <v>0328 A2_099LCU_80</v>
      </c>
    </row>
    <row r="3140" spans="1:21" x14ac:dyDescent="0.3">
      <c r="A3140" t="str">
        <f t="shared" si="98"/>
        <v>81,Ecuador,0328 A2,LA_CURIA,Cotopaxi,099LCU,3610,-0.64530869,-78.50471045,Pinaceae,Pinus ,patula,Pinus patula,130,17.4,17.4, ,,2022</v>
      </c>
      <c r="B3140">
        <v>81</v>
      </c>
      <c r="C3140" t="s">
        <v>17</v>
      </c>
      <c r="D3140" t="s">
        <v>477</v>
      </c>
      <c r="E3140" t="s">
        <v>440</v>
      </c>
      <c r="F3140" t="s">
        <v>20</v>
      </c>
      <c r="G3140" t="s">
        <v>478</v>
      </c>
      <c r="H3140">
        <v>3610</v>
      </c>
      <c r="I3140" s="1">
        <v>-0.64530869000000002</v>
      </c>
      <c r="J3140" s="1">
        <v>-78.504710450000005</v>
      </c>
      <c r="K3140" t="s">
        <v>21</v>
      </c>
      <c r="L3140" t="s">
        <v>186</v>
      </c>
      <c r="M3140" t="s">
        <v>23</v>
      </c>
      <c r="N3140" t="s">
        <v>24</v>
      </c>
      <c r="O3140">
        <v>130</v>
      </c>
      <c r="P3140" t="s">
        <v>110</v>
      </c>
      <c r="Q3140" t="s">
        <v>110</v>
      </c>
      <c r="R3140" t="s">
        <v>26</v>
      </c>
      <c r="T3140">
        <v>2022</v>
      </c>
      <c r="U3140" t="str">
        <f t="shared" si="99"/>
        <v>0328 A2_099LCU_81</v>
      </c>
    </row>
    <row r="3141" spans="1:21" x14ac:dyDescent="0.3">
      <c r="A3141" t="str">
        <f t="shared" si="98"/>
        <v>82,Ecuador,0328 A2,LA_CURIA,Cotopaxi,099LCU,3610,-0.64530869,-78.50471045,Pinaceae,Pinus ,patula,Pinus patula,130,21.8,21.8, ,,2022</v>
      </c>
      <c r="B3141">
        <v>82</v>
      </c>
      <c r="C3141" t="s">
        <v>17</v>
      </c>
      <c r="D3141" t="s">
        <v>477</v>
      </c>
      <c r="E3141" t="s">
        <v>440</v>
      </c>
      <c r="F3141" t="s">
        <v>20</v>
      </c>
      <c r="G3141" t="s">
        <v>478</v>
      </c>
      <c r="H3141">
        <v>3610</v>
      </c>
      <c r="I3141" s="1">
        <v>-0.64530869000000002</v>
      </c>
      <c r="J3141" s="1">
        <v>-78.504710450000005</v>
      </c>
      <c r="K3141" t="s">
        <v>21</v>
      </c>
      <c r="L3141" t="s">
        <v>186</v>
      </c>
      <c r="M3141" t="s">
        <v>23</v>
      </c>
      <c r="N3141" t="s">
        <v>24</v>
      </c>
      <c r="O3141">
        <v>130</v>
      </c>
      <c r="P3141" t="s">
        <v>190</v>
      </c>
      <c r="Q3141" t="s">
        <v>190</v>
      </c>
      <c r="R3141" t="s">
        <v>26</v>
      </c>
      <c r="T3141">
        <v>2022</v>
      </c>
      <c r="U3141" t="str">
        <f t="shared" si="99"/>
        <v>0328 A2_099LCU_82</v>
      </c>
    </row>
    <row r="3142" spans="1:21" x14ac:dyDescent="0.3">
      <c r="A3142" t="str">
        <f t="shared" si="98"/>
        <v>83,Ecuador,0328 A2,LA_CURIA,Cotopaxi,099LCU,3610,-0.64530869,-78.50471045,Pinaceae,Pinus ,patula,Pinus patula,130,16,16, ,,2022</v>
      </c>
      <c r="B3142">
        <v>83</v>
      </c>
      <c r="C3142" t="s">
        <v>17</v>
      </c>
      <c r="D3142" t="s">
        <v>477</v>
      </c>
      <c r="E3142" t="s">
        <v>440</v>
      </c>
      <c r="F3142" t="s">
        <v>20</v>
      </c>
      <c r="G3142" t="s">
        <v>478</v>
      </c>
      <c r="H3142">
        <v>3610</v>
      </c>
      <c r="I3142" s="1">
        <v>-0.64530869000000002</v>
      </c>
      <c r="J3142" s="1">
        <v>-78.504710450000005</v>
      </c>
      <c r="K3142" t="s">
        <v>21</v>
      </c>
      <c r="L3142" t="s">
        <v>186</v>
      </c>
      <c r="M3142" t="s">
        <v>23</v>
      </c>
      <c r="N3142" t="s">
        <v>24</v>
      </c>
      <c r="O3142">
        <v>130</v>
      </c>
      <c r="P3142">
        <v>16</v>
      </c>
      <c r="Q3142">
        <v>16</v>
      </c>
      <c r="R3142" t="s">
        <v>26</v>
      </c>
      <c r="T3142">
        <v>2022</v>
      </c>
      <c r="U3142" t="str">
        <f t="shared" si="99"/>
        <v>0328 A2_099LCU_83</v>
      </c>
    </row>
    <row r="3143" spans="1:21" x14ac:dyDescent="0.3">
      <c r="A3143" t="str">
        <f t="shared" si="98"/>
        <v>84,Ecuador,0328 A2,LA_CURIA,Cotopaxi,099LCU,3610,-0.64530869,-78.50471045,Pinaceae,Pinus ,patula,Pinus patula,130,19.7,19.7, ,,2022</v>
      </c>
      <c r="B3143">
        <v>84</v>
      </c>
      <c r="C3143" t="s">
        <v>17</v>
      </c>
      <c r="D3143" t="s">
        <v>477</v>
      </c>
      <c r="E3143" t="s">
        <v>440</v>
      </c>
      <c r="F3143" t="s">
        <v>20</v>
      </c>
      <c r="G3143" t="s">
        <v>478</v>
      </c>
      <c r="H3143">
        <v>3610</v>
      </c>
      <c r="I3143" s="1">
        <v>-0.64530869000000002</v>
      </c>
      <c r="J3143" s="1">
        <v>-78.504710450000005</v>
      </c>
      <c r="K3143" t="s">
        <v>21</v>
      </c>
      <c r="L3143" t="s">
        <v>186</v>
      </c>
      <c r="M3143" t="s">
        <v>23</v>
      </c>
      <c r="N3143" t="s">
        <v>24</v>
      </c>
      <c r="O3143">
        <v>130</v>
      </c>
      <c r="P3143" t="s">
        <v>106</v>
      </c>
      <c r="Q3143" t="s">
        <v>106</v>
      </c>
      <c r="R3143" t="s">
        <v>26</v>
      </c>
      <c r="T3143">
        <v>2022</v>
      </c>
      <c r="U3143" t="str">
        <f t="shared" si="99"/>
        <v>0328 A2_099LCU_84</v>
      </c>
    </row>
    <row r="3144" spans="1:21" x14ac:dyDescent="0.3">
      <c r="A3144" t="str">
        <f t="shared" si="98"/>
        <v>85,Ecuador,0328 A2,LA_CURIA,Cotopaxi,099LCU,3610,-0.64530869,-78.50471045,Pinaceae,Pinus ,patula,Pinus patula,130,10,10, ,,2022</v>
      </c>
      <c r="B3144">
        <v>85</v>
      </c>
      <c r="C3144" t="s">
        <v>17</v>
      </c>
      <c r="D3144" t="s">
        <v>477</v>
      </c>
      <c r="E3144" t="s">
        <v>440</v>
      </c>
      <c r="F3144" t="s">
        <v>20</v>
      </c>
      <c r="G3144" t="s">
        <v>478</v>
      </c>
      <c r="H3144">
        <v>3610</v>
      </c>
      <c r="I3144" s="1">
        <v>-0.64530869000000002</v>
      </c>
      <c r="J3144" s="1">
        <v>-78.504710450000005</v>
      </c>
      <c r="K3144" t="s">
        <v>21</v>
      </c>
      <c r="L3144" t="s">
        <v>186</v>
      </c>
      <c r="M3144" t="s">
        <v>23</v>
      </c>
      <c r="N3144" t="s">
        <v>24</v>
      </c>
      <c r="O3144">
        <v>130</v>
      </c>
      <c r="P3144">
        <v>10</v>
      </c>
      <c r="Q3144">
        <v>10</v>
      </c>
      <c r="R3144" t="s">
        <v>26</v>
      </c>
      <c r="T3144">
        <v>2022</v>
      </c>
      <c r="U3144" t="str">
        <f t="shared" si="99"/>
        <v>0328 A2_099LCU_85</v>
      </c>
    </row>
    <row r="3145" spans="1:21" x14ac:dyDescent="0.3">
      <c r="A3145" t="str">
        <f t="shared" si="98"/>
        <v>86,Ecuador,0328 A2,LA_CURIA,Cotopaxi,099LCU,3610,-0.64530869,-78.50471045,Pinaceae,Pinus ,patula,Pinus patula,130,22.9,22.9, ,,2022</v>
      </c>
      <c r="B3145">
        <v>86</v>
      </c>
      <c r="C3145" t="s">
        <v>17</v>
      </c>
      <c r="D3145" t="s">
        <v>477</v>
      </c>
      <c r="E3145" t="s">
        <v>440</v>
      </c>
      <c r="F3145" t="s">
        <v>20</v>
      </c>
      <c r="G3145" t="s">
        <v>478</v>
      </c>
      <c r="H3145">
        <v>3610</v>
      </c>
      <c r="I3145" s="1">
        <v>-0.64530869000000002</v>
      </c>
      <c r="J3145" s="1">
        <v>-78.504710450000005</v>
      </c>
      <c r="K3145" t="s">
        <v>21</v>
      </c>
      <c r="L3145" t="s">
        <v>186</v>
      </c>
      <c r="M3145" t="s">
        <v>23</v>
      </c>
      <c r="N3145" t="s">
        <v>24</v>
      </c>
      <c r="O3145">
        <v>130</v>
      </c>
      <c r="P3145" t="s">
        <v>27</v>
      </c>
      <c r="Q3145" t="s">
        <v>27</v>
      </c>
      <c r="R3145" t="s">
        <v>26</v>
      </c>
      <c r="T3145">
        <v>2022</v>
      </c>
      <c r="U3145" t="str">
        <f t="shared" si="99"/>
        <v>0328 A2_099LCU_86</v>
      </c>
    </row>
    <row r="3146" spans="1:21" x14ac:dyDescent="0.3">
      <c r="A3146" t="str">
        <f t="shared" si="98"/>
        <v>87,Ecuador,0328 A2,LA_CURIA,Cotopaxi,099LCU,3610,-0.64530869,-78.50471045,Pinaceae,Pinus ,patula,Pinus patula,130,15.4,15.4, ,,2022</v>
      </c>
      <c r="B3146">
        <v>87</v>
      </c>
      <c r="C3146" t="s">
        <v>17</v>
      </c>
      <c r="D3146" t="s">
        <v>477</v>
      </c>
      <c r="E3146" t="s">
        <v>440</v>
      </c>
      <c r="F3146" t="s">
        <v>20</v>
      </c>
      <c r="G3146" t="s">
        <v>478</v>
      </c>
      <c r="H3146">
        <v>3610</v>
      </c>
      <c r="I3146" s="1">
        <v>-0.64530869000000002</v>
      </c>
      <c r="J3146" s="1">
        <v>-78.504710450000005</v>
      </c>
      <c r="K3146" t="s">
        <v>21</v>
      </c>
      <c r="L3146" t="s">
        <v>186</v>
      </c>
      <c r="M3146" t="s">
        <v>23</v>
      </c>
      <c r="N3146" t="s">
        <v>24</v>
      </c>
      <c r="O3146">
        <v>130</v>
      </c>
      <c r="P3146" t="s">
        <v>80</v>
      </c>
      <c r="Q3146" t="s">
        <v>80</v>
      </c>
      <c r="R3146" t="s">
        <v>26</v>
      </c>
      <c r="T3146">
        <v>2022</v>
      </c>
      <c r="U3146" t="str">
        <f t="shared" si="99"/>
        <v>0328 A2_099LCU_87</v>
      </c>
    </row>
    <row r="3147" spans="1:21" x14ac:dyDescent="0.3">
      <c r="A3147" t="str">
        <f t="shared" si="98"/>
        <v>88,Ecuador,0328 A2,LA_CURIA,Cotopaxi,099LCU,3610,-0.64530869,-78.50471045,Pinaceae,Pinus ,patula,Pinus patula,140,19.3,19.3, ,,2022</v>
      </c>
      <c r="B3147">
        <v>88</v>
      </c>
      <c r="C3147" t="s">
        <v>17</v>
      </c>
      <c r="D3147" t="s">
        <v>477</v>
      </c>
      <c r="E3147" t="s">
        <v>440</v>
      </c>
      <c r="F3147" t="s">
        <v>20</v>
      </c>
      <c r="G3147" t="s">
        <v>478</v>
      </c>
      <c r="H3147">
        <v>3610</v>
      </c>
      <c r="I3147" s="1">
        <v>-0.64530869000000002</v>
      </c>
      <c r="J3147" s="1">
        <v>-78.504710450000005</v>
      </c>
      <c r="K3147" t="s">
        <v>21</v>
      </c>
      <c r="L3147" t="s">
        <v>186</v>
      </c>
      <c r="M3147" t="s">
        <v>23</v>
      </c>
      <c r="N3147" t="s">
        <v>24</v>
      </c>
      <c r="O3147">
        <v>140</v>
      </c>
      <c r="P3147" t="s">
        <v>105</v>
      </c>
      <c r="Q3147" t="s">
        <v>105</v>
      </c>
      <c r="R3147" t="s">
        <v>26</v>
      </c>
      <c r="T3147">
        <v>2022</v>
      </c>
      <c r="U3147" t="str">
        <f t="shared" si="99"/>
        <v>0328 A2_099LCU_88</v>
      </c>
    </row>
    <row r="3148" spans="1:21" x14ac:dyDescent="0.3">
      <c r="A3148" t="str">
        <f t="shared" si="98"/>
        <v>89,Ecuador,0328 A2,LA_CURIA,Cotopaxi,099LCU,3610,-0.64530869,-78.50471045,Pinaceae,Pinus ,patula,Pinus patula,130,19.7,19.7, ,,2022</v>
      </c>
      <c r="B3148">
        <v>89</v>
      </c>
      <c r="C3148" t="s">
        <v>17</v>
      </c>
      <c r="D3148" t="s">
        <v>477</v>
      </c>
      <c r="E3148" t="s">
        <v>440</v>
      </c>
      <c r="F3148" t="s">
        <v>20</v>
      </c>
      <c r="G3148" t="s">
        <v>478</v>
      </c>
      <c r="H3148">
        <v>3610</v>
      </c>
      <c r="I3148" s="1">
        <v>-0.64530869000000002</v>
      </c>
      <c r="J3148" s="1">
        <v>-78.504710450000005</v>
      </c>
      <c r="K3148" t="s">
        <v>21</v>
      </c>
      <c r="L3148" t="s">
        <v>186</v>
      </c>
      <c r="M3148" t="s">
        <v>23</v>
      </c>
      <c r="N3148" t="s">
        <v>24</v>
      </c>
      <c r="O3148">
        <v>130</v>
      </c>
      <c r="P3148" t="s">
        <v>106</v>
      </c>
      <c r="Q3148" t="s">
        <v>106</v>
      </c>
      <c r="R3148" t="s">
        <v>26</v>
      </c>
      <c r="T3148">
        <v>2022</v>
      </c>
      <c r="U3148" t="str">
        <f t="shared" si="99"/>
        <v>0328 A2_099LCU_89</v>
      </c>
    </row>
    <row r="3149" spans="1:21" x14ac:dyDescent="0.3">
      <c r="A3149" t="str">
        <f t="shared" si="98"/>
        <v>90,Ecuador,0328 A2,LA_CURIA,Cotopaxi,099LCU,3610,-0.64530869,-78.50471045,Pinaceae,Pinus ,patula,Pinus patula,130,20.9,20.9,13,,2022</v>
      </c>
      <c r="B3149">
        <v>90</v>
      </c>
      <c r="C3149" t="s">
        <v>17</v>
      </c>
      <c r="D3149" t="s">
        <v>477</v>
      </c>
      <c r="E3149" t="s">
        <v>440</v>
      </c>
      <c r="F3149" t="s">
        <v>20</v>
      </c>
      <c r="G3149" t="s">
        <v>478</v>
      </c>
      <c r="H3149">
        <v>3610</v>
      </c>
      <c r="I3149" s="1">
        <v>-0.64530869000000002</v>
      </c>
      <c r="J3149" s="1">
        <v>-78.504710450000005</v>
      </c>
      <c r="K3149" t="s">
        <v>21</v>
      </c>
      <c r="L3149" t="s">
        <v>186</v>
      </c>
      <c r="M3149" t="s">
        <v>23</v>
      </c>
      <c r="N3149" t="s">
        <v>24</v>
      </c>
      <c r="O3149">
        <v>130</v>
      </c>
      <c r="P3149" t="s">
        <v>42</v>
      </c>
      <c r="Q3149" t="s">
        <v>42</v>
      </c>
      <c r="R3149">
        <v>13</v>
      </c>
      <c r="T3149">
        <v>2022</v>
      </c>
      <c r="U3149" t="str">
        <f t="shared" si="99"/>
        <v>0328 A2_099LCU_90</v>
      </c>
    </row>
    <row r="3150" spans="1:21" x14ac:dyDescent="0.3">
      <c r="A3150" t="str">
        <f t="shared" si="98"/>
        <v>91,Ecuador,0328 A2,LA_CURIA,Cotopaxi,099LCU,3610,-0.64530869,-78.50471045,Pinaceae,Pinus ,patula,Pinus patula,130,10.4,10.4, ,,2022</v>
      </c>
      <c r="B3150">
        <v>91</v>
      </c>
      <c r="C3150" t="s">
        <v>17</v>
      </c>
      <c r="D3150" t="s">
        <v>477</v>
      </c>
      <c r="E3150" t="s">
        <v>440</v>
      </c>
      <c r="F3150" t="s">
        <v>20</v>
      </c>
      <c r="G3150" t="s">
        <v>478</v>
      </c>
      <c r="H3150">
        <v>3610</v>
      </c>
      <c r="I3150" s="1">
        <v>-0.64530869000000002</v>
      </c>
      <c r="J3150" s="1">
        <v>-78.504710450000005</v>
      </c>
      <c r="K3150" t="s">
        <v>21</v>
      </c>
      <c r="L3150" t="s">
        <v>186</v>
      </c>
      <c r="M3150" t="s">
        <v>23</v>
      </c>
      <c r="N3150" t="s">
        <v>24</v>
      </c>
      <c r="O3150">
        <v>130</v>
      </c>
      <c r="P3150" t="s">
        <v>220</v>
      </c>
      <c r="Q3150" t="s">
        <v>220</v>
      </c>
      <c r="R3150" t="s">
        <v>26</v>
      </c>
      <c r="T3150">
        <v>2022</v>
      </c>
      <c r="U3150" t="str">
        <f t="shared" si="99"/>
        <v>0328 A2_099LCU_91</v>
      </c>
    </row>
    <row r="3151" spans="1:21" x14ac:dyDescent="0.3">
      <c r="A3151" t="str">
        <f t="shared" si="98"/>
        <v>92,Ecuador,0328 A2,LA_CURIA,Cotopaxi,099LCU,3610,-0.64530869,-78.50471045,Pinaceae,Pinus ,patula,Pinus patula,130,25.4,25.4,13.5,,2022</v>
      </c>
      <c r="B3151">
        <v>92</v>
      </c>
      <c r="C3151" t="s">
        <v>17</v>
      </c>
      <c r="D3151" t="s">
        <v>477</v>
      </c>
      <c r="E3151" t="s">
        <v>440</v>
      </c>
      <c r="F3151" t="s">
        <v>20</v>
      </c>
      <c r="G3151" t="s">
        <v>478</v>
      </c>
      <c r="H3151">
        <v>3610</v>
      </c>
      <c r="I3151" s="1">
        <v>-0.64530869000000002</v>
      </c>
      <c r="J3151" s="1">
        <v>-78.504710450000005</v>
      </c>
      <c r="K3151" t="s">
        <v>21</v>
      </c>
      <c r="L3151" t="s">
        <v>186</v>
      </c>
      <c r="M3151" t="s">
        <v>23</v>
      </c>
      <c r="N3151" t="s">
        <v>24</v>
      </c>
      <c r="O3151">
        <v>130</v>
      </c>
      <c r="P3151" t="s">
        <v>75</v>
      </c>
      <c r="Q3151" t="s">
        <v>75</v>
      </c>
      <c r="R3151" t="s">
        <v>102</v>
      </c>
      <c r="T3151">
        <v>2022</v>
      </c>
      <c r="U3151" t="str">
        <f t="shared" si="99"/>
        <v>0328 A2_099LCU_92</v>
      </c>
    </row>
    <row r="3152" spans="1:21" x14ac:dyDescent="0.3">
      <c r="A3152" t="str">
        <f t="shared" si="98"/>
        <v>93,Ecuador,0328 A2,LA_CURIA,Cotopaxi,099LCU,3610,-0.64530869,-78.50471045,Pinaceae,Pinus ,patula,Pinus patula,130,23.4,23.4, ,,2022</v>
      </c>
      <c r="B3152">
        <v>93</v>
      </c>
      <c r="C3152" t="s">
        <v>17</v>
      </c>
      <c r="D3152" t="s">
        <v>477</v>
      </c>
      <c r="E3152" t="s">
        <v>440</v>
      </c>
      <c r="F3152" t="s">
        <v>20</v>
      </c>
      <c r="G3152" t="s">
        <v>478</v>
      </c>
      <c r="H3152">
        <v>3610</v>
      </c>
      <c r="I3152" s="1">
        <v>-0.64530869000000002</v>
      </c>
      <c r="J3152" s="1">
        <v>-78.504710450000005</v>
      </c>
      <c r="K3152" t="s">
        <v>21</v>
      </c>
      <c r="L3152" t="s">
        <v>186</v>
      </c>
      <c r="M3152" t="s">
        <v>23</v>
      </c>
      <c r="N3152" t="s">
        <v>24</v>
      </c>
      <c r="O3152">
        <v>130</v>
      </c>
      <c r="P3152" t="s">
        <v>52</v>
      </c>
      <c r="Q3152" t="s">
        <v>52</v>
      </c>
      <c r="R3152" t="s">
        <v>26</v>
      </c>
      <c r="T3152">
        <v>2022</v>
      </c>
      <c r="U3152" t="str">
        <f t="shared" si="99"/>
        <v>0328 A2_099LCU_93</v>
      </c>
    </row>
    <row r="3153" spans="1:21" x14ac:dyDescent="0.3">
      <c r="A3153" t="str">
        <f t="shared" si="98"/>
        <v>1,Ecuador,0331 A2,LA_CURIA,Cotopaxi,107LCU,3610,-0.65106994,-78.50597296,Pinaceae,Pinus ,patula,Pinus patula,130,16.1,16.1, ,,2022</v>
      </c>
      <c r="B3153">
        <v>1</v>
      </c>
      <c r="C3153" t="s">
        <v>17</v>
      </c>
      <c r="D3153" t="s">
        <v>480</v>
      </c>
      <c r="E3153" t="s">
        <v>440</v>
      </c>
      <c r="F3153" t="s">
        <v>20</v>
      </c>
      <c r="G3153" t="s">
        <v>481</v>
      </c>
      <c r="H3153">
        <v>3610</v>
      </c>
      <c r="I3153" s="1">
        <v>-0.65106993999999996</v>
      </c>
      <c r="J3153" s="1">
        <v>-78.505972959999994</v>
      </c>
      <c r="K3153" t="s">
        <v>21</v>
      </c>
      <c r="L3153" t="s">
        <v>186</v>
      </c>
      <c r="M3153" t="s">
        <v>23</v>
      </c>
      <c r="N3153" t="s">
        <v>24</v>
      </c>
      <c r="O3153">
        <v>130</v>
      </c>
      <c r="P3153" t="s">
        <v>135</v>
      </c>
      <c r="Q3153" t="s">
        <v>135</v>
      </c>
      <c r="R3153" t="s">
        <v>26</v>
      </c>
      <c r="T3153">
        <v>2022</v>
      </c>
      <c r="U3153" t="str">
        <f t="shared" si="99"/>
        <v>0331 A2_107LCU_1</v>
      </c>
    </row>
    <row r="3154" spans="1:21" x14ac:dyDescent="0.3">
      <c r="A3154" t="str">
        <f t="shared" si="98"/>
        <v>2,Ecuador,0331 A2,LA_CURIA,Cotopaxi,107LCU,3610,-0.65106994,-78.50597296,Pinaceae,Pinus ,patula,Pinus patula,130,19.3,19.3, ,,2022</v>
      </c>
      <c r="B3154">
        <v>2</v>
      </c>
      <c r="C3154" t="s">
        <v>17</v>
      </c>
      <c r="D3154" t="s">
        <v>480</v>
      </c>
      <c r="E3154" t="s">
        <v>440</v>
      </c>
      <c r="F3154" t="s">
        <v>20</v>
      </c>
      <c r="G3154" t="s">
        <v>481</v>
      </c>
      <c r="H3154">
        <v>3610</v>
      </c>
      <c r="I3154" s="1">
        <v>-0.65106993999999996</v>
      </c>
      <c r="J3154" s="1">
        <v>-78.505972959999994</v>
      </c>
      <c r="K3154" t="s">
        <v>21</v>
      </c>
      <c r="L3154" t="s">
        <v>186</v>
      </c>
      <c r="M3154" t="s">
        <v>23</v>
      </c>
      <c r="N3154" t="s">
        <v>24</v>
      </c>
      <c r="O3154">
        <v>130</v>
      </c>
      <c r="P3154" t="s">
        <v>105</v>
      </c>
      <c r="Q3154" t="s">
        <v>105</v>
      </c>
      <c r="R3154" t="s">
        <v>26</v>
      </c>
      <c r="T3154">
        <v>2022</v>
      </c>
      <c r="U3154" t="str">
        <f t="shared" si="99"/>
        <v>0331 A2_107LCU_2</v>
      </c>
    </row>
    <row r="3155" spans="1:21" x14ac:dyDescent="0.3">
      <c r="A3155" t="str">
        <f t="shared" si="98"/>
        <v>3,Ecuador,0331 A2,LA_CURIA,Cotopaxi,107LCU,3610,-0.65106994,-78.50597296,Pinaceae,Pinus ,patula,Pinus patula,130,18.5,18.5,11.5,,2022</v>
      </c>
      <c r="B3155">
        <v>3</v>
      </c>
      <c r="C3155" t="s">
        <v>17</v>
      </c>
      <c r="D3155" t="s">
        <v>480</v>
      </c>
      <c r="E3155" t="s">
        <v>440</v>
      </c>
      <c r="F3155" t="s">
        <v>20</v>
      </c>
      <c r="G3155" t="s">
        <v>481</v>
      </c>
      <c r="H3155">
        <v>3610</v>
      </c>
      <c r="I3155" s="1">
        <v>-0.65106993999999996</v>
      </c>
      <c r="J3155" s="1">
        <v>-78.505972959999994</v>
      </c>
      <c r="K3155" t="s">
        <v>21</v>
      </c>
      <c r="L3155" t="s">
        <v>186</v>
      </c>
      <c r="M3155" t="s">
        <v>23</v>
      </c>
      <c r="N3155" t="s">
        <v>24</v>
      </c>
      <c r="O3155">
        <v>130</v>
      </c>
      <c r="P3155" t="s">
        <v>125</v>
      </c>
      <c r="Q3155" t="s">
        <v>125</v>
      </c>
      <c r="R3155" t="s">
        <v>104</v>
      </c>
      <c r="T3155">
        <v>2022</v>
      </c>
      <c r="U3155" t="str">
        <f t="shared" si="99"/>
        <v>0331 A2_107LCU_3</v>
      </c>
    </row>
    <row r="3156" spans="1:21" x14ac:dyDescent="0.3">
      <c r="A3156" t="str">
        <f t="shared" si="98"/>
        <v>4,Ecuador,0331 A2,LA_CURIA,Cotopaxi,107LCU,3610,-0.65106994,-78.50597296,Pinaceae,Pinus ,patula,Pinus patula,130,12.2,12.2,12,,2022</v>
      </c>
      <c r="B3156">
        <v>4</v>
      </c>
      <c r="C3156" t="s">
        <v>17</v>
      </c>
      <c r="D3156" t="s">
        <v>480</v>
      </c>
      <c r="E3156" t="s">
        <v>440</v>
      </c>
      <c r="F3156" t="s">
        <v>20</v>
      </c>
      <c r="G3156" t="s">
        <v>481</v>
      </c>
      <c r="H3156">
        <v>3610</v>
      </c>
      <c r="I3156" s="1">
        <v>-0.65106993999999996</v>
      </c>
      <c r="J3156" s="1">
        <v>-78.505972959999994</v>
      </c>
      <c r="K3156" t="s">
        <v>21</v>
      </c>
      <c r="L3156" t="s">
        <v>186</v>
      </c>
      <c r="M3156" t="s">
        <v>23</v>
      </c>
      <c r="N3156" t="s">
        <v>24</v>
      </c>
      <c r="O3156">
        <v>130</v>
      </c>
      <c r="P3156" t="s">
        <v>174</v>
      </c>
      <c r="Q3156" t="s">
        <v>174</v>
      </c>
      <c r="R3156">
        <v>12</v>
      </c>
      <c r="T3156">
        <v>2022</v>
      </c>
      <c r="U3156" t="str">
        <f t="shared" si="99"/>
        <v>0331 A2_107LCU_4</v>
      </c>
    </row>
    <row r="3157" spans="1:21" x14ac:dyDescent="0.3">
      <c r="A3157" t="str">
        <f t="shared" si="98"/>
        <v>5,Ecuador,0331 A2,LA_CURIA,Cotopaxi,107LCU,3610,-0.65106994,-78.50597296,Pinaceae,Pinus ,patula,Pinus patula,130,23.2,23.2, ,,2022</v>
      </c>
      <c r="B3157">
        <v>5</v>
      </c>
      <c r="C3157" t="s">
        <v>17</v>
      </c>
      <c r="D3157" t="s">
        <v>480</v>
      </c>
      <c r="E3157" t="s">
        <v>440</v>
      </c>
      <c r="F3157" t="s">
        <v>20</v>
      </c>
      <c r="G3157" t="s">
        <v>481</v>
      </c>
      <c r="H3157">
        <v>3610</v>
      </c>
      <c r="I3157" s="1">
        <v>-0.65106993999999996</v>
      </c>
      <c r="J3157" s="1">
        <v>-78.505972959999994</v>
      </c>
      <c r="K3157" t="s">
        <v>21</v>
      </c>
      <c r="L3157" t="s">
        <v>186</v>
      </c>
      <c r="M3157" t="s">
        <v>23</v>
      </c>
      <c r="N3157" t="s">
        <v>24</v>
      </c>
      <c r="O3157">
        <v>130</v>
      </c>
      <c r="P3157" t="s">
        <v>28</v>
      </c>
      <c r="Q3157" t="s">
        <v>28</v>
      </c>
      <c r="R3157" t="s">
        <v>26</v>
      </c>
      <c r="T3157">
        <v>2022</v>
      </c>
      <c r="U3157" t="str">
        <f t="shared" si="99"/>
        <v>0331 A2_107LCU_5</v>
      </c>
    </row>
    <row r="3158" spans="1:21" x14ac:dyDescent="0.3">
      <c r="A3158" t="str">
        <f t="shared" si="98"/>
        <v>6,Ecuador,0331 A2,LA_CURIA,Cotopaxi,107LCU,3610,-0.65106994,-78.50597296,Pinaceae,Pinus ,patula,Pinus patula,130,19.9,19.9, ,,2022</v>
      </c>
      <c r="B3158">
        <v>6</v>
      </c>
      <c r="C3158" t="s">
        <v>17</v>
      </c>
      <c r="D3158" t="s">
        <v>480</v>
      </c>
      <c r="E3158" t="s">
        <v>440</v>
      </c>
      <c r="F3158" t="s">
        <v>20</v>
      </c>
      <c r="G3158" t="s">
        <v>481</v>
      </c>
      <c r="H3158">
        <v>3610</v>
      </c>
      <c r="I3158" s="1">
        <v>-0.65106993999999996</v>
      </c>
      <c r="J3158" s="1">
        <v>-78.505972959999994</v>
      </c>
      <c r="K3158" t="s">
        <v>21</v>
      </c>
      <c r="L3158" t="s">
        <v>186</v>
      </c>
      <c r="M3158" t="s">
        <v>23</v>
      </c>
      <c r="N3158" t="s">
        <v>24</v>
      </c>
      <c r="O3158">
        <v>130</v>
      </c>
      <c r="P3158" t="s">
        <v>51</v>
      </c>
      <c r="Q3158" t="s">
        <v>51</v>
      </c>
      <c r="R3158" t="s">
        <v>26</v>
      </c>
      <c r="T3158">
        <v>2022</v>
      </c>
      <c r="U3158" t="str">
        <f t="shared" si="99"/>
        <v>0331 A2_107LCU_6</v>
      </c>
    </row>
    <row r="3159" spans="1:21" x14ac:dyDescent="0.3">
      <c r="A3159" t="str">
        <f t="shared" si="98"/>
        <v>7,Ecuador,0331 A2,LA_CURIA,Cotopaxi,107LCU,3610,-0.65106994,-78.50597296,Pinaceae,Pinus ,patula,Pinus patula,130,23.9,23.9,13,,2022</v>
      </c>
      <c r="B3159">
        <v>7</v>
      </c>
      <c r="C3159" t="s">
        <v>17</v>
      </c>
      <c r="D3159" t="s">
        <v>480</v>
      </c>
      <c r="E3159" t="s">
        <v>440</v>
      </c>
      <c r="F3159" t="s">
        <v>20</v>
      </c>
      <c r="G3159" t="s">
        <v>481</v>
      </c>
      <c r="H3159">
        <v>3610</v>
      </c>
      <c r="I3159" s="1">
        <v>-0.65106993999999996</v>
      </c>
      <c r="J3159" s="1">
        <v>-78.505972959999994</v>
      </c>
      <c r="K3159" t="s">
        <v>21</v>
      </c>
      <c r="L3159" t="s">
        <v>186</v>
      </c>
      <c r="M3159" t="s">
        <v>23</v>
      </c>
      <c r="N3159" t="s">
        <v>24</v>
      </c>
      <c r="O3159">
        <v>130</v>
      </c>
      <c r="P3159" t="s">
        <v>94</v>
      </c>
      <c r="Q3159" t="s">
        <v>94</v>
      </c>
      <c r="R3159">
        <v>13</v>
      </c>
      <c r="T3159">
        <v>2022</v>
      </c>
      <c r="U3159" t="str">
        <f t="shared" si="99"/>
        <v>0331 A2_107LCU_7</v>
      </c>
    </row>
    <row r="3160" spans="1:21" x14ac:dyDescent="0.3">
      <c r="A3160" t="str">
        <f t="shared" si="98"/>
        <v>8,Ecuador,0331 A2,LA_CURIA,Cotopaxi,107LCU,3610,-0.65106994,-78.50597296,Pinaceae,Pinus ,patula,Pinus patula,130,20.4,20.4,12.5,,2022</v>
      </c>
      <c r="B3160">
        <v>8</v>
      </c>
      <c r="C3160" t="s">
        <v>17</v>
      </c>
      <c r="D3160" t="s">
        <v>480</v>
      </c>
      <c r="E3160" t="s">
        <v>440</v>
      </c>
      <c r="F3160" t="s">
        <v>20</v>
      </c>
      <c r="G3160" t="s">
        <v>481</v>
      </c>
      <c r="H3160">
        <v>3610</v>
      </c>
      <c r="I3160" s="1">
        <v>-0.65106993999999996</v>
      </c>
      <c r="J3160" s="1">
        <v>-78.505972959999994</v>
      </c>
      <c r="K3160" t="s">
        <v>21</v>
      </c>
      <c r="L3160" t="s">
        <v>186</v>
      </c>
      <c r="M3160" t="s">
        <v>23</v>
      </c>
      <c r="N3160" t="s">
        <v>24</v>
      </c>
      <c r="O3160">
        <v>130</v>
      </c>
      <c r="P3160" t="s">
        <v>78</v>
      </c>
      <c r="Q3160" t="s">
        <v>78</v>
      </c>
      <c r="R3160" t="s">
        <v>177</v>
      </c>
      <c r="T3160">
        <v>2022</v>
      </c>
      <c r="U3160" t="str">
        <f t="shared" si="99"/>
        <v>0331 A2_107LCU_8</v>
      </c>
    </row>
    <row r="3161" spans="1:21" x14ac:dyDescent="0.3">
      <c r="A3161" t="str">
        <f t="shared" si="98"/>
        <v>9,Ecuador,0331 A2,LA_CURIA,Cotopaxi,107LCU,3610,-0.65106994,-78.50597296,Pinaceae,Pinus ,patula,Pinus patula,130,24.3,24.3, ,,2022</v>
      </c>
      <c r="B3161">
        <v>9</v>
      </c>
      <c r="C3161" t="s">
        <v>17</v>
      </c>
      <c r="D3161" t="s">
        <v>480</v>
      </c>
      <c r="E3161" t="s">
        <v>440</v>
      </c>
      <c r="F3161" t="s">
        <v>20</v>
      </c>
      <c r="G3161" t="s">
        <v>481</v>
      </c>
      <c r="H3161">
        <v>3610</v>
      </c>
      <c r="I3161" s="1">
        <v>-0.65106993999999996</v>
      </c>
      <c r="J3161" s="1">
        <v>-78.505972959999994</v>
      </c>
      <c r="K3161" t="s">
        <v>21</v>
      </c>
      <c r="L3161" t="s">
        <v>186</v>
      </c>
      <c r="M3161" t="s">
        <v>23</v>
      </c>
      <c r="N3161" t="s">
        <v>24</v>
      </c>
      <c r="O3161">
        <v>130</v>
      </c>
      <c r="P3161" t="s">
        <v>25</v>
      </c>
      <c r="Q3161" t="s">
        <v>25</v>
      </c>
      <c r="R3161" t="s">
        <v>26</v>
      </c>
      <c r="T3161">
        <v>2022</v>
      </c>
      <c r="U3161" t="str">
        <f t="shared" si="99"/>
        <v>0331 A2_107LCU_9</v>
      </c>
    </row>
    <row r="3162" spans="1:21" x14ac:dyDescent="0.3">
      <c r="A3162" t="str">
        <f t="shared" si="98"/>
        <v>10,Ecuador,0331 A2,LA_CURIA,Cotopaxi,107LCU,3610,-0.65106994,-78.50597296,Pinaceae,Pinus ,patula,Pinus patula,140,18.3,18.3,13.5,,2022</v>
      </c>
      <c r="B3162">
        <v>10</v>
      </c>
      <c r="C3162" t="s">
        <v>17</v>
      </c>
      <c r="D3162" t="s">
        <v>480</v>
      </c>
      <c r="E3162" t="s">
        <v>440</v>
      </c>
      <c r="F3162" t="s">
        <v>20</v>
      </c>
      <c r="G3162" t="s">
        <v>481</v>
      </c>
      <c r="H3162">
        <v>3610</v>
      </c>
      <c r="I3162" s="1">
        <v>-0.65106993999999996</v>
      </c>
      <c r="J3162" s="1">
        <v>-78.505972959999994</v>
      </c>
      <c r="K3162" t="s">
        <v>21</v>
      </c>
      <c r="L3162" t="s">
        <v>186</v>
      </c>
      <c r="M3162" t="s">
        <v>23</v>
      </c>
      <c r="N3162" t="s">
        <v>24</v>
      </c>
      <c r="O3162">
        <v>140</v>
      </c>
      <c r="P3162" t="s">
        <v>66</v>
      </c>
      <c r="Q3162" t="s">
        <v>66</v>
      </c>
      <c r="R3162" t="s">
        <v>102</v>
      </c>
      <c r="T3162">
        <v>2022</v>
      </c>
      <c r="U3162" t="str">
        <f t="shared" si="99"/>
        <v>0331 A2_107LCU_10</v>
      </c>
    </row>
    <row r="3163" spans="1:21" x14ac:dyDescent="0.3">
      <c r="A3163" t="str">
        <f t="shared" si="98"/>
        <v>11,Ecuador,0331 A2,LA_CURIA,Cotopaxi,107LCU,3610,-0.65106994,-78.50597296,Pinaceae,Pinus ,patula,Pinus patula,130,18.3,18.3, ,,2022</v>
      </c>
      <c r="B3163">
        <v>11</v>
      </c>
      <c r="C3163" t="s">
        <v>17</v>
      </c>
      <c r="D3163" t="s">
        <v>480</v>
      </c>
      <c r="E3163" t="s">
        <v>440</v>
      </c>
      <c r="F3163" t="s">
        <v>20</v>
      </c>
      <c r="G3163" t="s">
        <v>481</v>
      </c>
      <c r="H3163">
        <v>3610</v>
      </c>
      <c r="I3163" s="1">
        <v>-0.65106993999999996</v>
      </c>
      <c r="J3163" s="1">
        <v>-78.505972959999994</v>
      </c>
      <c r="K3163" t="s">
        <v>21</v>
      </c>
      <c r="L3163" t="s">
        <v>186</v>
      </c>
      <c r="M3163" t="s">
        <v>23</v>
      </c>
      <c r="N3163" t="s">
        <v>24</v>
      </c>
      <c r="O3163">
        <v>130</v>
      </c>
      <c r="P3163" t="s">
        <v>66</v>
      </c>
      <c r="Q3163" t="s">
        <v>66</v>
      </c>
      <c r="R3163" t="s">
        <v>26</v>
      </c>
      <c r="T3163">
        <v>2022</v>
      </c>
      <c r="U3163" t="str">
        <f t="shared" si="99"/>
        <v>0331 A2_107LCU_11</v>
      </c>
    </row>
    <row r="3164" spans="1:21" x14ac:dyDescent="0.3">
      <c r="A3164" t="str">
        <f t="shared" si="98"/>
        <v>12,Ecuador,0331 A2,LA_CURIA,Cotopaxi,107LCU,3610,-0.65106994,-78.50597296,Pinaceae,Pinus ,patula,Pinus patula,142,20.7,20.7, ,,2022</v>
      </c>
      <c r="B3164">
        <v>12</v>
      </c>
      <c r="C3164" t="s">
        <v>17</v>
      </c>
      <c r="D3164" t="s">
        <v>480</v>
      </c>
      <c r="E3164" t="s">
        <v>440</v>
      </c>
      <c r="F3164" t="s">
        <v>20</v>
      </c>
      <c r="G3164" t="s">
        <v>481</v>
      </c>
      <c r="H3164">
        <v>3610</v>
      </c>
      <c r="I3164" s="1">
        <v>-0.65106993999999996</v>
      </c>
      <c r="J3164" s="1">
        <v>-78.505972959999994</v>
      </c>
      <c r="K3164" t="s">
        <v>21</v>
      </c>
      <c r="L3164" t="s">
        <v>186</v>
      </c>
      <c r="M3164" t="s">
        <v>23</v>
      </c>
      <c r="N3164" t="s">
        <v>24</v>
      </c>
      <c r="O3164">
        <v>142</v>
      </c>
      <c r="P3164" t="s">
        <v>118</v>
      </c>
      <c r="Q3164" t="s">
        <v>118</v>
      </c>
      <c r="R3164" t="s">
        <v>26</v>
      </c>
      <c r="T3164">
        <v>2022</v>
      </c>
      <c r="U3164" t="str">
        <f t="shared" si="99"/>
        <v>0331 A2_107LCU_12</v>
      </c>
    </row>
    <row r="3165" spans="1:21" x14ac:dyDescent="0.3">
      <c r="A3165" t="str">
        <f t="shared" si="98"/>
        <v>13,Ecuador,0331 A2,LA_CURIA,Cotopaxi,107LCU,3610,-0.65106994,-78.50597296,Pinaceae,Pinus ,patula,Pinus patula,130,14.1,14.1,12.75,,2022</v>
      </c>
      <c r="B3165">
        <v>13</v>
      </c>
      <c r="C3165" t="s">
        <v>17</v>
      </c>
      <c r="D3165" t="s">
        <v>480</v>
      </c>
      <c r="E3165" t="s">
        <v>440</v>
      </c>
      <c r="F3165" t="s">
        <v>20</v>
      </c>
      <c r="G3165" t="s">
        <v>481</v>
      </c>
      <c r="H3165">
        <v>3610</v>
      </c>
      <c r="I3165" s="1">
        <v>-0.65106993999999996</v>
      </c>
      <c r="J3165" s="1">
        <v>-78.505972959999994</v>
      </c>
      <c r="K3165" t="s">
        <v>21</v>
      </c>
      <c r="L3165" t="s">
        <v>186</v>
      </c>
      <c r="M3165" t="s">
        <v>23</v>
      </c>
      <c r="N3165" t="s">
        <v>24</v>
      </c>
      <c r="O3165">
        <v>130</v>
      </c>
      <c r="P3165" t="s">
        <v>183</v>
      </c>
      <c r="Q3165" t="s">
        <v>183</v>
      </c>
      <c r="R3165" t="s">
        <v>359</v>
      </c>
      <c r="T3165">
        <v>2022</v>
      </c>
      <c r="U3165" t="str">
        <f t="shared" si="99"/>
        <v>0331 A2_107LCU_13</v>
      </c>
    </row>
    <row r="3166" spans="1:21" x14ac:dyDescent="0.3">
      <c r="A3166" t="str">
        <f t="shared" si="98"/>
        <v>14,Ecuador,0331 A2,LA_CURIA,Cotopaxi,107LCU,3610,-0.65106994,-78.50597296,Pinaceae,Pinus ,patula,Pinus patula,130,16.9,16.9, ,,2022</v>
      </c>
      <c r="B3166">
        <v>14</v>
      </c>
      <c r="C3166" t="s">
        <v>17</v>
      </c>
      <c r="D3166" t="s">
        <v>480</v>
      </c>
      <c r="E3166" t="s">
        <v>440</v>
      </c>
      <c r="F3166" t="s">
        <v>20</v>
      </c>
      <c r="G3166" t="s">
        <v>481</v>
      </c>
      <c r="H3166">
        <v>3610</v>
      </c>
      <c r="I3166" s="1">
        <v>-0.65106993999999996</v>
      </c>
      <c r="J3166" s="1">
        <v>-78.505972959999994</v>
      </c>
      <c r="K3166" t="s">
        <v>21</v>
      </c>
      <c r="L3166" t="s">
        <v>186</v>
      </c>
      <c r="M3166" t="s">
        <v>23</v>
      </c>
      <c r="N3166" t="s">
        <v>24</v>
      </c>
      <c r="O3166">
        <v>130</v>
      </c>
      <c r="P3166" t="s">
        <v>96</v>
      </c>
      <c r="Q3166" t="s">
        <v>96</v>
      </c>
      <c r="R3166" t="s">
        <v>26</v>
      </c>
      <c r="T3166">
        <v>2022</v>
      </c>
      <c r="U3166" t="str">
        <f t="shared" si="99"/>
        <v>0331 A2_107LCU_14</v>
      </c>
    </row>
    <row r="3167" spans="1:21" x14ac:dyDescent="0.3">
      <c r="A3167" t="str">
        <f t="shared" si="98"/>
        <v>15,Ecuador,0331 A2,LA_CURIA,Cotopaxi,107LCU,3610,-0.65106994,-78.50597296,Pinaceae,Pinus ,patula,Pinus patula,130,20,20, ,,2022</v>
      </c>
      <c r="B3167">
        <v>15</v>
      </c>
      <c r="C3167" t="s">
        <v>17</v>
      </c>
      <c r="D3167" t="s">
        <v>480</v>
      </c>
      <c r="E3167" t="s">
        <v>440</v>
      </c>
      <c r="F3167" t="s">
        <v>20</v>
      </c>
      <c r="G3167" t="s">
        <v>481</v>
      </c>
      <c r="H3167">
        <v>3610</v>
      </c>
      <c r="I3167" s="1">
        <v>-0.65106993999999996</v>
      </c>
      <c r="J3167" s="1">
        <v>-78.505972959999994</v>
      </c>
      <c r="K3167" t="s">
        <v>21</v>
      </c>
      <c r="L3167" t="s">
        <v>186</v>
      </c>
      <c r="M3167" t="s">
        <v>23</v>
      </c>
      <c r="N3167" t="s">
        <v>24</v>
      </c>
      <c r="O3167">
        <v>130</v>
      </c>
      <c r="P3167">
        <v>20</v>
      </c>
      <c r="Q3167">
        <v>20</v>
      </c>
      <c r="R3167" t="s">
        <v>26</v>
      </c>
      <c r="T3167">
        <v>2022</v>
      </c>
      <c r="U3167" t="str">
        <f t="shared" si="99"/>
        <v>0331 A2_107LCU_15</v>
      </c>
    </row>
    <row r="3168" spans="1:21" x14ac:dyDescent="0.3">
      <c r="A3168" t="str">
        <f t="shared" si="98"/>
        <v>16,Ecuador,0331 A2,LA_CURIA,Cotopaxi,107LCU,3610,-0.65106994,-78.50597296,Pinaceae,Pinus ,patula,Pinus patula,130,20.9,20.9, ,,2022</v>
      </c>
      <c r="B3168">
        <v>16</v>
      </c>
      <c r="C3168" t="s">
        <v>17</v>
      </c>
      <c r="D3168" t="s">
        <v>480</v>
      </c>
      <c r="E3168" t="s">
        <v>440</v>
      </c>
      <c r="F3168" t="s">
        <v>20</v>
      </c>
      <c r="G3168" t="s">
        <v>481</v>
      </c>
      <c r="H3168">
        <v>3610</v>
      </c>
      <c r="I3168" s="1">
        <v>-0.65106993999999996</v>
      </c>
      <c r="J3168" s="1">
        <v>-78.505972959999994</v>
      </c>
      <c r="K3168" t="s">
        <v>21</v>
      </c>
      <c r="L3168" t="s">
        <v>186</v>
      </c>
      <c r="M3168" t="s">
        <v>23</v>
      </c>
      <c r="N3168" t="s">
        <v>24</v>
      </c>
      <c r="O3168">
        <v>130</v>
      </c>
      <c r="P3168" t="s">
        <v>42</v>
      </c>
      <c r="Q3168" t="s">
        <v>42</v>
      </c>
      <c r="R3168" t="s">
        <v>26</v>
      </c>
      <c r="T3168">
        <v>2022</v>
      </c>
      <c r="U3168" t="str">
        <f t="shared" si="99"/>
        <v>0331 A2_107LCU_16</v>
      </c>
    </row>
    <row r="3169" spans="1:21" x14ac:dyDescent="0.3">
      <c r="A3169" t="str">
        <f t="shared" si="98"/>
        <v>17,Ecuador,0331 A2,LA_CURIA,Cotopaxi,107LCU,3610,-0.65106994,-78.50597296,Pinaceae,Pinus ,patula,Pinus patula,130,20.5,20.5, ,,2022</v>
      </c>
      <c r="B3169">
        <v>17</v>
      </c>
      <c r="C3169" t="s">
        <v>17</v>
      </c>
      <c r="D3169" t="s">
        <v>480</v>
      </c>
      <c r="E3169" t="s">
        <v>440</v>
      </c>
      <c r="F3169" t="s">
        <v>20</v>
      </c>
      <c r="G3169" t="s">
        <v>481</v>
      </c>
      <c r="H3169">
        <v>3610</v>
      </c>
      <c r="I3169" s="1">
        <v>-0.65106993999999996</v>
      </c>
      <c r="J3169" s="1">
        <v>-78.505972959999994</v>
      </c>
      <c r="K3169" t="s">
        <v>21</v>
      </c>
      <c r="L3169" t="s">
        <v>186</v>
      </c>
      <c r="M3169" t="s">
        <v>23</v>
      </c>
      <c r="N3169" t="s">
        <v>24</v>
      </c>
      <c r="O3169">
        <v>130</v>
      </c>
      <c r="P3169" t="s">
        <v>134</v>
      </c>
      <c r="Q3169" t="s">
        <v>134</v>
      </c>
      <c r="R3169" t="s">
        <v>26</v>
      </c>
      <c r="T3169">
        <v>2022</v>
      </c>
      <c r="U3169" t="str">
        <f t="shared" si="99"/>
        <v>0331 A2_107LCU_17</v>
      </c>
    </row>
    <row r="3170" spans="1:21" x14ac:dyDescent="0.3">
      <c r="A3170" t="str">
        <f t="shared" si="98"/>
        <v>18,Ecuador,0331 A2,LA_CURIA,Cotopaxi,107LCU,3610,-0.65106994,-78.50597296,Pinaceae,Pinus ,patula,Pinus patula,130,18.4,18.4, ,,2022</v>
      </c>
      <c r="B3170">
        <v>18</v>
      </c>
      <c r="C3170" t="s">
        <v>17</v>
      </c>
      <c r="D3170" t="s">
        <v>480</v>
      </c>
      <c r="E3170" t="s">
        <v>440</v>
      </c>
      <c r="F3170" t="s">
        <v>20</v>
      </c>
      <c r="G3170" t="s">
        <v>481</v>
      </c>
      <c r="H3170">
        <v>3610</v>
      </c>
      <c r="I3170" s="1">
        <v>-0.65106993999999996</v>
      </c>
      <c r="J3170" s="1">
        <v>-78.505972959999994</v>
      </c>
      <c r="K3170" t="s">
        <v>21</v>
      </c>
      <c r="L3170" t="s">
        <v>186</v>
      </c>
      <c r="M3170" t="s">
        <v>23</v>
      </c>
      <c r="N3170" t="s">
        <v>24</v>
      </c>
      <c r="O3170">
        <v>130</v>
      </c>
      <c r="P3170" t="s">
        <v>59</v>
      </c>
      <c r="Q3170" t="s">
        <v>59</v>
      </c>
      <c r="R3170" t="s">
        <v>26</v>
      </c>
      <c r="T3170">
        <v>2022</v>
      </c>
      <c r="U3170" t="str">
        <f t="shared" si="99"/>
        <v>0331 A2_107LCU_18</v>
      </c>
    </row>
    <row r="3171" spans="1:21" x14ac:dyDescent="0.3">
      <c r="A3171" t="str">
        <f t="shared" si="98"/>
        <v>19,Ecuador,0331 A2,LA_CURIA,Cotopaxi,107LCU,3610,-0.65106994,-78.50597296,Pinaceae,Pinus ,patula,Pinus patula,130,15.7,15.7, ,,2022</v>
      </c>
      <c r="B3171">
        <v>19</v>
      </c>
      <c r="C3171" t="s">
        <v>17</v>
      </c>
      <c r="D3171" t="s">
        <v>480</v>
      </c>
      <c r="E3171" t="s">
        <v>440</v>
      </c>
      <c r="F3171" t="s">
        <v>20</v>
      </c>
      <c r="G3171" t="s">
        <v>481</v>
      </c>
      <c r="H3171">
        <v>3610</v>
      </c>
      <c r="I3171" s="1">
        <v>-0.65106993999999996</v>
      </c>
      <c r="J3171" s="1">
        <v>-78.505972959999994</v>
      </c>
      <c r="K3171" t="s">
        <v>21</v>
      </c>
      <c r="L3171" t="s">
        <v>186</v>
      </c>
      <c r="M3171" t="s">
        <v>23</v>
      </c>
      <c r="N3171" t="s">
        <v>24</v>
      </c>
      <c r="O3171">
        <v>130</v>
      </c>
      <c r="P3171" t="s">
        <v>204</v>
      </c>
      <c r="Q3171" t="s">
        <v>204</v>
      </c>
      <c r="R3171" t="s">
        <v>26</v>
      </c>
      <c r="T3171">
        <v>2022</v>
      </c>
      <c r="U3171" t="str">
        <f t="shared" si="99"/>
        <v>0331 A2_107LCU_19</v>
      </c>
    </row>
    <row r="3172" spans="1:21" x14ac:dyDescent="0.3">
      <c r="A3172" t="str">
        <f t="shared" si="98"/>
        <v>20,Ecuador,0331 A2,LA_CURIA,Cotopaxi,107LCU,3610,-0.65106994,-78.50597296,Pinaceae,Pinus ,patula,Pinus patula,140,20.5,20.5,13.5,,2022</v>
      </c>
      <c r="B3172">
        <v>20</v>
      </c>
      <c r="C3172" t="s">
        <v>17</v>
      </c>
      <c r="D3172" t="s">
        <v>480</v>
      </c>
      <c r="E3172" t="s">
        <v>440</v>
      </c>
      <c r="F3172" t="s">
        <v>20</v>
      </c>
      <c r="G3172" t="s">
        <v>481</v>
      </c>
      <c r="H3172">
        <v>3610</v>
      </c>
      <c r="I3172" s="1">
        <v>-0.65106993999999996</v>
      </c>
      <c r="J3172" s="1">
        <v>-78.505972959999994</v>
      </c>
      <c r="K3172" t="s">
        <v>21</v>
      </c>
      <c r="L3172" t="s">
        <v>186</v>
      </c>
      <c r="M3172" t="s">
        <v>23</v>
      </c>
      <c r="N3172" t="s">
        <v>24</v>
      </c>
      <c r="O3172">
        <v>140</v>
      </c>
      <c r="P3172" t="s">
        <v>134</v>
      </c>
      <c r="Q3172" t="s">
        <v>134</v>
      </c>
      <c r="R3172" t="s">
        <v>102</v>
      </c>
      <c r="T3172">
        <v>2022</v>
      </c>
      <c r="U3172" t="str">
        <f t="shared" si="99"/>
        <v>0331 A2_107LCU_20</v>
      </c>
    </row>
    <row r="3173" spans="1:21" x14ac:dyDescent="0.3">
      <c r="A3173" t="str">
        <f t="shared" si="98"/>
        <v>21,Ecuador,0331 A2,LA_CURIA,Cotopaxi,107LCU,3610,-0.65106994,-78.50597296,Pinaceae,Pinus ,patula,Pinus patula,130,19.4,19.4,13.5,,2022</v>
      </c>
      <c r="B3173">
        <v>21</v>
      </c>
      <c r="C3173" t="s">
        <v>17</v>
      </c>
      <c r="D3173" t="s">
        <v>480</v>
      </c>
      <c r="E3173" t="s">
        <v>440</v>
      </c>
      <c r="F3173" t="s">
        <v>20</v>
      </c>
      <c r="G3173" t="s">
        <v>481</v>
      </c>
      <c r="H3173">
        <v>3610</v>
      </c>
      <c r="I3173" s="1">
        <v>-0.65106993999999996</v>
      </c>
      <c r="J3173" s="1">
        <v>-78.505972959999994</v>
      </c>
      <c r="K3173" t="s">
        <v>21</v>
      </c>
      <c r="L3173" t="s">
        <v>186</v>
      </c>
      <c r="M3173" t="s">
        <v>23</v>
      </c>
      <c r="N3173" t="s">
        <v>24</v>
      </c>
      <c r="O3173">
        <v>130</v>
      </c>
      <c r="P3173" t="s">
        <v>62</v>
      </c>
      <c r="Q3173" t="s">
        <v>62</v>
      </c>
      <c r="R3173" t="s">
        <v>102</v>
      </c>
      <c r="T3173">
        <v>2022</v>
      </c>
      <c r="U3173" t="str">
        <f t="shared" si="99"/>
        <v>0331 A2_107LCU_21</v>
      </c>
    </row>
    <row r="3174" spans="1:21" x14ac:dyDescent="0.3">
      <c r="A3174" t="str">
        <f t="shared" si="98"/>
        <v>22,Ecuador,0331 A2,LA_CURIA,Cotopaxi,107LCU,3610,-0.65106994,-78.50597296,Pinaceae,Pinus ,patula,Pinus patula,130,25.9,25.9, ,,2022</v>
      </c>
      <c r="B3174">
        <v>22</v>
      </c>
      <c r="C3174" t="s">
        <v>17</v>
      </c>
      <c r="D3174" t="s">
        <v>480</v>
      </c>
      <c r="E3174" t="s">
        <v>440</v>
      </c>
      <c r="F3174" t="s">
        <v>20</v>
      </c>
      <c r="G3174" t="s">
        <v>481</v>
      </c>
      <c r="H3174">
        <v>3610</v>
      </c>
      <c r="I3174" s="1">
        <v>-0.65106993999999996</v>
      </c>
      <c r="J3174" s="1">
        <v>-78.505972959999994</v>
      </c>
      <c r="K3174" t="s">
        <v>21</v>
      </c>
      <c r="L3174" t="s">
        <v>186</v>
      </c>
      <c r="M3174" t="s">
        <v>23</v>
      </c>
      <c r="N3174" t="s">
        <v>24</v>
      </c>
      <c r="O3174">
        <v>130</v>
      </c>
      <c r="P3174" t="s">
        <v>150</v>
      </c>
      <c r="Q3174" t="s">
        <v>150</v>
      </c>
      <c r="R3174" t="s">
        <v>26</v>
      </c>
      <c r="T3174">
        <v>2022</v>
      </c>
      <c r="U3174" t="str">
        <f t="shared" si="99"/>
        <v>0331 A2_107LCU_22</v>
      </c>
    </row>
    <row r="3175" spans="1:21" x14ac:dyDescent="0.3">
      <c r="A3175" t="str">
        <f t="shared" si="98"/>
        <v>23,Ecuador,0331 A2,LA_CURIA,Cotopaxi,107LCU,3610,-0.65106994,-78.50597296,Pinaceae,Pinus ,patula,Pinus patula,130,23.6,23.6, ,,2022</v>
      </c>
      <c r="B3175">
        <v>23</v>
      </c>
      <c r="C3175" t="s">
        <v>17</v>
      </c>
      <c r="D3175" t="s">
        <v>480</v>
      </c>
      <c r="E3175" t="s">
        <v>440</v>
      </c>
      <c r="F3175" t="s">
        <v>20</v>
      </c>
      <c r="G3175" t="s">
        <v>481</v>
      </c>
      <c r="H3175">
        <v>3610</v>
      </c>
      <c r="I3175" s="1">
        <v>-0.65106993999999996</v>
      </c>
      <c r="J3175" s="1">
        <v>-78.505972959999994</v>
      </c>
      <c r="K3175" t="s">
        <v>21</v>
      </c>
      <c r="L3175" t="s">
        <v>186</v>
      </c>
      <c r="M3175" t="s">
        <v>23</v>
      </c>
      <c r="N3175" t="s">
        <v>24</v>
      </c>
      <c r="O3175">
        <v>130</v>
      </c>
      <c r="P3175" t="s">
        <v>237</v>
      </c>
      <c r="Q3175" t="s">
        <v>237</v>
      </c>
      <c r="R3175" t="s">
        <v>26</v>
      </c>
      <c r="T3175">
        <v>2022</v>
      </c>
      <c r="U3175" t="str">
        <f t="shared" si="99"/>
        <v>0331 A2_107LCU_23</v>
      </c>
    </row>
    <row r="3176" spans="1:21" x14ac:dyDescent="0.3">
      <c r="A3176" t="str">
        <f t="shared" si="98"/>
        <v>24,Ecuador,0331 A2,LA_CURIA,Cotopaxi,107LCU,3610,-0.65106994,-78.50597296,Pinaceae,Pinus ,patula,Pinus patula,130,13.4,13.4, ,,2022</v>
      </c>
      <c r="B3176">
        <v>24</v>
      </c>
      <c r="C3176" t="s">
        <v>17</v>
      </c>
      <c r="D3176" t="s">
        <v>480</v>
      </c>
      <c r="E3176" t="s">
        <v>440</v>
      </c>
      <c r="F3176" t="s">
        <v>20</v>
      </c>
      <c r="G3176" t="s">
        <v>481</v>
      </c>
      <c r="H3176">
        <v>3610</v>
      </c>
      <c r="I3176" s="1">
        <v>-0.65106993999999996</v>
      </c>
      <c r="J3176" s="1">
        <v>-78.505972959999994</v>
      </c>
      <c r="K3176" t="s">
        <v>21</v>
      </c>
      <c r="L3176" t="s">
        <v>186</v>
      </c>
      <c r="M3176" t="s">
        <v>23</v>
      </c>
      <c r="N3176" t="s">
        <v>24</v>
      </c>
      <c r="O3176">
        <v>130</v>
      </c>
      <c r="P3176" t="s">
        <v>228</v>
      </c>
      <c r="Q3176" t="s">
        <v>228</v>
      </c>
      <c r="R3176" t="s">
        <v>26</v>
      </c>
      <c r="T3176">
        <v>2022</v>
      </c>
      <c r="U3176" t="str">
        <f t="shared" si="99"/>
        <v>0331 A2_107LCU_24</v>
      </c>
    </row>
    <row r="3177" spans="1:21" x14ac:dyDescent="0.3">
      <c r="A3177" t="str">
        <f t="shared" si="98"/>
        <v>25,Ecuador,0331 A2,LA_CURIA,Cotopaxi,107LCU,3610,-0.65106994,-78.50597296,Pinaceae,Pinus ,patula,Pinus patula,130,15,15, ,,2022</v>
      </c>
      <c r="B3177">
        <v>25</v>
      </c>
      <c r="C3177" t="s">
        <v>17</v>
      </c>
      <c r="D3177" t="s">
        <v>480</v>
      </c>
      <c r="E3177" t="s">
        <v>440</v>
      </c>
      <c r="F3177" t="s">
        <v>20</v>
      </c>
      <c r="G3177" t="s">
        <v>481</v>
      </c>
      <c r="H3177">
        <v>3610</v>
      </c>
      <c r="I3177" s="1">
        <v>-0.65106993999999996</v>
      </c>
      <c r="J3177" s="1">
        <v>-78.505972959999994</v>
      </c>
      <c r="K3177" t="s">
        <v>21</v>
      </c>
      <c r="L3177" t="s">
        <v>186</v>
      </c>
      <c r="M3177" t="s">
        <v>23</v>
      </c>
      <c r="N3177" t="s">
        <v>24</v>
      </c>
      <c r="O3177">
        <v>130</v>
      </c>
      <c r="P3177">
        <v>15</v>
      </c>
      <c r="Q3177">
        <v>15</v>
      </c>
      <c r="R3177" t="s">
        <v>26</v>
      </c>
      <c r="T3177">
        <v>2022</v>
      </c>
      <c r="U3177" t="str">
        <f t="shared" si="99"/>
        <v>0331 A2_107LCU_25</v>
      </c>
    </row>
    <row r="3178" spans="1:21" x14ac:dyDescent="0.3">
      <c r="A3178" t="str">
        <f t="shared" si="98"/>
        <v>26,Ecuador,0331 A2,LA_CURIA,Cotopaxi,107LCU,3610,-0.65106994,-78.50597296,Pinaceae,Pinus ,patula,Pinus patula,130,22.7,22.7, ,,2022</v>
      </c>
      <c r="B3178">
        <v>26</v>
      </c>
      <c r="C3178" t="s">
        <v>17</v>
      </c>
      <c r="D3178" t="s">
        <v>480</v>
      </c>
      <c r="E3178" t="s">
        <v>440</v>
      </c>
      <c r="F3178" t="s">
        <v>20</v>
      </c>
      <c r="G3178" t="s">
        <v>481</v>
      </c>
      <c r="H3178">
        <v>3610</v>
      </c>
      <c r="I3178" s="1">
        <v>-0.65106993999999996</v>
      </c>
      <c r="J3178" s="1">
        <v>-78.505972959999994</v>
      </c>
      <c r="K3178" t="s">
        <v>21</v>
      </c>
      <c r="L3178" t="s">
        <v>186</v>
      </c>
      <c r="M3178" t="s">
        <v>23</v>
      </c>
      <c r="N3178" t="s">
        <v>24</v>
      </c>
      <c r="O3178">
        <v>130</v>
      </c>
      <c r="P3178" t="s">
        <v>61</v>
      </c>
      <c r="Q3178" t="s">
        <v>61</v>
      </c>
      <c r="R3178" t="s">
        <v>26</v>
      </c>
      <c r="T3178">
        <v>2022</v>
      </c>
      <c r="U3178" t="str">
        <f t="shared" si="99"/>
        <v>0331 A2_107LCU_26</v>
      </c>
    </row>
    <row r="3179" spans="1:21" x14ac:dyDescent="0.3">
      <c r="A3179" t="str">
        <f t="shared" si="98"/>
        <v>27,Ecuador,0331 A2,LA_CURIA,Cotopaxi,107LCU,3610,-0.65106994,-78.50597296,Pinaceae,Pinus ,patula,Pinus patula,130,20,20, ,,2022</v>
      </c>
      <c r="B3179">
        <v>27</v>
      </c>
      <c r="C3179" t="s">
        <v>17</v>
      </c>
      <c r="D3179" t="s">
        <v>480</v>
      </c>
      <c r="E3179" t="s">
        <v>440</v>
      </c>
      <c r="F3179" t="s">
        <v>20</v>
      </c>
      <c r="G3179" t="s">
        <v>481</v>
      </c>
      <c r="H3179">
        <v>3610</v>
      </c>
      <c r="I3179" s="1">
        <v>-0.65106993999999996</v>
      </c>
      <c r="J3179" s="1">
        <v>-78.505972959999994</v>
      </c>
      <c r="K3179" t="s">
        <v>21</v>
      </c>
      <c r="L3179" t="s">
        <v>186</v>
      </c>
      <c r="M3179" t="s">
        <v>23</v>
      </c>
      <c r="N3179" t="s">
        <v>24</v>
      </c>
      <c r="O3179">
        <v>130</v>
      </c>
      <c r="P3179">
        <v>20</v>
      </c>
      <c r="Q3179">
        <v>20</v>
      </c>
      <c r="R3179" t="s">
        <v>26</v>
      </c>
      <c r="T3179">
        <v>2022</v>
      </c>
      <c r="U3179" t="str">
        <f t="shared" si="99"/>
        <v>0331 A2_107LCU_27</v>
      </c>
    </row>
    <row r="3180" spans="1:21" x14ac:dyDescent="0.3">
      <c r="A3180" t="str">
        <f t="shared" si="98"/>
        <v>28,Ecuador,0331 A2,LA_CURIA,Cotopaxi,107LCU,3610,-0.65106994,-78.50597296,Pinaceae,Pinus ,patula,Pinus patula,130,19,19,13,,2022</v>
      </c>
      <c r="B3180">
        <v>28</v>
      </c>
      <c r="C3180" t="s">
        <v>17</v>
      </c>
      <c r="D3180" t="s">
        <v>480</v>
      </c>
      <c r="E3180" t="s">
        <v>440</v>
      </c>
      <c r="F3180" t="s">
        <v>20</v>
      </c>
      <c r="G3180" t="s">
        <v>481</v>
      </c>
      <c r="H3180">
        <v>3610</v>
      </c>
      <c r="I3180" s="1">
        <v>-0.65106993999999996</v>
      </c>
      <c r="J3180" s="1">
        <v>-78.505972959999994</v>
      </c>
      <c r="K3180" t="s">
        <v>21</v>
      </c>
      <c r="L3180" t="s">
        <v>186</v>
      </c>
      <c r="M3180" t="s">
        <v>23</v>
      </c>
      <c r="N3180" t="s">
        <v>24</v>
      </c>
      <c r="O3180">
        <v>130</v>
      </c>
      <c r="P3180">
        <v>19</v>
      </c>
      <c r="Q3180">
        <v>19</v>
      </c>
      <c r="R3180">
        <v>13</v>
      </c>
      <c r="T3180">
        <v>2022</v>
      </c>
      <c r="U3180" t="str">
        <f t="shared" si="99"/>
        <v>0331 A2_107LCU_28</v>
      </c>
    </row>
    <row r="3181" spans="1:21" x14ac:dyDescent="0.3">
      <c r="A3181" t="str">
        <f t="shared" si="98"/>
        <v>29,Ecuador,0331 A2,LA_CURIA,Cotopaxi,107LCU,3610,-0.65106994,-78.50597296,Pinaceae,Pinus ,patula,Pinus patula,130,21,21, ,,2022</v>
      </c>
      <c r="B3181">
        <v>29</v>
      </c>
      <c r="C3181" t="s">
        <v>17</v>
      </c>
      <c r="D3181" t="s">
        <v>480</v>
      </c>
      <c r="E3181" t="s">
        <v>440</v>
      </c>
      <c r="F3181" t="s">
        <v>20</v>
      </c>
      <c r="G3181" t="s">
        <v>481</v>
      </c>
      <c r="H3181">
        <v>3610</v>
      </c>
      <c r="I3181" s="1">
        <v>-0.65106993999999996</v>
      </c>
      <c r="J3181" s="1">
        <v>-78.505972959999994</v>
      </c>
      <c r="K3181" t="s">
        <v>21</v>
      </c>
      <c r="L3181" t="s">
        <v>186</v>
      </c>
      <c r="M3181" t="s">
        <v>23</v>
      </c>
      <c r="N3181" t="s">
        <v>24</v>
      </c>
      <c r="O3181">
        <v>130</v>
      </c>
      <c r="P3181">
        <v>21</v>
      </c>
      <c r="Q3181">
        <v>21</v>
      </c>
      <c r="R3181" t="s">
        <v>26</v>
      </c>
      <c r="T3181">
        <v>2022</v>
      </c>
      <c r="U3181" t="str">
        <f t="shared" si="99"/>
        <v>0331 A2_107LCU_29</v>
      </c>
    </row>
    <row r="3182" spans="1:21" x14ac:dyDescent="0.3">
      <c r="A3182" t="str">
        <f t="shared" si="98"/>
        <v>30,Ecuador,0331 A2,LA_CURIA,Cotopaxi,107LCU,3610,-0.65106994,-78.50597296,Pinaceae,Pinus ,patula,Pinus patula,130,19.9,19.9, ,,2022</v>
      </c>
      <c r="B3182">
        <v>30</v>
      </c>
      <c r="C3182" t="s">
        <v>17</v>
      </c>
      <c r="D3182" t="s">
        <v>480</v>
      </c>
      <c r="E3182" t="s">
        <v>440</v>
      </c>
      <c r="F3182" t="s">
        <v>20</v>
      </c>
      <c r="G3182" t="s">
        <v>481</v>
      </c>
      <c r="H3182">
        <v>3610</v>
      </c>
      <c r="I3182" s="1">
        <v>-0.65106993999999996</v>
      </c>
      <c r="J3182" s="1">
        <v>-78.505972959999994</v>
      </c>
      <c r="K3182" t="s">
        <v>21</v>
      </c>
      <c r="L3182" t="s">
        <v>186</v>
      </c>
      <c r="M3182" t="s">
        <v>23</v>
      </c>
      <c r="N3182" t="s">
        <v>24</v>
      </c>
      <c r="O3182">
        <v>130</v>
      </c>
      <c r="P3182" t="s">
        <v>51</v>
      </c>
      <c r="Q3182" t="s">
        <v>51</v>
      </c>
      <c r="R3182" t="s">
        <v>26</v>
      </c>
      <c r="T3182">
        <v>2022</v>
      </c>
      <c r="U3182" t="str">
        <f t="shared" si="99"/>
        <v>0331 A2_107LCU_30</v>
      </c>
    </row>
    <row r="3183" spans="1:21" x14ac:dyDescent="0.3">
      <c r="A3183" t="str">
        <f t="shared" si="98"/>
        <v>31,Ecuador,0331 A2,LA_CURIA,Cotopaxi,107LCU,3610,-0.65106994,-78.50597296,Pinaceae,Pinus ,patula,Pinus patula,130,18.7,18.7, ,,2022</v>
      </c>
      <c r="B3183">
        <v>31</v>
      </c>
      <c r="C3183" t="s">
        <v>17</v>
      </c>
      <c r="D3183" t="s">
        <v>480</v>
      </c>
      <c r="E3183" t="s">
        <v>440</v>
      </c>
      <c r="F3183" t="s">
        <v>20</v>
      </c>
      <c r="G3183" t="s">
        <v>481</v>
      </c>
      <c r="H3183">
        <v>3610</v>
      </c>
      <c r="I3183" s="1">
        <v>-0.65106993999999996</v>
      </c>
      <c r="J3183" s="1">
        <v>-78.505972959999994</v>
      </c>
      <c r="K3183" t="s">
        <v>21</v>
      </c>
      <c r="L3183" t="s">
        <v>186</v>
      </c>
      <c r="M3183" t="s">
        <v>23</v>
      </c>
      <c r="N3183" t="s">
        <v>24</v>
      </c>
      <c r="O3183">
        <v>130</v>
      </c>
      <c r="P3183" t="s">
        <v>53</v>
      </c>
      <c r="Q3183" t="s">
        <v>53</v>
      </c>
      <c r="R3183" t="s">
        <v>26</v>
      </c>
      <c r="T3183">
        <v>2022</v>
      </c>
      <c r="U3183" t="str">
        <f t="shared" si="99"/>
        <v>0331 A2_107LCU_31</v>
      </c>
    </row>
    <row r="3184" spans="1:21" x14ac:dyDescent="0.3">
      <c r="A3184" t="str">
        <f t="shared" si="98"/>
        <v>32,Ecuador,0331 A2,LA_CURIA,Cotopaxi,107LCU,3610,-0.65106994,-78.50597296,Pinaceae,Pinus ,patula,Pinus patula,130,20.2,20.2, ,,2022</v>
      </c>
      <c r="B3184">
        <v>32</v>
      </c>
      <c r="C3184" t="s">
        <v>17</v>
      </c>
      <c r="D3184" t="s">
        <v>480</v>
      </c>
      <c r="E3184" t="s">
        <v>440</v>
      </c>
      <c r="F3184" t="s">
        <v>20</v>
      </c>
      <c r="G3184" t="s">
        <v>481</v>
      </c>
      <c r="H3184">
        <v>3610</v>
      </c>
      <c r="I3184" s="1">
        <v>-0.65106993999999996</v>
      </c>
      <c r="J3184" s="1">
        <v>-78.505972959999994</v>
      </c>
      <c r="K3184" t="s">
        <v>21</v>
      </c>
      <c r="L3184" t="s">
        <v>186</v>
      </c>
      <c r="M3184" t="s">
        <v>23</v>
      </c>
      <c r="N3184" t="s">
        <v>24</v>
      </c>
      <c r="O3184">
        <v>130</v>
      </c>
      <c r="P3184" t="s">
        <v>173</v>
      </c>
      <c r="Q3184" t="s">
        <v>173</v>
      </c>
      <c r="R3184" t="s">
        <v>26</v>
      </c>
      <c r="T3184">
        <v>2022</v>
      </c>
      <c r="U3184" t="str">
        <f t="shared" si="99"/>
        <v>0331 A2_107LCU_32</v>
      </c>
    </row>
    <row r="3185" spans="1:21" x14ac:dyDescent="0.3">
      <c r="A3185" t="str">
        <f t="shared" si="98"/>
        <v>33,Ecuador,0331 A2,LA_CURIA,Cotopaxi,107LCU,3610,-0.65106994,-78.50597296,Pinaceae,Pinus ,patula,Pinus patula,140,18.5,18.5, ,,2022</v>
      </c>
      <c r="B3185">
        <v>33</v>
      </c>
      <c r="C3185" t="s">
        <v>17</v>
      </c>
      <c r="D3185" t="s">
        <v>480</v>
      </c>
      <c r="E3185" t="s">
        <v>440</v>
      </c>
      <c r="F3185" t="s">
        <v>20</v>
      </c>
      <c r="G3185" t="s">
        <v>481</v>
      </c>
      <c r="H3185">
        <v>3610</v>
      </c>
      <c r="I3185" s="1">
        <v>-0.65106993999999996</v>
      </c>
      <c r="J3185" s="1">
        <v>-78.505972959999994</v>
      </c>
      <c r="K3185" t="s">
        <v>21</v>
      </c>
      <c r="L3185" t="s">
        <v>186</v>
      </c>
      <c r="M3185" t="s">
        <v>23</v>
      </c>
      <c r="N3185" t="s">
        <v>24</v>
      </c>
      <c r="O3185">
        <v>140</v>
      </c>
      <c r="P3185" t="s">
        <v>125</v>
      </c>
      <c r="Q3185" t="s">
        <v>125</v>
      </c>
      <c r="R3185" t="s">
        <v>26</v>
      </c>
      <c r="T3185">
        <v>2022</v>
      </c>
      <c r="U3185" t="str">
        <f t="shared" si="99"/>
        <v>0331 A2_107LCU_33</v>
      </c>
    </row>
    <row r="3186" spans="1:21" x14ac:dyDescent="0.3">
      <c r="A3186" t="str">
        <f t="shared" si="98"/>
        <v>34,Ecuador,0331 A2,LA_CURIA,Cotopaxi,107LCU,3610,-0.65106994,-78.50597296,Pinaceae,Pinus ,patula,Pinus patula,130,18.9,18.9, ,,2022</v>
      </c>
      <c r="B3186">
        <v>34</v>
      </c>
      <c r="C3186" t="s">
        <v>17</v>
      </c>
      <c r="D3186" t="s">
        <v>480</v>
      </c>
      <c r="E3186" t="s">
        <v>440</v>
      </c>
      <c r="F3186" t="s">
        <v>20</v>
      </c>
      <c r="G3186" t="s">
        <v>481</v>
      </c>
      <c r="H3186">
        <v>3610</v>
      </c>
      <c r="I3186" s="1">
        <v>-0.65106993999999996</v>
      </c>
      <c r="J3186" s="1">
        <v>-78.505972959999994</v>
      </c>
      <c r="K3186" t="s">
        <v>21</v>
      </c>
      <c r="L3186" t="s">
        <v>186</v>
      </c>
      <c r="M3186" t="s">
        <v>23</v>
      </c>
      <c r="N3186" t="s">
        <v>24</v>
      </c>
      <c r="O3186">
        <v>130</v>
      </c>
      <c r="P3186" t="s">
        <v>194</v>
      </c>
      <c r="Q3186" t="s">
        <v>194</v>
      </c>
      <c r="R3186" t="s">
        <v>26</v>
      </c>
      <c r="T3186">
        <v>2022</v>
      </c>
      <c r="U3186" t="str">
        <f t="shared" si="99"/>
        <v>0331 A2_107LCU_34</v>
      </c>
    </row>
    <row r="3187" spans="1:21" x14ac:dyDescent="0.3">
      <c r="A3187" t="str">
        <f t="shared" si="98"/>
        <v>35,Ecuador,0331 A2,LA_CURIA,Cotopaxi,107LCU,3610,-0.65106994,-78.50597296,Pinaceae,Pinus ,patula,Pinus patula,130,31.3,31.3,16.5,,2022</v>
      </c>
      <c r="B3187">
        <v>35</v>
      </c>
      <c r="C3187" t="s">
        <v>17</v>
      </c>
      <c r="D3187" t="s">
        <v>480</v>
      </c>
      <c r="E3187" t="s">
        <v>440</v>
      </c>
      <c r="F3187" t="s">
        <v>20</v>
      </c>
      <c r="G3187" t="s">
        <v>481</v>
      </c>
      <c r="H3187">
        <v>3610</v>
      </c>
      <c r="I3187" s="1">
        <v>-0.65106993999999996</v>
      </c>
      <c r="J3187" s="1">
        <v>-78.505972959999994</v>
      </c>
      <c r="K3187" t="s">
        <v>21</v>
      </c>
      <c r="L3187" t="s">
        <v>186</v>
      </c>
      <c r="M3187" t="s">
        <v>23</v>
      </c>
      <c r="N3187" t="s">
        <v>24</v>
      </c>
      <c r="O3187">
        <v>130</v>
      </c>
      <c r="P3187" t="s">
        <v>67</v>
      </c>
      <c r="Q3187" t="s">
        <v>67</v>
      </c>
      <c r="R3187" t="s">
        <v>39</v>
      </c>
      <c r="T3187">
        <v>2022</v>
      </c>
      <c r="U3187" t="str">
        <f t="shared" si="99"/>
        <v>0331 A2_107LCU_35</v>
      </c>
    </row>
    <row r="3188" spans="1:21" x14ac:dyDescent="0.3">
      <c r="A3188" t="str">
        <f t="shared" si="98"/>
        <v>36,Ecuador,0331 A2,LA_CURIA,Cotopaxi,107LCU,3610,-0.65106994,-78.50597296,Pinaceae,Pinus ,patula,Pinus patula,130,18,18, ,,2022</v>
      </c>
      <c r="B3188">
        <v>36</v>
      </c>
      <c r="C3188" t="s">
        <v>17</v>
      </c>
      <c r="D3188" t="s">
        <v>480</v>
      </c>
      <c r="E3188" t="s">
        <v>440</v>
      </c>
      <c r="F3188" t="s">
        <v>20</v>
      </c>
      <c r="G3188" t="s">
        <v>481</v>
      </c>
      <c r="H3188">
        <v>3610</v>
      </c>
      <c r="I3188" s="1">
        <v>-0.65106993999999996</v>
      </c>
      <c r="J3188" s="1">
        <v>-78.505972959999994</v>
      </c>
      <c r="K3188" t="s">
        <v>21</v>
      </c>
      <c r="L3188" t="s">
        <v>186</v>
      </c>
      <c r="M3188" t="s">
        <v>23</v>
      </c>
      <c r="N3188" t="s">
        <v>24</v>
      </c>
      <c r="O3188">
        <v>130</v>
      </c>
      <c r="P3188">
        <v>18</v>
      </c>
      <c r="Q3188">
        <v>18</v>
      </c>
      <c r="R3188" t="s">
        <v>26</v>
      </c>
      <c r="T3188">
        <v>2022</v>
      </c>
      <c r="U3188" t="str">
        <f t="shared" si="99"/>
        <v>0331 A2_107LCU_36</v>
      </c>
    </row>
    <row r="3189" spans="1:21" x14ac:dyDescent="0.3">
      <c r="A3189" t="str">
        <f t="shared" si="98"/>
        <v>37,Ecuador,0331 A2,LA_CURIA,Cotopaxi,107LCU,3610,-0.65106994,-78.50597296,Pinaceae,Pinus ,patula,Pinus patula,130,16.3,16.3, ,,2022</v>
      </c>
      <c r="B3189">
        <v>37</v>
      </c>
      <c r="C3189" t="s">
        <v>17</v>
      </c>
      <c r="D3189" t="s">
        <v>480</v>
      </c>
      <c r="E3189" t="s">
        <v>440</v>
      </c>
      <c r="F3189" t="s">
        <v>20</v>
      </c>
      <c r="G3189" t="s">
        <v>481</v>
      </c>
      <c r="H3189">
        <v>3610</v>
      </c>
      <c r="I3189" s="1">
        <v>-0.65106993999999996</v>
      </c>
      <c r="J3189" s="1">
        <v>-78.505972959999994</v>
      </c>
      <c r="K3189" t="s">
        <v>21</v>
      </c>
      <c r="L3189" t="s">
        <v>186</v>
      </c>
      <c r="M3189" t="s">
        <v>23</v>
      </c>
      <c r="N3189" t="s">
        <v>24</v>
      </c>
      <c r="O3189">
        <v>130</v>
      </c>
      <c r="P3189" t="s">
        <v>203</v>
      </c>
      <c r="Q3189" t="s">
        <v>203</v>
      </c>
      <c r="R3189" t="s">
        <v>26</v>
      </c>
      <c r="T3189">
        <v>2022</v>
      </c>
      <c r="U3189" t="str">
        <f t="shared" si="99"/>
        <v>0331 A2_107LCU_37</v>
      </c>
    </row>
    <row r="3190" spans="1:21" x14ac:dyDescent="0.3">
      <c r="A3190" t="str">
        <f t="shared" si="98"/>
        <v>38,Ecuador,0331 A2,LA_CURIA,Cotopaxi,107LCU,3610,-0.65106994,-78.50597296,Pinaceae,Pinus ,patula,Pinus patula,130,16,16, ,,2022</v>
      </c>
      <c r="B3190">
        <v>38</v>
      </c>
      <c r="C3190" t="s">
        <v>17</v>
      </c>
      <c r="D3190" t="s">
        <v>480</v>
      </c>
      <c r="E3190" t="s">
        <v>440</v>
      </c>
      <c r="F3190" t="s">
        <v>20</v>
      </c>
      <c r="G3190" t="s">
        <v>481</v>
      </c>
      <c r="H3190">
        <v>3610</v>
      </c>
      <c r="I3190" s="1">
        <v>-0.65106993999999996</v>
      </c>
      <c r="J3190" s="1">
        <v>-78.505972959999994</v>
      </c>
      <c r="K3190" t="s">
        <v>21</v>
      </c>
      <c r="L3190" t="s">
        <v>186</v>
      </c>
      <c r="M3190" t="s">
        <v>23</v>
      </c>
      <c r="N3190" t="s">
        <v>24</v>
      </c>
      <c r="O3190">
        <v>130</v>
      </c>
      <c r="P3190">
        <v>16</v>
      </c>
      <c r="Q3190">
        <v>16</v>
      </c>
      <c r="R3190" t="s">
        <v>26</v>
      </c>
      <c r="T3190">
        <v>2022</v>
      </c>
      <c r="U3190" t="str">
        <f t="shared" si="99"/>
        <v>0331 A2_107LCU_38</v>
      </c>
    </row>
    <row r="3191" spans="1:21" x14ac:dyDescent="0.3">
      <c r="A3191" t="str">
        <f t="shared" si="98"/>
        <v>39,Ecuador,0331 A2,LA_CURIA,Cotopaxi,107LCU,3610,-0.65106994,-78.50597296,Pinaceae,Pinus ,patula,Pinus patula,130,20.7,20.7, ,,2022</v>
      </c>
      <c r="B3191">
        <v>39</v>
      </c>
      <c r="C3191" t="s">
        <v>17</v>
      </c>
      <c r="D3191" t="s">
        <v>480</v>
      </c>
      <c r="E3191" t="s">
        <v>440</v>
      </c>
      <c r="F3191" t="s">
        <v>20</v>
      </c>
      <c r="G3191" t="s">
        <v>481</v>
      </c>
      <c r="H3191">
        <v>3610</v>
      </c>
      <c r="I3191" s="1">
        <v>-0.65106993999999996</v>
      </c>
      <c r="J3191" s="1">
        <v>-78.505972959999994</v>
      </c>
      <c r="K3191" t="s">
        <v>21</v>
      </c>
      <c r="L3191" t="s">
        <v>186</v>
      </c>
      <c r="M3191" t="s">
        <v>23</v>
      </c>
      <c r="N3191" t="s">
        <v>24</v>
      </c>
      <c r="O3191">
        <v>130</v>
      </c>
      <c r="P3191" t="s">
        <v>118</v>
      </c>
      <c r="Q3191" t="s">
        <v>118</v>
      </c>
      <c r="R3191" t="s">
        <v>26</v>
      </c>
      <c r="T3191">
        <v>2022</v>
      </c>
      <c r="U3191" t="str">
        <f t="shared" si="99"/>
        <v>0331 A2_107LCU_39</v>
      </c>
    </row>
    <row r="3192" spans="1:21" x14ac:dyDescent="0.3">
      <c r="A3192" t="str">
        <f t="shared" si="98"/>
        <v>40,Ecuador,0331 A2,LA_CURIA,Cotopaxi,107LCU,3610,-0.65106994,-78.50597296,Pinaceae,Pinus ,patula,Pinus patula,130,23.2,23.2, ,,2022</v>
      </c>
      <c r="B3192">
        <v>40</v>
      </c>
      <c r="C3192" t="s">
        <v>17</v>
      </c>
      <c r="D3192" t="s">
        <v>480</v>
      </c>
      <c r="E3192" t="s">
        <v>440</v>
      </c>
      <c r="F3192" t="s">
        <v>20</v>
      </c>
      <c r="G3192" t="s">
        <v>481</v>
      </c>
      <c r="H3192">
        <v>3610</v>
      </c>
      <c r="I3192" s="1">
        <v>-0.65106993999999996</v>
      </c>
      <c r="J3192" s="1">
        <v>-78.505972959999994</v>
      </c>
      <c r="K3192" t="s">
        <v>21</v>
      </c>
      <c r="L3192" t="s">
        <v>186</v>
      </c>
      <c r="M3192" t="s">
        <v>23</v>
      </c>
      <c r="N3192" t="s">
        <v>24</v>
      </c>
      <c r="O3192">
        <v>130</v>
      </c>
      <c r="P3192" t="s">
        <v>28</v>
      </c>
      <c r="Q3192" t="s">
        <v>28</v>
      </c>
      <c r="R3192" t="s">
        <v>26</v>
      </c>
      <c r="T3192">
        <v>2022</v>
      </c>
      <c r="U3192" t="str">
        <f t="shared" si="99"/>
        <v>0331 A2_107LCU_40</v>
      </c>
    </row>
    <row r="3193" spans="1:21" x14ac:dyDescent="0.3">
      <c r="A3193" t="str">
        <f t="shared" si="98"/>
        <v>41,Ecuador,0331 A2,LA_CURIA,Cotopaxi,107LCU,3610,-0.65106994,-78.50597296,Pinaceae,Pinus ,patula,Pinus patula,130,15.4,15.4, ,,2022</v>
      </c>
      <c r="B3193">
        <v>41</v>
      </c>
      <c r="C3193" t="s">
        <v>17</v>
      </c>
      <c r="D3193" t="s">
        <v>480</v>
      </c>
      <c r="E3193" t="s">
        <v>440</v>
      </c>
      <c r="F3193" t="s">
        <v>20</v>
      </c>
      <c r="G3193" t="s">
        <v>481</v>
      </c>
      <c r="H3193">
        <v>3610</v>
      </c>
      <c r="I3193" s="1">
        <v>-0.65106993999999996</v>
      </c>
      <c r="J3193" s="1">
        <v>-78.505972959999994</v>
      </c>
      <c r="K3193" t="s">
        <v>21</v>
      </c>
      <c r="L3193" t="s">
        <v>186</v>
      </c>
      <c r="M3193" t="s">
        <v>23</v>
      </c>
      <c r="N3193" t="s">
        <v>24</v>
      </c>
      <c r="O3193">
        <v>130</v>
      </c>
      <c r="P3193" t="s">
        <v>80</v>
      </c>
      <c r="Q3193" t="s">
        <v>80</v>
      </c>
      <c r="R3193" t="s">
        <v>26</v>
      </c>
      <c r="T3193">
        <v>2022</v>
      </c>
      <c r="U3193" t="str">
        <f t="shared" si="99"/>
        <v>0331 A2_107LCU_41</v>
      </c>
    </row>
    <row r="3194" spans="1:21" x14ac:dyDescent="0.3">
      <c r="A3194" t="str">
        <f t="shared" si="98"/>
        <v>42,Ecuador,0331 A2,LA_CURIA,Cotopaxi,107LCU,3610,-0.65106994,-78.50597296,Pinaceae,Pinus ,patula,Pinus patula,130,11.5,11.5,10.5,,2022</v>
      </c>
      <c r="B3194">
        <v>42</v>
      </c>
      <c r="C3194" t="s">
        <v>17</v>
      </c>
      <c r="D3194" t="s">
        <v>480</v>
      </c>
      <c r="E3194" t="s">
        <v>440</v>
      </c>
      <c r="F3194" t="s">
        <v>20</v>
      </c>
      <c r="G3194" t="s">
        <v>481</v>
      </c>
      <c r="H3194">
        <v>3610</v>
      </c>
      <c r="I3194" s="1">
        <v>-0.65106993999999996</v>
      </c>
      <c r="J3194" s="1">
        <v>-78.505972959999994</v>
      </c>
      <c r="K3194" t="s">
        <v>21</v>
      </c>
      <c r="L3194" t="s">
        <v>186</v>
      </c>
      <c r="M3194" t="s">
        <v>23</v>
      </c>
      <c r="N3194" t="s">
        <v>24</v>
      </c>
      <c r="O3194">
        <v>130</v>
      </c>
      <c r="P3194" t="s">
        <v>104</v>
      </c>
      <c r="Q3194" t="s">
        <v>104</v>
      </c>
      <c r="R3194" t="s">
        <v>168</v>
      </c>
      <c r="T3194">
        <v>2022</v>
      </c>
      <c r="U3194" t="str">
        <f t="shared" si="99"/>
        <v>0331 A2_107LCU_42</v>
      </c>
    </row>
    <row r="3195" spans="1:21" x14ac:dyDescent="0.3">
      <c r="A3195" t="str">
        <f t="shared" si="98"/>
        <v>43,Ecuador,0331 A2,LA_CURIA,Cotopaxi,107LCU,3610,-0.65106994,-78.50597296,Pinaceae,Pinus ,patula,Pinus patula,130,16.3,16.3,13,,2022</v>
      </c>
      <c r="B3195">
        <v>43</v>
      </c>
      <c r="C3195" t="s">
        <v>17</v>
      </c>
      <c r="D3195" t="s">
        <v>480</v>
      </c>
      <c r="E3195" t="s">
        <v>440</v>
      </c>
      <c r="F3195" t="s">
        <v>20</v>
      </c>
      <c r="G3195" t="s">
        <v>481</v>
      </c>
      <c r="H3195">
        <v>3610</v>
      </c>
      <c r="I3195" s="1">
        <v>-0.65106993999999996</v>
      </c>
      <c r="J3195" s="1">
        <v>-78.505972959999994</v>
      </c>
      <c r="K3195" t="s">
        <v>21</v>
      </c>
      <c r="L3195" t="s">
        <v>186</v>
      </c>
      <c r="M3195" t="s">
        <v>23</v>
      </c>
      <c r="N3195" t="s">
        <v>24</v>
      </c>
      <c r="O3195">
        <v>130</v>
      </c>
      <c r="P3195" t="s">
        <v>203</v>
      </c>
      <c r="Q3195" t="s">
        <v>203</v>
      </c>
      <c r="R3195">
        <v>13</v>
      </c>
      <c r="T3195">
        <v>2022</v>
      </c>
      <c r="U3195" t="str">
        <f t="shared" si="99"/>
        <v>0331 A2_107LCU_43</v>
      </c>
    </row>
    <row r="3196" spans="1:21" x14ac:dyDescent="0.3">
      <c r="A3196" t="str">
        <f t="shared" si="98"/>
        <v>44,Ecuador,0331 A2,LA_CURIA,Cotopaxi,107LCU,3610,-0.65106994,-78.50597296,Pinaceae,Pinus ,patula,Pinus patula,130,21.7,21.7, ,,2022</v>
      </c>
      <c r="B3196">
        <v>44</v>
      </c>
      <c r="C3196" t="s">
        <v>17</v>
      </c>
      <c r="D3196" t="s">
        <v>480</v>
      </c>
      <c r="E3196" t="s">
        <v>440</v>
      </c>
      <c r="F3196" t="s">
        <v>20</v>
      </c>
      <c r="G3196" t="s">
        <v>481</v>
      </c>
      <c r="H3196">
        <v>3610</v>
      </c>
      <c r="I3196" s="1">
        <v>-0.65106993999999996</v>
      </c>
      <c r="J3196" s="1">
        <v>-78.505972959999994</v>
      </c>
      <c r="K3196" t="s">
        <v>21</v>
      </c>
      <c r="L3196" t="s">
        <v>186</v>
      </c>
      <c r="M3196" t="s">
        <v>23</v>
      </c>
      <c r="N3196" t="s">
        <v>24</v>
      </c>
      <c r="O3196">
        <v>130</v>
      </c>
      <c r="P3196" t="s">
        <v>136</v>
      </c>
      <c r="Q3196" t="s">
        <v>136</v>
      </c>
      <c r="R3196" t="s">
        <v>26</v>
      </c>
      <c r="T3196">
        <v>2022</v>
      </c>
      <c r="U3196" t="str">
        <f t="shared" si="99"/>
        <v>0331 A2_107LCU_44</v>
      </c>
    </row>
    <row r="3197" spans="1:21" x14ac:dyDescent="0.3">
      <c r="A3197" t="str">
        <f t="shared" si="98"/>
        <v>45,Ecuador,0331 A2,LA_CURIA,Cotopaxi,107LCU,3610,-0.65106994,-78.50597296,Pinaceae,Pinus ,patula,Pinus patula,130,27.6,27.6,14.25,,2022</v>
      </c>
      <c r="B3197">
        <v>45</v>
      </c>
      <c r="C3197" t="s">
        <v>17</v>
      </c>
      <c r="D3197" t="s">
        <v>480</v>
      </c>
      <c r="E3197" t="s">
        <v>440</v>
      </c>
      <c r="F3197" t="s">
        <v>20</v>
      </c>
      <c r="G3197" t="s">
        <v>481</v>
      </c>
      <c r="H3197">
        <v>3610</v>
      </c>
      <c r="I3197" s="1">
        <v>-0.65106993999999996</v>
      </c>
      <c r="J3197" s="1">
        <v>-78.505972959999994</v>
      </c>
      <c r="K3197" t="s">
        <v>21</v>
      </c>
      <c r="L3197" t="s">
        <v>186</v>
      </c>
      <c r="M3197" t="s">
        <v>23</v>
      </c>
      <c r="N3197" t="s">
        <v>24</v>
      </c>
      <c r="O3197">
        <v>130</v>
      </c>
      <c r="P3197" t="s">
        <v>132</v>
      </c>
      <c r="Q3197" t="s">
        <v>132</v>
      </c>
      <c r="R3197" t="s">
        <v>29</v>
      </c>
      <c r="T3197">
        <v>2022</v>
      </c>
      <c r="U3197" t="str">
        <f t="shared" si="99"/>
        <v>0331 A2_107LCU_45</v>
      </c>
    </row>
    <row r="3198" spans="1:21" x14ac:dyDescent="0.3">
      <c r="A3198" t="str">
        <f t="shared" si="98"/>
        <v>47,Ecuador,0331 A2,LA_CURIA,Cotopaxi,107LCU,3610,-0.65106994,-78.50597296,Pinaceae,Pinus ,patula,Pinus patula,130,22.7,22.7, ,,2022</v>
      </c>
      <c r="B3198">
        <v>47</v>
      </c>
      <c r="C3198" t="s">
        <v>17</v>
      </c>
      <c r="D3198" t="s">
        <v>480</v>
      </c>
      <c r="E3198" t="s">
        <v>440</v>
      </c>
      <c r="F3198" t="s">
        <v>20</v>
      </c>
      <c r="G3198" t="s">
        <v>481</v>
      </c>
      <c r="H3198">
        <v>3610</v>
      </c>
      <c r="I3198" s="1">
        <v>-0.65106993999999996</v>
      </c>
      <c r="J3198" s="1">
        <v>-78.505972959999994</v>
      </c>
      <c r="K3198" t="s">
        <v>21</v>
      </c>
      <c r="L3198" t="s">
        <v>186</v>
      </c>
      <c r="M3198" t="s">
        <v>23</v>
      </c>
      <c r="N3198" t="s">
        <v>24</v>
      </c>
      <c r="O3198">
        <v>130</v>
      </c>
      <c r="P3198" t="s">
        <v>61</v>
      </c>
      <c r="Q3198" t="s">
        <v>61</v>
      </c>
      <c r="R3198" t="s">
        <v>26</v>
      </c>
      <c r="T3198">
        <v>2022</v>
      </c>
      <c r="U3198" t="str">
        <f t="shared" si="99"/>
        <v>0331 A2_107LCU_47</v>
      </c>
    </row>
    <row r="3199" spans="1:21" x14ac:dyDescent="0.3">
      <c r="A3199" t="str">
        <f t="shared" si="98"/>
        <v>48,Ecuador,0331 A2,LA_CURIA,Cotopaxi,107LCU,3610,-0.65106994,-78.50597296,Pinaceae,Pinus ,patula,Pinus patula,130,29.4,29.4,13.75,,2022</v>
      </c>
      <c r="B3199">
        <v>48</v>
      </c>
      <c r="C3199" t="s">
        <v>17</v>
      </c>
      <c r="D3199" t="s">
        <v>480</v>
      </c>
      <c r="E3199" t="s">
        <v>440</v>
      </c>
      <c r="F3199" t="s">
        <v>20</v>
      </c>
      <c r="G3199" t="s">
        <v>481</v>
      </c>
      <c r="H3199">
        <v>3610</v>
      </c>
      <c r="I3199" s="1">
        <v>-0.65106993999999996</v>
      </c>
      <c r="J3199" s="1">
        <v>-78.505972959999994</v>
      </c>
      <c r="K3199" t="s">
        <v>21</v>
      </c>
      <c r="L3199" t="s">
        <v>186</v>
      </c>
      <c r="M3199" t="s">
        <v>23</v>
      </c>
      <c r="N3199" t="s">
        <v>24</v>
      </c>
      <c r="O3199">
        <v>130</v>
      </c>
      <c r="P3199" t="s">
        <v>382</v>
      </c>
      <c r="Q3199" t="s">
        <v>382</v>
      </c>
      <c r="R3199" t="s">
        <v>30</v>
      </c>
      <c r="T3199">
        <v>2022</v>
      </c>
      <c r="U3199" t="str">
        <f t="shared" si="99"/>
        <v>0331 A2_107LCU_48</v>
      </c>
    </row>
    <row r="3200" spans="1:21" x14ac:dyDescent="0.3">
      <c r="A3200" t="str">
        <f t="shared" si="98"/>
        <v>49,Ecuador,0331 A2,LA_CURIA,Cotopaxi,107LCU,3610,-0.65106994,-78.50597296,Pinaceae,Pinus ,patula,Pinus patula,130,30.1,30.1,13.5,,2022</v>
      </c>
      <c r="B3200">
        <v>49</v>
      </c>
      <c r="C3200" t="s">
        <v>17</v>
      </c>
      <c r="D3200" t="s">
        <v>480</v>
      </c>
      <c r="E3200" t="s">
        <v>440</v>
      </c>
      <c r="F3200" t="s">
        <v>20</v>
      </c>
      <c r="G3200" t="s">
        <v>481</v>
      </c>
      <c r="H3200">
        <v>3610</v>
      </c>
      <c r="I3200" s="1">
        <v>-0.65106993999999996</v>
      </c>
      <c r="J3200" s="1">
        <v>-78.505972959999994</v>
      </c>
      <c r="K3200" t="s">
        <v>21</v>
      </c>
      <c r="L3200" t="s">
        <v>186</v>
      </c>
      <c r="M3200" t="s">
        <v>23</v>
      </c>
      <c r="N3200" t="s">
        <v>24</v>
      </c>
      <c r="O3200">
        <v>130</v>
      </c>
      <c r="P3200" t="s">
        <v>370</v>
      </c>
      <c r="Q3200" t="s">
        <v>370</v>
      </c>
      <c r="R3200" t="s">
        <v>102</v>
      </c>
      <c r="T3200">
        <v>2022</v>
      </c>
      <c r="U3200" t="str">
        <f t="shared" si="99"/>
        <v>0331 A2_107LCU_49</v>
      </c>
    </row>
    <row r="3201" spans="1:21" x14ac:dyDescent="0.3">
      <c r="A3201" t="str">
        <f t="shared" si="98"/>
        <v>50,Ecuador,0331 A2,LA_CURIA,Cotopaxi,107LCU,3610,-0.65106994,-78.50597296,Pinaceae,Pinus ,patula,Pinus patula,140,20.4,20.4, ,,2022</v>
      </c>
      <c r="B3201">
        <v>50</v>
      </c>
      <c r="C3201" t="s">
        <v>17</v>
      </c>
      <c r="D3201" t="s">
        <v>480</v>
      </c>
      <c r="E3201" t="s">
        <v>440</v>
      </c>
      <c r="F3201" t="s">
        <v>20</v>
      </c>
      <c r="G3201" t="s">
        <v>481</v>
      </c>
      <c r="H3201">
        <v>3610</v>
      </c>
      <c r="I3201" s="1">
        <v>-0.65106993999999996</v>
      </c>
      <c r="J3201" s="1">
        <v>-78.505972959999994</v>
      </c>
      <c r="K3201" t="s">
        <v>21</v>
      </c>
      <c r="L3201" t="s">
        <v>186</v>
      </c>
      <c r="M3201" t="s">
        <v>23</v>
      </c>
      <c r="N3201" t="s">
        <v>24</v>
      </c>
      <c r="O3201">
        <v>140</v>
      </c>
      <c r="P3201" t="s">
        <v>78</v>
      </c>
      <c r="Q3201" t="s">
        <v>78</v>
      </c>
      <c r="R3201" t="s">
        <v>26</v>
      </c>
      <c r="T3201">
        <v>2022</v>
      </c>
      <c r="U3201" t="str">
        <f t="shared" si="99"/>
        <v>0331 A2_107LCU_50</v>
      </c>
    </row>
    <row r="3202" spans="1:21" x14ac:dyDescent="0.3">
      <c r="A3202" t="str">
        <f t="shared" ref="A3202:A3265" si="100">CONCATENATE(B3202,",",C3202,",",D3202,",",E3202,",",F3202,",",G3202,",",H3202,",",I3202,",",J3202,",",K3202,",",L3202,",",M3202,",",N3202,",",O3202,",",P3202,",",Q3202,",",R3202,",",S3202,",",T3202)</f>
        <v>51,Ecuador,0331 A2,LA_CURIA,Cotopaxi,107LCU,3610,-0.65106994,-78.50597296,Pinaceae,Pinus ,patula,Pinus patula,130,17,17, ,,2022</v>
      </c>
      <c r="B3202">
        <v>51</v>
      </c>
      <c r="C3202" t="s">
        <v>17</v>
      </c>
      <c r="D3202" t="s">
        <v>480</v>
      </c>
      <c r="E3202" t="s">
        <v>440</v>
      </c>
      <c r="F3202" t="s">
        <v>20</v>
      </c>
      <c r="G3202" t="s">
        <v>481</v>
      </c>
      <c r="H3202">
        <v>3610</v>
      </c>
      <c r="I3202" s="1">
        <v>-0.65106993999999996</v>
      </c>
      <c r="J3202" s="1">
        <v>-78.505972959999994</v>
      </c>
      <c r="K3202" t="s">
        <v>21</v>
      </c>
      <c r="L3202" t="s">
        <v>186</v>
      </c>
      <c r="M3202" t="s">
        <v>23</v>
      </c>
      <c r="N3202" t="s">
        <v>24</v>
      </c>
      <c r="O3202">
        <v>130</v>
      </c>
      <c r="P3202">
        <v>17</v>
      </c>
      <c r="Q3202">
        <v>17</v>
      </c>
      <c r="R3202" t="s">
        <v>26</v>
      </c>
      <c r="T3202">
        <v>2022</v>
      </c>
      <c r="U3202" t="str">
        <f t="shared" si="99"/>
        <v>0331 A2_107LCU_51</v>
      </c>
    </row>
    <row r="3203" spans="1:21" x14ac:dyDescent="0.3">
      <c r="A3203" t="str">
        <f t="shared" si="100"/>
        <v>52,Ecuador,0331 A2,LA_CURIA,Cotopaxi,107LCU,3610,-0.65106994,-78.50597296,Pinaceae,Pinus ,patula,Pinus patula,130,8.7,8.7, ,,2022</v>
      </c>
      <c r="B3203">
        <v>52</v>
      </c>
      <c r="C3203" t="s">
        <v>17</v>
      </c>
      <c r="D3203" t="s">
        <v>480</v>
      </c>
      <c r="E3203" t="s">
        <v>440</v>
      </c>
      <c r="F3203" t="s">
        <v>20</v>
      </c>
      <c r="G3203" t="s">
        <v>481</v>
      </c>
      <c r="H3203">
        <v>3610</v>
      </c>
      <c r="I3203" s="1">
        <v>-0.65106993999999996</v>
      </c>
      <c r="J3203" s="1">
        <v>-78.505972959999994</v>
      </c>
      <c r="K3203" t="s">
        <v>21</v>
      </c>
      <c r="L3203" t="s">
        <v>186</v>
      </c>
      <c r="M3203" t="s">
        <v>23</v>
      </c>
      <c r="N3203" t="s">
        <v>24</v>
      </c>
      <c r="O3203">
        <v>130</v>
      </c>
      <c r="P3203" t="s">
        <v>222</v>
      </c>
      <c r="Q3203" t="s">
        <v>222</v>
      </c>
      <c r="R3203" t="s">
        <v>26</v>
      </c>
      <c r="T3203">
        <v>2022</v>
      </c>
      <c r="U3203" t="str">
        <f t="shared" ref="U3203:U3266" si="101">D3203&amp;"_"&amp;G3203&amp;"_"&amp;B3203</f>
        <v>0331 A2_107LCU_52</v>
      </c>
    </row>
    <row r="3204" spans="1:21" x14ac:dyDescent="0.3">
      <c r="A3204" t="str">
        <f t="shared" si="100"/>
        <v>53,Ecuador,0331 A2,LA_CURIA,Cotopaxi,107LCU,3610,-0.65106994,-78.50597296,Pinaceae,Pinus ,patula,Pinus patula,130,27.1,27.1, ,,2022</v>
      </c>
      <c r="B3204">
        <v>53</v>
      </c>
      <c r="C3204" t="s">
        <v>17</v>
      </c>
      <c r="D3204" t="s">
        <v>480</v>
      </c>
      <c r="E3204" t="s">
        <v>440</v>
      </c>
      <c r="F3204" t="s">
        <v>20</v>
      </c>
      <c r="G3204" t="s">
        <v>481</v>
      </c>
      <c r="H3204">
        <v>3610</v>
      </c>
      <c r="I3204" s="1">
        <v>-0.65106993999999996</v>
      </c>
      <c r="J3204" s="1">
        <v>-78.505972959999994</v>
      </c>
      <c r="K3204" t="s">
        <v>21</v>
      </c>
      <c r="L3204" t="s">
        <v>186</v>
      </c>
      <c r="M3204" t="s">
        <v>23</v>
      </c>
      <c r="N3204" t="s">
        <v>24</v>
      </c>
      <c r="O3204">
        <v>130</v>
      </c>
      <c r="P3204" t="s">
        <v>139</v>
      </c>
      <c r="Q3204" t="s">
        <v>139</v>
      </c>
      <c r="R3204" t="s">
        <v>26</v>
      </c>
      <c r="T3204">
        <v>2022</v>
      </c>
      <c r="U3204" t="str">
        <f t="shared" si="101"/>
        <v>0331 A2_107LCU_53</v>
      </c>
    </row>
    <row r="3205" spans="1:21" x14ac:dyDescent="0.3">
      <c r="A3205" t="str">
        <f t="shared" si="100"/>
        <v>54,Ecuador,0331 A2,LA_CURIA,Cotopaxi,107LCU,3610,-0.65106994,-78.50597296,Pinaceae,Pinus ,patula,Pinus patula,130,21.1,21.1, ,,2022</v>
      </c>
      <c r="B3205">
        <v>54</v>
      </c>
      <c r="C3205" t="s">
        <v>17</v>
      </c>
      <c r="D3205" t="s">
        <v>480</v>
      </c>
      <c r="E3205" t="s">
        <v>440</v>
      </c>
      <c r="F3205" t="s">
        <v>20</v>
      </c>
      <c r="G3205" t="s">
        <v>481</v>
      </c>
      <c r="H3205">
        <v>3610</v>
      </c>
      <c r="I3205" s="1">
        <v>-0.65106993999999996</v>
      </c>
      <c r="J3205" s="1">
        <v>-78.505972959999994</v>
      </c>
      <c r="K3205" t="s">
        <v>21</v>
      </c>
      <c r="L3205" t="s">
        <v>186</v>
      </c>
      <c r="M3205" t="s">
        <v>23</v>
      </c>
      <c r="N3205" t="s">
        <v>24</v>
      </c>
      <c r="O3205">
        <v>130</v>
      </c>
      <c r="P3205" t="s">
        <v>206</v>
      </c>
      <c r="Q3205" t="s">
        <v>206</v>
      </c>
      <c r="R3205" t="s">
        <v>26</v>
      </c>
      <c r="T3205">
        <v>2022</v>
      </c>
      <c r="U3205" t="str">
        <f t="shared" si="101"/>
        <v>0331 A2_107LCU_54</v>
      </c>
    </row>
    <row r="3206" spans="1:21" x14ac:dyDescent="0.3">
      <c r="A3206" t="str">
        <f t="shared" si="100"/>
        <v>55,Ecuador,0331 A2,LA_CURIA,Cotopaxi,107LCU,3610,-0.65106994,-78.50597296,Pinaceae,Pinus ,patula,Pinus patula,130,19.4,19.4, ,,2022</v>
      </c>
      <c r="B3206">
        <v>55</v>
      </c>
      <c r="C3206" t="s">
        <v>17</v>
      </c>
      <c r="D3206" t="s">
        <v>480</v>
      </c>
      <c r="E3206" t="s">
        <v>440</v>
      </c>
      <c r="F3206" t="s">
        <v>20</v>
      </c>
      <c r="G3206" t="s">
        <v>481</v>
      </c>
      <c r="H3206">
        <v>3610</v>
      </c>
      <c r="I3206" s="1">
        <v>-0.65106993999999996</v>
      </c>
      <c r="J3206" s="1">
        <v>-78.505972959999994</v>
      </c>
      <c r="K3206" t="s">
        <v>21</v>
      </c>
      <c r="L3206" t="s">
        <v>186</v>
      </c>
      <c r="M3206" t="s">
        <v>23</v>
      </c>
      <c r="N3206" t="s">
        <v>24</v>
      </c>
      <c r="O3206">
        <v>130</v>
      </c>
      <c r="P3206" t="s">
        <v>62</v>
      </c>
      <c r="Q3206" t="s">
        <v>62</v>
      </c>
      <c r="R3206" t="s">
        <v>26</v>
      </c>
      <c r="T3206">
        <v>2022</v>
      </c>
      <c r="U3206" t="str">
        <f t="shared" si="101"/>
        <v>0331 A2_107LCU_55</v>
      </c>
    </row>
    <row r="3207" spans="1:21" x14ac:dyDescent="0.3">
      <c r="A3207" t="str">
        <f t="shared" si="100"/>
        <v>56,Ecuador,0331 A2,LA_CURIA,Cotopaxi,107LCU,3610,-0.65106994,-78.50597296,Pinaceae,Pinus ,patula,Pinus patula,130,21.9,21.9, ,,2022</v>
      </c>
      <c r="B3207">
        <v>56</v>
      </c>
      <c r="C3207" t="s">
        <v>17</v>
      </c>
      <c r="D3207" t="s">
        <v>480</v>
      </c>
      <c r="E3207" t="s">
        <v>440</v>
      </c>
      <c r="F3207" t="s">
        <v>20</v>
      </c>
      <c r="G3207" t="s">
        <v>481</v>
      </c>
      <c r="H3207">
        <v>3610</v>
      </c>
      <c r="I3207" s="1">
        <v>-0.65106993999999996</v>
      </c>
      <c r="J3207" s="1">
        <v>-78.505972959999994</v>
      </c>
      <c r="K3207" t="s">
        <v>21</v>
      </c>
      <c r="L3207" t="s">
        <v>186</v>
      </c>
      <c r="M3207" t="s">
        <v>23</v>
      </c>
      <c r="N3207" t="s">
        <v>24</v>
      </c>
      <c r="O3207">
        <v>130</v>
      </c>
      <c r="P3207" t="s">
        <v>92</v>
      </c>
      <c r="Q3207" t="s">
        <v>92</v>
      </c>
      <c r="R3207" t="s">
        <v>26</v>
      </c>
      <c r="T3207">
        <v>2022</v>
      </c>
      <c r="U3207" t="str">
        <f t="shared" si="101"/>
        <v>0331 A2_107LCU_56</v>
      </c>
    </row>
    <row r="3208" spans="1:21" x14ac:dyDescent="0.3">
      <c r="A3208" t="str">
        <f t="shared" si="100"/>
        <v>57,Ecuador,0331 A2,LA_CURIA,Cotopaxi,107LCU,3610,-0.65106994,-78.50597296,Pinaceae,Pinus ,patula,Pinus patula,130,12.1,12.1,10,,2022</v>
      </c>
      <c r="B3208">
        <v>57</v>
      </c>
      <c r="C3208" t="s">
        <v>17</v>
      </c>
      <c r="D3208" t="s">
        <v>480</v>
      </c>
      <c r="E3208" t="s">
        <v>440</v>
      </c>
      <c r="F3208" t="s">
        <v>20</v>
      </c>
      <c r="G3208" t="s">
        <v>481</v>
      </c>
      <c r="H3208">
        <v>3610</v>
      </c>
      <c r="I3208" s="1">
        <v>-0.65106993999999996</v>
      </c>
      <c r="J3208" s="1">
        <v>-78.505972959999994</v>
      </c>
      <c r="K3208" t="s">
        <v>21</v>
      </c>
      <c r="L3208" t="s">
        <v>186</v>
      </c>
      <c r="M3208" t="s">
        <v>23</v>
      </c>
      <c r="N3208" t="s">
        <v>24</v>
      </c>
      <c r="O3208">
        <v>130</v>
      </c>
      <c r="P3208" t="s">
        <v>365</v>
      </c>
      <c r="Q3208" t="s">
        <v>365</v>
      </c>
      <c r="R3208">
        <v>10</v>
      </c>
      <c r="T3208">
        <v>2022</v>
      </c>
      <c r="U3208" t="str">
        <f t="shared" si="101"/>
        <v>0331 A2_107LCU_57</v>
      </c>
    </row>
    <row r="3209" spans="1:21" x14ac:dyDescent="0.3">
      <c r="A3209" t="str">
        <f t="shared" si="100"/>
        <v>58,Ecuador,0331 A2,LA_CURIA,Cotopaxi,107LCU,3610,-0.65106994,-78.50597296,Pinaceae,Pinus ,patula,Pinus patula,130,23,23,15.5,,2022</v>
      </c>
      <c r="B3209">
        <v>58</v>
      </c>
      <c r="C3209" t="s">
        <v>17</v>
      </c>
      <c r="D3209" t="s">
        <v>480</v>
      </c>
      <c r="E3209" t="s">
        <v>440</v>
      </c>
      <c r="F3209" t="s">
        <v>20</v>
      </c>
      <c r="G3209" t="s">
        <v>481</v>
      </c>
      <c r="H3209">
        <v>3610</v>
      </c>
      <c r="I3209" s="1">
        <v>-0.65106993999999996</v>
      </c>
      <c r="J3209" s="1">
        <v>-78.505972959999994</v>
      </c>
      <c r="K3209" t="s">
        <v>21</v>
      </c>
      <c r="L3209" t="s">
        <v>186</v>
      </c>
      <c r="M3209" t="s">
        <v>23</v>
      </c>
      <c r="N3209" t="s">
        <v>24</v>
      </c>
      <c r="O3209">
        <v>130</v>
      </c>
      <c r="P3209">
        <v>23</v>
      </c>
      <c r="Q3209">
        <v>23</v>
      </c>
      <c r="R3209" t="s">
        <v>147</v>
      </c>
      <c r="T3209">
        <v>2022</v>
      </c>
      <c r="U3209" t="str">
        <f t="shared" si="101"/>
        <v>0331 A2_107LCU_58</v>
      </c>
    </row>
    <row r="3210" spans="1:21" x14ac:dyDescent="0.3">
      <c r="A3210" t="str">
        <f t="shared" si="100"/>
        <v>59,Ecuador,0331 A2,LA_CURIA,Cotopaxi,107LCU,3610,-0.65106994,-78.50597296,Pinaceae,Pinus ,patula,Pinus patula,130,22.5,22.5, ,,2022</v>
      </c>
      <c r="B3210">
        <v>59</v>
      </c>
      <c r="C3210" t="s">
        <v>17</v>
      </c>
      <c r="D3210" t="s">
        <v>480</v>
      </c>
      <c r="E3210" t="s">
        <v>440</v>
      </c>
      <c r="F3210" t="s">
        <v>20</v>
      </c>
      <c r="G3210" t="s">
        <v>481</v>
      </c>
      <c r="H3210">
        <v>3610</v>
      </c>
      <c r="I3210" s="1">
        <v>-0.65106993999999996</v>
      </c>
      <c r="J3210" s="1">
        <v>-78.505972959999994</v>
      </c>
      <c r="K3210" t="s">
        <v>21</v>
      </c>
      <c r="L3210" t="s">
        <v>186</v>
      </c>
      <c r="M3210" t="s">
        <v>23</v>
      </c>
      <c r="N3210" t="s">
        <v>24</v>
      </c>
      <c r="O3210">
        <v>130</v>
      </c>
      <c r="P3210" t="s">
        <v>37</v>
      </c>
      <c r="Q3210" t="s">
        <v>37</v>
      </c>
      <c r="R3210" t="s">
        <v>26</v>
      </c>
      <c r="T3210">
        <v>2022</v>
      </c>
      <c r="U3210" t="str">
        <f t="shared" si="101"/>
        <v>0331 A2_107LCU_59</v>
      </c>
    </row>
    <row r="3211" spans="1:21" x14ac:dyDescent="0.3">
      <c r="A3211" t="str">
        <f t="shared" si="100"/>
        <v>61,Ecuador,0331 A2,LA_CURIA,Cotopaxi,107LCU,3610,-0.65106994,-78.50597296,Pinaceae,Pinus ,patula,Pinus patula,140,21.7,21.7, ,,2022</v>
      </c>
      <c r="B3211">
        <v>61</v>
      </c>
      <c r="C3211" t="s">
        <v>17</v>
      </c>
      <c r="D3211" t="s">
        <v>480</v>
      </c>
      <c r="E3211" t="s">
        <v>440</v>
      </c>
      <c r="F3211" t="s">
        <v>20</v>
      </c>
      <c r="G3211" t="s">
        <v>481</v>
      </c>
      <c r="H3211">
        <v>3610</v>
      </c>
      <c r="I3211" s="1">
        <v>-0.65106993999999996</v>
      </c>
      <c r="J3211" s="1">
        <v>-78.505972959999994</v>
      </c>
      <c r="K3211" t="s">
        <v>21</v>
      </c>
      <c r="L3211" t="s">
        <v>186</v>
      </c>
      <c r="M3211" t="s">
        <v>23</v>
      </c>
      <c r="N3211" t="s">
        <v>24</v>
      </c>
      <c r="O3211">
        <v>140</v>
      </c>
      <c r="P3211" t="s">
        <v>136</v>
      </c>
      <c r="Q3211" t="s">
        <v>136</v>
      </c>
      <c r="R3211" t="s">
        <v>26</v>
      </c>
      <c r="T3211">
        <v>2022</v>
      </c>
      <c r="U3211" t="str">
        <f t="shared" si="101"/>
        <v>0331 A2_107LCU_61</v>
      </c>
    </row>
    <row r="3212" spans="1:21" x14ac:dyDescent="0.3">
      <c r="A3212" t="str">
        <f t="shared" si="100"/>
        <v>62,Ecuador,0331 A2,LA_CURIA,Cotopaxi,107LCU,3610,-0.65106994,-78.50597296,Pinaceae,Pinus ,patula,Pinus patula,130,25.5,25.5, ,,2022</v>
      </c>
      <c r="B3212">
        <v>62</v>
      </c>
      <c r="C3212" t="s">
        <v>17</v>
      </c>
      <c r="D3212" t="s">
        <v>480</v>
      </c>
      <c r="E3212" t="s">
        <v>440</v>
      </c>
      <c r="F3212" t="s">
        <v>20</v>
      </c>
      <c r="G3212" t="s">
        <v>481</v>
      </c>
      <c r="H3212">
        <v>3610</v>
      </c>
      <c r="I3212" s="1">
        <v>-0.65106993999999996</v>
      </c>
      <c r="J3212" s="1">
        <v>-78.505972959999994</v>
      </c>
      <c r="K3212" t="s">
        <v>21</v>
      </c>
      <c r="L3212" t="s">
        <v>186</v>
      </c>
      <c r="M3212" t="s">
        <v>23</v>
      </c>
      <c r="N3212" t="s">
        <v>24</v>
      </c>
      <c r="O3212">
        <v>130</v>
      </c>
      <c r="P3212" t="s">
        <v>197</v>
      </c>
      <c r="Q3212" t="s">
        <v>197</v>
      </c>
      <c r="R3212" t="s">
        <v>26</v>
      </c>
      <c r="T3212">
        <v>2022</v>
      </c>
      <c r="U3212" t="str">
        <f t="shared" si="101"/>
        <v>0331 A2_107LCU_62</v>
      </c>
    </row>
    <row r="3213" spans="1:21" x14ac:dyDescent="0.3">
      <c r="A3213" t="str">
        <f t="shared" si="100"/>
        <v>63,Ecuador,0331 A2,LA_CURIA,Cotopaxi,107LCU,3610,-0.65106994,-78.50597296,Pinaceae,Pinus ,patula,Pinus patula,130,26.1,26.1,14,,2022</v>
      </c>
      <c r="B3213">
        <v>63</v>
      </c>
      <c r="C3213" t="s">
        <v>17</v>
      </c>
      <c r="D3213" t="s">
        <v>480</v>
      </c>
      <c r="E3213" t="s">
        <v>440</v>
      </c>
      <c r="F3213" t="s">
        <v>20</v>
      </c>
      <c r="G3213" t="s">
        <v>481</v>
      </c>
      <c r="H3213">
        <v>3610</v>
      </c>
      <c r="I3213" s="1">
        <v>-0.65106993999999996</v>
      </c>
      <c r="J3213" s="1">
        <v>-78.505972959999994</v>
      </c>
      <c r="K3213" t="s">
        <v>21</v>
      </c>
      <c r="L3213" t="s">
        <v>186</v>
      </c>
      <c r="M3213" t="s">
        <v>23</v>
      </c>
      <c r="N3213" t="s">
        <v>24</v>
      </c>
      <c r="O3213">
        <v>130</v>
      </c>
      <c r="P3213" t="s">
        <v>72</v>
      </c>
      <c r="Q3213" t="s">
        <v>72</v>
      </c>
      <c r="R3213">
        <v>14</v>
      </c>
      <c r="T3213">
        <v>2022</v>
      </c>
      <c r="U3213" t="str">
        <f t="shared" si="101"/>
        <v>0331 A2_107LCU_63</v>
      </c>
    </row>
    <row r="3214" spans="1:21" x14ac:dyDescent="0.3">
      <c r="A3214" t="str">
        <f t="shared" si="100"/>
        <v>64,Ecuador,0331 A2,LA_CURIA,Cotopaxi,107LCU,3610,-0.65106994,-78.50597296,Pinaceae,Pinus ,patula,Pinus patula,130,15,15, ,,2022</v>
      </c>
      <c r="B3214">
        <v>64</v>
      </c>
      <c r="C3214" t="s">
        <v>17</v>
      </c>
      <c r="D3214" t="s">
        <v>480</v>
      </c>
      <c r="E3214" t="s">
        <v>440</v>
      </c>
      <c r="F3214" t="s">
        <v>20</v>
      </c>
      <c r="G3214" t="s">
        <v>481</v>
      </c>
      <c r="H3214">
        <v>3610</v>
      </c>
      <c r="I3214" s="1">
        <v>-0.65106993999999996</v>
      </c>
      <c r="J3214" s="1">
        <v>-78.505972959999994</v>
      </c>
      <c r="K3214" t="s">
        <v>21</v>
      </c>
      <c r="L3214" t="s">
        <v>186</v>
      </c>
      <c r="M3214" t="s">
        <v>23</v>
      </c>
      <c r="N3214" t="s">
        <v>24</v>
      </c>
      <c r="O3214">
        <v>130</v>
      </c>
      <c r="P3214">
        <v>15</v>
      </c>
      <c r="Q3214">
        <v>15</v>
      </c>
      <c r="R3214" t="s">
        <v>26</v>
      </c>
      <c r="T3214">
        <v>2022</v>
      </c>
      <c r="U3214" t="str">
        <f t="shared" si="101"/>
        <v>0331 A2_107LCU_64</v>
      </c>
    </row>
    <row r="3215" spans="1:21" x14ac:dyDescent="0.3">
      <c r="A3215" t="str">
        <f t="shared" si="100"/>
        <v>65,Ecuador,0331 A2,LA_CURIA,Cotopaxi,107LCU,3610,-0.65106994,-78.50597296,Pinaceae,Pinus ,patula,Pinus patula,130,21.9,21.9, ,,2022</v>
      </c>
      <c r="B3215">
        <v>65</v>
      </c>
      <c r="C3215" t="s">
        <v>17</v>
      </c>
      <c r="D3215" t="s">
        <v>480</v>
      </c>
      <c r="E3215" t="s">
        <v>440</v>
      </c>
      <c r="F3215" t="s">
        <v>20</v>
      </c>
      <c r="G3215" t="s">
        <v>481</v>
      </c>
      <c r="H3215">
        <v>3610</v>
      </c>
      <c r="I3215" s="1">
        <v>-0.65106993999999996</v>
      </c>
      <c r="J3215" s="1">
        <v>-78.505972959999994</v>
      </c>
      <c r="K3215" t="s">
        <v>21</v>
      </c>
      <c r="L3215" t="s">
        <v>186</v>
      </c>
      <c r="M3215" t="s">
        <v>23</v>
      </c>
      <c r="N3215" t="s">
        <v>24</v>
      </c>
      <c r="O3215">
        <v>130</v>
      </c>
      <c r="P3215" t="s">
        <v>92</v>
      </c>
      <c r="Q3215" t="s">
        <v>92</v>
      </c>
      <c r="R3215" t="s">
        <v>26</v>
      </c>
      <c r="T3215">
        <v>2022</v>
      </c>
      <c r="U3215" t="str">
        <f t="shared" si="101"/>
        <v>0331 A2_107LCU_65</v>
      </c>
    </row>
    <row r="3216" spans="1:21" x14ac:dyDescent="0.3">
      <c r="A3216" t="str">
        <f t="shared" si="100"/>
        <v>66.1,Ecuador,0331 A2,LA_CURIA,Cotopaxi,107LCU,3610,-0.65106994,-78.50597296,Pinaceae,Pinus ,patula,Pinus patula,130,20.7,20.7, ,,2022</v>
      </c>
      <c r="B3216" t="s">
        <v>482</v>
      </c>
      <c r="C3216" t="s">
        <v>17</v>
      </c>
      <c r="D3216" t="s">
        <v>480</v>
      </c>
      <c r="E3216" t="s">
        <v>440</v>
      </c>
      <c r="F3216" t="s">
        <v>20</v>
      </c>
      <c r="G3216" t="s">
        <v>481</v>
      </c>
      <c r="H3216">
        <v>3610</v>
      </c>
      <c r="I3216" s="1">
        <v>-0.65106993999999996</v>
      </c>
      <c r="J3216" s="1">
        <v>-78.505972959999994</v>
      </c>
      <c r="K3216" t="s">
        <v>21</v>
      </c>
      <c r="L3216" t="s">
        <v>186</v>
      </c>
      <c r="M3216" t="s">
        <v>23</v>
      </c>
      <c r="N3216" t="s">
        <v>24</v>
      </c>
      <c r="O3216">
        <v>130</v>
      </c>
      <c r="P3216" t="s">
        <v>118</v>
      </c>
      <c r="Q3216" t="s">
        <v>118</v>
      </c>
      <c r="R3216" t="s">
        <v>26</v>
      </c>
      <c r="T3216">
        <v>2022</v>
      </c>
      <c r="U3216" t="str">
        <f t="shared" si="101"/>
        <v>0331 A2_107LCU_66.1</v>
      </c>
    </row>
    <row r="3217" spans="1:21" x14ac:dyDescent="0.3">
      <c r="A3217" t="str">
        <f t="shared" si="100"/>
        <v>66.2,Ecuador,0331 A2,LA_CURIA,Cotopaxi,107LCU,3610,-0.65106994,-78.50597296,Pinaceae,Pinus ,patula,Pinus patula,130,20.1,20.1, ,,2022</v>
      </c>
      <c r="B3217" t="s">
        <v>483</v>
      </c>
      <c r="C3217" t="s">
        <v>17</v>
      </c>
      <c r="D3217" t="s">
        <v>480</v>
      </c>
      <c r="E3217" t="s">
        <v>440</v>
      </c>
      <c r="F3217" t="s">
        <v>20</v>
      </c>
      <c r="G3217" t="s">
        <v>481</v>
      </c>
      <c r="H3217">
        <v>3610</v>
      </c>
      <c r="I3217" s="1">
        <v>-0.65106993999999996</v>
      </c>
      <c r="J3217" s="1">
        <v>-78.505972959999994</v>
      </c>
      <c r="K3217" t="s">
        <v>21</v>
      </c>
      <c r="L3217" t="s">
        <v>186</v>
      </c>
      <c r="M3217" t="s">
        <v>23</v>
      </c>
      <c r="N3217" t="s">
        <v>24</v>
      </c>
      <c r="O3217">
        <v>130</v>
      </c>
      <c r="P3217" t="s">
        <v>153</v>
      </c>
      <c r="Q3217" t="s">
        <v>153</v>
      </c>
      <c r="R3217" t="s">
        <v>26</v>
      </c>
      <c r="T3217">
        <v>2022</v>
      </c>
      <c r="U3217" t="str">
        <f t="shared" si="101"/>
        <v>0331 A2_107LCU_66.2</v>
      </c>
    </row>
    <row r="3218" spans="1:21" x14ac:dyDescent="0.3">
      <c r="A3218" t="str">
        <f t="shared" si="100"/>
        <v>67.1,Ecuador,0331 A2,LA_CURIA,Cotopaxi,107LCU,3610,-0.65106994,-78.50597296,Pinaceae,Pinus ,patula,Pinus patula,130,13.5,13.5, ,,2022</v>
      </c>
      <c r="B3218" t="s">
        <v>446</v>
      </c>
      <c r="C3218" t="s">
        <v>17</v>
      </c>
      <c r="D3218" t="s">
        <v>480</v>
      </c>
      <c r="E3218" t="s">
        <v>440</v>
      </c>
      <c r="F3218" t="s">
        <v>20</v>
      </c>
      <c r="G3218" t="s">
        <v>481</v>
      </c>
      <c r="H3218">
        <v>3610</v>
      </c>
      <c r="I3218" s="1">
        <v>-0.65106993999999996</v>
      </c>
      <c r="J3218" s="1">
        <v>-78.505972959999994</v>
      </c>
      <c r="K3218" t="s">
        <v>21</v>
      </c>
      <c r="L3218" t="s">
        <v>186</v>
      </c>
      <c r="M3218" t="s">
        <v>23</v>
      </c>
      <c r="N3218" t="s">
        <v>24</v>
      </c>
      <c r="O3218">
        <v>130</v>
      </c>
      <c r="P3218" t="s">
        <v>102</v>
      </c>
      <c r="Q3218" t="s">
        <v>102</v>
      </c>
      <c r="R3218" t="s">
        <v>26</v>
      </c>
      <c r="T3218">
        <v>2022</v>
      </c>
      <c r="U3218" t="str">
        <f t="shared" si="101"/>
        <v>0331 A2_107LCU_67.1</v>
      </c>
    </row>
    <row r="3219" spans="1:21" x14ac:dyDescent="0.3">
      <c r="A3219" t="str">
        <f t="shared" si="100"/>
        <v>67.2,Ecuador,0331 A2,LA_CURIA,Cotopaxi,107LCU,3610,-0.65106994,-78.50597296,Pinaceae,Pinus ,patula,Pinus patula,130,11.8,11.8, ,,2022</v>
      </c>
      <c r="B3219" t="s">
        <v>447</v>
      </c>
      <c r="C3219" t="s">
        <v>17</v>
      </c>
      <c r="D3219" t="s">
        <v>480</v>
      </c>
      <c r="E3219" t="s">
        <v>440</v>
      </c>
      <c r="F3219" t="s">
        <v>20</v>
      </c>
      <c r="G3219" t="s">
        <v>481</v>
      </c>
      <c r="H3219">
        <v>3610</v>
      </c>
      <c r="I3219" s="1">
        <v>-0.65106993999999996</v>
      </c>
      <c r="J3219" s="1">
        <v>-78.505972959999994</v>
      </c>
      <c r="K3219" t="s">
        <v>21</v>
      </c>
      <c r="L3219" t="s">
        <v>186</v>
      </c>
      <c r="M3219" t="s">
        <v>23</v>
      </c>
      <c r="N3219" t="s">
        <v>24</v>
      </c>
      <c r="O3219">
        <v>130</v>
      </c>
      <c r="P3219" t="s">
        <v>166</v>
      </c>
      <c r="Q3219" t="s">
        <v>166</v>
      </c>
      <c r="R3219" t="s">
        <v>26</v>
      </c>
      <c r="T3219">
        <v>2022</v>
      </c>
      <c r="U3219" t="str">
        <f t="shared" si="101"/>
        <v>0331 A2_107LCU_67.2</v>
      </c>
    </row>
    <row r="3220" spans="1:21" x14ac:dyDescent="0.3">
      <c r="A3220" t="str">
        <f t="shared" si="100"/>
        <v>67.3,Ecuador,0331 A2,LA_CURIA,Cotopaxi,107LCU,3610,-0.65106994,-78.50597296,Pinaceae,Pinus ,patula,Pinus patula,130,6.7,6.7, ,,2022</v>
      </c>
      <c r="B3220" t="s">
        <v>448</v>
      </c>
      <c r="C3220" t="s">
        <v>17</v>
      </c>
      <c r="D3220" t="s">
        <v>480</v>
      </c>
      <c r="E3220" t="s">
        <v>440</v>
      </c>
      <c r="F3220" t="s">
        <v>20</v>
      </c>
      <c r="G3220" t="s">
        <v>481</v>
      </c>
      <c r="H3220">
        <v>3610</v>
      </c>
      <c r="I3220" s="1">
        <v>-0.65106993999999996</v>
      </c>
      <c r="J3220" s="1">
        <v>-78.505972959999994</v>
      </c>
      <c r="K3220" t="s">
        <v>21</v>
      </c>
      <c r="L3220" t="s">
        <v>186</v>
      </c>
      <c r="M3220" t="s">
        <v>23</v>
      </c>
      <c r="N3220" t="s">
        <v>24</v>
      </c>
      <c r="O3220">
        <v>130</v>
      </c>
      <c r="P3220" t="s">
        <v>202</v>
      </c>
      <c r="Q3220" t="s">
        <v>202</v>
      </c>
      <c r="R3220" t="s">
        <v>26</v>
      </c>
      <c r="T3220">
        <v>2022</v>
      </c>
      <c r="U3220" t="str">
        <f t="shared" si="101"/>
        <v>0331 A2_107LCU_67.3</v>
      </c>
    </row>
    <row r="3221" spans="1:21" x14ac:dyDescent="0.3">
      <c r="A3221" t="str">
        <f t="shared" si="100"/>
        <v>68,Ecuador,0331 A2,LA_CURIA,Cotopaxi,107LCU,3610,-0.65106994,-78.50597296,Pinaceae,Pinus ,patula,Pinus patula,130,21.2,21.2, ,,2022</v>
      </c>
      <c r="B3221">
        <v>68</v>
      </c>
      <c r="C3221" t="s">
        <v>17</v>
      </c>
      <c r="D3221" t="s">
        <v>480</v>
      </c>
      <c r="E3221" t="s">
        <v>440</v>
      </c>
      <c r="F3221" t="s">
        <v>20</v>
      </c>
      <c r="G3221" t="s">
        <v>481</v>
      </c>
      <c r="H3221">
        <v>3610</v>
      </c>
      <c r="I3221" s="1">
        <v>-0.65106993999999996</v>
      </c>
      <c r="J3221" s="1">
        <v>-78.505972959999994</v>
      </c>
      <c r="K3221" t="s">
        <v>21</v>
      </c>
      <c r="L3221" t="s">
        <v>186</v>
      </c>
      <c r="M3221" t="s">
        <v>23</v>
      </c>
      <c r="N3221" t="s">
        <v>24</v>
      </c>
      <c r="O3221">
        <v>130</v>
      </c>
      <c r="P3221" t="s">
        <v>114</v>
      </c>
      <c r="Q3221" t="s">
        <v>114</v>
      </c>
      <c r="R3221" t="s">
        <v>26</v>
      </c>
      <c r="T3221">
        <v>2022</v>
      </c>
      <c r="U3221" t="str">
        <f t="shared" si="101"/>
        <v>0331 A2_107LCU_68</v>
      </c>
    </row>
    <row r="3222" spans="1:21" x14ac:dyDescent="0.3">
      <c r="A3222" t="str">
        <f t="shared" si="100"/>
        <v>69,Ecuador,0331 A2,LA_CURIA,Cotopaxi,107LCU,3610,-0.65106994,-78.50597296,Pinaceae,Pinus ,patula,Pinus patula,130,18.7,18.7, ,,2022</v>
      </c>
      <c r="B3222">
        <v>69</v>
      </c>
      <c r="C3222" t="s">
        <v>17</v>
      </c>
      <c r="D3222" t="s">
        <v>480</v>
      </c>
      <c r="E3222" t="s">
        <v>440</v>
      </c>
      <c r="F3222" t="s">
        <v>20</v>
      </c>
      <c r="G3222" t="s">
        <v>481</v>
      </c>
      <c r="H3222">
        <v>3610</v>
      </c>
      <c r="I3222" s="1">
        <v>-0.65106993999999996</v>
      </c>
      <c r="J3222" s="1">
        <v>-78.505972959999994</v>
      </c>
      <c r="K3222" t="s">
        <v>21</v>
      </c>
      <c r="L3222" t="s">
        <v>186</v>
      </c>
      <c r="M3222" t="s">
        <v>23</v>
      </c>
      <c r="N3222" t="s">
        <v>24</v>
      </c>
      <c r="O3222">
        <v>130</v>
      </c>
      <c r="P3222" t="s">
        <v>53</v>
      </c>
      <c r="Q3222" t="s">
        <v>53</v>
      </c>
      <c r="R3222" t="s">
        <v>26</v>
      </c>
      <c r="T3222">
        <v>2022</v>
      </c>
      <c r="U3222" t="str">
        <f t="shared" si="101"/>
        <v>0331 A2_107LCU_69</v>
      </c>
    </row>
    <row r="3223" spans="1:21" x14ac:dyDescent="0.3">
      <c r="A3223" t="str">
        <f t="shared" si="100"/>
        <v>70,Ecuador,0331 A2,LA_CURIA,Cotopaxi,107LCU,3610,-0.65106994,-78.50597296,Pinaceae,Pinus ,patula,Pinus patula,130,17.5,17.5, ,,2022</v>
      </c>
      <c r="B3223">
        <v>70</v>
      </c>
      <c r="C3223" t="s">
        <v>17</v>
      </c>
      <c r="D3223" t="s">
        <v>480</v>
      </c>
      <c r="E3223" t="s">
        <v>440</v>
      </c>
      <c r="F3223" t="s">
        <v>20</v>
      </c>
      <c r="G3223" t="s">
        <v>481</v>
      </c>
      <c r="H3223">
        <v>3610</v>
      </c>
      <c r="I3223" s="1">
        <v>-0.65106993999999996</v>
      </c>
      <c r="J3223" s="1">
        <v>-78.505972959999994</v>
      </c>
      <c r="K3223" t="s">
        <v>21</v>
      </c>
      <c r="L3223" t="s">
        <v>186</v>
      </c>
      <c r="M3223" t="s">
        <v>23</v>
      </c>
      <c r="N3223" t="s">
        <v>24</v>
      </c>
      <c r="O3223">
        <v>130</v>
      </c>
      <c r="P3223" t="s">
        <v>111</v>
      </c>
      <c r="Q3223" t="s">
        <v>111</v>
      </c>
      <c r="R3223" t="s">
        <v>26</v>
      </c>
      <c r="T3223">
        <v>2022</v>
      </c>
      <c r="U3223" t="str">
        <f t="shared" si="101"/>
        <v>0331 A2_107LCU_70</v>
      </c>
    </row>
    <row r="3224" spans="1:21" x14ac:dyDescent="0.3">
      <c r="A3224" t="str">
        <f t="shared" si="100"/>
        <v>71,Ecuador,0331 A2,LA_CURIA,Cotopaxi,107LCU,3610,-0.65106994,-78.50597296,Pinaceae,Pinus ,patula,Pinus patula,130,20.9,20.9, ,,2022</v>
      </c>
      <c r="B3224">
        <v>71</v>
      </c>
      <c r="C3224" t="s">
        <v>17</v>
      </c>
      <c r="D3224" t="s">
        <v>480</v>
      </c>
      <c r="E3224" t="s">
        <v>440</v>
      </c>
      <c r="F3224" t="s">
        <v>20</v>
      </c>
      <c r="G3224" t="s">
        <v>481</v>
      </c>
      <c r="H3224">
        <v>3610</v>
      </c>
      <c r="I3224" s="1">
        <v>-0.65106993999999996</v>
      </c>
      <c r="J3224" s="1">
        <v>-78.505972959999994</v>
      </c>
      <c r="K3224" t="s">
        <v>21</v>
      </c>
      <c r="L3224" t="s">
        <v>186</v>
      </c>
      <c r="M3224" t="s">
        <v>23</v>
      </c>
      <c r="N3224" t="s">
        <v>24</v>
      </c>
      <c r="O3224">
        <v>130</v>
      </c>
      <c r="P3224" t="s">
        <v>42</v>
      </c>
      <c r="Q3224" t="s">
        <v>42</v>
      </c>
      <c r="R3224" t="s">
        <v>26</v>
      </c>
      <c r="T3224">
        <v>2022</v>
      </c>
      <c r="U3224" t="str">
        <f t="shared" si="101"/>
        <v>0331 A2_107LCU_71</v>
      </c>
    </row>
    <row r="3225" spans="1:21" x14ac:dyDescent="0.3">
      <c r="A3225" t="str">
        <f t="shared" si="100"/>
        <v>72,Ecuador,0331 A2,LA_CURIA,Cotopaxi,107LCU,3610,-0.65106994,-78.50597296,Pinaceae,Pinus ,patula,Pinus patula,130,22.5,22.5, ,,2022</v>
      </c>
      <c r="B3225">
        <v>72</v>
      </c>
      <c r="C3225" t="s">
        <v>17</v>
      </c>
      <c r="D3225" t="s">
        <v>480</v>
      </c>
      <c r="E3225" t="s">
        <v>440</v>
      </c>
      <c r="F3225" t="s">
        <v>20</v>
      </c>
      <c r="G3225" t="s">
        <v>481</v>
      </c>
      <c r="H3225">
        <v>3610</v>
      </c>
      <c r="I3225" s="1">
        <v>-0.65106993999999996</v>
      </c>
      <c r="J3225" s="1">
        <v>-78.505972959999994</v>
      </c>
      <c r="K3225" t="s">
        <v>21</v>
      </c>
      <c r="L3225" t="s">
        <v>186</v>
      </c>
      <c r="M3225" t="s">
        <v>23</v>
      </c>
      <c r="N3225" t="s">
        <v>24</v>
      </c>
      <c r="O3225">
        <v>130</v>
      </c>
      <c r="P3225" t="s">
        <v>37</v>
      </c>
      <c r="Q3225" t="s">
        <v>37</v>
      </c>
      <c r="R3225" t="s">
        <v>26</v>
      </c>
      <c r="T3225">
        <v>2022</v>
      </c>
      <c r="U3225" t="str">
        <f t="shared" si="101"/>
        <v>0331 A2_107LCU_72</v>
      </c>
    </row>
    <row r="3226" spans="1:21" x14ac:dyDescent="0.3">
      <c r="A3226" t="str">
        <f t="shared" si="100"/>
        <v>73,Ecuador,0331 A2,LA_CURIA,Cotopaxi,107LCU,3610,-0.65106994,-78.50597296,Pinaceae,Pinus ,patula,Pinus patula,130,22,22,12.5,,2022</v>
      </c>
      <c r="B3226">
        <v>73</v>
      </c>
      <c r="C3226" t="s">
        <v>17</v>
      </c>
      <c r="D3226" t="s">
        <v>480</v>
      </c>
      <c r="E3226" t="s">
        <v>440</v>
      </c>
      <c r="F3226" t="s">
        <v>20</v>
      </c>
      <c r="G3226" t="s">
        <v>481</v>
      </c>
      <c r="H3226">
        <v>3610</v>
      </c>
      <c r="I3226" s="1">
        <v>-0.65106993999999996</v>
      </c>
      <c r="J3226" s="1">
        <v>-78.505972959999994</v>
      </c>
      <c r="K3226" t="s">
        <v>21</v>
      </c>
      <c r="L3226" t="s">
        <v>186</v>
      </c>
      <c r="M3226" t="s">
        <v>23</v>
      </c>
      <c r="N3226" t="s">
        <v>24</v>
      </c>
      <c r="O3226">
        <v>130</v>
      </c>
      <c r="P3226">
        <v>22</v>
      </c>
      <c r="Q3226">
        <v>22</v>
      </c>
      <c r="R3226" t="s">
        <v>177</v>
      </c>
      <c r="T3226">
        <v>2022</v>
      </c>
      <c r="U3226" t="str">
        <f t="shared" si="101"/>
        <v>0331 A2_107LCU_73</v>
      </c>
    </row>
    <row r="3227" spans="1:21" x14ac:dyDescent="0.3">
      <c r="A3227" t="str">
        <f t="shared" si="100"/>
        <v>74.1,Ecuador,0331 A2,LA_CURIA,Cotopaxi,107LCU,3610,-0.65106994,-78.50597296,Pinaceae,Pinus ,patula,Pinus patula,130,16.3,16.3, ,,2022</v>
      </c>
      <c r="B3227" t="s">
        <v>484</v>
      </c>
      <c r="C3227" t="s">
        <v>17</v>
      </c>
      <c r="D3227" t="s">
        <v>480</v>
      </c>
      <c r="E3227" t="s">
        <v>440</v>
      </c>
      <c r="F3227" t="s">
        <v>20</v>
      </c>
      <c r="G3227" t="s">
        <v>481</v>
      </c>
      <c r="H3227">
        <v>3610</v>
      </c>
      <c r="I3227" s="1">
        <v>-0.65106993999999996</v>
      </c>
      <c r="J3227" s="1">
        <v>-78.505972959999994</v>
      </c>
      <c r="K3227" t="s">
        <v>21</v>
      </c>
      <c r="L3227" t="s">
        <v>186</v>
      </c>
      <c r="M3227" t="s">
        <v>23</v>
      </c>
      <c r="N3227" t="s">
        <v>24</v>
      </c>
      <c r="O3227">
        <v>130</v>
      </c>
      <c r="P3227" t="s">
        <v>203</v>
      </c>
      <c r="Q3227" t="s">
        <v>203</v>
      </c>
      <c r="R3227" t="s">
        <v>26</v>
      </c>
      <c r="T3227">
        <v>2022</v>
      </c>
      <c r="U3227" t="str">
        <f t="shared" si="101"/>
        <v>0331 A2_107LCU_74.1</v>
      </c>
    </row>
    <row r="3228" spans="1:21" x14ac:dyDescent="0.3">
      <c r="A3228" t="str">
        <f t="shared" si="100"/>
        <v>74.2,Ecuador,0331 A2,LA_CURIA,Cotopaxi,107LCU,3610,-0.65106994,-78.50597296,Pinaceae,Pinus ,patula,Pinus patula,130,13,13, ,,2022</v>
      </c>
      <c r="B3228" t="s">
        <v>485</v>
      </c>
      <c r="C3228" t="s">
        <v>17</v>
      </c>
      <c r="D3228" t="s">
        <v>480</v>
      </c>
      <c r="E3228" t="s">
        <v>440</v>
      </c>
      <c r="F3228" t="s">
        <v>20</v>
      </c>
      <c r="G3228" t="s">
        <v>481</v>
      </c>
      <c r="H3228">
        <v>3610</v>
      </c>
      <c r="I3228" s="1">
        <v>-0.65106993999999996</v>
      </c>
      <c r="J3228" s="1">
        <v>-78.505972959999994</v>
      </c>
      <c r="K3228" t="s">
        <v>21</v>
      </c>
      <c r="L3228" t="s">
        <v>186</v>
      </c>
      <c r="M3228" t="s">
        <v>23</v>
      </c>
      <c r="N3228" t="s">
        <v>24</v>
      </c>
      <c r="O3228">
        <v>130</v>
      </c>
      <c r="P3228">
        <v>13</v>
      </c>
      <c r="Q3228">
        <v>13</v>
      </c>
      <c r="R3228" t="s">
        <v>26</v>
      </c>
      <c r="T3228">
        <v>2022</v>
      </c>
      <c r="U3228" t="str">
        <f t="shared" si="101"/>
        <v>0331 A2_107LCU_74.2</v>
      </c>
    </row>
    <row r="3229" spans="1:21" x14ac:dyDescent="0.3">
      <c r="A3229" t="str">
        <f t="shared" si="100"/>
        <v>75,Ecuador,0331 A2,LA_CURIA,Cotopaxi,107LCU,3610,-0.65106994,-78.50597296,Pinaceae,Pinus ,patula,Pinus patula,130,25,25,14.25,,2022</v>
      </c>
      <c r="B3229">
        <v>75</v>
      </c>
      <c r="C3229" t="s">
        <v>17</v>
      </c>
      <c r="D3229" t="s">
        <v>480</v>
      </c>
      <c r="E3229" t="s">
        <v>440</v>
      </c>
      <c r="F3229" t="s">
        <v>20</v>
      </c>
      <c r="G3229" t="s">
        <v>481</v>
      </c>
      <c r="H3229">
        <v>3610</v>
      </c>
      <c r="I3229" s="1">
        <v>-0.65106993999999996</v>
      </c>
      <c r="J3229" s="1">
        <v>-78.505972959999994</v>
      </c>
      <c r="K3229" t="s">
        <v>21</v>
      </c>
      <c r="L3229" t="s">
        <v>186</v>
      </c>
      <c r="M3229" t="s">
        <v>23</v>
      </c>
      <c r="N3229" t="s">
        <v>24</v>
      </c>
      <c r="O3229">
        <v>130</v>
      </c>
      <c r="P3229">
        <v>25</v>
      </c>
      <c r="Q3229">
        <v>25</v>
      </c>
      <c r="R3229" t="s">
        <v>29</v>
      </c>
      <c r="T3229">
        <v>2022</v>
      </c>
      <c r="U3229" t="str">
        <f t="shared" si="101"/>
        <v>0331 A2_107LCU_75</v>
      </c>
    </row>
    <row r="3230" spans="1:21" x14ac:dyDescent="0.3">
      <c r="A3230" t="str">
        <f t="shared" si="100"/>
        <v>76,Ecuador,0331 A2,LA_CURIA,Cotopaxi,107LCU,3610,-0.65106994,-78.50597296,Pinaceae,Pinus ,patula,Pinus patula,130,21.4,21.4, ,,2022</v>
      </c>
      <c r="B3230">
        <v>76</v>
      </c>
      <c r="C3230" t="s">
        <v>17</v>
      </c>
      <c r="D3230" t="s">
        <v>480</v>
      </c>
      <c r="E3230" t="s">
        <v>440</v>
      </c>
      <c r="F3230" t="s">
        <v>20</v>
      </c>
      <c r="G3230" t="s">
        <v>481</v>
      </c>
      <c r="H3230">
        <v>3610</v>
      </c>
      <c r="I3230" s="1">
        <v>-0.65106993999999996</v>
      </c>
      <c r="J3230" s="1">
        <v>-78.505972959999994</v>
      </c>
      <c r="K3230" t="s">
        <v>21</v>
      </c>
      <c r="L3230" t="s">
        <v>186</v>
      </c>
      <c r="M3230" t="s">
        <v>23</v>
      </c>
      <c r="N3230" t="s">
        <v>24</v>
      </c>
      <c r="O3230">
        <v>130</v>
      </c>
      <c r="P3230" t="s">
        <v>63</v>
      </c>
      <c r="Q3230" t="s">
        <v>63</v>
      </c>
      <c r="R3230" t="s">
        <v>26</v>
      </c>
      <c r="T3230">
        <v>2022</v>
      </c>
      <c r="U3230" t="str">
        <f t="shared" si="101"/>
        <v>0331 A2_107LCU_76</v>
      </c>
    </row>
    <row r="3231" spans="1:21" x14ac:dyDescent="0.3">
      <c r="A3231" t="str">
        <f t="shared" si="100"/>
        <v>77,Ecuador,0331 A2,LA_CURIA,Cotopaxi,107LCU,3610,-0.65106994,-78.50597296,Pinaceae,Pinus ,patula,Pinus patula,130,25,25,14,,2022</v>
      </c>
      <c r="B3231">
        <v>77</v>
      </c>
      <c r="C3231" t="s">
        <v>17</v>
      </c>
      <c r="D3231" t="s">
        <v>480</v>
      </c>
      <c r="E3231" t="s">
        <v>440</v>
      </c>
      <c r="F3231" t="s">
        <v>20</v>
      </c>
      <c r="G3231" t="s">
        <v>481</v>
      </c>
      <c r="H3231">
        <v>3610</v>
      </c>
      <c r="I3231" s="1">
        <v>-0.65106993999999996</v>
      </c>
      <c r="J3231" s="1">
        <v>-78.505972959999994</v>
      </c>
      <c r="K3231" t="s">
        <v>21</v>
      </c>
      <c r="L3231" t="s">
        <v>186</v>
      </c>
      <c r="M3231" t="s">
        <v>23</v>
      </c>
      <c r="N3231" t="s">
        <v>24</v>
      </c>
      <c r="O3231">
        <v>130</v>
      </c>
      <c r="P3231">
        <v>25</v>
      </c>
      <c r="Q3231">
        <v>25</v>
      </c>
      <c r="R3231">
        <v>14</v>
      </c>
      <c r="T3231">
        <v>2022</v>
      </c>
      <c r="U3231" t="str">
        <f t="shared" si="101"/>
        <v>0331 A2_107LCU_77</v>
      </c>
    </row>
    <row r="3232" spans="1:21" x14ac:dyDescent="0.3">
      <c r="A3232" t="str">
        <f t="shared" si="100"/>
        <v>78,Ecuador,0331 A2,LA_CURIA,Cotopaxi,107LCU,3610,-0.65106994,-78.50597296,Pinaceae,Pinus ,patula,Pinus patula,130,20.6,20.6, ,,2022</v>
      </c>
      <c r="B3232">
        <v>78</v>
      </c>
      <c r="C3232" t="s">
        <v>17</v>
      </c>
      <c r="D3232" t="s">
        <v>480</v>
      </c>
      <c r="E3232" t="s">
        <v>440</v>
      </c>
      <c r="F3232" t="s">
        <v>20</v>
      </c>
      <c r="G3232" t="s">
        <v>481</v>
      </c>
      <c r="H3232">
        <v>3610</v>
      </c>
      <c r="I3232" s="1">
        <v>-0.65106993999999996</v>
      </c>
      <c r="J3232" s="1">
        <v>-78.505972959999994</v>
      </c>
      <c r="K3232" t="s">
        <v>21</v>
      </c>
      <c r="L3232" t="s">
        <v>186</v>
      </c>
      <c r="M3232" t="s">
        <v>23</v>
      </c>
      <c r="N3232" t="s">
        <v>24</v>
      </c>
      <c r="O3232">
        <v>130</v>
      </c>
      <c r="P3232" t="s">
        <v>108</v>
      </c>
      <c r="Q3232" t="s">
        <v>108</v>
      </c>
      <c r="R3232" t="s">
        <v>26</v>
      </c>
      <c r="T3232">
        <v>2022</v>
      </c>
      <c r="U3232" t="str">
        <f t="shared" si="101"/>
        <v>0331 A2_107LCU_78</v>
      </c>
    </row>
    <row r="3233" spans="1:21" x14ac:dyDescent="0.3">
      <c r="A3233" t="str">
        <f t="shared" si="100"/>
        <v>79,Ecuador,0331 A2,LA_CURIA,Cotopaxi,107LCU,3610,-0.65106994,-78.50597296,Pinaceae,Pinus ,patula,Pinus patula,130,17.9,17.9, ,,2022</v>
      </c>
      <c r="B3233">
        <v>79</v>
      </c>
      <c r="C3233" t="s">
        <v>17</v>
      </c>
      <c r="D3233" t="s">
        <v>480</v>
      </c>
      <c r="E3233" t="s">
        <v>440</v>
      </c>
      <c r="F3233" t="s">
        <v>20</v>
      </c>
      <c r="G3233" t="s">
        <v>481</v>
      </c>
      <c r="H3233">
        <v>3610</v>
      </c>
      <c r="I3233" s="1">
        <v>-0.65106993999999996</v>
      </c>
      <c r="J3233" s="1">
        <v>-78.505972959999994</v>
      </c>
      <c r="K3233" t="s">
        <v>21</v>
      </c>
      <c r="L3233" t="s">
        <v>186</v>
      </c>
      <c r="M3233" t="s">
        <v>23</v>
      </c>
      <c r="N3233" t="s">
        <v>24</v>
      </c>
      <c r="O3233">
        <v>130</v>
      </c>
      <c r="P3233" t="s">
        <v>145</v>
      </c>
      <c r="Q3233" t="s">
        <v>145</v>
      </c>
      <c r="R3233" t="s">
        <v>26</v>
      </c>
      <c r="T3233">
        <v>2022</v>
      </c>
      <c r="U3233" t="str">
        <f t="shared" si="101"/>
        <v>0331 A2_107LCU_79</v>
      </c>
    </row>
    <row r="3234" spans="1:21" x14ac:dyDescent="0.3">
      <c r="A3234" t="str">
        <f t="shared" si="100"/>
        <v>80,Ecuador,0331 A2,LA_CURIA,Cotopaxi,107LCU,3610,-0.65106994,-78.50597296,Pinaceae,Pinus ,patula,Pinus patula,140,17,17, ,,2022</v>
      </c>
      <c r="B3234">
        <v>80</v>
      </c>
      <c r="C3234" t="s">
        <v>17</v>
      </c>
      <c r="D3234" t="s">
        <v>480</v>
      </c>
      <c r="E3234" t="s">
        <v>440</v>
      </c>
      <c r="F3234" t="s">
        <v>20</v>
      </c>
      <c r="G3234" t="s">
        <v>481</v>
      </c>
      <c r="H3234">
        <v>3610</v>
      </c>
      <c r="I3234" s="1">
        <v>-0.65106993999999996</v>
      </c>
      <c r="J3234" s="1">
        <v>-78.505972959999994</v>
      </c>
      <c r="K3234" t="s">
        <v>21</v>
      </c>
      <c r="L3234" t="s">
        <v>186</v>
      </c>
      <c r="M3234" t="s">
        <v>23</v>
      </c>
      <c r="N3234" t="s">
        <v>24</v>
      </c>
      <c r="O3234">
        <v>140</v>
      </c>
      <c r="P3234">
        <v>17</v>
      </c>
      <c r="Q3234">
        <v>17</v>
      </c>
      <c r="R3234" t="s">
        <v>26</v>
      </c>
      <c r="T3234">
        <v>2022</v>
      </c>
      <c r="U3234" t="str">
        <f t="shared" si="101"/>
        <v>0331 A2_107LCU_80</v>
      </c>
    </row>
    <row r="3235" spans="1:21" x14ac:dyDescent="0.3">
      <c r="A3235" t="str">
        <f t="shared" si="100"/>
        <v>81,Ecuador,0331 A2,LA_CURIA,Cotopaxi,107LCU,3610,-0.65106994,-78.50597296,Pinaceae,Pinus ,patula,Pinus patula,140,19,19, ,,2022</v>
      </c>
      <c r="B3235">
        <v>81</v>
      </c>
      <c r="C3235" t="s">
        <v>17</v>
      </c>
      <c r="D3235" t="s">
        <v>480</v>
      </c>
      <c r="E3235" t="s">
        <v>440</v>
      </c>
      <c r="F3235" t="s">
        <v>20</v>
      </c>
      <c r="G3235" t="s">
        <v>481</v>
      </c>
      <c r="H3235">
        <v>3610</v>
      </c>
      <c r="I3235" s="1">
        <v>-0.65106993999999996</v>
      </c>
      <c r="J3235" s="1">
        <v>-78.505972959999994</v>
      </c>
      <c r="K3235" t="s">
        <v>21</v>
      </c>
      <c r="L3235" t="s">
        <v>186</v>
      </c>
      <c r="M3235" t="s">
        <v>23</v>
      </c>
      <c r="N3235" t="s">
        <v>24</v>
      </c>
      <c r="O3235">
        <v>140</v>
      </c>
      <c r="P3235">
        <v>19</v>
      </c>
      <c r="Q3235">
        <v>19</v>
      </c>
      <c r="R3235" t="s">
        <v>26</v>
      </c>
      <c r="T3235">
        <v>2022</v>
      </c>
      <c r="U3235" t="str">
        <f t="shared" si="101"/>
        <v>0331 A2_107LCU_81</v>
      </c>
    </row>
    <row r="3236" spans="1:21" x14ac:dyDescent="0.3">
      <c r="A3236" t="str">
        <f t="shared" si="100"/>
        <v>82,Ecuador,0331 A2,LA_CURIA,Cotopaxi,107LCU,3610,-0.65106994,-78.50597296,Pinaceae,Pinus ,patula,Pinus patula,120,22.1,22.1, ,,2022</v>
      </c>
      <c r="B3236">
        <v>82</v>
      </c>
      <c r="C3236" t="s">
        <v>17</v>
      </c>
      <c r="D3236" t="s">
        <v>480</v>
      </c>
      <c r="E3236" t="s">
        <v>440</v>
      </c>
      <c r="F3236" t="s">
        <v>20</v>
      </c>
      <c r="G3236" t="s">
        <v>481</v>
      </c>
      <c r="H3236">
        <v>3610</v>
      </c>
      <c r="I3236" s="1">
        <v>-0.65106993999999996</v>
      </c>
      <c r="J3236" s="1">
        <v>-78.505972959999994</v>
      </c>
      <c r="K3236" t="s">
        <v>21</v>
      </c>
      <c r="L3236" t="s">
        <v>186</v>
      </c>
      <c r="M3236" t="s">
        <v>23</v>
      </c>
      <c r="N3236" t="s">
        <v>24</v>
      </c>
      <c r="O3236">
        <v>120</v>
      </c>
      <c r="P3236" t="s">
        <v>384</v>
      </c>
      <c r="Q3236" t="s">
        <v>384</v>
      </c>
      <c r="R3236" t="s">
        <v>26</v>
      </c>
      <c r="T3236">
        <v>2022</v>
      </c>
      <c r="U3236" t="str">
        <f t="shared" si="101"/>
        <v>0331 A2_107LCU_82</v>
      </c>
    </row>
    <row r="3237" spans="1:21" x14ac:dyDescent="0.3">
      <c r="A3237" t="str">
        <f t="shared" si="100"/>
        <v>83,Ecuador,0331 A2,LA_CURIA,Cotopaxi,107LCU,3610,-0.65106994,-78.50597296,Pinaceae,Pinus ,patula,Pinus patula,130,26.4,26.4,13.75,,2022</v>
      </c>
      <c r="B3237">
        <v>83</v>
      </c>
      <c r="C3237" t="s">
        <v>17</v>
      </c>
      <c r="D3237" t="s">
        <v>480</v>
      </c>
      <c r="E3237" t="s">
        <v>440</v>
      </c>
      <c r="F3237" t="s">
        <v>20</v>
      </c>
      <c r="G3237" t="s">
        <v>481</v>
      </c>
      <c r="H3237">
        <v>3610</v>
      </c>
      <c r="I3237" s="1">
        <v>-0.65106993999999996</v>
      </c>
      <c r="J3237" s="1">
        <v>-78.505972959999994</v>
      </c>
      <c r="K3237" t="s">
        <v>21</v>
      </c>
      <c r="L3237" t="s">
        <v>186</v>
      </c>
      <c r="M3237" t="s">
        <v>23</v>
      </c>
      <c r="N3237" t="s">
        <v>24</v>
      </c>
      <c r="O3237">
        <v>130</v>
      </c>
      <c r="P3237" t="s">
        <v>46</v>
      </c>
      <c r="Q3237" t="s">
        <v>46</v>
      </c>
      <c r="R3237" t="s">
        <v>30</v>
      </c>
      <c r="T3237">
        <v>2022</v>
      </c>
      <c r="U3237" t="str">
        <f t="shared" si="101"/>
        <v>0331 A2_107LCU_83</v>
      </c>
    </row>
    <row r="3238" spans="1:21" x14ac:dyDescent="0.3">
      <c r="A3238" t="str">
        <f t="shared" si="100"/>
        <v>84,Ecuador,0331 A2,LA_CURIA,Cotopaxi,107LCU,3610,-0.65106994,-78.50597296,Pinaceae,Pinus ,patula,Pinus patula,130,16.3,16.3,13.5,,2022</v>
      </c>
      <c r="B3238">
        <v>84</v>
      </c>
      <c r="C3238" t="s">
        <v>17</v>
      </c>
      <c r="D3238" t="s">
        <v>480</v>
      </c>
      <c r="E3238" t="s">
        <v>440</v>
      </c>
      <c r="F3238" t="s">
        <v>20</v>
      </c>
      <c r="G3238" t="s">
        <v>481</v>
      </c>
      <c r="H3238">
        <v>3610</v>
      </c>
      <c r="I3238" s="1">
        <v>-0.65106993999999996</v>
      </c>
      <c r="J3238" s="1">
        <v>-78.505972959999994</v>
      </c>
      <c r="K3238" t="s">
        <v>21</v>
      </c>
      <c r="L3238" t="s">
        <v>186</v>
      </c>
      <c r="M3238" t="s">
        <v>23</v>
      </c>
      <c r="N3238" t="s">
        <v>24</v>
      </c>
      <c r="O3238">
        <v>130</v>
      </c>
      <c r="P3238" t="s">
        <v>203</v>
      </c>
      <c r="Q3238" t="s">
        <v>203</v>
      </c>
      <c r="R3238" t="s">
        <v>102</v>
      </c>
      <c r="T3238">
        <v>2022</v>
      </c>
      <c r="U3238" t="str">
        <f t="shared" si="101"/>
        <v>0331 A2_107LCU_84</v>
      </c>
    </row>
    <row r="3239" spans="1:21" x14ac:dyDescent="0.3">
      <c r="A3239" t="str">
        <f t="shared" si="100"/>
        <v>85,Ecuador,0331 A2,LA_CURIA,Cotopaxi,107LCU,3610,-0.65106994,-78.50597296,Pinaceae,Pinus ,patula,Pinus patula,130,20,20, ,,2022</v>
      </c>
      <c r="B3239">
        <v>85</v>
      </c>
      <c r="C3239" t="s">
        <v>17</v>
      </c>
      <c r="D3239" t="s">
        <v>480</v>
      </c>
      <c r="E3239" t="s">
        <v>440</v>
      </c>
      <c r="F3239" t="s">
        <v>20</v>
      </c>
      <c r="G3239" t="s">
        <v>481</v>
      </c>
      <c r="H3239">
        <v>3610</v>
      </c>
      <c r="I3239" s="1">
        <v>-0.65106993999999996</v>
      </c>
      <c r="J3239" s="1">
        <v>-78.505972959999994</v>
      </c>
      <c r="K3239" t="s">
        <v>21</v>
      </c>
      <c r="L3239" t="s">
        <v>186</v>
      </c>
      <c r="M3239" t="s">
        <v>23</v>
      </c>
      <c r="N3239" t="s">
        <v>24</v>
      </c>
      <c r="O3239">
        <v>130</v>
      </c>
      <c r="P3239">
        <v>20</v>
      </c>
      <c r="Q3239">
        <v>20</v>
      </c>
      <c r="R3239" t="s">
        <v>26</v>
      </c>
      <c r="T3239">
        <v>2022</v>
      </c>
      <c r="U3239" t="str">
        <f t="shared" si="101"/>
        <v>0331 A2_107LCU_85</v>
      </c>
    </row>
    <row r="3240" spans="1:21" x14ac:dyDescent="0.3">
      <c r="A3240" t="str">
        <f t="shared" si="100"/>
        <v>87,Ecuador,0331 A2,LA_CURIA,Cotopaxi,107LCU,3610,-0.65106994,-78.50597296,Pinaceae,Pinus ,patula,Pinus patula,130,19.6,19.6, ,,2022</v>
      </c>
      <c r="B3240">
        <v>87</v>
      </c>
      <c r="C3240" t="s">
        <v>17</v>
      </c>
      <c r="D3240" t="s">
        <v>480</v>
      </c>
      <c r="E3240" t="s">
        <v>440</v>
      </c>
      <c r="F3240" t="s">
        <v>20</v>
      </c>
      <c r="G3240" t="s">
        <v>481</v>
      </c>
      <c r="H3240">
        <v>3610</v>
      </c>
      <c r="I3240" s="1">
        <v>-0.65106993999999996</v>
      </c>
      <c r="J3240" s="1">
        <v>-78.505972959999994</v>
      </c>
      <c r="K3240" t="s">
        <v>21</v>
      </c>
      <c r="L3240" t="s">
        <v>186</v>
      </c>
      <c r="M3240" t="s">
        <v>23</v>
      </c>
      <c r="N3240" t="s">
        <v>24</v>
      </c>
      <c r="O3240">
        <v>130</v>
      </c>
      <c r="P3240" t="s">
        <v>36</v>
      </c>
      <c r="Q3240" t="s">
        <v>36</v>
      </c>
      <c r="R3240" t="s">
        <v>26</v>
      </c>
      <c r="T3240">
        <v>2022</v>
      </c>
      <c r="U3240" t="str">
        <f t="shared" si="101"/>
        <v>0331 A2_107LCU_87</v>
      </c>
    </row>
    <row r="3241" spans="1:21" x14ac:dyDescent="0.3">
      <c r="A3241" t="str">
        <f t="shared" si="100"/>
        <v>88,Ecuador,0331 A2,LA_CURIA,Cotopaxi,107LCU,3610,-0.65106994,-78.50597296,Pinaceae,Pinus ,patula,Pinus patula,130,21,21, ,,2022</v>
      </c>
      <c r="B3241">
        <v>88</v>
      </c>
      <c r="C3241" t="s">
        <v>17</v>
      </c>
      <c r="D3241" t="s">
        <v>480</v>
      </c>
      <c r="E3241" t="s">
        <v>440</v>
      </c>
      <c r="F3241" t="s">
        <v>20</v>
      </c>
      <c r="G3241" t="s">
        <v>481</v>
      </c>
      <c r="H3241">
        <v>3610</v>
      </c>
      <c r="I3241" s="1">
        <v>-0.65106993999999996</v>
      </c>
      <c r="J3241" s="1">
        <v>-78.505972959999994</v>
      </c>
      <c r="K3241" t="s">
        <v>21</v>
      </c>
      <c r="L3241" t="s">
        <v>186</v>
      </c>
      <c r="M3241" t="s">
        <v>23</v>
      </c>
      <c r="N3241" t="s">
        <v>24</v>
      </c>
      <c r="O3241">
        <v>130</v>
      </c>
      <c r="P3241">
        <v>21</v>
      </c>
      <c r="Q3241">
        <v>21</v>
      </c>
      <c r="R3241" t="s">
        <v>26</v>
      </c>
      <c r="T3241">
        <v>2022</v>
      </c>
      <c r="U3241" t="str">
        <f t="shared" si="101"/>
        <v>0331 A2_107LCU_88</v>
      </c>
    </row>
    <row r="3242" spans="1:21" x14ac:dyDescent="0.3">
      <c r="A3242" t="str">
        <f t="shared" si="100"/>
        <v>89,Ecuador,0331 A2,LA_CURIA,Cotopaxi,107LCU,3610,-0.65106994,-78.50597296,Pinaceae,Pinus ,patula,Pinus patula,130,21.5,21.5, ,,2022</v>
      </c>
      <c r="B3242">
        <v>89</v>
      </c>
      <c r="C3242" t="s">
        <v>17</v>
      </c>
      <c r="D3242" t="s">
        <v>480</v>
      </c>
      <c r="E3242" t="s">
        <v>440</v>
      </c>
      <c r="F3242" t="s">
        <v>20</v>
      </c>
      <c r="G3242" t="s">
        <v>481</v>
      </c>
      <c r="H3242">
        <v>3610</v>
      </c>
      <c r="I3242" s="1">
        <v>-0.65106993999999996</v>
      </c>
      <c r="J3242" s="1">
        <v>-78.505972959999994</v>
      </c>
      <c r="K3242" t="s">
        <v>21</v>
      </c>
      <c r="L3242" t="s">
        <v>186</v>
      </c>
      <c r="M3242" t="s">
        <v>23</v>
      </c>
      <c r="N3242" t="s">
        <v>24</v>
      </c>
      <c r="O3242">
        <v>130</v>
      </c>
      <c r="P3242" t="s">
        <v>68</v>
      </c>
      <c r="Q3242" t="s">
        <v>68</v>
      </c>
      <c r="R3242" t="s">
        <v>26</v>
      </c>
      <c r="T3242">
        <v>2022</v>
      </c>
      <c r="U3242" t="str">
        <f t="shared" si="101"/>
        <v>0331 A2_107LCU_89</v>
      </c>
    </row>
    <row r="3243" spans="1:21" x14ac:dyDescent="0.3">
      <c r="A3243" t="str">
        <f t="shared" si="100"/>
        <v>90,Ecuador,0331 A2,LA_CURIA,Cotopaxi,107LCU,3610,-0.65106994,-78.50597296,Pinaceae,Pinus ,patula,Pinus patula,130,20.5,20.5, ,,2022</v>
      </c>
      <c r="B3243">
        <v>90</v>
      </c>
      <c r="C3243" t="s">
        <v>17</v>
      </c>
      <c r="D3243" t="s">
        <v>480</v>
      </c>
      <c r="E3243" t="s">
        <v>440</v>
      </c>
      <c r="F3243" t="s">
        <v>20</v>
      </c>
      <c r="G3243" t="s">
        <v>481</v>
      </c>
      <c r="H3243">
        <v>3610</v>
      </c>
      <c r="I3243" s="1">
        <v>-0.65106993999999996</v>
      </c>
      <c r="J3243" s="1">
        <v>-78.505972959999994</v>
      </c>
      <c r="K3243" t="s">
        <v>21</v>
      </c>
      <c r="L3243" t="s">
        <v>186</v>
      </c>
      <c r="M3243" t="s">
        <v>23</v>
      </c>
      <c r="N3243" t="s">
        <v>24</v>
      </c>
      <c r="O3243">
        <v>130</v>
      </c>
      <c r="P3243" t="s">
        <v>134</v>
      </c>
      <c r="Q3243" t="s">
        <v>134</v>
      </c>
      <c r="R3243" t="s">
        <v>26</v>
      </c>
      <c r="T3243">
        <v>2022</v>
      </c>
      <c r="U3243" t="str">
        <f t="shared" si="101"/>
        <v>0331 A2_107LCU_90</v>
      </c>
    </row>
    <row r="3244" spans="1:21" x14ac:dyDescent="0.3">
      <c r="A3244" t="str">
        <f t="shared" si="100"/>
        <v>91,Ecuador,0331 A2,LA_CURIA,Cotopaxi,107LCU,3610,-0.65106994,-78.50597296,Pinaceae,Pinus ,patula,Pinus patula,130,18.1,18.1, ,,2022</v>
      </c>
      <c r="B3244">
        <v>91</v>
      </c>
      <c r="C3244" t="s">
        <v>17</v>
      </c>
      <c r="D3244" t="s">
        <v>480</v>
      </c>
      <c r="E3244" t="s">
        <v>440</v>
      </c>
      <c r="F3244" t="s">
        <v>20</v>
      </c>
      <c r="G3244" t="s">
        <v>481</v>
      </c>
      <c r="H3244">
        <v>3610</v>
      </c>
      <c r="I3244" s="1">
        <v>-0.65106993999999996</v>
      </c>
      <c r="J3244" s="1">
        <v>-78.505972959999994</v>
      </c>
      <c r="K3244" t="s">
        <v>21</v>
      </c>
      <c r="L3244" t="s">
        <v>186</v>
      </c>
      <c r="M3244" t="s">
        <v>23</v>
      </c>
      <c r="N3244" t="s">
        <v>24</v>
      </c>
      <c r="O3244">
        <v>130</v>
      </c>
      <c r="P3244" t="s">
        <v>209</v>
      </c>
      <c r="Q3244" t="s">
        <v>209</v>
      </c>
      <c r="R3244" t="s">
        <v>26</v>
      </c>
      <c r="T3244">
        <v>2022</v>
      </c>
      <c r="U3244" t="str">
        <f t="shared" si="101"/>
        <v>0331 A2_107LCU_91</v>
      </c>
    </row>
    <row r="3245" spans="1:21" x14ac:dyDescent="0.3">
      <c r="A3245" t="str">
        <f t="shared" si="100"/>
        <v>92,Ecuador,0331 A2,LA_CURIA,Cotopaxi,107LCU,3610,-0.65106994,-78.50597296,Pinaceae,Pinus ,patula,Pinus patula,130,14,14,10,,2022</v>
      </c>
      <c r="B3245">
        <v>92</v>
      </c>
      <c r="C3245" t="s">
        <v>17</v>
      </c>
      <c r="D3245" t="s">
        <v>480</v>
      </c>
      <c r="E3245" t="s">
        <v>440</v>
      </c>
      <c r="F3245" t="s">
        <v>20</v>
      </c>
      <c r="G3245" t="s">
        <v>481</v>
      </c>
      <c r="H3245">
        <v>3610</v>
      </c>
      <c r="I3245" s="1">
        <v>-0.65106993999999996</v>
      </c>
      <c r="J3245" s="1">
        <v>-78.505972959999994</v>
      </c>
      <c r="K3245" t="s">
        <v>21</v>
      </c>
      <c r="L3245" t="s">
        <v>186</v>
      </c>
      <c r="M3245" t="s">
        <v>23</v>
      </c>
      <c r="N3245" t="s">
        <v>24</v>
      </c>
      <c r="O3245">
        <v>130</v>
      </c>
      <c r="P3245">
        <v>14</v>
      </c>
      <c r="Q3245">
        <v>14</v>
      </c>
      <c r="R3245">
        <v>10</v>
      </c>
      <c r="T3245">
        <v>2022</v>
      </c>
      <c r="U3245" t="str">
        <f t="shared" si="101"/>
        <v>0331 A2_107LCU_92</v>
      </c>
    </row>
    <row r="3246" spans="1:21" x14ac:dyDescent="0.3">
      <c r="A3246" t="str">
        <f t="shared" si="100"/>
        <v>93,Ecuador,0331 A2,LA_CURIA,Cotopaxi,107LCU,3610,-0.65106994,-78.50597296,Pinaceae,Pinus ,patula,Pinus patula,140,13.8,13.8, ,,2022</v>
      </c>
      <c r="B3246">
        <v>93</v>
      </c>
      <c r="C3246" t="s">
        <v>17</v>
      </c>
      <c r="D3246" t="s">
        <v>480</v>
      </c>
      <c r="E3246" t="s">
        <v>440</v>
      </c>
      <c r="F3246" t="s">
        <v>20</v>
      </c>
      <c r="G3246" t="s">
        <v>481</v>
      </c>
      <c r="H3246">
        <v>3610</v>
      </c>
      <c r="I3246" s="1">
        <v>-0.65106993999999996</v>
      </c>
      <c r="J3246" s="1">
        <v>-78.505972959999994</v>
      </c>
      <c r="K3246" t="s">
        <v>21</v>
      </c>
      <c r="L3246" t="s">
        <v>186</v>
      </c>
      <c r="M3246" t="s">
        <v>23</v>
      </c>
      <c r="N3246" t="s">
        <v>24</v>
      </c>
      <c r="O3246">
        <v>140</v>
      </c>
      <c r="P3246" t="s">
        <v>109</v>
      </c>
      <c r="Q3246" t="s">
        <v>109</v>
      </c>
      <c r="R3246" t="s">
        <v>26</v>
      </c>
      <c r="T3246">
        <v>2022</v>
      </c>
      <c r="U3246" t="str">
        <f t="shared" si="101"/>
        <v>0331 A2_107LCU_93</v>
      </c>
    </row>
    <row r="3247" spans="1:21" x14ac:dyDescent="0.3">
      <c r="A3247" t="str">
        <f t="shared" si="100"/>
        <v>94,Ecuador,0331 A2,LA_CURIA,Cotopaxi,107LCU,3610,-0.65106994,-78.50597296,Pinaceae,Pinus ,patula,Pinus patula,130,25,25, ,,2022</v>
      </c>
      <c r="B3247">
        <v>94</v>
      </c>
      <c r="C3247" t="s">
        <v>17</v>
      </c>
      <c r="D3247" t="s">
        <v>480</v>
      </c>
      <c r="E3247" t="s">
        <v>440</v>
      </c>
      <c r="F3247" t="s">
        <v>20</v>
      </c>
      <c r="G3247" t="s">
        <v>481</v>
      </c>
      <c r="H3247">
        <v>3610</v>
      </c>
      <c r="I3247" s="1">
        <v>-0.65106993999999996</v>
      </c>
      <c r="J3247" s="1">
        <v>-78.505972959999994</v>
      </c>
      <c r="K3247" t="s">
        <v>21</v>
      </c>
      <c r="L3247" t="s">
        <v>186</v>
      </c>
      <c r="M3247" t="s">
        <v>23</v>
      </c>
      <c r="N3247" t="s">
        <v>24</v>
      </c>
      <c r="O3247">
        <v>130</v>
      </c>
      <c r="P3247">
        <v>25</v>
      </c>
      <c r="Q3247">
        <v>25</v>
      </c>
      <c r="R3247" t="s">
        <v>26</v>
      </c>
      <c r="T3247">
        <v>2022</v>
      </c>
      <c r="U3247" t="str">
        <f t="shared" si="101"/>
        <v>0331 A2_107LCU_94</v>
      </c>
    </row>
    <row r="3248" spans="1:21" x14ac:dyDescent="0.3">
      <c r="A3248" t="str">
        <f t="shared" si="100"/>
        <v>95,Ecuador,0331 A2,LA_CURIA,Cotopaxi,107LCU,3610,-0.65106994,-78.50597296,Pinaceae,Pinus ,patula,Pinus patula,130,23.7,23.7,14.5,,2022</v>
      </c>
      <c r="B3248">
        <v>95</v>
      </c>
      <c r="C3248" t="s">
        <v>17</v>
      </c>
      <c r="D3248" t="s">
        <v>480</v>
      </c>
      <c r="E3248" t="s">
        <v>440</v>
      </c>
      <c r="F3248" t="s">
        <v>20</v>
      </c>
      <c r="G3248" t="s">
        <v>481</v>
      </c>
      <c r="H3248">
        <v>3610</v>
      </c>
      <c r="I3248" s="1">
        <v>-0.65106993999999996</v>
      </c>
      <c r="J3248" s="1">
        <v>-78.505972959999994</v>
      </c>
      <c r="K3248" t="s">
        <v>21</v>
      </c>
      <c r="L3248" t="s">
        <v>186</v>
      </c>
      <c r="M3248" t="s">
        <v>23</v>
      </c>
      <c r="N3248" t="s">
        <v>24</v>
      </c>
      <c r="O3248">
        <v>130</v>
      </c>
      <c r="P3248" t="s">
        <v>82</v>
      </c>
      <c r="Q3248" t="s">
        <v>82</v>
      </c>
      <c r="R3248" t="s">
        <v>95</v>
      </c>
      <c r="T3248">
        <v>2022</v>
      </c>
      <c r="U3248" t="str">
        <f t="shared" si="101"/>
        <v>0331 A2_107LCU_95</v>
      </c>
    </row>
    <row r="3249" spans="1:21" x14ac:dyDescent="0.3">
      <c r="A3249" t="str">
        <f t="shared" si="100"/>
        <v>97,Ecuador,0331 A2,LA_CURIA,Cotopaxi,107LCU,3610,-0.65106994,-78.50597296,Pinaceae,Pinus ,patula,Pinus patula,130,19.3,19.3, ,,2022</v>
      </c>
      <c r="B3249">
        <v>97</v>
      </c>
      <c r="C3249" t="s">
        <v>17</v>
      </c>
      <c r="D3249" t="s">
        <v>480</v>
      </c>
      <c r="E3249" t="s">
        <v>440</v>
      </c>
      <c r="F3249" t="s">
        <v>20</v>
      </c>
      <c r="G3249" t="s">
        <v>481</v>
      </c>
      <c r="H3249">
        <v>3610</v>
      </c>
      <c r="I3249" s="1">
        <v>-0.65106993999999996</v>
      </c>
      <c r="J3249" s="1">
        <v>-78.505972959999994</v>
      </c>
      <c r="K3249" t="s">
        <v>21</v>
      </c>
      <c r="L3249" t="s">
        <v>186</v>
      </c>
      <c r="M3249" t="s">
        <v>23</v>
      </c>
      <c r="N3249" t="s">
        <v>24</v>
      </c>
      <c r="O3249">
        <v>130</v>
      </c>
      <c r="P3249" t="s">
        <v>105</v>
      </c>
      <c r="Q3249" t="s">
        <v>105</v>
      </c>
      <c r="R3249" t="s">
        <v>26</v>
      </c>
      <c r="T3249">
        <v>2022</v>
      </c>
      <c r="U3249" t="str">
        <f t="shared" si="101"/>
        <v>0331 A2_107LCU_97</v>
      </c>
    </row>
    <row r="3250" spans="1:21" x14ac:dyDescent="0.3">
      <c r="A3250" t="str">
        <f t="shared" si="100"/>
        <v>98,Ecuador,0331 A2,LA_CURIA,Cotopaxi,107LCU,3610,-0.65106994,-78.50597296,Pinaceae,Pinus ,patula,Pinus patula,130,26.9,26.9,15,,2022</v>
      </c>
      <c r="B3250">
        <v>98</v>
      </c>
      <c r="C3250" t="s">
        <v>17</v>
      </c>
      <c r="D3250" t="s">
        <v>480</v>
      </c>
      <c r="E3250" t="s">
        <v>440</v>
      </c>
      <c r="F3250" t="s">
        <v>20</v>
      </c>
      <c r="G3250" t="s">
        <v>481</v>
      </c>
      <c r="H3250">
        <v>3610</v>
      </c>
      <c r="I3250" s="1">
        <v>-0.65106993999999996</v>
      </c>
      <c r="J3250" s="1">
        <v>-78.505972959999994</v>
      </c>
      <c r="K3250" t="s">
        <v>21</v>
      </c>
      <c r="L3250" t="s">
        <v>186</v>
      </c>
      <c r="M3250" t="s">
        <v>23</v>
      </c>
      <c r="N3250" t="s">
        <v>24</v>
      </c>
      <c r="O3250">
        <v>130</v>
      </c>
      <c r="P3250" t="s">
        <v>128</v>
      </c>
      <c r="Q3250" t="s">
        <v>128</v>
      </c>
      <c r="R3250">
        <v>15</v>
      </c>
      <c r="T3250">
        <v>2022</v>
      </c>
      <c r="U3250" t="str">
        <f t="shared" si="101"/>
        <v>0331 A2_107LCU_98</v>
      </c>
    </row>
    <row r="3251" spans="1:21" x14ac:dyDescent="0.3">
      <c r="A3251" t="str">
        <f t="shared" si="100"/>
        <v>99,Ecuador,0331 A2,LA_CURIA,Cotopaxi,107LCU,3610,-0.65106994,-78.50597296,Pinaceae,Pinus ,patula,Pinus patula,130,21,21, ,,2022</v>
      </c>
      <c r="B3251">
        <v>99</v>
      </c>
      <c r="C3251" t="s">
        <v>17</v>
      </c>
      <c r="D3251" t="s">
        <v>480</v>
      </c>
      <c r="E3251" t="s">
        <v>440</v>
      </c>
      <c r="F3251" t="s">
        <v>20</v>
      </c>
      <c r="G3251" t="s">
        <v>481</v>
      </c>
      <c r="H3251">
        <v>3610</v>
      </c>
      <c r="I3251" s="1">
        <v>-0.65106993999999996</v>
      </c>
      <c r="J3251" s="1">
        <v>-78.505972959999994</v>
      </c>
      <c r="K3251" t="s">
        <v>21</v>
      </c>
      <c r="L3251" t="s">
        <v>186</v>
      </c>
      <c r="M3251" t="s">
        <v>23</v>
      </c>
      <c r="N3251" t="s">
        <v>24</v>
      </c>
      <c r="O3251">
        <v>130</v>
      </c>
      <c r="P3251">
        <v>21</v>
      </c>
      <c r="Q3251">
        <v>21</v>
      </c>
      <c r="R3251" t="s">
        <v>26</v>
      </c>
      <c r="T3251">
        <v>2022</v>
      </c>
      <c r="U3251" t="str">
        <f t="shared" si="101"/>
        <v>0331 A2_107LCU_99</v>
      </c>
    </row>
    <row r="3252" spans="1:21" x14ac:dyDescent="0.3">
      <c r="A3252" t="str">
        <f t="shared" si="100"/>
        <v>100,Ecuador,0331 A2,LA_CURIA,Cotopaxi,107LCU,3610,-0.65106994,-78.50597296,Pinaceae,Pinus ,patula,Pinus patula,130,19.3,19.3, ,,2022</v>
      </c>
      <c r="B3252">
        <v>100</v>
      </c>
      <c r="C3252" t="s">
        <v>17</v>
      </c>
      <c r="D3252" t="s">
        <v>480</v>
      </c>
      <c r="E3252" t="s">
        <v>440</v>
      </c>
      <c r="F3252" t="s">
        <v>20</v>
      </c>
      <c r="G3252" t="s">
        <v>481</v>
      </c>
      <c r="H3252">
        <v>3610</v>
      </c>
      <c r="I3252" s="1">
        <v>-0.65106993999999996</v>
      </c>
      <c r="J3252" s="1">
        <v>-78.505972959999994</v>
      </c>
      <c r="K3252" t="s">
        <v>21</v>
      </c>
      <c r="L3252" t="s">
        <v>186</v>
      </c>
      <c r="M3252" t="s">
        <v>23</v>
      </c>
      <c r="N3252" t="s">
        <v>24</v>
      </c>
      <c r="O3252">
        <v>130</v>
      </c>
      <c r="P3252" t="s">
        <v>105</v>
      </c>
      <c r="Q3252" t="s">
        <v>105</v>
      </c>
      <c r="R3252" t="s">
        <v>26</v>
      </c>
      <c r="T3252">
        <v>2022</v>
      </c>
      <c r="U3252" t="str">
        <f t="shared" si="101"/>
        <v>0331 A2_107LCU_100</v>
      </c>
    </row>
    <row r="3253" spans="1:21" x14ac:dyDescent="0.3">
      <c r="A3253" t="str">
        <f t="shared" si="100"/>
        <v>101,Ecuador,0331 A2,LA_CURIA,Cotopaxi,107LCU,3610,-0.65106994,-78.50597296,Pinaceae,Pinus ,patula,Pinus patula,140,19.8,19.8, ,,2022</v>
      </c>
      <c r="B3253">
        <v>101</v>
      </c>
      <c r="C3253" t="s">
        <v>17</v>
      </c>
      <c r="D3253" t="s">
        <v>480</v>
      </c>
      <c r="E3253" t="s">
        <v>440</v>
      </c>
      <c r="F3253" t="s">
        <v>20</v>
      </c>
      <c r="G3253" t="s">
        <v>481</v>
      </c>
      <c r="H3253">
        <v>3610</v>
      </c>
      <c r="I3253" s="1">
        <v>-0.65106993999999996</v>
      </c>
      <c r="J3253" s="1">
        <v>-78.505972959999994</v>
      </c>
      <c r="K3253" t="s">
        <v>21</v>
      </c>
      <c r="L3253" t="s">
        <v>186</v>
      </c>
      <c r="M3253" t="s">
        <v>23</v>
      </c>
      <c r="N3253" t="s">
        <v>24</v>
      </c>
      <c r="O3253">
        <v>140</v>
      </c>
      <c r="P3253" t="s">
        <v>65</v>
      </c>
      <c r="Q3253" t="s">
        <v>65</v>
      </c>
      <c r="R3253" t="s">
        <v>26</v>
      </c>
      <c r="T3253">
        <v>2022</v>
      </c>
      <c r="U3253" t="str">
        <f t="shared" si="101"/>
        <v>0331 A2_107LCU_101</v>
      </c>
    </row>
    <row r="3254" spans="1:21" x14ac:dyDescent="0.3">
      <c r="A3254" t="str">
        <f t="shared" si="100"/>
        <v>102,Ecuador,0331 A2,LA_CURIA,Cotopaxi,107LCU,3610,-0.65106994,-78.50597296,Pinaceae,Pinus ,patula,Pinus patula,130,16.9,16.9, ,,2022</v>
      </c>
      <c r="B3254">
        <v>102</v>
      </c>
      <c r="C3254" t="s">
        <v>17</v>
      </c>
      <c r="D3254" t="s">
        <v>480</v>
      </c>
      <c r="E3254" t="s">
        <v>440</v>
      </c>
      <c r="F3254" t="s">
        <v>20</v>
      </c>
      <c r="G3254" t="s">
        <v>481</v>
      </c>
      <c r="H3254">
        <v>3610</v>
      </c>
      <c r="I3254" s="1">
        <v>-0.65106993999999996</v>
      </c>
      <c r="J3254" s="1">
        <v>-78.505972959999994</v>
      </c>
      <c r="K3254" t="s">
        <v>21</v>
      </c>
      <c r="L3254" t="s">
        <v>186</v>
      </c>
      <c r="M3254" t="s">
        <v>23</v>
      </c>
      <c r="N3254" t="s">
        <v>24</v>
      </c>
      <c r="O3254">
        <v>130</v>
      </c>
      <c r="P3254" t="s">
        <v>96</v>
      </c>
      <c r="Q3254" t="s">
        <v>96</v>
      </c>
      <c r="R3254" t="s">
        <v>26</v>
      </c>
      <c r="T3254">
        <v>2022</v>
      </c>
      <c r="U3254" t="str">
        <f t="shared" si="101"/>
        <v>0331 A2_107LCU_102</v>
      </c>
    </row>
    <row r="3255" spans="1:21" x14ac:dyDescent="0.3">
      <c r="A3255" t="str">
        <f t="shared" si="100"/>
        <v>104,Ecuador,0331 A2,LA_CURIA,Cotopaxi,107LCU,3610,-0.65106994,-78.50597296,Pinaceae,Pinus ,patula,Pinus patula,130,24.2,24.2, ,,2022</v>
      </c>
      <c r="B3255">
        <v>104</v>
      </c>
      <c r="C3255" t="s">
        <v>17</v>
      </c>
      <c r="D3255" t="s">
        <v>480</v>
      </c>
      <c r="E3255" t="s">
        <v>440</v>
      </c>
      <c r="F3255" t="s">
        <v>20</v>
      </c>
      <c r="G3255" t="s">
        <v>481</v>
      </c>
      <c r="H3255">
        <v>3610</v>
      </c>
      <c r="I3255" s="1">
        <v>-0.65106993999999996</v>
      </c>
      <c r="J3255" s="1">
        <v>-78.505972959999994</v>
      </c>
      <c r="K3255" t="s">
        <v>21</v>
      </c>
      <c r="L3255" t="s">
        <v>186</v>
      </c>
      <c r="M3255" t="s">
        <v>23</v>
      </c>
      <c r="N3255" t="s">
        <v>24</v>
      </c>
      <c r="O3255">
        <v>130</v>
      </c>
      <c r="P3255" t="s">
        <v>33</v>
      </c>
      <c r="Q3255" t="s">
        <v>33</v>
      </c>
      <c r="R3255" t="s">
        <v>26</v>
      </c>
      <c r="T3255">
        <v>2022</v>
      </c>
      <c r="U3255" t="str">
        <f t="shared" si="101"/>
        <v>0331 A2_107LCU_104</v>
      </c>
    </row>
    <row r="3256" spans="1:21" x14ac:dyDescent="0.3">
      <c r="A3256" t="str">
        <f t="shared" si="100"/>
        <v>106,Ecuador,0331 A2,LA_CURIA,Cotopaxi,107LCU,3610,-0.65106994,-78.50597296,Pinaceae,Pinus ,patula,Pinus patula,130,26.6,26.6,13.5,,2022</v>
      </c>
      <c r="B3256">
        <v>106</v>
      </c>
      <c r="C3256" t="s">
        <v>17</v>
      </c>
      <c r="D3256" t="s">
        <v>480</v>
      </c>
      <c r="E3256" t="s">
        <v>440</v>
      </c>
      <c r="F3256" t="s">
        <v>20</v>
      </c>
      <c r="G3256" t="s">
        <v>481</v>
      </c>
      <c r="H3256">
        <v>3610</v>
      </c>
      <c r="I3256" s="1">
        <v>-0.65106993999999996</v>
      </c>
      <c r="J3256" s="1">
        <v>-78.505972959999994</v>
      </c>
      <c r="K3256" t="s">
        <v>21</v>
      </c>
      <c r="L3256" t="s">
        <v>186</v>
      </c>
      <c r="M3256" t="s">
        <v>23</v>
      </c>
      <c r="N3256" t="s">
        <v>24</v>
      </c>
      <c r="O3256">
        <v>130</v>
      </c>
      <c r="P3256" t="s">
        <v>57</v>
      </c>
      <c r="Q3256" t="s">
        <v>57</v>
      </c>
      <c r="R3256" t="s">
        <v>102</v>
      </c>
      <c r="T3256">
        <v>2022</v>
      </c>
      <c r="U3256" t="str">
        <f t="shared" si="101"/>
        <v>0331 A2_107LCU_106</v>
      </c>
    </row>
    <row r="3257" spans="1:21" x14ac:dyDescent="0.3">
      <c r="A3257" t="str">
        <f t="shared" si="100"/>
        <v>1,Ecuador,0333 A2,LA_CURIA,Cotopaxi,1,3478,-0.650768,-78.525721,Pinaceae,Pinus ,patula,Pinus patula,130,19.5,19.5, ,,2022</v>
      </c>
      <c r="B3257">
        <v>1</v>
      </c>
      <c r="C3257" t="s">
        <v>17</v>
      </c>
      <c r="D3257" t="s">
        <v>486</v>
      </c>
      <c r="E3257" t="s">
        <v>440</v>
      </c>
      <c r="F3257" t="s">
        <v>20</v>
      </c>
      <c r="G3257">
        <v>1</v>
      </c>
      <c r="H3257">
        <v>3478</v>
      </c>
      <c r="I3257" s="1">
        <v>-0.65076800000000001</v>
      </c>
      <c r="J3257" s="1">
        <v>-78.525721000000004</v>
      </c>
      <c r="K3257" t="s">
        <v>21</v>
      </c>
      <c r="L3257" t="s">
        <v>186</v>
      </c>
      <c r="M3257" t="s">
        <v>23</v>
      </c>
      <c r="N3257" t="s">
        <v>24</v>
      </c>
      <c r="O3257">
        <v>130</v>
      </c>
      <c r="P3257" t="s">
        <v>32</v>
      </c>
      <c r="Q3257" t="s">
        <v>32</v>
      </c>
      <c r="R3257" t="s">
        <v>26</v>
      </c>
      <c r="T3257">
        <v>2022</v>
      </c>
      <c r="U3257" t="str">
        <f t="shared" si="101"/>
        <v>0333 A2_1_1</v>
      </c>
    </row>
    <row r="3258" spans="1:21" x14ac:dyDescent="0.3">
      <c r="A3258" t="str">
        <f t="shared" si="100"/>
        <v>2,Ecuador,0333 A2,LA_CURIA,Cotopaxi,1,3478,-0.650768,-78.525721,Pinaceae,Pinus ,patula,Pinus patula,130,17.8,17.8, ,,2022</v>
      </c>
      <c r="B3258">
        <v>2</v>
      </c>
      <c r="C3258" t="s">
        <v>17</v>
      </c>
      <c r="D3258" t="s">
        <v>486</v>
      </c>
      <c r="E3258" t="s">
        <v>440</v>
      </c>
      <c r="F3258" t="s">
        <v>20</v>
      </c>
      <c r="G3258">
        <v>1</v>
      </c>
      <c r="H3258">
        <v>3478</v>
      </c>
      <c r="I3258" s="1">
        <v>-0.65076800000000001</v>
      </c>
      <c r="J3258" s="1">
        <v>-78.525721000000004</v>
      </c>
      <c r="K3258" t="s">
        <v>21</v>
      </c>
      <c r="L3258" t="s">
        <v>186</v>
      </c>
      <c r="M3258" t="s">
        <v>23</v>
      </c>
      <c r="N3258" t="s">
        <v>24</v>
      </c>
      <c r="O3258">
        <v>130</v>
      </c>
      <c r="P3258" t="s">
        <v>100</v>
      </c>
      <c r="Q3258" t="s">
        <v>100</v>
      </c>
      <c r="R3258" t="s">
        <v>26</v>
      </c>
      <c r="T3258">
        <v>2022</v>
      </c>
      <c r="U3258" t="str">
        <f t="shared" si="101"/>
        <v>0333 A2_1_2</v>
      </c>
    </row>
    <row r="3259" spans="1:21" x14ac:dyDescent="0.3">
      <c r="A3259" t="str">
        <f t="shared" si="100"/>
        <v>3,Ecuador,0333 A2,LA_CURIA,Cotopaxi,1,3478,-0.650768,-78.525721,Pinaceae,Pinus ,patula,Pinus patula,130,19.4,19.4, ,,2022</v>
      </c>
      <c r="B3259">
        <v>3</v>
      </c>
      <c r="C3259" t="s">
        <v>17</v>
      </c>
      <c r="D3259" t="s">
        <v>486</v>
      </c>
      <c r="E3259" t="s">
        <v>440</v>
      </c>
      <c r="F3259" t="s">
        <v>20</v>
      </c>
      <c r="G3259">
        <v>1</v>
      </c>
      <c r="H3259">
        <v>3478</v>
      </c>
      <c r="I3259" s="1">
        <v>-0.65076800000000001</v>
      </c>
      <c r="J3259" s="1">
        <v>-78.525721000000004</v>
      </c>
      <c r="K3259" t="s">
        <v>21</v>
      </c>
      <c r="L3259" t="s">
        <v>186</v>
      </c>
      <c r="M3259" t="s">
        <v>23</v>
      </c>
      <c r="N3259" t="s">
        <v>24</v>
      </c>
      <c r="O3259">
        <v>130</v>
      </c>
      <c r="P3259" t="s">
        <v>62</v>
      </c>
      <c r="Q3259" t="s">
        <v>62</v>
      </c>
      <c r="R3259" t="s">
        <v>26</v>
      </c>
      <c r="T3259">
        <v>2022</v>
      </c>
      <c r="U3259" t="str">
        <f t="shared" si="101"/>
        <v>0333 A2_1_3</v>
      </c>
    </row>
    <row r="3260" spans="1:21" x14ac:dyDescent="0.3">
      <c r="A3260" t="str">
        <f t="shared" si="100"/>
        <v>4,Ecuador,0333 A2,LA_CURIA,Cotopaxi,1,3478,-0.650768,-78.525721,Pinaceae,Pinus ,patula,Pinus patula,140,16.4,16.4, ,,2022</v>
      </c>
      <c r="B3260">
        <v>4</v>
      </c>
      <c r="C3260" t="s">
        <v>17</v>
      </c>
      <c r="D3260" t="s">
        <v>486</v>
      </c>
      <c r="E3260" t="s">
        <v>440</v>
      </c>
      <c r="F3260" t="s">
        <v>20</v>
      </c>
      <c r="G3260">
        <v>1</v>
      </c>
      <c r="H3260">
        <v>3478</v>
      </c>
      <c r="I3260" s="1">
        <v>-0.65076800000000001</v>
      </c>
      <c r="J3260" s="1">
        <v>-78.525721000000004</v>
      </c>
      <c r="K3260" t="s">
        <v>21</v>
      </c>
      <c r="L3260" t="s">
        <v>186</v>
      </c>
      <c r="M3260" t="s">
        <v>23</v>
      </c>
      <c r="N3260" t="s">
        <v>24</v>
      </c>
      <c r="O3260">
        <v>140</v>
      </c>
      <c r="P3260" t="s">
        <v>154</v>
      </c>
      <c r="Q3260" t="s">
        <v>154</v>
      </c>
      <c r="R3260" t="s">
        <v>26</v>
      </c>
      <c r="T3260">
        <v>2022</v>
      </c>
      <c r="U3260" t="str">
        <f t="shared" si="101"/>
        <v>0333 A2_1_4</v>
      </c>
    </row>
    <row r="3261" spans="1:21" x14ac:dyDescent="0.3">
      <c r="A3261" t="str">
        <f t="shared" si="100"/>
        <v>5,Ecuador,0333 A2,LA_CURIA,Cotopaxi,1,3478,-0.650768,-78.525721,Pinaceae,Pinus ,patula,Pinus patula,120,18.9,18.9, ,,2022</v>
      </c>
      <c r="B3261">
        <v>5</v>
      </c>
      <c r="C3261" t="s">
        <v>17</v>
      </c>
      <c r="D3261" t="s">
        <v>486</v>
      </c>
      <c r="E3261" t="s">
        <v>440</v>
      </c>
      <c r="F3261" t="s">
        <v>20</v>
      </c>
      <c r="G3261">
        <v>1</v>
      </c>
      <c r="H3261">
        <v>3478</v>
      </c>
      <c r="I3261" s="1">
        <v>-0.65076800000000001</v>
      </c>
      <c r="J3261" s="1">
        <v>-78.525721000000004</v>
      </c>
      <c r="K3261" t="s">
        <v>21</v>
      </c>
      <c r="L3261" t="s">
        <v>186</v>
      </c>
      <c r="M3261" t="s">
        <v>23</v>
      </c>
      <c r="N3261" t="s">
        <v>24</v>
      </c>
      <c r="O3261">
        <v>120</v>
      </c>
      <c r="P3261" t="s">
        <v>194</v>
      </c>
      <c r="Q3261" t="s">
        <v>194</v>
      </c>
      <c r="R3261" t="s">
        <v>26</v>
      </c>
      <c r="T3261">
        <v>2022</v>
      </c>
      <c r="U3261" t="str">
        <f t="shared" si="101"/>
        <v>0333 A2_1_5</v>
      </c>
    </row>
    <row r="3262" spans="1:21" x14ac:dyDescent="0.3">
      <c r="A3262" t="str">
        <f t="shared" si="100"/>
        <v>6,Ecuador,0333 A2,LA_CURIA,Cotopaxi,1,3478,-0.650768,-78.525721,Pinaceae,Pinus ,patula,Pinus patula,140,16,16, ,,2022</v>
      </c>
      <c r="B3262">
        <v>6</v>
      </c>
      <c r="C3262" t="s">
        <v>17</v>
      </c>
      <c r="D3262" t="s">
        <v>486</v>
      </c>
      <c r="E3262" t="s">
        <v>440</v>
      </c>
      <c r="F3262" t="s">
        <v>20</v>
      </c>
      <c r="G3262">
        <v>1</v>
      </c>
      <c r="H3262">
        <v>3478</v>
      </c>
      <c r="I3262" s="1">
        <v>-0.65076800000000001</v>
      </c>
      <c r="J3262" s="1">
        <v>-78.525721000000004</v>
      </c>
      <c r="K3262" t="s">
        <v>21</v>
      </c>
      <c r="L3262" t="s">
        <v>186</v>
      </c>
      <c r="M3262" t="s">
        <v>23</v>
      </c>
      <c r="N3262" t="s">
        <v>24</v>
      </c>
      <c r="O3262">
        <v>140</v>
      </c>
      <c r="P3262">
        <v>16</v>
      </c>
      <c r="Q3262">
        <v>16</v>
      </c>
      <c r="R3262" t="s">
        <v>26</v>
      </c>
      <c r="T3262">
        <v>2022</v>
      </c>
      <c r="U3262" t="str">
        <f t="shared" si="101"/>
        <v>0333 A2_1_6</v>
      </c>
    </row>
    <row r="3263" spans="1:21" x14ac:dyDescent="0.3">
      <c r="A3263" t="str">
        <f t="shared" si="100"/>
        <v>7,Ecuador,0333 A2,LA_CURIA,Cotopaxi,1,3478,-0.650768,-78.525721,Pinaceae,Pinus ,patula,Pinus patula,120,16.4,16.4, ,,2022</v>
      </c>
      <c r="B3263">
        <v>7</v>
      </c>
      <c r="C3263" t="s">
        <v>17</v>
      </c>
      <c r="D3263" t="s">
        <v>486</v>
      </c>
      <c r="E3263" t="s">
        <v>440</v>
      </c>
      <c r="F3263" t="s">
        <v>20</v>
      </c>
      <c r="G3263">
        <v>1</v>
      </c>
      <c r="H3263">
        <v>3478</v>
      </c>
      <c r="I3263" s="1">
        <v>-0.65076800000000001</v>
      </c>
      <c r="J3263" s="1">
        <v>-78.525721000000004</v>
      </c>
      <c r="K3263" t="s">
        <v>21</v>
      </c>
      <c r="L3263" t="s">
        <v>186</v>
      </c>
      <c r="M3263" t="s">
        <v>23</v>
      </c>
      <c r="N3263" t="s">
        <v>24</v>
      </c>
      <c r="O3263">
        <v>120</v>
      </c>
      <c r="P3263" t="s">
        <v>154</v>
      </c>
      <c r="Q3263" t="s">
        <v>154</v>
      </c>
      <c r="R3263" t="s">
        <v>26</v>
      </c>
      <c r="T3263">
        <v>2022</v>
      </c>
      <c r="U3263" t="str">
        <f t="shared" si="101"/>
        <v>0333 A2_1_7</v>
      </c>
    </row>
    <row r="3264" spans="1:21" x14ac:dyDescent="0.3">
      <c r="A3264" t="str">
        <f t="shared" si="100"/>
        <v>8,Ecuador,0333 A2,LA_CURIA,Cotopaxi,1,3478,-0.650768,-78.525721,Pinaceae,Pinus ,patula,Pinus patula,130,19.2,19.2, ,,2022</v>
      </c>
      <c r="B3264">
        <v>8</v>
      </c>
      <c r="C3264" t="s">
        <v>17</v>
      </c>
      <c r="D3264" t="s">
        <v>486</v>
      </c>
      <c r="E3264" t="s">
        <v>440</v>
      </c>
      <c r="F3264" t="s">
        <v>20</v>
      </c>
      <c r="G3264">
        <v>1</v>
      </c>
      <c r="H3264">
        <v>3478</v>
      </c>
      <c r="I3264" s="1">
        <v>-0.65076800000000001</v>
      </c>
      <c r="J3264" s="1">
        <v>-78.525721000000004</v>
      </c>
      <c r="K3264" t="s">
        <v>21</v>
      </c>
      <c r="L3264" t="s">
        <v>186</v>
      </c>
      <c r="M3264" t="s">
        <v>23</v>
      </c>
      <c r="N3264" t="s">
        <v>24</v>
      </c>
      <c r="O3264">
        <v>130</v>
      </c>
      <c r="P3264" t="s">
        <v>58</v>
      </c>
      <c r="Q3264" t="s">
        <v>58</v>
      </c>
      <c r="R3264" t="s">
        <v>26</v>
      </c>
      <c r="T3264">
        <v>2022</v>
      </c>
      <c r="U3264" t="str">
        <f t="shared" si="101"/>
        <v>0333 A2_1_8</v>
      </c>
    </row>
    <row r="3265" spans="1:21" x14ac:dyDescent="0.3">
      <c r="A3265" t="str">
        <f t="shared" si="100"/>
        <v>9,Ecuador,0333 A2,LA_CURIA,Cotopaxi,1,3478,-0.650768,-78.525721,Pinaceae,Pinus ,patula,Pinus patula,140,15,15, ,,2022</v>
      </c>
      <c r="B3265">
        <v>9</v>
      </c>
      <c r="C3265" t="s">
        <v>17</v>
      </c>
      <c r="D3265" t="s">
        <v>486</v>
      </c>
      <c r="E3265" t="s">
        <v>440</v>
      </c>
      <c r="F3265" t="s">
        <v>20</v>
      </c>
      <c r="G3265">
        <v>1</v>
      </c>
      <c r="H3265">
        <v>3478</v>
      </c>
      <c r="I3265" s="1">
        <v>-0.65076800000000001</v>
      </c>
      <c r="J3265" s="1">
        <v>-78.525721000000004</v>
      </c>
      <c r="K3265" t="s">
        <v>21</v>
      </c>
      <c r="L3265" t="s">
        <v>186</v>
      </c>
      <c r="M3265" t="s">
        <v>23</v>
      </c>
      <c r="N3265" t="s">
        <v>24</v>
      </c>
      <c r="O3265">
        <v>140</v>
      </c>
      <c r="P3265">
        <v>15</v>
      </c>
      <c r="Q3265">
        <v>15</v>
      </c>
      <c r="R3265" t="s">
        <v>26</v>
      </c>
      <c r="T3265">
        <v>2022</v>
      </c>
      <c r="U3265" t="str">
        <f t="shared" si="101"/>
        <v>0333 A2_1_9</v>
      </c>
    </row>
    <row r="3266" spans="1:21" x14ac:dyDescent="0.3">
      <c r="A3266" t="str">
        <f t="shared" ref="A3266:A3329" si="102">CONCATENATE(B3266,",",C3266,",",D3266,",",E3266,",",F3266,",",G3266,",",H3266,",",I3266,",",J3266,",",K3266,",",L3266,",",M3266,",",N3266,",",O3266,",",P3266,",",Q3266,",",R3266,",",S3266,",",T3266)</f>
        <v>10,Ecuador,0333 A2,LA_CURIA,Cotopaxi,1,3478,-0.650768,-78.525721,Pinaceae,Pinus ,patula,Pinus patula,130,14.5,14.5, ,,2022</v>
      </c>
      <c r="B3266">
        <v>10</v>
      </c>
      <c r="C3266" t="s">
        <v>17</v>
      </c>
      <c r="D3266" t="s">
        <v>486</v>
      </c>
      <c r="E3266" t="s">
        <v>440</v>
      </c>
      <c r="F3266" t="s">
        <v>20</v>
      </c>
      <c r="G3266">
        <v>1</v>
      </c>
      <c r="H3266">
        <v>3478</v>
      </c>
      <c r="I3266" s="1">
        <v>-0.65076800000000001</v>
      </c>
      <c r="J3266" s="1">
        <v>-78.525721000000004</v>
      </c>
      <c r="K3266" t="s">
        <v>21</v>
      </c>
      <c r="L3266" t="s">
        <v>186</v>
      </c>
      <c r="M3266" t="s">
        <v>23</v>
      </c>
      <c r="N3266" t="s">
        <v>24</v>
      </c>
      <c r="O3266">
        <v>130</v>
      </c>
      <c r="P3266" t="s">
        <v>95</v>
      </c>
      <c r="Q3266" t="s">
        <v>95</v>
      </c>
      <c r="R3266" t="s">
        <v>26</v>
      </c>
      <c r="T3266">
        <v>2022</v>
      </c>
      <c r="U3266" t="str">
        <f t="shared" si="101"/>
        <v>0333 A2_1_10</v>
      </c>
    </row>
    <row r="3267" spans="1:21" x14ac:dyDescent="0.3">
      <c r="A3267" t="str">
        <f t="shared" si="102"/>
        <v>11,Ecuador,0333 A2,LA_CURIA,Cotopaxi,1,3478,-0.650768,-78.525721,Pinaceae,Pinus ,patula,Pinus patula,130,15,15, ,,2022</v>
      </c>
      <c r="B3267">
        <v>11</v>
      </c>
      <c r="C3267" t="s">
        <v>17</v>
      </c>
      <c r="D3267" t="s">
        <v>486</v>
      </c>
      <c r="E3267" t="s">
        <v>440</v>
      </c>
      <c r="F3267" t="s">
        <v>20</v>
      </c>
      <c r="G3267">
        <v>1</v>
      </c>
      <c r="H3267">
        <v>3478</v>
      </c>
      <c r="I3267" s="1">
        <v>-0.65076800000000001</v>
      </c>
      <c r="J3267" s="1">
        <v>-78.525721000000004</v>
      </c>
      <c r="K3267" t="s">
        <v>21</v>
      </c>
      <c r="L3267" t="s">
        <v>186</v>
      </c>
      <c r="M3267" t="s">
        <v>23</v>
      </c>
      <c r="N3267" t="s">
        <v>24</v>
      </c>
      <c r="O3267">
        <v>130</v>
      </c>
      <c r="P3267">
        <v>15</v>
      </c>
      <c r="Q3267">
        <v>15</v>
      </c>
      <c r="R3267" t="s">
        <v>26</v>
      </c>
      <c r="T3267">
        <v>2022</v>
      </c>
      <c r="U3267" t="str">
        <f t="shared" ref="U3267:U3330" si="103">D3267&amp;"_"&amp;G3267&amp;"_"&amp;B3267</f>
        <v>0333 A2_1_11</v>
      </c>
    </row>
    <row r="3268" spans="1:21" x14ac:dyDescent="0.3">
      <c r="A3268" t="str">
        <f t="shared" si="102"/>
        <v>12,Ecuador,0333 A2,LA_CURIA,Cotopaxi,1,3478,-0.650768,-78.525721,Pinaceae,Pinus ,patula,Pinus patula,130,17,17, ,,2022</v>
      </c>
      <c r="B3268">
        <v>12</v>
      </c>
      <c r="C3268" t="s">
        <v>17</v>
      </c>
      <c r="D3268" t="s">
        <v>486</v>
      </c>
      <c r="E3268" t="s">
        <v>440</v>
      </c>
      <c r="F3268" t="s">
        <v>20</v>
      </c>
      <c r="G3268">
        <v>1</v>
      </c>
      <c r="H3268">
        <v>3478</v>
      </c>
      <c r="I3268" s="1">
        <v>-0.65076800000000001</v>
      </c>
      <c r="J3268" s="1">
        <v>-78.525721000000004</v>
      </c>
      <c r="K3268" t="s">
        <v>21</v>
      </c>
      <c r="L3268" t="s">
        <v>186</v>
      </c>
      <c r="M3268" t="s">
        <v>23</v>
      </c>
      <c r="N3268" t="s">
        <v>24</v>
      </c>
      <c r="O3268">
        <v>130</v>
      </c>
      <c r="P3268">
        <v>17</v>
      </c>
      <c r="Q3268">
        <v>17</v>
      </c>
      <c r="R3268" t="s">
        <v>26</v>
      </c>
      <c r="T3268">
        <v>2022</v>
      </c>
      <c r="U3268" t="str">
        <f t="shared" si="103"/>
        <v>0333 A2_1_12</v>
      </c>
    </row>
    <row r="3269" spans="1:21" x14ac:dyDescent="0.3">
      <c r="A3269" t="str">
        <f t="shared" si="102"/>
        <v>13,Ecuador,0333 A2,LA_CURIA,Cotopaxi,1,3478,-0.650768,-78.525721,Pinaceae,Pinus ,patula,Pinus patula,130,14.5,14.5, ,,2022</v>
      </c>
      <c r="B3269">
        <v>13</v>
      </c>
      <c r="C3269" t="s">
        <v>17</v>
      </c>
      <c r="D3269" t="s">
        <v>486</v>
      </c>
      <c r="E3269" t="s">
        <v>440</v>
      </c>
      <c r="F3269" t="s">
        <v>20</v>
      </c>
      <c r="G3269">
        <v>1</v>
      </c>
      <c r="H3269">
        <v>3478</v>
      </c>
      <c r="I3269" s="1">
        <v>-0.65076800000000001</v>
      </c>
      <c r="J3269" s="1">
        <v>-78.525721000000004</v>
      </c>
      <c r="K3269" t="s">
        <v>21</v>
      </c>
      <c r="L3269" t="s">
        <v>186</v>
      </c>
      <c r="M3269" t="s">
        <v>23</v>
      </c>
      <c r="N3269" t="s">
        <v>24</v>
      </c>
      <c r="O3269">
        <v>130</v>
      </c>
      <c r="P3269" t="s">
        <v>95</v>
      </c>
      <c r="Q3269" t="s">
        <v>95</v>
      </c>
      <c r="R3269" t="s">
        <v>26</v>
      </c>
      <c r="T3269">
        <v>2022</v>
      </c>
      <c r="U3269" t="str">
        <f t="shared" si="103"/>
        <v>0333 A2_1_13</v>
      </c>
    </row>
    <row r="3270" spans="1:21" x14ac:dyDescent="0.3">
      <c r="A3270" t="str">
        <f t="shared" si="102"/>
        <v>14,Ecuador,0333 A2,LA_CURIA,Cotopaxi,1,3478,-0.650768,-78.525721,Pinaceae,Pinus ,patula,Pinus patula,130,18.8,18.8, ,,2022</v>
      </c>
      <c r="B3270">
        <v>14</v>
      </c>
      <c r="C3270" t="s">
        <v>17</v>
      </c>
      <c r="D3270" t="s">
        <v>486</v>
      </c>
      <c r="E3270" t="s">
        <v>440</v>
      </c>
      <c r="F3270" t="s">
        <v>20</v>
      </c>
      <c r="G3270">
        <v>1</v>
      </c>
      <c r="H3270">
        <v>3478</v>
      </c>
      <c r="I3270" s="1">
        <v>-0.65076800000000001</v>
      </c>
      <c r="J3270" s="1">
        <v>-78.525721000000004</v>
      </c>
      <c r="K3270" t="s">
        <v>21</v>
      </c>
      <c r="L3270" t="s">
        <v>186</v>
      </c>
      <c r="M3270" t="s">
        <v>23</v>
      </c>
      <c r="N3270" t="s">
        <v>24</v>
      </c>
      <c r="O3270">
        <v>130</v>
      </c>
      <c r="P3270" t="s">
        <v>117</v>
      </c>
      <c r="Q3270" t="s">
        <v>117</v>
      </c>
      <c r="R3270" t="s">
        <v>26</v>
      </c>
      <c r="T3270">
        <v>2022</v>
      </c>
      <c r="U3270" t="str">
        <f t="shared" si="103"/>
        <v>0333 A2_1_14</v>
      </c>
    </row>
    <row r="3271" spans="1:21" x14ac:dyDescent="0.3">
      <c r="A3271" t="str">
        <f t="shared" si="102"/>
        <v>15,Ecuador,0333 A2,LA_CURIA,Cotopaxi,1,3478,-0.650768,-78.525721,Pinaceae,Pinus ,patula,Pinus patula,130,20.4,20.4, ,,2022</v>
      </c>
      <c r="B3271">
        <v>15</v>
      </c>
      <c r="C3271" t="s">
        <v>17</v>
      </c>
      <c r="D3271" t="s">
        <v>486</v>
      </c>
      <c r="E3271" t="s">
        <v>440</v>
      </c>
      <c r="F3271" t="s">
        <v>20</v>
      </c>
      <c r="G3271">
        <v>1</v>
      </c>
      <c r="H3271">
        <v>3478</v>
      </c>
      <c r="I3271" s="1">
        <v>-0.65076800000000001</v>
      </c>
      <c r="J3271" s="1">
        <v>-78.525721000000004</v>
      </c>
      <c r="K3271" t="s">
        <v>21</v>
      </c>
      <c r="L3271" t="s">
        <v>186</v>
      </c>
      <c r="M3271" t="s">
        <v>23</v>
      </c>
      <c r="N3271" t="s">
        <v>24</v>
      </c>
      <c r="O3271">
        <v>130</v>
      </c>
      <c r="P3271" t="s">
        <v>78</v>
      </c>
      <c r="Q3271" t="s">
        <v>78</v>
      </c>
      <c r="R3271" t="s">
        <v>26</v>
      </c>
      <c r="T3271">
        <v>2022</v>
      </c>
      <c r="U3271" t="str">
        <f t="shared" si="103"/>
        <v>0333 A2_1_15</v>
      </c>
    </row>
    <row r="3272" spans="1:21" x14ac:dyDescent="0.3">
      <c r="A3272" t="str">
        <f t="shared" si="102"/>
        <v>16,Ecuador,0333 A2,LA_CURIA,Cotopaxi,1,3478,-0.650768,-78.525721,Pinaceae,Pinus ,patula,Pinus patula,130,16.5,16.5,11.5,,2022</v>
      </c>
      <c r="B3272">
        <v>16</v>
      </c>
      <c r="C3272" t="s">
        <v>17</v>
      </c>
      <c r="D3272" t="s">
        <v>486</v>
      </c>
      <c r="E3272" t="s">
        <v>440</v>
      </c>
      <c r="F3272" t="s">
        <v>20</v>
      </c>
      <c r="G3272">
        <v>1</v>
      </c>
      <c r="H3272">
        <v>3478</v>
      </c>
      <c r="I3272" s="1">
        <v>-0.65076800000000001</v>
      </c>
      <c r="J3272" s="1">
        <v>-78.525721000000004</v>
      </c>
      <c r="K3272" t="s">
        <v>21</v>
      </c>
      <c r="L3272" t="s">
        <v>186</v>
      </c>
      <c r="M3272" t="s">
        <v>23</v>
      </c>
      <c r="N3272" t="s">
        <v>24</v>
      </c>
      <c r="O3272">
        <v>130</v>
      </c>
      <c r="P3272" t="s">
        <v>39</v>
      </c>
      <c r="Q3272" t="s">
        <v>39</v>
      </c>
      <c r="R3272" t="s">
        <v>104</v>
      </c>
      <c r="T3272">
        <v>2022</v>
      </c>
      <c r="U3272" t="str">
        <f t="shared" si="103"/>
        <v>0333 A2_1_16</v>
      </c>
    </row>
    <row r="3273" spans="1:21" x14ac:dyDescent="0.3">
      <c r="A3273" t="str">
        <f t="shared" si="102"/>
        <v>17,Ecuador,0333 A2,LA_CURIA,Cotopaxi,1,3478,-0.650768,-78.525721,Pinaceae,Pinus ,patula,Pinus patula,130,24.5,24.5, ,,2022</v>
      </c>
      <c r="B3273">
        <v>17</v>
      </c>
      <c r="C3273" t="s">
        <v>17</v>
      </c>
      <c r="D3273" t="s">
        <v>486</v>
      </c>
      <c r="E3273" t="s">
        <v>440</v>
      </c>
      <c r="F3273" t="s">
        <v>20</v>
      </c>
      <c r="G3273">
        <v>1</v>
      </c>
      <c r="H3273">
        <v>3478</v>
      </c>
      <c r="I3273" s="1">
        <v>-0.65076800000000001</v>
      </c>
      <c r="J3273" s="1">
        <v>-78.525721000000004</v>
      </c>
      <c r="K3273" t="s">
        <v>21</v>
      </c>
      <c r="L3273" t="s">
        <v>186</v>
      </c>
      <c r="M3273" t="s">
        <v>23</v>
      </c>
      <c r="N3273" t="s">
        <v>24</v>
      </c>
      <c r="O3273">
        <v>130</v>
      </c>
      <c r="P3273" t="s">
        <v>93</v>
      </c>
      <c r="Q3273" t="s">
        <v>93</v>
      </c>
      <c r="R3273" t="s">
        <v>26</v>
      </c>
      <c r="T3273">
        <v>2022</v>
      </c>
      <c r="U3273" t="str">
        <f t="shared" si="103"/>
        <v>0333 A2_1_17</v>
      </c>
    </row>
    <row r="3274" spans="1:21" x14ac:dyDescent="0.3">
      <c r="A3274" t="str">
        <f t="shared" si="102"/>
        <v>18,Ecuador,0333 A2,LA_CURIA,Cotopaxi,1,3478,-0.650768,-78.525721,Pinaceae,Pinus ,patula,Pinus patula,130,20.5,20.5, ,,2022</v>
      </c>
      <c r="B3274">
        <v>18</v>
      </c>
      <c r="C3274" t="s">
        <v>17</v>
      </c>
      <c r="D3274" t="s">
        <v>486</v>
      </c>
      <c r="E3274" t="s">
        <v>440</v>
      </c>
      <c r="F3274" t="s">
        <v>20</v>
      </c>
      <c r="G3274">
        <v>1</v>
      </c>
      <c r="H3274">
        <v>3478</v>
      </c>
      <c r="I3274" s="1">
        <v>-0.65076800000000001</v>
      </c>
      <c r="J3274" s="1">
        <v>-78.525721000000004</v>
      </c>
      <c r="K3274" t="s">
        <v>21</v>
      </c>
      <c r="L3274" t="s">
        <v>186</v>
      </c>
      <c r="M3274" t="s">
        <v>23</v>
      </c>
      <c r="N3274" t="s">
        <v>24</v>
      </c>
      <c r="O3274">
        <v>130</v>
      </c>
      <c r="P3274" t="s">
        <v>134</v>
      </c>
      <c r="Q3274" t="s">
        <v>134</v>
      </c>
      <c r="R3274" t="s">
        <v>26</v>
      </c>
      <c r="T3274">
        <v>2022</v>
      </c>
      <c r="U3274" t="str">
        <f t="shared" si="103"/>
        <v>0333 A2_1_18</v>
      </c>
    </row>
    <row r="3275" spans="1:21" x14ac:dyDescent="0.3">
      <c r="A3275" t="str">
        <f t="shared" si="102"/>
        <v>19,Ecuador,0333 A2,LA_CURIA,Cotopaxi,1,3478,-0.650768,-78.525721,Pinaceae,Pinus ,patula,Pinus patula,120,26.3,26.3, ,,2022</v>
      </c>
      <c r="B3275">
        <v>19</v>
      </c>
      <c r="C3275" t="s">
        <v>17</v>
      </c>
      <c r="D3275" t="s">
        <v>486</v>
      </c>
      <c r="E3275" t="s">
        <v>440</v>
      </c>
      <c r="F3275" t="s">
        <v>20</v>
      </c>
      <c r="G3275">
        <v>1</v>
      </c>
      <c r="H3275">
        <v>3478</v>
      </c>
      <c r="I3275" s="1">
        <v>-0.65076800000000001</v>
      </c>
      <c r="J3275" s="1">
        <v>-78.525721000000004</v>
      </c>
      <c r="K3275" t="s">
        <v>21</v>
      </c>
      <c r="L3275" t="s">
        <v>186</v>
      </c>
      <c r="M3275" t="s">
        <v>23</v>
      </c>
      <c r="N3275" t="s">
        <v>24</v>
      </c>
      <c r="O3275">
        <v>120</v>
      </c>
      <c r="P3275" t="s">
        <v>144</v>
      </c>
      <c r="Q3275" t="s">
        <v>144</v>
      </c>
      <c r="R3275" t="s">
        <v>26</v>
      </c>
      <c r="T3275">
        <v>2022</v>
      </c>
      <c r="U3275" t="str">
        <f t="shared" si="103"/>
        <v>0333 A2_1_19</v>
      </c>
    </row>
    <row r="3276" spans="1:21" x14ac:dyDescent="0.3">
      <c r="A3276" t="str">
        <f t="shared" si="102"/>
        <v>20,Ecuador,0333 A2,LA_CURIA,Cotopaxi,1,3478,-0.650768,-78.525721,Pinaceae,Pinus ,patula,Pinus patula,130,18.4,18.4, ,,2022</v>
      </c>
      <c r="B3276">
        <v>20</v>
      </c>
      <c r="C3276" t="s">
        <v>17</v>
      </c>
      <c r="D3276" t="s">
        <v>486</v>
      </c>
      <c r="E3276" t="s">
        <v>440</v>
      </c>
      <c r="F3276" t="s">
        <v>20</v>
      </c>
      <c r="G3276">
        <v>1</v>
      </c>
      <c r="H3276">
        <v>3478</v>
      </c>
      <c r="I3276" s="1">
        <v>-0.65076800000000001</v>
      </c>
      <c r="J3276" s="1">
        <v>-78.525721000000004</v>
      </c>
      <c r="K3276" t="s">
        <v>21</v>
      </c>
      <c r="L3276" t="s">
        <v>186</v>
      </c>
      <c r="M3276" t="s">
        <v>23</v>
      </c>
      <c r="N3276" t="s">
        <v>24</v>
      </c>
      <c r="O3276">
        <v>130</v>
      </c>
      <c r="P3276" t="s">
        <v>59</v>
      </c>
      <c r="Q3276" t="s">
        <v>59</v>
      </c>
      <c r="R3276" t="s">
        <v>26</v>
      </c>
      <c r="T3276">
        <v>2022</v>
      </c>
      <c r="U3276" t="str">
        <f t="shared" si="103"/>
        <v>0333 A2_1_20</v>
      </c>
    </row>
    <row r="3277" spans="1:21" x14ac:dyDescent="0.3">
      <c r="A3277" t="str">
        <f t="shared" si="102"/>
        <v>21,Ecuador,0333 A2,LA_CURIA,Cotopaxi,1,3478,-0.650768,-78.525721,Pinaceae,Pinus ,patula,Pinus patula,130,17.7,17.7, ,,2022</v>
      </c>
      <c r="B3277">
        <v>21</v>
      </c>
      <c r="C3277" t="s">
        <v>17</v>
      </c>
      <c r="D3277" t="s">
        <v>486</v>
      </c>
      <c r="E3277" t="s">
        <v>440</v>
      </c>
      <c r="F3277" t="s">
        <v>20</v>
      </c>
      <c r="G3277">
        <v>1</v>
      </c>
      <c r="H3277">
        <v>3478</v>
      </c>
      <c r="I3277" s="1">
        <v>-0.65076800000000001</v>
      </c>
      <c r="J3277" s="1">
        <v>-78.525721000000004</v>
      </c>
      <c r="K3277" t="s">
        <v>21</v>
      </c>
      <c r="L3277" t="s">
        <v>186</v>
      </c>
      <c r="M3277" t="s">
        <v>23</v>
      </c>
      <c r="N3277" t="s">
        <v>24</v>
      </c>
      <c r="O3277">
        <v>130</v>
      </c>
      <c r="P3277" t="s">
        <v>116</v>
      </c>
      <c r="Q3277" t="s">
        <v>116</v>
      </c>
      <c r="R3277" t="s">
        <v>26</v>
      </c>
      <c r="T3277">
        <v>2022</v>
      </c>
      <c r="U3277" t="str">
        <f t="shared" si="103"/>
        <v>0333 A2_1_21</v>
      </c>
    </row>
    <row r="3278" spans="1:21" x14ac:dyDescent="0.3">
      <c r="A3278" t="str">
        <f t="shared" si="102"/>
        <v>22,Ecuador,0333 A2,LA_CURIA,Cotopaxi,1,3478,-0.650768,-78.525721,Pinaceae,Pinus ,patula,Pinus patula,120,24.6,24.6, ,,2022</v>
      </c>
      <c r="B3278">
        <v>22</v>
      </c>
      <c r="C3278" t="s">
        <v>17</v>
      </c>
      <c r="D3278" t="s">
        <v>486</v>
      </c>
      <c r="E3278" t="s">
        <v>440</v>
      </c>
      <c r="F3278" t="s">
        <v>20</v>
      </c>
      <c r="G3278">
        <v>1</v>
      </c>
      <c r="H3278">
        <v>3478</v>
      </c>
      <c r="I3278" s="1">
        <v>-0.65076800000000001</v>
      </c>
      <c r="J3278" s="1">
        <v>-78.525721000000004</v>
      </c>
      <c r="K3278" t="s">
        <v>21</v>
      </c>
      <c r="L3278" t="s">
        <v>186</v>
      </c>
      <c r="M3278" t="s">
        <v>23</v>
      </c>
      <c r="N3278" t="s">
        <v>24</v>
      </c>
      <c r="O3278">
        <v>120</v>
      </c>
      <c r="P3278" t="s">
        <v>305</v>
      </c>
      <c r="Q3278" t="s">
        <v>305</v>
      </c>
      <c r="R3278" t="s">
        <v>26</v>
      </c>
      <c r="T3278">
        <v>2022</v>
      </c>
      <c r="U3278" t="str">
        <f t="shared" si="103"/>
        <v>0333 A2_1_22</v>
      </c>
    </row>
    <row r="3279" spans="1:21" x14ac:dyDescent="0.3">
      <c r="A3279" t="str">
        <f t="shared" si="102"/>
        <v>23,Ecuador,0333 A2,LA_CURIA,Cotopaxi,1,3478,-0.650768,-78.525721,Pinaceae,Pinus ,patula,Pinus patula,120,19.8,19.8, ,,2022</v>
      </c>
      <c r="B3279">
        <v>23</v>
      </c>
      <c r="C3279" t="s">
        <v>17</v>
      </c>
      <c r="D3279" t="s">
        <v>486</v>
      </c>
      <c r="E3279" t="s">
        <v>440</v>
      </c>
      <c r="F3279" t="s">
        <v>20</v>
      </c>
      <c r="G3279">
        <v>1</v>
      </c>
      <c r="H3279">
        <v>3478</v>
      </c>
      <c r="I3279" s="1">
        <v>-0.65076800000000001</v>
      </c>
      <c r="J3279" s="1">
        <v>-78.525721000000004</v>
      </c>
      <c r="K3279" t="s">
        <v>21</v>
      </c>
      <c r="L3279" t="s">
        <v>186</v>
      </c>
      <c r="M3279" t="s">
        <v>23</v>
      </c>
      <c r="N3279" t="s">
        <v>24</v>
      </c>
      <c r="O3279">
        <v>120</v>
      </c>
      <c r="P3279" t="s">
        <v>65</v>
      </c>
      <c r="Q3279" t="s">
        <v>65</v>
      </c>
      <c r="R3279" t="s">
        <v>26</v>
      </c>
      <c r="T3279">
        <v>2022</v>
      </c>
      <c r="U3279" t="str">
        <f t="shared" si="103"/>
        <v>0333 A2_1_23</v>
      </c>
    </row>
    <row r="3280" spans="1:21" x14ac:dyDescent="0.3">
      <c r="A3280" t="str">
        <f t="shared" si="102"/>
        <v>24,Ecuador,0333 A2,LA_CURIA,Cotopaxi,1,3478,-0.650768,-78.525721,Pinaceae,Pinus ,patula,Pinus patula,130,10.5,10.5, ,,2022</v>
      </c>
      <c r="B3280">
        <v>24</v>
      </c>
      <c r="C3280" t="s">
        <v>17</v>
      </c>
      <c r="D3280" t="s">
        <v>486</v>
      </c>
      <c r="E3280" t="s">
        <v>440</v>
      </c>
      <c r="F3280" t="s">
        <v>20</v>
      </c>
      <c r="G3280">
        <v>1</v>
      </c>
      <c r="H3280">
        <v>3478</v>
      </c>
      <c r="I3280" s="1">
        <v>-0.65076800000000001</v>
      </c>
      <c r="J3280" s="1">
        <v>-78.525721000000004</v>
      </c>
      <c r="K3280" t="s">
        <v>21</v>
      </c>
      <c r="L3280" t="s">
        <v>186</v>
      </c>
      <c r="M3280" t="s">
        <v>23</v>
      </c>
      <c r="N3280" t="s">
        <v>24</v>
      </c>
      <c r="O3280">
        <v>130</v>
      </c>
      <c r="P3280" t="s">
        <v>168</v>
      </c>
      <c r="Q3280" t="s">
        <v>168</v>
      </c>
      <c r="R3280" t="s">
        <v>26</v>
      </c>
      <c r="T3280">
        <v>2022</v>
      </c>
      <c r="U3280" t="str">
        <f t="shared" si="103"/>
        <v>0333 A2_1_24</v>
      </c>
    </row>
    <row r="3281" spans="1:21" x14ac:dyDescent="0.3">
      <c r="A3281" t="str">
        <f t="shared" si="102"/>
        <v>25,Ecuador,0333 A2,LA_CURIA,Cotopaxi,1,3478,-0.650768,-78.525721,Pinaceae,Pinus ,patula,Pinus patula,130,20.2,20.2, ,,2022</v>
      </c>
      <c r="B3281">
        <v>25</v>
      </c>
      <c r="C3281" t="s">
        <v>17</v>
      </c>
      <c r="D3281" t="s">
        <v>486</v>
      </c>
      <c r="E3281" t="s">
        <v>440</v>
      </c>
      <c r="F3281" t="s">
        <v>20</v>
      </c>
      <c r="G3281">
        <v>1</v>
      </c>
      <c r="H3281">
        <v>3478</v>
      </c>
      <c r="I3281" s="1">
        <v>-0.65076800000000001</v>
      </c>
      <c r="J3281" s="1">
        <v>-78.525721000000004</v>
      </c>
      <c r="K3281" t="s">
        <v>21</v>
      </c>
      <c r="L3281" t="s">
        <v>186</v>
      </c>
      <c r="M3281" t="s">
        <v>23</v>
      </c>
      <c r="N3281" t="s">
        <v>24</v>
      </c>
      <c r="O3281">
        <v>130</v>
      </c>
      <c r="P3281" t="s">
        <v>173</v>
      </c>
      <c r="Q3281" t="s">
        <v>173</v>
      </c>
      <c r="R3281" t="s">
        <v>26</v>
      </c>
      <c r="T3281">
        <v>2022</v>
      </c>
      <c r="U3281" t="str">
        <f t="shared" si="103"/>
        <v>0333 A2_1_25</v>
      </c>
    </row>
    <row r="3282" spans="1:21" x14ac:dyDescent="0.3">
      <c r="A3282" t="str">
        <f t="shared" si="102"/>
        <v>26,Ecuador,0333 A2,LA_CURIA,Cotopaxi,1,3478,-0.650768,-78.525721,Pinaceae,Pinus ,patula,Pinus patula,130,14.8,14.8, ,,2022</v>
      </c>
      <c r="B3282">
        <v>26</v>
      </c>
      <c r="C3282" t="s">
        <v>17</v>
      </c>
      <c r="D3282" t="s">
        <v>486</v>
      </c>
      <c r="E3282" t="s">
        <v>440</v>
      </c>
      <c r="F3282" t="s">
        <v>20</v>
      </c>
      <c r="G3282">
        <v>1</v>
      </c>
      <c r="H3282">
        <v>3478</v>
      </c>
      <c r="I3282" s="1">
        <v>-0.65076800000000001</v>
      </c>
      <c r="J3282" s="1">
        <v>-78.525721000000004</v>
      </c>
      <c r="K3282" t="s">
        <v>21</v>
      </c>
      <c r="L3282" t="s">
        <v>186</v>
      </c>
      <c r="M3282" t="s">
        <v>23</v>
      </c>
      <c r="N3282" t="s">
        <v>24</v>
      </c>
      <c r="O3282">
        <v>130</v>
      </c>
      <c r="P3282" t="s">
        <v>327</v>
      </c>
      <c r="Q3282" t="s">
        <v>327</v>
      </c>
      <c r="R3282" t="s">
        <v>26</v>
      </c>
      <c r="T3282">
        <v>2022</v>
      </c>
      <c r="U3282" t="str">
        <f t="shared" si="103"/>
        <v>0333 A2_1_26</v>
      </c>
    </row>
    <row r="3283" spans="1:21" x14ac:dyDescent="0.3">
      <c r="A3283" t="str">
        <f t="shared" si="102"/>
        <v>27,Ecuador,0333 A2,LA_CURIA,Cotopaxi,1,3478,-0.650768,-78.525721,Pinaceae,Pinus ,patula,Pinus patula,120,16.9,16.9, ,,2022</v>
      </c>
      <c r="B3283">
        <v>27</v>
      </c>
      <c r="C3283" t="s">
        <v>17</v>
      </c>
      <c r="D3283" t="s">
        <v>486</v>
      </c>
      <c r="E3283" t="s">
        <v>440</v>
      </c>
      <c r="F3283" t="s">
        <v>20</v>
      </c>
      <c r="G3283">
        <v>1</v>
      </c>
      <c r="H3283">
        <v>3478</v>
      </c>
      <c r="I3283" s="1">
        <v>-0.65076800000000001</v>
      </c>
      <c r="J3283" s="1">
        <v>-78.525721000000004</v>
      </c>
      <c r="K3283" t="s">
        <v>21</v>
      </c>
      <c r="L3283" t="s">
        <v>186</v>
      </c>
      <c r="M3283" t="s">
        <v>23</v>
      </c>
      <c r="N3283" t="s">
        <v>24</v>
      </c>
      <c r="O3283">
        <v>120</v>
      </c>
      <c r="P3283" t="s">
        <v>96</v>
      </c>
      <c r="Q3283" t="s">
        <v>96</v>
      </c>
      <c r="R3283" t="s">
        <v>26</v>
      </c>
      <c r="T3283">
        <v>2022</v>
      </c>
      <c r="U3283" t="str">
        <f t="shared" si="103"/>
        <v>0333 A2_1_27</v>
      </c>
    </row>
    <row r="3284" spans="1:21" x14ac:dyDescent="0.3">
      <c r="A3284" t="str">
        <f t="shared" si="102"/>
        <v>28,Ecuador,0333 A2,LA_CURIA,Cotopaxi,1,3478,-0.650768,-78.525721,Pinaceae,Pinus ,patula,Pinus patula,130,23.8,23.8, ,,2022</v>
      </c>
      <c r="B3284">
        <v>28</v>
      </c>
      <c r="C3284" t="s">
        <v>17</v>
      </c>
      <c r="D3284" t="s">
        <v>486</v>
      </c>
      <c r="E3284" t="s">
        <v>440</v>
      </c>
      <c r="F3284" t="s">
        <v>20</v>
      </c>
      <c r="G3284">
        <v>1</v>
      </c>
      <c r="H3284">
        <v>3478</v>
      </c>
      <c r="I3284" s="1">
        <v>-0.65076800000000001</v>
      </c>
      <c r="J3284" s="1">
        <v>-78.525721000000004</v>
      </c>
      <c r="K3284" t="s">
        <v>21</v>
      </c>
      <c r="L3284" t="s">
        <v>186</v>
      </c>
      <c r="M3284" t="s">
        <v>23</v>
      </c>
      <c r="N3284" t="s">
        <v>24</v>
      </c>
      <c r="O3284">
        <v>130</v>
      </c>
      <c r="P3284" t="s">
        <v>137</v>
      </c>
      <c r="Q3284" t="s">
        <v>137</v>
      </c>
      <c r="R3284" t="s">
        <v>26</v>
      </c>
      <c r="T3284">
        <v>2022</v>
      </c>
      <c r="U3284" t="str">
        <f t="shared" si="103"/>
        <v>0333 A2_1_28</v>
      </c>
    </row>
    <row r="3285" spans="1:21" x14ac:dyDescent="0.3">
      <c r="A3285" t="str">
        <f t="shared" si="102"/>
        <v>29,Ecuador,0333 A2,LA_CURIA,Cotopaxi,1,3478,-0.650768,-78.525721,Pinaceae,Pinus ,patula,Pinus patula,130,15.3,15.3, ,,2022</v>
      </c>
      <c r="B3285">
        <v>29</v>
      </c>
      <c r="C3285" t="s">
        <v>17</v>
      </c>
      <c r="D3285" t="s">
        <v>486</v>
      </c>
      <c r="E3285" t="s">
        <v>440</v>
      </c>
      <c r="F3285" t="s">
        <v>20</v>
      </c>
      <c r="G3285">
        <v>1</v>
      </c>
      <c r="H3285">
        <v>3478</v>
      </c>
      <c r="I3285" s="1">
        <v>-0.65076800000000001</v>
      </c>
      <c r="J3285" s="1">
        <v>-78.525721000000004</v>
      </c>
      <c r="K3285" t="s">
        <v>21</v>
      </c>
      <c r="L3285" t="s">
        <v>186</v>
      </c>
      <c r="M3285" t="s">
        <v>23</v>
      </c>
      <c r="N3285" t="s">
        <v>24</v>
      </c>
      <c r="O3285">
        <v>130</v>
      </c>
      <c r="P3285" t="s">
        <v>73</v>
      </c>
      <c r="Q3285" t="s">
        <v>73</v>
      </c>
      <c r="R3285" t="s">
        <v>26</v>
      </c>
      <c r="T3285">
        <v>2022</v>
      </c>
      <c r="U3285" t="str">
        <f t="shared" si="103"/>
        <v>0333 A2_1_29</v>
      </c>
    </row>
    <row r="3286" spans="1:21" x14ac:dyDescent="0.3">
      <c r="A3286" t="str">
        <f t="shared" si="102"/>
        <v>30,Ecuador,0333 A2,LA_CURIA,Cotopaxi,1,3478,-0.650768,-78.525721,Pinaceae,Pinus ,patula,Pinus patula,130,21,21, ,,2022</v>
      </c>
      <c r="B3286">
        <v>30</v>
      </c>
      <c r="C3286" t="s">
        <v>17</v>
      </c>
      <c r="D3286" t="s">
        <v>486</v>
      </c>
      <c r="E3286" t="s">
        <v>440</v>
      </c>
      <c r="F3286" t="s">
        <v>20</v>
      </c>
      <c r="G3286">
        <v>1</v>
      </c>
      <c r="H3286">
        <v>3478</v>
      </c>
      <c r="I3286" s="1">
        <v>-0.65076800000000001</v>
      </c>
      <c r="J3286" s="1">
        <v>-78.525721000000004</v>
      </c>
      <c r="K3286" t="s">
        <v>21</v>
      </c>
      <c r="L3286" t="s">
        <v>186</v>
      </c>
      <c r="M3286" t="s">
        <v>23</v>
      </c>
      <c r="N3286" t="s">
        <v>24</v>
      </c>
      <c r="O3286">
        <v>130</v>
      </c>
      <c r="P3286">
        <v>21</v>
      </c>
      <c r="Q3286">
        <v>21</v>
      </c>
      <c r="R3286" t="s">
        <v>26</v>
      </c>
      <c r="T3286">
        <v>2022</v>
      </c>
      <c r="U3286" t="str">
        <f t="shared" si="103"/>
        <v>0333 A2_1_30</v>
      </c>
    </row>
    <row r="3287" spans="1:21" x14ac:dyDescent="0.3">
      <c r="A3287" t="str">
        <f t="shared" si="102"/>
        <v>31,Ecuador,0333 A2,LA_CURIA,Cotopaxi,1,3478,-0.650768,-78.525721,Pinaceae,Pinus ,patula,Pinus patula,130,18.1,18.1,12.25,,2022</v>
      </c>
      <c r="B3287">
        <v>31</v>
      </c>
      <c r="C3287" t="s">
        <v>17</v>
      </c>
      <c r="D3287" t="s">
        <v>486</v>
      </c>
      <c r="E3287" t="s">
        <v>440</v>
      </c>
      <c r="F3287" t="s">
        <v>20</v>
      </c>
      <c r="G3287">
        <v>1</v>
      </c>
      <c r="H3287">
        <v>3478</v>
      </c>
      <c r="I3287" s="1">
        <v>-0.65076800000000001</v>
      </c>
      <c r="J3287" s="1">
        <v>-78.525721000000004</v>
      </c>
      <c r="K3287" t="s">
        <v>21</v>
      </c>
      <c r="L3287" t="s">
        <v>186</v>
      </c>
      <c r="M3287" t="s">
        <v>23</v>
      </c>
      <c r="N3287" t="s">
        <v>24</v>
      </c>
      <c r="O3287">
        <v>130</v>
      </c>
      <c r="P3287" t="s">
        <v>209</v>
      </c>
      <c r="Q3287" t="s">
        <v>209</v>
      </c>
      <c r="R3287" t="s">
        <v>479</v>
      </c>
      <c r="T3287">
        <v>2022</v>
      </c>
      <c r="U3287" t="str">
        <f t="shared" si="103"/>
        <v>0333 A2_1_31</v>
      </c>
    </row>
    <row r="3288" spans="1:21" x14ac:dyDescent="0.3">
      <c r="A3288" t="str">
        <f t="shared" si="102"/>
        <v>32,Ecuador,0333 A2,LA_CURIA,Cotopaxi,1,3478,-0.650768,-78.525721,Pinaceae,Pinus ,patula,Pinus patula,130,18.9,18.9, ,,2022</v>
      </c>
      <c r="B3288">
        <v>32</v>
      </c>
      <c r="C3288" t="s">
        <v>17</v>
      </c>
      <c r="D3288" t="s">
        <v>486</v>
      </c>
      <c r="E3288" t="s">
        <v>440</v>
      </c>
      <c r="F3288" t="s">
        <v>20</v>
      </c>
      <c r="G3288">
        <v>1</v>
      </c>
      <c r="H3288">
        <v>3478</v>
      </c>
      <c r="I3288" s="1">
        <v>-0.65076800000000001</v>
      </c>
      <c r="J3288" s="1">
        <v>-78.525721000000004</v>
      </c>
      <c r="K3288" t="s">
        <v>21</v>
      </c>
      <c r="L3288" t="s">
        <v>186</v>
      </c>
      <c r="M3288" t="s">
        <v>23</v>
      </c>
      <c r="N3288" t="s">
        <v>24</v>
      </c>
      <c r="O3288">
        <v>130</v>
      </c>
      <c r="P3288" t="s">
        <v>194</v>
      </c>
      <c r="Q3288" t="s">
        <v>194</v>
      </c>
      <c r="R3288" t="s">
        <v>26</v>
      </c>
      <c r="T3288">
        <v>2022</v>
      </c>
      <c r="U3288" t="str">
        <f t="shared" si="103"/>
        <v>0333 A2_1_32</v>
      </c>
    </row>
    <row r="3289" spans="1:21" x14ac:dyDescent="0.3">
      <c r="A3289" t="str">
        <f t="shared" si="102"/>
        <v>33,Ecuador,0333 A2,LA_CURIA,Cotopaxi,1,3478,-0.650768,-78.525721,Pinaceae,Pinus ,patula,Pinus patula,130,15.8,15.8,13,,2022</v>
      </c>
      <c r="B3289">
        <v>33</v>
      </c>
      <c r="C3289" t="s">
        <v>17</v>
      </c>
      <c r="D3289" t="s">
        <v>486</v>
      </c>
      <c r="E3289" t="s">
        <v>440</v>
      </c>
      <c r="F3289" t="s">
        <v>20</v>
      </c>
      <c r="G3289">
        <v>1</v>
      </c>
      <c r="H3289">
        <v>3478</v>
      </c>
      <c r="I3289" s="1">
        <v>-0.65076800000000001</v>
      </c>
      <c r="J3289" s="1">
        <v>-78.525721000000004</v>
      </c>
      <c r="K3289" t="s">
        <v>21</v>
      </c>
      <c r="L3289" t="s">
        <v>186</v>
      </c>
      <c r="M3289" t="s">
        <v>23</v>
      </c>
      <c r="N3289" t="s">
        <v>24</v>
      </c>
      <c r="O3289">
        <v>130</v>
      </c>
      <c r="P3289" t="s">
        <v>179</v>
      </c>
      <c r="Q3289" t="s">
        <v>179</v>
      </c>
      <c r="R3289">
        <v>13</v>
      </c>
      <c r="T3289">
        <v>2022</v>
      </c>
      <c r="U3289" t="str">
        <f t="shared" si="103"/>
        <v>0333 A2_1_33</v>
      </c>
    </row>
    <row r="3290" spans="1:21" x14ac:dyDescent="0.3">
      <c r="A3290" t="str">
        <f t="shared" si="102"/>
        <v>34,Ecuador,0333 A2,LA_CURIA,Cotopaxi,1,3478,-0.650768,-78.525721,Pinaceae,Pinus ,patula,Pinus patula,130,19.4,19.4, ,,2022</v>
      </c>
      <c r="B3290">
        <v>34</v>
      </c>
      <c r="C3290" t="s">
        <v>17</v>
      </c>
      <c r="D3290" t="s">
        <v>486</v>
      </c>
      <c r="E3290" t="s">
        <v>440</v>
      </c>
      <c r="F3290" t="s">
        <v>20</v>
      </c>
      <c r="G3290">
        <v>1</v>
      </c>
      <c r="H3290">
        <v>3478</v>
      </c>
      <c r="I3290" s="1">
        <v>-0.65076800000000001</v>
      </c>
      <c r="J3290" s="1">
        <v>-78.525721000000004</v>
      </c>
      <c r="K3290" t="s">
        <v>21</v>
      </c>
      <c r="L3290" t="s">
        <v>186</v>
      </c>
      <c r="M3290" t="s">
        <v>23</v>
      </c>
      <c r="N3290" t="s">
        <v>24</v>
      </c>
      <c r="O3290">
        <v>130</v>
      </c>
      <c r="P3290" t="s">
        <v>62</v>
      </c>
      <c r="Q3290" t="s">
        <v>62</v>
      </c>
      <c r="R3290" t="s">
        <v>26</v>
      </c>
      <c r="T3290">
        <v>2022</v>
      </c>
      <c r="U3290" t="str">
        <f t="shared" si="103"/>
        <v>0333 A2_1_34</v>
      </c>
    </row>
    <row r="3291" spans="1:21" x14ac:dyDescent="0.3">
      <c r="A3291" t="str">
        <f t="shared" si="102"/>
        <v>35,Ecuador,0333 A2,LA_CURIA,Cotopaxi,1,3478,-0.650768,-78.525721,Pinaceae,Pinus ,patula,Pinus patula,130,20.2,20.2, ,,2022</v>
      </c>
      <c r="B3291">
        <v>35</v>
      </c>
      <c r="C3291" t="s">
        <v>17</v>
      </c>
      <c r="D3291" t="s">
        <v>486</v>
      </c>
      <c r="E3291" t="s">
        <v>440</v>
      </c>
      <c r="F3291" t="s">
        <v>20</v>
      </c>
      <c r="G3291">
        <v>1</v>
      </c>
      <c r="H3291">
        <v>3478</v>
      </c>
      <c r="I3291" s="1">
        <v>-0.65076800000000001</v>
      </c>
      <c r="J3291" s="1">
        <v>-78.525721000000004</v>
      </c>
      <c r="K3291" t="s">
        <v>21</v>
      </c>
      <c r="L3291" t="s">
        <v>186</v>
      </c>
      <c r="M3291" t="s">
        <v>23</v>
      </c>
      <c r="N3291" t="s">
        <v>24</v>
      </c>
      <c r="O3291">
        <v>130</v>
      </c>
      <c r="P3291" t="s">
        <v>173</v>
      </c>
      <c r="Q3291" t="s">
        <v>173</v>
      </c>
      <c r="R3291" t="s">
        <v>26</v>
      </c>
      <c r="T3291">
        <v>2022</v>
      </c>
      <c r="U3291" t="str">
        <f t="shared" si="103"/>
        <v>0333 A2_1_35</v>
      </c>
    </row>
    <row r="3292" spans="1:21" x14ac:dyDescent="0.3">
      <c r="A3292" t="str">
        <f t="shared" si="102"/>
        <v>36,Ecuador,0333 A2,LA_CURIA,Cotopaxi,1,3478,-0.650768,-78.525721,Pinaceae,Pinus ,patula,Pinus patula,130,13.7,13.7, ,,2022</v>
      </c>
      <c r="B3292">
        <v>36</v>
      </c>
      <c r="C3292" t="s">
        <v>17</v>
      </c>
      <c r="D3292" t="s">
        <v>486</v>
      </c>
      <c r="E3292" t="s">
        <v>440</v>
      </c>
      <c r="F3292" t="s">
        <v>20</v>
      </c>
      <c r="G3292">
        <v>1</v>
      </c>
      <c r="H3292">
        <v>3478</v>
      </c>
      <c r="I3292" s="1">
        <v>-0.65076800000000001</v>
      </c>
      <c r="J3292" s="1">
        <v>-78.525721000000004</v>
      </c>
      <c r="K3292" t="s">
        <v>21</v>
      </c>
      <c r="L3292" t="s">
        <v>186</v>
      </c>
      <c r="M3292" t="s">
        <v>23</v>
      </c>
      <c r="N3292" t="s">
        <v>24</v>
      </c>
      <c r="O3292">
        <v>130</v>
      </c>
      <c r="P3292" t="s">
        <v>142</v>
      </c>
      <c r="Q3292" t="s">
        <v>142</v>
      </c>
      <c r="R3292" t="s">
        <v>26</v>
      </c>
      <c r="T3292">
        <v>2022</v>
      </c>
      <c r="U3292" t="str">
        <f t="shared" si="103"/>
        <v>0333 A2_1_36</v>
      </c>
    </row>
    <row r="3293" spans="1:21" x14ac:dyDescent="0.3">
      <c r="A3293" t="str">
        <f t="shared" si="102"/>
        <v>37,Ecuador,0333 A2,LA_CURIA,Cotopaxi,1,3478,-0.650768,-78.525721,Pinaceae,Pinus ,patula,Pinus patula,140,24.1,24.1,14,,2022</v>
      </c>
      <c r="B3293">
        <v>37</v>
      </c>
      <c r="C3293" t="s">
        <v>17</v>
      </c>
      <c r="D3293" t="s">
        <v>486</v>
      </c>
      <c r="E3293" t="s">
        <v>440</v>
      </c>
      <c r="F3293" t="s">
        <v>20</v>
      </c>
      <c r="G3293">
        <v>1</v>
      </c>
      <c r="H3293">
        <v>3478</v>
      </c>
      <c r="I3293" s="1">
        <v>-0.65076800000000001</v>
      </c>
      <c r="J3293" s="1">
        <v>-78.525721000000004</v>
      </c>
      <c r="K3293" t="s">
        <v>21</v>
      </c>
      <c r="L3293" t="s">
        <v>186</v>
      </c>
      <c r="M3293" t="s">
        <v>23</v>
      </c>
      <c r="N3293" t="s">
        <v>24</v>
      </c>
      <c r="O3293">
        <v>140</v>
      </c>
      <c r="P3293" t="s">
        <v>84</v>
      </c>
      <c r="Q3293" t="s">
        <v>84</v>
      </c>
      <c r="R3293">
        <v>14</v>
      </c>
      <c r="T3293">
        <v>2022</v>
      </c>
      <c r="U3293" t="str">
        <f t="shared" si="103"/>
        <v>0333 A2_1_37</v>
      </c>
    </row>
    <row r="3294" spans="1:21" x14ac:dyDescent="0.3">
      <c r="A3294" t="str">
        <f t="shared" si="102"/>
        <v>38,Ecuador,0333 A2,LA_CURIA,Cotopaxi,1,3478,-0.650768,-78.525721,Pinaceae,Pinus ,patula,Pinus patula,130,15.9,15.9,7.5,,2022</v>
      </c>
      <c r="B3294">
        <v>38</v>
      </c>
      <c r="C3294" t="s">
        <v>17</v>
      </c>
      <c r="D3294" t="s">
        <v>486</v>
      </c>
      <c r="E3294" t="s">
        <v>440</v>
      </c>
      <c r="F3294" t="s">
        <v>20</v>
      </c>
      <c r="G3294">
        <v>1</v>
      </c>
      <c r="H3294">
        <v>3478</v>
      </c>
      <c r="I3294" s="1">
        <v>-0.65076800000000001</v>
      </c>
      <c r="J3294" s="1">
        <v>-78.525721000000004</v>
      </c>
      <c r="K3294" t="s">
        <v>21</v>
      </c>
      <c r="L3294" t="s">
        <v>186</v>
      </c>
      <c r="M3294" t="s">
        <v>23</v>
      </c>
      <c r="N3294" t="s">
        <v>24</v>
      </c>
      <c r="O3294">
        <v>130</v>
      </c>
      <c r="P3294" t="s">
        <v>461</v>
      </c>
      <c r="Q3294" t="s">
        <v>461</v>
      </c>
      <c r="R3294" t="s">
        <v>201</v>
      </c>
      <c r="T3294">
        <v>2022</v>
      </c>
      <c r="U3294" t="str">
        <f t="shared" si="103"/>
        <v>0333 A2_1_38</v>
      </c>
    </row>
    <row r="3295" spans="1:21" x14ac:dyDescent="0.3">
      <c r="A3295" t="str">
        <f t="shared" si="102"/>
        <v>39,Ecuador,0333 A2,LA_CURIA,Cotopaxi,1,3478,-0.650768,-78.525721,Pinaceae,Pinus ,patula,Pinus patula,130,12.2,12.2, ,,2022</v>
      </c>
      <c r="B3295">
        <v>39</v>
      </c>
      <c r="C3295" t="s">
        <v>17</v>
      </c>
      <c r="D3295" t="s">
        <v>486</v>
      </c>
      <c r="E3295" t="s">
        <v>440</v>
      </c>
      <c r="F3295" t="s">
        <v>20</v>
      </c>
      <c r="G3295">
        <v>1</v>
      </c>
      <c r="H3295">
        <v>3478</v>
      </c>
      <c r="I3295" s="1">
        <v>-0.65076800000000001</v>
      </c>
      <c r="J3295" s="1">
        <v>-78.525721000000004</v>
      </c>
      <c r="K3295" t="s">
        <v>21</v>
      </c>
      <c r="L3295" t="s">
        <v>186</v>
      </c>
      <c r="M3295" t="s">
        <v>23</v>
      </c>
      <c r="N3295" t="s">
        <v>24</v>
      </c>
      <c r="O3295">
        <v>130</v>
      </c>
      <c r="P3295" t="s">
        <v>174</v>
      </c>
      <c r="Q3295" t="s">
        <v>174</v>
      </c>
      <c r="R3295" t="s">
        <v>26</v>
      </c>
      <c r="T3295">
        <v>2022</v>
      </c>
      <c r="U3295" t="str">
        <f t="shared" si="103"/>
        <v>0333 A2_1_39</v>
      </c>
    </row>
    <row r="3296" spans="1:21" x14ac:dyDescent="0.3">
      <c r="A3296" t="str">
        <f t="shared" si="102"/>
        <v>40,Ecuador,0333 A2,LA_CURIA,Cotopaxi,1,3478,-0.650768,-78.525721,Pinaceae,Pinus ,patula,Pinus patula,140,23.6,23.6, ,,2022</v>
      </c>
      <c r="B3296">
        <v>40</v>
      </c>
      <c r="C3296" t="s">
        <v>17</v>
      </c>
      <c r="D3296" t="s">
        <v>486</v>
      </c>
      <c r="E3296" t="s">
        <v>440</v>
      </c>
      <c r="F3296" t="s">
        <v>20</v>
      </c>
      <c r="G3296">
        <v>1</v>
      </c>
      <c r="H3296">
        <v>3478</v>
      </c>
      <c r="I3296" s="1">
        <v>-0.65076800000000001</v>
      </c>
      <c r="J3296" s="1">
        <v>-78.525721000000004</v>
      </c>
      <c r="K3296" t="s">
        <v>21</v>
      </c>
      <c r="L3296" t="s">
        <v>186</v>
      </c>
      <c r="M3296" t="s">
        <v>23</v>
      </c>
      <c r="N3296" t="s">
        <v>24</v>
      </c>
      <c r="O3296">
        <v>140</v>
      </c>
      <c r="P3296" t="s">
        <v>237</v>
      </c>
      <c r="Q3296" t="s">
        <v>237</v>
      </c>
      <c r="R3296" t="s">
        <v>26</v>
      </c>
      <c r="T3296">
        <v>2022</v>
      </c>
      <c r="U3296" t="str">
        <f t="shared" si="103"/>
        <v>0333 A2_1_40</v>
      </c>
    </row>
    <row r="3297" spans="1:21" x14ac:dyDescent="0.3">
      <c r="A3297" t="str">
        <f t="shared" si="102"/>
        <v>41,Ecuador,0333 A2,LA_CURIA,Cotopaxi,1,3478,-0.650768,-78.525721,Pinaceae,Pinus ,patula,Pinus patula,130,21.7,21.7,13,,2022</v>
      </c>
      <c r="B3297">
        <v>41</v>
      </c>
      <c r="C3297" t="s">
        <v>17</v>
      </c>
      <c r="D3297" t="s">
        <v>486</v>
      </c>
      <c r="E3297" t="s">
        <v>440</v>
      </c>
      <c r="F3297" t="s">
        <v>20</v>
      </c>
      <c r="G3297">
        <v>1</v>
      </c>
      <c r="H3297">
        <v>3478</v>
      </c>
      <c r="I3297" s="1">
        <v>-0.65076800000000001</v>
      </c>
      <c r="J3297" s="1">
        <v>-78.525721000000004</v>
      </c>
      <c r="K3297" t="s">
        <v>21</v>
      </c>
      <c r="L3297" t="s">
        <v>186</v>
      </c>
      <c r="M3297" t="s">
        <v>23</v>
      </c>
      <c r="N3297" t="s">
        <v>24</v>
      </c>
      <c r="O3297">
        <v>130</v>
      </c>
      <c r="P3297" t="s">
        <v>136</v>
      </c>
      <c r="Q3297" t="s">
        <v>136</v>
      </c>
      <c r="R3297">
        <v>13</v>
      </c>
      <c r="T3297">
        <v>2022</v>
      </c>
      <c r="U3297" t="str">
        <f t="shared" si="103"/>
        <v>0333 A2_1_41</v>
      </c>
    </row>
    <row r="3298" spans="1:21" x14ac:dyDescent="0.3">
      <c r="A3298" t="str">
        <f t="shared" si="102"/>
        <v>42,Ecuador,0333 A2,LA_CURIA,Cotopaxi,1,3478,-0.650768,-78.525721,Pinaceae,Pinus ,patula,Pinus patula,130,21,21, ,,2022</v>
      </c>
      <c r="B3298">
        <v>42</v>
      </c>
      <c r="C3298" t="s">
        <v>17</v>
      </c>
      <c r="D3298" t="s">
        <v>486</v>
      </c>
      <c r="E3298" t="s">
        <v>440</v>
      </c>
      <c r="F3298" t="s">
        <v>20</v>
      </c>
      <c r="G3298">
        <v>1</v>
      </c>
      <c r="H3298">
        <v>3478</v>
      </c>
      <c r="I3298" s="1">
        <v>-0.65076800000000001</v>
      </c>
      <c r="J3298" s="1">
        <v>-78.525721000000004</v>
      </c>
      <c r="K3298" t="s">
        <v>21</v>
      </c>
      <c r="L3298" t="s">
        <v>186</v>
      </c>
      <c r="M3298" t="s">
        <v>23</v>
      </c>
      <c r="N3298" t="s">
        <v>24</v>
      </c>
      <c r="O3298">
        <v>130</v>
      </c>
      <c r="P3298">
        <v>21</v>
      </c>
      <c r="Q3298">
        <v>21</v>
      </c>
      <c r="R3298" t="s">
        <v>26</v>
      </c>
      <c r="T3298">
        <v>2022</v>
      </c>
      <c r="U3298" t="str">
        <f t="shared" si="103"/>
        <v>0333 A2_1_42</v>
      </c>
    </row>
    <row r="3299" spans="1:21" x14ac:dyDescent="0.3">
      <c r="A3299" t="str">
        <f t="shared" si="102"/>
        <v>43,Ecuador,0333 A2,LA_CURIA,Cotopaxi,1,3478,-0.650768,-78.525721,Pinaceae,Pinus ,patula,Pinus patula,130,14.7,14.7,11.75,,2022</v>
      </c>
      <c r="B3299">
        <v>43</v>
      </c>
      <c r="C3299" t="s">
        <v>17</v>
      </c>
      <c r="D3299" t="s">
        <v>486</v>
      </c>
      <c r="E3299" t="s">
        <v>440</v>
      </c>
      <c r="F3299" t="s">
        <v>20</v>
      </c>
      <c r="G3299">
        <v>1</v>
      </c>
      <c r="H3299">
        <v>3478</v>
      </c>
      <c r="I3299" s="1">
        <v>-0.65076800000000001</v>
      </c>
      <c r="J3299" s="1">
        <v>-78.525721000000004</v>
      </c>
      <c r="K3299" t="s">
        <v>21</v>
      </c>
      <c r="L3299" t="s">
        <v>186</v>
      </c>
      <c r="M3299" t="s">
        <v>23</v>
      </c>
      <c r="N3299" t="s">
        <v>24</v>
      </c>
      <c r="O3299">
        <v>130</v>
      </c>
      <c r="P3299" t="s">
        <v>184</v>
      </c>
      <c r="Q3299" t="s">
        <v>184</v>
      </c>
      <c r="R3299" t="s">
        <v>312</v>
      </c>
      <c r="T3299">
        <v>2022</v>
      </c>
      <c r="U3299" t="str">
        <f t="shared" si="103"/>
        <v>0333 A2_1_43</v>
      </c>
    </row>
    <row r="3300" spans="1:21" x14ac:dyDescent="0.3">
      <c r="A3300" t="str">
        <f t="shared" si="102"/>
        <v>44,Ecuador,0333 A2,LA_CURIA,Cotopaxi,1,3478,-0.650768,-78.525721,Pinaceae,Pinus ,patula,Pinus patula,130,22.2,22.2, ,,2022</v>
      </c>
      <c r="B3300">
        <v>44</v>
      </c>
      <c r="C3300" t="s">
        <v>17</v>
      </c>
      <c r="D3300" t="s">
        <v>486</v>
      </c>
      <c r="E3300" t="s">
        <v>440</v>
      </c>
      <c r="F3300" t="s">
        <v>20</v>
      </c>
      <c r="G3300">
        <v>1</v>
      </c>
      <c r="H3300">
        <v>3478</v>
      </c>
      <c r="I3300" s="1">
        <v>-0.65076800000000001</v>
      </c>
      <c r="J3300" s="1">
        <v>-78.525721000000004</v>
      </c>
      <c r="K3300" t="s">
        <v>21</v>
      </c>
      <c r="L3300" t="s">
        <v>186</v>
      </c>
      <c r="M3300" t="s">
        <v>23</v>
      </c>
      <c r="N3300" t="s">
        <v>24</v>
      </c>
      <c r="O3300">
        <v>130</v>
      </c>
      <c r="P3300" t="s">
        <v>157</v>
      </c>
      <c r="Q3300" t="s">
        <v>157</v>
      </c>
      <c r="R3300" t="s">
        <v>26</v>
      </c>
      <c r="T3300">
        <v>2022</v>
      </c>
      <c r="U3300" t="str">
        <f t="shared" si="103"/>
        <v>0333 A2_1_44</v>
      </c>
    </row>
    <row r="3301" spans="1:21" x14ac:dyDescent="0.3">
      <c r="A3301" t="str">
        <f t="shared" si="102"/>
        <v>45,Ecuador,0333 A2,LA_CURIA,Cotopaxi,1,3478,-0.650768,-78.525721,Pinaceae,Pinus ,patula,Pinus patula,120,19.6,19.6,16,,2022</v>
      </c>
      <c r="B3301">
        <v>45</v>
      </c>
      <c r="C3301" t="s">
        <v>17</v>
      </c>
      <c r="D3301" t="s">
        <v>486</v>
      </c>
      <c r="E3301" t="s">
        <v>440</v>
      </c>
      <c r="F3301" t="s">
        <v>20</v>
      </c>
      <c r="G3301">
        <v>1</v>
      </c>
      <c r="H3301">
        <v>3478</v>
      </c>
      <c r="I3301" s="1">
        <v>-0.65076800000000001</v>
      </c>
      <c r="J3301" s="1">
        <v>-78.525721000000004</v>
      </c>
      <c r="K3301" t="s">
        <v>21</v>
      </c>
      <c r="L3301" t="s">
        <v>186</v>
      </c>
      <c r="M3301" t="s">
        <v>23</v>
      </c>
      <c r="N3301" t="s">
        <v>24</v>
      </c>
      <c r="O3301">
        <v>120</v>
      </c>
      <c r="P3301" t="s">
        <v>36</v>
      </c>
      <c r="Q3301" t="s">
        <v>36</v>
      </c>
      <c r="R3301">
        <v>16</v>
      </c>
      <c r="T3301">
        <v>2022</v>
      </c>
      <c r="U3301" t="str">
        <f t="shared" si="103"/>
        <v>0333 A2_1_45</v>
      </c>
    </row>
    <row r="3302" spans="1:21" x14ac:dyDescent="0.3">
      <c r="A3302" t="str">
        <f t="shared" si="102"/>
        <v>46,Ecuador,0333 A2,LA_CURIA,Cotopaxi,1,3478,-0.650768,-78.525721,Pinaceae,Pinus ,patula,Pinus patula,130,16.5,16.5,13,,2022</v>
      </c>
      <c r="B3302">
        <v>46</v>
      </c>
      <c r="C3302" t="s">
        <v>17</v>
      </c>
      <c r="D3302" t="s">
        <v>486</v>
      </c>
      <c r="E3302" t="s">
        <v>440</v>
      </c>
      <c r="F3302" t="s">
        <v>20</v>
      </c>
      <c r="G3302">
        <v>1</v>
      </c>
      <c r="H3302">
        <v>3478</v>
      </c>
      <c r="I3302" s="1">
        <v>-0.65076800000000001</v>
      </c>
      <c r="J3302" s="1">
        <v>-78.525721000000004</v>
      </c>
      <c r="K3302" t="s">
        <v>21</v>
      </c>
      <c r="L3302" t="s">
        <v>186</v>
      </c>
      <c r="M3302" t="s">
        <v>23</v>
      </c>
      <c r="N3302" t="s">
        <v>24</v>
      </c>
      <c r="O3302">
        <v>130</v>
      </c>
      <c r="P3302" t="s">
        <v>39</v>
      </c>
      <c r="Q3302" t="s">
        <v>39</v>
      </c>
      <c r="R3302">
        <v>13</v>
      </c>
      <c r="T3302">
        <v>2022</v>
      </c>
      <c r="U3302" t="str">
        <f t="shared" si="103"/>
        <v>0333 A2_1_46</v>
      </c>
    </row>
    <row r="3303" spans="1:21" x14ac:dyDescent="0.3">
      <c r="A3303" t="str">
        <f t="shared" si="102"/>
        <v>47,Ecuador,0333 A2,LA_CURIA,Cotopaxi,1,3478,-0.650768,-78.525721,Pinaceae,Pinus ,patula,Pinus patula,130,20.2,20.2, ,,2022</v>
      </c>
      <c r="B3303">
        <v>47</v>
      </c>
      <c r="C3303" t="s">
        <v>17</v>
      </c>
      <c r="D3303" t="s">
        <v>486</v>
      </c>
      <c r="E3303" t="s">
        <v>440</v>
      </c>
      <c r="F3303" t="s">
        <v>20</v>
      </c>
      <c r="G3303">
        <v>1</v>
      </c>
      <c r="H3303">
        <v>3478</v>
      </c>
      <c r="I3303" s="1">
        <v>-0.65076800000000001</v>
      </c>
      <c r="J3303" s="1">
        <v>-78.525721000000004</v>
      </c>
      <c r="K3303" t="s">
        <v>21</v>
      </c>
      <c r="L3303" t="s">
        <v>186</v>
      </c>
      <c r="M3303" t="s">
        <v>23</v>
      </c>
      <c r="N3303" t="s">
        <v>24</v>
      </c>
      <c r="O3303">
        <v>130</v>
      </c>
      <c r="P3303" t="s">
        <v>173</v>
      </c>
      <c r="Q3303" t="s">
        <v>173</v>
      </c>
      <c r="R3303" t="s">
        <v>26</v>
      </c>
      <c r="T3303">
        <v>2022</v>
      </c>
      <c r="U3303" t="str">
        <f t="shared" si="103"/>
        <v>0333 A2_1_47</v>
      </c>
    </row>
    <row r="3304" spans="1:21" x14ac:dyDescent="0.3">
      <c r="A3304" t="str">
        <f t="shared" si="102"/>
        <v>48,Ecuador,0333 A2,LA_CURIA,Cotopaxi,1,3478,-0.650768,-78.525721,Pinaceae,Pinus ,patula,Pinus patula,130,27,27,14.5,,2022</v>
      </c>
      <c r="B3304">
        <v>48</v>
      </c>
      <c r="C3304" t="s">
        <v>17</v>
      </c>
      <c r="D3304" t="s">
        <v>486</v>
      </c>
      <c r="E3304" t="s">
        <v>440</v>
      </c>
      <c r="F3304" t="s">
        <v>20</v>
      </c>
      <c r="G3304">
        <v>1</v>
      </c>
      <c r="H3304">
        <v>3478</v>
      </c>
      <c r="I3304" s="1">
        <v>-0.65076800000000001</v>
      </c>
      <c r="J3304" s="1">
        <v>-78.525721000000004</v>
      </c>
      <c r="K3304" t="s">
        <v>21</v>
      </c>
      <c r="L3304" t="s">
        <v>186</v>
      </c>
      <c r="M3304" t="s">
        <v>23</v>
      </c>
      <c r="N3304" t="s">
        <v>24</v>
      </c>
      <c r="O3304">
        <v>130</v>
      </c>
      <c r="P3304">
        <v>27</v>
      </c>
      <c r="Q3304">
        <v>27</v>
      </c>
      <c r="R3304" t="s">
        <v>95</v>
      </c>
      <c r="T3304">
        <v>2022</v>
      </c>
      <c r="U3304" t="str">
        <f t="shared" si="103"/>
        <v>0333 A2_1_48</v>
      </c>
    </row>
    <row r="3305" spans="1:21" x14ac:dyDescent="0.3">
      <c r="A3305" t="str">
        <f t="shared" si="102"/>
        <v>49,Ecuador,0333 A2,LA_CURIA,Cotopaxi,1,3478,-0.650768,-78.525721,Pinaceae,Pinus ,patula,Pinus patula,130,19,19,14.75,,2022</v>
      </c>
      <c r="B3305">
        <v>49</v>
      </c>
      <c r="C3305" t="s">
        <v>17</v>
      </c>
      <c r="D3305" t="s">
        <v>486</v>
      </c>
      <c r="E3305" t="s">
        <v>440</v>
      </c>
      <c r="F3305" t="s">
        <v>20</v>
      </c>
      <c r="G3305">
        <v>1</v>
      </c>
      <c r="H3305">
        <v>3478</v>
      </c>
      <c r="I3305" s="1">
        <v>-0.65076800000000001</v>
      </c>
      <c r="J3305" s="1">
        <v>-78.525721000000004</v>
      </c>
      <c r="K3305" t="s">
        <v>21</v>
      </c>
      <c r="L3305" t="s">
        <v>186</v>
      </c>
      <c r="M3305" t="s">
        <v>23</v>
      </c>
      <c r="N3305" t="s">
        <v>24</v>
      </c>
      <c r="O3305">
        <v>130</v>
      </c>
      <c r="P3305">
        <v>19</v>
      </c>
      <c r="Q3305">
        <v>19</v>
      </c>
      <c r="R3305" t="s">
        <v>398</v>
      </c>
      <c r="T3305">
        <v>2022</v>
      </c>
      <c r="U3305" t="str">
        <f t="shared" si="103"/>
        <v>0333 A2_1_49</v>
      </c>
    </row>
    <row r="3306" spans="1:21" x14ac:dyDescent="0.3">
      <c r="A3306" t="str">
        <f t="shared" si="102"/>
        <v>50,Ecuador,0333 A2,LA_CURIA,Cotopaxi,1,3478,-0.650768,-78.525721,Pinaceae,Pinus ,patula,Pinus patula,130,14.2,14.2,14.25,,2022</v>
      </c>
      <c r="B3306">
        <v>50</v>
      </c>
      <c r="C3306" t="s">
        <v>17</v>
      </c>
      <c r="D3306" t="s">
        <v>486</v>
      </c>
      <c r="E3306" t="s">
        <v>440</v>
      </c>
      <c r="F3306" t="s">
        <v>20</v>
      </c>
      <c r="G3306">
        <v>1</v>
      </c>
      <c r="H3306">
        <v>3478</v>
      </c>
      <c r="I3306" s="1">
        <v>-0.65076800000000001</v>
      </c>
      <c r="J3306" s="1">
        <v>-78.525721000000004</v>
      </c>
      <c r="K3306" t="s">
        <v>21</v>
      </c>
      <c r="L3306" t="s">
        <v>186</v>
      </c>
      <c r="M3306" t="s">
        <v>23</v>
      </c>
      <c r="N3306" t="s">
        <v>24</v>
      </c>
      <c r="O3306">
        <v>130</v>
      </c>
      <c r="P3306" t="s">
        <v>254</v>
      </c>
      <c r="Q3306" t="s">
        <v>254</v>
      </c>
      <c r="R3306" t="s">
        <v>29</v>
      </c>
      <c r="T3306">
        <v>2022</v>
      </c>
      <c r="U3306" t="str">
        <f t="shared" si="103"/>
        <v>0333 A2_1_50</v>
      </c>
    </row>
    <row r="3307" spans="1:21" x14ac:dyDescent="0.3">
      <c r="A3307" t="str">
        <f t="shared" si="102"/>
        <v>51,Ecuador,0333 A2,LA_CURIA,Cotopaxi,1,3478,-0.650768,-78.525721,Pinaceae,Pinus ,patula,Pinus patula,120,23.5,23.5,15.5,,2022</v>
      </c>
      <c r="B3307">
        <v>51</v>
      </c>
      <c r="C3307" t="s">
        <v>17</v>
      </c>
      <c r="D3307" t="s">
        <v>486</v>
      </c>
      <c r="E3307" t="s">
        <v>440</v>
      </c>
      <c r="F3307" t="s">
        <v>20</v>
      </c>
      <c r="G3307">
        <v>1</v>
      </c>
      <c r="H3307">
        <v>3478</v>
      </c>
      <c r="I3307" s="1">
        <v>-0.65076800000000001</v>
      </c>
      <c r="J3307" s="1">
        <v>-78.525721000000004</v>
      </c>
      <c r="K3307" t="s">
        <v>21</v>
      </c>
      <c r="L3307" t="s">
        <v>186</v>
      </c>
      <c r="M3307" t="s">
        <v>23</v>
      </c>
      <c r="N3307" t="s">
        <v>24</v>
      </c>
      <c r="O3307">
        <v>120</v>
      </c>
      <c r="P3307" t="s">
        <v>107</v>
      </c>
      <c r="Q3307" t="s">
        <v>107</v>
      </c>
      <c r="R3307" t="s">
        <v>147</v>
      </c>
      <c r="T3307">
        <v>2022</v>
      </c>
      <c r="U3307" t="str">
        <f t="shared" si="103"/>
        <v>0333 A2_1_51</v>
      </c>
    </row>
    <row r="3308" spans="1:21" x14ac:dyDescent="0.3">
      <c r="A3308" t="str">
        <f t="shared" si="102"/>
        <v>52,Ecuador,0333 A2,LA_CURIA,Cotopaxi,1,3478,-0.650768,-78.525721,Pinaceae,Pinus ,patula,Pinus patula,130,14.3,14.3,10.25,,2022</v>
      </c>
      <c r="B3308">
        <v>52</v>
      </c>
      <c r="C3308" t="s">
        <v>17</v>
      </c>
      <c r="D3308" t="s">
        <v>486</v>
      </c>
      <c r="E3308" t="s">
        <v>440</v>
      </c>
      <c r="F3308" t="s">
        <v>20</v>
      </c>
      <c r="G3308">
        <v>1</v>
      </c>
      <c r="H3308">
        <v>3478</v>
      </c>
      <c r="I3308" s="1">
        <v>-0.65076800000000001</v>
      </c>
      <c r="J3308" s="1">
        <v>-78.525721000000004</v>
      </c>
      <c r="K3308" t="s">
        <v>21</v>
      </c>
      <c r="L3308" t="s">
        <v>186</v>
      </c>
      <c r="M3308" t="s">
        <v>23</v>
      </c>
      <c r="N3308" t="s">
        <v>24</v>
      </c>
      <c r="O3308">
        <v>130</v>
      </c>
      <c r="P3308" t="s">
        <v>229</v>
      </c>
      <c r="Q3308" t="s">
        <v>229</v>
      </c>
      <c r="R3308" t="s">
        <v>373</v>
      </c>
      <c r="T3308">
        <v>2022</v>
      </c>
      <c r="U3308" t="str">
        <f t="shared" si="103"/>
        <v>0333 A2_1_52</v>
      </c>
    </row>
    <row r="3309" spans="1:21" x14ac:dyDescent="0.3">
      <c r="A3309" t="str">
        <f t="shared" si="102"/>
        <v>53,Ecuador,0333 A2,LA_CURIA,Cotopaxi,1,3478,-0.650768,-78.525721,Pinaceae,Pinus ,patula,Pinus patula,130,20.3,20.3,14,,2022</v>
      </c>
      <c r="B3309">
        <v>53</v>
      </c>
      <c r="C3309" t="s">
        <v>17</v>
      </c>
      <c r="D3309" t="s">
        <v>486</v>
      </c>
      <c r="E3309" t="s">
        <v>440</v>
      </c>
      <c r="F3309" t="s">
        <v>20</v>
      </c>
      <c r="G3309">
        <v>1</v>
      </c>
      <c r="H3309">
        <v>3478</v>
      </c>
      <c r="I3309" s="1">
        <v>-0.65076800000000001</v>
      </c>
      <c r="J3309" s="1">
        <v>-78.525721000000004</v>
      </c>
      <c r="K3309" t="s">
        <v>21</v>
      </c>
      <c r="L3309" t="s">
        <v>186</v>
      </c>
      <c r="M3309" t="s">
        <v>23</v>
      </c>
      <c r="N3309" t="s">
        <v>24</v>
      </c>
      <c r="O3309">
        <v>130</v>
      </c>
      <c r="P3309" t="s">
        <v>130</v>
      </c>
      <c r="Q3309" t="s">
        <v>130</v>
      </c>
      <c r="R3309">
        <v>14</v>
      </c>
      <c r="T3309">
        <v>2022</v>
      </c>
      <c r="U3309" t="str">
        <f t="shared" si="103"/>
        <v>0333 A2_1_53</v>
      </c>
    </row>
    <row r="3310" spans="1:21" x14ac:dyDescent="0.3">
      <c r="A3310" t="str">
        <f t="shared" si="102"/>
        <v>54,Ecuador,0333 A2,LA_CURIA,Cotopaxi,1,3478,-0.650768,-78.525721,Pinaceae,Pinus ,patula,Pinus patula,130,16.2,16.2, ,,2022</v>
      </c>
      <c r="B3310">
        <v>54</v>
      </c>
      <c r="C3310" t="s">
        <v>17</v>
      </c>
      <c r="D3310" t="s">
        <v>486</v>
      </c>
      <c r="E3310" t="s">
        <v>440</v>
      </c>
      <c r="F3310" t="s">
        <v>20</v>
      </c>
      <c r="G3310">
        <v>1</v>
      </c>
      <c r="H3310">
        <v>3478</v>
      </c>
      <c r="I3310" s="1">
        <v>-0.65076800000000001</v>
      </c>
      <c r="J3310" s="1">
        <v>-78.525721000000004</v>
      </c>
      <c r="K3310" t="s">
        <v>21</v>
      </c>
      <c r="L3310" t="s">
        <v>186</v>
      </c>
      <c r="M3310" t="s">
        <v>23</v>
      </c>
      <c r="N3310" t="s">
        <v>24</v>
      </c>
      <c r="O3310">
        <v>130</v>
      </c>
      <c r="P3310" t="s">
        <v>60</v>
      </c>
      <c r="Q3310" t="s">
        <v>60</v>
      </c>
      <c r="R3310" t="s">
        <v>26</v>
      </c>
      <c r="T3310">
        <v>2022</v>
      </c>
      <c r="U3310" t="str">
        <f t="shared" si="103"/>
        <v>0333 A2_1_54</v>
      </c>
    </row>
    <row r="3311" spans="1:21" x14ac:dyDescent="0.3">
      <c r="A3311" t="str">
        <f t="shared" si="102"/>
        <v>55,Ecuador,0333 A2,LA_CURIA,Cotopaxi,1,3478,-0.650768,-78.525721,Pinaceae,Pinus ,patula,Pinus patula,130,15.9,15.9, ,,2022</v>
      </c>
      <c r="B3311">
        <v>55</v>
      </c>
      <c r="C3311" t="s">
        <v>17</v>
      </c>
      <c r="D3311" t="s">
        <v>486</v>
      </c>
      <c r="E3311" t="s">
        <v>440</v>
      </c>
      <c r="F3311" t="s">
        <v>20</v>
      </c>
      <c r="G3311">
        <v>1</v>
      </c>
      <c r="H3311">
        <v>3478</v>
      </c>
      <c r="I3311" s="1">
        <v>-0.65076800000000001</v>
      </c>
      <c r="J3311" s="1">
        <v>-78.525721000000004</v>
      </c>
      <c r="K3311" t="s">
        <v>21</v>
      </c>
      <c r="L3311" t="s">
        <v>186</v>
      </c>
      <c r="M3311" t="s">
        <v>23</v>
      </c>
      <c r="N3311" t="s">
        <v>24</v>
      </c>
      <c r="O3311">
        <v>130</v>
      </c>
      <c r="P3311" t="s">
        <v>461</v>
      </c>
      <c r="Q3311" t="s">
        <v>461</v>
      </c>
      <c r="R3311" t="s">
        <v>26</v>
      </c>
      <c r="T3311">
        <v>2022</v>
      </c>
      <c r="U3311" t="str">
        <f t="shared" si="103"/>
        <v>0333 A2_1_55</v>
      </c>
    </row>
    <row r="3312" spans="1:21" x14ac:dyDescent="0.3">
      <c r="A3312" t="str">
        <f t="shared" si="102"/>
        <v>56,Ecuador,0333 A2,LA_CURIA,Cotopaxi,1,3478,-0.650768,-78.525721,Pinaceae,Pinus ,patula,Pinus patula,130,11.2,11.2, ,,2022</v>
      </c>
      <c r="B3312">
        <v>56</v>
      </c>
      <c r="C3312" t="s">
        <v>17</v>
      </c>
      <c r="D3312" t="s">
        <v>486</v>
      </c>
      <c r="E3312" t="s">
        <v>440</v>
      </c>
      <c r="F3312" t="s">
        <v>20</v>
      </c>
      <c r="G3312">
        <v>1</v>
      </c>
      <c r="H3312">
        <v>3478</v>
      </c>
      <c r="I3312" s="1">
        <v>-0.65076800000000001</v>
      </c>
      <c r="J3312" s="1">
        <v>-78.525721000000004</v>
      </c>
      <c r="K3312" t="s">
        <v>21</v>
      </c>
      <c r="L3312" t="s">
        <v>186</v>
      </c>
      <c r="M3312" t="s">
        <v>23</v>
      </c>
      <c r="N3312" t="s">
        <v>24</v>
      </c>
      <c r="O3312">
        <v>130</v>
      </c>
      <c r="P3312" t="s">
        <v>182</v>
      </c>
      <c r="Q3312" t="s">
        <v>182</v>
      </c>
      <c r="R3312" t="s">
        <v>26</v>
      </c>
      <c r="T3312">
        <v>2022</v>
      </c>
      <c r="U3312" t="str">
        <f t="shared" si="103"/>
        <v>0333 A2_1_56</v>
      </c>
    </row>
    <row r="3313" spans="1:21" x14ac:dyDescent="0.3">
      <c r="A3313" t="str">
        <f t="shared" si="102"/>
        <v>57.1,Ecuador,0333 A2,LA_CURIA,Cotopaxi,1,3478,-0.650768,-78.525721,Pinaceae,Pinus ,patula,Pinus patula,130,16,16,12,,2022</v>
      </c>
      <c r="B3313" t="s">
        <v>344</v>
      </c>
      <c r="C3313" t="s">
        <v>17</v>
      </c>
      <c r="D3313" t="s">
        <v>486</v>
      </c>
      <c r="E3313" t="s">
        <v>440</v>
      </c>
      <c r="F3313" t="s">
        <v>20</v>
      </c>
      <c r="G3313">
        <v>1</v>
      </c>
      <c r="H3313">
        <v>3478</v>
      </c>
      <c r="I3313" s="1">
        <v>-0.65076800000000001</v>
      </c>
      <c r="J3313" s="1">
        <v>-78.525721000000004</v>
      </c>
      <c r="K3313" t="s">
        <v>21</v>
      </c>
      <c r="L3313" t="s">
        <v>186</v>
      </c>
      <c r="M3313" t="s">
        <v>23</v>
      </c>
      <c r="N3313" t="s">
        <v>24</v>
      </c>
      <c r="O3313">
        <v>130</v>
      </c>
      <c r="P3313">
        <v>16</v>
      </c>
      <c r="Q3313">
        <v>16</v>
      </c>
      <c r="R3313">
        <v>12</v>
      </c>
      <c r="T3313">
        <v>2022</v>
      </c>
      <c r="U3313" t="str">
        <f t="shared" si="103"/>
        <v>0333 A2_1_57.1</v>
      </c>
    </row>
    <row r="3314" spans="1:21" x14ac:dyDescent="0.3">
      <c r="A3314" t="str">
        <f t="shared" si="102"/>
        <v>57.2,Ecuador,0333 A2,LA_CURIA,Cotopaxi,1,3478,-0.650768,-78.525721,Pinaceae,Pinus ,patula,Pinus patula,130,13.4,13.4, ,,2022</v>
      </c>
      <c r="B3314" t="s">
        <v>345</v>
      </c>
      <c r="C3314" t="s">
        <v>17</v>
      </c>
      <c r="D3314" t="s">
        <v>486</v>
      </c>
      <c r="E3314" t="s">
        <v>440</v>
      </c>
      <c r="F3314" t="s">
        <v>20</v>
      </c>
      <c r="G3314">
        <v>1</v>
      </c>
      <c r="H3314">
        <v>3478</v>
      </c>
      <c r="I3314" s="1">
        <v>-0.65076800000000001</v>
      </c>
      <c r="J3314" s="1">
        <v>-78.525721000000004</v>
      </c>
      <c r="K3314" t="s">
        <v>21</v>
      </c>
      <c r="L3314" t="s">
        <v>186</v>
      </c>
      <c r="M3314" t="s">
        <v>23</v>
      </c>
      <c r="N3314" t="s">
        <v>24</v>
      </c>
      <c r="O3314">
        <v>130</v>
      </c>
      <c r="P3314" t="s">
        <v>228</v>
      </c>
      <c r="Q3314" t="s">
        <v>228</v>
      </c>
      <c r="R3314" t="s">
        <v>26</v>
      </c>
      <c r="T3314">
        <v>2022</v>
      </c>
      <c r="U3314" t="str">
        <f t="shared" si="103"/>
        <v>0333 A2_1_57.2</v>
      </c>
    </row>
    <row r="3315" spans="1:21" x14ac:dyDescent="0.3">
      <c r="A3315" t="str">
        <f t="shared" si="102"/>
        <v>58,Ecuador,0333 A2,LA_CURIA,Cotopaxi,1,3478,-0.650768,-78.525721,Pinaceae,Pinus ,patula,Pinus patula,140,9.5,9.5,9,,2022</v>
      </c>
      <c r="B3315">
        <v>58</v>
      </c>
      <c r="C3315" t="s">
        <v>17</v>
      </c>
      <c r="D3315" t="s">
        <v>486</v>
      </c>
      <c r="E3315" t="s">
        <v>440</v>
      </c>
      <c r="F3315" t="s">
        <v>20</v>
      </c>
      <c r="G3315">
        <v>1</v>
      </c>
      <c r="H3315">
        <v>3478</v>
      </c>
      <c r="I3315" s="1">
        <v>-0.65076800000000001</v>
      </c>
      <c r="J3315" s="1">
        <v>-78.525721000000004</v>
      </c>
      <c r="K3315" t="s">
        <v>21</v>
      </c>
      <c r="L3315" t="s">
        <v>186</v>
      </c>
      <c r="M3315" t="s">
        <v>23</v>
      </c>
      <c r="N3315" t="s">
        <v>24</v>
      </c>
      <c r="O3315">
        <v>140</v>
      </c>
      <c r="P3315" t="s">
        <v>103</v>
      </c>
      <c r="Q3315" t="s">
        <v>103</v>
      </c>
      <c r="R3315">
        <v>9</v>
      </c>
      <c r="T3315">
        <v>2022</v>
      </c>
      <c r="U3315" t="str">
        <f t="shared" si="103"/>
        <v>0333 A2_1_58</v>
      </c>
    </row>
    <row r="3316" spans="1:21" x14ac:dyDescent="0.3">
      <c r="A3316" t="str">
        <f t="shared" si="102"/>
        <v>59,Ecuador,0333 A2,LA_CURIA,Cotopaxi,1,3478,-0.650768,-78.525721,Pinaceae,Pinus ,patula,Pinus patula,130,13.2,13.2, ,,2022</v>
      </c>
      <c r="B3316">
        <v>59</v>
      </c>
      <c r="C3316" t="s">
        <v>17</v>
      </c>
      <c r="D3316" t="s">
        <v>486</v>
      </c>
      <c r="E3316" t="s">
        <v>440</v>
      </c>
      <c r="F3316" t="s">
        <v>20</v>
      </c>
      <c r="G3316">
        <v>1</v>
      </c>
      <c r="H3316">
        <v>3478</v>
      </c>
      <c r="I3316" s="1">
        <v>-0.65076800000000001</v>
      </c>
      <c r="J3316" s="1">
        <v>-78.525721000000004</v>
      </c>
      <c r="K3316" t="s">
        <v>21</v>
      </c>
      <c r="L3316" t="s">
        <v>186</v>
      </c>
      <c r="M3316" t="s">
        <v>23</v>
      </c>
      <c r="N3316" t="s">
        <v>24</v>
      </c>
      <c r="O3316">
        <v>130</v>
      </c>
      <c r="P3316" t="s">
        <v>155</v>
      </c>
      <c r="Q3316" t="s">
        <v>155</v>
      </c>
      <c r="R3316" t="s">
        <v>26</v>
      </c>
      <c r="T3316">
        <v>2022</v>
      </c>
      <c r="U3316" t="str">
        <f t="shared" si="103"/>
        <v>0333 A2_1_59</v>
      </c>
    </row>
    <row r="3317" spans="1:21" x14ac:dyDescent="0.3">
      <c r="A3317" t="str">
        <f t="shared" si="102"/>
        <v>60,Ecuador,0333 A2,LA_CURIA,Cotopaxi,1,3478,-0.650768,-78.525721,Pinaceae,Pinus ,patula,Pinus patula,130,15,15, ,,2022</v>
      </c>
      <c r="B3317">
        <v>60</v>
      </c>
      <c r="C3317" t="s">
        <v>17</v>
      </c>
      <c r="D3317" t="s">
        <v>486</v>
      </c>
      <c r="E3317" t="s">
        <v>440</v>
      </c>
      <c r="F3317" t="s">
        <v>20</v>
      </c>
      <c r="G3317">
        <v>1</v>
      </c>
      <c r="H3317">
        <v>3478</v>
      </c>
      <c r="I3317" s="1">
        <v>-0.65076800000000001</v>
      </c>
      <c r="J3317" s="1">
        <v>-78.525721000000004</v>
      </c>
      <c r="K3317" t="s">
        <v>21</v>
      </c>
      <c r="L3317" t="s">
        <v>186</v>
      </c>
      <c r="M3317" t="s">
        <v>23</v>
      </c>
      <c r="N3317" t="s">
        <v>24</v>
      </c>
      <c r="O3317">
        <v>130</v>
      </c>
      <c r="P3317">
        <v>15</v>
      </c>
      <c r="Q3317">
        <v>15</v>
      </c>
      <c r="R3317" t="s">
        <v>26</v>
      </c>
      <c r="T3317">
        <v>2022</v>
      </c>
      <c r="U3317" t="str">
        <f t="shared" si="103"/>
        <v>0333 A2_1_60</v>
      </c>
    </row>
    <row r="3318" spans="1:21" x14ac:dyDescent="0.3">
      <c r="A3318" t="str">
        <f t="shared" si="102"/>
        <v>61.1,Ecuador,0333 A2,LA_CURIA,Cotopaxi,1,3478,-0.650768,-78.525721,Pinaceae,Pinus ,patula,Pinus patula,130,10,10, ,,2022</v>
      </c>
      <c r="B3318" t="s">
        <v>487</v>
      </c>
      <c r="C3318" t="s">
        <v>17</v>
      </c>
      <c r="D3318" t="s">
        <v>486</v>
      </c>
      <c r="E3318" t="s">
        <v>440</v>
      </c>
      <c r="F3318" t="s">
        <v>20</v>
      </c>
      <c r="G3318">
        <v>1</v>
      </c>
      <c r="H3318">
        <v>3478</v>
      </c>
      <c r="I3318" s="1">
        <v>-0.65076800000000001</v>
      </c>
      <c r="J3318" s="1">
        <v>-78.525721000000004</v>
      </c>
      <c r="K3318" t="s">
        <v>21</v>
      </c>
      <c r="L3318" t="s">
        <v>186</v>
      </c>
      <c r="M3318" t="s">
        <v>23</v>
      </c>
      <c r="N3318" t="s">
        <v>24</v>
      </c>
      <c r="O3318">
        <v>130</v>
      </c>
      <c r="P3318">
        <v>10</v>
      </c>
      <c r="Q3318">
        <v>10</v>
      </c>
      <c r="R3318" t="s">
        <v>26</v>
      </c>
      <c r="T3318">
        <v>2022</v>
      </c>
      <c r="U3318" t="str">
        <f t="shared" si="103"/>
        <v>0333 A2_1_61.1</v>
      </c>
    </row>
    <row r="3319" spans="1:21" x14ac:dyDescent="0.3">
      <c r="A3319" t="str">
        <f t="shared" si="102"/>
        <v>61.2,Ecuador,0333 A2,LA_CURIA,Cotopaxi,1,3478,-0.650768,-78.525721,Pinaceae,Pinus ,patula,Pinus patula,130,7.5,7.5, ,,2022</v>
      </c>
      <c r="B3319" t="s">
        <v>488</v>
      </c>
      <c r="C3319" t="s">
        <v>17</v>
      </c>
      <c r="D3319" t="s">
        <v>486</v>
      </c>
      <c r="E3319" t="s">
        <v>440</v>
      </c>
      <c r="F3319" t="s">
        <v>20</v>
      </c>
      <c r="G3319">
        <v>1</v>
      </c>
      <c r="H3319">
        <v>3478</v>
      </c>
      <c r="I3319" s="1">
        <v>-0.65076800000000001</v>
      </c>
      <c r="J3319" s="1">
        <v>-78.525721000000004</v>
      </c>
      <c r="K3319" t="s">
        <v>21</v>
      </c>
      <c r="L3319" t="s">
        <v>186</v>
      </c>
      <c r="M3319" t="s">
        <v>23</v>
      </c>
      <c r="N3319" t="s">
        <v>24</v>
      </c>
      <c r="O3319">
        <v>130</v>
      </c>
      <c r="P3319" t="s">
        <v>201</v>
      </c>
      <c r="Q3319" t="s">
        <v>201</v>
      </c>
      <c r="R3319" t="s">
        <v>26</v>
      </c>
      <c r="T3319">
        <v>2022</v>
      </c>
      <c r="U3319" t="str">
        <f t="shared" si="103"/>
        <v>0333 A2_1_61.2</v>
      </c>
    </row>
    <row r="3320" spans="1:21" x14ac:dyDescent="0.3">
      <c r="A3320" t="str">
        <f t="shared" si="102"/>
        <v>62,Ecuador,0333 A2,LA_CURIA,Cotopaxi,1,3478,-0.650768,-78.525721,Pinaceae,Pinus ,patula,Pinus patula,130,23.2,23.2, ,,2022</v>
      </c>
      <c r="B3320">
        <v>62</v>
      </c>
      <c r="C3320" t="s">
        <v>17</v>
      </c>
      <c r="D3320" t="s">
        <v>486</v>
      </c>
      <c r="E3320" t="s">
        <v>440</v>
      </c>
      <c r="F3320" t="s">
        <v>20</v>
      </c>
      <c r="G3320">
        <v>1</v>
      </c>
      <c r="H3320">
        <v>3478</v>
      </c>
      <c r="I3320" s="1">
        <v>-0.65076800000000001</v>
      </c>
      <c r="J3320" s="1">
        <v>-78.525721000000004</v>
      </c>
      <c r="K3320" t="s">
        <v>21</v>
      </c>
      <c r="L3320" t="s">
        <v>186</v>
      </c>
      <c r="M3320" t="s">
        <v>23</v>
      </c>
      <c r="N3320" t="s">
        <v>24</v>
      </c>
      <c r="O3320">
        <v>130</v>
      </c>
      <c r="P3320" t="s">
        <v>28</v>
      </c>
      <c r="Q3320" t="s">
        <v>28</v>
      </c>
      <c r="R3320" t="s">
        <v>26</v>
      </c>
      <c r="T3320">
        <v>2022</v>
      </c>
      <c r="U3320" t="str">
        <f t="shared" si="103"/>
        <v>0333 A2_1_62</v>
      </c>
    </row>
    <row r="3321" spans="1:21" x14ac:dyDescent="0.3">
      <c r="A3321" t="str">
        <f t="shared" si="102"/>
        <v>63,Ecuador,0333 A2,LA_CURIA,Cotopaxi,1,3478,-0.650768,-78.525721,Pinaceae,Pinus ,patula,Pinus patula,130,23,23,13.25,,2022</v>
      </c>
      <c r="B3321">
        <v>63</v>
      </c>
      <c r="C3321" t="s">
        <v>17</v>
      </c>
      <c r="D3321" t="s">
        <v>486</v>
      </c>
      <c r="E3321" t="s">
        <v>440</v>
      </c>
      <c r="F3321" t="s">
        <v>20</v>
      </c>
      <c r="G3321">
        <v>1</v>
      </c>
      <c r="H3321">
        <v>3478</v>
      </c>
      <c r="I3321" s="1">
        <v>-0.65076800000000001</v>
      </c>
      <c r="J3321" s="1">
        <v>-78.525721000000004</v>
      </c>
      <c r="K3321" t="s">
        <v>21</v>
      </c>
      <c r="L3321" t="s">
        <v>186</v>
      </c>
      <c r="M3321" t="s">
        <v>23</v>
      </c>
      <c r="N3321" t="s">
        <v>24</v>
      </c>
      <c r="O3321">
        <v>130</v>
      </c>
      <c r="P3321">
        <v>23</v>
      </c>
      <c r="Q3321">
        <v>23</v>
      </c>
      <c r="R3321" t="s">
        <v>81</v>
      </c>
      <c r="T3321">
        <v>2022</v>
      </c>
      <c r="U3321" t="str">
        <f t="shared" si="103"/>
        <v>0333 A2_1_63</v>
      </c>
    </row>
    <row r="3322" spans="1:21" x14ac:dyDescent="0.3">
      <c r="A3322" t="str">
        <f t="shared" si="102"/>
        <v>64,Ecuador,0333 A2,LA_CURIA,Cotopaxi,1,3478,-0.650768,-78.525721,Pinaceae,Pinus ,patula,Pinus patula,130,20.4,20.4, ,,2022</v>
      </c>
      <c r="B3322">
        <v>64</v>
      </c>
      <c r="C3322" t="s">
        <v>17</v>
      </c>
      <c r="D3322" t="s">
        <v>486</v>
      </c>
      <c r="E3322" t="s">
        <v>440</v>
      </c>
      <c r="F3322" t="s">
        <v>20</v>
      </c>
      <c r="G3322">
        <v>1</v>
      </c>
      <c r="H3322">
        <v>3478</v>
      </c>
      <c r="I3322" s="1">
        <v>-0.65076800000000001</v>
      </c>
      <c r="J3322" s="1">
        <v>-78.525721000000004</v>
      </c>
      <c r="K3322" t="s">
        <v>21</v>
      </c>
      <c r="L3322" t="s">
        <v>186</v>
      </c>
      <c r="M3322" t="s">
        <v>23</v>
      </c>
      <c r="N3322" t="s">
        <v>24</v>
      </c>
      <c r="O3322">
        <v>130</v>
      </c>
      <c r="P3322" t="s">
        <v>78</v>
      </c>
      <c r="Q3322" t="s">
        <v>78</v>
      </c>
      <c r="R3322" t="s">
        <v>26</v>
      </c>
      <c r="T3322">
        <v>2022</v>
      </c>
      <c r="U3322" t="str">
        <f t="shared" si="103"/>
        <v>0333 A2_1_64</v>
      </c>
    </row>
    <row r="3323" spans="1:21" x14ac:dyDescent="0.3">
      <c r="A3323" t="str">
        <f t="shared" si="102"/>
        <v>65,Ecuador,0333 A2,LA_CURIA,Cotopaxi,1,3478,-0.650768,-78.525721,Pinaceae,Pinus ,patula,Pinus patula,120,17.7,17.7, ,,2022</v>
      </c>
      <c r="B3323">
        <v>65</v>
      </c>
      <c r="C3323" t="s">
        <v>17</v>
      </c>
      <c r="D3323" t="s">
        <v>486</v>
      </c>
      <c r="E3323" t="s">
        <v>440</v>
      </c>
      <c r="F3323" t="s">
        <v>20</v>
      </c>
      <c r="G3323">
        <v>1</v>
      </c>
      <c r="H3323">
        <v>3478</v>
      </c>
      <c r="I3323" s="1">
        <v>-0.65076800000000001</v>
      </c>
      <c r="J3323" s="1">
        <v>-78.525721000000004</v>
      </c>
      <c r="K3323" t="s">
        <v>21</v>
      </c>
      <c r="L3323" t="s">
        <v>186</v>
      </c>
      <c r="M3323" t="s">
        <v>23</v>
      </c>
      <c r="N3323" t="s">
        <v>24</v>
      </c>
      <c r="O3323">
        <v>120</v>
      </c>
      <c r="P3323" t="s">
        <v>116</v>
      </c>
      <c r="Q3323" t="s">
        <v>116</v>
      </c>
      <c r="R3323" t="s">
        <v>26</v>
      </c>
      <c r="T3323">
        <v>2022</v>
      </c>
      <c r="U3323" t="str">
        <f t="shared" si="103"/>
        <v>0333 A2_1_65</v>
      </c>
    </row>
    <row r="3324" spans="1:21" x14ac:dyDescent="0.3">
      <c r="A3324" t="str">
        <f t="shared" si="102"/>
        <v>66,Ecuador,0333 A2,LA_CURIA,Cotopaxi,1,3478,-0.650768,-78.525721,Pinaceae,Pinus ,patula,Pinus patula,135,22,22, ,,2022</v>
      </c>
      <c r="B3324">
        <v>66</v>
      </c>
      <c r="C3324" t="s">
        <v>17</v>
      </c>
      <c r="D3324" t="s">
        <v>486</v>
      </c>
      <c r="E3324" t="s">
        <v>440</v>
      </c>
      <c r="F3324" t="s">
        <v>20</v>
      </c>
      <c r="G3324">
        <v>1</v>
      </c>
      <c r="H3324">
        <v>3478</v>
      </c>
      <c r="I3324" s="1">
        <v>-0.65076800000000001</v>
      </c>
      <c r="J3324" s="1">
        <v>-78.525721000000004</v>
      </c>
      <c r="K3324" t="s">
        <v>21</v>
      </c>
      <c r="L3324" t="s">
        <v>186</v>
      </c>
      <c r="M3324" t="s">
        <v>23</v>
      </c>
      <c r="N3324" t="s">
        <v>24</v>
      </c>
      <c r="O3324">
        <v>135</v>
      </c>
      <c r="P3324">
        <v>22</v>
      </c>
      <c r="Q3324">
        <v>22</v>
      </c>
      <c r="R3324" t="s">
        <v>26</v>
      </c>
      <c r="T3324">
        <v>2022</v>
      </c>
      <c r="U3324" t="str">
        <f t="shared" si="103"/>
        <v>0333 A2_1_66</v>
      </c>
    </row>
    <row r="3325" spans="1:21" x14ac:dyDescent="0.3">
      <c r="A3325" t="str">
        <f t="shared" si="102"/>
        <v>68.1,Ecuador,0333 A2,LA_CURIA,Cotopaxi,1,3478,-0.650768,-78.525721,Pinaceae,Pinus ,patula,Pinus patula,130,25.8,25.8, ,,2022</v>
      </c>
      <c r="B3325" t="s">
        <v>489</v>
      </c>
      <c r="C3325" t="s">
        <v>17</v>
      </c>
      <c r="D3325" t="s">
        <v>486</v>
      </c>
      <c r="E3325" t="s">
        <v>440</v>
      </c>
      <c r="F3325" t="s">
        <v>20</v>
      </c>
      <c r="G3325">
        <v>1</v>
      </c>
      <c r="H3325">
        <v>3478</v>
      </c>
      <c r="I3325" s="1">
        <v>-0.65076800000000001</v>
      </c>
      <c r="J3325" s="1">
        <v>-78.525721000000004</v>
      </c>
      <c r="K3325" t="s">
        <v>21</v>
      </c>
      <c r="L3325" t="s">
        <v>186</v>
      </c>
      <c r="M3325" t="s">
        <v>23</v>
      </c>
      <c r="N3325" t="s">
        <v>24</v>
      </c>
      <c r="O3325">
        <v>130</v>
      </c>
      <c r="P3325" t="s">
        <v>171</v>
      </c>
      <c r="Q3325" t="s">
        <v>171</v>
      </c>
      <c r="R3325" t="s">
        <v>26</v>
      </c>
      <c r="T3325">
        <v>2022</v>
      </c>
      <c r="U3325" t="str">
        <f t="shared" si="103"/>
        <v>0333 A2_1_68.1</v>
      </c>
    </row>
    <row r="3326" spans="1:21" x14ac:dyDescent="0.3">
      <c r="A3326" t="str">
        <f t="shared" si="102"/>
        <v>68.2,Ecuador,0333 A2,LA_CURIA,Cotopaxi,1,3478,-0.650768,-78.525721,Pinaceae,Pinus ,patula,Pinus patula,130,17,17, ,,2022</v>
      </c>
      <c r="B3326" t="s">
        <v>490</v>
      </c>
      <c r="C3326" t="s">
        <v>17</v>
      </c>
      <c r="D3326" t="s">
        <v>486</v>
      </c>
      <c r="E3326" t="s">
        <v>440</v>
      </c>
      <c r="F3326" t="s">
        <v>20</v>
      </c>
      <c r="G3326">
        <v>1</v>
      </c>
      <c r="H3326">
        <v>3478</v>
      </c>
      <c r="I3326" s="1">
        <v>-0.65076800000000001</v>
      </c>
      <c r="J3326" s="1">
        <v>-78.525721000000004</v>
      </c>
      <c r="K3326" t="s">
        <v>21</v>
      </c>
      <c r="L3326" t="s">
        <v>186</v>
      </c>
      <c r="M3326" t="s">
        <v>23</v>
      </c>
      <c r="N3326" t="s">
        <v>24</v>
      </c>
      <c r="O3326">
        <v>130</v>
      </c>
      <c r="P3326">
        <v>17</v>
      </c>
      <c r="Q3326">
        <v>17</v>
      </c>
      <c r="R3326" t="s">
        <v>26</v>
      </c>
      <c r="T3326">
        <v>2022</v>
      </c>
      <c r="U3326" t="str">
        <f t="shared" si="103"/>
        <v>0333 A2_1_68.2</v>
      </c>
    </row>
    <row r="3327" spans="1:21" x14ac:dyDescent="0.3">
      <c r="A3327" t="str">
        <f t="shared" si="102"/>
        <v>69,Ecuador,0333 A2,LA_CURIA,Cotopaxi,1,3478,-0.650768,-78.525721,Pinaceae,Pinus ,patula,Pinus patula,130,12.8,12.8,11.25,,2022</v>
      </c>
      <c r="B3327">
        <v>69</v>
      </c>
      <c r="C3327" t="s">
        <v>17</v>
      </c>
      <c r="D3327" t="s">
        <v>486</v>
      </c>
      <c r="E3327" t="s">
        <v>440</v>
      </c>
      <c r="F3327" t="s">
        <v>20</v>
      </c>
      <c r="G3327">
        <v>1</v>
      </c>
      <c r="H3327">
        <v>3478</v>
      </c>
      <c r="I3327" s="1">
        <v>-0.65076800000000001</v>
      </c>
      <c r="J3327" s="1">
        <v>-78.525721000000004</v>
      </c>
      <c r="K3327" t="s">
        <v>21</v>
      </c>
      <c r="L3327" t="s">
        <v>186</v>
      </c>
      <c r="M3327" t="s">
        <v>23</v>
      </c>
      <c r="N3327" t="s">
        <v>24</v>
      </c>
      <c r="O3327">
        <v>130</v>
      </c>
      <c r="P3327" t="s">
        <v>86</v>
      </c>
      <c r="Q3327" t="s">
        <v>86</v>
      </c>
      <c r="R3327" t="s">
        <v>207</v>
      </c>
      <c r="T3327">
        <v>2022</v>
      </c>
      <c r="U3327" t="str">
        <f t="shared" si="103"/>
        <v>0333 A2_1_69</v>
      </c>
    </row>
    <row r="3328" spans="1:21" x14ac:dyDescent="0.3">
      <c r="A3328" t="str">
        <f t="shared" si="102"/>
        <v>70,Ecuador,0333 A2,LA_CURIA,Cotopaxi,1,3478,-0.650768,-78.525721,Pinaceae,Pinus ,patula,Pinus patula,130,27.9,27.9,15.25,,2022</v>
      </c>
      <c r="B3328">
        <v>70</v>
      </c>
      <c r="C3328" t="s">
        <v>17</v>
      </c>
      <c r="D3328" t="s">
        <v>486</v>
      </c>
      <c r="E3328" t="s">
        <v>440</v>
      </c>
      <c r="F3328" t="s">
        <v>20</v>
      </c>
      <c r="G3328">
        <v>1</v>
      </c>
      <c r="H3328">
        <v>3478</v>
      </c>
      <c r="I3328" s="1">
        <v>-0.65076800000000001</v>
      </c>
      <c r="J3328" s="1">
        <v>-78.525721000000004</v>
      </c>
      <c r="K3328" t="s">
        <v>21</v>
      </c>
      <c r="L3328" t="s">
        <v>186</v>
      </c>
      <c r="M3328" t="s">
        <v>23</v>
      </c>
      <c r="N3328" t="s">
        <v>24</v>
      </c>
      <c r="O3328">
        <v>130</v>
      </c>
      <c r="P3328" t="s">
        <v>396</v>
      </c>
      <c r="Q3328" t="s">
        <v>396</v>
      </c>
      <c r="R3328" t="s">
        <v>83</v>
      </c>
      <c r="T3328">
        <v>2022</v>
      </c>
      <c r="U3328" t="str">
        <f t="shared" si="103"/>
        <v>0333 A2_1_70</v>
      </c>
    </row>
    <row r="3329" spans="1:21" x14ac:dyDescent="0.3">
      <c r="A3329" t="str">
        <f t="shared" si="102"/>
        <v>71,Ecuador,0333 A2,LA_CURIA,Cotopaxi,1,3478,-0.650768,-78.525721,Pinaceae,Pinus ,patula,Pinus patula,130,22.7,22.7,15.5,,2022</v>
      </c>
      <c r="B3329">
        <v>71</v>
      </c>
      <c r="C3329" t="s">
        <v>17</v>
      </c>
      <c r="D3329" t="s">
        <v>486</v>
      </c>
      <c r="E3329" t="s">
        <v>440</v>
      </c>
      <c r="F3329" t="s">
        <v>20</v>
      </c>
      <c r="G3329">
        <v>1</v>
      </c>
      <c r="H3329">
        <v>3478</v>
      </c>
      <c r="I3329" s="1">
        <v>-0.65076800000000001</v>
      </c>
      <c r="J3329" s="1">
        <v>-78.525721000000004</v>
      </c>
      <c r="K3329" t="s">
        <v>21</v>
      </c>
      <c r="L3329" t="s">
        <v>186</v>
      </c>
      <c r="M3329" t="s">
        <v>23</v>
      </c>
      <c r="N3329" t="s">
        <v>24</v>
      </c>
      <c r="O3329">
        <v>130</v>
      </c>
      <c r="P3329" t="s">
        <v>61</v>
      </c>
      <c r="Q3329" t="s">
        <v>61</v>
      </c>
      <c r="R3329" t="s">
        <v>147</v>
      </c>
      <c r="T3329">
        <v>2022</v>
      </c>
      <c r="U3329" t="str">
        <f t="shared" si="103"/>
        <v>0333 A2_1_71</v>
      </c>
    </row>
    <row r="3330" spans="1:21" x14ac:dyDescent="0.3">
      <c r="A3330" t="str">
        <f t="shared" ref="A3330:A3393" si="104">CONCATENATE(B3330,",",C3330,",",D3330,",",E3330,",",F3330,",",G3330,",",H3330,",",I3330,",",J3330,",",K3330,",",L3330,",",M3330,",",N3330,",",O3330,",",P3330,",",Q3330,",",R3330,",",S3330,",",T3330)</f>
        <v>72,Ecuador,0333 A2,LA_CURIA,Cotopaxi,1,3478,-0.650768,-78.525721,Pinaceae,Pinus ,patula,Pinus patula,130,17.6,17.6,14.5,,2022</v>
      </c>
      <c r="B3330">
        <v>72</v>
      </c>
      <c r="C3330" t="s">
        <v>17</v>
      </c>
      <c r="D3330" t="s">
        <v>486</v>
      </c>
      <c r="E3330" t="s">
        <v>440</v>
      </c>
      <c r="F3330" t="s">
        <v>20</v>
      </c>
      <c r="G3330">
        <v>1</v>
      </c>
      <c r="H3330">
        <v>3478</v>
      </c>
      <c r="I3330" s="1">
        <v>-0.65076800000000001</v>
      </c>
      <c r="J3330" s="1">
        <v>-78.525721000000004</v>
      </c>
      <c r="K3330" t="s">
        <v>21</v>
      </c>
      <c r="L3330" t="s">
        <v>186</v>
      </c>
      <c r="M3330" t="s">
        <v>23</v>
      </c>
      <c r="N3330" t="s">
        <v>24</v>
      </c>
      <c r="O3330">
        <v>130</v>
      </c>
      <c r="P3330" t="s">
        <v>138</v>
      </c>
      <c r="Q3330" t="s">
        <v>138</v>
      </c>
      <c r="R3330" t="s">
        <v>95</v>
      </c>
      <c r="T3330">
        <v>2022</v>
      </c>
      <c r="U3330" t="str">
        <f t="shared" si="103"/>
        <v>0333 A2_1_72</v>
      </c>
    </row>
    <row r="3331" spans="1:21" x14ac:dyDescent="0.3">
      <c r="A3331" t="str">
        <f t="shared" si="104"/>
        <v>73,Ecuador,0333 A2,LA_CURIA,Cotopaxi,1,3478,-0.650768,-78.525721,Pinaceae,Pinus ,patula,Pinus patula,130,18,18, ,,2022</v>
      </c>
      <c r="B3331">
        <v>73</v>
      </c>
      <c r="C3331" t="s">
        <v>17</v>
      </c>
      <c r="D3331" t="s">
        <v>486</v>
      </c>
      <c r="E3331" t="s">
        <v>440</v>
      </c>
      <c r="F3331" t="s">
        <v>20</v>
      </c>
      <c r="G3331">
        <v>1</v>
      </c>
      <c r="H3331">
        <v>3478</v>
      </c>
      <c r="I3331" s="1">
        <v>-0.65076800000000001</v>
      </c>
      <c r="J3331" s="1">
        <v>-78.525721000000004</v>
      </c>
      <c r="K3331" t="s">
        <v>21</v>
      </c>
      <c r="L3331" t="s">
        <v>186</v>
      </c>
      <c r="M3331" t="s">
        <v>23</v>
      </c>
      <c r="N3331" t="s">
        <v>24</v>
      </c>
      <c r="O3331">
        <v>130</v>
      </c>
      <c r="P3331">
        <v>18</v>
      </c>
      <c r="Q3331">
        <v>18</v>
      </c>
      <c r="R3331" t="s">
        <v>26</v>
      </c>
      <c r="T3331">
        <v>2022</v>
      </c>
      <c r="U3331" t="str">
        <f t="shared" ref="U3331:U3394" si="105">D3331&amp;"_"&amp;G3331&amp;"_"&amp;B3331</f>
        <v>0333 A2_1_73</v>
      </c>
    </row>
    <row r="3332" spans="1:21" x14ac:dyDescent="0.3">
      <c r="A3332" t="str">
        <f t="shared" si="104"/>
        <v>74.1,Ecuador,0333 A2,LA_CURIA,Cotopaxi,1,3478,-0.650768,-78.525721,Pinaceae,Pinus ,patula,Pinus patula,130,13.3,13.3, ,,2022</v>
      </c>
      <c r="B3332" t="s">
        <v>484</v>
      </c>
      <c r="C3332" t="s">
        <v>17</v>
      </c>
      <c r="D3332" t="s">
        <v>486</v>
      </c>
      <c r="E3332" t="s">
        <v>440</v>
      </c>
      <c r="F3332" t="s">
        <v>20</v>
      </c>
      <c r="G3332">
        <v>1</v>
      </c>
      <c r="H3332">
        <v>3478</v>
      </c>
      <c r="I3332" s="1">
        <v>-0.65076800000000001</v>
      </c>
      <c r="J3332" s="1">
        <v>-78.525721000000004</v>
      </c>
      <c r="K3332" t="s">
        <v>21</v>
      </c>
      <c r="L3332" t="s">
        <v>186</v>
      </c>
      <c r="M3332" t="s">
        <v>23</v>
      </c>
      <c r="N3332" t="s">
        <v>24</v>
      </c>
      <c r="O3332">
        <v>130</v>
      </c>
      <c r="P3332" t="s">
        <v>219</v>
      </c>
      <c r="Q3332" t="s">
        <v>219</v>
      </c>
      <c r="R3332" t="s">
        <v>26</v>
      </c>
      <c r="T3332">
        <v>2022</v>
      </c>
      <c r="U3332" t="str">
        <f t="shared" si="105"/>
        <v>0333 A2_1_74.1</v>
      </c>
    </row>
    <row r="3333" spans="1:21" x14ac:dyDescent="0.3">
      <c r="A3333" t="str">
        <f t="shared" si="104"/>
        <v>74.2,Ecuador,0333 A2,LA_CURIA,Cotopaxi,1,3478,-0.650768,-78.525721,Pinaceae,Pinus ,patula,Pinus patula,130,13.1,13.1, ,,2022</v>
      </c>
      <c r="B3333" t="s">
        <v>485</v>
      </c>
      <c r="C3333" t="s">
        <v>17</v>
      </c>
      <c r="D3333" t="s">
        <v>486</v>
      </c>
      <c r="E3333" t="s">
        <v>440</v>
      </c>
      <c r="F3333" t="s">
        <v>20</v>
      </c>
      <c r="G3333">
        <v>1</v>
      </c>
      <c r="H3333">
        <v>3478</v>
      </c>
      <c r="I3333" s="1">
        <v>-0.65076800000000001</v>
      </c>
      <c r="J3333" s="1">
        <v>-78.525721000000004</v>
      </c>
      <c r="K3333" t="s">
        <v>21</v>
      </c>
      <c r="L3333" t="s">
        <v>186</v>
      </c>
      <c r="M3333" t="s">
        <v>23</v>
      </c>
      <c r="N3333" t="s">
        <v>24</v>
      </c>
      <c r="O3333">
        <v>130</v>
      </c>
      <c r="P3333" t="s">
        <v>218</v>
      </c>
      <c r="Q3333" t="s">
        <v>218</v>
      </c>
      <c r="R3333" t="s">
        <v>26</v>
      </c>
      <c r="T3333">
        <v>2022</v>
      </c>
      <c r="U3333" t="str">
        <f t="shared" si="105"/>
        <v>0333 A2_1_74.2</v>
      </c>
    </row>
    <row r="3334" spans="1:21" x14ac:dyDescent="0.3">
      <c r="A3334" t="str">
        <f t="shared" si="104"/>
        <v>75,Ecuador,0333 A2,LA_CURIA,Cotopaxi,1,3478,-0.650768,-78.525721,Pinaceae,Pinus ,patula,Pinus patula,130,21.6,21.6,13.75,,2022</v>
      </c>
      <c r="B3334">
        <v>75</v>
      </c>
      <c r="C3334" t="s">
        <v>17</v>
      </c>
      <c r="D3334" t="s">
        <v>486</v>
      </c>
      <c r="E3334" t="s">
        <v>440</v>
      </c>
      <c r="F3334" t="s">
        <v>20</v>
      </c>
      <c r="G3334">
        <v>1</v>
      </c>
      <c r="H3334">
        <v>3478</v>
      </c>
      <c r="I3334" s="1">
        <v>-0.65076800000000001</v>
      </c>
      <c r="J3334" s="1">
        <v>-78.525721000000004</v>
      </c>
      <c r="K3334" t="s">
        <v>21</v>
      </c>
      <c r="L3334" t="s">
        <v>186</v>
      </c>
      <c r="M3334" t="s">
        <v>23</v>
      </c>
      <c r="N3334" t="s">
        <v>24</v>
      </c>
      <c r="O3334">
        <v>130</v>
      </c>
      <c r="P3334" t="s">
        <v>85</v>
      </c>
      <c r="Q3334" t="s">
        <v>85</v>
      </c>
      <c r="R3334" t="s">
        <v>30</v>
      </c>
      <c r="T3334">
        <v>2022</v>
      </c>
      <c r="U3334" t="str">
        <f t="shared" si="105"/>
        <v>0333 A2_1_75</v>
      </c>
    </row>
    <row r="3335" spans="1:21" x14ac:dyDescent="0.3">
      <c r="A3335" t="str">
        <f t="shared" si="104"/>
        <v>76,Ecuador,0333 A2,LA_CURIA,Cotopaxi,1,3478,-0.650768,-78.525721,Pinaceae,Pinus ,patula,Pinus patula,140,20.9,20.9, ,,2022</v>
      </c>
      <c r="B3335">
        <v>76</v>
      </c>
      <c r="C3335" t="s">
        <v>17</v>
      </c>
      <c r="D3335" t="s">
        <v>486</v>
      </c>
      <c r="E3335" t="s">
        <v>440</v>
      </c>
      <c r="F3335" t="s">
        <v>20</v>
      </c>
      <c r="G3335">
        <v>1</v>
      </c>
      <c r="H3335">
        <v>3478</v>
      </c>
      <c r="I3335" s="1">
        <v>-0.65076800000000001</v>
      </c>
      <c r="J3335" s="1">
        <v>-78.525721000000004</v>
      </c>
      <c r="K3335" t="s">
        <v>21</v>
      </c>
      <c r="L3335" t="s">
        <v>186</v>
      </c>
      <c r="M3335" t="s">
        <v>23</v>
      </c>
      <c r="N3335" t="s">
        <v>24</v>
      </c>
      <c r="O3335">
        <v>140</v>
      </c>
      <c r="P3335" t="s">
        <v>42</v>
      </c>
      <c r="Q3335" t="s">
        <v>42</v>
      </c>
      <c r="R3335" t="s">
        <v>26</v>
      </c>
      <c r="T3335">
        <v>2022</v>
      </c>
      <c r="U3335" t="str">
        <f t="shared" si="105"/>
        <v>0333 A2_1_76</v>
      </c>
    </row>
    <row r="3336" spans="1:21" x14ac:dyDescent="0.3">
      <c r="A3336" t="str">
        <f t="shared" si="104"/>
        <v>77,Ecuador,0333 A2,LA_CURIA,Cotopaxi,1,3478,-0.650768,-78.525721,Pinaceae,Pinus ,patula,Pinus patula,130,19.3,19.3, ,,2022</v>
      </c>
      <c r="B3336">
        <v>77</v>
      </c>
      <c r="C3336" t="s">
        <v>17</v>
      </c>
      <c r="D3336" t="s">
        <v>486</v>
      </c>
      <c r="E3336" t="s">
        <v>440</v>
      </c>
      <c r="F3336" t="s">
        <v>20</v>
      </c>
      <c r="G3336">
        <v>1</v>
      </c>
      <c r="H3336">
        <v>3478</v>
      </c>
      <c r="I3336" s="1">
        <v>-0.65076800000000001</v>
      </c>
      <c r="J3336" s="1">
        <v>-78.525721000000004</v>
      </c>
      <c r="K3336" t="s">
        <v>21</v>
      </c>
      <c r="L3336" t="s">
        <v>186</v>
      </c>
      <c r="M3336" t="s">
        <v>23</v>
      </c>
      <c r="N3336" t="s">
        <v>24</v>
      </c>
      <c r="O3336">
        <v>130</v>
      </c>
      <c r="P3336" t="s">
        <v>105</v>
      </c>
      <c r="Q3336" t="s">
        <v>105</v>
      </c>
      <c r="R3336" t="s">
        <v>26</v>
      </c>
      <c r="T3336">
        <v>2022</v>
      </c>
      <c r="U3336" t="str">
        <f t="shared" si="105"/>
        <v>0333 A2_1_77</v>
      </c>
    </row>
    <row r="3337" spans="1:21" x14ac:dyDescent="0.3">
      <c r="A3337" t="str">
        <f t="shared" si="104"/>
        <v>78,Ecuador,0333 A2,LA_CURIA,Cotopaxi,1,3478,-0.650768,-78.525721,Pinaceae,Pinus ,patula,Pinus patula,120,21.3,21.3, ,,2022</v>
      </c>
      <c r="B3337">
        <v>78</v>
      </c>
      <c r="C3337" t="s">
        <v>17</v>
      </c>
      <c r="D3337" t="s">
        <v>486</v>
      </c>
      <c r="E3337" t="s">
        <v>440</v>
      </c>
      <c r="F3337" t="s">
        <v>20</v>
      </c>
      <c r="G3337">
        <v>1</v>
      </c>
      <c r="H3337">
        <v>3478</v>
      </c>
      <c r="I3337" s="1">
        <v>-0.65076800000000001</v>
      </c>
      <c r="J3337" s="1">
        <v>-78.525721000000004</v>
      </c>
      <c r="K3337" t="s">
        <v>21</v>
      </c>
      <c r="L3337" t="s">
        <v>186</v>
      </c>
      <c r="M3337" t="s">
        <v>23</v>
      </c>
      <c r="N3337" t="s">
        <v>24</v>
      </c>
      <c r="O3337">
        <v>120</v>
      </c>
      <c r="P3337" t="s">
        <v>89</v>
      </c>
      <c r="Q3337" t="s">
        <v>89</v>
      </c>
      <c r="R3337" t="s">
        <v>26</v>
      </c>
      <c r="T3337">
        <v>2022</v>
      </c>
      <c r="U3337" t="str">
        <f t="shared" si="105"/>
        <v>0333 A2_1_78</v>
      </c>
    </row>
    <row r="3338" spans="1:21" x14ac:dyDescent="0.3">
      <c r="A3338" t="str">
        <f t="shared" si="104"/>
        <v>79,Ecuador,0333 A2,LA_CURIA,Cotopaxi,1,3478,-0.650768,-78.525721,Pinaceae,Pinus ,patula,Pinus patula,130,18.9,18.9, ,,2022</v>
      </c>
      <c r="B3338">
        <v>79</v>
      </c>
      <c r="C3338" t="s">
        <v>17</v>
      </c>
      <c r="D3338" t="s">
        <v>486</v>
      </c>
      <c r="E3338" t="s">
        <v>440</v>
      </c>
      <c r="F3338" t="s">
        <v>20</v>
      </c>
      <c r="G3338">
        <v>1</v>
      </c>
      <c r="H3338">
        <v>3478</v>
      </c>
      <c r="I3338" s="1">
        <v>-0.65076800000000001</v>
      </c>
      <c r="J3338" s="1">
        <v>-78.525721000000004</v>
      </c>
      <c r="K3338" t="s">
        <v>21</v>
      </c>
      <c r="L3338" t="s">
        <v>186</v>
      </c>
      <c r="M3338" t="s">
        <v>23</v>
      </c>
      <c r="N3338" t="s">
        <v>24</v>
      </c>
      <c r="O3338">
        <v>130</v>
      </c>
      <c r="P3338" t="s">
        <v>194</v>
      </c>
      <c r="Q3338" t="s">
        <v>194</v>
      </c>
      <c r="R3338" t="s">
        <v>26</v>
      </c>
      <c r="T3338">
        <v>2022</v>
      </c>
      <c r="U3338" t="str">
        <f t="shared" si="105"/>
        <v>0333 A2_1_79</v>
      </c>
    </row>
    <row r="3339" spans="1:21" x14ac:dyDescent="0.3">
      <c r="A3339" t="str">
        <f t="shared" si="104"/>
        <v>80,Ecuador,0333 A2,LA_CURIA,Cotopaxi,1,3478,-0.650768,-78.525721,Pinaceae,Pinus ,patula,Pinus patula,130,16.8,16.8, ,,2022</v>
      </c>
      <c r="B3339">
        <v>80</v>
      </c>
      <c r="C3339" t="s">
        <v>17</v>
      </c>
      <c r="D3339" t="s">
        <v>486</v>
      </c>
      <c r="E3339" t="s">
        <v>440</v>
      </c>
      <c r="F3339" t="s">
        <v>20</v>
      </c>
      <c r="G3339">
        <v>1</v>
      </c>
      <c r="H3339">
        <v>3478</v>
      </c>
      <c r="I3339" s="1">
        <v>-0.65076800000000001</v>
      </c>
      <c r="J3339" s="1">
        <v>-78.525721000000004</v>
      </c>
      <c r="K3339" t="s">
        <v>21</v>
      </c>
      <c r="L3339" t="s">
        <v>186</v>
      </c>
      <c r="M3339" t="s">
        <v>23</v>
      </c>
      <c r="N3339" t="s">
        <v>24</v>
      </c>
      <c r="O3339">
        <v>130</v>
      </c>
      <c r="P3339" t="s">
        <v>55</v>
      </c>
      <c r="Q3339" t="s">
        <v>55</v>
      </c>
      <c r="R3339" t="s">
        <v>26</v>
      </c>
      <c r="T3339">
        <v>2022</v>
      </c>
      <c r="U3339" t="str">
        <f t="shared" si="105"/>
        <v>0333 A2_1_80</v>
      </c>
    </row>
    <row r="3340" spans="1:21" x14ac:dyDescent="0.3">
      <c r="A3340" t="str">
        <f t="shared" si="104"/>
        <v>81,Ecuador,0333 A2,LA_CURIA,Cotopaxi,1,3478,-0.650768,-78.525721,Pinaceae,Pinus ,patula,Pinus patula,130,14.9,14.9, ,,2022</v>
      </c>
      <c r="B3340">
        <v>81</v>
      </c>
      <c r="C3340" t="s">
        <v>17</v>
      </c>
      <c r="D3340" t="s">
        <v>486</v>
      </c>
      <c r="E3340" t="s">
        <v>440</v>
      </c>
      <c r="F3340" t="s">
        <v>20</v>
      </c>
      <c r="G3340">
        <v>1</v>
      </c>
      <c r="H3340">
        <v>3478</v>
      </c>
      <c r="I3340" s="1">
        <v>-0.65076800000000001</v>
      </c>
      <c r="J3340" s="1">
        <v>-78.525721000000004</v>
      </c>
      <c r="K3340" t="s">
        <v>21</v>
      </c>
      <c r="L3340" t="s">
        <v>186</v>
      </c>
      <c r="M3340" t="s">
        <v>23</v>
      </c>
      <c r="N3340" t="s">
        <v>24</v>
      </c>
      <c r="O3340">
        <v>130</v>
      </c>
      <c r="P3340" t="s">
        <v>120</v>
      </c>
      <c r="Q3340" t="s">
        <v>120</v>
      </c>
      <c r="R3340" t="s">
        <v>26</v>
      </c>
      <c r="T3340">
        <v>2022</v>
      </c>
      <c r="U3340" t="str">
        <f t="shared" si="105"/>
        <v>0333 A2_1_81</v>
      </c>
    </row>
    <row r="3341" spans="1:21" x14ac:dyDescent="0.3">
      <c r="A3341" t="str">
        <f t="shared" si="104"/>
        <v>82,Ecuador,0333 A2,LA_CURIA,Cotopaxi,1,3478,-0.650768,-78.525721,Pinaceae,Pinus ,patula,Pinus patula,130,11.7,11.7, ,,2022</v>
      </c>
      <c r="B3341">
        <v>82</v>
      </c>
      <c r="C3341" t="s">
        <v>17</v>
      </c>
      <c r="D3341" t="s">
        <v>486</v>
      </c>
      <c r="E3341" t="s">
        <v>440</v>
      </c>
      <c r="F3341" t="s">
        <v>20</v>
      </c>
      <c r="G3341">
        <v>1</v>
      </c>
      <c r="H3341">
        <v>3478</v>
      </c>
      <c r="I3341" s="1">
        <v>-0.65076800000000001</v>
      </c>
      <c r="J3341" s="1">
        <v>-78.525721000000004</v>
      </c>
      <c r="K3341" t="s">
        <v>21</v>
      </c>
      <c r="L3341" t="s">
        <v>186</v>
      </c>
      <c r="M3341" t="s">
        <v>23</v>
      </c>
      <c r="N3341" t="s">
        <v>24</v>
      </c>
      <c r="O3341">
        <v>130</v>
      </c>
      <c r="P3341" t="s">
        <v>176</v>
      </c>
      <c r="Q3341" t="s">
        <v>176</v>
      </c>
      <c r="R3341" t="s">
        <v>26</v>
      </c>
      <c r="T3341">
        <v>2022</v>
      </c>
      <c r="U3341" t="str">
        <f t="shared" si="105"/>
        <v>0333 A2_1_82</v>
      </c>
    </row>
    <row r="3342" spans="1:21" x14ac:dyDescent="0.3">
      <c r="A3342" t="str">
        <f t="shared" si="104"/>
        <v>83,Ecuador,0333 A2,LA_CURIA,Cotopaxi,1,3478,-0.650768,-78.525721,Pinaceae,Pinus ,patula,Pinus patula,130,20.5,20.5, ,,2022</v>
      </c>
      <c r="B3342">
        <v>83</v>
      </c>
      <c r="C3342" t="s">
        <v>17</v>
      </c>
      <c r="D3342" t="s">
        <v>486</v>
      </c>
      <c r="E3342" t="s">
        <v>440</v>
      </c>
      <c r="F3342" t="s">
        <v>20</v>
      </c>
      <c r="G3342">
        <v>1</v>
      </c>
      <c r="H3342">
        <v>3478</v>
      </c>
      <c r="I3342" s="1">
        <v>-0.65076800000000001</v>
      </c>
      <c r="J3342" s="1">
        <v>-78.525721000000004</v>
      </c>
      <c r="K3342" t="s">
        <v>21</v>
      </c>
      <c r="L3342" t="s">
        <v>186</v>
      </c>
      <c r="M3342" t="s">
        <v>23</v>
      </c>
      <c r="N3342" t="s">
        <v>24</v>
      </c>
      <c r="O3342">
        <v>130</v>
      </c>
      <c r="P3342" t="s">
        <v>134</v>
      </c>
      <c r="Q3342" t="s">
        <v>134</v>
      </c>
      <c r="R3342" t="s">
        <v>26</v>
      </c>
      <c r="T3342">
        <v>2022</v>
      </c>
      <c r="U3342" t="str">
        <f t="shared" si="105"/>
        <v>0333 A2_1_83</v>
      </c>
    </row>
    <row r="3343" spans="1:21" x14ac:dyDescent="0.3">
      <c r="A3343" t="str">
        <f t="shared" si="104"/>
        <v>84,Ecuador,0333 A2,LA_CURIA,Cotopaxi,1,3478,-0.650768,-78.525721,Pinaceae,Pinus ,patula,Pinus patula,130,6.8,6.8, ,,2022</v>
      </c>
      <c r="B3343">
        <v>84</v>
      </c>
      <c r="C3343" t="s">
        <v>17</v>
      </c>
      <c r="D3343" t="s">
        <v>486</v>
      </c>
      <c r="E3343" t="s">
        <v>440</v>
      </c>
      <c r="F3343" t="s">
        <v>20</v>
      </c>
      <c r="G3343">
        <v>1</v>
      </c>
      <c r="H3343">
        <v>3478</v>
      </c>
      <c r="I3343" s="1">
        <v>-0.65076800000000001</v>
      </c>
      <c r="J3343" s="1">
        <v>-78.525721000000004</v>
      </c>
      <c r="K3343" t="s">
        <v>21</v>
      </c>
      <c r="L3343" t="s">
        <v>186</v>
      </c>
      <c r="M3343" t="s">
        <v>23</v>
      </c>
      <c r="N3343" t="s">
        <v>24</v>
      </c>
      <c r="O3343">
        <v>130</v>
      </c>
      <c r="P3343" t="s">
        <v>167</v>
      </c>
      <c r="Q3343" t="s">
        <v>167</v>
      </c>
      <c r="R3343" t="s">
        <v>26</v>
      </c>
      <c r="T3343">
        <v>2022</v>
      </c>
      <c r="U3343" t="str">
        <f t="shared" si="105"/>
        <v>0333 A2_1_84</v>
      </c>
    </row>
    <row r="3344" spans="1:21" x14ac:dyDescent="0.3">
      <c r="A3344" t="str">
        <f t="shared" si="104"/>
        <v>85.1,Ecuador,0333 A2,LA_CURIA,Cotopaxi,1,3478,-0.650768,-78.525721,Pinaceae,Pinus ,radiata,Pinus radiata,130,15,15, ,,2022</v>
      </c>
      <c r="B3344" t="s">
        <v>491</v>
      </c>
      <c r="C3344" t="s">
        <v>17</v>
      </c>
      <c r="D3344" t="s">
        <v>486</v>
      </c>
      <c r="E3344" t="s">
        <v>440</v>
      </c>
      <c r="F3344" t="s">
        <v>20</v>
      </c>
      <c r="G3344">
        <v>1</v>
      </c>
      <c r="H3344">
        <v>3478</v>
      </c>
      <c r="I3344" s="1">
        <v>-0.65076800000000001</v>
      </c>
      <c r="J3344" s="1">
        <v>-78.525721000000004</v>
      </c>
      <c r="K3344" t="s">
        <v>21</v>
      </c>
      <c r="L3344" t="s">
        <v>186</v>
      </c>
      <c r="M3344" t="s">
        <v>122</v>
      </c>
      <c r="N3344" t="s">
        <v>123</v>
      </c>
      <c r="O3344">
        <v>130</v>
      </c>
      <c r="P3344">
        <v>15</v>
      </c>
      <c r="Q3344">
        <v>15</v>
      </c>
      <c r="R3344" t="s">
        <v>26</v>
      </c>
      <c r="T3344">
        <v>2022</v>
      </c>
      <c r="U3344" t="str">
        <f t="shared" si="105"/>
        <v>0333 A2_1_85.1</v>
      </c>
    </row>
    <row r="3345" spans="1:21" x14ac:dyDescent="0.3">
      <c r="A3345" t="str">
        <f t="shared" si="104"/>
        <v>85.2,Ecuador,0333 A2,LA_CURIA,Cotopaxi,1,3478,-0.650768,-78.525721,Pinaceae,Pinus ,radiata,Pinus radiata,130,10,10, ,,2022</v>
      </c>
      <c r="B3345" t="s">
        <v>492</v>
      </c>
      <c r="C3345" t="s">
        <v>17</v>
      </c>
      <c r="D3345" t="s">
        <v>486</v>
      </c>
      <c r="E3345" t="s">
        <v>440</v>
      </c>
      <c r="F3345" t="s">
        <v>20</v>
      </c>
      <c r="G3345">
        <v>1</v>
      </c>
      <c r="H3345">
        <v>3478</v>
      </c>
      <c r="I3345" s="1">
        <v>-0.65076800000000001</v>
      </c>
      <c r="J3345" s="1">
        <v>-78.525721000000004</v>
      </c>
      <c r="K3345" t="s">
        <v>21</v>
      </c>
      <c r="L3345" t="s">
        <v>186</v>
      </c>
      <c r="M3345" t="s">
        <v>122</v>
      </c>
      <c r="N3345" t="s">
        <v>123</v>
      </c>
      <c r="O3345">
        <v>130</v>
      </c>
      <c r="P3345">
        <v>10</v>
      </c>
      <c r="Q3345">
        <v>10</v>
      </c>
      <c r="R3345" t="s">
        <v>26</v>
      </c>
      <c r="T3345">
        <v>2022</v>
      </c>
      <c r="U3345" t="str">
        <f t="shared" si="105"/>
        <v>0333 A2_1_85.2</v>
      </c>
    </row>
    <row r="3346" spans="1:21" x14ac:dyDescent="0.3">
      <c r="A3346" t="str">
        <f t="shared" si="104"/>
        <v>85.3,Ecuador,0333 A2,LA_CURIA,Cotopaxi,1,3478,-0.650768,-78.525721,Pinaceae,Pinus ,radiata,Pinus radiata,130,6.5,6.5, ,,2022</v>
      </c>
      <c r="B3346" t="s">
        <v>493</v>
      </c>
      <c r="C3346" t="s">
        <v>17</v>
      </c>
      <c r="D3346" t="s">
        <v>486</v>
      </c>
      <c r="E3346" t="s">
        <v>440</v>
      </c>
      <c r="F3346" t="s">
        <v>20</v>
      </c>
      <c r="G3346">
        <v>1</v>
      </c>
      <c r="H3346">
        <v>3478</v>
      </c>
      <c r="I3346" s="1">
        <v>-0.65076800000000001</v>
      </c>
      <c r="J3346" s="1">
        <v>-78.525721000000004</v>
      </c>
      <c r="K3346" t="s">
        <v>21</v>
      </c>
      <c r="L3346" t="s">
        <v>186</v>
      </c>
      <c r="M3346" t="s">
        <v>122</v>
      </c>
      <c r="N3346" t="s">
        <v>123</v>
      </c>
      <c r="O3346">
        <v>130</v>
      </c>
      <c r="P3346" t="s">
        <v>262</v>
      </c>
      <c r="Q3346" t="s">
        <v>262</v>
      </c>
      <c r="R3346" t="s">
        <v>26</v>
      </c>
      <c r="T3346">
        <v>2022</v>
      </c>
      <c r="U3346" t="str">
        <f t="shared" si="105"/>
        <v>0333 A2_1_85.3</v>
      </c>
    </row>
    <row r="3347" spans="1:21" x14ac:dyDescent="0.3">
      <c r="A3347" t="str">
        <f t="shared" si="104"/>
        <v>85.4,Ecuador,0333 A2,LA_CURIA,Cotopaxi,1,3478,-0.650768,-78.525721,Pinaceae,Pinus ,radiata,Pinus radiata,130,6,6, ,,2022</v>
      </c>
      <c r="B3347" t="s">
        <v>494</v>
      </c>
      <c r="C3347" t="s">
        <v>17</v>
      </c>
      <c r="D3347" t="s">
        <v>486</v>
      </c>
      <c r="E3347" t="s">
        <v>440</v>
      </c>
      <c r="F3347" t="s">
        <v>20</v>
      </c>
      <c r="G3347">
        <v>1</v>
      </c>
      <c r="H3347">
        <v>3478</v>
      </c>
      <c r="I3347" s="1">
        <v>-0.65076800000000001</v>
      </c>
      <c r="J3347" s="1">
        <v>-78.525721000000004</v>
      </c>
      <c r="K3347" t="s">
        <v>21</v>
      </c>
      <c r="L3347" t="s">
        <v>186</v>
      </c>
      <c r="M3347" t="s">
        <v>122</v>
      </c>
      <c r="N3347" t="s">
        <v>123</v>
      </c>
      <c r="O3347">
        <v>130</v>
      </c>
      <c r="P3347">
        <v>6</v>
      </c>
      <c r="Q3347">
        <v>6</v>
      </c>
      <c r="R3347" t="s">
        <v>26</v>
      </c>
      <c r="T3347">
        <v>2022</v>
      </c>
      <c r="U3347" t="str">
        <f t="shared" si="105"/>
        <v>0333 A2_1_85.4</v>
      </c>
    </row>
    <row r="3348" spans="1:21" x14ac:dyDescent="0.3">
      <c r="A3348" t="str">
        <f t="shared" si="104"/>
        <v>86,Ecuador,0333 A2,LA_CURIA,Cotopaxi,1,3478,-0.650768,-78.525721,Pinaceae,Pinus ,radiata,Pinus radiata,130,15,15, ,,2022</v>
      </c>
      <c r="B3348">
        <v>86</v>
      </c>
      <c r="C3348" t="s">
        <v>17</v>
      </c>
      <c r="D3348" t="s">
        <v>486</v>
      </c>
      <c r="E3348" t="s">
        <v>440</v>
      </c>
      <c r="F3348" t="s">
        <v>20</v>
      </c>
      <c r="G3348">
        <v>1</v>
      </c>
      <c r="H3348">
        <v>3478</v>
      </c>
      <c r="I3348" s="1">
        <v>-0.65076800000000001</v>
      </c>
      <c r="J3348" s="1">
        <v>-78.525721000000004</v>
      </c>
      <c r="K3348" t="s">
        <v>21</v>
      </c>
      <c r="L3348" t="s">
        <v>186</v>
      </c>
      <c r="M3348" t="s">
        <v>122</v>
      </c>
      <c r="N3348" t="s">
        <v>123</v>
      </c>
      <c r="O3348">
        <v>130</v>
      </c>
      <c r="P3348">
        <v>15</v>
      </c>
      <c r="Q3348">
        <v>15</v>
      </c>
      <c r="R3348" t="s">
        <v>26</v>
      </c>
      <c r="T3348">
        <v>2022</v>
      </c>
      <c r="U3348" t="str">
        <f t="shared" si="105"/>
        <v>0333 A2_1_86</v>
      </c>
    </row>
    <row r="3349" spans="1:21" x14ac:dyDescent="0.3">
      <c r="A3349" t="str">
        <f t="shared" si="104"/>
        <v>2,Ecuador,0333 A2,LA_CURIA,Cotopaxi,2,3486,-0.649452,-78.523544,Pinaceae,Pinus ,patula,Pinus patula,130,19.8,19.8, ,,2022</v>
      </c>
      <c r="B3349">
        <v>2</v>
      </c>
      <c r="C3349" t="s">
        <v>17</v>
      </c>
      <c r="D3349" t="s">
        <v>486</v>
      </c>
      <c r="E3349" t="s">
        <v>440</v>
      </c>
      <c r="F3349" t="s">
        <v>20</v>
      </c>
      <c r="G3349">
        <v>2</v>
      </c>
      <c r="H3349">
        <v>3486</v>
      </c>
      <c r="I3349" s="1">
        <v>-0.64945200000000003</v>
      </c>
      <c r="J3349" s="1">
        <v>-78.523544000000001</v>
      </c>
      <c r="K3349" t="s">
        <v>21</v>
      </c>
      <c r="L3349" t="s">
        <v>186</v>
      </c>
      <c r="M3349" t="s">
        <v>23</v>
      </c>
      <c r="N3349" t="s">
        <v>24</v>
      </c>
      <c r="O3349">
        <v>130</v>
      </c>
      <c r="P3349" t="s">
        <v>65</v>
      </c>
      <c r="Q3349" t="s">
        <v>65</v>
      </c>
      <c r="R3349" t="s">
        <v>26</v>
      </c>
      <c r="T3349">
        <v>2022</v>
      </c>
      <c r="U3349" t="str">
        <f t="shared" si="105"/>
        <v>0333 A2_2_2</v>
      </c>
    </row>
    <row r="3350" spans="1:21" x14ac:dyDescent="0.3">
      <c r="A3350" t="str">
        <f t="shared" si="104"/>
        <v>3,Ecuador,0333 A2,LA_CURIA,Cotopaxi,2,3486,-0.649452,-78.523544,Pinaceae,Pinus ,patula,Pinus patula,130,12.7,12.7,8,,2022</v>
      </c>
      <c r="B3350">
        <v>3</v>
      </c>
      <c r="C3350" t="s">
        <v>17</v>
      </c>
      <c r="D3350" t="s">
        <v>486</v>
      </c>
      <c r="E3350" t="s">
        <v>440</v>
      </c>
      <c r="F3350" t="s">
        <v>20</v>
      </c>
      <c r="G3350">
        <v>2</v>
      </c>
      <c r="H3350">
        <v>3486</v>
      </c>
      <c r="I3350" s="1">
        <v>-0.64945200000000003</v>
      </c>
      <c r="J3350" s="1">
        <v>-78.523544000000001</v>
      </c>
      <c r="K3350" t="s">
        <v>21</v>
      </c>
      <c r="L3350" t="s">
        <v>186</v>
      </c>
      <c r="M3350" t="s">
        <v>23</v>
      </c>
      <c r="N3350" t="s">
        <v>24</v>
      </c>
      <c r="O3350">
        <v>130</v>
      </c>
      <c r="P3350" t="s">
        <v>236</v>
      </c>
      <c r="Q3350" t="s">
        <v>236</v>
      </c>
      <c r="R3350">
        <v>8</v>
      </c>
      <c r="T3350">
        <v>2022</v>
      </c>
      <c r="U3350" t="str">
        <f t="shared" si="105"/>
        <v>0333 A2_2_3</v>
      </c>
    </row>
    <row r="3351" spans="1:21" x14ac:dyDescent="0.3">
      <c r="A3351" t="str">
        <f t="shared" si="104"/>
        <v>4,Ecuador,0333 A2,LA_CURIA,Cotopaxi,2,3486,-0.649452,-78.523544,Pinaceae,Pinus ,patula,Pinus patula,130,5.5,5.5, ,,2022</v>
      </c>
      <c r="B3351">
        <v>4</v>
      </c>
      <c r="C3351" t="s">
        <v>17</v>
      </c>
      <c r="D3351" t="s">
        <v>486</v>
      </c>
      <c r="E3351" t="s">
        <v>440</v>
      </c>
      <c r="F3351" t="s">
        <v>20</v>
      </c>
      <c r="G3351">
        <v>2</v>
      </c>
      <c r="H3351">
        <v>3486</v>
      </c>
      <c r="I3351" s="1">
        <v>-0.64945200000000003</v>
      </c>
      <c r="J3351" s="1">
        <v>-78.523544000000001</v>
      </c>
      <c r="K3351" t="s">
        <v>21</v>
      </c>
      <c r="L3351" t="s">
        <v>186</v>
      </c>
      <c r="M3351" t="s">
        <v>23</v>
      </c>
      <c r="N3351" t="s">
        <v>24</v>
      </c>
      <c r="O3351">
        <v>130</v>
      </c>
      <c r="P3351" t="s">
        <v>230</v>
      </c>
      <c r="Q3351" t="s">
        <v>230</v>
      </c>
      <c r="R3351" t="s">
        <v>26</v>
      </c>
      <c r="T3351">
        <v>2022</v>
      </c>
      <c r="U3351" t="str">
        <f t="shared" si="105"/>
        <v>0333 A2_2_4</v>
      </c>
    </row>
    <row r="3352" spans="1:21" x14ac:dyDescent="0.3">
      <c r="A3352" t="str">
        <f t="shared" si="104"/>
        <v>5,Ecuador,0333 A2,LA_CURIA,Cotopaxi,2,3486,-0.649452,-78.523544,Pinaceae,Pinus ,patula,Pinus patula,130,22.9,22.9,13.5,,2022</v>
      </c>
      <c r="B3352">
        <v>5</v>
      </c>
      <c r="C3352" t="s">
        <v>17</v>
      </c>
      <c r="D3352" t="s">
        <v>486</v>
      </c>
      <c r="E3352" t="s">
        <v>440</v>
      </c>
      <c r="F3352" t="s">
        <v>20</v>
      </c>
      <c r="G3352">
        <v>2</v>
      </c>
      <c r="H3352">
        <v>3486</v>
      </c>
      <c r="I3352" s="1">
        <v>-0.64945200000000003</v>
      </c>
      <c r="J3352" s="1">
        <v>-78.523544000000001</v>
      </c>
      <c r="K3352" t="s">
        <v>21</v>
      </c>
      <c r="L3352" t="s">
        <v>186</v>
      </c>
      <c r="M3352" t="s">
        <v>23</v>
      </c>
      <c r="N3352" t="s">
        <v>24</v>
      </c>
      <c r="O3352">
        <v>130</v>
      </c>
      <c r="P3352" t="s">
        <v>27</v>
      </c>
      <c r="Q3352" t="s">
        <v>27</v>
      </c>
      <c r="R3352" t="s">
        <v>102</v>
      </c>
      <c r="T3352">
        <v>2022</v>
      </c>
      <c r="U3352" t="str">
        <f t="shared" si="105"/>
        <v>0333 A2_2_5</v>
      </c>
    </row>
    <row r="3353" spans="1:21" x14ac:dyDescent="0.3">
      <c r="A3353" t="str">
        <f t="shared" si="104"/>
        <v>6,Ecuador,0333 A2,LA_CURIA,Cotopaxi,2,3486,-0.649452,-78.523544,Pinaceae,Pinus ,patula,Pinus patula,130,17.7,17.7, ,,2022</v>
      </c>
      <c r="B3353">
        <v>6</v>
      </c>
      <c r="C3353" t="s">
        <v>17</v>
      </c>
      <c r="D3353" t="s">
        <v>486</v>
      </c>
      <c r="E3353" t="s">
        <v>440</v>
      </c>
      <c r="F3353" t="s">
        <v>20</v>
      </c>
      <c r="G3353">
        <v>2</v>
      </c>
      <c r="H3353">
        <v>3486</v>
      </c>
      <c r="I3353" s="1">
        <v>-0.64945200000000003</v>
      </c>
      <c r="J3353" s="1">
        <v>-78.523544000000001</v>
      </c>
      <c r="K3353" t="s">
        <v>21</v>
      </c>
      <c r="L3353" t="s">
        <v>186</v>
      </c>
      <c r="M3353" t="s">
        <v>23</v>
      </c>
      <c r="N3353" t="s">
        <v>24</v>
      </c>
      <c r="O3353">
        <v>130</v>
      </c>
      <c r="P3353" t="s">
        <v>116</v>
      </c>
      <c r="Q3353" t="s">
        <v>116</v>
      </c>
      <c r="R3353" t="s">
        <v>26</v>
      </c>
      <c r="T3353">
        <v>2022</v>
      </c>
      <c r="U3353" t="str">
        <f t="shared" si="105"/>
        <v>0333 A2_2_6</v>
      </c>
    </row>
    <row r="3354" spans="1:21" x14ac:dyDescent="0.3">
      <c r="A3354" t="str">
        <f t="shared" si="104"/>
        <v>7,Ecuador,0333 A2,LA_CURIA,Cotopaxi,2,3486,-0.649452,-78.523544,Pinaceae,Pinus ,patula,Pinus patula,130,17,17, ,,2022</v>
      </c>
      <c r="B3354">
        <v>7</v>
      </c>
      <c r="C3354" t="s">
        <v>17</v>
      </c>
      <c r="D3354" t="s">
        <v>486</v>
      </c>
      <c r="E3354" t="s">
        <v>440</v>
      </c>
      <c r="F3354" t="s">
        <v>20</v>
      </c>
      <c r="G3354">
        <v>2</v>
      </c>
      <c r="H3354">
        <v>3486</v>
      </c>
      <c r="I3354" s="1">
        <v>-0.64945200000000003</v>
      </c>
      <c r="J3354" s="1">
        <v>-78.523544000000001</v>
      </c>
      <c r="K3354" t="s">
        <v>21</v>
      </c>
      <c r="L3354" t="s">
        <v>186</v>
      </c>
      <c r="M3354" t="s">
        <v>23</v>
      </c>
      <c r="N3354" t="s">
        <v>24</v>
      </c>
      <c r="O3354">
        <v>130</v>
      </c>
      <c r="P3354">
        <v>17</v>
      </c>
      <c r="Q3354">
        <v>17</v>
      </c>
      <c r="R3354" t="s">
        <v>26</v>
      </c>
      <c r="T3354">
        <v>2022</v>
      </c>
      <c r="U3354" t="str">
        <f t="shared" si="105"/>
        <v>0333 A2_2_7</v>
      </c>
    </row>
    <row r="3355" spans="1:21" x14ac:dyDescent="0.3">
      <c r="A3355" t="str">
        <f t="shared" si="104"/>
        <v>8,Ecuador,0333 A2,LA_CURIA,Cotopaxi,2,3486,-0.649452,-78.523544,Pinaceae,Pinus ,patula,Pinus patula,130,23.3,23.3, ,,2022</v>
      </c>
      <c r="B3355">
        <v>8</v>
      </c>
      <c r="C3355" t="s">
        <v>17</v>
      </c>
      <c r="D3355" t="s">
        <v>486</v>
      </c>
      <c r="E3355" t="s">
        <v>440</v>
      </c>
      <c r="F3355" t="s">
        <v>20</v>
      </c>
      <c r="G3355">
        <v>2</v>
      </c>
      <c r="H3355">
        <v>3486</v>
      </c>
      <c r="I3355" s="1">
        <v>-0.64945200000000003</v>
      </c>
      <c r="J3355" s="1">
        <v>-78.523544000000001</v>
      </c>
      <c r="K3355" t="s">
        <v>21</v>
      </c>
      <c r="L3355" t="s">
        <v>186</v>
      </c>
      <c r="M3355" t="s">
        <v>23</v>
      </c>
      <c r="N3355" t="s">
        <v>24</v>
      </c>
      <c r="O3355">
        <v>130</v>
      </c>
      <c r="P3355" t="s">
        <v>40</v>
      </c>
      <c r="Q3355" t="s">
        <v>40</v>
      </c>
      <c r="R3355" t="s">
        <v>26</v>
      </c>
      <c r="T3355">
        <v>2022</v>
      </c>
      <c r="U3355" t="str">
        <f t="shared" si="105"/>
        <v>0333 A2_2_8</v>
      </c>
    </row>
    <row r="3356" spans="1:21" x14ac:dyDescent="0.3">
      <c r="A3356" t="str">
        <f t="shared" si="104"/>
        <v>9,Ecuador,0333 A2,LA_CURIA,Cotopaxi,2,3486,-0.649452,-78.523544,Pinaceae,Pinus ,patula,Pinus patula,130,19.3,19.3,12,,2022</v>
      </c>
      <c r="B3356">
        <v>9</v>
      </c>
      <c r="C3356" t="s">
        <v>17</v>
      </c>
      <c r="D3356" t="s">
        <v>486</v>
      </c>
      <c r="E3356" t="s">
        <v>440</v>
      </c>
      <c r="F3356" t="s">
        <v>20</v>
      </c>
      <c r="G3356">
        <v>2</v>
      </c>
      <c r="H3356">
        <v>3486</v>
      </c>
      <c r="I3356" s="1">
        <v>-0.64945200000000003</v>
      </c>
      <c r="J3356" s="1">
        <v>-78.523544000000001</v>
      </c>
      <c r="K3356" t="s">
        <v>21</v>
      </c>
      <c r="L3356" t="s">
        <v>186</v>
      </c>
      <c r="M3356" t="s">
        <v>23</v>
      </c>
      <c r="N3356" t="s">
        <v>24</v>
      </c>
      <c r="O3356">
        <v>130</v>
      </c>
      <c r="P3356" t="s">
        <v>105</v>
      </c>
      <c r="Q3356" t="s">
        <v>105</v>
      </c>
      <c r="R3356">
        <v>12</v>
      </c>
      <c r="T3356">
        <v>2022</v>
      </c>
      <c r="U3356" t="str">
        <f t="shared" si="105"/>
        <v>0333 A2_2_9</v>
      </c>
    </row>
    <row r="3357" spans="1:21" x14ac:dyDescent="0.3">
      <c r="A3357" t="str">
        <f t="shared" si="104"/>
        <v>10,Ecuador,0333 A2,LA_CURIA,Cotopaxi,2,3486,-0.649452,-78.523544,Pinaceae,Pinus ,patula,Pinus patula,130,22,22,13,,2022</v>
      </c>
      <c r="B3357">
        <v>10</v>
      </c>
      <c r="C3357" t="s">
        <v>17</v>
      </c>
      <c r="D3357" t="s">
        <v>486</v>
      </c>
      <c r="E3357" t="s">
        <v>440</v>
      </c>
      <c r="F3357" t="s">
        <v>20</v>
      </c>
      <c r="G3357">
        <v>2</v>
      </c>
      <c r="H3357">
        <v>3486</v>
      </c>
      <c r="I3357" s="1">
        <v>-0.64945200000000003</v>
      </c>
      <c r="J3357" s="1">
        <v>-78.523544000000001</v>
      </c>
      <c r="K3357" t="s">
        <v>21</v>
      </c>
      <c r="L3357" t="s">
        <v>186</v>
      </c>
      <c r="M3357" t="s">
        <v>23</v>
      </c>
      <c r="N3357" t="s">
        <v>24</v>
      </c>
      <c r="O3357">
        <v>130</v>
      </c>
      <c r="P3357">
        <v>22</v>
      </c>
      <c r="Q3357">
        <v>22</v>
      </c>
      <c r="R3357">
        <v>13</v>
      </c>
      <c r="T3357">
        <v>2022</v>
      </c>
      <c r="U3357" t="str">
        <f t="shared" si="105"/>
        <v>0333 A2_2_10</v>
      </c>
    </row>
    <row r="3358" spans="1:21" x14ac:dyDescent="0.3">
      <c r="A3358" t="str">
        <f t="shared" si="104"/>
        <v>11,Ecuador,0333 A2,LA_CURIA,Cotopaxi,2,3486,-0.649452,-78.523544,Pinaceae,Pinus ,patula,Pinus patula,130,13,13,9.5,,2022</v>
      </c>
      <c r="B3358">
        <v>11</v>
      </c>
      <c r="C3358" t="s">
        <v>17</v>
      </c>
      <c r="D3358" t="s">
        <v>486</v>
      </c>
      <c r="E3358" t="s">
        <v>440</v>
      </c>
      <c r="F3358" t="s">
        <v>20</v>
      </c>
      <c r="G3358">
        <v>2</v>
      </c>
      <c r="H3358">
        <v>3486</v>
      </c>
      <c r="I3358" s="1">
        <v>-0.64945200000000003</v>
      </c>
      <c r="J3358" s="1">
        <v>-78.523544000000001</v>
      </c>
      <c r="K3358" t="s">
        <v>21</v>
      </c>
      <c r="L3358" t="s">
        <v>186</v>
      </c>
      <c r="M3358" t="s">
        <v>23</v>
      </c>
      <c r="N3358" t="s">
        <v>24</v>
      </c>
      <c r="O3358">
        <v>130</v>
      </c>
      <c r="P3358">
        <v>13</v>
      </c>
      <c r="Q3358">
        <v>13</v>
      </c>
      <c r="R3358" t="s">
        <v>103</v>
      </c>
      <c r="T3358">
        <v>2022</v>
      </c>
      <c r="U3358" t="str">
        <f t="shared" si="105"/>
        <v>0333 A2_2_11</v>
      </c>
    </row>
    <row r="3359" spans="1:21" x14ac:dyDescent="0.3">
      <c r="A3359" t="str">
        <f t="shared" si="104"/>
        <v>12.1,Ecuador,0333 A2,LA_CURIA,Cotopaxi,2,3486,-0.649452,-78.523544,Pinaceae,Pinus ,patula,Pinus patula,130,10.2,10.2, ,,2022</v>
      </c>
      <c r="B3359" t="s">
        <v>365</v>
      </c>
      <c r="C3359" t="s">
        <v>17</v>
      </c>
      <c r="D3359" t="s">
        <v>486</v>
      </c>
      <c r="E3359" t="s">
        <v>440</v>
      </c>
      <c r="F3359" t="s">
        <v>20</v>
      </c>
      <c r="G3359">
        <v>2</v>
      </c>
      <c r="H3359">
        <v>3486</v>
      </c>
      <c r="I3359" s="1">
        <v>-0.64945200000000003</v>
      </c>
      <c r="J3359" s="1">
        <v>-78.523544000000001</v>
      </c>
      <c r="K3359" t="s">
        <v>21</v>
      </c>
      <c r="L3359" t="s">
        <v>186</v>
      </c>
      <c r="M3359" t="s">
        <v>23</v>
      </c>
      <c r="N3359" t="s">
        <v>24</v>
      </c>
      <c r="O3359">
        <v>130</v>
      </c>
      <c r="P3359" t="s">
        <v>273</v>
      </c>
      <c r="Q3359" t="s">
        <v>273</v>
      </c>
      <c r="R3359" t="s">
        <v>26</v>
      </c>
      <c r="T3359">
        <v>2022</v>
      </c>
      <c r="U3359" t="str">
        <f t="shared" si="105"/>
        <v>0333 A2_2_12.1</v>
      </c>
    </row>
    <row r="3360" spans="1:21" x14ac:dyDescent="0.3">
      <c r="A3360" t="str">
        <f t="shared" si="104"/>
        <v>12.2,Ecuador,0333 A2,LA_CURIA,Cotopaxi,2,3486,-0.649452,-78.523544,Pinaceae,Pinus ,patula,Pinus patula,130,8.2,8.2, ,,2022</v>
      </c>
      <c r="B3360" t="s">
        <v>174</v>
      </c>
      <c r="C3360" t="s">
        <v>17</v>
      </c>
      <c r="D3360" t="s">
        <v>486</v>
      </c>
      <c r="E3360" t="s">
        <v>440</v>
      </c>
      <c r="F3360" t="s">
        <v>20</v>
      </c>
      <c r="G3360">
        <v>2</v>
      </c>
      <c r="H3360">
        <v>3486</v>
      </c>
      <c r="I3360" s="1">
        <v>-0.64945200000000003</v>
      </c>
      <c r="J3360" s="1">
        <v>-78.523544000000001</v>
      </c>
      <c r="K3360" t="s">
        <v>21</v>
      </c>
      <c r="L3360" t="s">
        <v>186</v>
      </c>
      <c r="M3360" t="s">
        <v>23</v>
      </c>
      <c r="N3360" t="s">
        <v>24</v>
      </c>
      <c r="O3360">
        <v>130</v>
      </c>
      <c r="P3360" t="s">
        <v>169</v>
      </c>
      <c r="Q3360" t="s">
        <v>169</v>
      </c>
      <c r="R3360" t="s">
        <v>26</v>
      </c>
      <c r="T3360">
        <v>2022</v>
      </c>
      <c r="U3360" t="str">
        <f t="shared" si="105"/>
        <v>0333 A2_2_12.2</v>
      </c>
    </row>
    <row r="3361" spans="1:21" x14ac:dyDescent="0.3">
      <c r="A3361" t="str">
        <f t="shared" si="104"/>
        <v>13,Ecuador,0333 A2,LA_CURIA,Cotopaxi,2,3486,-0.649452,-78.523544,Pinaceae,Pinus ,patula,Pinus patula,130,18.2,18.2,12,,2022</v>
      </c>
      <c r="B3361">
        <v>13</v>
      </c>
      <c r="C3361" t="s">
        <v>17</v>
      </c>
      <c r="D3361" t="s">
        <v>486</v>
      </c>
      <c r="E3361" t="s">
        <v>440</v>
      </c>
      <c r="F3361" t="s">
        <v>20</v>
      </c>
      <c r="G3361">
        <v>2</v>
      </c>
      <c r="H3361">
        <v>3486</v>
      </c>
      <c r="I3361" s="1">
        <v>-0.64945200000000003</v>
      </c>
      <c r="J3361" s="1">
        <v>-78.523544000000001</v>
      </c>
      <c r="K3361" t="s">
        <v>21</v>
      </c>
      <c r="L3361" t="s">
        <v>186</v>
      </c>
      <c r="M3361" t="s">
        <v>23</v>
      </c>
      <c r="N3361" t="s">
        <v>24</v>
      </c>
      <c r="O3361">
        <v>130</v>
      </c>
      <c r="P3361" t="s">
        <v>160</v>
      </c>
      <c r="Q3361" t="s">
        <v>160</v>
      </c>
      <c r="R3361">
        <v>12</v>
      </c>
      <c r="T3361">
        <v>2022</v>
      </c>
      <c r="U3361" t="str">
        <f t="shared" si="105"/>
        <v>0333 A2_2_13</v>
      </c>
    </row>
    <row r="3362" spans="1:21" x14ac:dyDescent="0.3">
      <c r="A3362" t="str">
        <f t="shared" si="104"/>
        <v>14,Ecuador,0333 A2,LA_CURIA,Cotopaxi,2,3486,-0.649452,-78.523544,Pinaceae,Pinus ,patula,Pinus patula,120,17,17, ,,2022</v>
      </c>
      <c r="B3362">
        <v>14</v>
      </c>
      <c r="C3362" t="s">
        <v>17</v>
      </c>
      <c r="D3362" t="s">
        <v>486</v>
      </c>
      <c r="E3362" t="s">
        <v>440</v>
      </c>
      <c r="F3362" t="s">
        <v>20</v>
      </c>
      <c r="G3362">
        <v>2</v>
      </c>
      <c r="H3362">
        <v>3486</v>
      </c>
      <c r="I3362" s="1">
        <v>-0.64945200000000003</v>
      </c>
      <c r="J3362" s="1">
        <v>-78.523544000000001</v>
      </c>
      <c r="K3362" t="s">
        <v>21</v>
      </c>
      <c r="L3362" t="s">
        <v>186</v>
      </c>
      <c r="M3362" t="s">
        <v>23</v>
      </c>
      <c r="N3362" t="s">
        <v>24</v>
      </c>
      <c r="O3362">
        <v>120</v>
      </c>
      <c r="P3362">
        <v>17</v>
      </c>
      <c r="Q3362">
        <v>17</v>
      </c>
      <c r="R3362" t="s">
        <v>26</v>
      </c>
      <c r="T3362">
        <v>2022</v>
      </c>
      <c r="U3362" t="str">
        <f t="shared" si="105"/>
        <v>0333 A2_2_14</v>
      </c>
    </row>
    <row r="3363" spans="1:21" x14ac:dyDescent="0.3">
      <c r="A3363" t="str">
        <f t="shared" si="104"/>
        <v>15,Ecuador,0333 A2,LA_CURIA,Cotopaxi,2,3486,-0.649452,-78.523544,Pinaceae,Pinus ,patula,Pinus patula,130,20,20, ,,2022</v>
      </c>
      <c r="B3363">
        <v>15</v>
      </c>
      <c r="C3363" t="s">
        <v>17</v>
      </c>
      <c r="D3363" t="s">
        <v>486</v>
      </c>
      <c r="E3363" t="s">
        <v>440</v>
      </c>
      <c r="F3363" t="s">
        <v>20</v>
      </c>
      <c r="G3363">
        <v>2</v>
      </c>
      <c r="H3363">
        <v>3486</v>
      </c>
      <c r="I3363" s="1">
        <v>-0.64945200000000003</v>
      </c>
      <c r="J3363" s="1">
        <v>-78.523544000000001</v>
      </c>
      <c r="K3363" t="s">
        <v>21</v>
      </c>
      <c r="L3363" t="s">
        <v>186</v>
      </c>
      <c r="M3363" t="s">
        <v>23</v>
      </c>
      <c r="N3363" t="s">
        <v>24</v>
      </c>
      <c r="O3363">
        <v>130</v>
      </c>
      <c r="P3363">
        <v>20</v>
      </c>
      <c r="Q3363">
        <v>20</v>
      </c>
      <c r="R3363" t="s">
        <v>26</v>
      </c>
      <c r="T3363">
        <v>2022</v>
      </c>
      <c r="U3363" t="str">
        <f t="shared" si="105"/>
        <v>0333 A2_2_15</v>
      </c>
    </row>
    <row r="3364" spans="1:21" x14ac:dyDescent="0.3">
      <c r="A3364" t="str">
        <f t="shared" si="104"/>
        <v>16,Ecuador,0333 A2,LA_CURIA,Cotopaxi,2,3486,-0.649452,-78.523544,Pinaceae,Pinus ,patula,Pinus patula,140,12.3,12.3, ,,2022</v>
      </c>
      <c r="B3364">
        <v>16</v>
      </c>
      <c r="C3364" t="s">
        <v>17</v>
      </c>
      <c r="D3364" t="s">
        <v>486</v>
      </c>
      <c r="E3364" t="s">
        <v>440</v>
      </c>
      <c r="F3364" t="s">
        <v>20</v>
      </c>
      <c r="G3364">
        <v>2</v>
      </c>
      <c r="H3364">
        <v>3486</v>
      </c>
      <c r="I3364" s="1">
        <v>-0.64945200000000003</v>
      </c>
      <c r="J3364" s="1">
        <v>-78.523544000000001</v>
      </c>
      <c r="K3364" t="s">
        <v>21</v>
      </c>
      <c r="L3364" t="s">
        <v>186</v>
      </c>
      <c r="M3364" t="s">
        <v>23</v>
      </c>
      <c r="N3364" t="s">
        <v>24</v>
      </c>
      <c r="O3364">
        <v>140</v>
      </c>
      <c r="P3364" t="s">
        <v>156</v>
      </c>
      <c r="Q3364" t="s">
        <v>156</v>
      </c>
      <c r="R3364" t="s">
        <v>26</v>
      </c>
      <c r="T3364">
        <v>2022</v>
      </c>
      <c r="U3364" t="str">
        <f t="shared" si="105"/>
        <v>0333 A2_2_16</v>
      </c>
    </row>
    <row r="3365" spans="1:21" x14ac:dyDescent="0.3">
      <c r="A3365" t="str">
        <f t="shared" si="104"/>
        <v>17,Ecuador,0333 A2,LA_CURIA,Cotopaxi,2,3486,-0.649452,-78.523544,Pinaceae,Pinus ,patula,Pinus patula,130,22.3,22.3, ,,2022</v>
      </c>
      <c r="B3365">
        <v>17</v>
      </c>
      <c r="C3365" t="s">
        <v>17</v>
      </c>
      <c r="D3365" t="s">
        <v>486</v>
      </c>
      <c r="E3365" t="s">
        <v>440</v>
      </c>
      <c r="F3365" t="s">
        <v>20</v>
      </c>
      <c r="G3365">
        <v>2</v>
      </c>
      <c r="H3365">
        <v>3486</v>
      </c>
      <c r="I3365" s="1">
        <v>-0.64945200000000003</v>
      </c>
      <c r="J3365" s="1">
        <v>-78.523544000000001</v>
      </c>
      <c r="K3365" t="s">
        <v>21</v>
      </c>
      <c r="L3365" t="s">
        <v>186</v>
      </c>
      <c r="M3365" t="s">
        <v>23</v>
      </c>
      <c r="N3365" t="s">
        <v>24</v>
      </c>
      <c r="O3365">
        <v>130</v>
      </c>
      <c r="P3365" t="s">
        <v>87</v>
      </c>
      <c r="Q3365" t="s">
        <v>87</v>
      </c>
      <c r="R3365" t="s">
        <v>26</v>
      </c>
      <c r="T3365">
        <v>2022</v>
      </c>
      <c r="U3365" t="str">
        <f t="shared" si="105"/>
        <v>0333 A2_2_17</v>
      </c>
    </row>
    <row r="3366" spans="1:21" x14ac:dyDescent="0.3">
      <c r="A3366" t="str">
        <f t="shared" si="104"/>
        <v>18,Ecuador,0333 A2,LA_CURIA,Cotopaxi,2,3486,-0.649452,-78.523544,Pinaceae,Pinus ,patula,Pinus patula,130,29.8,29.8,12,,2022</v>
      </c>
      <c r="B3366">
        <v>18</v>
      </c>
      <c r="C3366" t="s">
        <v>17</v>
      </c>
      <c r="D3366" t="s">
        <v>486</v>
      </c>
      <c r="E3366" t="s">
        <v>440</v>
      </c>
      <c r="F3366" t="s">
        <v>20</v>
      </c>
      <c r="G3366">
        <v>2</v>
      </c>
      <c r="H3366">
        <v>3486</v>
      </c>
      <c r="I3366" s="1">
        <v>-0.64945200000000003</v>
      </c>
      <c r="J3366" s="1">
        <v>-78.523544000000001</v>
      </c>
      <c r="K3366" t="s">
        <v>21</v>
      </c>
      <c r="L3366" t="s">
        <v>186</v>
      </c>
      <c r="M3366" t="s">
        <v>23</v>
      </c>
      <c r="N3366" t="s">
        <v>24</v>
      </c>
      <c r="O3366">
        <v>130</v>
      </c>
      <c r="P3366" t="s">
        <v>34</v>
      </c>
      <c r="Q3366" t="s">
        <v>34</v>
      </c>
      <c r="R3366">
        <v>12</v>
      </c>
      <c r="T3366">
        <v>2022</v>
      </c>
      <c r="U3366" t="str">
        <f t="shared" si="105"/>
        <v>0333 A2_2_18</v>
      </c>
    </row>
    <row r="3367" spans="1:21" x14ac:dyDescent="0.3">
      <c r="A3367" t="str">
        <f t="shared" si="104"/>
        <v>19,Ecuador,0333 A2,LA_CURIA,Cotopaxi,2,3486,-0.649452,-78.523544,Pinaceae,Pinus ,patula,Pinus patula,120,20.9,20.9, ,,2022</v>
      </c>
      <c r="B3367">
        <v>19</v>
      </c>
      <c r="C3367" t="s">
        <v>17</v>
      </c>
      <c r="D3367" t="s">
        <v>486</v>
      </c>
      <c r="E3367" t="s">
        <v>440</v>
      </c>
      <c r="F3367" t="s">
        <v>20</v>
      </c>
      <c r="G3367">
        <v>2</v>
      </c>
      <c r="H3367">
        <v>3486</v>
      </c>
      <c r="I3367" s="1">
        <v>-0.64945200000000003</v>
      </c>
      <c r="J3367" s="1">
        <v>-78.523544000000001</v>
      </c>
      <c r="K3367" t="s">
        <v>21</v>
      </c>
      <c r="L3367" t="s">
        <v>186</v>
      </c>
      <c r="M3367" t="s">
        <v>23</v>
      </c>
      <c r="N3367" t="s">
        <v>24</v>
      </c>
      <c r="O3367">
        <v>120</v>
      </c>
      <c r="P3367" t="s">
        <v>42</v>
      </c>
      <c r="Q3367" t="s">
        <v>42</v>
      </c>
      <c r="R3367" t="s">
        <v>26</v>
      </c>
      <c r="T3367">
        <v>2022</v>
      </c>
      <c r="U3367" t="str">
        <f t="shared" si="105"/>
        <v>0333 A2_2_19</v>
      </c>
    </row>
    <row r="3368" spans="1:21" x14ac:dyDescent="0.3">
      <c r="A3368" t="str">
        <f t="shared" si="104"/>
        <v>20,Ecuador,0333 A2,LA_CURIA,Cotopaxi,2,3486,-0.649452,-78.523544,Pinaceae,Pinus ,patula,Pinus patula,130,19.2,19.2,12.5,,2022</v>
      </c>
      <c r="B3368">
        <v>20</v>
      </c>
      <c r="C3368" t="s">
        <v>17</v>
      </c>
      <c r="D3368" t="s">
        <v>486</v>
      </c>
      <c r="E3368" t="s">
        <v>440</v>
      </c>
      <c r="F3368" t="s">
        <v>20</v>
      </c>
      <c r="G3368">
        <v>2</v>
      </c>
      <c r="H3368">
        <v>3486</v>
      </c>
      <c r="I3368" s="1">
        <v>-0.64945200000000003</v>
      </c>
      <c r="J3368" s="1">
        <v>-78.523544000000001</v>
      </c>
      <c r="K3368" t="s">
        <v>21</v>
      </c>
      <c r="L3368" t="s">
        <v>186</v>
      </c>
      <c r="M3368" t="s">
        <v>23</v>
      </c>
      <c r="N3368" t="s">
        <v>24</v>
      </c>
      <c r="O3368">
        <v>130</v>
      </c>
      <c r="P3368" t="s">
        <v>58</v>
      </c>
      <c r="Q3368" t="s">
        <v>58</v>
      </c>
      <c r="R3368" t="s">
        <v>177</v>
      </c>
      <c r="T3368">
        <v>2022</v>
      </c>
      <c r="U3368" t="str">
        <f t="shared" si="105"/>
        <v>0333 A2_2_20</v>
      </c>
    </row>
    <row r="3369" spans="1:21" x14ac:dyDescent="0.3">
      <c r="A3369" t="str">
        <f t="shared" si="104"/>
        <v>21,Ecuador,0333 A2,LA_CURIA,Cotopaxi,2,3486,-0.649452,-78.523544,Pinaceae,Pinus ,patula,Pinus patula,140,20.7,20.7, ,,2022</v>
      </c>
      <c r="B3369">
        <v>21</v>
      </c>
      <c r="C3369" t="s">
        <v>17</v>
      </c>
      <c r="D3369" t="s">
        <v>486</v>
      </c>
      <c r="E3369" t="s">
        <v>440</v>
      </c>
      <c r="F3369" t="s">
        <v>20</v>
      </c>
      <c r="G3369">
        <v>2</v>
      </c>
      <c r="H3369">
        <v>3486</v>
      </c>
      <c r="I3369" s="1">
        <v>-0.64945200000000003</v>
      </c>
      <c r="J3369" s="1">
        <v>-78.523544000000001</v>
      </c>
      <c r="K3369" t="s">
        <v>21</v>
      </c>
      <c r="L3369" t="s">
        <v>186</v>
      </c>
      <c r="M3369" t="s">
        <v>23</v>
      </c>
      <c r="N3369" t="s">
        <v>24</v>
      </c>
      <c r="O3369">
        <v>140</v>
      </c>
      <c r="P3369" t="s">
        <v>118</v>
      </c>
      <c r="Q3369" t="s">
        <v>118</v>
      </c>
      <c r="R3369" t="s">
        <v>26</v>
      </c>
      <c r="T3369">
        <v>2022</v>
      </c>
      <c r="U3369" t="str">
        <f t="shared" si="105"/>
        <v>0333 A2_2_21</v>
      </c>
    </row>
    <row r="3370" spans="1:21" x14ac:dyDescent="0.3">
      <c r="A3370" t="str">
        <f t="shared" si="104"/>
        <v>22,Ecuador,0333 A2,LA_CURIA,Cotopaxi,2,3486,-0.649452,-78.523544,Pinaceae,Pinus ,patula,Pinus patula,130,17,17, ,,2022</v>
      </c>
      <c r="B3370">
        <v>22</v>
      </c>
      <c r="C3370" t="s">
        <v>17</v>
      </c>
      <c r="D3370" t="s">
        <v>486</v>
      </c>
      <c r="E3370" t="s">
        <v>440</v>
      </c>
      <c r="F3370" t="s">
        <v>20</v>
      </c>
      <c r="G3370">
        <v>2</v>
      </c>
      <c r="H3370">
        <v>3486</v>
      </c>
      <c r="I3370" s="1">
        <v>-0.64945200000000003</v>
      </c>
      <c r="J3370" s="1">
        <v>-78.523544000000001</v>
      </c>
      <c r="K3370" t="s">
        <v>21</v>
      </c>
      <c r="L3370" t="s">
        <v>186</v>
      </c>
      <c r="M3370" t="s">
        <v>23</v>
      </c>
      <c r="N3370" t="s">
        <v>24</v>
      </c>
      <c r="O3370">
        <v>130</v>
      </c>
      <c r="P3370">
        <v>17</v>
      </c>
      <c r="Q3370">
        <v>17</v>
      </c>
      <c r="R3370" t="s">
        <v>26</v>
      </c>
      <c r="T3370">
        <v>2022</v>
      </c>
      <c r="U3370" t="str">
        <f t="shared" si="105"/>
        <v>0333 A2_2_22</v>
      </c>
    </row>
    <row r="3371" spans="1:21" x14ac:dyDescent="0.3">
      <c r="A3371" t="str">
        <f t="shared" si="104"/>
        <v>23,Ecuador,0333 A2,LA_CURIA,Cotopaxi,2,3486,-0.649452,-78.523544,Pinaceae,Pinus ,patula,Pinus patula,120,22.8,22.8, ,,2022</v>
      </c>
      <c r="B3371">
        <v>23</v>
      </c>
      <c r="C3371" t="s">
        <v>17</v>
      </c>
      <c r="D3371" t="s">
        <v>486</v>
      </c>
      <c r="E3371" t="s">
        <v>440</v>
      </c>
      <c r="F3371" t="s">
        <v>20</v>
      </c>
      <c r="G3371">
        <v>2</v>
      </c>
      <c r="H3371">
        <v>3486</v>
      </c>
      <c r="I3371" s="1">
        <v>-0.64945200000000003</v>
      </c>
      <c r="J3371" s="1">
        <v>-78.523544000000001</v>
      </c>
      <c r="K3371" t="s">
        <v>21</v>
      </c>
      <c r="L3371" t="s">
        <v>186</v>
      </c>
      <c r="M3371" t="s">
        <v>23</v>
      </c>
      <c r="N3371" t="s">
        <v>24</v>
      </c>
      <c r="O3371">
        <v>120</v>
      </c>
      <c r="P3371" t="s">
        <v>79</v>
      </c>
      <c r="Q3371" t="s">
        <v>79</v>
      </c>
      <c r="R3371" t="s">
        <v>26</v>
      </c>
      <c r="T3371">
        <v>2022</v>
      </c>
      <c r="U3371" t="str">
        <f t="shared" si="105"/>
        <v>0333 A2_2_23</v>
      </c>
    </row>
    <row r="3372" spans="1:21" x14ac:dyDescent="0.3">
      <c r="A3372" t="str">
        <f t="shared" si="104"/>
        <v>24,Ecuador,0333 A2,LA_CURIA,Cotopaxi,2,3486,-0.649452,-78.523544,Pinaceae,Pinus ,patula,Pinus patula,120,20,20, ,,2022</v>
      </c>
      <c r="B3372">
        <v>24</v>
      </c>
      <c r="C3372" t="s">
        <v>17</v>
      </c>
      <c r="D3372" t="s">
        <v>486</v>
      </c>
      <c r="E3372" t="s">
        <v>440</v>
      </c>
      <c r="F3372" t="s">
        <v>20</v>
      </c>
      <c r="G3372">
        <v>2</v>
      </c>
      <c r="H3372">
        <v>3486</v>
      </c>
      <c r="I3372" s="1">
        <v>-0.64945200000000003</v>
      </c>
      <c r="J3372" s="1">
        <v>-78.523544000000001</v>
      </c>
      <c r="K3372" t="s">
        <v>21</v>
      </c>
      <c r="L3372" t="s">
        <v>186</v>
      </c>
      <c r="M3372" t="s">
        <v>23</v>
      </c>
      <c r="N3372" t="s">
        <v>24</v>
      </c>
      <c r="O3372">
        <v>120</v>
      </c>
      <c r="P3372">
        <v>20</v>
      </c>
      <c r="Q3372">
        <v>20</v>
      </c>
      <c r="R3372" t="s">
        <v>26</v>
      </c>
      <c r="T3372">
        <v>2022</v>
      </c>
      <c r="U3372" t="str">
        <f t="shared" si="105"/>
        <v>0333 A2_2_24</v>
      </c>
    </row>
    <row r="3373" spans="1:21" x14ac:dyDescent="0.3">
      <c r="A3373" t="str">
        <f t="shared" si="104"/>
        <v>25,Ecuador,0333 A2,LA_CURIA,Cotopaxi,2,3486,-0.649452,-78.523544,Pinaceae,Pinus ,patula,Pinus patula,130,12,12,10,,2022</v>
      </c>
      <c r="B3373">
        <v>25</v>
      </c>
      <c r="C3373" t="s">
        <v>17</v>
      </c>
      <c r="D3373" t="s">
        <v>486</v>
      </c>
      <c r="E3373" t="s">
        <v>440</v>
      </c>
      <c r="F3373" t="s">
        <v>20</v>
      </c>
      <c r="G3373">
        <v>2</v>
      </c>
      <c r="H3373">
        <v>3486</v>
      </c>
      <c r="I3373" s="1">
        <v>-0.64945200000000003</v>
      </c>
      <c r="J3373" s="1">
        <v>-78.523544000000001</v>
      </c>
      <c r="K3373" t="s">
        <v>21</v>
      </c>
      <c r="L3373" t="s">
        <v>186</v>
      </c>
      <c r="M3373" t="s">
        <v>23</v>
      </c>
      <c r="N3373" t="s">
        <v>24</v>
      </c>
      <c r="O3373">
        <v>130</v>
      </c>
      <c r="P3373">
        <v>12</v>
      </c>
      <c r="Q3373">
        <v>12</v>
      </c>
      <c r="R3373">
        <v>10</v>
      </c>
      <c r="T3373">
        <v>2022</v>
      </c>
      <c r="U3373" t="str">
        <f t="shared" si="105"/>
        <v>0333 A2_2_25</v>
      </c>
    </row>
    <row r="3374" spans="1:21" x14ac:dyDescent="0.3">
      <c r="A3374" t="str">
        <f t="shared" si="104"/>
        <v>26,Ecuador,0333 A2,LA_CURIA,Cotopaxi,2,3486,-0.649452,-78.523544,Pinaceae,Pinus ,patula,Pinus patula,130,16.7,16.7, ,,2022</v>
      </c>
      <c r="B3374">
        <v>26</v>
      </c>
      <c r="C3374" t="s">
        <v>17</v>
      </c>
      <c r="D3374" t="s">
        <v>486</v>
      </c>
      <c r="E3374" t="s">
        <v>440</v>
      </c>
      <c r="F3374" t="s">
        <v>20</v>
      </c>
      <c r="G3374">
        <v>2</v>
      </c>
      <c r="H3374">
        <v>3486</v>
      </c>
      <c r="I3374" s="1">
        <v>-0.64945200000000003</v>
      </c>
      <c r="J3374" s="1">
        <v>-78.523544000000001</v>
      </c>
      <c r="K3374" t="s">
        <v>21</v>
      </c>
      <c r="L3374" t="s">
        <v>186</v>
      </c>
      <c r="M3374" t="s">
        <v>23</v>
      </c>
      <c r="N3374" t="s">
        <v>24</v>
      </c>
      <c r="O3374">
        <v>130</v>
      </c>
      <c r="P3374" t="s">
        <v>175</v>
      </c>
      <c r="Q3374" t="s">
        <v>175</v>
      </c>
      <c r="R3374" t="s">
        <v>26</v>
      </c>
      <c r="T3374">
        <v>2022</v>
      </c>
      <c r="U3374" t="str">
        <f t="shared" si="105"/>
        <v>0333 A2_2_26</v>
      </c>
    </row>
    <row r="3375" spans="1:21" x14ac:dyDescent="0.3">
      <c r="A3375" t="str">
        <f t="shared" si="104"/>
        <v>27,Ecuador,0333 A2,LA_CURIA,Cotopaxi,2,3486,-0.649452,-78.523544,Pinaceae,Pinus ,patula,Pinus patula,130,19.4,19.4, ,,2022</v>
      </c>
      <c r="B3375">
        <v>27</v>
      </c>
      <c r="C3375" t="s">
        <v>17</v>
      </c>
      <c r="D3375" t="s">
        <v>486</v>
      </c>
      <c r="E3375" t="s">
        <v>440</v>
      </c>
      <c r="F3375" t="s">
        <v>20</v>
      </c>
      <c r="G3375">
        <v>2</v>
      </c>
      <c r="H3375">
        <v>3486</v>
      </c>
      <c r="I3375" s="1">
        <v>-0.64945200000000003</v>
      </c>
      <c r="J3375" s="1">
        <v>-78.523544000000001</v>
      </c>
      <c r="K3375" t="s">
        <v>21</v>
      </c>
      <c r="L3375" t="s">
        <v>186</v>
      </c>
      <c r="M3375" t="s">
        <v>23</v>
      </c>
      <c r="N3375" t="s">
        <v>24</v>
      </c>
      <c r="O3375">
        <v>130</v>
      </c>
      <c r="P3375" t="s">
        <v>62</v>
      </c>
      <c r="Q3375" t="s">
        <v>62</v>
      </c>
      <c r="R3375" t="s">
        <v>26</v>
      </c>
      <c r="T3375">
        <v>2022</v>
      </c>
      <c r="U3375" t="str">
        <f t="shared" si="105"/>
        <v>0333 A2_2_27</v>
      </c>
    </row>
    <row r="3376" spans="1:21" x14ac:dyDescent="0.3">
      <c r="A3376" t="str">
        <f t="shared" si="104"/>
        <v>28,Ecuador,0333 A2,LA_CURIA,Cotopaxi,2,3486,-0.649452,-78.523544,Pinaceae,Pinus ,patula,Pinus patula,130,19.8,19.8, ,,2022</v>
      </c>
      <c r="B3376">
        <v>28</v>
      </c>
      <c r="C3376" t="s">
        <v>17</v>
      </c>
      <c r="D3376" t="s">
        <v>486</v>
      </c>
      <c r="E3376" t="s">
        <v>440</v>
      </c>
      <c r="F3376" t="s">
        <v>20</v>
      </c>
      <c r="G3376">
        <v>2</v>
      </c>
      <c r="H3376">
        <v>3486</v>
      </c>
      <c r="I3376" s="1">
        <v>-0.64945200000000003</v>
      </c>
      <c r="J3376" s="1">
        <v>-78.523544000000001</v>
      </c>
      <c r="K3376" t="s">
        <v>21</v>
      </c>
      <c r="L3376" t="s">
        <v>186</v>
      </c>
      <c r="M3376" t="s">
        <v>23</v>
      </c>
      <c r="N3376" t="s">
        <v>24</v>
      </c>
      <c r="O3376">
        <v>130</v>
      </c>
      <c r="P3376" t="s">
        <v>65</v>
      </c>
      <c r="Q3376" t="s">
        <v>65</v>
      </c>
      <c r="R3376" t="s">
        <v>26</v>
      </c>
      <c r="T3376">
        <v>2022</v>
      </c>
      <c r="U3376" t="str">
        <f t="shared" si="105"/>
        <v>0333 A2_2_28</v>
      </c>
    </row>
    <row r="3377" spans="1:21" x14ac:dyDescent="0.3">
      <c r="A3377" t="str">
        <f t="shared" si="104"/>
        <v>29,Ecuador,0333 A2,LA_CURIA,Cotopaxi,2,3486,-0.649452,-78.523544,Pinaceae,Pinus ,patula,Pinus patula,130,18.6,18.6, ,,2022</v>
      </c>
      <c r="B3377">
        <v>29</v>
      </c>
      <c r="C3377" t="s">
        <v>17</v>
      </c>
      <c r="D3377" t="s">
        <v>486</v>
      </c>
      <c r="E3377" t="s">
        <v>440</v>
      </c>
      <c r="F3377" t="s">
        <v>20</v>
      </c>
      <c r="G3377">
        <v>2</v>
      </c>
      <c r="H3377">
        <v>3486</v>
      </c>
      <c r="I3377" s="1">
        <v>-0.64945200000000003</v>
      </c>
      <c r="J3377" s="1">
        <v>-78.523544000000001</v>
      </c>
      <c r="K3377" t="s">
        <v>21</v>
      </c>
      <c r="L3377" t="s">
        <v>186</v>
      </c>
      <c r="M3377" t="s">
        <v>23</v>
      </c>
      <c r="N3377" t="s">
        <v>24</v>
      </c>
      <c r="O3377">
        <v>130</v>
      </c>
      <c r="P3377" t="s">
        <v>97</v>
      </c>
      <c r="Q3377" t="s">
        <v>97</v>
      </c>
      <c r="R3377" t="s">
        <v>26</v>
      </c>
      <c r="T3377">
        <v>2022</v>
      </c>
      <c r="U3377" t="str">
        <f t="shared" si="105"/>
        <v>0333 A2_2_29</v>
      </c>
    </row>
    <row r="3378" spans="1:21" x14ac:dyDescent="0.3">
      <c r="A3378" t="str">
        <f t="shared" si="104"/>
        <v>30,Ecuador,0333 A2,LA_CURIA,Cotopaxi,2,3486,-0.649452,-78.523544,Pinaceae,Pinus ,patula,Pinus patula,130,15.5,15.5,11,,2022</v>
      </c>
      <c r="B3378">
        <v>30</v>
      </c>
      <c r="C3378" t="s">
        <v>17</v>
      </c>
      <c r="D3378" t="s">
        <v>486</v>
      </c>
      <c r="E3378" t="s">
        <v>440</v>
      </c>
      <c r="F3378" t="s">
        <v>20</v>
      </c>
      <c r="G3378">
        <v>2</v>
      </c>
      <c r="H3378">
        <v>3486</v>
      </c>
      <c r="I3378" s="1">
        <v>-0.64945200000000003</v>
      </c>
      <c r="J3378" s="1">
        <v>-78.523544000000001</v>
      </c>
      <c r="K3378" t="s">
        <v>21</v>
      </c>
      <c r="L3378" t="s">
        <v>186</v>
      </c>
      <c r="M3378" t="s">
        <v>23</v>
      </c>
      <c r="N3378" t="s">
        <v>24</v>
      </c>
      <c r="O3378">
        <v>130</v>
      </c>
      <c r="P3378" t="s">
        <v>147</v>
      </c>
      <c r="Q3378" t="s">
        <v>147</v>
      </c>
      <c r="R3378">
        <v>11</v>
      </c>
      <c r="T3378">
        <v>2022</v>
      </c>
      <c r="U3378" t="str">
        <f t="shared" si="105"/>
        <v>0333 A2_2_30</v>
      </c>
    </row>
    <row r="3379" spans="1:21" x14ac:dyDescent="0.3">
      <c r="A3379" t="str">
        <f t="shared" si="104"/>
        <v>31,Ecuador,0333 A2,LA_CURIA,Cotopaxi,2,3486,-0.649452,-78.523544,Pinaceae,Pinus ,patula,Pinus patula,130,16.2,16.2, ,,2022</v>
      </c>
      <c r="B3379">
        <v>31</v>
      </c>
      <c r="C3379" t="s">
        <v>17</v>
      </c>
      <c r="D3379" t="s">
        <v>486</v>
      </c>
      <c r="E3379" t="s">
        <v>440</v>
      </c>
      <c r="F3379" t="s">
        <v>20</v>
      </c>
      <c r="G3379">
        <v>2</v>
      </c>
      <c r="H3379">
        <v>3486</v>
      </c>
      <c r="I3379" s="1">
        <v>-0.64945200000000003</v>
      </c>
      <c r="J3379" s="1">
        <v>-78.523544000000001</v>
      </c>
      <c r="K3379" t="s">
        <v>21</v>
      </c>
      <c r="L3379" t="s">
        <v>186</v>
      </c>
      <c r="M3379" t="s">
        <v>23</v>
      </c>
      <c r="N3379" t="s">
        <v>24</v>
      </c>
      <c r="O3379">
        <v>130</v>
      </c>
      <c r="P3379" t="s">
        <v>60</v>
      </c>
      <c r="Q3379" t="s">
        <v>60</v>
      </c>
      <c r="R3379" t="s">
        <v>26</v>
      </c>
      <c r="T3379">
        <v>2022</v>
      </c>
      <c r="U3379" t="str">
        <f t="shared" si="105"/>
        <v>0333 A2_2_31</v>
      </c>
    </row>
    <row r="3380" spans="1:21" x14ac:dyDescent="0.3">
      <c r="A3380" t="str">
        <f t="shared" si="104"/>
        <v>32,Ecuador,0333 A2,LA_CURIA,Cotopaxi,2,3486,-0.649452,-78.523544,Pinaceae,Pinus ,patula,Pinus patula,130,16.5,16.5, ,,2022</v>
      </c>
      <c r="B3380">
        <v>32</v>
      </c>
      <c r="C3380" t="s">
        <v>17</v>
      </c>
      <c r="D3380" t="s">
        <v>486</v>
      </c>
      <c r="E3380" t="s">
        <v>440</v>
      </c>
      <c r="F3380" t="s">
        <v>20</v>
      </c>
      <c r="G3380">
        <v>2</v>
      </c>
      <c r="H3380">
        <v>3486</v>
      </c>
      <c r="I3380" s="1">
        <v>-0.64945200000000003</v>
      </c>
      <c r="J3380" s="1">
        <v>-78.523544000000001</v>
      </c>
      <c r="K3380" t="s">
        <v>21</v>
      </c>
      <c r="L3380" t="s">
        <v>186</v>
      </c>
      <c r="M3380" t="s">
        <v>23</v>
      </c>
      <c r="N3380" t="s">
        <v>24</v>
      </c>
      <c r="O3380">
        <v>130</v>
      </c>
      <c r="P3380" t="s">
        <v>39</v>
      </c>
      <c r="Q3380" t="s">
        <v>39</v>
      </c>
      <c r="R3380" t="s">
        <v>26</v>
      </c>
      <c r="T3380">
        <v>2022</v>
      </c>
      <c r="U3380" t="str">
        <f t="shared" si="105"/>
        <v>0333 A2_2_32</v>
      </c>
    </row>
    <row r="3381" spans="1:21" x14ac:dyDescent="0.3">
      <c r="A3381" t="str">
        <f t="shared" si="104"/>
        <v>33,Ecuador,0333 A2,LA_CURIA,Cotopaxi,2,3486,-0.649452,-78.523544,Pinaceae,Pinus ,patula,Pinus patula,130,17.5,17.5, ,,2022</v>
      </c>
      <c r="B3381">
        <v>33</v>
      </c>
      <c r="C3381" t="s">
        <v>17</v>
      </c>
      <c r="D3381" t="s">
        <v>486</v>
      </c>
      <c r="E3381" t="s">
        <v>440</v>
      </c>
      <c r="F3381" t="s">
        <v>20</v>
      </c>
      <c r="G3381">
        <v>2</v>
      </c>
      <c r="H3381">
        <v>3486</v>
      </c>
      <c r="I3381" s="1">
        <v>-0.64945200000000003</v>
      </c>
      <c r="J3381" s="1">
        <v>-78.523544000000001</v>
      </c>
      <c r="K3381" t="s">
        <v>21</v>
      </c>
      <c r="L3381" t="s">
        <v>186</v>
      </c>
      <c r="M3381" t="s">
        <v>23</v>
      </c>
      <c r="N3381" t="s">
        <v>24</v>
      </c>
      <c r="O3381">
        <v>130</v>
      </c>
      <c r="P3381" t="s">
        <v>111</v>
      </c>
      <c r="Q3381" t="s">
        <v>111</v>
      </c>
      <c r="R3381" t="s">
        <v>26</v>
      </c>
      <c r="T3381">
        <v>2022</v>
      </c>
      <c r="U3381" t="str">
        <f t="shared" si="105"/>
        <v>0333 A2_2_33</v>
      </c>
    </row>
    <row r="3382" spans="1:21" x14ac:dyDescent="0.3">
      <c r="A3382" t="str">
        <f t="shared" si="104"/>
        <v>34,Ecuador,0333 A2,LA_CURIA,Cotopaxi,2,3486,-0.649452,-78.523544,Pinaceae,Pinus ,patula,Pinus patula,130,24.7,24.7,13.5,,2022</v>
      </c>
      <c r="B3382">
        <v>34</v>
      </c>
      <c r="C3382" t="s">
        <v>17</v>
      </c>
      <c r="D3382" t="s">
        <v>486</v>
      </c>
      <c r="E3382" t="s">
        <v>440</v>
      </c>
      <c r="F3382" t="s">
        <v>20</v>
      </c>
      <c r="G3382">
        <v>2</v>
      </c>
      <c r="H3382">
        <v>3486</v>
      </c>
      <c r="I3382" s="1">
        <v>-0.64945200000000003</v>
      </c>
      <c r="J3382" s="1">
        <v>-78.523544000000001</v>
      </c>
      <c r="K3382" t="s">
        <v>21</v>
      </c>
      <c r="L3382" t="s">
        <v>186</v>
      </c>
      <c r="M3382" t="s">
        <v>23</v>
      </c>
      <c r="N3382" t="s">
        <v>24</v>
      </c>
      <c r="O3382">
        <v>130</v>
      </c>
      <c r="P3382" t="s">
        <v>113</v>
      </c>
      <c r="Q3382" t="s">
        <v>113</v>
      </c>
      <c r="R3382" t="s">
        <v>102</v>
      </c>
      <c r="T3382">
        <v>2022</v>
      </c>
      <c r="U3382" t="str">
        <f t="shared" si="105"/>
        <v>0333 A2_2_34</v>
      </c>
    </row>
    <row r="3383" spans="1:21" x14ac:dyDescent="0.3">
      <c r="A3383" t="str">
        <f t="shared" si="104"/>
        <v>35,Ecuador,0333 A2,LA_CURIA,Cotopaxi,2,3486,-0.649452,-78.523544,Pinaceae,Pinus ,patula,Pinus patula,130,21.4,21.4,11.5,,2022</v>
      </c>
      <c r="B3383">
        <v>35</v>
      </c>
      <c r="C3383" t="s">
        <v>17</v>
      </c>
      <c r="D3383" t="s">
        <v>486</v>
      </c>
      <c r="E3383" t="s">
        <v>440</v>
      </c>
      <c r="F3383" t="s">
        <v>20</v>
      </c>
      <c r="G3383">
        <v>2</v>
      </c>
      <c r="H3383">
        <v>3486</v>
      </c>
      <c r="I3383" s="1">
        <v>-0.64945200000000003</v>
      </c>
      <c r="J3383" s="1">
        <v>-78.523544000000001</v>
      </c>
      <c r="K3383" t="s">
        <v>21</v>
      </c>
      <c r="L3383" t="s">
        <v>186</v>
      </c>
      <c r="M3383" t="s">
        <v>23</v>
      </c>
      <c r="N3383" t="s">
        <v>24</v>
      </c>
      <c r="O3383">
        <v>130</v>
      </c>
      <c r="P3383" t="s">
        <v>63</v>
      </c>
      <c r="Q3383" t="s">
        <v>63</v>
      </c>
      <c r="R3383" t="s">
        <v>104</v>
      </c>
      <c r="T3383">
        <v>2022</v>
      </c>
      <c r="U3383" t="str">
        <f t="shared" si="105"/>
        <v>0333 A2_2_35</v>
      </c>
    </row>
    <row r="3384" spans="1:21" x14ac:dyDescent="0.3">
      <c r="A3384" t="str">
        <f t="shared" si="104"/>
        <v>36,Ecuador,0333 A2,LA_CURIA,Cotopaxi,2,3486,-0.649452,-78.523544,Pinaceae,Pinus ,patula,Pinus patula,130,16.3,16.3, ,,2022</v>
      </c>
      <c r="B3384">
        <v>36</v>
      </c>
      <c r="C3384" t="s">
        <v>17</v>
      </c>
      <c r="D3384" t="s">
        <v>486</v>
      </c>
      <c r="E3384" t="s">
        <v>440</v>
      </c>
      <c r="F3384" t="s">
        <v>20</v>
      </c>
      <c r="G3384">
        <v>2</v>
      </c>
      <c r="H3384">
        <v>3486</v>
      </c>
      <c r="I3384" s="1">
        <v>-0.64945200000000003</v>
      </c>
      <c r="J3384" s="1">
        <v>-78.523544000000001</v>
      </c>
      <c r="K3384" t="s">
        <v>21</v>
      </c>
      <c r="L3384" t="s">
        <v>186</v>
      </c>
      <c r="M3384" t="s">
        <v>23</v>
      </c>
      <c r="N3384" t="s">
        <v>24</v>
      </c>
      <c r="O3384">
        <v>130</v>
      </c>
      <c r="P3384" t="s">
        <v>203</v>
      </c>
      <c r="Q3384" t="s">
        <v>203</v>
      </c>
      <c r="R3384" t="s">
        <v>26</v>
      </c>
      <c r="T3384">
        <v>2022</v>
      </c>
      <c r="U3384" t="str">
        <f t="shared" si="105"/>
        <v>0333 A2_2_36</v>
      </c>
    </row>
    <row r="3385" spans="1:21" x14ac:dyDescent="0.3">
      <c r="A3385" t="str">
        <f t="shared" si="104"/>
        <v>37,Ecuador,0333 A2,LA_CURIA,Cotopaxi,2,3486,-0.649452,-78.523544,Pinaceae,Pinus ,patula,Pinus patula,130,21,21,12,,2022</v>
      </c>
      <c r="B3385">
        <v>37</v>
      </c>
      <c r="C3385" t="s">
        <v>17</v>
      </c>
      <c r="D3385" t="s">
        <v>486</v>
      </c>
      <c r="E3385" t="s">
        <v>440</v>
      </c>
      <c r="F3385" t="s">
        <v>20</v>
      </c>
      <c r="G3385">
        <v>2</v>
      </c>
      <c r="H3385">
        <v>3486</v>
      </c>
      <c r="I3385" s="1">
        <v>-0.64945200000000003</v>
      </c>
      <c r="J3385" s="1">
        <v>-78.523544000000001</v>
      </c>
      <c r="K3385" t="s">
        <v>21</v>
      </c>
      <c r="L3385" t="s">
        <v>186</v>
      </c>
      <c r="M3385" t="s">
        <v>23</v>
      </c>
      <c r="N3385" t="s">
        <v>24</v>
      </c>
      <c r="O3385">
        <v>130</v>
      </c>
      <c r="P3385">
        <v>21</v>
      </c>
      <c r="Q3385">
        <v>21</v>
      </c>
      <c r="R3385">
        <v>12</v>
      </c>
      <c r="T3385">
        <v>2022</v>
      </c>
      <c r="U3385" t="str">
        <f t="shared" si="105"/>
        <v>0333 A2_2_37</v>
      </c>
    </row>
    <row r="3386" spans="1:21" x14ac:dyDescent="0.3">
      <c r="A3386" t="str">
        <f t="shared" si="104"/>
        <v>38,Ecuador,0333 A2,LA_CURIA,Cotopaxi,2,3486,-0.649452,-78.523544,Pinaceae,Pinus ,patula,Pinus patula,130,21,21,12,,2022</v>
      </c>
      <c r="B3386">
        <v>38</v>
      </c>
      <c r="C3386" t="s">
        <v>17</v>
      </c>
      <c r="D3386" t="s">
        <v>486</v>
      </c>
      <c r="E3386" t="s">
        <v>440</v>
      </c>
      <c r="F3386" t="s">
        <v>20</v>
      </c>
      <c r="G3386">
        <v>2</v>
      </c>
      <c r="H3386">
        <v>3486</v>
      </c>
      <c r="I3386" s="1">
        <v>-0.64945200000000003</v>
      </c>
      <c r="J3386" s="1">
        <v>-78.523544000000001</v>
      </c>
      <c r="K3386" t="s">
        <v>21</v>
      </c>
      <c r="L3386" t="s">
        <v>186</v>
      </c>
      <c r="M3386" t="s">
        <v>23</v>
      </c>
      <c r="N3386" t="s">
        <v>24</v>
      </c>
      <c r="O3386">
        <v>130</v>
      </c>
      <c r="P3386">
        <v>21</v>
      </c>
      <c r="Q3386">
        <v>21</v>
      </c>
      <c r="R3386">
        <v>12</v>
      </c>
      <c r="T3386">
        <v>2022</v>
      </c>
      <c r="U3386" t="str">
        <f t="shared" si="105"/>
        <v>0333 A2_2_38</v>
      </c>
    </row>
    <row r="3387" spans="1:21" x14ac:dyDescent="0.3">
      <c r="A3387" t="str">
        <f t="shared" si="104"/>
        <v>39,Ecuador,0333 A2,LA_CURIA,Cotopaxi,2,3486,-0.649452,-78.523544,Pinaceae,Pinus ,patula,Pinus patula,130,14.6,14.6, ,,2022</v>
      </c>
      <c r="B3387">
        <v>39</v>
      </c>
      <c r="C3387" t="s">
        <v>17</v>
      </c>
      <c r="D3387" t="s">
        <v>486</v>
      </c>
      <c r="E3387" t="s">
        <v>440</v>
      </c>
      <c r="F3387" t="s">
        <v>20</v>
      </c>
      <c r="G3387">
        <v>2</v>
      </c>
      <c r="H3387">
        <v>3486</v>
      </c>
      <c r="I3387" s="1">
        <v>-0.64945200000000003</v>
      </c>
      <c r="J3387" s="1">
        <v>-78.523544000000001</v>
      </c>
      <c r="K3387" t="s">
        <v>21</v>
      </c>
      <c r="L3387" t="s">
        <v>186</v>
      </c>
      <c r="M3387" t="s">
        <v>23</v>
      </c>
      <c r="N3387" t="s">
        <v>24</v>
      </c>
      <c r="O3387">
        <v>130</v>
      </c>
      <c r="P3387" t="s">
        <v>140</v>
      </c>
      <c r="Q3387" t="s">
        <v>140</v>
      </c>
      <c r="R3387" t="s">
        <v>26</v>
      </c>
      <c r="T3387">
        <v>2022</v>
      </c>
      <c r="U3387" t="str">
        <f t="shared" si="105"/>
        <v>0333 A2_2_39</v>
      </c>
    </row>
    <row r="3388" spans="1:21" x14ac:dyDescent="0.3">
      <c r="A3388" t="str">
        <f t="shared" si="104"/>
        <v>40,Ecuador,0333 A2,LA_CURIA,Cotopaxi,2,3486,-0.649452,-78.523544,Pinaceae,Pinus ,patula,Pinus patula,130,20.5,20.5, ,,2022</v>
      </c>
      <c r="B3388">
        <v>40</v>
      </c>
      <c r="C3388" t="s">
        <v>17</v>
      </c>
      <c r="D3388" t="s">
        <v>486</v>
      </c>
      <c r="E3388" t="s">
        <v>440</v>
      </c>
      <c r="F3388" t="s">
        <v>20</v>
      </c>
      <c r="G3388">
        <v>2</v>
      </c>
      <c r="H3388">
        <v>3486</v>
      </c>
      <c r="I3388" s="1">
        <v>-0.64945200000000003</v>
      </c>
      <c r="J3388" s="1">
        <v>-78.523544000000001</v>
      </c>
      <c r="K3388" t="s">
        <v>21</v>
      </c>
      <c r="L3388" t="s">
        <v>186</v>
      </c>
      <c r="M3388" t="s">
        <v>23</v>
      </c>
      <c r="N3388" t="s">
        <v>24</v>
      </c>
      <c r="O3388">
        <v>130</v>
      </c>
      <c r="P3388" t="s">
        <v>134</v>
      </c>
      <c r="Q3388" t="s">
        <v>134</v>
      </c>
      <c r="R3388" t="s">
        <v>26</v>
      </c>
      <c r="T3388">
        <v>2022</v>
      </c>
      <c r="U3388" t="str">
        <f t="shared" si="105"/>
        <v>0333 A2_2_40</v>
      </c>
    </row>
    <row r="3389" spans="1:21" x14ac:dyDescent="0.3">
      <c r="A3389" t="str">
        <f t="shared" si="104"/>
        <v>41,Ecuador,0333 A2,LA_CURIA,Cotopaxi,2,3486,-0.649452,-78.523544,Pinaceae,Pinus ,patula,Pinus patula,130,15.5,15.5,12.5,,2022</v>
      </c>
      <c r="B3389">
        <v>41</v>
      </c>
      <c r="C3389" t="s">
        <v>17</v>
      </c>
      <c r="D3389" t="s">
        <v>486</v>
      </c>
      <c r="E3389" t="s">
        <v>440</v>
      </c>
      <c r="F3389" t="s">
        <v>20</v>
      </c>
      <c r="G3389">
        <v>2</v>
      </c>
      <c r="H3389">
        <v>3486</v>
      </c>
      <c r="I3389" s="1">
        <v>-0.64945200000000003</v>
      </c>
      <c r="J3389" s="1">
        <v>-78.523544000000001</v>
      </c>
      <c r="K3389" t="s">
        <v>21</v>
      </c>
      <c r="L3389" t="s">
        <v>186</v>
      </c>
      <c r="M3389" t="s">
        <v>23</v>
      </c>
      <c r="N3389" t="s">
        <v>24</v>
      </c>
      <c r="O3389">
        <v>130</v>
      </c>
      <c r="P3389" t="s">
        <v>147</v>
      </c>
      <c r="Q3389" t="s">
        <v>147</v>
      </c>
      <c r="R3389" t="s">
        <v>177</v>
      </c>
      <c r="T3389">
        <v>2022</v>
      </c>
      <c r="U3389" t="str">
        <f t="shared" si="105"/>
        <v>0333 A2_2_41</v>
      </c>
    </row>
    <row r="3390" spans="1:21" x14ac:dyDescent="0.3">
      <c r="A3390" t="str">
        <f t="shared" si="104"/>
        <v>42,Ecuador,0333 A2,LA_CURIA,Cotopaxi,2,3486,-0.649452,-78.523544,Pinaceae,Pinus ,patula,Pinus patula,130,13.2,13.2,12.5,,2022</v>
      </c>
      <c r="B3390">
        <v>42</v>
      </c>
      <c r="C3390" t="s">
        <v>17</v>
      </c>
      <c r="D3390" t="s">
        <v>486</v>
      </c>
      <c r="E3390" t="s">
        <v>440</v>
      </c>
      <c r="F3390" t="s">
        <v>20</v>
      </c>
      <c r="G3390">
        <v>2</v>
      </c>
      <c r="H3390">
        <v>3486</v>
      </c>
      <c r="I3390" s="1">
        <v>-0.64945200000000003</v>
      </c>
      <c r="J3390" s="1">
        <v>-78.523544000000001</v>
      </c>
      <c r="K3390" t="s">
        <v>21</v>
      </c>
      <c r="L3390" t="s">
        <v>186</v>
      </c>
      <c r="M3390" t="s">
        <v>23</v>
      </c>
      <c r="N3390" t="s">
        <v>24</v>
      </c>
      <c r="O3390">
        <v>130</v>
      </c>
      <c r="P3390" t="s">
        <v>155</v>
      </c>
      <c r="Q3390" t="s">
        <v>155</v>
      </c>
      <c r="R3390" t="s">
        <v>177</v>
      </c>
      <c r="T3390">
        <v>2022</v>
      </c>
      <c r="U3390" t="str">
        <f t="shared" si="105"/>
        <v>0333 A2_2_42</v>
      </c>
    </row>
    <row r="3391" spans="1:21" x14ac:dyDescent="0.3">
      <c r="A3391" t="str">
        <f t="shared" si="104"/>
        <v>43.1,Ecuador,0333 A2,LA_CURIA,Cotopaxi,2,3486,-0.649452,-78.523544,Pinaceae,Pinus ,patula,Pinus patula,130,19.8,19.8,12.5,,2022</v>
      </c>
      <c r="B3391" t="s">
        <v>329</v>
      </c>
      <c r="C3391" t="s">
        <v>17</v>
      </c>
      <c r="D3391" t="s">
        <v>486</v>
      </c>
      <c r="E3391" t="s">
        <v>440</v>
      </c>
      <c r="F3391" t="s">
        <v>20</v>
      </c>
      <c r="G3391">
        <v>2</v>
      </c>
      <c r="H3391">
        <v>3486</v>
      </c>
      <c r="I3391" s="1">
        <v>-0.64945200000000003</v>
      </c>
      <c r="J3391" s="1">
        <v>-78.523544000000001</v>
      </c>
      <c r="K3391" t="s">
        <v>21</v>
      </c>
      <c r="L3391" t="s">
        <v>186</v>
      </c>
      <c r="M3391" t="s">
        <v>23</v>
      </c>
      <c r="N3391" t="s">
        <v>24</v>
      </c>
      <c r="O3391">
        <v>130</v>
      </c>
      <c r="P3391" t="s">
        <v>65</v>
      </c>
      <c r="Q3391" t="s">
        <v>65</v>
      </c>
      <c r="R3391" t="s">
        <v>177</v>
      </c>
      <c r="T3391">
        <v>2022</v>
      </c>
      <c r="U3391" t="str">
        <f t="shared" si="105"/>
        <v>0333 A2_2_43.1</v>
      </c>
    </row>
    <row r="3392" spans="1:21" x14ac:dyDescent="0.3">
      <c r="A3392" t="str">
        <f t="shared" si="104"/>
        <v>43.2,Ecuador,0333 A2,LA_CURIA,Cotopaxi,2,3486,-0.649452,-78.523544,Pinaceae,Pinus ,patula,Pinus patula,130,8.2,8.2, ,,2022</v>
      </c>
      <c r="B3392" t="s">
        <v>331</v>
      </c>
      <c r="C3392" t="s">
        <v>17</v>
      </c>
      <c r="D3392" t="s">
        <v>486</v>
      </c>
      <c r="E3392" t="s">
        <v>440</v>
      </c>
      <c r="F3392" t="s">
        <v>20</v>
      </c>
      <c r="G3392">
        <v>2</v>
      </c>
      <c r="H3392">
        <v>3486</v>
      </c>
      <c r="I3392" s="1">
        <v>-0.64945200000000003</v>
      </c>
      <c r="J3392" s="1">
        <v>-78.523544000000001</v>
      </c>
      <c r="K3392" t="s">
        <v>21</v>
      </c>
      <c r="L3392" t="s">
        <v>186</v>
      </c>
      <c r="M3392" t="s">
        <v>23</v>
      </c>
      <c r="N3392" t="s">
        <v>24</v>
      </c>
      <c r="O3392">
        <v>130</v>
      </c>
      <c r="P3392" t="s">
        <v>169</v>
      </c>
      <c r="Q3392" t="s">
        <v>169</v>
      </c>
      <c r="R3392" t="s">
        <v>26</v>
      </c>
      <c r="T3392">
        <v>2022</v>
      </c>
      <c r="U3392" t="str">
        <f t="shared" si="105"/>
        <v>0333 A2_2_43.2</v>
      </c>
    </row>
    <row r="3393" spans="1:21" x14ac:dyDescent="0.3">
      <c r="A3393" t="str">
        <f t="shared" si="104"/>
        <v>44,Ecuador,0333 A2,LA_CURIA,Cotopaxi,2,3486,-0.649452,-78.523544,Pinaceae,Pinus ,patula,Pinus patula,130,18.9,18.9,11,,2022</v>
      </c>
      <c r="B3393">
        <v>44</v>
      </c>
      <c r="C3393" t="s">
        <v>17</v>
      </c>
      <c r="D3393" t="s">
        <v>486</v>
      </c>
      <c r="E3393" t="s">
        <v>440</v>
      </c>
      <c r="F3393" t="s">
        <v>20</v>
      </c>
      <c r="G3393">
        <v>2</v>
      </c>
      <c r="H3393">
        <v>3486</v>
      </c>
      <c r="I3393" s="1">
        <v>-0.64945200000000003</v>
      </c>
      <c r="J3393" s="1">
        <v>-78.523544000000001</v>
      </c>
      <c r="K3393" t="s">
        <v>21</v>
      </c>
      <c r="L3393" t="s">
        <v>186</v>
      </c>
      <c r="M3393" t="s">
        <v>23</v>
      </c>
      <c r="N3393" t="s">
        <v>24</v>
      </c>
      <c r="O3393">
        <v>130</v>
      </c>
      <c r="P3393" t="s">
        <v>194</v>
      </c>
      <c r="Q3393" t="s">
        <v>194</v>
      </c>
      <c r="R3393">
        <v>11</v>
      </c>
      <c r="T3393">
        <v>2022</v>
      </c>
      <c r="U3393" t="str">
        <f t="shared" si="105"/>
        <v>0333 A2_2_44</v>
      </c>
    </row>
    <row r="3394" spans="1:21" x14ac:dyDescent="0.3">
      <c r="A3394" t="str">
        <f t="shared" ref="A3394:A3457" si="106">CONCATENATE(B3394,",",C3394,",",D3394,",",E3394,",",F3394,",",G3394,",",H3394,",",I3394,",",J3394,",",K3394,",",L3394,",",M3394,",",N3394,",",O3394,",",P3394,",",Q3394,",",R3394,",",S3394,",",T3394)</f>
        <v>45,Ecuador,0333 A2,LA_CURIA,Cotopaxi,2,3486,-0.649452,-78.523544,Pinaceae,Pinus ,patula,Pinus patula,130,15.3,15.3, ,,2022</v>
      </c>
      <c r="B3394">
        <v>45</v>
      </c>
      <c r="C3394" t="s">
        <v>17</v>
      </c>
      <c r="D3394" t="s">
        <v>486</v>
      </c>
      <c r="E3394" t="s">
        <v>440</v>
      </c>
      <c r="F3394" t="s">
        <v>20</v>
      </c>
      <c r="G3394">
        <v>2</v>
      </c>
      <c r="H3394">
        <v>3486</v>
      </c>
      <c r="I3394" s="1">
        <v>-0.64945200000000003</v>
      </c>
      <c r="J3394" s="1">
        <v>-78.523544000000001</v>
      </c>
      <c r="K3394" t="s">
        <v>21</v>
      </c>
      <c r="L3394" t="s">
        <v>186</v>
      </c>
      <c r="M3394" t="s">
        <v>23</v>
      </c>
      <c r="N3394" t="s">
        <v>24</v>
      </c>
      <c r="O3394">
        <v>130</v>
      </c>
      <c r="P3394" t="s">
        <v>73</v>
      </c>
      <c r="Q3394" t="s">
        <v>73</v>
      </c>
      <c r="R3394" t="s">
        <v>26</v>
      </c>
      <c r="T3394">
        <v>2022</v>
      </c>
      <c r="U3394" t="str">
        <f t="shared" si="105"/>
        <v>0333 A2_2_45</v>
      </c>
    </row>
    <row r="3395" spans="1:21" x14ac:dyDescent="0.3">
      <c r="A3395" t="str">
        <f t="shared" si="106"/>
        <v>46,Ecuador,0333 A2,LA_CURIA,Cotopaxi,2,3486,-0.649452,-78.523544,Pinaceae,Pinus ,patula,Pinus patula,140,16.8,16.8,10.5,,2022</v>
      </c>
      <c r="B3395">
        <v>46</v>
      </c>
      <c r="C3395" t="s">
        <v>17</v>
      </c>
      <c r="D3395" t="s">
        <v>486</v>
      </c>
      <c r="E3395" t="s">
        <v>440</v>
      </c>
      <c r="F3395" t="s">
        <v>20</v>
      </c>
      <c r="G3395">
        <v>2</v>
      </c>
      <c r="H3395">
        <v>3486</v>
      </c>
      <c r="I3395" s="1">
        <v>-0.64945200000000003</v>
      </c>
      <c r="J3395" s="1">
        <v>-78.523544000000001</v>
      </c>
      <c r="K3395" t="s">
        <v>21</v>
      </c>
      <c r="L3395" t="s">
        <v>186</v>
      </c>
      <c r="M3395" t="s">
        <v>23</v>
      </c>
      <c r="N3395" t="s">
        <v>24</v>
      </c>
      <c r="O3395">
        <v>140</v>
      </c>
      <c r="P3395" t="s">
        <v>55</v>
      </c>
      <c r="Q3395" t="s">
        <v>55</v>
      </c>
      <c r="R3395" t="s">
        <v>168</v>
      </c>
      <c r="T3395">
        <v>2022</v>
      </c>
      <c r="U3395" t="str">
        <f t="shared" ref="U3395:U3458" si="107">D3395&amp;"_"&amp;G3395&amp;"_"&amp;B3395</f>
        <v>0333 A2_2_46</v>
      </c>
    </row>
    <row r="3396" spans="1:21" x14ac:dyDescent="0.3">
      <c r="A3396" t="str">
        <f t="shared" si="106"/>
        <v>47,Ecuador,0333 A2,LA_CURIA,Cotopaxi,2,3486,-0.649452,-78.523544,Pinaceae,Pinus ,patula,Pinus patula,120,19.4,19.4, ,,2022</v>
      </c>
      <c r="B3396">
        <v>47</v>
      </c>
      <c r="C3396" t="s">
        <v>17</v>
      </c>
      <c r="D3396" t="s">
        <v>486</v>
      </c>
      <c r="E3396" t="s">
        <v>440</v>
      </c>
      <c r="F3396" t="s">
        <v>20</v>
      </c>
      <c r="G3396">
        <v>2</v>
      </c>
      <c r="H3396">
        <v>3486</v>
      </c>
      <c r="I3396" s="1">
        <v>-0.64945200000000003</v>
      </c>
      <c r="J3396" s="1">
        <v>-78.523544000000001</v>
      </c>
      <c r="K3396" t="s">
        <v>21</v>
      </c>
      <c r="L3396" t="s">
        <v>186</v>
      </c>
      <c r="M3396" t="s">
        <v>23</v>
      </c>
      <c r="N3396" t="s">
        <v>24</v>
      </c>
      <c r="O3396">
        <v>120</v>
      </c>
      <c r="P3396" t="s">
        <v>62</v>
      </c>
      <c r="Q3396" t="s">
        <v>62</v>
      </c>
      <c r="R3396" t="s">
        <v>26</v>
      </c>
      <c r="T3396">
        <v>2022</v>
      </c>
      <c r="U3396" t="str">
        <f t="shared" si="107"/>
        <v>0333 A2_2_47</v>
      </c>
    </row>
    <row r="3397" spans="1:21" x14ac:dyDescent="0.3">
      <c r="A3397" t="str">
        <f t="shared" si="106"/>
        <v>48,Ecuador,0333 A2,LA_CURIA,Cotopaxi,2,3486,-0.649452,-78.523544,Pinaceae,Pinus ,patula,Pinus patula,130,19,19, ,,2022</v>
      </c>
      <c r="B3397">
        <v>48</v>
      </c>
      <c r="C3397" t="s">
        <v>17</v>
      </c>
      <c r="D3397" t="s">
        <v>486</v>
      </c>
      <c r="E3397" t="s">
        <v>440</v>
      </c>
      <c r="F3397" t="s">
        <v>20</v>
      </c>
      <c r="G3397">
        <v>2</v>
      </c>
      <c r="H3397">
        <v>3486</v>
      </c>
      <c r="I3397" s="1">
        <v>-0.64945200000000003</v>
      </c>
      <c r="J3397" s="1">
        <v>-78.523544000000001</v>
      </c>
      <c r="K3397" t="s">
        <v>21</v>
      </c>
      <c r="L3397" t="s">
        <v>186</v>
      </c>
      <c r="M3397" t="s">
        <v>23</v>
      </c>
      <c r="N3397" t="s">
        <v>24</v>
      </c>
      <c r="O3397">
        <v>130</v>
      </c>
      <c r="P3397">
        <v>19</v>
      </c>
      <c r="Q3397">
        <v>19</v>
      </c>
      <c r="R3397" t="s">
        <v>26</v>
      </c>
      <c r="T3397">
        <v>2022</v>
      </c>
      <c r="U3397" t="str">
        <f t="shared" si="107"/>
        <v>0333 A2_2_48</v>
      </c>
    </row>
    <row r="3398" spans="1:21" x14ac:dyDescent="0.3">
      <c r="A3398" t="str">
        <f t="shared" si="106"/>
        <v>49,Ecuador,0333 A2,LA_CURIA,Cotopaxi,2,3486,-0.649452,-78.523544,Pinaceae,Pinus ,patula,Pinus patula,130,18,18, ,,2022</v>
      </c>
      <c r="B3398">
        <v>49</v>
      </c>
      <c r="C3398" t="s">
        <v>17</v>
      </c>
      <c r="D3398" t="s">
        <v>486</v>
      </c>
      <c r="E3398" t="s">
        <v>440</v>
      </c>
      <c r="F3398" t="s">
        <v>20</v>
      </c>
      <c r="G3398">
        <v>2</v>
      </c>
      <c r="H3398">
        <v>3486</v>
      </c>
      <c r="I3398" s="1">
        <v>-0.64945200000000003</v>
      </c>
      <c r="J3398" s="1">
        <v>-78.523544000000001</v>
      </c>
      <c r="K3398" t="s">
        <v>21</v>
      </c>
      <c r="L3398" t="s">
        <v>186</v>
      </c>
      <c r="M3398" t="s">
        <v>23</v>
      </c>
      <c r="N3398" t="s">
        <v>24</v>
      </c>
      <c r="O3398">
        <v>130</v>
      </c>
      <c r="P3398">
        <v>18</v>
      </c>
      <c r="Q3398">
        <v>18</v>
      </c>
      <c r="R3398" t="s">
        <v>26</v>
      </c>
      <c r="T3398">
        <v>2022</v>
      </c>
      <c r="U3398" t="str">
        <f t="shared" si="107"/>
        <v>0333 A2_2_49</v>
      </c>
    </row>
    <row r="3399" spans="1:21" x14ac:dyDescent="0.3">
      <c r="A3399" t="str">
        <f t="shared" si="106"/>
        <v>50,Ecuador,0333 A2,LA_CURIA,Cotopaxi,2,3486,-0.649452,-78.523544,Pinaceae,Pinus ,patula,Pinus patula,120,22.8,22.8,10.5,,2022</v>
      </c>
      <c r="B3399">
        <v>50</v>
      </c>
      <c r="C3399" t="s">
        <v>17</v>
      </c>
      <c r="D3399" t="s">
        <v>486</v>
      </c>
      <c r="E3399" t="s">
        <v>440</v>
      </c>
      <c r="F3399" t="s">
        <v>20</v>
      </c>
      <c r="G3399">
        <v>2</v>
      </c>
      <c r="H3399">
        <v>3486</v>
      </c>
      <c r="I3399" s="1">
        <v>-0.64945200000000003</v>
      </c>
      <c r="J3399" s="1">
        <v>-78.523544000000001</v>
      </c>
      <c r="K3399" t="s">
        <v>21</v>
      </c>
      <c r="L3399" t="s">
        <v>186</v>
      </c>
      <c r="M3399" t="s">
        <v>23</v>
      </c>
      <c r="N3399" t="s">
        <v>24</v>
      </c>
      <c r="O3399">
        <v>120</v>
      </c>
      <c r="P3399" t="s">
        <v>79</v>
      </c>
      <c r="Q3399" t="s">
        <v>79</v>
      </c>
      <c r="R3399" t="s">
        <v>168</v>
      </c>
      <c r="T3399">
        <v>2022</v>
      </c>
      <c r="U3399" t="str">
        <f t="shared" si="107"/>
        <v>0333 A2_2_50</v>
      </c>
    </row>
    <row r="3400" spans="1:21" x14ac:dyDescent="0.3">
      <c r="A3400" t="str">
        <f t="shared" si="106"/>
        <v>51,Ecuador,0333 A2,LA_CURIA,Cotopaxi,2,3486,-0.649452,-78.523544,Pinaceae,Pinus ,patula,Pinus patula,130,18.3,18.3, ,,2022</v>
      </c>
      <c r="B3400">
        <v>51</v>
      </c>
      <c r="C3400" t="s">
        <v>17</v>
      </c>
      <c r="D3400" t="s">
        <v>486</v>
      </c>
      <c r="E3400" t="s">
        <v>440</v>
      </c>
      <c r="F3400" t="s">
        <v>20</v>
      </c>
      <c r="G3400">
        <v>2</v>
      </c>
      <c r="H3400">
        <v>3486</v>
      </c>
      <c r="I3400" s="1">
        <v>-0.64945200000000003</v>
      </c>
      <c r="J3400" s="1">
        <v>-78.523544000000001</v>
      </c>
      <c r="K3400" t="s">
        <v>21</v>
      </c>
      <c r="L3400" t="s">
        <v>186</v>
      </c>
      <c r="M3400" t="s">
        <v>23</v>
      </c>
      <c r="N3400" t="s">
        <v>24</v>
      </c>
      <c r="O3400">
        <v>130</v>
      </c>
      <c r="P3400" t="s">
        <v>66</v>
      </c>
      <c r="Q3400" t="s">
        <v>66</v>
      </c>
      <c r="R3400" t="s">
        <v>26</v>
      </c>
      <c r="T3400">
        <v>2022</v>
      </c>
      <c r="U3400" t="str">
        <f t="shared" si="107"/>
        <v>0333 A2_2_51</v>
      </c>
    </row>
    <row r="3401" spans="1:21" x14ac:dyDescent="0.3">
      <c r="A3401" t="str">
        <f t="shared" si="106"/>
        <v>52,Ecuador,0333 A2,LA_CURIA,Cotopaxi,2,3486,-0.649452,-78.523544,Pinaceae,Pinus ,patula,Pinus patula,130,18.8,18.8, ,,2022</v>
      </c>
      <c r="B3401">
        <v>52</v>
      </c>
      <c r="C3401" t="s">
        <v>17</v>
      </c>
      <c r="D3401" t="s">
        <v>486</v>
      </c>
      <c r="E3401" t="s">
        <v>440</v>
      </c>
      <c r="F3401" t="s">
        <v>20</v>
      </c>
      <c r="G3401">
        <v>2</v>
      </c>
      <c r="H3401">
        <v>3486</v>
      </c>
      <c r="I3401" s="1">
        <v>-0.64945200000000003</v>
      </c>
      <c r="J3401" s="1">
        <v>-78.523544000000001</v>
      </c>
      <c r="K3401" t="s">
        <v>21</v>
      </c>
      <c r="L3401" t="s">
        <v>186</v>
      </c>
      <c r="M3401" t="s">
        <v>23</v>
      </c>
      <c r="N3401" t="s">
        <v>24</v>
      </c>
      <c r="O3401">
        <v>130</v>
      </c>
      <c r="P3401" t="s">
        <v>117</v>
      </c>
      <c r="Q3401" t="s">
        <v>117</v>
      </c>
      <c r="R3401" t="s">
        <v>26</v>
      </c>
      <c r="T3401">
        <v>2022</v>
      </c>
      <c r="U3401" t="str">
        <f t="shared" si="107"/>
        <v>0333 A2_2_52</v>
      </c>
    </row>
    <row r="3402" spans="1:21" x14ac:dyDescent="0.3">
      <c r="A3402" t="str">
        <f t="shared" si="106"/>
        <v>53,Ecuador,0333 A2,LA_CURIA,Cotopaxi,2,3486,-0.649452,-78.523544,Pinaceae,Pinus ,patula,Pinus patula,130,17,17, ,,2022</v>
      </c>
      <c r="B3402">
        <v>53</v>
      </c>
      <c r="C3402" t="s">
        <v>17</v>
      </c>
      <c r="D3402" t="s">
        <v>486</v>
      </c>
      <c r="E3402" t="s">
        <v>440</v>
      </c>
      <c r="F3402" t="s">
        <v>20</v>
      </c>
      <c r="G3402">
        <v>2</v>
      </c>
      <c r="H3402">
        <v>3486</v>
      </c>
      <c r="I3402" s="1">
        <v>-0.64945200000000003</v>
      </c>
      <c r="J3402" s="1">
        <v>-78.523544000000001</v>
      </c>
      <c r="K3402" t="s">
        <v>21</v>
      </c>
      <c r="L3402" t="s">
        <v>186</v>
      </c>
      <c r="M3402" t="s">
        <v>23</v>
      </c>
      <c r="N3402" t="s">
        <v>24</v>
      </c>
      <c r="O3402">
        <v>130</v>
      </c>
      <c r="P3402">
        <v>17</v>
      </c>
      <c r="Q3402">
        <v>17</v>
      </c>
      <c r="R3402" t="s">
        <v>26</v>
      </c>
      <c r="T3402">
        <v>2022</v>
      </c>
      <c r="U3402" t="str">
        <f t="shared" si="107"/>
        <v>0333 A2_2_53</v>
      </c>
    </row>
    <row r="3403" spans="1:21" x14ac:dyDescent="0.3">
      <c r="A3403" t="str">
        <f t="shared" si="106"/>
        <v>54,Ecuador,0333 A2,LA_CURIA,Cotopaxi,2,3486,-0.649452,-78.523544,Pinaceae,Pinus ,patula,Pinus patula,130,20.2,20.2, ,,2022</v>
      </c>
      <c r="B3403">
        <v>54</v>
      </c>
      <c r="C3403" t="s">
        <v>17</v>
      </c>
      <c r="D3403" t="s">
        <v>486</v>
      </c>
      <c r="E3403" t="s">
        <v>440</v>
      </c>
      <c r="F3403" t="s">
        <v>20</v>
      </c>
      <c r="G3403">
        <v>2</v>
      </c>
      <c r="H3403">
        <v>3486</v>
      </c>
      <c r="I3403" s="1">
        <v>-0.64945200000000003</v>
      </c>
      <c r="J3403" s="1">
        <v>-78.523544000000001</v>
      </c>
      <c r="K3403" t="s">
        <v>21</v>
      </c>
      <c r="L3403" t="s">
        <v>186</v>
      </c>
      <c r="M3403" t="s">
        <v>23</v>
      </c>
      <c r="N3403" t="s">
        <v>24</v>
      </c>
      <c r="O3403">
        <v>130</v>
      </c>
      <c r="P3403" t="s">
        <v>173</v>
      </c>
      <c r="Q3403" t="s">
        <v>173</v>
      </c>
      <c r="R3403" t="s">
        <v>26</v>
      </c>
      <c r="T3403">
        <v>2022</v>
      </c>
      <c r="U3403" t="str">
        <f t="shared" si="107"/>
        <v>0333 A2_2_54</v>
      </c>
    </row>
    <row r="3404" spans="1:21" x14ac:dyDescent="0.3">
      <c r="A3404" t="str">
        <f t="shared" si="106"/>
        <v>55,Ecuador,0333 A2,LA_CURIA,Cotopaxi,2,3486,-0.649452,-78.523544,Pinaceae,Pinus ,patula,Pinus patula,130,19,19, ,,2022</v>
      </c>
      <c r="B3404">
        <v>55</v>
      </c>
      <c r="C3404" t="s">
        <v>17</v>
      </c>
      <c r="D3404" t="s">
        <v>486</v>
      </c>
      <c r="E3404" t="s">
        <v>440</v>
      </c>
      <c r="F3404" t="s">
        <v>20</v>
      </c>
      <c r="G3404">
        <v>2</v>
      </c>
      <c r="H3404">
        <v>3486</v>
      </c>
      <c r="I3404" s="1">
        <v>-0.64945200000000003</v>
      </c>
      <c r="J3404" s="1">
        <v>-78.523544000000001</v>
      </c>
      <c r="K3404" t="s">
        <v>21</v>
      </c>
      <c r="L3404" t="s">
        <v>186</v>
      </c>
      <c r="M3404" t="s">
        <v>23</v>
      </c>
      <c r="N3404" t="s">
        <v>24</v>
      </c>
      <c r="O3404">
        <v>130</v>
      </c>
      <c r="P3404">
        <v>19</v>
      </c>
      <c r="Q3404">
        <v>19</v>
      </c>
      <c r="R3404" t="s">
        <v>26</v>
      </c>
      <c r="T3404">
        <v>2022</v>
      </c>
      <c r="U3404" t="str">
        <f t="shared" si="107"/>
        <v>0333 A2_2_55</v>
      </c>
    </row>
    <row r="3405" spans="1:21" x14ac:dyDescent="0.3">
      <c r="A3405" t="str">
        <f t="shared" si="106"/>
        <v>56,Ecuador,0333 A2,LA_CURIA,Cotopaxi,2,3486,-0.649452,-78.523544,Pinaceae,Pinus ,patula,Pinus patula,130,23.2,23.2, ,,2022</v>
      </c>
      <c r="B3405">
        <v>56</v>
      </c>
      <c r="C3405" t="s">
        <v>17</v>
      </c>
      <c r="D3405" t="s">
        <v>486</v>
      </c>
      <c r="E3405" t="s">
        <v>440</v>
      </c>
      <c r="F3405" t="s">
        <v>20</v>
      </c>
      <c r="G3405">
        <v>2</v>
      </c>
      <c r="H3405">
        <v>3486</v>
      </c>
      <c r="I3405" s="1">
        <v>-0.64945200000000003</v>
      </c>
      <c r="J3405" s="1">
        <v>-78.523544000000001</v>
      </c>
      <c r="K3405" t="s">
        <v>21</v>
      </c>
      <c r="L3405" t="s">
        <v>186</v>
      </c>
      <c r="M3405" t="s">
        <v>23</v>
      </c>
      <c r="N3405" t="s">
        <v>24</v>
      </c>
      <c r="O3405">
        <v>130</v>
      </c>
      <c r="P3405" t="s">
        <v>28</v>
      </c>
      <c r="Q3405" t="s">
        <v>28</v>
      </c>
      <c r="R3405" t="s">
        <v>26</v>
      </c>
      <c r="T3405">
        <v>2022</v>
      </c>
      <c r="U3405" t="str">
        <f t="shared" si="107"/>
        <v>0333 A2_2_56</v>
      </c>
    </row>
    <row r="3406" spans="1:21" x14ac:dyDescent="0.3">
      <c r="A3406" t="str">
        <f t="shared" si="106"/>
        <v>57,Ecuador,0333 A2,LA_CURIA,Cotopaxi,2,3486,-0.649452,-78.523544,Pinaceae,Pinus ,patula,Pinus patula,130,19.2,19.2, ,,2022</v>
      </c>
      <c r="B3406">
        <v>57</v>
      </c>
      <c r="C3406" t="s">
        <v>17</v>
      </c>
      <c r="D3406" t="s">
        <v>486</v>
      </c>
      <c r="E3406" t="s">
        <v>440</v>
      </c>
      <c r="F3406" t="s">
        <v>20</v>
      </c>
      <c r="G3406">
        <v>2</v>
      </c>
      <c r="H3406">
        <v>3486</v>
      </c>
      <c r="I3406" s="1">
        <v>-0.64945200000000003</v>
      </c>
      <c r="J3406" s="1">
        <v>-78.523544000000001</v>
      </c>
      <c r="K3406" t="s">
        <v>21</v>
      </c>
      <c r="L3406" t="s">
        <v>186</v>
      </c>
      <c r="M3406" t="s">
        <v>23</v>
      </c>
      <c r="N3406" t="s">
        <v>24</v>
      </c>
      <c r="O3406">
        <v>130</v>
      </c>
      <c r="P3406" t="s">
        <v>58</v>
      </c>
      <c r="Q3406" t="s">
        <v>58</v>
      </c>
      <c r="R3406" t="s">
        <v>26</v>
      </c>
      <c r="T3406">
        <v>2022</v>
      </c>
      <c r="U3406" t="str">
        <f t="shared" si="107"/>
        <v>0333 A2_2_57</v>
      </c>
    </row>
    <row r="3407" spans="1:21" x14ac:dyDescent="0.3">
      <c r="A3407" t="str">
        <f t="shared" si="106"/>
        <v>58,Ecuador,0333 A2,LA_CURIA,Cotopaxi,2,3486,-0.649452,-78.523544,Pinaceae,Pinus ,patula,Pinus patula,130,17.5,17.5, ,,2022</v>
      </c>
      <c r="B3407">
        <v>58</v>
      </c>
      <c r="C3407" t="s">
        <v>17</v>
      </c>
      <c r="D3407" t="s">
        <v>486</v>
      </c>
      <c r="E3407" t="s">
        <v>440</v>
      </c>
      <c r="F3407" t="s">
        <v>20</v>
      </c>
      <c r="G3407">
        <v>2</v>
      </c>
      <c r="H3407">
        <v>3486</v>
      </c>
      <c r="I3407" s="1">
        <v>-0.64945200000000003</v>
      </c>
      <c r="J3407" s="1">
        <v>-78.523544000000001</v>
      </c>
      <c r="K3407" t="s">
        <v>21</v>
      </c>
      <c r="L3407" t="s">
        <v>186</v>
      </c>
      <c r="M3407" t="s">
        <v>23</v>
      </c>
      <c r="N3407" t="s">
        <v>24</v>
      </c>
      <c r="O3407">
        <v>130</v>
      </c>
      <c r="P3407" t="s">
        <v>111</v>
      </c>
      <c r="Q3407" t="s">
        <v>111</v>
      </c>
      <c r="R3407" t="s">
        <v>26</v>
      </c>
      <c r="T3407">
        <v>2022</v>
      </c>
      <c r="U3407" t="str">
        <f t="shared" si="107"/>
        <v>0333 A2_2_58</v>
      </c>
    </row>
    <row r="3408" spans="1:21" x14ac:dyDescent="0.3">
      <c r="A3408" t="str">
        <f t="shared" si="106"/>
        <v>59,Ecuador,0333 A2,LA_CURIA,Cotopaxi,2,3486,-0.649452,-78.523544,Pinaceae,Pinus ,patula,Pinus patula,130,19.7,19.7, ,,2022</v>
      </c>
      <c r="B3408">
        <v>59</v>
      </c>
      <c r="C3408" t="s">
        <v>17</v>
      </c>
      <c r="D3408" t="s">
        <v>486</v>
      </c>
      <c r="E3408" t="s">
        <v>440</v>
      </c>
      <c r="F3408" t="s">
        <v>20</v>
      </c>
      <c r="G3408">
        <v>2</v>
      </c>
      <c r="H3408">
        <v>3486</v>
      </c>
      <c r="I3408" s="1">
        <v>-0.64945200000000003</v>
      </c>
      <c r="J3408" s="1">
        <v>-78.523544000000001</v>
      </c>
      <c r="K3408" t="s">
        <v>21</v>
      </c>
      <c r="L3408" t="s">
        <v>186</v>
      </c>
      <c r="M3408" t="s">
        <v>23</v>
      </c>
      <c r="N3408" t="s">
        <v>24</v>
      </c>
      <c r="O3408">
        <v>130</v>
      </c>
      <c r="P3408" t="s">
        <v>106</v>
      </c>
      <c r="Q3408" t="s">
        <v>106</v>
      </c>
      <c r="R3408" t="s">
        <v>26</v>
      </c>
      <c r="T3408">
        <v>2022</v>
      </c>
      <c r="U3408" t="str">
        <f t="shared" si="107"/>
        <v>0333 A2_2_59</v>
      </c>
    </row>
    <row r="3409" spans="1:21" x14ac:dyDescent="0.3">
      <c r="A3409" t="str">
        <f t="shared" si="106"/>
        <v>60,Ecuador,0333 A2,LA_CURIA,Cotopaxi,2,3486,-0.649452,-78.523544,Pinaceae,Pinus ,patula,Pinus patula,130,24,24,12,,2022</v>
      </c>
      <c r="B3409">
        <v>60</v>
      </c>
      <c r="C3409" t="s">
        <v>17</v>
      </c>
      <c r="D3409" t="s">
        <v>486</v>
      </c>
      <c r="E3409" t="s">
        <v>440</v>
      </c>
      <c r="F3409" t="s">
        <v>20</v>
      </c>
      <c r="G3409">
        <v>2</v>
      </c>
      <c r="H3409">
        <v>3486</v>
      </c>
      <c r="I3409" s="1">
        <v>-0.64945200000000003</v>
      </c>
      <c r="J3409" s="1">
        <v>-78.523544000000001</v>
      </c>
      <c r="K3409" t="s">
        <v>21</v>
      </c>
      <c r="L3409" t="s">
        <v>186</v>
      </c>
      <c r="M3409" t="s">
        <v>23</v>
      </c>
      <c r="N3409" t="s">
        <v>24</v>
      </c>
      <c r="O3409">
        <v>130</v>
      </c>
      <c r="P3409">
        <v>24</v>
      </c>
      <c r="Q3409">
        <v>24</v>
      </c>
      <c r="R3409">
        <v>12</v>
      </c>
      <c r="T3409">
        <v>2022</v>
      </c>
      <c r="U3409" t="str">
        <f t="shared" si="107"/>
        <v>0333 A2_2_60</v>
      </c>
    </row>
    <row r="3410" spans="1:21" x14ac:dyDescent="0.3">
      <c r="A3410" t="str">
        <f t="shared" si="106"/>
        <v>61,Ecuador,0333 A2,LA_CURIA,Cotopaxi,2,3486,-0.649452,-78.523544,Pinaceae,Pinus ,patula,Pinus patula,130,16.2,16.2, ,,2022</v>
      </c>
      <c r="B3410">
        <v>61</v>
      </c>
      <c r="C3410" t="s">
        <v>17</v>
      </c>
      <c r="D3410" t="s">
        <v>486</v>
      </c>
      <c r="E3410" t="s">
        <v>440</v>
      </c>
      <c r="F3410" t="s">
        <v>20</v>
      </c>
      <c r="G3410">
        <v>2</v>
      </c>
      <c r="H3410">
        <v>3486</v>
      </c>
      <c r="I3410" s="1">
        <v>-0.64945200000000003</v>
      </c>
      <c r="J3410" s="1">
        <v>-78.523544000000001</v>
      </c>
      <c r="K3410" t="s">
        <v>21</v>
      </c>
      <c r="L3410" t="s">
        <v>186</v>
      </c>
      <c r="M3410" t="s">
        <v>23</v>
      </c>
      <c r="N3410" t="s">
        <v>24</v>
      </c>
      <c r="O3410">
        <v>130</v>
      </c>
      <c r="P3410" t="s">
        <v>60</v>
      </c>
      <c r="Q3410" t="s">
        <v>60</v>
      </c>
      <c r="R3410" t="s">
        <v>26</v>
      </c>
      <c r="T3410">
        <v>2022</v>
      </c>
      <c r="U3410" t="str">
        <f t="shared" si="107"/>
        <v>0333 A2_2_61</v>
      </c>
    </row>
    <row r="3411" spans="1:21" x14ac:dyDescent="0.3">
      <c r="A3411" t="str">
        <f t="shared" si="106"/>
        <v>62,Ecuador,0333 A2,LA_CURIA,Cotopaxi,2,3486,-0.649452,-78.523544,Pinaceae,Pinus ,patula,Pinus patula,130,15.7,15.7, ,,2022</v>
      </c>
      <c r="B3411">
        <v>62</v>
      </c>
      <c r="C3411" t="s">
        <v>17</v>
      </c>
      <c r="D3411" t="s">
        <v>486</v>
      </c>
      <c r="E3411" t="s">
        <v>440</v>
      </c>
      <c r="F3411" t="s">
        <v>20</v>
      </c>
      <c r="G3411">
        <v>2</v>
      </c>
      <c r="H3411">
        <v>3486</v>
      </c>
      <c r="I3411" s="1">
        <v>-0.64945200000000003</v>
      </c>
      <c r="J3411" s="1">
        <v>-78.523544000000001</v>
      </c>
      <c r="K3411" t="s">
        <v>21</v>
      </c>
      <c r="L3411" t="s">
        <v>186</v>
      </c>
      <c r="M3411" t="s">
        <v>23</v>
      </c>
      <c r="N3411" t="s">
        <v>24</v>
      </c>
      <c r="O3411">
        <v>130</v>
      </c>
      <c r="P3411" t="s">
        <v>204</v>
      </c>
      <c r="Q3411" t="s">
        <v>204</v>
      </c>
      <c r="R3411" t="s">
        <v>26</v>
      </c>
      <c r="T3411">
        <v>2022</v>
      </c>
      <c r="U3411" t="str">
        <f t="shared" si="107"/>
        <v>0333 A2_2_62</v>
      </c>
    </row>
    <row r="3412" spans="1:21" x14ac:dyDescent="0.3">
      <c r="A3412" t="str">
        <f t="shared" si="106"/>
        <v>63,Ecuador,0333 A2,LA_CURIA,Cotopaxi,2,3486,-0.649452,-78.523544,Pinaceae,Pinus ,patula,Pinus patula,140,17.5,17.5, ,,2022</v>
      </c>
      <c r="B3412">
        <v>63</v>
      </c>
      <c r="C3412" t="s">
        <v>17</v>
      </c>
      <c r="D3412" t="s">
        <v>486</v>
      </c>
      <c r="E3412" t="s">
        <v>440</v>
      </c>
      <c r="F3412" t="s">
        <v>20</v>
      </c>
      <c r="G3412">
        <v>2</v>
      </c>
      <c r="H3412">
        <v>3486</v>
      </c>
      <c r="I3412" s="1">
        <v>-0.64945200000000003</v>
      </c>
      <c r="J3412" s="1">
        <v>-78.523544000000001</v>
      </c>
      <c r="K3412" t="s">
        <v>21</v>
      </c>
      <c r="L3412" t="s">
        <v>186</v>
      </c>
      <c r="M3412" t="s">
        <v>23</v>
      </c>
      <c r="N3412" t="s">
        <v>24</v>
      </c>
      <c r="O3412">
        <v>140</v>
      </c>
      <c r="P3412" t="s">
        <v>111</v>
      </c>
      <c r="Q3412" t="s">
        <v>111</v>
      </c>
      <c r="R3412" t="s">
        <v>26</v>
      </c>
      <c r="T3412">
        <v>2022</v>
      </c>
      <c r="U3412" t="str">
        <f t="shared" si="107"/>
        <v>0333 A2_2_63</v>
      </c>
    </row>
    <row r="3413" spans="1:21" x14ac:dyDescent="0.3">
      <c r="A3413" t="str">
        <f t="shared" si="106"/>
        <v>64,Ecuador,0333 A2,LA_CURIA,Cotopaxi,2,3486,-0.649452,-78.523544,Pinaceae,Pinus ,patula,Pinus patula,130,20.5,20.5, ,,2022</v>
      </c>
      <c r="B3413">
        <v>64</v>
      </c>
      <c r="C3413" t="s">
        <v>17</v>
      </c>
      <c r="D3413" t="s">
        <v>486</v>
      </c>
      <c r="E3413" t="s">
        <v>440</v>
      </c>
      <c r="F3413" t="s">
        <v>20</v>
      </c>
      <c r="G3413">
        <v>2</v>
      </c>
      <c r="H3413">
        <v>3486</v>
      </c>
      <c r="I3413" s="1">
        <v>-0.64945200000000003</v>
      </c>
      <c r="J3413" s="1">
        <v>-78.523544000000001</v>
      </c>
      <c r="K3413" t="s">
        <v>21</v>
      </c>
      <c r="L3413" t="s">
        <v>186</v>
      </c>
      <c r="M3413" t="s">
        <v>23</v>
      </c>
      <c r="N3413" t="s">
        <v>24</v>
      </c>
      <c r="O3413">
        <v>130</v>
      </c>
      <c r="P3413" t="s">
        <v>134</v>
      </c>
      <c r="Q3413" t="s">
        <v>134</v>
      </c>
      <c r="R3413" t="s">
        <v>26</v>
      </c>
      <c r="T3413">
        <v>2022</v>
      </c>
      <c r="U3413" t="str">
        <f t="shared" si="107"/>
        <v>0333 A2_2_64</v>
      </c>
    </row>
    <row r="3414" spans="1:21" x14ac:dyDescent="0.3">
      <c r="A3414" t="str">
        <f t="shared" si="106"/>
        <v>65,Ecuador,0333 A2,LA_CURIA,Cotopaxi,2,3486,-0.649452,-78.523544,Pinaceae,Pinus ,patula,Pinus patula,130,14.7,14.7, ,,2022</v>
      </c>
      <c r="B3414">
        <v>65</v>
      </c>
      <c r="C3414" t="s">
        <v>17</v>
      </c>
      <c r="D3414" t="s">
        <v>486</v>
      </c>
      <c r="E3414" t="s">
        <v>440</v>
      </c>
      <c r="F3414" t="s">
        <v>20</v>
      </c>
      <c r="G3414">
        <v>2</v>
      </c>
      <c r="H3414">
        <v>3486</v>
      </c>
      <c r="I3414" s="1">
        <v>-0.64945200000000003</v>
      </c>
      <c r="J3414" s="1">
        <v>-78.523544000000001</v>
      </c>
      <c r="K3414" t="s">
        <v>21</v>
      </c>
      <c r="L3414" t="s">
        <v>186</v>
      </c>
      <c r="M3414" t="s">
        <v>23</v>
      </c>
      <c r="N3414" t="s">
        <v>24</v>
      </c>
      <c r="O3414">
        <v>130</v>
      </c>
      <c r="P3414" t="s">
        <v>184</v>
      </c>
      <c r="Q3414" t="s">
        <v>184</v>
      </c>
      <c r="R3414" t="s">
        <v>26</v>
      </c>
      <c r="T3414">
        <v>2022</v>
      </c>
      <c r="U3414" t="str">
        <f t="shared" si="107"/>
        <v>0333 A2_2_65</v>
      </c>
    </row>
    <row r="3415" spans="1:21" x14ac:dyDescent="0.3">
      <c r="A3415" t="str">
        <f t="shared" si="106"/>
        <v>66,Ecuador,0333 A2,LA_CURIA,Cotopaxi,2,3486,-0.649452,-78.523544,Pinaceae,Pinus ,patula,Pinus patula,130,18.5,18.5, ,,2022</v>
      </c>
      <c r="B3415">
        <v>66</v>
      </c>
      <c r="C3415" t="s">
        <v>17</v>
      </c>
      <c r="D3415" t="s">
        <v>486</v>
      </c>
      <c r="E3415" t="s">
        <v>440</v>
      </c>
      <c r="F3415" t="s">
        <v>20</v>
      </c>
      <c r="G3415">
        <v>2</v>
      </c>
      <c r="H3415">
        <v>3486</v>
      </c>
      <c r="I3415" s="1">
        <v>-0.64945200000000003</v>
      </c>
      <c r="J3415" s="1">
        <v>-78.523544000000001</v>
      </c>
      <c r="K3415" t="s">
        <v>21</v>
      </c>
      <c r="L3415" t="s">
        <v>186</v>
      </c>
      <c r="M3415" t="s">
        <v>23</v>
      </c>
      <c r="N3415" t="s">
        <v>24</v>
      </c>
      <c r="O3415">
        <v>130</v>
      </c>
      <c r="P3415" t="s">
        <v>125</v>
      </c>
      <c r="Q3415" t="s">
        <v>125</v>
      </c>
      <c r="R3415" t="s">
        <v>26</v>
      </c>
      <c r="T3415">
        <v>2022</v>
      </c>
      <c r="U3415" t="str">
        <f t="shared" si="107"/>
        <v>0333 A2_2_66</v>
      </c>
    </row>
    <row r="3416" spans="1:21" x14ac:dyDescent="0.3">
      <c r="A3416" t="str">
        <f t="shared" si="106"/>
        <v>67,Ecuador,0333 A2,LA_CURIA,Cotopaxi,2,3486,-0.649452,-78.523544,Pinaceae,Pinus ,patula,Pinus patula,130,17,17, ,,2022</v>
      </c>
      <c r="B3416">
        <v>67</v>
      </c>
      <c r="C3416" t="s">
        <v>17</v>
      </c>
      <c r="D3416" t="s">
        <v>486</v>
      </c>
      <c r="E3416" t="s">
        <v>440</v>
      </c>
      <c r="F3416" t="s">
        <v>20</v>
      </c>
      <c r="G3416">
        <v>2</v>
      </c>
      <c r="H3416">
        <v>3486</v>
      </c>
      <c r="I3416" s="1">
        <v>-0.64945200000000003</v>
      </c>
      <c r="J3416" s="1">
        <v>-78.523544000000001</v>
      </c>
      <c r="K3416" t="s">
        <v>21</v>
      </c>
      <c r="L3416" t="s">
        <v>186</v>
      </c>
      <c r="M3416" t="s">
        <v>23</v>
      </c>
      <c r="N3416" t="s">
        <v>24</v>
      </c>
      <c r="O3416">
        <v>130</v>
      </c>
      <c r="P3416">
        <v>17</v>
      </c>
      <c r="Q3416">
        <v>17</v>
      </c>
      <c r="R3416" t="s">
        <v>26</v>
      </c>
      <c r="T3416">
        <v>2022</v>
      </c>
      <c r="U3416" t="str">
        <f t="shared" si="107"/>
        <v>0333 A2_2_67</v>
      </c>
    </row>
    <row r="3417" spans="1:21" x14ac:dyDescent="0.3">
      <c r="A3417" t="str">
        <f t="shared" si="106"/>
        <v>68,Ecuador,0333 A2,LA_CURIA,Cotopaxi,2,3486,-0.649452,-78.523544,Pinaceae,Pinus ,patula,Pinus patula,130,17.3,17.3, ,,2022</v>
      </c>
      <c r="B3417">
        <v>68</v>
      </c>
      <c r="C3417" t="s">
        <v>17</v>
      </c>
      <c r="D3417" t="s">
        <v>486</v>
      </c>
      <c r="E3417" t="s">
        <v>440</v>
      </c>
      <c r="F3417" t="s">
        <v>20</v>
      </c>
      <c r="G3417">
        <v>2</v>
      </c>
      <c r="H3417">
        <v>3486</v>
      </c>
      <c r="I3417" s="1">
        <v>-0.64945200000000003</v>
      </c>
      <c r="J3417" s="1">
        <v>-78.523544000000001</v>
      </c>
      <c r="K3417" t="s">
        <v>21</v>
      </c>
      <c r="L3417" t="s">
        <v>186</v>
      </c>
      <c r="M3417" t="s">
        <v>23</v>
      </c>
      <c r="N3417" t="s">
        <v>24</v>
      </c>
      <c r="O3417">
        <v>130</v>
      </c>
      <c r="P3417" t="s">
        <v>88</v>
      </c>
      <c r="Q3417" t="s">
        <v>88</v>
      </c>
      <c r="R3417" t="s">
        <v>26</v>
      </c>
      <c r="T3417">
        <v>2022</v>
      </c>
      <c r="U3417" t="str">
        <f t="shared" si="107"/>
        <v>0333 A2_2_68</v>
      </c>
    </row>
    <row r="3418" spans="1:21" x14ac:dyDescent="0.3">
      <c r="A3418" t="str">
        <f t="shared" si="106"/>
        <v>69,Ecuador,0333 A2,LA_CURIA,Cotopaxi,2,3486,-0.649452,-78.523544,Pinaceae,Pinus ,patula,Pinus patula,130,28.3,28.3,12.5,,2022</v>
      </c>
      <c r="B3418">
        <v>69</v>
      </c>
      <c r="C3418" t="s">
        <v>17</v>
      </c>
      <c r="D3418" t="s">
        <v>486</v>
      </c>
      <c r="E3418" t="s">
        <v>440</v>
      </c>
      <c r="F3418" t="s">
        <v>20</v>
      </c>
      <c r="G3418">
        <v>2</v>
      </c>
      <c r="H3418">
        <v>3486</v>
      </c>
      <c r="I3418" s="1">
        <v>-0.64945200000000003</v>
      </c>
      <c r="J3418" s="1">
        <v>-78.523544000000001</v>
      </c>
      <c r="K3418" t="s">
        <v>21</v>
      </c>
      <c r="L3418" t="s">
        <v>186</v>
      </c>
      <c r="M3418" t="s">
        <v>23</v>
      </c>
      <c r="N3418" t="s">
        <v>24</v>
      </c>
      <c r="O3418">
        <v>130</v>
      </c>
      <c r="P3418" t="s">
        <v>192</v>
      </c>
      <c r="Q3418" t="s">
        <v>192</v>
      </c>
      <c r="R3418" t="s">
        <v>177</v>
      </c>
      <c r="T3418">
        <v>2022</v>
      </c>
      <c r="U3418" t="str">
        <f t="shared" si="107"/>
        <v>0333 A2_2_69</v>
      </c>
    </row>
    <row r="3419" spans="1:21" x14ac:dyDescent="0.3">
      <c r="A3419" t="str">
        <f t="shared" si="106"/>
        <v>70,Ecuador,0333 A2,LA_CURIA,Cotopaxi,2,3486,-0.649452,-78.523544,Pinaceae,Pinus ,patula,Pinus patula,130,19.6,19.6, ,,2022</v>
      </c>
      <c r="B3419">
        <v>70</v>
      </c>
      <c r="C3419" t="s">
        <v>17</v>
      </c>
      <c r="D3419" t="s">
        <v>486</v>
      </c>
      <c r="E3419" t="s">
        <v>440</v>
      </c>
      <c r="F3419" t="s">
        <v>20</v>
      </c>
      <c r="G3419">
        <v>2</v>
      </c>
      <c r="H3419">
        <v>3486</v>
      </c>
      <c r="I3419" s="1">
        <v>-0.64945200000000003</v>
      </c>
      <c r="J3419" s="1">
        <v>-78.523544000000001</v>
      </c>
      <c r="K3419" t="s">
        <v>21</v>
      </c>
      <c r="L3419" t="s">
        <v>186</v>
      </c>
      <c r="M3419" t="s">
        <v>23</v>
      </c>
      <c r="N3419" t="s">
        <v>24</v>
      </c>
      <c r="O3419">
        <v>130</v>
      </c>
      <c r="P3419" t="s">
        <v>36</v>
      </c>
      <c r="Q3419" t="s">
        <v>36</v>
      </c>
      <c r="R3419" t="s">
        <v>26</v>
      </c>
      <c r="T3419">
        <v>2022</v>
      </c>
      <c r="U3419" t="str">
        <f t="shared" si="107"/>
        <v>0333 A2_2_70</v>
      </c>
    </row>
    <row r="3420" spans="1:21" x14ac:dyDescent="0.3">
      <c r="A3420" t="str">
        <f t="shared" si="106"/>
        <v>71,Ecuador,0333 A2,LA_CURIA,Cotopaxi,2,3486,-0.649452,-78.523544,Pinaceae,Pinus ,patula,Pinus patula,120,28.8,28.8,12.5,,2022</v>
      </c>
      <c r="B3420">
        <v>71</v>
      </c>
      <c r="C3420" t="s">
        <v>17</v>
      </c>
      <c r="D3420" t="s">
        <v>486</v>
      </c>
      <c r="E3420" t="s">
        <v>440</v>
      </c>
      <c r="F3420" t="s">
        <v>20</v>
      </c>
      <c r="G3420">
        <v>2</v>
      </c>
      <c r="H3420">
        <v>3486</v>
      </c>
      <c r="I3420" s="1">
        <v>-0.64945200000000003</v>
      </c>
      <c r="J3420" s="1">
        <v>-78.523544000000001</v>
      </c>
      <c r="K3420" t="s">
        <v>21</v>
      </c>
      <c r="L3420" t="s">
        <v>186</v>
      </c>
      <c r="M3420" t="s">
        <v>23</v>
      </c>
      <c r="N3420" t="s">
        <v>24</v>
      </c>
      <c r="O3420">
        <v>120</v>
      </c>
      <c r="P3420" t="s">
        <v>99</v>
      </c>
      <c r="Q3420" t="s">
        <v>99</v>
      </c>
      <c r="R3420" t="s">
        <v>177</v>
      </c>
      <c r="T3420">
        <v>2022</v>
      </c>
      <c r="U3420" t="str">
        <f t="shared" si="107"/>
        <v>0333 A2_2_71</v>
      </c>
    </row>
    <row r="3421" spans="1:21" x14ac:dyDescent="0.3">
      <c r="A3421" t="str">
        <f t="shared" si="106"/>
        <v>72,Ecuador,0333 A2,LA_CURIA,Cotopaxi,2,3486,-0.649452,-78.523544,Pinaceae,Pinus ,patula,Pinus patula,130,19.5,19.5, ,,2022</v>
      </c>
      <c r="B3421">
        <v>72</v>
      </c>
      <c r="C3421" t="s">
        <v>17</v>
      </c>
      <c r="D3421" t="s">
        <v>486</v>
      </c>
      <c r="E3421" t="s">
        <v>440</v>
      </c>
      <c r="F3421" t="s">
        <v>20</v>
      </c>
      <c r="G3421">
        <v>2</v>
      </c>
      <c r="H3421">
        <v>3486</v>
      </c>
      <c r="I3421" s="1">
        <v>-0.64945200000000003</v>
      </c>
      <c r="J3421" s="1">
        <v>-78.523544000000001</v>
      </c>
      <c r="K3421" t="s">
        <v>21</v>
      </c>
      <c r="L3421" t="s">
        <v>186</v>
      </c>
      <c r="M3421" t="s">
        <v>23</v>
      </c>
      <c r="N3421" t="s">
        <v>24</v>
      </c>
      <c r="O3421">
        <v>130</v>
      </c>
      <c r="P3421" t="s">
        <v>32</v>
      </c>
      <c r="Q3421" t="s">
        <v>32</v>
      </c>
      <c r="R3421" t="s">
        <v>26</v>
      </c>
      <c r="T3421">
        <v>2022</v>
      </c>
      <c r="U3421" t="str">
        <f t="shared" si="107"/>
        <v>0333 A2_2_72</v>
      </c>
    </row>
    <row r="3422" spans="1:21" x14ac:dyDescent="0.3">
      <c r="A3422" t="str">
        <f t="shared" si="106"/>
        <v>73,Ecuador,0333 A2,LA_CURIA,Cotopaxi,2,3486,-0.649452,-78.523544,Pinaceae,Pinus ,patula,Pinus patula,130,21,21, ,,2022</v>
      </c>
      <c r="B3422">
        <v>73</v>
      </c>
      <c r="C3422" t="s">
        <v>17</v>
      </c>
      <c r="D3422" t="s">
        <v>486</v>
      </c>
      <c r="E3422" t="s">
        <v>440</v>
      </c>
      <c r="F3422" t="s">
        <v>20</v>
      </c>
      <c r="G3422">
        <v>2</v>
      </c>
      <c r="H3422">
        <v>3486</v>
      </c>
      <c r="I3422" s="1">
        <v>-0.64945200000000003</v>
      </c>
      <c r="J3422" s="1">
        <v>-78.523544000000001</v>
      </c>
      <c r="K3422" t="s">
        <v>21</v>
      </c>
      <c r="L3422" t="s">
        <v>186</v>
      </c>
      <c r="M3422" t="s">
        <v>23</v>
      </c>
      <c r="N3422" t="s">
        <v>24</v>
      </c>
      <c r="O3422">
        <v>130</v>
      </c>
      <c r="P3422">
        <v>21</v>
      </c>
      <c r="Q3422">
        <v>21</v>
      </c>
      <c r="R3422" t="s">
        <v>26</v>
      </c>
      <c r="T3422">
        <v>2022</v>
      </c>
      <c r="U3422" t="str">
        <f t="shared" si="107"/>
        <v>0333 A2_2_73</v>
      </c>
    </row>
    <row r="3423" spans="1:21" x14ac:dyDescent="0.3">
      <c r="A3423" t="str">
        <f t="shared" si="106"/>
        <v>74,Ecuador,0333 A2,LA_CURIA,Cotopaxi,2,3486,-0.649452,-78.523544,Pinaceae,Pinus ,patula,Pinus patula,130,20.8,20.8, ,,2022</v>
      </c>
      <c r="B3423">
        <v>74</v>
      </c>
      <c r="C3423" t="s">
        <v>17</v>
      </c>
      <c r="D3423" t="s">
        <v>486</v>
      </c>
      <c r="E3423" t="s">
        <v>440</v>
      </c>
      <c r="F3423" t="s">
        <v>20</v>
      </c>
      <c r="G3423">
        <v>2</v>
      </c>
      <c r="H3423">
        <v>3486</v>
      </c>
      <c r="I3423" s="1">
        <v>-0.64945200000000003</v>
      </c>
      <c r="J3423" s="1">
        <v>-78.523544000000001</v>
      </c>
      <c r="K3423" t="s">
        <v>21</v>
      </c>
      <c r="L3423" t="s">
        <v>186</v>
      </c>
      <c r="M3423" t="s">
        <v>23</v>
      </c>
      <c r="N3423" t="s">
        <v>24</v>
      </c>
      <c r="O3423">
        <v>130</v>
      </c>
      <c r="P3423" t="s">
        <v>90</v>
      </c>
      <c r="Q3423" t="s">
        <v>90</v>
      </c>
      <c r="R3423" t="s">
        <v>26</v>
      </c>
      <c r="T3423">
        <v>2022</v>
      </c>
      <c r="U3423" t="str">
        <f t="shared" si="107"/>
        <v>0333 A2_2_74</v>
      </c>
    </row>
    <row r="3424" spans="1:21" x14ac:dyDescent="0.3">
      <c r="A3424" t="str">
        <f t="shared" si="106"/>
        <v>75,Ecuador,0333 A2,LA_CURIA,Cotopaxi,2,3486,-0.649452,-78.523544,Pinaceae,Pinus ,patula,Pinus patula,130,16,16, ,,2022</v>
      </c>
      <c r="B3424">
        <v>75</v>
      </c>
      <c r="C3424" t="s">
        <v>17</v>
      </c>
      <c r="D3424" t="s">
        <v>486</v>
      </c>
      <c r="E3424" t="s">
        <v>440</v>
      </c>
      <c r="F3424" t="s">
        <v>20</v>
      </c>
      <c r="G3424">
        <v>2</v>
      </c>
      <c r="H3424">
        <v>3486</v>
      </c>
      <c r="I3424" s="1">
        <v>-0.64945200000000003</v>
      </c>
      <c r="J3424" s="1">
        <v>-78.523544000000001</v>
      </c>
      <c r="K3424" t="s">
        <v>21</v>
      </c>
      <c r="L3424" t="s">
        <v>186</v>
      </c>
      <c r="M3424" t="s">
        <v>23</v>
      </c>
      <c r="N3424" t="s">
        <v>24</v>
      </c>
      <c r="O3424">
        <v>130</v>
      </c>
      <c r="P3424">
        <v>16</v>
      </c>
      <c r="Q3424">
        <v>16</v>
      </c>
      <c r="R3424" t="s">
        <v>26</v>
      </c>
      <c r="T3424">
        <v>2022</v>
      </c>
      <c r="U3424" t="str">
        <f t="shared" si="107"/>
        <v>0333 A2_2_75</v>
      </c>
    </row>
    <row r="3425" spans="1:21" x14ac:dyDescent="0.3">
      <c r="A3425" t="str">
        <f t="shared" si="106"/>
        <v>76,Ecuador,0333 A2,LA_CURIA,Cotopaxi,2,3486,-0.649452,-78.523544,Pinaceae,Pinus ,patula,Pinus patula,130,21,21, ,,2022</v>
      </c>
      <c r="B3425">
        <v>76</v>
      </c>
      <c r="C3425" t="s">
        <v>17</v>
      </c>
      <c r="D3425" t="s">
        <v>486</v>
      </c>
      <c r="E3425" t="s">
        <v>440</v>
      </c>
      <c r="F3425" t="s">
        <v>20</v>
      </c>
      <c r="G3425">
        <v>2</v>
      </c>
      <c r="H3425">
        <v>3486</v>
      </c>
      <c r="I3425" s="1">
        <v>-0.64945200000000003</v>
      </c>
      <c r="J3425" s="1">
        <v>-78.523544000000001</v>
      </c>
      <c r="K3425" t="s">
        <v>21</v>
      </c>
      <c r="L3425" t="s">
        <v>186</v>
      </c>
      <c r="M3425" t="s">
        <v>23</v>
      </c>
      <c r="N3425" t="s">
        <v>24</v>
      </c>
      <c r="O3425">
        <v>130</v>
      </c>
      <c r="P3425">
        <v>21</v>
      </c>
      <c r="Q3425">
        <v>21</v>
      </c>
      <c r="R3425" t="s">
        <v>26</v>
      </c>
      <c r="T3425">
        <v>2022</v>
      </c>
      <c r="U3425" t="str">
        <f t="shared" si="107"/>
        <v>0333 A2_2_76</v>
      </c>
    </row>
    <row r="3426" spans="1:21" x14ac:dyDescent="0.3">
      <c r="A3426" t="str">
        <f t="shared" si="106"/>
        <v>77,Ecuador,0333 A2,LA_CURIA,Cotopaxi,2,3486,-0.649452,-78.523544,Pinaceae,Pinus ,patula,Pinus patula,130,12.5,12.5, ,,2022</v>
      </c>
      <c r="B3426">
        <v>77</v>
      </c>
      <c r="C3426" t="s">
        <v>17</v>
      </c>
      <c r="D3426" t="s">
        <v>486</v>
      </c>
      <c r="E3426" t="s">
        <v>440</v>
      </c>
      <c r="F3426" t="s">
        <v>20</v>
      </c>
      <c r="G3426">
        <v>2</v>
      </c>
      <c r="H3426">
        <v>3486</v>
      </c>
      <c r="I3426" s="1">
        <v>-0.64945200000000003</v>
      </c>
      <c r="J3426" s="1">
        <v>-78.523544000000001</v>
      </c>
      <c r="K3426" t="s">
        <v>21</v>
      </c>
      <c r="L3426" t="s">
        <v>186</v>
      </c>
      <c r="M3426" t="s">
        <v>23</v>
      </c>
      <c r="N3426" t="s">
        <v>24</v>
      </c>
      <c r="O3426">
        <v>130</v>
      </c>
      <c r="P3426" t="s">
        <v>177</v>
      </c>
      <c r="Q3426" t="s">
        <v>177</v>
      </c>
      <c r="R3426" t="s">
        <v>26</v>
      </c>
      <c r="T3426">
        <v>2022</v>
      </c>
      <c r="U3426" t="str">
        <f t="shared" si="107"/>
        <v>0333 A2_2_77</v>
      </c>
    </row>
    <row r="3427" spans="1:21" x14ac:dyDescent="0.3">
      <c r="A3427" t="str">
        <f t="shared" si="106"/>
        <v>78,Ecuador,0333 A2,LA_CURIA,Cotopaxi,2,3486,-0.649452,-78.523544,Pinaceae,Pinus ,patula,Pinus patula,130,20.7,20.7, ,,2022</v>
      </c>
      <c r="B3427">
        <v>78</v>
      </c>
      <c r="C3427" t="s">
        <v>17</v>
      </c>
      <c r="D3427" t="s">
        <v>486</v>
      </c>
      <c r="E3427" t="s">
        <v>440</v>
      </c>
      <c r="F3427" t="s">
        <v>20</v>
      </c>
      <c r="G3427">
        <v>2</v>
      </c>
      <c r="H3427">
        <v>3486</v>
      </c>
      <c r="I3427" s="1">
        <v>-0.64945200000000003</v>
      </c>
      <c r="J3427" s="1">
        <v>-78.523544000000001</v>
      </c>
      <c r="K3427" t="s">
        <v>21</v>
      </c>
      <c r="L3427" t="s">
        <v>186</v>
      </c>
      <c r="M3427" t="s">
        <v>23</v>
      </c>
      <c r="N3427" t="s">
        <v>24</v>
      </c>
      <c r="O3427">
        <v>130</v>
      </c>
      <c r="P3427" t="s">
        <v>118</v>
      </c>
      <c r="Q3427" t="s">
        <v>118</v>
      </c>
      <c r="R3427" t="s">
        <v>26</v>
      </c>
      <c r="T3427">
        <v>2022</v>
      </c>
      <c r="U3427" t="str">
        <f t="shared" si="107"/>
        <v>0333 A2_2_78</v>
      </c>
    </row>
    <row r="3428" spans="1:21" x14ac:dyDescent="0.3">
      <c r="A3428" t="str">
        <f t="shared" si="106"/>
        <v>79,Ecuador,0333 A2,LA_CURIA,Cotopaxi,2,3486,-0.649452,-78.523544,Pinaceae,Pinus ,patula,Pinus patula,130,19,19, ,,2022</v>
      </c>
      <c r="B3428">
        <v>79</v>
      </c>
      <c r="C3428" t="s">
        <v>17</v>
      </c>
      <c r="D3428" t="s">
        <v>486</v>
      </c>
      <c r="E3428" t="s">
        <v>440</v>
      </c>
      <c r="F3428" t="s">
        <v>20</v>
      </c>
      <c r="G3428">
        <v>2</v>
      </c>
      <c r="H3428">
        <v>3486</v>
      </c>
      <c r="I3428" s="1">
        <v>-0.64945200000000003</v>
      </c>
      <c r="J3428" s="1">
        <v>-78.523544000000001</v>
      </c>
      <c r="K3428" t="s">
        <v>21</v>
      </c>
      <c r="L3428" t="s">
        <v>186</v>
      </c>
      <c r="M3428" t="s">
        <v>23</v>
      </c>
      <c r="N3428" t="s">
        <v>24</v>
      </c>
      <c r="O3428">
        <v>130</v>
      </c>
      <c r="P3428">
        <v>19</v>
      </c>
      <c r="Q3428">
        <v>19</v>
      </c>
      <c r="R3428" t="s">
        <v>26</v>
      </c>
      <c r="T3428">
        <v>2022</v>
      </c>
      <c r="U3428" t="str">
        <f t="shared" si="107"/>
        <v>0333 A2_2_79</v>
      </c>
    </row>
    <row r="3429" spans="1:21" x14ac:dyDescent="0.3">
      <c r="A3429" t="str">
        <f t="shared" si="106"/>
        <v>80,Ecuador,0333 A2,LA_CURIA,Cotopaxi,2,3486,-0.649452,-78.523544,Pinaceae,Pinus ,patula,Pinus patula,120,14.8,14.8, ,,2022</v>
      </c>
      <c r="B3429">
        <v>80</v>
      </c>
      <c r="C3429" t="s">
        <v>17</v>
      </c>
      <c r="D3429" t="s">
        <v>486</v>
      </c>
      <c r="E3429" t="s">
        <v>440</v>
      </c>
      <c r="F3429" t="s">
        <v>20</v>
      </c>
      <c r="G3429">
        <v>2</v>
      </c>
      <c r="H3429">
        <v>3486</v>
      </c>
      <c r="I3429" s="1">
        <v>-0.64945200000000003</v>
      </c>
      <c r="J3429" s="1">
        <v>-78.523544000000001</v>
      </c>
      <c r="K3429" t="s">
        <v>21</v>
      </c>
      <c r="L3429" t="s">
        <v>186</v>
      </c>
      <c r="M3429" t="s">
        <v>23</v>
      </c>
      <c r="N3429" t="s">
        <v>24</v>
      </c>
      <c r="O3429">
        <v>120</v>
      </c>
      <c r="P3429" t="s">
        <v>327</v>
      </c>
      <c r="Q3429" t="s">
        <v>327</v>
      </c>
      <c r="R3429" t="s">
        <v>26</v>
      </c>
      <c r="T3429">
        <v>2022</v>
      </c>
      <c r="U3429" t="str">
        <f t="shared" si="107"/>
        <v>0333 A2_2_80</v>
      </c>
    </row>
    <row r="3430" spans="1:21" x14ac:dyDescent="0.3">
      <c r="A3430" t="str">
        <f t="shared" si="106"/>
        <v>81,Ecuador,0333 A2,LA_CURIA,Cotopaxi,2,3486,-0.649452,-78.523544,Pinaceae,Pinus ,patula,Pinus patula,130,18.8,18.8, ,,2022</v>
      </c>
      <c r="B3430">
        <v>81</v>
      </c>
      <c r="C3430" t="s">
        <v>17</v>
      </c>
      <c r="D3430" t="s">
        <v>486</v>
      </c>
      <c r="E3430" t="s">
        <v>440</v>
      </c>
      <c r="F3430" t="s">
        <v>20</v>
      </c>
      <c r="G3430">
        <v>2</v>
      </c>
      <c r="H3430">
        <v>3486</v>
      </c>
      <c r="I3430" s="1">
        <v>-0.64945200000000003</v>
      </c>
      <c r="J3430" s="1">
        <v>-78.523544000000001</v>
      </c>
      <c r="K3430" t="s">
        <v>21</v>
      </c>
      <c r="L3430" t="s">
        <v>186</v>
      </c>
      <c r="M3430" t="s">
        <v>23</v>
      </c>
      <c r="N3430" t="s">
        <v>24</v>
      </c>
      <c r="O3430">
        <v>130</v>
      </c>
      <c r="P3430" t="s">
        <v>117</v>
      </c>
      <c r="Q3430" t="s">
        <v>117</v>
      </c>
      <c r="R3430" t="s">
        <v>26</v>
      </c>
      <c r="T3430">
        <v>2022</v>
      </c>
      <c r="U3430" t="str">
        <f t="shared" si="107"/>
        <v>0333 A2_2_81</v>
      </c>
    </row>
    <row r="3431" spans="1:21" x14ac:dyDescent="0.3">
      <c r="A3431" t="str">
        <f t="shared" si="106"/>
        <v>82,Ecuador,0333 A2,LA_CURIA,Cotopaxi,2,3486,-0.649452,-78.523544,Pinaceae,Pinus ,patula,Pinus patula,130,21.5,21.5,10.75,,2022</v>
      </c>
      <c r="B3431">
        <v>82</v>
      </c>
      <c r="C3431" t="s">
        <v>17</v>
      </c>
      <c r="D3431" t="s">
        <v>486</v>
      </c>
      <c r="E3431" t="s">
        <v>440</v>
      </c>
      <c r="F3431" t="s">
        <v>20</v>
      </c>
      <c r="G3431">
        <v>2</v>
      </c>
      <c r="H3431">
        <v>3486</v>
      </c>
      <c r="I3431" s="1">
        <v>-0.64945200000000003</v>
      </c>
      <c r="J3431" s="1">
        <v>-78.523544000000001</v>
      </c>
      <c r="K3431" t="s">
        <v>21</v>
      </c>
      <c r="L3431" t="s">
        <v>186</v>
      </c>
      <c r="M3431" t="s">
        <v>23</v>
      </c>
      <c r="N3431" t="s">
        <v>24</v>
      </c>
      <c r="O3431">
        <v>130</v>
      </c>
      <c r="P3431" t="s">
        <v>68</v>
      </c>
      <c r="Q3431" t="s">
        <v>68</v>
      </c>
      <c r="R3431" t="s">
        <v>437</v>
      </c>
      <c r="T3431">
        <v>2022</v>
      </c>
      <c r="U3431" t="str">
        <f t="shared" si="107"/>
        <v>0333 A2_2_82</v>
      </c>
    </row>
    <row r="3432" spans="1:21" x14ac:dyDescent="0.3">
      <c r="A3432" t="str">
        <f t="shared" si="106"/>
        <v>83,Ecuador,0333 A2,LA_CURIA,Cotopaxi,2,3486,-0.649452,-78.523544,Pinaceae,Pinus ,patula,Pinus patula,130,19.5,19.5, ,,2022</v>
      </c>
      <c r="B3432">
        <v>83</v>
      </c>
      <c r="C3432" t="s">
        <v>17</v>
      </c>
      <c r="D3432" t="s">
        <v>486</v>
      </c>
      <c r="E3432" t="s">
        <v>440</v>
      </c>
      <c r="F3432" t="s">
        <v>20</v>
      </c>
      <c r="G3432">
        <v>2</v>
      </c>
      <c r="H3432">
        <v>3486</v>
      </c>
      <c r="I3432" s="1">
        <v>-0.64945200000000003</v>
      </c>
      <c r="J3432" s="1">
        <v>-78.523544000000001</v>
      </c>
      <c r="K3432" t="s">
        <v>21</v>
      </c>
      <c r="L3432" t="s">
        <v>186</v>
      </c>
      <c r="M3432" t="s">
        <v>23</v>
      </c>
      <c r="N3432" t="s">
        <v>24</v>
      </c>
      <c r="O3432">
        <v>130</v>
      </c>
      <c r="P3432" t="s">
        <v>32</v>
      </c>
      <c r="Q3432" t="s">
        <v>32</v>
      </c>
      <c r="R3432" t="s">
        <v>26</v>
      </c>
      <c r="T3432">
        <v>2022</v>
      </c>
      <c r="U3432" t="str">
        <f t="shared" si="107"/>
        <v>0333 A2_2_83</v>
      </c>
    </row>
    <row r="3433" spans="1:21" x14ac:dyDescent="0.3">
      <c r="A3433" t="str">
        <f t="shared" si="106"/>
        <v>84,Ecuador,0333 A2,LA_CURIA,Cotopaxi,2,3486,-0.649452,-78.523544,Pinaceae,Pinus ,patula,Pinus patula,130,18,18,8.5,,2022</v>
      </c>
      <c r="B3433">
        <v>84</v>
      </c>
      <c r="C3433" t="s">
        <v>17</v>
      </c>
      <c r="D3433" t="s">
        <v>486</v>
      </c>
      <c r="E3433" t="s">
        <v>440</v>
      </c>
      <c r="F3433" t="s">
        <v>20</v>
      </c>
      <c r="G3433">
        <v>2</v>
      </c>
      <c r="H3433">
        <v>3486</v>
      </c>
      <c r="I3433" s="1">
        <v>-0.64945200000000003</v>
      </c>
      <c r="J3433" s="1">
        <v>-78.523544000000001</v>
      </c>
      <c r="K3433" t="s">
        <v>21</v>
      </c>
      <c r="L3433" t="s">
        <v>186</v>
      </c>
      <c r="M3433" t="s">
        <v>23</v>
      </c>
      <c r="N3433" t="s">
        <v>24</v>
      </c>
      <c r="O3433">
        <v>130</v>
      </c>
      <c r="P3433">
        <v>18</v>
      </c>
      <c r="Q3433">
        <v>18</v>
      </c>
      <c r="R3433" t="s">
        <v>50</v>
      </c>
      <c r="T3433">
        <v>2022</v>
      </c>
      <c r="U3433" t="str">
        <f t="shared" si="107"/>
        <v>0333 A2_2_84</v>
      </c>
    </row>
    <row r="3434" spans="1:21" x14ac:dyDescent="0.3">
      <c r="A3434" t="str">
        <f t="shared" si="106"/>
        <v>85,Ecuador,0333 A2,LA_CURIA,Cotopaxi,2,3486,-0.649452,-78.523544,Pinaceae,Pinus ,patula,Pinus patula,130,18.7,18.7, ,,2022</v>
      </c>
      <c r="B3434">
        <v>85</v>
      </c>
      <c r="C3434" t="s">
        <v>17</v>
      </c>
      <c r="D3434" t="s">
        <v>486</v>
      </c>
      <c r="E3434" t="s">
        <v>440</v>
      </c>
      <c r="F3434" t="s">
        <v>20</v>
      </c>
      <c r="G3434">
        <v>2</v>
      </c>
      <c r="H3434">
        <v>3486</v>
      </c>
      <c r="I3434" s="1">
        <v>-0.64945200000000003</v>
      </c>
      <c r="J3434" s="1">
        <v>-78.523544000000001</v>
      </c>
      <c r="K3434" t="s">
        <v>21</v>
      </c>
      <c r="L3434" t="s">
        <v>186</v>
      </c>
      <c r="M3434" t="s">
        <v>23</v>
      </c>
      <c r="N3434" t="s">
        <v>24</v>
      </c>
      <c r="O3434">
        <v>130</v>
      </c>
      <c r="P3434" t="s">
        <v>53</v>
      </c>
      <c r="Q3434" t="s">
        <v>53</v>
      </c>
      <c r="R3434" t="s">
        <v>26</v>
      </c>
      <c r="T3434">
        <v>2022</v>
      </c>
      <c r="U3434" t="str">
        <f t="shared" si="107"/>
        <v>0333 A2_2_85</v>
      </c>
    </row>
    <row r="3435" spans="1:21" x14ac:dyDescent="0.3">
      <c r="A3435" t="str">
        <f t="shared" si="106"/>
        <v>86,Ecuador,0333 A2,LA_CURIA,Cotopaxi,2,3486,-0.649452,-78.523544,Pinaceae,Pinus ,patula,Pinus patula,130,12.3,12.3, ,,2022</v>
      </c>
      <c r="B3435">
        <v>86</v>
      </c>
      <c r="C3435" t="s">
        <v>17</v>
      </c>
      <c r="D3435" t="s">
        <v>486</v>
      </c>
      <c r="E3435" t="s">
        <v>440</v>
      </c>
      <c r="F3435" t="s">
        <v>20</v>
      </c>
      <c r="G3435">
        <v>2</v>
      </c>
      <c r="H3435">
        <v>3486</v>
      </c>
      <c r="I3435" s="1">
        <v>-0.64945200000000003</v>
      </c>
      <c r="J3435" s="1">
        <v>-78.523544000000001</v>
      </c>
      <c r="K3435" t="s">
        <v>21</v>
      </c>
      <c r="L3435" t="s">
        <v>186</v>
      </c>
      <c r="M3435" t="s">
        <v>23</v>
      </c>
      <c r="N3435" t="s">
        <v>24</v>
      </c>
      <c r="O3435">
        <v>130</v>
      </c>
      <c r="P3435" t="s">
        <v>156</v>
      </c>
      <c r="Q3435" t="s">
        <v>156</v>
      </c>
      <c r="R3435" t="s">
        <v>26</v>
      </c>
      <c r="T3435">
        <v>2022</v>
      </c>
      <c r="U3435" t="str">
        <f t="shared" si="107"/>
        <v>0333 A2_2_86</v>
      </c>
    </row>
    <row r="3436" spans="1:21" x14ac:dyDescent="0.3">
      <c r="A3436" t="str">
        <f t="shared" si="106"/>
        <v>87,Ecuador,0333 A2,LA_CURIA,Cotopaxi,3,3520,-0.650455,-78.519619,Pinaceae,Pinus ,patula,Pinus patula,130,11.6,11.6, ,,2022</v>
      </c>
      <c r="B3436">
        <v>87</v>
      </c>
      <c r="C3436" t="s">
        <v>17</v>
      </c>
      <c r="D3436" t="s">
        <v>486</v>
      </c>
      <c r="E3436" t="s">
        <v>440</v>
      </c>
      <c r="F3436" t="s">
        <v>20</v>
      </c>
      <c r="G3436">
        <v>3</v>
      </c>
      <c r="H3436">
        <v>3520</v>
      </c>
      <c r="I3436" s="1">
        <v>-0.65045500000000001</v>
      </c>
      <c r="J3436" s="1">
        <v>-78.519619000000006</v>
      </c>
      <c r="K3436" t="s">
        <v>21</v>
      </c>
      <c r="L3436" t="s">
        <v>186</v>
      </c>
      <c r="M3436" t="s">
        <v>23</v>
      </c>
      <c r="N3436" t="s">
        <v>24</v>
      </c>
      <c r="O3436">
        <v>130</v>
      </c>
      <c r="P3436" t="s">
        <v>336</v>
      </c>
      <c r="Q3436" t="s">
        <v>336</v>
      </c>
      <c r="R3436" t="s">
        <v>26</v>
      </c>
      <c r="T3436">
        <v>2022</v>
      </c>
      <c r="U3436" t="str">
        <f t="shared" si="107"/>
        <v>0333 A2_3_87</v>
      </c>
    </row>
    <row r="3437" spans="1:21" x14ac:dyDescent="0.3">
      <c r="A3437" t="str">
        <f t="shared" si="106"/>
        <v>88,Ecuador,0333 A2,LA_CURIA,Cotopaxi,3,3520,-0.650455,-78.519619,Pinaceae,Pinus ,patula,Pinus patula,130,17.7,17.7, ,,2022</v>
      </c>
      <c r="B3437">
        <v>88</v>
      </c>
      <c r="C3437" t="s">
        <v>17</v>
      </c>
      <c r="D3437" t="s">
        <v>486</v>
      </c>
      <c r="E3437" t="s">
        <v>440</v>
      </c>
      <c r="F3437" t="s">
        <v>20</v>
      </c>
      <c r="G3437">
        <v>3</v>
      </c>
      <c r="H3437">
        <v>3520</v>
      </c>
      <c r="I3437" s="1">
        <v>-0.65045500000000001</v>
      </c>
      <c r="J3437" s="1">
        <v>-78.519619000000006</v>
      </c>
      <c r="K3437" t="s">
        <v>21</v>
      </c>
      <c r="L3437" t="s">
        <v>186</v>
      </c>
      <c r="M3437" t="s">
        <v>23</v>
      </c>
      <c r="N3437" t="s">
        <v>24</v>
      </c>
      <c r="O3437">
        <v>130</v>
      </c>
      <c r="P3437" t="s">
        <v>116</v>
      </c>
      <c r="Q3437" t="s">
        <v>116</v>
      </c>
      <c r="R3437" t="s">
        <v>26</v>
      </c>
      <c r="T3437">
        <v>2022</v>
      </c>
      <c r="U3437" t="str">
        <f t="shared" si="107"/>
        <v>0333 A2_3_88</v>
      </c>
    </row>
    <row r="3438" spans="1:21" x14ac:dyDescent="0.3">
      <c r="A3438" t="str">
        <f t="shared" si="106"/>
        <v>89,Ecuador,0333 A2,LA_CURIA,Cotopaxi,3,3520,-0.650455,-78.519619,Pinaceae,Pinus ,patula,Pinus patula,130,12.2,12.2,12.5,,2022</v>
      </c>
      <c r="B3438">
        <v>89</v>
      </c>
      <c r="C3438" t="s">
        <v>17</v>
      </c>
      <c r="D3438" t="s">
        <v>486</v>
      </c>
      <c r="E3438" t="s">
        <v>440</v>
      </c>
      <c r="F3438" t="s">
        <v>20</v>
      </c>
      <c r="G3438">
        <v>3</v>
      </c>
      <c r="H3438">
        <v>3520</v>
      </c>
      <c r="I3438" s="1">
        <v>-0.65045500000000001</v>
      </c>
      <c r="J3438" s="1">
        <v>-78.519619000000006</v>
      </c>
      <c r="K3438" t="s">
        <v>21</v>
      </c>
      <c r="L3438" t="s">
        <v>186</v>
      </c>
      <c r="M3438" t="s">
        <v>23</v>
      </c>
      <c r="N3438" t="s">
        <v>24</v>
      </c>
      <c r="O3438">
        <v>130</v>
      </c>
      <c r="P3438" t="s">
        <v>174</v>
      </c>
      <c r="Q3438" t="s">
        <v>174</v>
      </c>
      <c r="R3438" t="s">
        <v>177</v>
      </c>
      <c r="T3438">
        <v>2022</v>
      </c>
      <c r="U3438" t="str">
        <f t="shared" si="107"/>
        <v>0333 A2_3_89</v>
      </c>
    </row>
    <row r="3439" spans="1:21" x14ac:dyDescent="0.3">
      <c r="A3439" t="str">
        <f t="shared" si="106"/>
        <v>90,Ecuador,0333 A2,LA_CURIA,Cotopaxi,3,3520,-0.650455,-78.519619,Pinaceae,Pinus ,patula,Pinus patula,130,19.6,19.6, ,,2022</v>
      </c>
      <c r="B3439">
        <v>90</v>
      </c>
      <c r="C3439" t="s">
        <v>17</v>
      </c>
      <c r="D3439" t="s">
        <v>486</v>
      </c>
      <c r="E3439" t="s">
        <v>440</v>
      </c>
      <c r="F3439" t="s">
        <v>20</v>
      </c>
      <c r="G3439">
        <v>3</v>
      </c>
      <c r="H3439">
        <v>3520</v>
      </c>
      <c r="I3439" s="1">
        <v>-0.65045500000000001</v>
      </c>
      <c r="J3439" s="1">
        <v>-78.519619000000006</v>
      </c>
      <c r="K3439" t="s">
        <v>21</v>
      </c>
      <c r="L3439" t="s">
        <v>186</v>
      </c>
      <c r="M3439" t="s">
        <v>23</v>
      </c>
      <c r="N3439" t="s">
        <v>24</v>
      </c>
      <c r="O3439">
        <v>130</v>
      </c>
      <c r="P3439" t="s">
        <v>36</v>
      </c>
      <c r="Q3439" t="s">
        <v>36</v>
      </c>
      <c r="R3439" t="s">
        <v>26</v>
      </c>
      <c r="T3439">
        <v>2022</v>
      </c>
      <c r="U3439" t="str">
        <f t="shared" si="107"/>
        <v>0333 A2_3_90</v>
      </c>
    </row>
    <row r="3440" spans="1:21" x14ac:dyDescent="0.3">
      <c r="A3440" t="str">
        <f t="shared" si="106"/>
        <v>91,Ecuador,0333 A2,LA_CURIA,Cotopaxi,3,3520,-0.650455,-78.519619,Pinaceae,Pinus ,patula,Pinus patula,130,21.7,21.7, ,,2022</v>
      </c>
      <c r="B3440">
        <v>91</v>
      </c>
      <c r="C3440" t="s">
        <v>17</v>
      </c>
      <c r="D3440" t="s">
        <v>486</v>
      </c>
      <c r="E3440" t="s">
        <v>440</v>
      </c>
      <c r="F3440" t="s">
        <v>20</v>
      </c>
      <c r="G3440">
        <v>3</v>
      </c>
      <c r="H3440">
        <v>3520</v>
      </c>
      <c r="I3440" s="1">
        <v>-0.65045500000000001</v>
      </c>
      <c r="J3440" s="1">
        <v>-78.519619000000006</v>
      </c>
      <c r="K3440" t="s">
        <v>21</v>
      </c>
      <c r="L3440" t="s">
        <v>186</v>
      </c>
      <c r="M3440" t="s">
        <v>23</v>
      </c>
      <c r="N3440" t="s">
        <v>24</v>
      </c>
      <c r="O3440">
        <v>130</v>
      </c>
      <c r="P3440" t="s">
        <v>136</v>
      </c>
      <c r="Q3440" t="s">
        <v>136</v>
      </c>
      <c r="R3440" t="s">
        <v>26</v>
      </c>
      <c r="T3440">
        <v>2022</v>
      </c>
      <c r="U3440" t="str">
        <f t="shared" si="107"/>
        <v>0333 A2_3_91</v>
      </c>
    </row>
    <row r="3441" spans="1:21" x14ac:dyDescent="0.3">
      <c r="A3441" t="str">
        <f t="shared" si="106"/>
        <v>1,Ecuador,0333 A2,LA_CURIA,Cotopaxi,3,3520,-0.650455,-78.519619,Pinaceae,Pinus ,patula,Pinus patula,130,18.8,18.8, ,,2022</v>
      </c>
      <c r="B3441">
        <v>1</v>
      </c>
      <c r="C3441" t="s">
        <v>17</v>
      </c>
      <c r="D3441" t="s">
        <v>486</v>
      </c>
      <c r="E3441" t="s">
        <v>440</v>
      </c>
      <c r="F3441" t="s">
        <v>20</v>
      </c>
      <c r="G3441">
        <v>3</v>
      </c>
      <c r="H3441">
        <v>3520</v>
      </c>
      <c r="I3441" s="1">
        <v>-0.65045500000000001</v>
      </c>
      <c r="J3441" s="1">
        <v>-78.519619000000006</v>
      </c>
      <c r="K3441" t="s">
        <v>21</v>
      </c>
      <c r="L3441" t="s">
        <v>186</v>
      </c>
      <c r="M3441" t="s">
        <v>23</v>
      </c>
      <c r="N3441" t="s">
        <v>24</v>
      </c>
      <c r="O3441">
        <v>130</v>
      </c>
      <c r="P3441" t="s">
        <v>117</v>
      </c>
      <c r="Q3441" t="s">
        <v>117</v>
      </c>
      <c r="R3441" t="s">
        <v>26</v>
      </c>
      <c r="T3441">
        <v>2022</v>
      </c>
      <c r="U3441" t="str">
        <f t="shared" si="107"/>
        <v>0333 A2_3_1</v>
      </c>
    </row>
    <row r="3442" spans="1:21" x14ac:dyDescent="0.3">
      <c r="A3442" t="str">
        <f t="shared" si="106"/>
        <v>2,Ecuador,0333 A2,LA_CURIA,Cotopaxi,3,3520,-0.650455,-78.519619,Pinaceae,Pinus ,patula,Pinus patula,130,19.3,19.3, ,,2022</v>
      </c>
      <c r="B3442">
        <v>2</v>
      </c>
      <c r="C3442" t="s">
        <v>17</v>
      </c>
      <c r="D3442" t="s">
        <v>486</v>
      </c>
      <c r="E3442" t="s">
        <v>440</v>
      </c>
      <c r="F3442" t="s">
        <v>20</v>
      </c>
      <c r="G3442">
        <v>3</v>
      </c>
      <c r="H3442">
        <v>3520</v>
      </c>
      <c r="I3442" s="1">
        <v>-0.65045500000000001</v>
      </c>
      <c r="J3442" s="1">
        <v>-78.519619000000006</v>
      </c>
      <c r="K3442" t="s">
        <v>21</v>
      </c>
      <c r="L3442" t="s">
        <v>186</v>
      </c>
      <c r="M3442" t="s">
        <v>23</v>
      </c>
      <c r="N3442" t="s">
        <v>24</v>
      </c>
      <c r="O3442">
        <v>130</v>
      </c>
      <c r="P3442" t="s">
        <v>105</v>
      </c>
      <c r="Q3442" t="s">
        <v>105</v>
      </c>
      <c r="R3442" t="s">
        <v>26</v>
      </c>
      <c r="T3442">
        <v>2022</v>
      </c>
      <c r="U3442" t="str">
        <f t="shared" si="107"/>
        <v>0333 A2_3_2</v>
      </c>
    </row>
    <row r="3443" spans="1:21" x14ac:dyDescent="0.3">
      <c r="A3443" t="str">
        <f t="shared" si="106"/>
        <v>3,Ecuador,0333 A2,LA_CURIA,Cotopaxi,3,3520,-0.650455,-78.519619,Pinaceae,Pinus ,patula,Pinus patula,130,20,20, ,,2022</v>
      </c>
      <c r="B3443">
        <v>3</v>
      </c>
      <c r="C3443" t="s">
        <v>17</v>
      </c>
      <c r="D3443" t="s">
        <v>486</v>
      </c>
      <c r="E3443" t="s">
        <v>440</v>
      </c>
      <c r="F3443" t="s">
        <v>20</v>
      </c>
      <c r="G3443">
        <v>3</v>
      </c>
      <c r="H3443">
        <v>3520</v>
      </c>
      <c r="I3443" s="1">
        <v>-0.65045500000000001</v>
      </c>
      <c r="J3443" s="1">
        <v>-78.519619000000006</v>
      </c>
      <c r="K3443" t="s">
        <v>21</v>
      </c>
      <c r="L3443" t="s">
        <v>186</v>
      </c>
      <c r="M3443" t="s">
        <v>23</v>
      </c>
      <c r="N3443" t="s">
        <v>24</v>
      </c>
      <c r="O3443">
        <v>130</v>
      </c>
      <c r="P3443">
        <v>20</v>
      </c>
      <c r="Q3443">
        <v>20</v>
      </c>
      <c r="R3443" t="s">
        <v>26</v>
      </c>
      <c r="T3443">
        <v>2022</v>
      </c>
      <c r="U3443" t="str">
        <f t="shared" si="107"/>
        <v>0333 A2_3_3</v>
      </c>
    </row>
    <row r="3444" spans="1:21" x14ac:dyDescent="0.3">
      <c r="A3444" t="str">
        <f t="shared" si="106"/>
        <v>4,Ecuador,0333 A2,LA_CURIA,Cotopaxi,3,3520,-0.650455,-78.519619,Pinaceae,Pinus ,patula,Pinus patula,130,21.5,21.5, ,,2022</v>
      </c>
      <c r="B3444">
        <v>4</v>
      </c>
      <c r="C3444" t="s">
        <v>17</v>
      </c>
      <c r="D3444" t="s">
        <v>486</v>
      </c>
      <c r="E3444" t="s">
        <v>440</v>
      </c>
      <c r="F3444" t="s">
        <v>20</v>
      </c>
      <c r="G3444">
        <v>3</v>
      </c>
      <c r="H3444">
        <v>3520</v>
      </c>
      <c r="I3444" s="1">
        <v>-0.65045500000000001</v>
      </c>
      <c r="J3444" s="1">
        <v>-78.519619000000006</v>
      </c>
      <c r="K3444" t="s">
        <v>21</v>
      </c>
      <c r="L3444" t="s">
        <v>186</v>
      </c>
      <c r="M3444" t="s">
        <v>23</v>
      </c>
      <c r="N3444" t="s">
        <v>24</v>
      </c>
      <c r="O3444">
        <v>130</v>
      </c>
      <c r="P3444" t="s">
        <v>68</v>
      </c>
      <c r="Q3444" t="s">
        <v>68</v>
      </c>
      <c r="R3444" t="s">
        <v>26</v>
      </c>
      <c r="T3444">
        <v>2022</v>
      </c>
      <c r="U3444" t="str">
        <f t="shared" si="107"/>
        <v>0333 A2_3_4</v>
      </c>
    </row>
    <row r="3445" spans="1:21" x14ac:dyDescent="0.3">
      <c r="A3445" t="str">
        <f t="shared" si="106"/>
        <v>5,Ecuador,0333 A2,LA_CURIA,Cotopaxi,3,3520,-0.650455,-78.519619,Pinaceae,Pinus ,patula,Pinus patula,120,29.7,29.7, ,,2022</v>
      </c>
      <c r="B3445">
        <v>5</v>
      </c>
      <c r="C3445" t="s">
        <v>17</v>
      </c>
      <c r="D3445" t="s">
        <v>486</v>
      </c>
      <c r="E3445" t="s">
        <v>440</v>
      </c>
      <c r="F3445" t="s">
        <v>20</v>
      </c>
      <c r="G3445">
        <v>3</v>
      </c>
      <c r="H3445">
        <v>3520</v>
      </c>
      <c r="I3445" s="1">
        <v>-0.65045500000000001</v>
      </c>
      <c r="J3445" s="1">
        <v>-78.519619000000006</v>
      </c>
      <c r="K3445" t="s">
        <v>21</v>
      </c>
      <c r="L3445" t="s">
        <v>186</v>
      </c>
      <c r="M3445" t="s">
        <v>23</v>
      </c>
      <c r="N3445" t="s">
        <v>24</v>
      </c>
      <c r="O3445">
        <v>120</v>
      </c>
      <c r="P3445" t="s">
        <v>131</v>
      </c>
      <c r="Q3445" t="s">
        <v>131</v>
      </c>
      <c r="R3445" t="s">
        <v>26</v>
      </c>
      <c r="T3445">
        <v>2022</v>
      </c>
      <c r="U3445" t="str">
        <f t="shared" si="107"/>
        <v>0333 A2_3_5</v>
      </c>
    </row>
    <row r="3446" spans="1:21" x14ac:dyDescent="0.3">
      <c r="A3446" t="str">
        <f t="shared" si="106"/>
        <v>6,Ecuador,0333 A2,LA_CURIA,Cotopaxi,3,3520,-0.650455,-78.519619,Pinaceae,Pinus ,patula,Pinus patula,120,22.8,22.8, ,,2022</v>
      </c>
      <c r="B3446">
        <v>6</v>
      </c>
      <c r="C3446" t="s">
        <v>17</v>
      </c>
      <c r="D3446" t="s">
        <v>486</v>
      </c>
      <c r="E3446" t="s">
        <v>440</v>
      </c>
      <c r="F3446" t="s">
        <v>20</v>
      </c>
      <c r="G3446">
        <v>3</v>
      </c>
      <c r="H3446">
        <v>3520</v>
      </c>
      <c r="I3446" s="1">
        <v>-0.65045500000000001</v>
      </c>
      <c r="J3446" s="1">
        <v>-78.519619000000006</v>
      </c>
      <c r="K3446" t="s">
        <v>21</v>
      </c>
      <c r="L3446" t="s">
        <v>186</v>
      </c>
      <c r="M3446" t="s">
        <v>23</v>
      </c>
      <c r="N3446" t="s">
        <v>24</v>
      </c>
      <c r="O3446">
        <v>120</v>
      </c>
      <c r="P3446" t="s">
        <v>79</v>
      </c>
      <c r="Q3446" t="s">
        <v>79</v>
      </c>
      <c r="R3446" t="s">
        <v>26</v>
      </c>
      <c r="T3446">
        <v>2022</v>
      </c>
      <c r="U3446" t="str">
        <f t="shared" si="107"/>
        <v>0333 A2_3_6</v>
      </c>
    </row>
    <row r="3447" spans="1:21" x14ac:dyDescent="0.3">
      <c r="A3447" t="str">
        <f t="shared" si="106"/>
        <v>7,Ecuador,0333 A2,LA_CURIA,Cotopaxi,3,3520,-0.650455,-78.519619,Pinaceae,Pinus ,patula,Pinus patula,130,15.6,15.6, ,,2022</v>
      </c>
      <c r="B3447">
        <v>7</v>
      </c>
      <c r="C3447" t="s">
        <v>17</v>
      </c>
      <c r="D3447" t="s">
        <v>486</v>
      </c>
      <c r="E3447" t="s">
        <v>440</v>
      </c>
      <c r="F3447" t="s">
        <v>20</v>
      </c>
      <c r="G3447">
        <v>3</v>
      </c>
      <c r="H3447">
        <v>3520</v>
      </c>
      <c r="I3447" s="1">
        <v>-0.65045500000000001</v>
      </c>
      <c r="J3447" s="1">
        <v>-78.519619000000006</v>
      </c>
      <c r="K3447" t="s">
        <v>21</v>
      </c>
      <c r="L3447" t="s">
        <v>186</v>
      </c>
      <c r="M3447" t="s">
        <v>23</v>
      </c>
      <c r="N3447" t="s">
        <v>24</v>
      </c>
      <c r="O3447">
        <v>130</v>
      </c>
      <c r="P3447" t="s">
        <v>43</v>
      </c>
      <c r="Q3447" t="s">
        <v>43</v>
      </c>
      <c r="R3447" t="s">
        <v>26</v>
      </c>
      <c r="T3447">
        <v>2022</v>
      </c>
      <c r="U3447" t="str">
        <f t="shared" si="107"/>
        <v>0333 A2_3_7</v>
      </c>
    </row>
    <row r="3448" spans="1:21" x14ac:dyDescent="0.3">
      <c r="A3448" t="str">
        <f t="shared" si="106"/>
        <v>8,Ecuador,0333 A2,LA_CURIA,Cotopaxi,3,3520,-0.650455,-78.519619,Pinaceae,Pinus ,patula,Pinus patula,130,23.4,23.4, ,,2022</v>
      </c>
      <c r="B3448">
        <v>8</v>
      </c>
      <c r="C3448" t="s">
        <v>17</v>
      </c>
      <c r="D3448" t="s">
        <v>486</v>
      </c>
      <c r="E3448" t="s">
        <v>440</v>
      </c>
      <c r="F3448" t="s">
        <v>20</v>
      </c>
      <c r="G3448">
        <v>3</v>
      </c>
      <c r="H3448">
        <v>3520</v>
      </c>
      <c r="I3448" s="1">
        <v>-0.65045500000000001</v>
      </c>
      <c r="J3448" s="1">
        <v>-78.519619000000006</v>
      </c>
      <c r="K3448" t="s">
        <v>21</v>
      </c>
      <c r="L3448" t="s">
        <v>186</v>
      </c>
      <c r="M3448" t="s">
        <v>23</v>
      </c>
      <c r="N3448" t="s">
        <v>24</v>
      </c>
      <c r="O3448">
        <v>130</v>
      </c>
      <c r="P3448" t="s">
        <v>52</v>
      </c>
      <c r="Q3448" t="s">
        <v>52</v>
      </c>
      <c r="R3448" t="s">
        <v>26</v>
      </c>
      <c r="T3448">
        <v>2022</v>
      </c>
      <c r="U3448" t="str">
        <f t="shared" si="107"/>
        <v>0333 A2_3_8</v>
      </c>
    </row>
    <row r="3449" spans="1:21" x14ac:dyDescent="0.3">
      <c r="A3449" t="str">
        <f t="shared" si="106"/>
        <v>9,Ecuador,0333 A2,LA_CURIA,Cotopaxi,3,3520,-0.650455,-78.519619,Pinaceae,Pinus ,patula,Pinus patula,130,22.8,22.8, ,,2022</v>
      </c>
      <c r="B3449">
        <v>9</v>
      </c>
      <c r="C3449" t="s">
        <v>17</v>
      </c>
      <c r="D3449" t="s">
        <v>486</v>
      </c>
      <c r="E3449" t="s">
        <v>440</v>
      </c>
      <c r="F3449" t="s">
        <v>20</v>
      </c>
      <c r="G3449">
        <v>3</v>
      </c>
      <c r="H3449">
        <v>3520</v>
      </c>
      <c r="I3449" s="1">
        <v>-0.65045500000000001</v>
      </c>
      <c r="J3449" s="1">
        <v>-78.519619000000006</v>
      </c>
      <c r="K3449" t="s">
        <v>21</v>
      </c>
      <c r="L3449" t="s">
        <v>186</v>
      </c>
      <c r="M3449" t="s">
        <v>23</v>
      </c>
      <c r="N3449" t="s">
        <v>24</v>
      </c>
      <c r="O3449">
        <v>130</v>
      </c>
      <c r="P3449" t="s">
        <v>79</v>
      </c>
      <c r="Q3449" t="s">
        <v>79</v>
      </c>
      <c r="R3449" t="s">
        <v>26</v>
      </c>
      <c r="T3449">
        <v>2022</v>
      </c>
      <c r="U3449" t="str">
        <f t="shared" si="107"/>
        <v>0333 A2_3_9</v>
      </c>
    </row>
    <row r="3450" spans="1:21" x14ac:dyDescent="0.3">
      <c r="A3450" t="str">
        <f t="shared" si="106"/>
        <v>10,Ecuador,0333 A2,LA_CURIA,Cotopaxi,3,3520,-0.650455,-78.519619,Pinaceae,Pinus ,patula,Pinus patula,130,18.5,18.5, ,,2022</v>
      </c>
      <c r="B3450">
        <v>10</v>
      </c>
      <c r="C3450" t="s">
        <v>17</v>
      </c>
      <c r="D3450" t="s">
        <v>486</v>
      </c>
      <c r="E3450" t="s">
        <v>440</v>
      </c>
      <c r="F3450" t="s">
        <v>20</v>
      </c>
      <c r="G3450">
        <v>3</v>
      </c>
      <c r="H3450">
        <v>3520</v>
      </c>
      <c r="I3450" s="1">
        <v>-0.65045500000000001</v>
      </c>
      <c r="J3450" s="1">
        <v>-78.519619000000006</v>
      </c>
      <c r="K3450" t="s">
        <v>21</v>
      </c>
      <c r="L3450" t="s">
        <v>186</v>
      </c>
      <c r="M3450" t="s">
        <v>23</v>
      </c>
      <c r="N3450" t="s">
        <v>24</v>
      </c>
      <c r="O3450">
        <v>130</v>
      </c>
      <c r="P3450" t="s">
        <v>125</v>
      </c>
      <c r="Q3450" t="s">
        <v>125</v>
      </c>
      <c r="R3450" t="s">
        <v>26</v>
      </c>
      <c r="T3450">
        <v>2022</v>
      </c>
      <c r="U3450" t="str">
        <f t="shared" si="107"/>
        <v>0333 A2_3_10</v>
      </c>
    </row>
    <row r="3451" spans="1:21" x14ac:dyDescent="0.3">
      <c r="A3451" t="str">
        <f t="shared" si="106"/>
        <v>11,Ecuador,0333 A2,LA_CURIA,Cotopaxi,3,3520,-0.650455,-78.519619,Pinaceae,Pinus ,patula,Pinus patula,130,23.9,23.9,12.75,,2022</v>
      </c>
      <c r="B3451">
        <v>11</v>
      </c>
      <c r="C3451" t="s">
        <v>17</v>
      </c>
      <c r="D3451" t="s">
        <v>486</v>
      </c>
      <c r="E3451" t="s">
        <v>440</v>
      </c>
      <c r="F3451" t="s">
        <v>20</v>
      </c>
      <c r="G3451">
        <v>3</v>
      </c>
      <c r="H3451">
        <v>3520</v>
      </c>
      <c r="I3451" s="1">
        <v>-0.65045500000000001</v>
      </c>
      <c r="J3451" s="1">
        <v>-78.519619000000006</v>
      </c>
      <c r="K3451" t="s">
        <v>21</v>
      </c>
      <c r="L3451" t="s">
        <v>186</v>
      </c>
      <c r="M3451" t="s">
        <v>23</v>
      </c>
      <c r="N3451" t="s">
        <v>24</v>
      </c>
      <c r="O3451">
        <v>130</v>
      </c>
      <c r="P3451" t="s">
        <v>94</v>
      </c>
      <c r="Q3451" t="s">
        <v>94</v>
      </c>
      <c r="R3451" t="s">
        <v>359</v>
      </c>
      <c r="T3451">
        <v>2022</v>
      </c>
      <c r="U3451" t="str">
        <f t="shared" si="107"/>
        <v>0333 A2_3_11</v>
      </c>
    </row>
    <row r="3452" spans="1:21" x14ac:dyDescent="0.3">
      <c r="A3452" t="str">
        <f t="shared" si="106"/>
        <v>12,Ecuador,0333 A2,LA_CURIA,Cotopaxi,3,3520,-0.650455,-78.519619,Pinaceae,Pinus ,patula,Pinus patula,120,15.2,15.2, ,,2022</v>
      </c>
      <c r="B3452">
        <v>12</v>
      </c>
      <c r="C3452" t="s">
        <v>17</v>
      </c>
      <c r="D3452" t="s">
        <v>486</v>
      </c>
      <c r="E3452" t="s">
        <v>440</v>
      </c>
      <c r="F3452" t="s">
        <v>20</v>
      </c>
      <c r="G3452">
        <v>3</v>
      </c>
      <c r="H3452">
        <v>3520</v>
      </c>
      <c r="I3452" s="1">
        <v>-0.65045500000000001</v>
      </c>
      <c r="J3452" s="1">
        <v>-78.519619000000006</v>
      </c>
      <c r="K3452" t="s">
        <v>21</v>
      </c>
      <c r="L3452" t="s">
        <v>186</v>
      </c>
      <c r="M3452" t="s">
        <v>23</v>
      </c>
      <c r="N3452" t="s">
        <v>24</v>
      </c>
      <c r="O3452">
        <v>120</v>
      </c>
      <c r="P3452" t="s">
        <v>210</v>
      </c>
      <c r="Q3452" t="s">
        <v>210</v>
      </c>
      <c r="R3452" t="s">
        <v>26</v>
      </c>
      <c r="T3452">
        <v>2022</v>
      </c>
      <c r="U3452" t="str">
        <f t="shared" si="107"/>
        <v>0333 A2_3_12</v>
      </c>
    </row>
    <row r="3453" spans="1:21" x14ac:dyDescent="0.3">
      <c r="A3453" t="str">
        <f t="shared" si="106"/>
        <v>13.1,Ecuador,0333 A2,LA_CURIA,Cotopaxi,3,3520,-0.650455,-78.519619,Pinaceae,Pinus ,patula,Pinus patula,130,20.7,20.7, ,,2022</v>
      </c>
      <c r="B3453" t="s">
        <v>218</v>
      </c>
      <c r="C3453" t="s">
        <v>17</v>
      </c>
      <c r="D3453" t="s">
        <v>486</v>
      </c>
      <c r="E3453" t="s">
        <v>440</v>
      </c>
      <c r="F3453" t="s">
        <v>20</v>
      </c>
      <c r="G3453">
        <v>3</v>
      </c>
      <c r="H3453">
        <v>3520</v>
      </c>
      <c r="I3453" s="1">
        <v>-0.65045500000000001</v>
      </c>
      <c r="J3453" s="1">
        <v>-78.519619000000006</v>
      </c>
      <c r="K3453" t="s">
        <v>21</v>
      </c>
      <c r="L3453" t="s">
        <v>186</v>
      </c>
      <c r="M3453" t="s">
        <v>23</v>
      </c>
      <c r="N3453" t="s">
        <v>24</v>
      </c>
      <c r="O3453">
        <v>130</v>
      </c>
      <c r="P3453" t="s">
        <v>118</v>
      </c>
      <c r="Q3453" t="s">
        <v>118</v>
      </c>
      <c r="R3453" t="s">
        <v>26</v>
      </c>
      <c r="T3453">
        <v>2022</v>
      </c>
      <c r="U3453" t="str">
        <f t="shared" si="107"/>
        <v>0333 A2_3_13.1</v>
      </c>
    </row>
    <row r="3454" spans="1:21" x14ac:dyDescent="0.3">
      <c r="A3454" t="str">
        <f t="shared" si="106"/>
        <v>13.2,Ecuador,0333 A2,LA_CURIA,Cotopaxi,3,3520,-0.650455,-78.519619,Pinaceae,Pinus ,patula,Pinus patula,130,20.3,20.3, ,,2022</v>
      </c>
      <c r="B3454" t="s">
        <v>155</v>
      </c>
      <c r="C3454" t="s">
        <v>17</v>
      </c>
      <c r="D3454" t="s">
        <v>486</v>
      </c>
      <c r="E3454" t="s">
        <v>440</v>
      </c>
      <c r="F3454" t="s">
        <v>20</v>
      </c>
      <c r="G3454">
        <v>3</v>
      </c>
      <c r="H3454">
        <v>3520</v>
      </c>
      <c r="I3454" s="1">
        <v>-0.65045500000000001</v>
      </c>
      <c r="J3454" s="1">
        <v>-78.519619000000006</v>
      </c>
      <c r="K3454" t="s">
        <v>21</v>
      </c>
      <c r="L3454" t="s">
        <v>186</v>
      </c>
      <c r="M3454" t="s">
        <v>23</v>
      </c>
      <c r="N3454" t="s">
        <v>24</v>
      </c>
      <c r="O3454">
        <v>130</v>
      </c>
      <c r="P3454" t="s">
        <v>130</v>
      </c>
      <c r="Q3454" t="s">
        <v>130</v>
      </c>
      <c r="R3454" t="s">
        <v>26</v>
      </c>
      <c r="T3454">
        <v>2022</v>
      </c>
      <c r="U3454" t="str">
        <f t="shared" si="107"/>
        <v>0333 A2_3_13.2</v>
      </c>
    </row>
    <row r="3455" spans="1:21" x14ac:dyDescent="0.3">
      <c r="A3455" t="str">
        <f t="shared" si="106"/>
        <v>14,Ecuador,0333 A2,LA_CURIA,Cotopaxi,3,3520,-0.650455,-78.519619,Pinaceae,Pinus ,patula,Pinus patula,120,22.5,22.5, ,,2022</v>
      </c>
      <c r="B3455">
        <v>14</v>
      </c>
      <c r="C3455" t="s">
        <v>17</v>
      </c>
      <c r="D3455" t="s">
        <v>486</v>
      </c>
      <c r="E3455" t="s">
        <v>440</v>
      </c>
      <c r="F3455" t="s">
        <v>20</v>
      </c>
      <c r="G3455">
        <v>3</v>
      </c>
      <c r="H3455">
        <v>3520</v>
      </c>
      <c r="I3455" s="1">
        <v>-0.65045500000000001</v>
      </c>
      <c r="J3455" s="1">
        <v>-78.519619000000006</v>
      </c>
      <c r="K3455" t="s">
        <v>21</v>
      </c>
      <c r="L3455" t="s">
        <v>186</v>
      </c>
      <c r="M3455" t="s">
        <v>23</v>
      </c>
      <c r="N3455" t="s">
        <v>24</v>
      </c>
      <c r="O3455">
        <v>120</v>
      </c>
      <c r="P3455" t="s">
        <v>37</v>
      </c>
      <c r="Q3455" t="s">
        <v>37</v>
      </c>
      <c r="R3455" t="s">
        <v>26</v>
      </c>
      <c r="T3455">
        <v>2022</v>
      </c>
      <c r="U3455" t="str">
        <f t="shared" si="107"/>
        <v>0333 A2_3_14</v>
      </c>
    </row>
    <row r="3456" spans="1:21" x14ac:dyDescent="0.3">
      <c r="A3456" t="str">
        <f t="shared" si="106"/>
        <v>15,Ecuador,0333 A2,LA_CURIA,Cotopaxi,3,3520,-0.650455,-78.519619,Pinaceae,Pinus ,patula,Pinus patula,120,19.8,19.8, ,,2022</v>
      </c>
      <c r="B3456">
        <v>15</v>
      </c>
      <c r="C3456" t="s">
        <v>17</v>
      </c>
      <c r="D3456" t="s">
        <v>486</v>
      </c>
      <c r="E3456" t="s">
        <v>440</v>
      </c>
      <c r="F3456" t="s">
        <v>20</v>
      </c>
      <c r="G3456">
        <v>3</v>
      </c>
      <c r="H3456">
        <v>3520</v>
      </c>
      <c r="I3456" s="1">
        <v>-0.65045500000000001</v>
      </c>
      <c r="J3456" s="1">
        <v>-78.519619000000006</v>
      </c>
      <c r="K3456" t="s">
        <v>21</v>
      </c>
      <c r="L3456" t="s">
        <v>186</v>
      </c>
      <c r="M3456" t="s">
        <v>23</v>
      </c>
      <c r="N3456" t="s">
        <v>24</v>
      </c>
      <c r="O3456">
        <v>120</v>
      </c>
      <c r="P3456" t="s">
        <v>65</v>
      </c>
      <c r="Q3456" t="s">
        <v>65</v>
      </c>
      <c r="R3456" t="s">
        <v>26</v>
      </c>
      <c r="T3456">
        <v>2022</v>
      </c>
      <c r="U3456" t="str">
        <f t="shared" si="107"/>
        <v>0333 A2_3_15</v>
      </c>
    </row>
    <row r="3457" spans="1:21" x14ac:dyDescent="0.3">
      <c r="A3457" t="str">
        <f t="shared" si="106"/>
        <v>16,Ecuador,0333 A2,LA_CURIA,Cotopaxi,3,3520,-0.650455,-78.519619,Pinaceae,Pinus ,patula,Pinus patula,130,24.1,24.1, ,,2022</v>
      </c>
      <c r="B3457">
        <v>16</v>
      </c>
      <c r="C3457" t="s">
        <v>17</v>
      </c>
      <c r="D3457" t="s">
        <v>486</v>
      </c>
      <c r="E3457" t="s">
        <v>440</v>
      </c>
      <c r="F3457" t="s">
        <v>20</v>
      </c>
      <c r="G3457">
        <v>3</v>
      </c>
      <c r="H3457">
        <v>3520</v>
      </c>
      <c r="I3457" s="1">
        <v>-0.65045500000000001</v>
      </c>
      <c r="J3457" s="1">
        <v>-78.519619000000006</v>
      </c>
      <c r="K3457" t="s">
        <v>21</v>
      </c>
      <c r="L3457" t="s">
        <v>186</v>
      </c>
      <c r="M3457" t="s">
        <v>23</v>
      </c>
      <c r="N3457" t="s">
        <v>24</v>
      </c>
      <c r="O3457">
        <v>130</v>
      </c>
      <c r="P3457" t="s">
        <v>84</v>
      </c>
      <c r="Q3457" t="s">
        <v>84</v>
      </c>
      <c r="R3457" t="s">
        <v>26</v>
      </c>
      <c r="T3457">
        <v>2022</v>
      </c>
      <c r="U3457" t="str">
        <f t="shared" si="107"/>
        <v>0333 A2_3_16</v>
      </c>
    </row>
    <row r="3458" spans="1:21" x14ac:dyDescent="0.3">
      <c r="A3458" t="str">
        <f t="shared" ref="A3458:A3521" si="108">CONCATENATE(B3458,",",C3458,",",D3458,",",E3458,",",F3458,",",G3458,",",H3458,",",I3458,",",J3458,",",K3458,",",L3458,",",M3458,",",N3458,",",O3458,",",P3458,",",Q3458,",",R3458,",",S3458,",",T3458)</f>
        <v>17,Ecuador,0333 A2,LA_CURIA,Cotopaxi,3,3520,-0.650455,-78.519619,Pinaceae,Pinus ,patula,Pinus patula,130,21,21, ,,2022</v>
      </c>
      <c r="B3458">
        <v>17</v>
      </c>
      <c r="C3458" t="s">
        <v>17</v>
      </c>
      <c r="D3458" t="s">
        <v>486</v>
      </c>
      <c r="E3458" t="s">
        <v>440</v>
      </c>
      <c r="F3458" t="s">
        <v>20</v>
      </c>
      <c r="G3458">
        <v>3</v>
      </c>
      <c r="H3458">
        <v>3520</v>
      </c>
      <c r="I3458" s="1">
        <v>-0.65045500000000001</v>
      </c>
      <c r="J3458" s="1">
        <v>-78.519619000000006</v>
      </c>
      <c r="K3458" t="s">
        <v>21</v>
      </c>
      <c r="L3458" t="s">
        <v>186</v>
      </c>
      <c r="M3458" t="s">
        <v>23</v>
      </c>
      <c r="N3458" t="s">
        <v>24</v>
      </c>
      <c r="O3458">
        <v>130</v>
      </c>
      <c r="P3458">
        <v>21</v>
      </c>
      <c r="Q3458">
        <v>21</v>
      </c>
      <c r="R3458" t="s">
        <v>26</v>
      </c>
      <c r="T3458">
        <v>2022</v>
      </c>
      <c r="U3458" t="str">
        <f t="shared" si="107"/>
        <v>0333 A2_3_17</v>
      </c>
    </row>
    <row r="3459" spans="1:21" x14ac:dyDescent="0.3">
      <c r="A3459" t="str">
        <f t="shared" si="108"/>
        <v>18,Ecuador,0333 A2,LA_CURIA,Cotopaxi,3,3520,-0.650455,-78.519619,Pinaceae,Pinus ,patula,Pinus patula,130,14.3,14.3, ,,2022</v>
      </c>
      <c r="B3459">
        <v>18</v>
      </c>
      <c r="C3459" t="s">
        <v>17</v>
      </c>
      <c r="D3459" t="s">
        <v>486</v>
      </c>
      <c r="E3459" t="s">
        <v>440</v>
      </c>
      <c r="F3459" t="s">
        <v>20</v>
      </c>
      <c r="G3459">
        <v>3</v>
      </c>
      <c r="H3459">
        <v>3520</v>
      </c>
      <c r="I3459" s="1">
        <v>-0.65045500000000001</v>
      </c>
      <c r="J3459" s="1">
        <v>-78.519619000000006</v>
      </c>
      <c r="K3459" t="s">
        <v>21</v>
      </c>
      <c r="L3459" t="s">
        <v>186</v>
      </c>
      <c r="M3459" t="s">
        <v>23</v>
      </c>
      <c r="N3459" t="s">
        <v>24</v>
      </c>
      <c r="O3459">
        <v>130</v>
      </c>
      <c r="P3459" t="s">
        <v>229</v>
      </c>
      <c r="Q3459" t="s">
        <v>229</v>
      </c>
      <c r="R3459" t="s">
        <v>26</v>
      </c>
      <c r="T3459">
        <v>2022</v>
      </c>
      <c r="U3459" t="str">
        <f t="shared" ref="U3459:U3522" si="109">D3459&amp;"_"&amp;G3459&amp;"_"&amp;B3459</f>
        <v>0333 A2_3_18</v>
      </c>
    </row>
    <row r="3460" spans="1:21" x14ac:dyDescent="0.3">
      <c r="A3460" t="str">
        <f t="shared" si="108"/>
        <v>19,Ecuador,0333 A2,LA_CURIA,Cotopaxi,3,3520,-0.650455,-78.519619,Pinaceae,Pinus ,patula,Pinus patula,130,18.9,18.9, ,,2022</v>
      </c>
      <c r="B3460">
        <v>19</v>
      </c>
      <c r="C3460" t="s">
        <v>17</v>
      </c>
      <c r="D3460" t="s">
        <v>486</v>
      </c>
      <c r="E3460" t="s">
        <v>440</v>
      </c>
      <c r="F3460" t="s">
        <v>20</v>
      </c>
      <c r="G3460">
        <v>3</v>
      </c>
      <c r="H3460">
        <v>3520</v>
      </c>
      <c r="I3460" s="1">
        <v>-0.65045500000000001</v>
      </c>
      <c r="J3460" s="1">
        <v>-78.519619000000006</v>
      </c>
      <c r="K3460" t="s">
        <v>21</v>
      </c>
      <c r="L3460" t="s">
        <v>186</v>
      </c>
      <c r="M3460" t="s">
        <v>23</v>
      </c>
      <c r="N3460" t="s">
        <v>24</v>
      </c>
      <c r="O3460">
        <v>130</v>
      </c>
      <c r="P3460" t="s">
        <v>194</v>
      </c>
      <c r="Q3460" t="s">
        <v>194</v>
      </c>
      <c r="R3460" t="s">
        <v>26</v>
      </c>
      <c r="T3460">
        <v>2022</v>
      </c>
      <c r="U3460" t="str">
        <f t="shared" si="109"/>
        <v>0333 A2_3_19</v>
      </c>
    </row>
    <row r="3461" spans="1:21" x14ac:dyDescent="0.3">
      <c r="A3461" t="str">
        <f t="shared" si="108"/>
        <v>20,Ecuador,0333 A2,LA_CURIA,Cotopaxi,3,3520,-0.650455,-78.519619,Pinaceae,Pinus ,patula,Pinus patula,130,13.7,13.7, ,,2022</v>
      </c>
      <c r="B3461">
        <v>20</v>
      </c>
      <c r="C3461" t="s">
        <v>17</v>
      </c>
      <c r="D3461" t="s">
        <v>486</v>
      </c>
      <c r="E3461" t="s">
        <v>440</v>
      </c>
      <c r="F3461" t="s">
        <v>20</v>
      </c>
      <c r="G3461">
        <v>3</v>
      </c>
      <c r="H3461">
        <v>3520</v>
      </c>
      <c r="I3461" s="1">
        <v>-0.65045500000000001</v>
      </c>
      <c r="J3461" s="1">
        <v>-78.519619000000006</v>
      </c>
      <c r="K3461" t="s">
        <v>21</v>
      </c>
      <c r="L3461" t="s">
        <v>186</v>
      </c>
      <c r="M3461" t="s">
        <v>23</v>
      </c>
      <c r="N3461" t="s">
        <v>24</v>
      </c>
      <c r="O3461">
        <v>130</v>
      </c>
      <c r="P3461" t="s">
        <v>142</v>
      </c>
      <c r="Q3461" t="s">
        <v>142</v>
      </c>
      <c r="R3461" t="s">
        <v>26</v>
      </c>
      <c r="T3461">
        <v>2022</v>
      </c>
      <c r="U3461" t="str">
        <f t="shared" si="109"/>
        <v>0333 A2_3_20</v>
      </c>
    </row>
    <row r="3462" spans="1:21" x14ac:dyDescent="0.3">
      <c r="A3462" t="str">
        <f t="shared" si="108"/>
        <v>21,Ecuador,0333 A2,LA_CURIA,Cotopaxi,3,3520,-0.650455,-78.519619,Pinaceae,Pinus ,patula,Pinus patula,130,15.2,15.2, ,,2022</v>
      </c>
      <c r="B3462">
        <v>21</v>
      </c>
      <c r="C3462" t="s">
        <v>17</v>
      </c>
      <c r="D3462" t="s">
        <v>486</v>
      </c>
      <c r="E3462" t="s">
        <v>440</v>
      </c>
      <c r="F3462" t="s">
        <v>20</v>
      </c>
      <c r="G3462">
        <v>3</v>
      </c>
      <c r="H3462">
        <v>3520</v>
      </c>
      <c r="I3462" s="1">
        <v>-0.65045500000000001</v>
      </c>
      <c r="J3462" s="1">
        <v>-78.519619000000006</v>
      </c>
      <c r="K3462" t="s">
        <v>21</v>
      </c>
      <c r="L3462" t="s">
        <v>186</v>
      </c>
      <c r="M3462" t="s">
        <v>23</v>
      </c>
      <c r="N3462" t="s">
        <v>24</v>
      </c>
      <c r="O3462">
        <v>130</v>
      </c>
      <c r="P3462" t="s">
        <v>210</v>
      </c>
      <c r="Q3462" t="s">
        <v>210</v>
      </c>
      <c r="R3462" t="s">
        <v>26</v>
      </c>
      <c r="T3462">
        <v>2022</v>
      </c>
      <c r="U3462" t="str">
        <f t="shared" si="109"/>
        <v>0333 A2_3_21</v>
      </c>
    </row>
    <row r="3463" spans="1:21" x14ac:dyDescent="0.3">
      <c r="A3463" t="str">
        <f t="shared" si="108"/>
        <v>22,Ecuador,0333 A2,LA_CURIA,Cotopaxi,3,3520,-0.650455,-78.519619,Pinaceae,Pinus ,patula,Pinus patula,130,22.2,22.2,14,,2022</v>
      </c>
      <c r="B3463">
        <v>22</v>
      </c>
      <c r="C3463" t="s">
        <v>17</v>
      </c>
      <c r="D3463" t="s">
        <v>486</v>
      </c>
      <c r="E3463" t="s">
        <v>440</v>
      </c>
      <c r="F3463" t="s">
        <v>20</v>
      </c>
      <c r="G3463">
        <v>3</v>
      </c>
      <c r="H3463">
        <v>3520</v>
      </c>
      <c r="I3463" s="1">
        <v>-0.65045500000000001</v>
      </c>
      <c r="J3463" s="1">
        <v>-78.519619000000006</v>
      </c>
      <c r="K3463" t="s">
        <v>21</v>
      </c>
      <c r="L3463" t="s">
        <v>186</v>
      </c>
      <c r="M3463" t="s">
        <v>23</v>
      </c>
      <c r="N3463" t="s">
        <v>24</v>
      </c>
      <c r="O3463">
        <v>130</v>
      </c>
      <c r="P3463" t="s">
        <v>157</v>
      </c>
      <c r="Q3463" t="s">
        <v>157</v>
      </c>
      <c r="R3463">
        <v>14</v>
      </c>
      <c r="T3463">
        <v>2022</v>
      </c>
      <c r="U3463" t="str">
        <f t="shared" si="109"/>
        <v>0333 A2_3_22</v>
      </c>
    </row>
    <row r="3464" spans="1:21" x14ac:dyDescent="0.3">
      <c r="A3464" t="str">
        <f t="shared" si="108"/>
        <v>23,Ecuador,0333 A2,LA_CURIA,Cotopaxi,3,3520,-0.650455,-78.519619,Pinaceae,Pinus ,patula,Pinus patula,120,20.5,20.5, ,,2022</v>
      </c>
      <c r="B3464">
        <v>23</v>
      </c>
      <c r="C3464" t="s">
        <v>17</v>
      </c>
      <c r="D3464" t="s">
        <v>486</v>
      </c>
      <c r="E3464" t="s">
        <v>440</v>
      </c>
      <c r="F3464" t="s">
        <v>20</v>
      </c>
      <c r="G3464">
        <v>3</v>
      </c>
      <c r="H3464">
        <v>3520</v>
      </c>
      <c r="I3464" s="1">
        <v>-0.65045500000000001</v>
      </c>
      <c r="J3464" s="1">
        <v>-78.519619000000006</v>
      </c>
      <c r="K3464" t="s">
        <v>21</v>
      </c>
      <c r="L3464" t="s">
        <v>186</v>
      </c>
      <c r="M3464" t="s">
        <v>23</v>
      </c>
      <c r="N3464" t="s">
        <v>24</v>
      </c>
      <c r="O3464">
        <v>120</v>
      </c>
      <c r="P3464" t="s">
        <v>134</v>
      </c>
      <c r="Q3464" t="s">
        <v>134</v>
      </c>
      <c r="R3464" t="s">
        <v>26</v>
      </c>
      <c r="T3464">
        <v>2022</v>
      </c>
      <c r="U3464" t="str">
        <f t="shared" si="109"/>
        <v>0333 A2_3_23</v>
      </c>
    </row>
    <row r="3465" spans="1:21" x14ac:dyDescent="0.3">
      <c r="A3465" t="str">
        <f t="shared" si="108"/>
        <v>24,Ecuador,0333 A2,LA_CURIA,Cotopaxi,3,3520,-0.650455,-78.519619,Pinaceae,Pinus ,patula,Pinus patula,130,16.1,16.1, ,,2022</v>
      </c>
      <c r="B3465">
        <v>24</v>
      </c>
      <c r="C3465" t="s">
        <v>17</v>
      </c>
      <c r="D3465" t="s">
        <v>486</v>
      </c>
      <c r="E3465" t="s">
        <v>440</v>
      </c>
      <c r="F3465" t="s">
        <v>20</v>
      </c>
      <c r="G3465">
        <v>3</v>
      </c>
      <c r="H3465">
        <v>3520</v>
      </c>
      <c r="I3465" s="1">
        <v>-0.65045500000000001</v>
      </c>
      <c r="J3465" s="1">
        <v>-78.519619000000006</v>
      </c>
      <c r="K3465" t="s">
        <v>21</v>
      </c>
      <c r="L3465" t="s">
        <v>186</v>
      </c>
      <c r="M3465" t="s">
        <v>23</v>
      </c>
      <c r="N3465" t="s">
        <v>24</v>
      </c>
      <c r="O3465">
        <v>130</v>
      </c>
      <c r="P3465" t="s">
        <v>135</v>
      </c>
      <c r="Q3465" t="s">
        <v>135</v>
      </c>
      <c r="R3465" t="s">
        <v>26</v>
      </c>
      <c r="T3465">
        <v>2022</v>
      </c>
      <c r="U3465" t="str">
        <f t="shared" si="109"/>
        <v>0333 A2_3_24</v>
      </c>
    </row>
    <row r="3466" spans="1:21" x14ac:dyDescent="0.3">
      <c r="A3466" t="str">
        <f t="shared" si="108"/>
        <v>25,Ecuador,0333 A2,LA_CURIA,Cotopaxi,3,3520,-0.650455,-78.519619,Pinaceae,Pinus ,patula,Pinus patula,130,15.9,15.9, ,,2022</v>
      </c>
      <c r="B3466">
        <v>25</v>
      </c>
      <c r="C3466" t="s">
        <v>17</v>
      </c>
      <c r="D3466" t="s">
        <v>486</v>
      </c>
      <c r="E3466" t="s">
        <v>440</v>
      </c>
      <c r="F3466" t="s">
        <v>20</v>
      </c>
      <c r="G3466">
        <v>3</v>
      </c>
      <c r="H3466">
        <v>3520</v>
      </c>
      <c r="I3466" s="1">
        <v>-0.65045500000000001</v>
      </c>
      <c r="J3466" s="1">
        <v>-78.519619000000006</v>
      </c>
      <c r="K3466" t="s">
        <v>21</v>
      </c>
      <c r="L3466" t="s">
        <v>186</v>
      </c>
      <c r="M3466" t="s">
        <v>23</v>
      </c>
      <c r="N3466" t="s">
        <v>24</v>
      </c>
      <c r="O3466">
        <v>130</v>
      </c>
      <c r="P3466" t="s">
        <v>461</v>
      </c>
      <c r="Q3466" t="s">
        <v>461</v>
      </c>
      <c r="R3466" t="s">
        <v>26</v>
      </c>
      <c r="T3466">
        <v>2022</v>
      </c>
      <c r="U3466" t="str">
        <f t="shared" si="109"/>
        <v>0333 A2_3_25</v>
      </c>
    </row>
    <row r="3467" spans="1:21" x14ac:dyDescent="0.3">
      <c r="A3467" t="str">
        <f t="shared" si="108"/>
        <v>26,Ecuador,0333 A2,LA_CURIA,Cotopaxi,3,3520,-0.650455,-78.519619,Pinaceae,Pinus ,patula,Pinus patula,130,16.4,16.4, ,,2022</v>
      </c>
      <c r="B3467">
        <v>26</v>
      </c>
      <c r="C3467" t="s">
        <v>17</v>
      </c>
      <c r="D3467" t="s">
        <v>486</v>
      </c>
      <c r="E3467" t="s">
        <v>440</v>
      </c>
      <c r="F3467" t="s">
        <v>20</v>
      </c>
      <c r="G3467">
        <v>3</v>
      </c>
      <c r="H3467">
        <v>3520</v>
      </c>
      <c r="I3467" s="1">
        <v>-0.65045500000000001</v>
      </c>
      <c r="J3467" s="1">
        <v>-78.519619000000006</v>
      </c>
      <c r="K3467" t="s">
        <v>21</v>
      </c>
      <c r="L3467" t="s">
        <v>186</v>
      </c>
      <c r="M3467" t="s">
        <v>23</v>
      </c>
      <c r="N3467" t="s">
        <v>24</v>
      </c>
      <c r="O3467">
        <v>130</v>
      </c>
      <c r="P3467" t="s">
        <v>154</v>
      </c>
      <c r="Q3467" t="s">
        <v>154</v>
      </c>
      <c r="R3467" t="s">
        <v>26</v>
      </c>
      <c r="T3467">
        <v>2022</v>
      </c>
      <c r="U3467" t="str">
        <f t="shared" si="109"/>
        <v>0333 A2_3_26</v>
      </c>
    </row>
    <row r="3468" spans="1:21" x14ac:dyDescent="0.3">
      <c r="A3468" t="str">
        <f t="shared" si="108"/>
        <v>27,Ecuador,0333 A2,LA_CURIA,Cotopaxi,3,3520,-0.650455,-78.519619,Pinaceae,Pinus ,patula,Pinus patula,130,25.4,25.4, ,,2022</v>
      </c>
      <c r="B3468">
        <v>27</v>
      </c>
      <c r="C3468" t="s">
        <v>17</v>
      </c>
      <c r="D3468" t="s">
        <v>486</v>
      </c>
      <c r="E3468" t="s">
        <v>440</v>
      </c>
      <c r="F3468" t="s">
        <v>20</v>
      </c>
      <c r="G3468">
        <v>3</v>
      </c>
      <c r="H3468">
        <v>3520</v>
      </c>
      <c r="I3468" s="1">
        <v>-0.65045500000000001</v>
      </c>
      <c r="J3468" s="1">
        <v>-78.519619000000006</v>
      </c>
      <c r="K3468" t="s">
        <v>21</v>
      </c>
      <c r="L3468" t="s">
        <v>186</v>
      </c>
      <c r="M3468" t="s">
        <v>23</v>
      </c>
      <c r="N3468" t="s">
        <v>24</v>
      </c>
      <c r="O3468">
        <v>130</v>
      </c>
      <c r="P3468" t="s">
        <v>75</v>
      </c>
      <c r="Q3468" t="s">
        <v>75</v>
      </c>
      <c r="R3468" t="s">
        <v>26</v>
      </c>
      <c r="T3468">
        <v>2022</v>
      </c>
      <c r="U3468" t="str">
        <f t="shared" si="109"/>
        <v>0333 A2_3_27</v>
      </c>
    </row>
    <row r="3469" spans="1:21" x14ac:dyDescent="0.3">
      <c r="A3469" t="str">
        <f t="shared" si="108"/>
        <v>28,Ecuador,0333 A2,LA_CURIA,Cotopaxi,3,3520,-0.650455,-78.519619,Pinaceae,Pinus ,patula,Pinus patula,130,16.3,16.3, ,,2022</v>
      </c>
      <c r="B3469">
        <v>28</v>
      </c>
      <c r="C3469" t="s">
        <v>17</v>
      </c>
      <c r="D3469" t="s">
        <v>486</v>
      </c>
      <c r="E3469" t="s">
        <v>440</v>
      </c>
      <c r="F3469" t="s">
        <v>20</v>
      </c>
      <c r="G3469">
        <v>3</v>
      </c>
      <c r="H3469">
        <v>3520</v>
      </c>
      <c r="I3469" s="1">
        <v>-0.65045500000000001</v>
      </c>
      <c r="J3469" s="1">
        <v>-78.519619000000006</v>
      </c>
      <c r="K3469" t="s">
        <v>21</v>
      </c>
      <c r="L3469" t="s">
        <v>186</v>
      </c>
      <c r="M3469" t="s">
        <v>23</v>
      </c>
      <c r="N3469" t="s">
        <v>24</v>
      </c>
      <c r="O3469">
        <v>130</v>
      </c>
      <c r="P3469" t="s">
        <v>203</v>
      </c>
      <c r="Q3469" t="s">
        <v>203</v>
      </c>
      <c r="R3469" t="s">
        <v>26</v>
      </c>
      <c r="T3469">
        <v>2022</v>
      </c>
      <c r="U3469" t="str">
        <f t="shared" si="109"/>
        <v>0333 A2_3_28</v>
      </c>
    </row>
    <row r="3470" spans="1:21" x14ac:dyDescent="0.3">
      <c r="A3470" t="str">
        <f t="shared" si="108"/>
        <v>29,Ecuador,0333 A2,LA_CURIA,Cotopaxi,3,3520,-0.650455,-78.519619,Pinaceae,Pinus ,patula,Pinus patula,130,12.2,12.2, ,,2022</v>
      </c>
      <c r="B3470">
        <v>29</v>
      </c>
      <c r="C3470" t="s">
        <v>17</v>
      </c>
      <c r="D3470" t="s">
        <v>486</v>
      </c>
      <c r="E3470" t="s">
        <v>440</v>
      </c>
      <c r="F3470" t="s">
        <v>20</v>
      </c>
      <c r="G3470">
        <v>3</v>
      </c>
      <c r="H3470">
        <v>3520</v>
      </c>
      <c r="I3470" s="1">
        <v>-0.65045500000000001</v>
      </c>
      <c r="J3470" s="1">
        <v>-78.519619000000006</v>
      </c>
      <c r="K3470" t="s">
        <v>21</v>
      </c>
      <c r="L3470" t="s">
        <v>186</v>
      </c>
      <c r="M3470" t="s">
        <v>23</v>
      </c>
      <c r="N3470" t="s">
        <v>24</v>
      </c>
      <c r="O3470">
        <v>130</v>
      </c>
      <c r="P3470" t="s">
        <v>174</v>
      </c>
      <c r="Q3470" t="s">
        <v>174</v>
      </c>
      <c r="R3470" t="s">
        <v>26</v>
      </c>
      <c r="T3470">
        <v>2022</v>
      </c>
      <c r="U3470" t="str">
        <f t="shared" si="109"/>
        <v>0333 A2_3_29</v>
      </c>
    </row>
    <row r="3471" spans="1:21" x14ac:dyDescent="0.3">
      <c r="A3471" t="str">
        <f t="shared" si="108"/>
        <v>30,Ecuador,0333 A2,LA_CURIA,Cotopaxi,3,3520,-0.650455,-78.519619,Pinaceae,Pinus ,patula,Pinus patula,120,30.6,30.6, ,,2022</v>
      </c>
      <c r="B3471">
        <v>30</v>
      </c>
      <c r="C3471" t="s">
        <v>17</v>
      </c>
      <c r="D3471" t="s">
        <v>486</v>
      </c>
      <c r="E3471" t="s">
        <v>440</v>
      </c>
      <c r="F3471" t="s">
        <v>20</v>
      </c>
      <c r="G3471">
        <v>3</v>
      </c>
      <c r="H3471">
        <v>3520</v>
      </c>
      <c r="I3471" s="1">
        <v>-0.65045500000000001</v>
      </c>
      <c r="J3471" s="1">
        <v>-78.519619000000006</v>
      </c>
      <c r="K3471" t="s">
        <v>21</v>
      </c>
      <c r="L3471" t="s">
        <v>186</v>
      </c>
      <c r="M3471" t="s">
        <v>23</v>
      </c>
      <c r="N3471" t="s">
        <v>24</v>
      </c>
      <c r="O3471">
        <v>120</v>
      </c>
      <c r="P3471" t="s">
        <v>495</v>
      </c>
      <c r="Q3471" t="s">
        <v>495</v>
      </c>
      <c r="R3471" t="s">
        <v>26</v>
      </c>
      <c r="T3471">
        <v>2022</v>
      </c>
      <c r="U3471" t="str">
        <f t="shared" si="109"/>
        <v>0333 A2_3_30</v>
      </c>
    </row>
    <row r="3472" spans="1:21" x14ac:dyDescent="0.3">
      <c r="A3472" t="str">
        <f t="shared" si="108"/>
        <v>32,Ecuador,0333 A2,LA_CURIA,Cotopaxi,3,3520,-0.650455,-78.519619,Pinaceae,Pinus ,patula,Pinus patula,130,18.1,18.1, ,,2022</v>
      </c>
      <c r="B3472">
        <v>32</v>
      </c>
      <c r="C3472" t="s">
        <v>17</v>
      </c>
      <c r="D3472" t="s">
        <v>486</v>
      </c>
      <c r="E3472" t="s">
        <v>440</v>
      </c>
      <c r="F3472" t="s">
        <v>20</v>
      </c>
      <c r="G3472">
        <v>3</v>
      </c>
      <c r="H3472">
        <v>3520</v>
      </c>
      <c r="I3472" s="1">
        <v>-0.65045500000000001</v>
      </c>
      <c r="J3472" s="1">
        <v>-78.519619000000006</v>
      </c>
      <c r="K3472" t="s">
        <v>21</v>
      </c>
      <c r="L3472" t="s">
        <v>186</v>
      </c>
      <c r="M3472" t="s">
        <v>23</v>
      </c>
      <c r="N3472" t="s">
        <v>24</v>
      </c>
      <c r="O3472">
        <v>130</v>
      </c>
      <c r="P3472" t="s">
        <v>209</v>
      </c>
      <c r="Q3472" t="s">
        <v>209</v>
      </c>
      <c r="R3472" t="s">
        <v>26</v>
      </c>
      <c r="T3472">
        <v>2022</v>
      </c>
      <c r="U3472" t="str">
        <f t="shared" si="109"/>
        <v>0333 A2_3_32</v>
      </c>
    </row>
    <row r="3473" spans="1:21" x14ac:dyDescent="0.3">
      <c r="A3473" t="str">
        <f t="shared" si="108"/>
        <v>33,Ecuador,0333 A2,LA_CURIA,Cotopaxi,3,3520,-0.650455,-78.519619,Pinaceae,Pinus ,patula,Pinus patula,140,11.4,11.4, ,,2022</v>
      </c>
      <c r="B3473">
        <v>33</v>
      </c>
      <c r="C3473" t="s">
        <v>17</v>
      </c>
      <c r="D3473" t="s">
        <v>486</v>
      </c>
      <c r="E3473" t="s">
        <v>440</v>
      </c>
      <c r="F3473" t="s">
        <v>20</v>
      </c>
      <c r="G3473">
        <v>3</v>
      </c>
      <c r="H3473">
        <v>3520</v>
      </c>
      <c r="I3473" s="1">
        <v>-0.65045500000000001</v>
      </c>
      <c r="J3473" s="1">
        <v>-78.519619000000006</v>
      </c>
      <c r="K3473" t="s">
        <v>21</v>
      </c>
      <c r="L3473" t="s">
        <v>186</v>
      </c>
      <c r="M3473" t="s">
        <v>23</v>
      </c>
      <c r="N3473" t="s">
        <v>24</v>
      </c>
      <c r="O3473">
        <v>140</v>
      </c>
      <c r="P3473" t="s">
        <v>158</v>
      </c>
      <c r="Q3473" t="s">
        <v>158</v>
      </c>
      <c r="R3473" t="s">
        <v>26</v>
      </c>
      <c r="T3473">
        <v>2022</v>
      </c>
      <c r="U3473" t="str">
        <f t="shared" si="109"/>
        <v>0333 A2_3_33</v>
      </c>
    </row>
    <row r="3474" spans="1:21" x14ac:dyDescent="0.3">
      <c r="A3474" t="str">
        <f t="shared" si="108"/>
        <v>34,Ecuador,0333 A2,LA_CURIA,Cotopaxi,3,3520,-0.650455,-78.519619,Pinaceae,Pinus ,patula,Pinus patula,125,25.2,25.2,13.25,,2022</v>
      </c>
      <c r="B3474">
        <v>34</v>
      </c>
      <c r="C3474" t="s">
        <v>17</v>
      </c>
      <c r="D3474" t="s">
        <v>486</v>
      </c>
      <c r="E3474" t="s">
        <v>440</v>
      </c>
      <c r="F3474" t="s">
        <v>20</v>
      </c>
      <c r="G3474">
        <v>3</v>
      </c>
      <c r="H3474">
        <v>3520</v>
      </c>
      <c r="I3474" s="1">
        <v>-0.65045500000000001</v>
      </c>
      <c r="J3474" s="1">
        <v>-78.519619000000006</v>
      </c>
      <c r="K3474" t="s">
        <v>21</v>
      </c>
      <c r="L3474" t="s">
        <v>186</v>
      </c>
      <c r="M3474" t="s">
        <v>23</v>
      </c>
      <c r="N3474" t="s">
        <v>24</v>
      </c>
      <c r="O3474">
        <v>125</v>
      </c>
      <c r="P3474" t="s">
        <v>124</v>
      </c>
      <c r="Q3474" t="s">
        <v>124</v>
      </c>
      <c r="R3474" t="s">
        <v>81</v>
      </c>
      <c r="T3474">
        <v>2022</v>
      </c>
      <c r="U3474" t="str">
        <f t="shared" si="109"/>
        <v>0333 A2_3_34</v>
      </c>
    </row>
    <row r="3475" spans="1:21" x14ac:dyDescent="0.3">
      <c r="A3475" t="str">
        <f t="shared" si="108"/>
        <v>35,Ecuador,0333 A2,LA_CURIA,Cotopaxi,3,3520,-0.650455,-78.519619,Pinaceae,Pinus ,patula,Pinus patula,130,12.6,12.6, ,,2022</v>
      </c>
      <c r="B3475">
        <v>35</v>
      </c>
      <c r="C3475" t="s">
        <v>17</v>
      </c>
      <c r="D3475" t="s">
        <v>486</v>
      </c>
      <c r="E3475" t="s">
        <v>440</v>
      </c>
      <c r="F3475" t="s">
        <v>20</v>
      </c>
      <c r="G3475">
        <v>3</v>
      </c>
      <c r="H3475">
        <v>3520</v>
      </c>
      <c r="I3475" s="1">
        <v>-0.65045500000000001</v>
      </c>
      <c r="J3475" s="1">
        <v>-78.519619000000006</v>
      </c>
      <c r="K3475" t="s">
        <v>21</v>
      </c>
      <c r="L3475" t="s">
        <v>186</v>
      </c>
      <c r="M3475" t="s">
        <v>23</v>
      </c>
      <c r="N3475" t="s">
        <v>24</v>
      </c>
      <c r="O3475">
        <v>130</v>
      </c>
      <c r="P3475" t="s">
        <v>242</v>
      </c>
      <c r="Q3475" t="s">
        <v>242</v>
      </c>
      <c r="R3475" t="s">
        <v>26</v>
      </c>
      <c r="T3475">
        <v>2022</v>
      </c>
      <c r="U3475" t="str">
        <f t="shared" si="109"/>
        <v>0333 A2_3_35</v>
      </c>
    </row>
    <row r="3476" spans="1:21" x14ac:dyDescent="0.3">
      <c r="A3476" t="str">
        <f t="shared" si="108"/>
        <v>36,Ecuador,0333 A2,LA_CURIA,Cotopaxi,3,3520,-0.650455,-78.519619,Pinaceae,Pinus ,patula,Pinus patula,130,17.2,17.2, ,,2022</v>
      </c>
      <c r="B3476">
        <v>36</v>
      </c>
      <c r="C3476" t="s">
        <v>17</v>
      </c>
      <c r="D3476" t="s">
        <v>486</v>
      </c>
      <c r="E3476" t="s">
        <v>440</v>
      </c>
      <c r="F3476" t="s">
        <v>20</v>
      </c>
      <c r="G3476">
        <v>3</v>
      </c>
      <c r="H3476">
        <v>3520</v>
      </c>
      <c r="I3476" s="1">
        <v>-0.65045500000000001</v>
      </c>
      <c r="J3476" s="1">
        <v>-78.519619000000006</v>
      </c>
      <c r="K3476" t="s">
        <v>21</v>
      </c>
      <c r="L3476" t="s">
        <v>186</v>
      </c>
      <c r="M3476" t="s">
        <v>23</v>
      </c>
      <c r="N3476" t="s">
        <v>24</v>
      </c>
      <c r="O3476">
        <v>130</v>
      </c>
      <c r="P3476" t="s">
        <v>112</v>
      </c>
      <c r="Q3476" t="s">
        <v>112</v>
      </c>
      <c r="R3476" t="s">
        <v>26</v>
      </c>
      <c r="T3476">
        <v>2022</v>
      </c>
      <c r="U3476" t="str">
        <f t="shared" si="109"/>
        <v>0333 A2_3_36</v>
      </c>
    </row>
    <row r="3477" spans="1:21" x14ac:dyDescent="0.3">
      <c r="A3477" t="str">
        <f t="shared" si="108"/>
        <v>37,Ecuador,0333 A2,LA_CURIA,Cotopaxi,3,3520,-0.650455,-78.519619,Pinaceae,Pinus ,patula,Pinus patula,130,15.8,15.8, ,,2022</v>
      </c>
      <c r="B3477">
        <v>37</v>
      </c>
      <c r="C3477" t="s">
        <v>17</v>
      </c>
      <c r="D3477" t="s">
        <v>486</v>
      </c>
      <c r="E3477" t="s">
        <v>440</v>
      </c>
      <c r="F3477" t="s">
        <v>20</v>
      </c>
      <c r="G3477">
        <v>3</v>
      </c>
      <c r="H3477">
        <v>3520</v>
      </c>
      <c r="I3477" s="1">
        <v>-0.65045500000000001</v>
      </c>
      <c r="J3477" s="1">
        <v>-78.519619000000006</v>
      </c>
      <c r="K3477" t="s">
        <v>21</v>
      </c>
      <c r="L3477" t="s">
        <v>186</v>
      </c>
      <c r="M3477" t="s">
        <v>23</v>
      </c>
      <c r="N3477" t="s">
        <v>24</v>
      </c>
      <c r="O3477">
        <v>130</v>
      </c>
      <c r="P3477" t="s">
        <v>179</v>
      </c>
      <c r="Q3477" t="s">
        <v>179</v>
      </c>
      <c r="R3477" t="s">
        <v>26</v>
      </c>
      <c r="T3477">
        <v>2022</v>
      </c>
      <c r="U3477" t="str">
        <f t="shared" si="109"/>
        <v>0333 A2_3_37</v>
      </c>
    </row>
    <row r="3478" spans="1:21" x14ac:dyDescent="0.3">
      <c r="A3478" t="str">
        <f t="shared" si="108"/>
        <v>38,Ecuador,0333 A2,LA_CURIA,Cotopaxi,3,3520,-0.650455,-78.519619,Pinaceae,Pinus ,patula,Pinus patula,130,11,11, ,,2022</v>
      </c>
      <c r="B3478">
        <v>38</v>
      </c>
      <c r="C3478" t="s">
        <v>17</v>
      </c>
      <c r="D3478" t="s">
        <v>486</v>
      </c>
      <c r="E3478" t="s">
        <v>440</v>
      </c>
      <c r="F3478" t="s">
        <v>20</v>
      </c>
      <c r="G3478">
        <v>3</v>
      </c>
      <c r="H3478">
        <v>3520</v>
      </c>
      <c r="I3478" s="1">
        <v>-0.65045500000000001</v>
      </c>
      <c r="J3478" s="1">
        <v>-78.519619000000006</v>
      </c>
      <c r="K3478" t="s">
        <v>21</v>
      </c>
      <c r="L3478" t="s">
        <v>186</v>
      </c>
      <c r="M3478" t="s">
        <v>23</v>
      </c>
      <c r="N3478" t="s">
        <v>24</v>
      </c>
      <c r="O3478">
        <v>130</v>
      </c>
      <c r="P3478">
        <v>11</v>
      </c>
      <c r="Q3478">
        <v>11</v>
      </c>
      <c r="R3478" t="s">
        <v>26</v>
      </c>
      <c r="T3478">
        <v>2022</v>
      </c>
      <c r="U3478" t="str">
        <f t="shared" si="109"/>
        <v>0333 A2_3_38</v>
      </c>
    </row>
    <row r="3479" spans="1:21" x14ac:dyDescent="0.3">
      <c r="A3479" t="str">
        <f t="shared" si="108"/>
        <v>39.1,Ecuador,0333 A2,LA_CURIA,Cotopaxi,3,3520,-0.650455,-78.519619,Pinaceae,Pinus ,patula,Pinus patula,130,14.2,14.2, ,,2022</v>
      </c>
      <c r="B3479" t="s">
        <v>266</v>
      </c>
      <c r="C3479" t="s">
        <v>17</v>
      </c>
      <c r="D3479" t="s">
        <v>486</v>
      </c>
      <c r="E3479" t="s">
        <v>440</v>
      </c>
      <c r="F3479" t="s">
        <v>20</v>
      </c>
      <c r="G3479">
        <v>3</v>
      </c>
      <c r="H3479">
        <v>3520</v>
      </c>
      <c r="I3479" s="1">
        <v>-0.65045500000000001</v>
      </c>
      <c r="J3479" s="1">
        <v>-78.519619000000006</v>
      </c>
      <c r="K3479" t="s">
        <v>21</v>
      </c>
      <c r="L3479" t="s">
        <v>186</v>
      </c>
      <c r="M3479" t="s">
        <v>23</v>
      </c>
      <c r="N3479" t="s">
        <v>24</v>
      </c>
      <c r="O3479">
        <v>130</v>
      </c>
      <c r="P3479" t="s">
        <v>254</v>
      </c>
      <c r="Q3479" t="s">
        <v>254</v>
      </c>
      <c r="R3479" t="s">
        <v>26</v>
      </c>
      <c r="T3479">
        <v>2022</v>
      </c>
      <c r="U3479" t="str">
        <f t="shared" si="109"/>
        <v>0333 A2_3_39.1</v>
      </c>
    </row>
    <row r="3480" spans="1:21" x14ac:dyDescent="0.3">
      <c r="A3480" t="str">
        <f t="shared" si="108"/>
        <v>39.2,Ecuador,0333 A2,LA_CURIA,Cotopaxi,3,3520,-0.650455,-78.519619,Pinaceae,Pinus ,patula,Pinus patula,130,7.5,7.5, ,,2022</v>
      </c>
      <c r="B3480" t="s">
        <v>267</v>
      </c>
      <c r="C3480" t="s">
        <v>17</v>
      </c>
      <c r="D3480" t="s">
        <v>486</v>
      </c>
      <c r="E3480" t="s">
        <v>440</v>
      </c>
      <c r="F3480" t="s">
        <v>20</v>
      </c>
      <c r="G3480">
        <v>3</v>
      </c>
      <c r="H3480">
        <v>3520</v>
      </c>
      <c r="I3480" s="1">
        <v>-0.65045500000000001</v>
      </c>
      <c r="J3480" s="1">
        <v>-78.519619000000006</v>
      </c>
      <c r="K3480" t="s">
        <v>21</v>
      </c>
      <c r="L3480" t="s">
        <v>186</v>
      </c>
      <c r="M3480" t="s">
        <v>23</v>
      </c>
      <c r="N3480" t="s">
        <v>24</v>
      </c>
      <c r="O3480">
        <v>130</v>
      </c>
      <c r="P3480" t="s">
        <v>201</v>
      </c>
      <c r="Q3480" t="s">
        <v>201</v>
      </c>
      <c r="R3480" t="s">
        <v>26</v>
      </c>
      <c r="T3480">
        <v>2022</v>
      </c>
      <c r="U3480" t="str">
        <f t="shared" si="109"/>
        <v>0333 A2_3_39.2</v>
      </c>
    </row>
    <row r="3481" spans="1:21" x14ac:dyDescent="0.3">
      <c r="A3481" t="str">
        <f t="shared" si="108"/>
        <v>40,Ecuador,0333 A2,LA_CURIA,Cotopaxi,3,3520,-0.650455,-78.519619,Pinaceae,Pinus ,patula,Pinus patula,140,20.5,20.5, ,,2022</v>
      </c>
      <c r="B3481">
        <v>40</v>
      </c>
      <c r="C3481" t="s">
        <v>17</v>
      </c>
      <c r="D3481" t="s">
        <v>486</v>
      </c>
      <c r="E3481" t="s">
        <v>440</v>
      </c>
      <c r="F3481" t="s">
        <v>20</v>
      </c>
      <c r="G3481">
        <v>3</v>
      </c>
      <c r="H3481">
        <v>3520</v>
      </c>
      <c r="I3481" s="1">
        <v>-0.65045500000000001</v>
      </c>
      <c r="J3481" s="1">
        <v>-78.519619000000006</v>
      </c>
      <c r="K3481" t="s">
        <v>21</v>
      </c>
      <c r="L3481" t="s">
        <v>186</v>
      </c>
      <c r="M3481" t="s">
        <v>23</v>
      </c>
      <c r="N3481" t="s">
        <v>24</v>
      </c>
      <c r="O3481">
        <v>140</v>
      </c>
      <c r="P3481" t="s">
        <v>134</v>
      </c>
      <c r="Q3481" t="s">
        <v>134</v>
      </c>
      <c r="R3481" t="s">
        <v>26</v>
      </c>
      <c r="T3481">
        <v>2022</v>
      </c>
      <c r="U3481" t="str">
        <f t="shared" si="109"/>
        <v>0333 A2_3_40</v>
      </c>
    </row>
    <row r="3482" spans="1:21" x14ac:dyDescent="0.3">
      <c r="A3482" t="str">
        <f t="shared" si="108"/>
        <v>41,Ecuador,0333 A2,LA_CURIA,Cotopaxi,3,3520,-0.650455,-78.519619,Pinaceae,Pinus ,patula,Pinus patula,130,14.5,14.5, ,,2022</v>
      </c>
      <c r="B3482">
        <v>41</v>
      </c>
      <c r="C3482" t="s">
        <v>17</v>
      </c>
      <c r="D3482" t="s">
        <v>486</v>
      </c>
      <c r="E3482" t="s">
        <v>440</v>
      </c>
      <c r="F3482" t="s">
        <v>20</v>
      </c>
      <c r="G3482">
        <v>3</v>
      </c>
      <c r="H3482">
        <v>3520</v>
      </c>
      <c r="I3482" s="1">
        <v>-0.65045500000000001</v>
      </c>
      <c r="J3482" s="1">
        <v>-78.519619000000006</v>
      </c>
      <c r="K3482" t="s">
        <v>21</v>
      </c>
      <c r="L3482" t="s">
        <v>186</v>
      </c>
      <c r="M3482" t="s">
        <v>23</v>
      </c>
      <c r="N3482" t="s">
        <v>24</v>
      </c>
      <c r="O3482">
        <v>130</v>
      </c>
      <c r="P3482" t="s">
        <v>95</v>
      </c>
      <c r="Q3482" t="s">
        <v>95</v>
      </c>
      <c r="R3482" t="s">
        <v>26</v>
      </c>
      <c r="T3482">
        <v>2022</v>
      </c>
      <c r="U3482" t="str">
        <f t="shared" si="109"/>
        <v>0333 A2_3_41</v>
      </c>
    </row>
    <row r="3483" spans="1:21" x14ac:dyDescent="0.3">
      <c r="A3483" t="str">
        <f t="shared" si="108"/>
        <v>42,Ecuador,0333 A2,LA_CURIA,Cotopaxi,3,3520,-0.650455,-78.519619,Pinaceae,Pinus ,patula,Pinus patula,140,28.8,28.8, ,,2022</v>
      </c>
      <c r="B3483">
        <v>42</v>
      </c>
      <c r="C3483" t="s">
        <v>17</v>
      </c>
      <c r="D3483" t="s">
        <v>486</v>
      </c>
      <c r="E3483" t="s">
        <v>440</v>
      </c>
      <c r="F3483" t="s">
        <v>20</v>
      </c>
      <c r="G3483">
        <v>3</v>
      </c>
      <c r="H3483">
        <v>3520</v>
      </c>
      <c r="I3483" s="1">
        <v>-0.65045500000000001</v>
      </c>
      <c r="J3483" s="1">
        <v>-78.519619000000006</v>
      </c>
      <c r="K3483" t="s">
        <v>21</v>
      </c>
      <c r="L3483" t="s">
        <v>186</v>
      </c>
      <c r="M3483" t="s">
        <v>23</v>
      </c>
      <c r="N3483" t="s">
        <v>24</v>
      </c>
      <c r="O3483">
        <v>140</v>
      </c>
      <c r="P3483" t="s">
        <v>99</v>
      </c>
      <c r="Q3483" t="s">
        <v>99</v>
      </c>
      <c r="R3483" t="s">
        <v>26</v>
      </c>
      <c r="T3483">
        <v>2022</v>
      </c>
      <c r="U3483" t="str">
        <f t="shared" si="109"/>
        <v>0333 A2_3_42</v>
      </c>
    </row>
    <row r="3484" spans="1:21" x14ac:dyDescent="0.3">
      <c r="A3484" t="str">
        <f t="shared" si="108"/>
        <v>43,Ecuador,0333 A2,LA_CURIA,Cotopaxi,3,3520,-0.650455,-78.519619,Pinaceae,Pinus ,patula,Pinus patula,130,13.9,13.9, ,,2022</v>
      </c>
      <c r="B3484">
        <v>43</v>
      </c>
      <c r="C3484" t="s">
        <v>17</v>
      </c>
      <c r="D3484" t="s">
        <v>486</v>
      </c>
      <c r="E3484" t="s">
        <v>440</v>
      </c>
      <c r="F3484" t="s">
        <v>20</v>
      </c>
      <c r="G3484">
        <v>3</v>
      </c>
      <c r="H3484">
        <v>3520</v>
      </c>
      <c r="I3484" s="1">
        <v>-0.65045500000000001</v>
      </c>
      <c r="J3484" s="1">
        <v>-78.519619000000006</v>
      </c>
      <c r="K3484" t="s">
        <v>21</v>
      </c>
      <c r="L3484" t="s">
        <v>186</v>
      </c>
      <c r="M3484" t="s">
        <v>23</v>
      </c>
      <c r="N3484" t="s">
        <v>24</v>
      </c>
      <c r="O3484">
        <v>130</v>
      </c>
      <c r="P3484" t="s">
        <v>198</v>
      </c>
      <c r="Q3484" t="s">
        <v>198</v>
      </c>
      <c r="R3484" t="s">
        <v>26</v>
      </c>
      <c r="T3484">
        <v>2022</v>
      </c>
      <c r="U3484" t="str">
        <f t="shared" si="109"/>
        <v>0333 A2_3_43</v>
      </c>
    </row>
    <row r="3485" spans="1:21" x14ac:dyDescent="0.3">
      <c r="A3485" t="str">
        <f t="shared" si="108"/>
        <v>44,Ecuador,0333 A2,LA_CURIA,Cotopaxi,3,3520,-0.650455,-78.519619,Pinaceae,Pinus ,patula,Pinus patula,130,14.2,14.2, ,,2022</v>
      </c>
      <c r="B3485">
        <v>44</v>
      </c>
      <c r="C3485" t="s">
        <v>17</v>
      </c>
      <c r="D3485" t="s">
        <v>486</v>
      </c>
      <c r="E3485" t="s">
        <v>440</v>
      </c>
      <c r="F3485" t="s">
        <v>20</v>
      </c>
      <c r="G3485">
        <v>3</v>
      </c>
      <c r="H3485">
        <v>3520</v>
      </c>
      <c r="I3485" s="1">
        <v>-0.65045500000000001</v>
      </c>
      <c r="J3485" s="1">
        <v>-78.519619000000006</v>
      </c>
      <c r="K3485" t="s">
        <v>21</v>
      </c>
      <c r="L3485" t="s">
        <v>186</v>
      </c>
      <c r="M3485" t="s">
        <v>23</v>
      </c>
      <c r="N3485" t="s">
        <v>24</v>
      </c>
      <c r="O3485">
        <v>130</v>
      </c>
      <c r="P3485" t="s">
        <v>254</v>
      </c>
      <c r="Q3485" t="s">
        <v>254</v>
      </c>
      <c r="R3485" t="s">
        <v>26</v>
      </c>
      <c r="T3485">
        <v>2022</v>
      </c>
      <c r="U3485" t="str">
        <f t="shared" si="109"/>
        <v>0333 A2_3_44</v>
      </c>
    </row>
    <row r="3486" spans="1:21" x14ac:dyDescent="0.3">
      <c r="A3486" t="str">
        <f t="shared" si="108"/>
        <v>45,Ecuador,0333 A2,LA_CURIA,Cotopaxi,3,3520,-0.650455,-78.519619,Pinaceae,Pinus ,patula,Pinus patula,120,23.7,23.7, ,,2022</v>
      </c>
      <c r="B3486">
        <v>45</v>
      </c>
      <c r="C3486" t="s">
        <v>17</v>
      </c>
      <c r="D3486" t="s">
        <v>486</v>
      </c>
      <c r="E3486" t="s">
        <v>440</v>
      </c>
      <c r="F3486" t="s">
        <v>20</v>
      </c>
      <c r="G3486">
        <v>3</v>
      </c>
      <c r="H3486">
        <v>3520</v>
      </c>
      <c r="I3486" s="1">
        <v>-0.65045500000000001</v>
      </c>
      <c r="J3486" s="1">
        <v>-78.519619000000006</v>
      </c>
      <c r="K3486" t="s">
        <v>21</v>
      </c>
      <c r="L3486" t="s">
        <v>186</v>
      </c>
      <c r="M3486" t="s">
        <v>23</v>
      </c>
      <c r="N3486" t="s">
        <v>24</v>
      </c>
      <c r="O3486">
        <v>120</v>
      </c>
      <c r="P3486" t="s">
        <v>82</v>
      </c>
      <c r="Q3486" t="s">
        <v>82</v>
      </c>
      <c r="R3486" t="s">
        <v>26</v>
      </c>
      <c r="T3486">
        <v>2022</v>
      </c>
      <c r="U3486" t="str">
        <f t="shared" si="109"/>
        <v>0333 A2_3_45</v>
      </c>
    </row>
    <row r="3487" spans="1:21" x14ac:dyDescent="0.3">
      <c r="A3487" t="str">
        <f t="shared" si="108"/>
        <v>46,Ecuador,0333 A2,LA_CURIA,Cotopaxi,3,3520,-0.650455,-78.519619,Pinaceae,Pinus ,patula,Pinus patula,140,14.3,14.3, ,,2022</v>
      </c>
      <c r="B3487">
        <v>46</v>
      </c>
      <c r="C3487" t="s">
        <v>17</v>
      </c>
      <c r="D3487" t="s">
        <v>486</v>
      </c>
      <c r="E3487" t="s">
        <v>440</v>
      </c>
      <c r="F3487" t="s">
        <v>20</v>
      </c>
      <c r="G3487">
        <v>3</v>
      </c>
      <c r="H3487">
        <v>3520</v>
      </c>
      <c r="I3487" s="1">
        <v>-0.65045500000000001</v>
      </c>
      <c r="J3487" s="1">
        <v>-78.519619000000006</v>
      </c>
      <c r="K3487" t="s">
        <v>21</v>
      </c>
      <c r="L3487" t="s">
        <v>186</v>
      </c>
      <c r="M3487" t="s">
        <v>23</v>
      </c>
      <c r="N3487" t="s">
        <v>24</v>
      </c>
      <c r="O3487">
        <v>140</v>
      </c>
      <c r="P3487" t="s">
        <v>229</v>
      </c>
      <c r="Q3487" t="s">
        <v>229</v>
      </c>
      <c r="R3487" t="s">
        <v>26</v>
      </c>
      <c r="T3487">
        <v>2022</v>
      </c>
      <c r="U3487" t="str">
        <f t="shared" si="109"/>
        <v>0333 A2_3_46</v>
      </c>
    </row>
    <row r="3488" spans="1:21" x14ac:dyDescent="0.3">
      <c r="A3488" t="str">
        <f t="shared" si="108"/>
        <v>47,Ecuador,0333 A2,LA_CURIA,Cotopaxi,3,3520,-0.650455,-78.519619,Pinaceae,Pinus ,patula,Pinus patula,120,29.2,29.2,13.5,,2022</v>
      </c>
      <c r="B3488">
        <v>47</v>
      </c>
      <c r="C3488" t="s">
        <v>17</v>
      </c>
      <c r="D3488" t="s">
        <v>486</v>
      </c>
      <c r="E3488" t="s">
        <v>440</v>
      </c>
      <c r="F3488" t="s">
        <v>20</v>
      </c>
      <c r="G3488">
        <v>3</v>
      </c>
      <c r="H3488">
        <v>3520</v>
      </c>
      <c r="I3488" s="1">
        <v>-0.65045500000000001</v>
      </c>
      <c r="J3488" s="1">
        <v>-78.519619000000006</v>
      </c>
      <c r="K3488" t="s">
        <v>21</v>
      </c>
      <c r="L3488" t="s">
        <v>186</v>
      </c>
      <c r="M3488" t="s">
        <v>23</v>
      </c>
      <c r="N3488" t="s">
        <v>24</v>
      </c>
      <c r="O3488">
        <v>120</v>
      </c>
      <c r="P3488" t="s">
        <v>316</v>
      </c>
      <c r="Q3488" t="s">
        <v>316</v>
      </c>
      <c r="R3488" t="s">
        <v>102</v>
      </c>
      <c r="T3488">
        <v>2022</v>
      </c>
      <c r="U3488" t="str">
        <f t="shared" si="109"/>
        <v>0333 A2_3_47</v>
      </c>
    </row>
    <row r="3489" spans="1:21" x14ac:dyDescent="0.3">
      <c r="A3489" t="str">
        <f t="shared" si="108"/>
        <v>48,Ecuador,0333 A2,LA_CURIA,Cotopaxi,3,3520,-0.650455,-78.519619,Pinaceae,Pinus ,patula,Pinus patula,130,27.9,27.9, ,,2022</v>
      </c>
      <c r="B3489">
        <v>48</v>
      </c>
      <c r="C3489" t="s">
        <v>17</v>
      </c>
      <c r="D3489" t="s">
        <v>486</v>
      </c>
      <c r="E3489" t="s">
        <v>440</v>
      </c>
      <c r="F3489" t="s">
        <v>20</v>
      </c>
      <c r="G3489">
        <v>3</v>
      </c>
      <c r="H3489">
        <v>3520</v>
      </c>
      <c r="I3489" s="1">
        <v>-0.65045500000000001</v>
      </c>
      <c r="J3489" s="1">
        <v>-78.519619000000006</v>
      </c>
      <c r="K3489" t="s">
        <v>21</v>
      </c>
      <c r="L3489" t="s">
        <v>186</v>
      </c>
      <c r="M3489" t="s">
        <v>23</v>
      </c>
      <c r="N3489" t="s">
        <v>24</v>
      </c>
      <c r="O3489">
        <v>130</v>
      </c>
      <c r="P3489" t="s">
        <v>396</v>
      </c>
      <c r="Q3489" t="s">
        <v>396</v>
      </c>
      <c r="R3489" t="s">
        <v>26</v>
      </c>
      <c r="T3489">
        <v>2022</v>
      </c>
      <c r="U3489" t="str">
        <f t="shared" si="109"/>
        <v>0333 A2_3_48</v>
      </c>
    </row>
    <row r="3490" spans="1:21" x14ac:dyDescent="0.3">
      <c r="A3490" t="str">
        <f t="shared" si="108"/>
        <v>49,Ecuador,0333 A2,LA_CURIA,Cotopaxi,3,3520,-0.650455,-78.519619,Pinaceae,Pinus ,patula,Pinus patula,130,25.8,25.8, ,,2022</v>
      </c>
      <c r="B3490">
        <v>49</v>
      </c>
      <c r="C3490" t="s">
        <v>17</v>
      </c>
      <c r="D3490" t="s">
        <v>486</v>
      </c>
      <c r="E3490" t="s">
        <v>440</v>
      </c>
      <c r="F3490" t="s">
        <v>20</v>
      </c>
      <c r="G3490">
        <v>3</v>
      </c>
      <c r="H3490">
        <v>3520</v>
      </c>
      <c r="I3490" s="1">
        <v>-0.65045500000000001</v>
      </c>
      <c r="J3490" s="1">
        <v>-78.519619000000006</v>
      </c>
      <c r="K3490" t="s">
        <v>21</v>
      </c>
      <c r="L3490" t="s">
        <v>186</v>
      </c>
      <c r="M3490" t="s">
        <v>23</v>
      </c>
      <c r="N3490" t="s">
        <v>24</v>
      </c>
      <c r="O3490">
        <v>130</v>
      </c>
      <c r="P3490" t="s">
        <v>171</v>
      </c>
      <c r="Q3490" t="s">
        <v>171</v>
      </c>
      <c r="R3490" t="s">
        <v>26</v>
      </c>
      <c r="T3490">
        <v>2022</v>
      </c>
      <c r="U3490" t="str">
        <f t="shared" si="109"/>
        <v>0333 A2_3_49</v>
      </c>
    </row>
    <row r="3491" spans="1:21" x14ac:dyDescent="0.3">
      <c r="A3491" t="str">
        <f t="shared" si="108"/>
        <v>50,Ecuador,0333 A2,LA_CURIA,Cotopaxi,3,3520,-0.650455,-78.519619,Pinaceae,Pinus ,patula,Pinus patula,120,29.5,29.5, ,,2022</v>
      </c>
      <c r="B3491">
        <v>50</v>
      </c>
      <c r="C3491" t="s">
        <v>17</v>
      </c>
      <c r="D3491" t="s">
        <v>486</v>
      </c>
      <c r="E3491" t="s">
        <v>440</v>
      </c>
      <c r="F3491" t="s">
        <v>20</v>
      </c>
      <c r="G3491">
        <v>3</v>
      </c>
      <c r="H3491">
        <v>3520</v>
      </c>
      <c r="I3491" s="1">
        <v>-0.65045500000000001</v>
      </c>
      <c r="J3491" s="1">
        <v>-78.519619000000006</v>
      </c>
      <c r="K3491" t="s">
        <v>21</v>
      </c>
      <c r="L3491" t="s">
        <v>186</v>
      </c>
      <c r="M3491" t="s">
        <v>23</v>
      </c>
      <c r="N3491" t="s">
        <v>24</v>
      </c>
      <c r="O3491">
        <v>120</v>
      </c>
      <c r="P3491" t="s">
        <v>397</v>
      </c>
      <c r="Q3491" t="s">
        <v>397</v>
      </c>
      <c r="R3491" t="s">
        <v>26</v>
      </c>
      <c r="T3491">
        <v>2022</v>
      </c>
      <c r="U3491" t="str">
        <f t="shared" si="109"/>
        <v>0333 A2_3_50</v>
      </c>
    </row>
    <row r="3492" spans="1:21" x14ac:dyDescent="0.3">
      <c r="A3492" t="str">
        <f t="shared" si="108"/>
        <v>51,Ecuador,0333 A2,LA_CURIA,Cotopaxi,3,3520,-0.650455,-78.519619,Pinaceae,Pinus ,patula,Pinus patula,130,13.2,13.2,9.5,,2022</v>
      </c>
      <c r="B3492">
        <v>51</v>
      </c>
      <c r="C3492" t="s">
        <v>17</v>
      </c>
      <c r="D3492" t="s">
        <v>486</v>
      </c>
      <c r="E3492" t="s">
        <v>440</v>
      </c>
      <c r="F3492" t="s">
        <v>20</v>
      </c>
      <c r="G3492">
        <v>3</v>
      </c>
      <c r="H3492">
        <v>3520</v>
      </c>
      <c r="I3492" s="1">
        <v>-0.65045500000000001</v>
      </c>
      <c r="J3492" s="1">
        <v>-78.519619000000006</v>
      </c>
      <c r="K3492" t="s">
        <v>21</v>
      </c>
      <c r="L3492" t="s">
        <v>186</v>
      </c>
      <c r="M3492" t="s">
        <v>23</v>
      </c>
      <c r="N3492" t="s">
        <v>24</v>
      </c>
      <c r="O3492">
        <v>130</v>
      </c>
      <c r="P3492" t="s">
        <v>155</v>
      </c>
      <c r="Q3492" t="s">
        <v>155</v>
      </c>
      <c r="R3492" t="s">
        <v>103</v>
      </c>
      <c r="T3492">
        <v>2022</v>
      </c>
      <c r="U3492" t="str">
        <f t="shared" si="109"/>
        <v>0333 A2_3_51</v>
      </c>
    </row>
    <row r="3493" spans="1:21" x14ac:dyDescent="0.3">
      <c r="A3493" t="str">
        <f t="shared" si="108"/>
        <v>52,Ecuador,0333 A2,LA_CURIA,Cotopaxi,3,3520,-0.650455,-78.519619,Pinaceae,Pinus ,patula,Pinus patula,130,12.8,12.8,11.52,,2022</v>
      </c>
      <c r="B3493">
        <v>52</v>
      </c>
      <c r="C3493" t="s">
        <v>17</v>
      </c>
      <c r="D3493" t="s">
        <v>486</v>
      </c>
      <c r="E3493" t="s">
        <v>440</v>
      </c>
      <c r="F3493" t="s">
        <v>20</v>
      </c>
      <c r="G3493">
        <v>3</v>
      </c>
      <c r="H3493">
        <v>3520</v>
      </c>
      <c r="I3493" s="1">
        <v>-0.65045500000000001</v>
      </c>
      <c r="J3493" s="1">
        <v>-78.519619000000006</v>
      </c>
      <c r="K3493" t="s">
        <v>21</v>
      </c>
      <c r="L3493" t="s">
        <v>186</v>
      </c>
      <c r="M3493" t="s">
        <v>23</v>
      </c>
      <c r="N3493" t="s">
        <v>24</v>
      </c>
      <c r="O3493">
        <v>130</v>
      </c>
      <c r="P3493" t="s">
        <v>86</v>
      </c>
      <c r="Q3493" t="s">
        <v>86</v>
      </c>
      <c r="R3493" t="s">
        <v>496</v>
      </c>
      <c r="T3493">
        <v>2022</v>
      </c>
      <c r="U3493" t="str">
        <f t="shared" si="109"/>
        <v>0333 A2_3_52</v>
      </c>
    </row>
    <row r="3494" spans="1:21" x14ac:dyDescent="0.3">
      <c r="A3494" t="str">
        <f t="shared" si="108"/>
        <v>53,Ecuador,0333 A2,LA_CURIA,Cotopaxi,3,3520,-0.650455,-78.519619,Pinaceae,Pinus ,patula,Pinus patula,130,19.7,19.7,10.5,,2022</v>
      </c>
      <c r="B3494">
        <v>53</v>
      </c>
      <c r="C3494" t="s">
        <v>17</v>
      </c>
      <c r="D3494" t="s">
        <v>486</v>
      </c>
      <c r="E3494" t="s">
        <v>440</v>
      </c>
      <c r="F3494" t="s">
        <v>20</v>
      </c>
      <c r="G3494">
        <v>3</v>
      </c>
      <c r="H3494">
        <v>3520</v>
      </c>
      <c r="I3494" s="1">
        <v>-0.65045500000000001</v>
      </c>
      <c r="J3494" s="1">
        <v>-78.519619000000006</v>
      </c>
      <c r="K3494" t="s">
        <v>21</v>
      </c>
      <c r="L3494" t="s">
        <v>186</v>
      </c>
      <c r="M3494" t="s">
        <v>23</v>
      </c>
      <c r="N3494" t="s">
        <v>24</v>
      </c>
      <c r="O3494">
        <v>130</v>
      </c>
      <c r="P3494" t="s">
        <v>106</v>
      </c>
      <c r="Q3494" t="s">
        <v>106</v>
      </c>
      <c r="R3494" t="s">
        <v>168</v>
      </c>
      <c r="T3494">
        <v>2022</v>
      </c>
      <c r="U3494" t="str">
        <f t="shared" si="109"/>
        <v>0333 A2_3_53</v>
      </c>
    </row>
    <row r="3495" spans="1:21" x14ac:dyDescent="0.3">
      <c r="A3495" t="str">
        <f t="shared" si="108"/>
        <v>54,Ecuador,0333 A2,LA_CURIA,Cotopaxi,3,3520,-0.650455,-78.519619,Pinaceae,Pinus ,patula,Pinus patula,130,22.5,22.5, ,,2022</v>
      </c>
      <c r="B3495">
        <v>54</v>
      </c>
      <c r="C3495" t="s">
        <v>17</v>
      </c>
      <c r="D3495" t="s">
        <v>486</v>
      </c>
      <c r="E3495" t="s">
        <v>440</v>
      </c>
      <c r="F3495" t="s">
        <v>20</v>
      </c>
      <c r="G3495">
        <v>3</v>
      </c>
      <c r="H3495">
        <v>3520</v>
      </c>
      <c r="I3495" s="1">
        <v>-0.65045500000000001</v>
      </c>
      <c r="J3495" s="1">
        <v>-78.519619000000006</v>
      </c>
      <c r="K3495" t="s">
        <v>21</v>
      </c>
      <c r="L3495" t="s">
        <v>186</v>
      </c>
      <c r="M3495" t="s">
        <v>23</v>
      </c>
      <c r="N3495" t="s">
        <v>24</v>
      </c>
      <c r="O3495">
        <v>130</v>
      </c>
      <c r="P3495" t="s">
        <v>37</v>
      </c>
      <c r="Q3495" t="s">
        <v>37</v>
      </c>
      <c r="R3495" t="s">
        <v>26</v>
      </c>
      <c r="T3495">
        <v>2022</v>
      </c>
      <c r="U3495" t="str">
        <f t="shared" si="109"/>
        <v>0333 A2_3_54</v>
      </c>
    </row>
    <row r="3496" spans="1:21" x14ac:dyDescent="0.3">
      <c r="A3496" t="str">
        <f t="shared" si="108"/>
        <v>55,Ecuador,0333 A2,LA_CURIA,Cotopaxi,3,3520,-0.650455,-78.519619,Pinaceae,Pinus ,patula,Pinus patula,130,21.6,21.6, ,,2022</v>
      </c>
      <c r="B3496">
        <v>55</v>
      </c>
      <c r="C3496" t="s">
        <v>17</v>
      </c>
      <c r="D3496" t="s">
        <v>486</v>
      </c>
      <c r="E3496" t="s">
        <v>440</v>
      </c>
      <c r="F3496" t="s">
        <v>20</v>
      </c>
      <c r="G3496">
        <v>3</v>
      </c>
      <c r="H3496">
        <v>3520</v>
      </c>
      <c r="I3496" s="1">
        <v>-0.65045500000000001</v>
      </c>
      <c r="J3496" s="1">
        <v>-78.519619000000006</v>
      </c>
      <c r="K3496" t="s">
        <v>21</v>
      </c>
      <c r="L3496" t="s">
        <v>186</v>
      </c>
      <c r="M3496" t="s">
        <v>23</v>
      </c>
      <c r="N3496" t="s">
        <v>24</v>
      </c>
      <c r="O3496">
        <v>130</v>
      </c>
      <c r="P3496" t="s">
        <v>85</v>
      </c>
      <c r="Q3496" t="s">
        <v>85</v>
      </c>
      <c r="R3496" t="s">
        <v>26</v>
      </c>
      <c r="T3496">
        <v>2022</v>
      </c>
      <c r="U3496" t="str">
        <f t="shared" si="109"/>
        <v>0333 A2_3_55</v>
      </c>
    </row>
    <row r="3497" spans="1:21" x14ac:dyDescent="0.3">
      <c r="A3497" t="str">
        <f t="shared" si="108"/>
        <v>56,Ecuador,0333 A2,LA_CURIA,Cotopaxi,3,3520,-0.650455,-78.519619,Pinaceae,Pinus ,patula,Pinus patula,120,24.5,24.5,12.5,,2022</v>
      </c>
      <c r="B3497">
        <v>56</v>
      </c>
      <c r="C3497" t="s">
        <v>17</v>
      </c>
      <c r="D3497" t="s">
        <v>486</v>
      </c>
      <c r="E3497" t="s">
        <v>440</v>
      </c>
      <c r="F3497" t="s">
        <v>20</v>
      </c>
      <c r="G3497">
        <v>3</v>
      </c>
      <c r="H3497">
        <v>3520</v>
      </c>
      <c r="I3497" s="1">
        <v>-0.65045500000000001</v>
      </c>
      <c r="J3497" s="1">
        <v>-78.519619000000006</v>
      </c>
      <c r="K3497" t="s">
        <v>21</v>
      </c>
      <c r="L3497" t="s">
        <v>186</v>
      </c>
      <c r="M3497" t="s">
        <v>23</v>
      </c>
      <c r="N3497" t="s">
        <v>24</v>
      </c>
      <c r="O3497">
        <v>120</v>
      </c>
      <c r="P3497" t="s">
        <v>93</v>
      </c>
      <c r="Q3497" t="s">
        <v>93</v>
      </c>
      <c r="R3497" t="s">
        <v>177</v>
      </c>
      <c r="T3497">
        <v>2022</v>
      </c>
      <c r="U3497" t="str">
        <f t="shared" si="109"/>
        <v>0333 A2_3_56</v>
      </c>
    </row>
    <row r="3498" spans="1:21" x14ac:dyDescent="0.3">
      <c r="A3498" t="str">
        <f t="shared" si="108"/>
        <v>57,Ecuador,0333 A2,LA_CURIA,Cotopaxi,3,3520,-0.650455,-78.519619,Pinaceae,Pinus ,patula,Pinus patula,130,15.6,15.6,9.5,,2022</v>
      </c>
      <c r="B3498">
        <v>57</v>
      </c>
      <c r="C3498" t="s">
        <v>17</v>
      </c>
      <c r="D3498" t="s">
        <v>486</v>
      </c>
      <c r="E3498" t="s">
        <v>440</v>
      </c>
      <c r="F3498" t="s">
        <v>20</v>
      </c>
      <c r="G3498">
        <v>3</v>
      </c>
      <c r="H3498">
        <v>3520</v>
      </c>
      <c r="I3498" s="1">
        <v>-0.65045500000000001</v>
      </c>
      <c r="J3498" s="1">
        <v>-78.519619000000006</v>
      </c>
      <c r="K3498" t="s">
        <v>21</v>
      </c>
      <c r="L3498" t="s">
        <v>186</v>
      </c>
      <c r="M3498" t="s">
        <v>23</v>
      </c>
      <c r="N3498" t="s">
        <v>24</v>
      </c>
      <c r="O3498">
        <v>130</v>
      </c>
      <c r="P3498" t="s">
        <v>43</v>
      </c>
      <c r="Q3498" t="s">
        <v>43</v>
      </c>
      <c r="R3498" t="s">
        <v>103</v>
      </c>
      <c r="T3498">
        <v>2022</v>
      </c>
      <c r="U3498" t="str">
        <f t="shared" si="109"/>
        <v>0333 A2_3_57</v>
      </c>
    </row>
    <row r="3499" spans="1:21" x14ac:dyDescent="0.3">
      <c r="A3499" t="str">
        <f t="shared" si="108"/>
        <v>58,Ecuador,0333 A2,LA_CURIA,Cotopaxi,3,3520,-0.650455,-78.519619,Pinaceae,Pinus ,patula,Pinus patula,120,21.5,21.5,12,,2022</v>
      </c>
      <c r="B3499">
        <v>58</v>
      </c>
      <c r="C3499" t="s">
        <v>17</v>
      </c>
      <c r="D3499" t="s">
        <v>486</v>
      </c>
      <c r="E3499" t="s">
        <v>440</v>
      </c>
      <c r="F3499" t="s">
        <v>20</v>
      </c>
      <c r="G3499">
        <v>3</v>
      </c>
      <c r="H3499">
        <v>3520</v>
      </c>
      <c r="I3499" s="1">
        <v>-0.65045500000000001</v>
      </c>
      <c r="J3499" s="1">
        <v>-78.519619000000006</v>
      </c>
      <c r="K3499" t="s">
        <v>21</v>
      </c>
      <c r="L3499" t="s">
        <v>186</v>
      </c>
      <c r="M3499" t="s">
        <v>23</v>
      </c>
      <c r="N3499" t="s">
        <v>24</v>
      </c>
      <c r="O3499">
        <v>120</v>
      </c>
      <c r="P3499" t="s">
        <v>68</v>
      </c>
      <c r="Q3499" t="s">
        <v>68</v>
      </c>
      <c r="R3499">
        <v>12</v>
      </c>
      <c r="T3499">
        <v>2022</v>
      </c>
      <c r="U3499" t="str">
        <f t="shared" si="109"/>
        <v>0333 A2_3_58</v>
      </c>
    </row>
    <row r="3500" spans="1:21" x14ac:dyDescent="0.3">
      <c r="A3500" t="str">
        <f t="shared" si="108"/>
        <v>59,Ecuador,0333 A2,LA_CURIA,Cotopaxi,3,3520,-0.650455,-78.519619,Pinaceae,Pinus ,patula,Pinus patula,130,20.3,20.3, ,,2022</v>
      </c>
      <c r="B3500">
        <v>59</v>
      </c>
      <c r="C3500" t="s">
        <v>17</v>
      </c>
      <c r="D3500" t="s">
        <v>486</v>
      </c>
      <c r="E3500" t="s">
        <v>440</v>
      </c>
      <c r="F3500" t="s">
        <v>20</v>
      </c>
      <c r="G3500">
        <v>3</v>
      </c>
      <c r="H3500">
        <v>3520</v>
      </c>
      <c r="I3500" s="1">
        <v>-0.65045500000000001</v>
      </c>
      <c r="J3500" s="1">
        <v>-78.519619000000006</v>
      </c>
      <c r="K3500" t="s">
        <v>21</v>
      </c>
      <c r="L3500" t="s">
        <v>186</v>
      </c>
      <c r="M3500" t="s">
        <v>23</v>
      </c>
      <c r="N3500" t="s">
        <v>24</v>
      </c>
      <c r="O3500">
        <v>130</v>
      </c>
      <c r="P3500" t="s">
        <v>130</v>
      </c>
      <c r="Q3500" t="s">
        <v>130</v>
      </c>
      <c r="R3500" t="s">
        <v>26</v>
      </c>
      <c r="T3500">
        <v>2022</v>
      </c>
      <c r="U3500" t="str">
        <f t="shared" si="109"/>
        <v>0333 A2_3_59</v>
      </c>
    </row>
    <row r="3501" spans="1:21" x14ac:dyDescent="0.3">
      <c r="A3501" t="str">
        <f t="shared" si="108"/>
        <v>60,Ecuador,0333 A2,LA_CURIA,Cotopaxi,3,3520,-0.650455,-78.519619,Pinaceae,Pinus ,patula,Pinus patula,120,26.9,26.9, ,,2022</v>
      </c>
      <c r="B3501">
        <v>60</v>
      </c>
      <c r="C3501" t="s">
        <v>17</v>
      </c>
      <c r="D3501" t="s">
        <v>486</v>
      </c>
      <c r="E3501" t="s">
        <v>440</v>
      </c>
      <c r="F3501" t="s">
        <v>20</v>
      </c>
      <c r="G3501">
        <v>3</v>
      </c>
      <c r="H3501">
        <v>3520</v>
      </c>
      <c r="I3501" s="1">
        <v>-0.65045500000000001</v>
      </c>
      <c r="J3501" s="1">
        <v>-78.519619000000006</v>
      </c>
      <c r="K3501" t="s">
        <v>21</v>
      </c>
      <c r="L3501" t="s">
        <v>186</v>
      </c>
      <c r="M3501" t="s">
        <v>23</v>
      </c>
      <c r="N3501" t="s">
        <v>24</v>
      </c>
      <c r="O3501">
        <v>120</v>
      </c>
      <c r="P3501" t="s">
        <v>128</v>
      </c>
      <c r="Q3501" t="s">
        <v>128</v>
      </c>
      <c r="R3501" t="s">
        <v>26</v>
      </c>
      <c r="T3501">
        <v>2022</v>
      </c>
      <c r="U3501" t="str">
        <f t="shared" si="109"/>
        <v>0333 A2_3_60</v>
      </c>
    </row>
    <row r="3502" spans="1:21" x14ac:dyDescent="0.3">
      <c r="A3502" t="str">
        <f t="shared" si="108"/>
        <v>61,Ecuador,0333 A2,LA_CURIA,Cotopaxi,3,3520,-0.650455,-78.519619,Pinaceae,Pinus ,patula,Pinus patula,130,25.1,25.1,12.5,,2022</v>
      </c>
      <c r="B3502">
        <v>61</v>
      </c>
      <c r="C3502" t="s">
        <v>17</v>
      </c>
      <c r="D3502" t="s">
        <v>486</v>
      </c>
      <c r="E3502" t="s">
        <v>440</v>
      </c>
      <c r="F3502" t="s">
        <v>20</v>
      </c>
      <c r="G3502">
        <v>3</v>
      </c>
      <c r="H3502">
        <v>3520</v>
      </c>
      <c r="I3502" s="1">
        <v>-0.65045500000000001</v>
      </c>
      <c r="J3502" s="1">
        <v>-78.519619000000006</v>
      </c>
      <c r="K3502" t="s">
        <v>21</v>
      </c>
      <c r="L3502" t="s">
        <v>186</v>
      </c>
      <c r="M3502" t="s">
        <v>23</v>
      </c>
      <c r="N3502" t="s">
        <v>24</v>
      </c>
      <c r="O3502">
        <v>130</v>
      </c>
      <c r="P3502" t="s">
        <v>152</v>
      </c>
      <c r="Q3502" t="s">
        <v>152</v>
      </c>
      <c r="R3502" t="s">
        <v>177</v>
      </c>
      <c r="T3502">
        <v>2022</v>
      </c>
      <c r="U3502" t="str">
        <f t="shared" si="109"/>
        <v>0333 A2_3_61</v>
      </c>
    </row>
    <row r="3503" spans="1:21" x14ac:dyDescent="0.3">
      <c r="A3503" t="str">
        <f t="shared" si="108"/>
        <v>62,Ecuador,0333 A2,LA_CURIA,Cotopaxi,3,3520,-0.650455,-78.519619,Pinaceae,Pinus ,patula,Pinus patula,130,20.5,20.5, ,,2022</v>
      </c>
      <c r="B3503">
        <v>62</v>
      </c>
      <c r="C3503" t="s">
        <v>17</v>
      </c>
      <c r="D3503" t="s">
        <v>486</v>
      </c>
      <c r="E3503" t="s">
        <v>440</v>
      </c>
      <c r="F3503" t="s">
        <v>20</v>
      </c>
      <c r="G3503">
        <v>3</v>
      </c>
      <c r="H3503">
        <v>3520</v>
      </c>
      <c r="I3503" s="1">
        <v>-0.65045500000000001</v>
      </c>
      <c r="J3503" s="1">
        <v>-78.519619000000006</v>
      </c>
      <c r="K3503" t="s">
        <v>21</v>
      </c>
      <c r="L3503" t="s">
        <v>186</v>
      </c>
      <c r="M3503" t="s">
        <v>23</v>
      </c>
      <c r="N3503" t="s">
        <v>24</v>
      </c>
      <c r="O3503">
        <v>130</v>
      </c>
      <c r="P3503" t="s">
        <v>134</v>
      </c>
      <c r="Q3503" t="s">
        <v>134</v>
      </c>
      <c r="R3503" t="s">
        <v>26</v>
      </c>
      <c r="T3503">
        <v>2022</v>
      </c>
      <c r="U3503" t="str">
        <f t="shared" si="109"/>
        <v>0333 A2_3_62</v>
      </c>
    </row>
    <row r="3504" spans="1:21" x14ac:dyDescent="0.3">
      <c r="A3504" t="str">
        <f t="shared" si="108"/>
        <v>63,Ecuador,0333 A2,LA_CURIA,Cotopaxi,3,3520,-0.650455,-78.519619,Pinaceae,Pinus ,patula,Pinus patula,130,22.3,22.3, ,,2022</v>
      </c>
      <c r="B3504">
        <v>63</v>
      </c>
      <c r="C3504" t="s">
        <v>17</v>
      </c>
      <c r="D3504" t="s">
        <v>486</v>
      </c>
      <c r="E3504" t="s">
        <v>440</v>
      </c>
      <c r="F3504" t="s">
        <v>20</v>
      </c>
      <c r="G3504">
        <v>3</v>
      </c>
      <c r="H3504">
        <v>3520</v>
      </c>
      <c r="I3504" s="1">
        <v>-0.65045500000000001</v>
      </c>
      <c r="J3504" s="1">
        <v>-78.519619000000006</v>
      </c>
      <c r="K3504" t="s">
        <v>21</v>
      </c>
      <c r="L3504" t="s">
        <v>186</v>
      </c>
      <c r="M3504" t="s">
        <v>23</v>
      </c>
      <c r="N3504" t="s">
        <v>24</v>
      </c>
      <c r="O3504">
        <v>130</v>
      </c>
      <c r="P3504" t="s">
        <v>87</v>
      </c>
      <c r="Q3504" t="s">
        <v>87</v>
      </c>
      <c r="R3504" t="s">
        <v>26</v>
      </c>
      <c r="T3504">
        <v>2022</v>
      </c>
      <c r="U3504" t="str">
        <f t="shared" si="109"/>
        <v>0333 A2_3_63</v>
      </c>
    </row>
    <row r="3505" spans="1:21" x14ac:dyDescent="0.3">
      <c r="A3505" t="str">
        <f t="shared" si="108"/>
        <v>64,Ecuador,0333 A2,LA_CURIA,Cotopaxi,3,3520,-0.650455,-78.519619,Pinaceae,Pinus ,patula,Pinus patula,130,21.1,21.1,13.75,,2022</v>
      </c>
      <c r="B3505">
        <v>64</v>
      </c>
      <c r="C3505" t="s">
        <v>17</v>
      </c>
      <c r="D3505" t="s">
        <v>486</v>
      </c>
      <c r="E3505" t="s">
        <v>440</v>
      </c>
      <c r="F3505" t="s">
        <v>20</v>
      </c>
      <c r="G3505">
        <v>3</v>
      </c>
      <c r="H3505">
        <v>3520</v>
      </c>
      <c r="I3505" s="1">
        <v>-0.65045500000000001</v>
      </c>
      <c r="J3505" s="1">
        <v>-78.519619000000006</v>
      </c>
      <c r="K3505" t="s">
        <v>21</v>
      </c>
      <c r="L3505" t="s">
        <v>186</v>
      </c>
      <c r="M3505" t="s">
        <v>23</v>
      </c>
      <c r="N3505" t="s">
        <v>24</v>
      </c>
      <c r="O3505">
        <v>130</v>
      </c>
      <c r="P3505" t="s">
        <v>206</v>
      </c>
      <c r="Q3505" t="s">
        <v>206</v>
      </c>
      <c r="R3505" t="s">
        <v>30</v>
      </c>
      <c r="T3505">
        <v>2022</v>
      </c>
      <c r="U3505" t="str">
        <f t="shared" si="109"/>
        <v>0333 A2_3_64</v>
      </c>
    </row>
    <row r="3506" spans="1:21" x14ac:dyDescent="0.3">
      <c r="A3506" t="str">
        <f t="shared" si="108"/>
        <v>65,Ecuador,0333 A2,LA_CURIA,Cotopaxi,3,3520,-0.650455,-78.519619,Pinaceae,Pinus ,patula,Pinus patula,140,17.9,17.9,11.5,,2022</v>
      </c>
      <c r="B3506">
        <v>65</v>
      </c>
      <c r="C3506" t="s">
        <v>17</v>
      </c>
      <c r="D3506" t="s">
        <v>486</v>
      </c>
      <c r="E3506" t="s">
        <v>440</v>
      </c>
      <c r="F3506" t="s">
        <v>20</v>
      </c>
      <c r="G3506">
        <v>3</v>
      </c>
      <c r="H3506">
        <v>3520</v>
      </c>
      <c r="I3506" s="1">
        <v>-0.65045500000000001</v>
      </c>
      <c r="J3506" s="1">
        <v>-78.519619000000006</v>
      </c>
      <c r="K3506" t="s">
        <v>21</v>
      </c>
      <c r="L3506" t="s">
        <v>186</v>
      </c>
      <c r="M3506" t="s">
        <v>23</v>
      </c>
      <c r="N3506" t="s">
        <v>24</v>
      </c>
      <c r="O3506">
        <v>140</v>
      </c>
      <c r="P3506" t="s">
        <v>145</v>
      </c>
      <c r="Q3506" t="s">
        <v>145</v>
      </c>
      <c r="R3506" t="s">
        <v>104</v>
      </c>
      <c r="T3506">
        <v>2022</v>
      </c>
      <c r="U3506" t="str">
        <f t="shared" si="109"/>
        <v>0333 A2_3_65</v>
      </c>
    </row>
    <row r="3507" spans="1:21" x14ac:dyDescent="0.3">
      <c r="A3507" t="str">
        <f t="shared" si="108"/>
        <v>66,Ecuador,0333 A2,LA_CURIA,Cotopaxi,3,3520,-0.650455,-78.519619,Pinaceae,Pinus ,patula,Pinus patula,130,22.9,22.9, ,,2022</v>
      </c>
      <c r="B3507">
        <v>66</v>
      </c>
      <c r="C3507" t="s">
        <v>17</v>
      </c>
      <c r="D3507" t="s">
        <v>486</v>
      </c>
      <c r="E3507" t="s">
        <v>440</v>
      </c>
      <c r="F3507" t="s">
        <v>20</v>
      </c>
      <c r="G3507">
        <v>3</v>
      </c>
      <c r="H3507">
        <v>3520</v>
      </c>
      <c r="I3507" s="1">
        <v>-0.65045500000000001</v>
      </c>
      <c r="J3507" s="1">
        <v>-78.519619000000006</v>
      </c>
      <c r="K3507" t="s">
        <v>21</v>
      </c>
      <c r="L3507" t="s">
        <v>186</v>
      </c>
      <c r="M3507" t="s">
        <v>23</v>
      </c>
      <c r="N3507" t="s">
        <v>24</v>
      </c>
      <c r="O3507">
        <v>130</v>
      </c>
      <c r="P3507" t="s">
        <v>27</v>
      </c>
      <c r="Q3507" t="s">
        <v>27</v>
      </c>
      <c r="R3507" t="s">
        <v>26</v>
      </c>
      <c r="T3507">
        <v>2022</v>
      </c>
      <c r="U3507" t="str">
        <f t="shared" si="109"/>
        <v>0333 A2_3_66</v>
      </c>
    </row>
    <row r="3508" spans="1:21" x14ac:dyDescent="0.3">
      <c r="A3508" t="str">
        <f t="shared" si="108"/>
        <v>67,Ecuador,0333 A2,LA_CURIA,Cotopaxi,3,3520,-0.650455,-78.519619,Pinaceae,Pinus ,patula,Pinus patula,130,18.2,18.2,11.75,,2022</v>
      </c>
      <c r="B3508">
        <v>67</v>
      </c>
      <c r="C3508" t="s">
        <v>17</v>
      </c>
      <c r="D3508" t="s">
        <v>486</v>
      </c>
      <c r="E3508" t="s">
        <v>440</v>
      </c>
      <c r="F3508" t="s">
        <v>20</v>
      </c>
      <c r="G3508">
        <v>3</v>
      </c>
      <c r="H3508">
        <v>3520</v>
      </c>
      <c r="I3508" s="1">
        <v>-0.65045500000000001</v>
      </c>
      <c r="J3508" s="1">
        <v>-78.519619000000006</v>
      </c>
      <c r="K3508" t="s">
        <v>21</v>
      </c>
      <c r="L3508" t="s">
        <v>186</v>
      </c>
      <c r="M3508" t="s">
        <v>23</v>
      </c>
      <c r="N3508" t="s">
        <v>24</v>
      </c>
      <c r="O3508">
        <v>130</v>
      </c>
      <c r="P3508" t="s">
        <v>160</v>
      </c>
      <c r="Q3508" t="s">
        <v>160</v>
      </c>
      <c r="R3508" t="s">
        <v>312</v>
      </c>
      <c r="T3508">
        <v>2022</v>
      </c>
      <c r="U3508" t="str">
        <f t="shared" si="109"/>
        <v>0333 A2_3_67</v>
      </c>
    </row>
    <row r="3509" spans="1:21" x14ac:dyDescent="0.3">
      <c r="A3509" t="str">
        <f t="shared" si="108"/>
        <v>68,Ecuador,0333 A2,LA_CURIA,Cotopaxi,3,3520,-0.650455,-78.519619,Pinaceae,Pinus ,patula,Pinus patula,130,25.6,25.6,12,,2022</v>
      </c>
      <c r="B3509">
        <v>68</v>
      </c>
      <c r="C3509" t="s">
        <v>17</v>
      </c>
      <c r="D3509" t="s">
        <v>486</v>
      </c>
      <c r="E3509" t="s">
        <v>440</v>
      </c>
      <c r="F3509" t="s">
        <v>20</v>
      </c>
      <c r="G3509">
        <v>3</v>
      </c>
      <c r="H3509">
        <v>3520</v>
      </c>
      <c r="I3509" s="1">
        <v>-0.65045500000000001</v>
      </c>
      <c r="J3509" s="1">
        <v>-78.519619000000006</v>
      </c>
      <c r="K3509" t="s">
        <v>21</v>
      </c>
      <c r="L3509" t="s">
        <v>186</v>
      </c>
      <c r="M3509" t="s">
        <v>23</v>
      </c>
      <c r="N3509" t="s">
        <v>24</v>
      </c>
      <c r="O3509">
        <v>130</v>
      </c>
      <c r="P3509" t="s">
        <v>77</v>
      </c>
      <c r="Q3509" t="s">
        <v>77</v>
      </c>
      <c r="R3509">
        <v>12</v>
      </c>
      <c r="T3509">
        <v>2022</v>
      </c>
      <c r="U3509" t="str">
        <f t="shared" si="109"/>
        <v>0333 A2_3_68</v>
      </c>
    </row>
    <row r="3510" spans="1:21" x14ac:dyDescent="0.3">
      <c r="A3510" t="str">
        <f t="shared" si="108"/>
        <v>69,Ecuador,0333 A2,LA_CURIA,Cotopaxi,3,3520,-0.650455,-78.519619,Pinaceae,Pinus ,patula,Pinus patula,140,21.1,21.1,12.52,,2022</v>
      </c>
      <c r="B3510">
        <v>69</v>
      </c>
      <c r="C3510" t="s">
        <v>17</v>
      </c>
      <c r="D3510" t="s">
        <v>486</v>
      </c>
      <c r="E3510" t="s">
        <v>440</v>
      </c>
      <c r="F3510" t="s">
        <v>20</v>
      </c>
      <c r="G3510">
        <v>3</v>
      </c>
      <c r="H3510">
        <v>3520</v>
      </c>
      <c r="I3510" s="1">
        <v>-0.65045500000000001</v>
      </c>
      <c r="J3510" s="1">
        <v>-78.519619000000006</v>
      </c>
      <c r="K3510" t="s">
        <v>21</v>
      </c>
      <c r="L3510" t="s">
        <v>186</v>
      </c>
      <c r="M3510" t="s">
        <v>23</v>
      </c>
      <c r="N3510" t="s">
        <v>24</v>
      </c>
      <c r="O3510">
        <v>140</v>
      </c>
      <c r="P3510" t="s">
        <v>206</v>
      </c>
      <c r="Q3510" t="s">
        <v>206</v>
      </c>
      <c r="R3510" t="s">
        <v>497</v>
      </c>
      <c r="T3510">
        <v>2022</v>
      </c>
      <c r="U3510" t="str">
        <f t="shared" si="109"/>
        <v>0333 A2_3_69</v>
      </c>
    </row>
    <row r="3511" spans="1:21" x14ac:dyDescent="0.3">
      <c r="A3511" t="str">
        <f t="shared" si="108"/>
        <v>70,Ecuador,0333 A2,LA_CURIA,Cotopaxi,3,3520,-0.650455,-78.519619,Pinaceae,Pinus ,patula,Pinus patula,130,14.3,14.3,11,,2022</v>
      </c>
      <c r="B3511">
        <v>70</v>
      </c>
      <c r="C3511" t="s">
        <v>17</v>
      </c>
      <c r="D3511" t="s">
        <v>486</v>
      </c>
      <c r="E3511" t="s">
        <v>440</v>
      </c>
      <c r="F3511" t="s">
        <v>20</v>
      </c>
      <c r="G3511">
        <v>3</v>
      </c>
      <c r="H3511">
        <v>3520</v>
      </c>
      <c r="I3511" s="1">
        <v>-0.65045500000000001</v>
      </c>
      <c r="J3511" s="1">
        <v>-78.519619000000006</v>
      </c>
      <c r="K3511" t="s">
        <v>21</v>
      </c>
      <c r="L3511" t="s">
        <v>186</v>
      </c>
      <c r="M3511" t="s">
        <v>23</v>
      </c>
      <c r="N3511" t="s">
        <v>24</v>
      </c>
      <c r="O3511">
        <v>130</v>
      </c>
      <c r="P3511" t="s">
        <v>229</v>
      </c>
      <c r="Q3511" t="s">
        <v>229</v>
      </c>
      <c r="R3511">
        <v>11</v>
      </c>
      <c r="T3511">
        <v>2022</v>
      </c>
      <c r="U3511" t="str">
        <f t="shared" si="109"/>
        <v>0333 A2_3_70</v>
      </c>
    </row>
    <row r="3512" spans="1:21" x14ac:dyDescent="0.3">
      <c r="A3512" t="str">
        <f t="shared" si="108"/>
        <v>71,Ecuador,0333 A2,LA_CURIA,Cotopaxi,3,3520,-0.650455,-78.519619,Pinaceae,Pinus ,patula,Pinus patula,130,20.4,20.4,11.5,,2022</v>
      </c>
      <c r="B3512">
        <v>71</v>
      </c>
      <c r="C3512" t="s">
        <v>17</v>
      </c>
      <c r="D3512" t="s">
        <v>486</v>
      </c>
      <c r="E3512" t="s">
        <v>440</v>
      </c>
      <c r="F3512" t="s">
        <v>20</v>
      </c>
      <c r="G3512">
        <v>3</v>
      </c>
      <c r="H3512">
        <v>3520</v>
      </c>
      <c r="I3512" s="1">
        <v>-0.65045500000000001</v>
      </c>
      <c r="J3512" s="1">
        <v>-78.519619000000006</v>
      </c>
      <c r="K3512" t="s">
        <v>21</v>
      </c>
      <c r="L3512" t="s">
        <v>186</v>
      </c>
      <c r="M3512" t="s">
        <v>23</v>
      </c>
      <c r="N3512" t="s">
        <v>24</v>
      </c>
      <c r="O3512">
        <v>130</v>
      </c>
      <c r="P3512" t="s">
        <v>78</v>
      </c>
      <c r="Q3512" t="s">
        <v>78</v>
      </c>
      <c r="R3512" t="s">
        <v>104</v>
      </c>
      <c r="T3512">
        <v>2022</v>
      </c>
      <c r="U3512" t="str">
        <f t="shared" si="109"/>
        <v>0333 A2_3_71</v>
      </c>
    </row>
    <row r="3513" spans="1:21" x14ac:dyDescent="0.3">
      <c r="A3513" t="str">
        <f t="shared" si="108"/>
        <v>72,Ecuador,0333 A2,LA_CURIA,Cotopaxi,3,3520,-0.650455,-78.519619,Pinaceae,Pinus ,patula,Pinus patula,120,15.6,15.6,10.5,,2022</v>
      </c>
      <c r="B3513">
        <v>72</v>
      </c>
      <c r="C3513" t="s">
        <v>17</v>
      </c>
      <c r="D3513" t="s">
        <v>486</v>
      </c>
      <c r="E3513" t="s">
        <v>440</v>
      </c>
      <c r="F3513" t="s">
        <v>20</v>
      </c>
      <c r="G3513">
        <v>3</v>
      </c>
      <c r="H3513">
        <v>3520</v>
      </c>
      <c r="I3513" s="1">
        <v>-0.65045500000000001</v>
      </c>
      <c r="J3513" s="1">
        <v>-78.519619000000006</v>
      </c>
      <c r="K3513" t="s">
        <v>21</v>
      </c>
      <c r="L3513" t="s">
        <v>186</v>
      </c>
      <c r="M3513" t="s">
        <v>23</v>
      </c>
      <c r="N3513" t="s">
        <v>24</v>
      </c>
      <c r="O3513">
        <v>120</v>
      </c>
      <c r="P3513" t="s">
        <v>43</v>
      </c>
      <c r="Q3513" t="s">
        <v>43</v>
      </c>
      <c r="R3513" t="s">
        <v>168</v>
      </c>
      <c r="T3513">
        <v>2022</v>
      </c>
      <c r="U3513" t="str">
        <f t="shared" si="109"/>
        <v>0333 A2_3_72</v>
      </c>
    </row>
    <row r="3514" spans="1:21" x14ac:dyDescent="0.3">
      <c r="A3514" t="str">
        <f t="shared" si="108"/>
        <v>73,Ecuador,0333 A2,LA_CURIA,Cotopaxi,3,3520,-0.650455,-78.519619,Pinaceae,Pinus ,patula,Pinus patula,130,15.8,15.8, ,,2022</v>
      </c>
      <c r="B3514">
        <v>73</v>
      </c>
      <c r="C3514" t="s">
        <v>17</v>
      </c>
      <c r="D3514" t="s">
        <v>486</v>
      </c>
      <c r="E3514" t="s">
        <v>440</v>
      </c>
      <c r="F3514" t="s">
        <v>20</v>
      </c>
      <c r="G3514">
        <v>3</v>
      </c>
      <c r="H3514">
        <v>3520</v>
      </c>
      <c r="I3514" s="1">
        <v>-0.65045500000000001</v>
      </c>
      <c r="J3514" s="1">
        <v>-78.519619000000006</v>
      </c>
      <c r="K3514" t="s">
        <v>21</v>
      </c>
      <c r="L3514" t="s">
        <v>186</v>
      </c>
      <c r="M3514" t="s">
        <v>23</v>
      </c>
      <c r="N3514" t="s">
        <v>24</v>
      </c>
      <c r="O3514">
        <v>130</v>
      </c>
      <c r="P3514" t="s">
        <v>179</v>
      </c>
      <c r="Q3514" t="s">
        <v>179</v>
      </c>
      <c r="R3514" t="s">
        <v>26</v>
      </c>
      <c r="T3514">
        <v>2022</v>
      </c>
      <c r="U3514" t="str">
        <f t="shared" si="109"/>
        <v>0333 A2_3_73</v>
      </c>
    </row>
    <row r="3515" spans="1:21" x14ac:dyDescent="0.3">
      <c r="A3515" t="str">
        <f t="shared" si="108"/>
        <v>74.1,Ecuador,0333 A2,LA_CURIA,Cotopaxi,3,3520,-0.650455,-78.519619,Pinaceae,Pinus ,patula,Pinus patula,135,10.6,10.6, ,,2022</v>
      </c>
      <c r="B3515" t="s">
        <v>484</v>
      </c>
      <c r="C3515" t="s">
        <v>17</v>
      </c>
      <c r="D3515" t="s">
        <v>486</v>
      </c>
      <c r="E3515" t="s">
        <v>440</v>
      </c>
      <c r="F3515" t="s">
        <v>20</v>
      </c>
      <c r="G3515">
        <v>3</v>
      </c>
      <c r="H3515">
        <v>3520</v>
      </c>
      <c r="I3515" s="1">
        <v>-0.65045500000000001</v>
      </c>
      <c r="J3515" s="1">
        <v>-78.519619000000006</v>
      </c>
      <c r="K3515" t="s">
        <v>21</v>
      </c>
      <c r="L3515" t="s">
        <v>186</v>
      </c>
      <c r="M3515" t="s">
        <v>23</v>
      </c>
      <c r="N3515" t="s">
        <v>24</v>
      </c>
      <c r="O3515">
        <v>135</v>
      </c>
      <c r="P3515" t="s">
        <v>225</v>
      </c>
      <c r="Q3515" t="s">
        <v>225</v>
      </c>
      <c r="R3515" t="s">
        <v>26</v>
      </c>
      <c r="T3515">
        <v>2022</v>
      </c>
      <c r="U3515" t="str">
        <f t="shared" si="109"/>
        <v>0333 A2_3_74.1</v>
      </c>
    </row>
    <row r="3516" spans="1:21" x14ac:dyDescent="0.3">
      <c r="A3516" t="str">
        <f t="shared" si="108"/>
        <v>75,Ecuador,0333 A2,LA_CURIA,Cotopaxi,3,3520,-0.650455,-78.519619,Pinaceae,Pinus ,patula,Pinus patula,130,7.4,7.4,8.5,,2022</v>
      </c>
      <c r="B3516">
        <v>75</v>
      </c>
      <c r="C3516" t="s">
        <v>17</v>
      </c>
      <c r="D3516" t="s">
        <v>486</v>
      </c>
      <c r="E3516" t="s">
        <v>440</v>
      </c>
      <c r="F3516" t="s">
        <v>20</v>
      </c>
      <c r="G3516">
        <v>3</v>
      </c>
      <c r="H3516">
        <v>3520</v>
      </c>
      <c r="I3516" s="1">
        <v>-0.65045500000000001</v>
      </c>
      <c r="J3516" s="1">
        <v>-78.519619000000006</v>
      </c>
      <c r="K3516" t="s">
        <v>21</v>
      </c>
      <c r="L3516" t="s">
        <v>186</v>
      </c>
      <c r="M3516" t="s">
        <v>23</v>
      </c>
      <c r="N3516" t="s">
        <v>24</v>
      </c>
      <c r="O3516">
        <v>130</v>
      </c>
      <c r="P3516" t="s">
        <v>216</v>
      </c>
      <c r="Q3516" t="s">
        <v>216</v>
      </c>
      <c r="R3516" t="s">
        <v>50</v>
      </c>
      <c r="T3516">
        <v>2022</v>
      </c>
      <c r="U3516" t="str">
        <f t="shared" si="109"/>
        <v>0333 A2_3_75</v>
      </c>
    </row>
    <row r="3517" spans="1:21" x14ac:dyDescent="0.3">
      <c r="A3517" t="str">
        <f t="shared" si="108"/>
        <v>76,Ecuador,0333 A2,LA_CURIA,Cotopaxi,3,3520,-0.650455,-78.519619,Pinaceae,Pinus ,patula,Pinus patula,130,2.3,2.3,3.3,,2022</v>
      </c>
      <c r="B3517">
        <v>76</v>
      </c>
      <c r="C3517" t="s">
        <v>17</v>
      </c>
      <c r="D3517" t="s">
        <v>486</v>
      </c>
      <c r="E3517" t="s">
        <v>440</v>
      </c>
      <c r="F3517" t="s">
        <v>20</v>
      </c>
      <c r="G3517">
        <v>3</v>
      </c>
      <c r="H3517">
        <v>3520</v>
      </c>
      <c r="I3517" s="1">
        <v>-0.65045500000000001</v>
      </c>
      <c r="J3517" s="1">
        <v>-78.519619000000006</v>
      </c>
      <c r="K3517" t="s">
        <v>21</v>
      </c>
      <c r="L3517" t="s">
        <v>186</v>
      </c>
      <c r="M3517" t="s">
        <v>23</v>
      </c>
      <c r="N3517" t="s">
        <v>24</v>
      </c>
      <c r="O3517">
        <v>130</v>
      </c>
      <c r="P3517" t="s">
        <v>470</v>
      </c>
      <c r="Q3517" t="s">
        <v>470</v>
      </c>
      <c r="R3517" t="s">
        <v>279</v>
      </c>
      <c r="T3517">
        <v>2022</v>
      </c>
      <c r="U3517" t="str">
        <f t="shared" si="109"/>
        <v>0333 A2_3_76</v>
      </c>
    </row>
    <row r="3518" spans="1:21" x14ac:dyDescent="0.3">
      <c r="A3518" t="str">
        <f t="shared" si="108"/>
        <v>77,Ecuador,0333 A2,LA_CURIA,Cotopaxi,3,3520,-0.650455,-78.519619,Pinaceae,Pinus ,patula,Pinus patula,120,29.9,29.9,12.75,,2022</v>
      </c>
      <c r="B3518">
        <v>77</v>
      </c>
      <c r="C3518" t="s">
        <v>17</v>
      </c>
      <c r="D3518" t="s">
        <v>486</v>
      </c>
      <c r="E3518" t="s">
        <v>440</v>
      </c>
      <c r="F3518" t="s">
        <v>20</v>
      </c>
      <c r="G3518">
        <v>3</v>
      </c>
      <c r="H3518">
        <v>3520</v>
      </c>
      <c r="I3518" s="1">
        <v>-0.65045500000000001</v>
      </c>
      <c r="J3518" s="1">
        <v>-78.519619000000006</v>
      </c>
      <c r="K3518" t="s">
        <v>21</v>
      </c>
      <c r="L3518" t="s">
        <v>186</v>
      </c>
      <c r="M3518" t="s">
        <v>23</v>
      </c>
      <c r="N3518" t="s">
        <v>24</v>
      </c>
      <c r="O3518">
        <v>120</v>
      </c>
      <c r="P3518" t="s">
        <v>356</v>
      </c>
      <c r="Q3518" t="s">
        <v>356</v>
      </c>
      <c r="R3518" t="s">
        <v>359</v>
      </c>
      <c r="T3518">
        <v>2022</v>
      </c>
      <c r="U3518" t="str">
        <f t="shared" si="109"/>
        <v>0333 A2_3_77</v>
      </c>
    </row>
    <row r="3519" spans="1:21" x14ac:dyDescent="0.3">
      <c r="A3519" t="str">
        <f t="shared" si="108"/>
        <v>78,Ecuador,0333 A2,LA_CURIA,Cotopaxi,4,3548,-0.651321,-78.516734,Pinaceae,Pinus ,patula,Pinus patula,130,21.6,21.6, ,,2022</v>
      </c>
      <c r="B3519">
        <v>78</v>
      </c>
      <c r="C3519" t="s">
        <v>17</v>
      </c>
      <c r="D3519" t="s">
        <v>486</v>
      </c>
      <c r="E3519" t="s">
        <v>440</v>
      </c>
      <c r="F3519" t="s">
        <v>20</v>
      </c>
      <c r="G3519">
        <v>4</v>
      </c>
      <c r="H3519">
        <v>3548</v>
      </c>
      <c r="I3519" s="1">
        <v>-0.65132100000000004</v>
      </c>
      <c r="J3519" s="1">
        <v>-78.516734</v>
      </c>
      <c r="K3519" t="s">
        <v>21</v>
      </c>
      <c r="L3519" t="s">
        <v>186</v>
      </c>
      <c r="M3519" t="s">
        <v>23</v>
      </c>
      <c r="N3519" t="s">
        <v>24</v>
      </c>
      <c r="O3519">
        <v>130</v>
      </c>
      <c r="P3519" t="s">
        <v>85</v>
      </c>
      <c r="Q3519" t="s">
        <v>85</v>
      </c>
      <c r="R3519" t="s">
        <v>26</v>
      </c>
      <c r="T3519">
        <v>2022</v>
      </c>
      <c r="U3519" t="str">
        <f t="shared" si="109"/>
        <v>0333 A2_4_78</v>
      </c>
    </row>
    <row r="3520" spans="1:21" x14ac:dyDescent="0.3">
      <c r="A3520" t="str">
        <f t="shared" si="108"/>
        <v>79,Ecuador,0333 A2,LA_CURIA,Cotopaxi,4,3548,-0.651321,-78.516734,Pinaceae,Pinus ,patula,Pinus patula,130,24.7,24.7, ,,2022</v>
      </c>
      <c r="B3520">
        <v>79</v>
      </c>
      <c r="C3520" t="s">
        <v>17</v>
      </c>
      <c r="D3520" t="s">
        <v>486</v>
      </c>
      <c r="E3520" t="s">
        <v>440</v>
      </c>
      <c r="F3520" t="s">
        <v>20</v>
      </c>
      <c r="G3520">
        <v>4</v>
      </c>
      <c r="H3520">
        <v>3548</v>
      </c>
      <c r="I3520" s="1">
        <v>-0.65132100000000004</v>
      </c>
      <c r="J3520" s="1">
        <v>-78.516734</v>
      </c>
      <c r="K3520" t="s">
        <v>21</v>
      </c>
      <c r="L3520" t="s">
        <v>186</v>
      </c>
      <c r="M3520" t="s">
        <v>23</v>
      </c>
      <c r="N3520" t="s">
        <v>24</v>
      </c>
      <c r="O3520">
        <v>130</v>
      </c>
      <c r="P3520" t="s">
        <v>113</v>
      </c>
      <c r="Q3520" t="s">
        <v>113</v>
      </c>
      <c r="R3520" t="s">
        <v>26</v>
      </c>
      <c r="T3520">
        <v>2022</v>
      </c>
      <c r="U3520" t="str">
        <f t="shared" si="109"/>
        <v>0333 A2_4_79</v>
      </c>
    </row>
    <row r="3521" spans="1:21" x14ac:dyDescent="0.3">
      <c r="A3521" t="str">
        <f t="shared" si="108"/>
        <v>80,Ecuador,0333 A2,LA_CURIA,Cotopaxi,4,3548,-0.651321,-78.516734,Pinaceae,Pinus ,patula,Pinus patula,130,20.7,20.7, ,,2022</v>
      </c>
      <c r="B3521">
        <v>80</v>
      </c>
      <c r="C3521" t="s">
        <v>17</v>
      </c>
      <c r="D3521" t="s">
        <v>486</v>
      </c>
      <c r="E3521" t="s">
        <v>440</v>
      </c>
      <c r="F3521" t="s">
        <v>20</v>
      </c>
      <c r="G3521">
        <v>4</v>
      </c>
      <c r="H3521">
        <v>3548</v>
      </c>
      <c r="I3521" s="1">
        <v>-0.65132100000000004</v>
      </c>
      <c r="J3521" s="1">
        <v>-78.516734</v>
      </c>
      <c r="K3521" t="s">
        <v>21</v>
      </c>
      <c r="L3521" t="s">
        <v>186</v>
      </c>
      <c r="M3521" t="s">
        <v>23</v>
      </c>
      <c r="N3521" t="s">
        <v>24</v>
      </c>
      <c r="O3521">
        <v>130</v>
      </c>
      <c r="P3521" t="s">
        <v>118</v>
      </c>
      <c r="Q3521" t="s">
        <v>118</v>
      </c>
      <c r="R3521" t="s">
        <v>26</v>
      </c>
      <c r="T3521">
        <v>2022</v>
      </c>
      <c r="U3521" t="str">
        <f t="shared" si="109"/>
        <v>0333 A2_4_80</v>
      </c>
    </row>
    <row r="3522" spans="1:21" x14ac:dyDescent="0.3">
      <c r="A3522" t="str">
        <f t="shared" ref="A3522:A3585" si="110">CONCATENATE(B3522,",",C3522,",",D3522,",",E3522,",",F3522,",",G3522,",",H3522,",",I3522,",",J3522,",",K3522,",",L3522,",",M3522,",",N3522,",",O3522,",",P3522,",",Q3522,",",R3522,",",S3522,",",T3522)</f>
        <v>1,Ecuador,0333 A2,LA_CURIA,Cotopaxi,4,3548,-0.651321,-78.516734,Pinaceae,Pinus ,patula,Pinus patula,120,20.5,20.5, ,,2022</v>
      </c>
      <c r="B3522">
        <v>1</v>
      </c>
      <c r="C3522" t="s">
        <v>17</v>
      </c>
      <c r="D3522" t="s">
        <v>486</v>
      </c>
      <c r="E3522" t="s">
        <v>440</v>
      </c>
      <c r="F3522" t="s">
        <v>20</v>
      </c>
      <c r="G3522">
        <v>4</v>
      </c>
      <c r="H3522">
        <v>3548</v>
      </c>
      <c r="I3522" s="1">
        <v>-0.65132100000000004</v>
      </c>
      <c r="J3522" s="1">
        <v>-78.516734</v>
      </c>
      <c r="K3522" t="s">
        <v>21</v>
      </c>
      <c r="L3522" t="s">
        <v>186</v>
      </c>
      <c r="M3522" t="s">
        <v>23</v>
      </c>
      <c r="N3522" t="s">
        <v>24</v>
      </c>
      <c r="O3522">
        <v>120</v>
      </c>
      <c r="P3522" t="s">
        <v>134</v>
      </c>
      <c r="Q3522" t="s">
        <v>134</v>
      </c>
      <c r="R3522" t="s">
        <v>26</v>
      </c>
      <c r="T3522">
        <v>2022</v>
      </c>
      <c r="U3522" t="str">
        <f t="shared" si="109"/>
        <v>0333 A2_4_1</v>
      </c>
    </row>
    <row r="3523" spans="1:21" x14ac:dyDescent="0.3">
      <c r="A3523" t="str">
        <f t="shared" si="110"/>
        <v>2,Ecuador,0333 A2,LA_CURIA,Cotopaxi,4,3548,-0.651321,-78.516734,Pinaceae,Pinus ,patula,Pinus patula,130,24.5,24.5,12,,2022</v>
      </c>
      <c r="B3523">
        <v>2</v>
      </c>
      <c r="C3523" t="s">
        <v>17</v>
      </c>
      <c r="D3523" t="s">
        <v>486</v>
      </c>
      <c r="E3523" t="s">
        <v>440</v>
      </c>
      <c r="F3523" t="s">
        <v>20</v>
      </c>
      <c r="G3523">
        <v>4</v>
      </c>
      <c r="H3523">
        <v>3548</v>
      </c>
      <c r="I3523" s="1">
        <v>-0.65132100000000004</v>
      </c>
      <c r="J3523" s="1">
        <v>-78.516734</v>
      </c>
      <c r="K3523" t="s">
        <v>21</v>
      </c>
      <c r="L3523" t="s">
        <v>186</v>
      </c>
      <c r="M3523" t="s">
        <v>23</v>
      </c>
      <c r="N3523" t="s">
        <v>24</v>
      </c>
      <c r="O3523">
        <v>130</v>
      </c>
      <c r="P3523" t="s">
        <v>93</v>
      </c>
      <c r="Q3523" t="s">
        <v>93</v>
      </c>
      <c r="R3523">
        <v>12</v>
      </c>
      <c r="T3523">
        <v>2022</v>
      </c>
      <c r="U3523" t="str">
        <f t="shared" ref="U3523:U3586" si="111">D3523&amp;"_"&amp;G3523&amp;"_"&amp;B3523</f>
        <v>0333 A2_4_2</v>
      </c>
    </row>
    <row r="3524" spans="1:21" x14ac:dyDescent="0.3">
      <c r="A3524" t="str">
        <f t="shared" si="110"/>
        <v>3,Ecuador,0333 A2,LA_CURIA,Cotopaxi,4,3548,-0.651321,-78.516734,Pinaceae,Pinus ,patula,Pinus patula,130,23.1,23.1, ,,2022</v>
      </c>
      <c r="B3524">
        <v>3</v>
      </c>
      <c r="C3524" t="s">
        <v>17</v>
      </c>
      <c r="D3524" t="s">
        <v>486</v>
      </c>
      <c r="E3524" t="s">
        <v>440</v>
      </c>
      <c r="F3524" t="s">
        <v>20</v>
      </c>
      <c r="G3524">
        <v>4</v>
      </c>
      <c r="H3524">
        <v>3548</v>
      </c>
      <c r="I3524" s="1">
        <v>-0.65132100000000004</v>
      </c>
      <c r="J3524" s="1">
        <v>-78.516734</v>
      </c>
      <c r="K3524" t="s">
        <v>21</v>
      </c>
      <c r="L3524" t="s">
        <v>186</v>
      </c>
      <c r="M3524" t="s">
        <v>23</v>
      </c>
      <c r="N3524" t="s">
        <v>24</v>
      </c>
      <c r="O3524">
        <v>130</v>
      </c>
      <c r="P3524" t="s">
        <v>76</v>
      </c>
      <c r="Q3524" t="s">
        <v>76</v>
      </c>
      <c r="R3524" t="s">
        <v>26</v>
      </c>
      <c r="T3524">
        <v>2022</v>
      </c>
      <c r="U3524" t="str">
        <f t="shared" si="111"/>
        <v>0333 A2_4_3</v>
      </c>
    </row>
    <row r="3525" spans="1:21" x14ac:dyDescent="0.3">
      <c r="A3525" t="str">
        <f t="shared" si="110"/>
        <v>4,Ecuador,0333 A2,LA_CURIA,Cotopaxi,4,3548,-0.651321,-78.516734,Pinaceae,Pinus ,patula,Pinus patula,130,21.2,21.2,12.75,,2022</v>
      </c>
      <c r="B3525">
        <v>4</v>
      </c>
      <c r="C3525" t="s">
        <v>17</v>
      </c>
      <c r="D3525" t="s">
        <v>486</v>
      </c>
      <c r="E3525" t="s">
        <v>440</v>
      </c>
      <c r="F3525" t="s">
        <v>20</v>
      </c>
      <c r="G3525">
        <v>4</v>
      </c>
      <c r="H3525">
        <v>3548</v>
      </c>
      <c r="I3525" s="1">
        <v>-0.65132100000000004</v>
      </c>
      <c r="J3525" s="1">
        <v>-78.516734</v>
      </c>
      <c r="K3525" t="s">
        <v>21</v>
      </c>
      <c r="L3525" t="s">
        <v>186</v>
      </c>
      <c r="M3525" t="s">
        <v>23</v>
      </c>
      <c r="N3525" t="s">
        <v>24</v>
      </c>
      <c r="O3525">
        <v>130</v>
      </c>
      <c r="P3525" t="s">
        <v>114</v>
      </c>
      <c r="Q3525" t="s">
        <v>114</v>
      </c>
      <c r="R3525" t="s">
        <v>359</v>
      </c>
      <c r="T3525">
        <v>2022</v>
      </c>
      <c r="U3525" t="str">
        <f t="shared" si="111"/>
        <v>0333 A2_4_4</v>
      </c>
    </row>
    <row r="3526" spans="1:21" x14ac:dyDescent="0.3">
      <c r="A3526" t="str">
        <f t="shared" si="110"/>
        <v>5,Ecuador,0333 A2,LA_CURIA,Cotopaxi,4,3548,-0.651321,-78.516734,Pinaceae,Pinus ,patula,Pinus patula,120,17.7,17.7, ,,2022</v>
      </c>
      <c r="B3526">
        <v>5</v>
      </c>
      <c r="C3526" t="s">
        <v>17</v>
      </c>
      <c r="D3526" t="s">
        <v>486</v>
      </c>
      <c r="E3526" t="s">
        <v>440</v>
      </c>
      <c r="F3526" t="s">
        <v>20</v>
      </c>
      <c r="G3526">
        <v>4</v>
      </c>
      <c r="H3526">
        <v>3548</v>
      </c>
      <c r="I3526" s="1">
        <v>-0.65132100000000004</v>
      </c>
      <c r="J3526" s="1">
        <v>-78.516734</v>
      </c>
      <c r="K3526" t="s">
        <v>21</v>
      </c>
      <c r="L3526" t="s">
        <v>186</v>
      </c>
      <c r="M3526" t="s">
        <v>23</v>
      </c>
      <c r="N3526" t="s">
        <v>24</v>
      </c>
      <c r="O3526">
        <v>120</v>
      </c>
      <c r="P3526" t="s">
        <v>116</v>
      </c>
      <c r="Q3526" t="s">
        <v>116</v>
      </c>
      <c r="R3526" t="s">
        <v>26</v>
      </c>
      <c r="T3526">
        <v>2022</v>
      </c>
      <c r="U3526" t="str">
        <f t="shared" si="111"/>
        <v>0333 A2_4_5</v>
      </c>
    </row>
    <row r="3527" spans="1:21" x14ac:dyDescent="0.3">
      <c r="A3527" t="str">
        <f t="shared" si="110"/>
        <v>6,Ecuador,0333 A2,LA_CURIA,Cotopaxi,4,3548,-0.651321,-78.516734,Pinaceae,Pinus ,patula,Pinus patula,130,17.3,17.3, ,,2022</v>
      </c>
      <c r="B3527">
        <v>6</v>
      </c>
      <c r="C3527" t="s">
        <v>17</v>
      </c>
      <c r="D3527" t="s">
        <v>486</v>
      </c>
      <c r="E3527" t="s">
        <v>440</v>
      </c>
      <c r="F3527" t="s">
        <v>20</v>
      </c>
      <c r="G3527">
        <v>4</v>
      </c>
      <c r="H3527">
        <v>3548</v>
      </c>
      <c r="I3527" s="1">
        <v>-0.65132100000000004</v>
      </c>
      <c r="J3527" s="1">
        <v>-78.516734</v>
      </c>
      <c r="K3527" t="s">
        <v>21</v>
      </c>
      <c r="L3527" t="s">
        <v>186</v>
      </c>
      <c r="M3527" t="s">
        <v>23</v>
      </c>
      <c r="N3527" t="s">
        <v>24</v>
      </c>
      <c r="O3527">
        <v>130</v>
      </c>
      <c r="P3527" t="s">
        <v>88</v>
      </c>
      <c r="Q3527" t="s">
        <v>88</v>
      </c>
      <c r="R3527" t="s">
        <v>26</v>
      </c>
      <c r="T3527">
        <v>2022</v>
      </c>
      <c r="U3527" t="str">
        <f t="shared" si="111"/>
        <v>0333 A2_4_6</v>
      </c>
    </row>
    <row r="3528" spans="1:21" x14ac:dyDescent="0.3">
      <c r="A3528" t="str">
        <f t="shared" si="110"/>
        <v>7,Ecuador,0333 A2,LA_CURIA,Cotopaxi,4,3548,-0.651321,-78.516734,Pinaceae,Pinus ,patula,Pinus patula,130,17.5,17.5, ,,2022</v>
      </c>
      <c r="B3528">
        <v>7</v>
      </c>
      <c r="C3528" t="s">
        <v>17</v>
      </c>
      <c r="D3528" t="s">
        <v>486</v>
      </c>
      <c r="E3528" t="s">
        <v>440</v>
      </c>
      <c r="F3528" t="s">
        <v>20</v>
      </c>
      <c r="G3528">
        <v>4</v>
      </c>
      <c r="H3528">
        <v>3548</v>
      </c>
      <c r="I3528" s="1">
        <v>-0.65132100000000004</v>
      </c>
      <c r="J3528" s="1">
        <v>-78.516734</v>
      </c>
      <c r="K3528" t="s">
        <v>21</v>
      </c>
      <c r="L3528" t="s">
        <v>186</v>
      </c>
      <c r="M3528" t="s">
        <v>23</v>
      </c>
      <c r="N3528" t="s">
        <v>24</v>
      </c>
      <c r="O3528">
        <v>130</v>
      </c>
      <c r="P3528" t="s">
        <v>111</v>
      </c>
      <c r="Q3528" t="s">
        <v>111</v>
      </c>
      <c r="R3528" t="s">
        <v>26</v>
      </c>
      <c r="T3528">
        <v>2022</v>
      </c>
      <c r="U3528" t="str">
        <f t="shared" si="111"/>
        <v>0333 A2_4_7</v>
      </c>
    </row>
    <row r="3529" spans="1:21" x14ac:dyDescent="0.3">
      <c r="A3529" t="str">
        <f t="shared" si="110"/>
        <v>8,Ecuador,0333 A2,LA_CURIA,Cotopaxi,4,3548,-0.651321,-78.516734,Pinaceae,Pinus ,patula,Pinus patula,120,26.9,26.9,13,,2022</v>
      </c>
      <c r="B3529">
        <v>8</v>
      </c>
      <c r="C3529" t="s">
        <v>17</v>
      </c>
      <c r="D3529" t="s">
        <v>486</v>
      </c>
      <c r="E3529" t="s">
        <v>440</v>
      </c>
      <c r="F3529" t="s">
        <v>20</v>
      </c>
      <c r="G3529">
        <v>4</v>
      </c>
      <c r="H3529">
        <v>3548</v>
      </c>
      <c r="I3529" s="1">
        <v>-0.65132100000000004</v>
      </c>
      <c r="J3529" s="1">
        <v>-78.516734</v>
      </c>
      <c r="K3529" t="s">
        <v>21</v>
      </c>
      <c r="L3529" t="s">
        <v>186</v>
      </c>
      <c r="M3529" t="s">
        <v>23</v>
      </c>
      <c r="N3529" t="s">
        <v>24</v>
      </c>
      <c r="O3529">
        <v>120</v>
      </c>
      <c r="P3529" t="s">
        <v>128</v>
      </c>
      <c r="Q3529" t="s">
        <v>128</v>
      </c>
      <c r="R3529">
        <v>13</v>
      </c>
      <c r="T3529">
        <v>2022</v>
      </c>
      <c r="U3529" t="str">
        <f t="shared" si="111"/>
        <v>0333 A2_4_8</v>
      </c>
    </row>
    <row r="3530" spans="1:21" x14ac:dyDescent="0.3">
      <c r="A3530" t="str">
        <f t="shared" si="110"/>
        <v>9,Ecuador,0333 A2,LA_CURIA,Cotopaxi,4,3548,-0.651321,-78.516734,Pinaceae,Pinus ,patula,Pinus patula,130,16.6,16.6, ,,2022</v>
      </c>
      <c r="B3530">
        <v>9</v>
      </c>
      <c r="C3530" t="s">
        <v>17</v>
      </c>
      <c r="D3530" t="s">
        <v>486</v>
      </c>
      <c r="E3530" t="s">
        <v>440</v>
      </c>
      <c r="F3530" t="s">
        <v>20</v>
      </c>
      <c r="G3530">
        <v>4</v>
      </c>
      <c r="H3530">
        <v>3548</v>
      </c>
      <c r="I3530" s="1">
        <v>-0.65132100000000004</v>
      </c>
      <c r="J3530" s="1">
        <v>-78.516734</v>
      </c>
      <c r="K3530" t="s">
        <v>21</v>
      </c>
      <c r="L3530" t="s">
        <v>186</v>
      </c>
      <c r="M3530" t="s">
        <v>23</v>
      </c>
      <c r="N3530" t="s">
        <v>24</v>
      </c>
      <c r="O3530">
        <v>130</v>
      </c>
      <c r="P3530" t="s">
        <v>161</v>
      </c>
      <c r="Q3530" t="s">
        <v>161</v>
      </c>
      <c r="R3530" t="s">
        <v>26</v>
      </c>
      <c r="T3530">
        <v>2022</v>
      </c>
      <c r="U3530" t="str">
        <f t="shared" si="111"/>
        <v>0333 A2_4_9</v>
      </c>
    </row>
    <row r="3531" spans="1:21" x14ac:dyDescent="0.3">
      <c r="A3531" t="str">
        <f t="shared" si="110"/>
        <v>10,Ecuador,0333 A2,LA_CURIA,Cotopaxi,4,3548,-0.651321,-78.516734,Pinaceae,Pinus ,patula,Pinus patula,130,27,27, ,,2022</v>
      </c>
      <c r="B3531">
        <v>10</v>
      </c>
      <c r="C3531" t="s">
        <v>17</v>
      </c>
      <c r="D3531" t="s">
        <v>486</v>
      </c>
      <c r="E3531" t="s">
        <v>440</v>
      </c>
      <c r="F3531" t="s">
        <v>20</v>
      </c>
      <c r="G3531">
        <v>4</v>
      </c>
      <c r="H3531">
        <v>3548</v>
      </c>
      <c r="I3531" s="1">
        <v>-0.65132100000000004</v>
      </c>
      <c r="J3531" s="1">
        <v>-78.516734</v>
      </c>
      <c r="K3531" t="s">
        <v>21</v>
      </c>
      <c r="L3531" t="s">
        <v>186</v>
      </c>
      <c r="M3531" t="s">
        <v>23</v>
      </c>
      <c r="N3531" t="s">
        <v>24</v>
      </c>
      <c r="O3531">
        <v>130</v>
      </c>
      <c r="P3531">
        <v>27</v>
      </c>
      <c r="Q3531">
        <v>27</v>
      </c>
      <c r="R3531" t="s">
        <v>26</v>
      </c>
      <c r="T3531">
        <v>2022</v>
      </c>
      <c r="U3531" t="str">
        <f t="shared" si="111"/>
        <v>0333 A2_4_10</v>
      </c>
    </row>
    <row r="3532" spans="1:21" x14ac:dyDescent="0.3">
      <c r="A3532" t="str">
        <f t="shared" si="110"/>
        <v>11,Ecuador,0333 A2,LA_CURIA,Cotopaxi,4,3548,-0.651321,-78.516734,Pinaceae,Pinus ,patula,Pinus patula,130,16.8,16.8, ,,2022</v>
      </c>
      <c r="B3532">
        <v>11</v>
      </c>
      <c r="C3532" t="s">
        <v>17</v>
      </c>
      <c r="D3532" t="s">
        <v>486</v>
      </c>
      <c r="E3532" t="s">
        <v>440</v>
      </c>
      <c r="F3532" t="s">
        <v>20</v>
      </c>
      <c r="G3532">
        <v>4</v>
      </c>
      <c r="H3532">
        <v>3548</v>
      </c>
      <c r="I3532" s="1">
        <v>-0.65132100000000004</v>
      </c>
      <c r="J3532" s="1">
        <v>-78.516734</v>
      </c>
      <c r="K3532" t="s">
        <v>21</v>
      </c>
      <c r="L3532" t="s">
        <v>186</v>
      </c>
      <c r="M3532" t="s">
        <v>23</v>
      </c>
      <c r="N3532" t="s">
        <v>24</v>
      </c>
      <c r="O3532">
        <v>130</v>
      </c>
      <c r="P3532" t="s">
        <v>55</v>
      </c>
      <c r="Q3532" t="s">
        <v>55</v>
      </c>
      <c r="R3532" t="s">
        <v>26</v>
      </c>
      <c r="T3532">
        <v>2022</v>
      </c>
      <c r="U3532" t="str">
        <f t="shared" si="111"/>
        <v>0333 A2_4_11</v>
      </c>
    </row>
    <row r="3533" spans="1:21" x14ac:dyDescent="0.3">
      <c r="A3533" t="str">
        <f t="shared" si="110"/>
        <v>12,Ecuador,0333 A2,LA_CURIA,Cotopaxi,4,3548,-0.651321,-78.516734,Pinaceae,Pinus ,patula,Pinus patula,130,23.4,23.4, ,,2022</v>
      </c>
      <c r="B3533">
        <v>12</v>
      </c>
      <c r="C3533" t="s">
        <v>17</v>
      </c>
      <c r="D3533" t="s">
        <v>486</v>
      </c>
      <c r="E3533" t="s">
        <v>440</v>
      </c>
      <c r="F3533" t="s">
        <v>20</v>
      </c>
      <c r="G3533">
        <v>4</v>
      </c>
      <c r="H3533">
        <v>3548</v>
      </c>
      <c r="I3533" s="1">
        <v>-0.65132100000000004</v>
      </c>
      <c r="J3533" s="1">
        <v>-78.516734</v>
      </c>
      <c r="K3533" t="s">
        <v>21</v>
      </c>
      <c r="L3533" t="s">
        <v>186</v>
      </c>
      <c r="M3533" t="s">
        <v>23</v>
      </c>
      <c r="N3533" t="s">
        <v>24</v>
      </c>
      <c r="O3533">
        <v>130</v>
      </c>
      <c r="P3533" t="s">
        <v>52</v>
      </c>
      <c r="Q3533" t="s">
        <v>52</v>
      </c>
      <c r="R3533" t="s">
        <v>26</v>
      </c>
      <c r="T3533">
        <v>2022</v>
      </c>
      <c r="U3533" t="str">
        <f t="shared" si="111"/>
        <v>0333 A2_4_12</v>
      </c>
    </row>
    <row r="3534" spans="1:21" x14ac:dyDescent="0.3">
      <c r="A3534" t="str">
        <f t="shared" si="110"/>
        <v>13,Ecuador,0333 A2,LA_CURIA,Cotopaxi,4,3548,-0.651321,-78.516734,Pinaceae,Pinus ,patula,Pinus patula,130,13.9,13.9,11.75,,2022</v>
      </c>
      <c r="B3534">
        <v>13</v>
      </c>
      <c r="C3534" t="s">
        <v>17</v>
      </c>
      <c r="D3534" t="s">
        <v>486</v>
      </c>
      <c r="E3534" t="s">
        <v>440</v>
      </c>
      <c r="F3534" t="s">
        <v>20</v>
      </c>
      <c r="G3534">
        <v>4</v>
      </c>
      <c r="H3534">
        <v>3548</v>
      </c>
      <c r="I3534" s="1">
        <v>-0.65132100000000004</v>
      </c>
      <c r="J3534" s="1">
        <v>-78.516734</v>
      </c>
      <c r="K3534" t="s">
        <v>21</v>
      </c>
      <c r="L3534" t="s">
        <v>186</v>
      </c>
      <c r="M3534" t="s">
        <v>23</v>
      </c>
      <c r="N3534" t="s">
        <v>24</v>
      </c>
      <c r="O3534">
        <v>130</v>
      </c>
      <c r="P3534" t="s">
        <v>198</v>
      </c>
      <c r="Q3534" t="s">
        <v>198</v>
      </c>
      <c r="R3534" t="s">
        <v>312</v>
      </c>
      <c r="T3534">
        <v>2022</v>
      </c>
      <c r="U3534" t="str">
        <f t="shared" si="111"/>
        <v>0333 A2_4_13</v>
      </c>
    </row>
    <row r="3535" spans="1:21" x14ac:dyDescent="0.3">
      <c r="A3535" t="str">
        <f t="shared" si="110"/>
        <v>14,Ecuador,0333 A2,LA_CURIA,Cotopaxi,4,3548,-0.651321,-78.516734,Pinaceae,Pinus ,patula,Pinus patula,140,25.1,25.1, ,,2022</v>
      </c>
      <c r="B3535">
        <v>14</v>
      </c>
      <c r="C3535" t="s">
        <v>17</v>
      </c>
      <c r="D3535" t="s">
        <v>486</v>
      </c>
      <c r="E3535" t="s">
        <v>440</v>
      </c>
      <c r="F3535" t="s">
        <v>20</v>
      </c>
      <c r="G3535">
        <v>4</v>
      </c>
      <c r="H3535">
        <v>3548</v>
      </c>
      <c r="I3535" s="1">
        <v>-0.65132100000000004</v>
      </c>
      <c r="J3535" s="1">
        <v>-78.516734</v>
      </c>
      <c r="K3535" t="s">
        <v>21</v>
      </c>
      <c r="L3535" t="s">
        <v>186</v>
      </c>
      <c r="M3535" t="s">
        <v>23</v>
      </c>
      <c r="N3535" t="s">
        <v>24</v>
      </c>
      <c r="O3535">
        <v>140</v>
      </c>
      <c r="P3535" t="s">
        <v>152</v>
      </c>
      <c r="Q3535" t="s">
        <v>152</v>
      </c>
      <c r="R3535" t="s">
        <v>26</v>
      </c>
      <c r="T3535">
        <v>2022</v>
      </c>
      <c r="U3535" t="str">
        <f t="shared" si="111"/>
        <v>0333 A2_4_14</v>
      </c>
    </row>
    <row r="3536" spans="1:21" x14ac:dyDescent="0.3">
      <c r="A3536" t="str">
        <f t="shared" si="110"/>
        <v>15,Ecuador,0333 A2,LA_CURIA,Cotopaxi,4,3548,-0.651321,-78.516734,Pinaceae,Pinus ,patula,Pinus patula,130,17.9,17.9, ,,2022</v>
      </c>
      <c r="B3536">
        <v>15</v>
      </c>
      <c r="C3536" t="s">
        <v>17</v>
      </c>
      <c r="D3536" t="s">
        <v>486</v>
      </c>
      <c r="E3536" t="s">
        <v>440</v>
      </c>
      <c r="F3536" t="s">
        <v>20</v>
      </c>
      <c r="G3536">
        <v>4</v>
      </c>
      <c r="H3536">
        <v>3548</v>
      </c>
      <c r="I3536" s="1">
        <v>-0.65132100000000004</v>
      </c>
      <c r="J3536" s="1">
        <v>-78.516734</v>
      </c>
      <c r="K3536" t="s">
        <v>21</v>
      </c>
      <c r="L3536" t="s">
        <v>186</v>
      </c>
      <c r="M3536" t="s">
        <v>23</v>
      </c>
      <c r="N3536" t="s">
        <v>24</v>
      </c>
      <c r="O3536">
        <v>130</v>
      </c>
      <c r="P3536" t="s">
        <v>145</v>
      </c>
      <c r="Q3536" t="s">
        <v>145</v>
      </c>
      <c r="R3536" t="s">
        <v>26</v>
      </c>
      <c r="T3536">
        <v>2022</v>
      </c>
      <c r="U3536" t="str">
        <f t="shared" si="111"/>
        <v>0333 A2_4_15</v>
      </c>
    </row>
    <row r="3537" spans="1:21" x14ac:dyDescent="0.3">
      <c r="A3537" t="str">
        <f t="shared" si="110"/>
        <v>16,Ecuador,0333 A2,LA_CURIA,Cotopaxi,4,3548,-0.651321,-78.516734,Pinaceae,Pinus ,patula,Pinus patula,130,26,26, ,,2022</v>
      </c>
      <c r="B3537">
        <v>16</v>
      </c>
      <c r="C3537" t="s">
        <v>17</v>
      </c>
      <c r="D3537" t="s">
        <v>486</v>
      </c>
      <c r="E3537" t="s">
        <v>440</v>
      </c>
      <c r="F3537" t="s">
        <v>20</v>
      </c>
      <c r="G3537">
        <v>4</v>
      </c>
      <c r="H3537">
        <v>3548</v>
      </c>
      <c r="I3537" s="1">
        <v>-0.65132100000000004</v>
      </c>
      <c r="J3537" s="1">
        <v>-78.516734</v>
      </c>
      <c r="K3537" t="s">
        <v>21</v>
      </c>
      <c r="L3537" t="s">
        <v>186</v>
      </c>
      <c r="M3537" t="s">
        <v>23</v>
      </c>
      <c r="N3537" t="s">
        <v>24</v>
      </c>
      <c r="O3537">
        <v>130</v>
      </c>
      <c r="P3537">
        <v>26</v>
      </c>
      <c r="Q3537">
        <v>26</v>
      </c>
      <c r="R3537" t="s">
        <v>26</v>
      </c>
      <c r="T3537">
        <v>2022</v>
      </c>
      <c r="U3537" t="str">
        <f t="shared" si="111"/>
        <v>0333 A2_4_16</v>
      </c>
    </row>
    <row r="3538" spans="1:21" x14ac:dyDescent="0.3">
      <c r="A3538" t="str">
        <f t="shared" si="110"/>
        <v>17,Ecuador,0333 A2,LA_CURIA,Cotopaxi,4,3548,-0.651321,-78.516734,Pinaceae,Pinus ,patula,Pinus patula,130,14.5,14.5, ,,2022</v>
      </c>
      <c r="B3538">
        <v>17</v>
      </c>
      <c r="C3538" t="s">
        <v>17</v>
      </c>
      <c r="D3538" t="s">
        <v>486</v>
      </c>
      <c r="E3538" t="s">
        <v>440</v>
      </c>
      <c r="F3538" t="s">
        <v>20</v>
      </c>
      <c r="G3538">
        <v>4</v>
      </c>
      <c r="H3538">
        <v>3548</v>
      </c>
      <c r="I3538" s="1">
        <v>-0.65132100000000004</v>
      </c>
      <c r="J3538" s="1">
        <v>-78.516734</v>
      </c>
      <c r="K3538" t="s">
        <v>21</v>
      </c>
      <c r="L3538" t="s">
        <v>186</v>
      </c>
      <c r="M3538" t="s">
        <v>23</v>
      </c>
      <c r="N3538" t="s">
        <v>24</v>
      </c>
      <c r="O3538">
        <v>130</v>
      </c>
      <c r="P3538" t="s">
        <v>95</v>
      </c>
      <c r="Q3538" t="s">
        <v>95</v>
      </c>
      <c r="R3538" t="s">
        <v>26</v>
      </c>
      <c r="T3538">
        <v>2022</v>
      </c>
      <c r="U3538" t="str">
        <f t="shared" si="111"/>
        <v>0333 A2_4_17</v>
      </c>
    </row>
    <row r="3539" spans="1:21" x14ac:dyDescent="0.3">
      <c r="A3539" t="str">
        <f t="shared" si="110"/>
        <v>18,Ecuador,0333 A2,LA_CURIA,Cotopaxi,4,3548,-0.651321,-78.516734,Pinaceae,Pinus ,patula,Pinus patula,130,15.9,15.9, ,,2022</v>
      </c>
      <c r="B3539">
        <v>18</v>
      </c>
      <c r="C3539" t="s">
        <v>17</v>
      </c>
      <c r="D3539" t="s">
        <v>486</v>
      </c>
      <c r="E3539" t="s">
        <v>440</v>
      </c>
      <c r="F3539" t="s">
        <v>20</v>
      </c>
      <c r="G3539">
        <v>4</v>
      </c>
      <c r="H3539">
        <v>3548</v>
      </c>
      <c r="I3539" s="1">
        <v>-0.65132100000000004</v>
      </c>
      <c r="J3539" s="1">
        <v>-78.516734</v>
      </c>
      <c r="K3539" t="s">
        <v>21</v>
      </c>
      <c r="L3539" t="s">
        <v>186</v>
      </c>
      <c r="M3539" t="s">
        <v>23</v>
      </c>
      <c r="N3539" t="s">
        <v>24</v>
      </c>
      <c r="O3539">
        <v>130</v>
      </c>
      <c r="P3539" t="s">
        <v>461</v>
      </c>
      <c r="Q3539" t="s">
        <v>461</v>
      </c>
      <c r="R3539" t="s">
        <v>26</v>
      </c>
      <c r="T3539">
        <v>2022</v>
      </c>
      <c r="U3539" t="str">
        <f t="shared" si="111"/>
        <v>0333 A2_4_18</v>
      </c>
    </row>
    <row r="3540" spans="1:21" x14ac:dyDescent="0.3">
      <c r="A3540" t="str">
        <f t="shared" si="110"/>
        <v>19,Ecuador,0333 A2,LA_CURIA,Cotopaxi,4,3548,-0.651321,-78.516734,Pinaceae,Pinus ,patula,Pinus patula,130,16.1,16.1,12.25,,2022</v>
      </c>
      <c r="B3540">
        <v>19</v>
      </c>
      <c r="C3540" t="s">
        <v>17</v>
      </c>
      <c r="D3540" t="s">
        <v>486</v>
      </c>
      <c r="E3540" t="s">
        <v>440</v>
      </c>
      <c r="F3540" t="s">
        <v>20</v>
      </c>
      <c r="G3540">
        <v>4</v>
      </c>
      <c r="H3540">
        <v>3548</v>
      </c>
      <c r="I3540" s="1">
        <v>-0.65132100000000004</v>
      </c>
      <c r="J3540" s="1">
        <v>-78.516734</v>
      </c>
      <c r="K3540" t="s">
        <v>21</v>
      </c>
      <c r="L3540" t="s">
        <v>186</v>
      </c>
      <c r="M3540" t="s">
        <v>23</v>
      </c>
      <c r="N3540" t="s">
        <v>24</v>
      </c>
      <c r="O3540">
        <v>130</v>
      </c>
      <c r="P3540" t="s">
        <v>135</v>
      </c>
      <c r="Q3540" t="s">
        <v>135</v>
      </c>
      <c r="R3540" t="s">
        <v>479</v>
      </c>
      <c r="T3540">
        <v>2022</v>
      </c>
      <c r="U3540" t="str">
        <f t="shared" si="111"/>
        <v>0333 A2_4_19</v>
      </c>
    </row>
    <row r="3541" spans="1:21" x14ac:dyDescent="0.3">
      <c r="A3541" t="str">
        <f t="shared" si="110"/>
        <v>20,Ecuador,0333 A2,LA_CURIA,Cotopaxi,4,3548,-0.651321,-78.516734,Pinaceae,Pinus ,patula,Pinus patula,130,21.3,21.3, ,,2022</v>
      </c>
      <c r="B3541">
        <v>20</v>
      </c>
      <c r="C3541" t="s">
        <v>17</v>
      </c>
      <c r="D3541" t="s">
        <v>486</v>
      </c>
      <c r="E3541" t="s">
        <v>440</v>
      </c>
      <c r="F3541" t="s">
        <v>20</v>
      </c>
      <c r="G3541">
        <v>4</v>
      </c>
      <c r="H3541">
        <v>3548</v>
      </c>
      <c r="I3541" s="1">
        <v>-0.65132100000000004</v>
      </c>
      <c r="J3541" s="1">
        <v>-78.516734</v>
      </c>
      <c r="K3541" t="s">
        <v>21</v>
      </c>
      <c r="L3541" t="s">
        <v>186</v>
      </c>
      <c r="M3541" t="s">
        <v>23</v>
      </c>
      <c r="N3541" t="s">
        <v>24</v>
      </c>
      <c r="O3541">
        <v>130</v>
      </c>
      <c r="P3541" t="s">
        <v>89</v>
      </c>
      <c r="Q3541" t="s">
        <v>89</v>
      </c>
      <c r="R3541" t="s">
        <v>26</v>
      </c>
      <c r="T3541">
        <v>2022</v>
      </c>
      <c r="U3541" t="str">
        <f t="shared" si="111"/>
        <v>0333 A2_4_20</v>
      </c>
    </row>
    <row r="3542" spans="1:21" x14ac:dyDescent="0.3">
      <c r="A3542" t="str">
        <f t="shared" si="110"/>
        <v>21,Ecuador,0333 A2,LA_CURIA,Cotopaxi,4,3548,-0.651321,-78.516734,Pinaceae,Pinus ,patula,Pinus patula,130,23.8,23.8, ,,2022</v>
      </c>
      <c r="B3542">
        <v>21</v>
      </c>
      <c r="C3542" t="s">
        <v>17</v>
      </c>
      <c r="D3542" t="s">
        <v>486</v>
      </c>
      <c r="E3542" t="s">
        <v>440</v>
      </c>
      <c r="F3542" t="s">
        <v>20</v>
      </c>
      <c r="G3542">
        <v>4</v>
      </c>
      <c r="H3542">
        <v>3548</v>
      </c>
      <c r="I3542" s="1">
        <v>-0.65132100000000004</v>
      </c>
      <c r="J3542" s="1">
        <v>-78.516734</v>
      </c>
      <c r="K3542" t="s">
        <v>21</v>
      </c>
      <c r="L3542" t="s">
        <v>186</v>
      </c>
      <c r="M3542" t="s">
        <v>23</v>
      </c>
      <c r="N3542" t="s">
        <v>24</v>
      </c>
      <c r="O3542">
        <v>130</v>
      </c>
      <c r="P3542" t="s">
        <v>137</v>
      </c>
      <c r="Q3542" t="s">
        <v>137</v>
      </c>
      <c r="R3542" t="s">
        <v>26</v>
      </c>
      <c r="T3542">
        <v>2022</v>
      </c>
      <c r="U3542" t="str">
        <f t="shared" si="111"/>
        <v>0333 A2_4_21</v>
      </c>
    </row>
    <row r="3543" spans="1:21" x14ac:dyDescent="0.3">
      <c r="A3543" t="str">
        <f t="shared" si="110"/>
        <v>22,Ecuador,0333 A2,LA_CURIA,Cotopaxi,4,3548,-0.651321,-78.516734,Pinaceae,Pinus ,patula,Pinus patula,130,23.4,23.4, ,,2022</v>
      </c>
      <c r="B3543">
        <v>22</v>
      </c>
      <c r="C3543" t="s">
        <v>17</v>
      </c>
      <c r="D3543" t="s">
        <v>486</v>
      </c>
      <c r="E3543" t="s">
        <v>440</v>
      </c>
      <c r="F3543" t="s">
        <v>20</v>
      </c>
      <c r="G3543">
        <v>4</v>
      </c>
      <c r="H3543">
        <v>3548</v>
      </c>
      <c r="I3543" s="1">
        <v>-0.65132100000000004</v>
      </c>
      <c r="J3543" s="1">
        <v>-78.516734</v>
      </c>
      <c r="K3543" t="s">
        <v>21</v>
      </c>
      <c r="L3543" t="s">
        <v>186</v>
      </c>
      <c r="M3543" t="s">
        <v>23</v>
      </c>
      <c r="N3543" t="s">
        <v>24</v>
      </c>
      <c r="O3543">
        <v>130</v>
      </c>
      <c r="P3543" t="s">
        <v>52</v>
      </c>
      <c r="Q3543" t="s">
        <v>52</v>
      </c>
      <c r="R3543" t="s">
        <v>26</v>
      </c>
      <c r="T3543">
        <v>2022</v>
      </c>
      <c r="U3543" t="str">
        <f t="shared" si="111"/>
        <v>0333 A2_4_22</v>
      </c>
    </row>
    <row r="3544" spans="1:21" x14ac:dyDescent="0.3">
      <c r="A3544" t="str">
        <f t="shared" si="110"/>
        <v>23,Ecuador,0333 A2,LA_CURIA,Cotopaxi,4,3548,-0.651321,-78.516734,Pinaceae,Pinus ,patula,Pinus patula,130,20.9,20.9, ,,2022</v>
      </c>
      <c r="B3544">
        <v>23</v>
      </c>
      <c r="C3544" t="s">
        <v>17</v>
      </c>
      <c r="D3544" t="s">
        <v>486</v>
      </c>
      <c r="E3544" t="s">
        <v>440</v>
      </c>
      <c r="F3544" t="s">
        <v>20</v>
      </c>
      <c r="G3544">
        <v>4</v>
      </c>
      <c r="H3544">
        <v>3548</v>
      </c>
      <c r="I3544" s="1">
        <v>-0.65132100000000004</v>
      </c>
      <c r="J3544" s="1">
        <v>-78.516734</v>
      </c>
      <c r="K3544" t="s">
        <v>21</v>
      </c>
      <c r="L3544" t="s">
        <v>186</v>
      </c>
      <c r="M3544" t="s">
        <v>23</v>
      </c>
      <c r="N3544" t="s">
        <v>24</v>
      </c>
      <c r="O3544">
        <v>130</v>
      </c>
      <c r="P3544" t="s">
        <v>42</v>
      </c>
      <c r="Q3544" t="s">
        <v>42</v>
      </c>
      <c r="R3544" t="s">
        <v>26</v>
      </c>
      <c r="T3544">
        <v>2022</v>
      </c>
      <c r="U3544" t="str">
        <f t="shared" si="111"/>
        <v>0333 A2_4_23</v>
      </c>
    </row>
    <row r="3545" spans="1:21" x14ac:dyDescent="0.3">
      <c r="A3545" t="str">
        <f t="shared" si="110"/>
        <v>24,Ecuador,0333 A2,LA_CURIA,Cotopaxi,4,3548,-0.651321,-78.516734,Pinaceae,Pinus ,patula,Pinus patula,130,17.1,17.1, ,,2022</v>
      </c>
      <c r="B3545">
        <v>24</v>
      </c>
      <c r="C3545" t="s">
        <v>17</v>
      </c>
      <c r="D3545" t="s">
        <v>486</v>
      </c>
      <c r="E3545" t="s">
        <v>440</v>
      </c>
      <c r="F3545" t="s">
        <v>20</v>
      </c>
      <c r="G3545">
        <v>4</v>
      </c>
      <c r="H3545">
        <v>3548</v>
      </c>
      <c r="I3545" s="1">
        <v>-0.65132100000000004</v>
      </c>
      <c r="J3545" s="1">
        <v>-78.516734</v>
      </c>
      <c r="K3545" t="s">
        <v>21</v>
      </c>
      <c r="L3545" t="s">
        <v>186</v>
      </c>
      <c r="M3545" t="s">
        <v>23</v>
      </c>
      <c r="N3545" t="s">
        <v>24</v>
      </c>
      <c r="O3545">
        <v>130</v>
      </c>
      <c r="P3545" t="s">
        <v>146</v>
      </c>
      <c r="Q3545" t="s">
        <v>146</v>
      </c>
      <c r="R3545" t="s">
        <v>26</v>
      </c>
      <c r="T3545">
        <v>2022</v>
      </c>
      <c r="U3545" t="str">
        <f t="shared" si="111"/>
        <v>0333 A2_4_24</v>
      </c>
    </row>
    <row r="3546" spans="1:21" x14ac:dyDescent="0.3">
      <c r="A3546" t="str">
        <f t="shared" si="110"/>
        <v>25,Ecuador,0333 A2,LA_CURIA,Cotopaxi,4,3548,-0.651321,-78.516734,Pinaceae,Pinus ,patula,Pinus patula,130,18.3,18.3, ,,2022</v>
      </c>
      <c r="B3546">
        <v>25</v>
      </c>
      <c r="C3546" t="s">
        <v>17</v>
      </c>
      <c r="D3546" t="s">
        <v>486</v>
      </c>
      <c r="E3546" t="s">
        <v>440</v>
      </c>
      <c r="F3546" t="s">
        <v>20</v>
      </c>
      <c r="G3546">
        <v>4</v>
      </c>
      <c r="H3546">
        <v>3548</v>
      </c>
      <c r="I3546" s="1">
        <v>-0.65132100000000004</v>
      </c>
      <c r="J3546" s="1">
        <v>-78.516734</v>
      </c>
      <c r="K3546" t="s">
        <v>21</v>
      </c>
      <c r="L3546" t="s">
        <v>186</v>
      </c>
      <c r="M3546" t="s">
        <v>23</v>
      </c>
      <c r="N3546" t="s">
        <v>24</v>
      </c>
      <c r="O3546">
        <v>130</v>
      </c>
      <c r="P3546" t="s">
        <v>66</v>
      </c>
      <c r="Q3546" t="s">
        <v>66</v>
      </c>
      <c r="R3546" t="s">
        <v>26</v>
      </c>
      <c r="T3546">
        <v>2022</v>
      </c>
      <c r="U3546" t="str">
        <f t="shared" si="111"/>
        <v>0333 A2_4_25</v>
      </c>
    </row>
    <row r="3547" spans="1:21" x14ac:dyDescent="0.3">
      <c r="A3547" t="str">
        <f t="shared" si="110"/>
        <v>26,Ecuador,0333 A2,LA_CURIA,Cotopaxi,4,3548,-0.651321,-78.516734,Pinaceae,Pinus ,patula,Pinus patula,130,23,23, ,,2022</v>
      </c>
      <c r="B3547">
        <v>26</v>
      </c>
      <c r="C3547" t="s">
        <v>17</v>
      </c>
      <c r="D3547" t="s">
        <v>486</v>
      </c>
      <c r="E3547" t="s">
        <v>440</v>
      </c>
      <c r="F3547" t="s">
        <v>20</v>
      </c>
      <c r="G3547">
        <v>4</v>
      </c>
      <c r="H3547">
        <v>3548</v>
      </c>
      <c r="I3547" s="1">
        <v>-0.65132100000000004</v>
      </c>
      <c r="J3547" s="1">
        <v>-78.516734</v>
      </c>
      <c r="K3547" t="s">
        <v>21</v>
      </c>
      <c r="L3547" t="s">
        <v>186</v>
      </c>
      <c r="M3547" t="s">
        <v>23</v>
      </c>
      <c r="N3547" t="s">
        <v>24</v>
      </c>
      <c r="O3547">
        <v>130</v>
      </c>
      <c r="P3547">
        <v>23</v>
      </c>
      <c r="Q3547">
        <v>23</v>
      </c>
      <c r="R3547" t="s">
        <v>26</v>
      </c>
      <c r="T3547">
        <v>2022</v>
      </c>
      <c r="U3547" t="str">
        <f t="shared" si="111"/>
        <v>0333 A2_4_26</v>
      </c>
    </row>
    <row r="3548" spans="1:21" x14ac:dyDescent="0.3">
      <c r="A3548" t="str">
        <f t="shared" si="110"/>
        <v>27,Ecuador,0333 A2,LA_CURIA,Cotopaxi,4,3548,-0.651321,-78.516734,Pinaceae,Pinus ,patula,Pinus patula,130,20.2,20.2, ,,2022</v>
      </c>
      <c r="B3548">
        <v>27</v>
      </c>
      <c r="C3548" t="s">
        <v>17</v>
      </c>
      <c r="D3548" t="s">
        <v>486</v>
      </c>
      <c r="E3548" t="s">
        <v>440</v>
      </c>
      <c r="F3548" t="s">
        <v>20</v>
      </c>
      <c r="G3548">
        <v>4</v>
      </c>
      <c r="H3548">
        <v>3548</v>
      </c>
      <c r="I3548" s="1">
        <v>-0.65132100000000004</v>
      </c>
      <c r="J3548" s="1">
        <v>-78.516734</v>
      </c>
      <c r="K3548" t="s">
        <v>21</v>
      </c>
      <c r="L3548" t="s">
        <v>186</v>
      </c>
      <c r="M3548" t="s">
        <v>23</v>
      </c>
      <c r="N3548" t="s">
        <v>24</v>
      </c>
      <c r="O3548">
        <v>130</v>
      </c>
      <c r="P3548" t="s">
        <v>173</v>
      </c>
      <c r="Q3548" t="s">
        <v>173</v>
      </c>
      <c r="R3548" t="s">
        <v>26</v>
      </c>
      <c r="T3548">
        <v>2022</v>
      </c>
      <c r="U3548" t="str">
        <f t="shared" si="111"/>
        <v>0333 A2_4_27</v>
      </c>
    </row>
    <row r="3549" spans="1:21" x14ac:dyDescent="0.3">
      <c r="A3549" t="str">
        <f t="shared" si="110"/>
        <v>28,Ecuador,0333 A2,LA_CURIA,Cotopaxi,4,3548,-0.651321,-78.516734,Pinaceae,Pinus ,patula,Pinus patula,120,20.5,20.5, ,,2022</v>
      </c>
      <c r="B3549">
        <v>28</v>
      </c>
      <c r="C3549" t="s">
        <v>17</v>
      </c>
      <c r="D3549" t="s">
        <v>486</v>
      </c>
      <c r="E3549" t="s">
        <v>440</v>
      </c>
      <c r="F3549" t="s">
        <v>20</v>
      </c>
      <c r="G3549">
        <v>4</v>
      </c>
      <c r="H3549">
        <v>3548</v>
      </c>
      <c r="I3549" s="1">
        <v>-0.65132100000000004</v>
      </c>
      <c r="J3549" s="1">
        <v>-78.516734</v>
      </c>
      <c r="K3549" t="s">
        <v>21</v>
      </c>
      <c r="L3549" t="s">
        <v>186</v>
      </c>
      <c r="M3549" t="s">
        <v>23</v>
      </c>
      <c r="N3549" t="s">
        <v>24</v>
      </c>
      <c r="O3549">
        <v>120</v>
      </c>
      <c r="P3549" t="s">
        <v>134</v>
      </c>
      <c r="Q3549" t="s">
        <v>134</v>
      </c>
      <c r="R3549" t="s">
        <v>26</v>
      </c>
      <c r="T3549">
        <v>2022</v>
      </c>
      <c r="U3549" t="str">
        <f t="shared" si="111"/>
        <v>0333 A2_4_28</v>
      </c>
    </row>
    <row r="3550" spans="1:21" x14ac:dyDescent="0.3">
      <c r="A3550" t="str">
        <f t="shared" si="110"/>
        <v>29,Ecuador,0333 A2,LA_CURIA,Cotopaxi,4,3548,-0.651321,-78.516734,Pinaceae,Pinus ,patula,Pinus patula,140,17.5,17.5,11.5,,2022</v>
      </c>
      <c r="B3550">
        <v>29</v>
      </c>
      <c r="C3550" t="s">
        <v>17</v>
      </c>
      <c r="D3550" t="s">
        <v>486</v>
      </c>
      <c r="E3550" t="s">
        <v>440</v>
      </c>
      <c r="F3550" t="s">
        <v>20</v>
      </c>
      <c r="G3550">
        <v>4</v>
      </c>
      <c r="H3550">
        <v>3548</v>
      </c>
      <c r="I3550" s="1">
        <v>-0.65132100000000004</v>
      </c>
      <c r="J3550" s="1">
        <v>-78.516734</v>
      </c>
      <c r="K3550" t="s">
        <v>21</v>
      </c>
      <c r="L3550" t="s">
        <v>186</v>
      </c>
      <c r="M3550" t="s">
        <v>23</v>
      </c>
      <c r="N3550" t="s">
        <v>24</v>
      </c>
      <c r="O3550">
        <v>140</v>
      </c>
      <c r="P3550" t="s">
        <v>111</v>
      </c>
      <c r="Q3550" t="s">
        <v>111</v>
      </c>
      <c r="R3550" t="s">
        <v>104</v>
      </c>
      <c r="T3550">
        <v>2022</v>
      </c>
      <c r="U3550" t="str">
        <f t="shared" si="111"/>
        <v>0333 A2_4_29</v>
      </c>
    </row>
    <row r="3551" spans="1:21" x14ac:dyDescent="0.3">
      <c r="A3551" t="str">
        <f t="shared" si="110"/>
        <v>30,Ecuador,0333 A2,LA_CURIA,Cotopaxi,4,3548,-0.651321,-78.516734,Pinaceae,Pinus ,patula,Pinus patula,130,22.2,22.2,11.25,,2022</v>
      </c>
      <c r="B3551">
        <v>30</v>
      </c>
      <c r="C3551" t="s">
        <v>17</v>
      </c>
      <c r="D3551" t="s">
        <v>486</v>
      </c>
      <c r="E3551" t="s">
        <v>440</v>
      </c>
      <c r="F3551" t="s">
        <v>20</v>
      </c>
      <c r="G3551">
        <v>4</v>
      </c>
      <c r="H3551">
        <v>3548</v>
      </c>
      <c r="I3551" s="1">
        <v>-0.65132100000000004</v>
      </c>
      <c r="J3551" s="1">
        <v>-78.516734</v>
      </c>
      <c r="K3551" t="s">
        <v>21</v>
      </c>
      <c r="L3551" t="s">
        <v>186</v>
      </c>
      <c r="M3551" t="s">
        <v>23</v>
      </c>
      <c r="N3551" t="s">
        <v>24</v>
      </c>
      <c r="O3551">
        <v>130</v>
      </c>
      <c r="P3551" t="s">
        <v>157</v>
      </c>
      <c r="Q3551" t="s">
        <v>157</v>
      </c>
      <c r="R3551" t="s">
        <v>207</v>
      </c>
      <c r="T3551">
        <v>2022</v>
      </c>
      <c r="U3551" t="str">
        <f t="shared" si="111"/>
        <v>0333 A2_4_30</v>
      </c>
    </row>
    <row r="3552" spans="1:21" x14ac:dyDescent="0.3">
      <c r="A3552" t="str">
        <f t="shared" si="110"/>
        <v>31,Ecuador,0333 A2,LA_CURIA,Cotopaxi,4,3548,-0.651321,-78.516734,Pinaceae,Pinus ,patula,Pinus patula,130,21.7,21.7,12.5,,2022</v>
      </c>
      <c r="B3552">
        <v>31</v>
      </c>
      <c r="C3552" t="s">
        <v>17</v>
      </c>
      <c r="D3552" t="s">
        <v>486</v>
      </c>
      <c r="E3552" t="s">
        <v>440</v>
      </c>
      <c r="F3552" t="s">
        <v>20</v>
      </c>
      <c r="G3552">
        <v>4</v>
      </c>
      <c r="H3552">
        <v>3548</v>
      </c>
      <c r="I3552" s="1">
        <v>-0.65132100000000004</v>
      </c>
      <c r="J3552" s="1">
        <v>-78.516734</v>
      </c>
      <c r="K3552" t="s">
        <v>21</v>
      </c>
      <c r="L3552" t="s">
        <v>186</v>
      </c>
      <c r="M3552" t="s">
        <v>23</v>
      </c>
      <c r="N3552" t="s">
        <v>24</v>
      </c>
      <c r="O3552">
        <v>130</v>
      </c>
      <c r="P3552" t="s">
        <v>136</v>
      </c>
      <c r="Q3552" t="s">
        <v>136</v>
      </c>
      <c r="R3552" t="s">
        <v>177</v>
      </c>
      <c r="T3552">
        <v>2022</v>
      </c>
      <c r="U3552" t="str">
        <f t="shared" si="111"/>
        <v>0333 A2_4_31</v>
      </c>
    </row>
    <row r="3553" spans="1:21" x14ac:dyDescent="0.3">
      <c r="A3553" t="str">
        <f t="shared" si="110"/>
        <v>32,Ecuador,0333 A2,LA_CURIA,Cotopaxi,4,3548,-0.651321,-78.516734,Pinaceae,Pinus ,patula,Pinus patula,130,23.4,23.4, ,,2022</v>
      </c>
      <c r="B3553">
        <v>32</v>
      </c>
      <c r="C3553" t="s">
        <v>17</v>
      </c>
      <c r="D3553" t="s">
        <v>486</v>
      </c>
      <c r="E3553" t="s">
        <v>440</v>
      </c>
      <c r="F3553" t="s">
        <v>20</v>
      </c>
      <c r="G3553">
        <v>4</v>
      </c>
      <c r="H3553">
        <v>3548</v>
      </c>
      <c r="I3553" s="1">
        <v>-0.65132100000000004</v>
      </c>
      <c r="J3553" s="1">
        <v>-78.516734</v>
      </c>
      <c r="K3553" t="s">
        <v>21</v>
      </c>
      <c r="L3553" t="s">
        <v>186</v>
      </c>
      <c r="M3553" t="s">
        <v>23</v>
      </c>
      <c r="N3553" t="s">
        <v>24</v>
      </c>
      <c r="O3553">
        <v>130</v>
      </c>
      <c r="P3553" t="s">
        <v>52</v>
      </c>
      <c r="Q3553" t="s">
        <v>52</v>
      </c>
      <c r="R3553" t="s">
        <v>26</v>
      </c>
      <c r="T3553">
        <v>2022</v>
      </c>
      <c r="U3553" t="str">
        <f t="shared" si="111"/>
        <v>0333 A2_4_32</v>
      </c>
    </row>
    <row r="3554" spans="1:21" x14ac:dyDescent="0.3">
      <c r="A3554" t="str">
        <f t="shared" si="110"/>
        <v>34,Ecuador,0333 A2,LA_CURIA,Cotopaxi,4,3548,-0.651321,-78.516734,Pinaceae,Pinus ,patula,Pinus patula,130,19.2,19.2, ,,2022</v>
      </c>
      <c r="B3554">
        <v>34</v>
      </c>
      <c r="C3554" t="s">
        <v>17</v>
      </c>
      <c r="D3554" t="s">
        <v>486</v>
      </c>
      <c r="E3554" t="s">
        <v>440</v>
      </c>
      <c r="F3554" t="s">
        <v>20</v>
      </c>
      <c r="G3554">
        <v>4</v>
      </c>
      <c r="H3554">
        <v>3548</v>
      </c>
      <c r="I3554" s="1">
        <v>-0.65132100000000004</v>
      </c>
      <c r="J3554" s="1">
        <v>-78.516734</v>
      </c>
      <c r="K3554" t="s">
        <v>21</v>
      </c>
      <c r="L3554" t="s">
        <v>186</v>
      </c>
      <c r="M3554" t="s">
        <v>23</v>
      </c>
      <c r="N3554" t="s">
        <v>24</v>
      </c>
      <c r="O3554">
        <v>130</v>
      </c>
      <c r="P3554" t="s">
        <v>58</v>
      </c>
      <c r="Q3554" t="s">
        <v>58</v>
      </c>
      <c r="R3554" t="s">
        <v>26</v>
      </c>
      <c r="T3554">
        <v>2022</v>
      </c>
      <c r="U3554" t="str">
        <f t="shared" si="111"/>
        <v>0333 A2_4_34</v>
      </c>
    </row>
    <row r="3555" spans="1:21" x14ac:dyDescent="0.3">
      <c r="A3555" t="str">
        <f t="shared" si="110"/>
        <v>35,Ecuador,0333 A2,LA_CURIA,Cotopaxi,4,3548,-0.651321,-78.516734,Pinaceae,Pinus ,patula,Pinus patula,130,22.5,22.5, ,,2022</v>
      </c>
      <c r="B3555">
        <v>35</v>
      </c>
      <c r="C3555" t="s">
        <v>17</v>
      </c>
      <c r="D3555" t="s">
        <v>486</v>
      </c>
      <c r="E3555" t="s">
        <v>440</v>
      </c>
      <c r="F3555" t="s">
        <v>20</v>
      </c>
      <c r="G3555">
        <v>4</v>
      </c>
      <c r="H3555">
        <v>3548</v>
      </c>
      <c r="I3555" s="1">
        <v>-0.65132100000000004</v>
      </c>
      <c r="J3555" s="1">
        <v>-78.516734</v>
      </c>
      <c r="K3555" t="s">
        <v>21</v>
      </c>
      <c r="L3555" t="s">
        <v>186</v>
      </c>
      <c r="M3555" t="s">
        <v>23</v>
      </c>
      <c r="N3555" t="s">
        <v>24</v>
      </c>
      <c r="O3555">
        <v>130</v>
      </c>
      <c r="P3555" t="s">
        <v>37</v>
      </c>
      <c r="Q3555" t="s">
        <v>37</v>
      </c>
      <c r="R3555" t="s">
        <v>26</v>
      </c>
      <c r="T3555">
        <v>2022</v>
      </c>
      <c r="U3555" t="str">
        <f t="shared" si="111"/>
        <v>0333 A2_4_35</v>
      </c>
    </row>
    <row r="3556" spans="1:21" x14ac:dyDescent="0.3">
      <c r="A3556" t="str">
        <f t="shared" si="110"/>
        <v>36,Ecuador,0333 A2,LA_CURIA,Cotopaxi,4,3548,-0.651321,-78.516734,Pinaceae,Pinus ,patula,Pinus patula,130,9.9,9.9, ,,2022</v>
      </c>
      <c r="B3556">
        <v>36</v>
      </c>
      <c r="C3556" t="s">
        <v>17</v>
      </c>
      <c r="D3556" t="s">
        <v>486</v>
      </c>
      <c r="E3556" t="s">
        <v>440</v>
      </c>
      <c r="F3556" t="s">
        <v>20</v>
      </c>
      <c r="G3556">
        <v>4</v>
      </c>
      <c r="H3556">
        <v>3548</v>
      </c>
      <c r="I3556" s="1">
        <v>-0.65132100000000004</v>
      </c>
      <c r="J3556" s="1">
        <v>-78.516734</v>
      </c>
      <c r="K3556" t="s">
        <v>21</v>
      </c>
      <c r="L3556" t="s">
        <v>186</v>
      </c>
      <c r="M3556" t="s">
        <v>23</v>
      </c>
      <c r="N3556" t="s">
        <v>24</v>
      </c>
      <c r="O3556">
        <v>130</v>
      </c>
      <c r="P3556" t="s">
        <v>200</v>
      </c>
      <c r="Q3556" t="s">
        <v>200</v>
      </c>
      <c r="R3556" t="s">
        <v>26</v>
      </c>
      <c r="T3556">
        <v>2022</v>
      </c>
      <c r="U3556" t="str">
        <f t="shared" si="111"/>
        <v>0333 A2_4_36</v>
      </c>
    </row>
    <row r="3557" spans="1:21" x14ac:dyDescent="0.3">
      <c r="A3557" t="str">
        <f t="shared" si="110"/>
        <v>37,Ecuador,0333 A2,LA_CURIA,Cotopaxi,4,3548,-0.651321,-78.516734,Pinaceae,Pinus ,patula,Pinus patula,130,10.9,10.9, ,,2022</v>
      </c>
      <c r="B3557">
        <v>37</v>
      </c>
      <c r="C3557" t="s">
        <v>17</v>
      </c>
      <c r="D3557" t="s">
        <v>486</v>
      </c>
      <c r="E3557" t="s">
        <v>440</v>
      </c>
      <c r="F3557" t="s">
        <v>20</v>
      </c>
      <c r="G3557">
        <v>4</v>
      </c>
      <c r="H3557">
        <v>3548</v>
      </c>
      <c r="I3557" s="1">
        <v>-0.65132100000000004</v>
      </c>
      <c r="J3557" s="1">
        <v>-78.516734</v>
      </c>
      <c r="K3557" t="s">
        <v>21</v>
      </c>
      <c r="L3557" t="s">
        <v>186</v>
      </c>
      <c r="M3557" t="s">
        <v>23</v>
      </c>
      <c r="N3557" t="s">
        <v>24</v>
      </c>
      <c r="O3557">
        <v>130</v>
      </c>
      <c r="P3557" t="s">
        <v>223</v>
      </c>
      <c r="Q3557" t="s">
        <v>223</v>
      </c>
      <c r="R3557" t="s">
        <v>26</v>
      </c>
      <c r="T3557">
        <v>2022</v>
      </c>
      <c r="U3557" t="str">
        <f t="shared" si="111"/>
        <v>0333 A2_4_37</v>
      </c>
    </row>
    <row r="3558" spans="1:21" x14ac:dyDescent="0.3">
      <c r="A3558" t="str">
        <f t="shared" si="110"/>
        <v>38,Ecuador,0333 A2,LA_CURIA,Cotopaxi,4,3548,-0.651321,-78.516734,Pinaceae,Pinus ,patula,Pinus patula,130,24.6,24.6, ,,2022</v>
      </c>
      <c r="B3558">
        <v>38</v>
      </c>
      <c r="C3558" t="s">
        <v>17</v>
      </c>
      <c r="D3558" t="s">
        <v>486</v>
      </c>
      <c r="E3558" t="s">
        <v>440</v>
      </c>
      <c r="F3558" t="s">
        <v>20</v>
      </c>
      <c r="G3558">
        <v>4</v>
      </c>
      <c r="H3558">
        <v>3548</v>
      </c>
      <c r="I3558" s="1">
        <v>-0.65132100000000004</v>
      </c>
      <c r="J3558" s="1">
        <v>-78.516734</v>
      </c>
      <c r="K3558" t="s">
        <v>21</v>
      </c>
      <c r="L3558" t="s">
        <v>186</v>
      </c>
      <c r="M3558" t="s">
        <v>23</v>
      </c>
      <c r="N3558" t="s">
        <v>24</v>
      </c>
      <c r="O3558">
        <v>130</v>
      </c>
      <c r="P3558" t="s">
        <v>305</v>
      </c>
      <c r="Q3558" t="s">
        <v>305</v>
      </c>
      <c r="R3558" t="s">
        <v>26</v>
      </c>
      <c r="T3558">
        <v>2022</v>
      </c>
      <c r="U3558" t="str">
        <f t="shared" si="111"/>
        <v>0333 A2_4_38</v>
      </c>
    </row>
    <row r="3559" spans="1:21" x14ac:dyDescent="0.3">
      <c r="A3559" t="str">
        <f t="shared" si="110"/>
        <v>39,Ecuador,0333 A2,LA_CURIA,Cotopaxi,4,3548,-0.651321,-78.516734,Pinaceae,Pinus ,patula,Pinus patula,130,23.1,23.1, ,,2022</v>
      </c>
      <c r="B3559">
        <v>39</v>
      </c>
      <c r="C3559" t="s">
        <v>17</v>
      </c>
      <c r="D3559" t="s">
        <v>486</v>
      </c>
      <c r="E3559" t="s">
        <v>440</v>
      </c>
      <c r="F3559" t="s">
        <v>20</v>
      </c>
      <c r="G3559">
        <v>4</v>
      </c>
      <c r="H3559">
        <v>3548</v>
      </c>
      <c r="I3559" s="1">
        <v>-0.65132100000000004</v>
      </c>
      <c r="J3559" s="1">
        <v>-78.516734</v>
      </c>
      <c r="K3559" t="s">
        <v>21</v>
      </c>
      <c r="L3559" t="s">
        <v>186</v>
      </c>
      <c r="M3559" t="s">
        <v>23</v>
      </c>
      <c r="N3559" t="s">
        <v>24</v>
      </c>
      <c r="O3559">
        <v>130</v>
      </c>
      <c r="P3559" t="s">
        <v>76</v>
      </c>
      <c r="Q3559" t="s">
        <v>76</v>
      </c>
      <c r="R3559" t="s">
        <v>26</v>
      </c>
      <c r="T3559">
        <v>2022</v>
      </c>
      <c r="U3559" t="str">
        <f t="shared" si="111"/>
        <v>0333 A2_4_39</v>
      </c>
    </row>
    <row r="3560" spans="1:21" x14ac:dyDescent="0.3">
      <c r="A3560" t="str">
        <f t="shared" si="110"/>
        <v>40,Ecuador,0333 A2,LA_CURIA,Cotopaxi,4,3548,-0.651321,-78.516734,Pinaceae,Pinus ,patula,Pinus patula,130,22.7,22.7, ,,2022</v>
      </c>
      <c r="B3560">
        <v>40</v>
      </c>
      <c r="C3560" t="s">
        <v>17</v>
      </c>
      <c r="D3560" t="s">
        <v>486</v>
      </c>
      <c r="E3560" t="s">
        <v>440</v>
      </c>
      <c r="F3560" t="s">
        <v>20</v>
      </c>
      <c r="G3560">
        <v>4</v>
      </c>
      <c r="H3560">
        <v>3548</v>
      </c>
      <c r="I3560" s="1">
        <v>-0.65132100000000004</v>
      </c>
      <c r="J3560" s="1">
        <v>-78.516734</v>
      </c>
      <c r="K3560" t="s">
        <v>21</v>
      </c>
      <c r="L3560" t="s">
        <v>186</v>
      </c>
      <c r="M3560" t="s">
        <v>23</v>
      </c>
      <c r="N3560" t="s">
        <v>24</v>
      </c>
      <c r="O3560">
        <v>130</v>
      </c>
      <c r="P3560" t="s">
        <v>61</v>
      </c>
      <c r="Q3560" t="s">
        <v>61</v>
      </c>
      <c r="R3560" t="s">
        <v>26</v>
      </c>
      <c r="T3560">
        <v>2022</v>
      </c>
      <c r="U3560" t="str">
        <f t="shared" si="111"/>
        <v>0333 A2_4_40</v>
      </c>
    </row>
    <row r="3561" spans="1:21" x14ac:dyDescent="0.3">
      <c r="A3561" t="str">
        <f t="shared" si="110"/>
        <v>41,Ecuador,0333 A2,LA_CURIA,Cotopaxi,4,3548,-0.651321,-78.516734,Pinaceae,Pinus ,patula,Pinus patula,130,21.8,21.8, ,,2022</v>
      </c>
      <c r="B3561">
        <v>41</v>
      </c>
      <c r="C3561" t="s">
        <v>17</v>
      </c>
      <c r="D3561" t="s">
        <v>486</v>
      </c>
      <c r="E3561" t="s">
        <v>440</v>
      </c>
      <c r="F3561" t="s">
        <v>20</v>
      </c>
      <c r="G3561">
        <v>4</v>
      </c>
      <c r="H3561">
        <v>3548</v>
      </c>
      <c r="I3561" s="1">
        <v>-0.65132100000000004</v>
      </c>
      <c r="J3561" s="1">
        <v>-78.516734</v>
      </c>
      <c r="K3561" t="s">
        <v>21</v>
      </c>
      <c r="L3561" t="s">
        <v>186</v>
      </c>
      <c r="M3561" t="s">
        <v>23</v>
      </c>
      <c r="N3561" t="s">
        <v>24</v>
      </c>
      <c r="O3561">
        <v>130</v>
      </c>
      <c r="P3561" t="s">
        <v>190</v>
      </c>
      <c r="Q3561" t="s">
        <v>190</v>
      </c>
      <c r="R3561" t="s">
        <v>26</v>
      </c>
      <c r="T3561">
        <v>2022</v>
      </c>
      <c r="U3561" t="str">
        <f t="shared" si="111"/>
        <v>0333 A2_4_41</v>
      </c>
    </row>
    <row r="3562" spans="1:21" x14ac:dyDescent="0.3">
      <c r="A3562" t="str">
        <f t="shared" si="110"/>
        <v>42,Ecuador,0333 A2,LA_CURIA,Cotopaxi,4,3548,-0.651321,-78.516734,Pinaceae,Pinus ,patula,Pinus patula,120,19.1,19.1, ,,2022</v>
      </c>
      <c r="B3562">
        <v>42</v>
      </c>
      <c r="C3562" t="s">
        <v>17</v>
      </c>
      <c r="D3562" t="s">
        <v>486</v>
      </c>
      <c r="E3562" t="s">
        <v>440</v>
      </c>
      <c r="F3562" t="s">
        <v>20</v>
      </c>
      <c r="G3562">
        <v>4</v>
      </c>
      <c r="H3562">
        <v>3548</v>
      </c>
      <c r="I3562" s="1">
        <v>-0.65132100000000004</v>
      </c>
      <c r="J3562" s="1">
        <v>-78.516734</v>
      </c>
      <c r="K3562" t="s">
        <v>21</v>
      </c>
      <c r="L3562" t="s">
        <v>186</v>
      </c>
      <c r="M3562" t="s">
        <v>23</v>
      </c>
      <c r="N3562" t="s">
        <v>24</v>
      </c>
      <c r="O3562">
        <v>120</v>
      </c>
      <c r="P3562" t="s">
        <v>127</v>
      </c>
      <c r="Q3562" t="s">
        <v>127</v>
      </c>
      <c r="R3562" t="s">
        <v>26</v>
      </c>
      <c r="T3562">
        <v>2022</v>
      </c>
      <c r="U3562" t="str">
        <f t="shared" si="111"/>
        <v>0333 A2_4_42</v>
      </c>
    </row>
    <row r="3563" spans="1:21" x14ac:dyDescent="0.3">
      <c r="A3563" t="str">
        <f t="shared" si="110"/>
        <v>43,Ecuador,0333 A2,LA_CURIA,Cotopaxi,4,3548,-0.651321,-78.516734,Pinaceae,Pinus ,patula,Pinus patula,130,18.7,18.7, ,,2022</v>
      </c>
      <c r="B3563">
        <v>43</v>
      </c>
      <c r="C3563" t="s">
        <v>17</v>
      </c>
      <c r="D3563" t="s">
        <v>486</v>
      </c>
      <c r="E3563" t="s">
        <v>440</v>
      </c>
      <c r="F3563" t="s">
        <v>20</v>
      </c>
      <c r="G3563">
        <v>4</v>
      </c>
      <c r="H3563">
        <v>3548</v>
      </c>
      <c r="I3563" s="1">
        <v>-0.65132100000000004</v>
      </c>
      <c r="J3563" s="1">
        <v>-78.516734</v>
      </c>
      <c r="K3563" t="s">
        <v>21</v>
      </c>
      <c r="L3563" t="s">
        <v>186</v>
      </c>
      <c r="M3563" t="s">
        <v>23</v>
      </c>
      <c r="N3563" t="s">
        <v>24</v>
      </c>
      <c r="O3563">
        <v>130</v>
      </c>
      <c r="P3563" t="s">
        <v>53</v>
      </c>
      <c r="Q3563" t="s">
        <v>53</v>
      </c>
      <c r="R3563" t="s">
        <v>26</v>
      </c>
      <c r="T3563">
        <v>2022</v>
      </c>
      <c r="U3563" t="str">
        <f t="shared" si="111"/>
        <v>0333 A2_4_43</v>
      </c>
    </row>
    <row r="3564" spans="1:21" x14ac:dyDescent="0.3">
      <c r="A3564" t="str">
        <f t="shared" si="110"/>
        <v>44,Ecuador,0333 A2,LA_CURIA,Cotopaxi,4,3548,-0.651321,-78.516734,Pinaceae,Pinus ,patula,Pinus patula,130,20.3,20.3, ,,2022</v>
      </c>
      <c r="B3564">
        <v>44</v>
      </c>
      <c r="C3564" t="s">
        <v>17</v>
      </c>
      <c r="D3564" t="s">
        <v>486</v>
      </c>
      <c r="E3564" t="s">
        <v>440</v>
      </c>
      <c r="F3564" t="s">
        <v>20</v>
      </c>
      <c r="G3564">
        <v>4</v>
      </c>
      <c r="H3564">
        <v>3548</v>
      </c>
      <c r="I3564" s="1">
        <v>-0.65132100000000004</v>
      </c>
      <c r="J3564" s="1">
        <v>-78.516734</v>
      </c>
      <c r="K3564" t="s">
        <v>21</v>
      </c>
      <c r="L3564" t="s">
        <v>186</v>
      </c>
      <c r="M3564" t="s">
        <v>23</v>
      </c>
      <c r="N3564" t="s">
        <v>24</v>
      </c>
      <c r="O3564">
        <v>130</v>
      </c>
      <c r="P3564" t="s">
        <v>130</v>
      </c>
      <c r="Q3564" t="s">
        <v>130</v>
      </c>
      <c r="R3564" t="s">
        <v>26</v>
      </c>
      <c r="T3564">
        <v>2022</v>
      </c>
      <c r="U3564" t="str">
        <f t="shared" si="111"/>
        <v>0333 A2_4_44</v>
      </c>
    </row>
    <row r="3565" spans="1:21" x14ac:dyDescent="0.3">
      <c r="A3565" t="str">
        <f t="shared" si="110"/>
        <v>45,Ecuador,0333 A2,LA_CURIA,Cotopaxi,4,3548,-0.651321,-78.516734,Pinaceae,Pinus ,patula,Pinus patula,130,15.7,15.7, ,,2022</v>
      </c>
      <c r="B3565">
        <v>45</v>
      </c>
      <c r="C3565" t="s">
        <v>17</v>
      </c>
      <c r="D3565" t="s">
        <v>486</v>
      </c>
      <c r="E3565" t="s">
        <v>440</v>
      </c>
      <c r="F3565" t="s">
        <v>20</v>
      </c>
      <c r="G3565">
        <v>4</v>
      </c>
      <c r="H3565">
        <v>3548</v>
      </c>
      <c r="I3565" s="1">
        <v>-0.65132100000000004</v>
      </c>
      <c r="J3565" s="1">
        <v>-78.516734</v>
      </c>
      <c r="K3565" t="s">
        <v>21</v>
      </c>
      <c r="L3565" t="s">
        <v>186</v>
      </c>
      <c r="M3565" t="s">
        <v>23</v>
      </c>
      <c r="N3565" t="s">
        <v>24</v>
      </c>
      <c r="O3565">
        <v>130</v>
      </c>
      <c r="P3565" t="s">
        <v>204</v>
      </c>
      <c r="Q3565" t="s">
        <v>204</v>
      </c>
      <c r="R3565" t="s">
        <v>26</v>
      </c>
      <c r="T3565">
        <v>2022</v>
      </c>
      <c r="U3565" t="str">
        <f t="shared" si="111"/>
        <v>0333 A2_4_45</v>
      </c>
    </row>
    <row r="3566" spans="1:21" x14ac:dyDescent="0.3">
      <c r="A3566" t="str">
        <f t="shared" si="110"/>
        <v>46,Ecuador,0333 A2,LA_CURIA,Cotopaxi,4,3548,-0.651321,-78.516734,Pinaceae,Pinus ,patula,Pinus patula,120,16.9,16.9, ,,2022</v>
      </c>
      <c r="B3566">
        <v>46</v>
      </c>
      <c r="C3566" t="s">
        <v>17</v>
      </c>
      <c r="D3566" t="s">
        <v>486</v>
      </c>
      <c r="E3566" t="s">
        <v>440</v>
      </c>
      <c r="F3566" t="s">
        <v>20</v>
      </c>
      <c r="G3566">
        <v>4</v>
      </c>
      <c r="H3566">
        <v>3548</v>
      </c>
      <c r="I3566" s="1">
        <v>-0.65132100000000004</v>
      </c>
      <c r="J3566" s="1">
        <v>-78.516734</v>
      </c>
      <c r="K3566" t="s">
        <v>21</v>
      </c>
      <c r="L3566" t="s">
        <v>186</v>
      </c>
      <c r="M3566" t="s">
        <v>23</v>
      </c>
      <c r="N3566" t="s">
        <v>24</v>
      </c>
      <c r="O3566">
        <v>120</v>
      </c>
      <c r="P3566" t="s">
        <v>96</v>
      </c>
      <c r="Q3566" t="s">
        <v>96</v>
      </c>
      <c r="R3566" t="s">
        <v>26</v>
      </c>
      <c r="T3566">
        <v>2022</v>
      </c>
      <c r="U3566" t="str">
        <f t="shared" si="111"/>
        <v>0333 A2_4_46</v>
      </c>
    </row>
    <row r="3567" spans="1:21" x14ac:dyDescent="0.3">
      <c r="A3567" t="str">
        <f t="shared" si="110"/>
        <v>47.1,Ecuador,0333 A2,LA_CURIA,Cotopaxi,4,3548,-0.651321,-78.516734,Pinaceae,Pinus ,patula,Pinus patula,130,15.5,15.5, ,,2022</v>
      </c>
      <c r="B3567" t="s">
        <v>366</v>
      </c>
      <c r="C3567" t="s">
        <v>17</v>
      </c>
      <c r="D3567" t="s">
        <v>486</v>
      </c>
      <c r="E3567" t="s">
        <v>440</v>
      </c>
      <c r="F3567" t="s">
        <v>20</v>
      </c>
      <c r="G3567">
        <v>4</v>
      </c>
      <c r="H3567">
        <v>3548</v>
      </c>
      <c r="I3567" s="1">
        <v>-0.65132100000000004</v>
      </c>
      <c r="J3567" s="1">
        <v>-78.516734</v>
      </c>
      <c r="K3567" t="s">
        <v>21</v>
      </c>
      <c r="L3567" t="s">
        <v>186</v>
      </c>
      <c r="M3567" t="s">
        <v>23</v>
      </c>
      <c r="N3567" t="s">
        <v>24</v>
      </c>
      <c r="O3567">
        <v>130</v>
      </c>
      <c r="P3567" t="s">
        <v>147</v>
      </c>
      <c r="Q3567" t="s">
        <v>147</v>
      </c>
      <c r="R3567" t="s">
        <v>26</v>
      </c>
      <c r="T3567">
        <v>2022</v>
      </c>
      <c r="U3567" t="str">
        <f t="shared" si="111"/>
        <v>0333 A2_4_47.1</v>
      </c>
    </row>
    <row r="3568" spans="1:21" x14ac:dyDescent="0.3">
      <c r="A3568" t="str">
        <f t="shared" si="110"/>
        <v>47.2,Ecuador,0333 A2,LA_CURIA,Cotopaxi,4,3548,-0.651321,-78.516734,Pinaceae,Pinus ,patula,Pinus patula,130,4.7,4.7, ,,2022</v>
      </c>
      <c r="B3568" t="s">
        <v>367</v>
      </c>
      <c r="C3568" t="s">
        <v>17</v>
      </c>
      <c r="D3568" t="s">
        <v>486</v>
      </c>
      <c r="E3568" t="s">
        <v>440</v>
      </c>
      <c r="F3568" t="s">
        <v>20</v>
      </c>
      <c r="G3568">
        <v>4</v>
      </c>
      <c r="H3568">
        <v>3548</v>
      </c>
      <c r="I3568" s="1">
        <v>-0.65132100000000004</v>
      </c>
      <c r="J3568" s="1">
        <v>-78.516734</v>
      </c>
      <c r="K3568" t="s">
        <v>21</v>
      </c>
      <c r="L3568" t="s">
        <v>186</v>
      </c>
      <c r="M3568" t="s">
        <v>23</v>
      </c>
      <c r="N3568" t="s">
        <v>24</v>
      </c>
      <c r="O3568">
        <v>130</v>
      </c>
      <c r="P3568" t="s">
        <v>287</v>
      </c>
      <c r="Q3568" t="s">
        <v>287</v>
      </c>
      <c r="R3568" t="s">
        <v>26</v>
      </c>
      <c r="T3568">
        <v>2022</v>
      </c>
      <c r="U3568" t="str">
        <f t="shared" si="111"/>
        <v>0333 A2_4_47.2</v>
      </c>
    </row>
    <row r="3569" spans="1:21" x14ac:dyDescent="0.3">
      <c r="A3569" t="str">
        <f t="shared" si="110"/>
        <v>48,Ecuador,0333 A2,LA_CURIA,Cotopaxi,4,3548,-0.651321,-78.516734,Pinaceae,Pinus ,patula,Pinus patula,130,24,24,12,,2022</v>
      </c>
      <c r="B3569">
        <v>48</v>
      </c>
      <c r="C3569" t="s">
        <v>17</v>
      </c>
      <c r="D3569" t="s">
        <v>486</v>
      </c>
      <c r="E3569" t="s">
        <v>440</v>
      </c>
      <c r="F3569" t="s">
        <v>20</v>
      </c>
      <c r="G3569">
        <v>4</v>
      </c>
      <c r="H3569">
        <v>3548</v>
      </c>
      <c r="I3569" s="1">
        <v>-0.65132100000000004</v>
      </c>
      <c r="J3569" s="1">
        <v>-78.516734</v>
      </c>
      <c r="K3569" t="s">
        <v>21</v>
      </c>
      <c r="L3569" t="s">
        <v>186</v>
      </c>
      <c r="M3569" t="s">
        <v>23</v>
      </c>
      <c r="N3569" t="s">
        <v>24</v>
      </c>
      <c r="O3569">
        <v>130</v>
      </c>
      <c r="P3569">
        <v>24</v>
      </c>
      <c r="Q3569">
        <v>24</v>
      </c>
      <c r="R3569">
        <v>12</v>
      </c>
      <c r="T3569">
        <v>2022</v>
      </c>
      <c r="U3569" t="str">
        <f t="shared" si="111"/>
        <v>0333 A2_4_48</v>
      </c>
    </row>
    <row r="3570" spans="1:21" x14ac:dyDescent="0.3">
      <c r="A3570" t="str">
        <f t="shared" si="110"/>
        <v>49,Ecuador,0333 A2,LA_CURIA,Cotopaxi,4,3548,-0.651321,-78.516734,Pinaceae,Pinus ,patula,Pinus patula,130,15.1,15.1, ,,2022</v>
      </c>
      <c r="B3570">
        <v>49</v>
      </c>
      <c r="C3570" t="s">
        <v>17</v>
      </c>
      <c r="D3570" t="s">
        <v>486</v>
      </c>
      <c r="E3570" t="s">
        <v>440</v>
      </c>
      <c r="F3570" t="s">
        <v>20</v>
      </c>
      <c r="G3570">
        <v>4</v>
      </c>
      <c r="H3570">
        <v>3548</v>
      </c>
      <c r="I3570" s="1">
        <v>-0.65132100000000004</v>
      </c>
      <c r="J3570" s="1">
        <v>-78.516734</v>
      </c>
      <c r="K3570" t="s">
        <v>21</v>
      </c>
      <c r="L3570" t="s">
        <v>186</v>
      </c>
      <c r="M3570" t="s">
        <v>23</v>
      </c>
      <c r="N3570" t="s">
        <v>24</v>
      </c>
      <c r="O3570">
        <v>130</v>
      </c>
      <c r="P3570" t="s">
        <v>322</v>
      </c>
      <c r="Q3570" t="s">
        <v>322</v>
      </c>
      <c r="R3570" t="s">
        <v>26</v>
      </c>
      <c r="T3570">
        <v>2022</v>
      </c>
      <c r="U3570" t="str">
        <f t="shared" si="111"/>
        <v>0333 A2_4_49</v>
      </c>
    </row>
    <row r="3571" spans="1:21" x14ac:dyDescent="0.3">
      <c r="A3571" t="str">
        <f t="shared" si="110"/>
        <v>50,Ecuador,0333 A2,LA_CURIA,Cotopaxi,4,3548,-0.651321,-78.516734,Pinaceae,Pinus ,patula,Pinus patula,130,16.2,16.2, ,,2022</v>
      </c>
      <c r="B3571">
        <v>50</v>
      </c>
      <c r="C3571" t="s">
        <v>17</v>
      </c>
      <c r="D3571" t="s">
        <v>486</v>
      </c>
      <c r="E3571" t="s">
        <v>440</v>
      </c>
      <c r="F3571" t="s">
        <v>20</v>
      </c>
      <c r="G3571">
        <v>4</v>
      </c>
      <c r="H3571">
        <v>3548</v>
      </c>
      <c r="I3571" s="1">
        <v>-0.65132100000000004</v>
      </c>
      <c r="J3571" s="1">
        <v>-78.516734</v>
      </c>
      <c r="K3571" t="s">
        <v>21</v>
      </c>
      <c r="L3571" t="s">
        <v>186</v>
      </c>
      <c r="M3571" t="s">
        <v>23</v>
      </c>
      <c r="N3571" t="s">
        <v>24</v>
      </c>
      <c r="O3571">
        <v>130</v>
      </c>
      <c r="P3571" t="s">
        <v>60</v>
      </c>
      <c r="Q3571" t="s">
        <v>60</v>
      </c>
      <c r="R3571" t="s">
        <v>26</v>
      </c>
      <c r="T3571">
        <v>2022</v>
      </c>
      <c r="U3571" t="str">
        <f t="shared" si="111"/>
        <v>0333 A2_4_50</v>
      </c>
    </row>
    <row r="3572" spans="1:21" x14ac:dyDescent="0.3">
      <c r="A3572" t="str">
        <f t="shared" si="110"/>
        <v>51,Ecuador,0333 A2,LA_CURIA,Cotopaxi,4,3548,-0.651321,-78.516734,Pinaceae,Pinus ,patula,Pinus patula,130,21.1,21.1, ,,2022</v>
      </c>
      <c r="B3572">
        <v>51</v>
      </c>
      <c r="C3572" t="s">
        <v>17</v>
      </c>
      <c r="D3572" t="s">
        <v>486</v>
      </c>
      <c r="E3572" t="s">
        <v>440</v>
      </c>
      <c r="F3572" t="s">
        <v>20</v>
      </c>
      <c r="G3572">
        <v>4</v>
      </c>
      <c r="H3572">
        <v>3548</v>
      </c>
      <c r="I3572" s="1">
        <v>-0.65132100000000004</v>
      </c>
      <c r="J3572" s="1">
        <v>-78.516734</v>
      </c>
      <c r="K3572" t="s">
        <v>21</v>
      </c>
      <c r="L3572" t="s">
        <v>186</v>
      </c>
      <c r="M3572" t="s">
        <v>23</v>
      </c>
      <c r="N3572" t="s">
        <v>24</v>
      </c>
      <c r="O3572">
        <v>130</v>
      </c>
      <c r="P3572" t="s">
        <v>206</v>
      </c>
      <c r="Q3572" t="s">
        <v>206</v>
      </c>
      <c r="R3572" t="s">
        <v>26</v>
      </c>
      <c r="T3572">
        <v>2022</v>
      </c>
      <c r="U3572" t="str">
        <f t="shared" si="111"/>
        <v>0333 A2_4_51</v>
      </c>
    </row>
    <row r="3573" spans="1:21" x14ac:dyDescent="0.3">
      <c r="A3573" t="str">
        <f t="shared" si="110"/>
        <v>52,Ecuador,0333 A2,LA_CURIA,Cotopaxi,4,3548,-0.651321,-78.516734,Pinaceae,Pinus ,patula,Pinus patula,130,18.5,18.5,10.75,,2022</v>
      </c>
      <c r="B3573">
        <v>52</v>
      </c>
      <c r="C3573" t="s">
        <v>17</v>
      </c>
      <c r="D3573" t="s">
        <v>486</v>
      </c>
      <c r="E3573" t="s">
        <v>440</v>
      </c>
      <c r="F3573" t="s">
        <v>20</v>
      </c>
      <c r="G3573">
        <v>4</v>
      </c>
      <c r="H3573">
        <v>3548</v>
      </c>
      <c r="I3573" s="1">
        <v>-0.65132100000000004</v>
      </c>
      <c r="J3573" s="1">
        <v>-78.516734</v>
      </c>
      <c r="K3573" t="s">
        <v>21</v>
      </c>
      <c r="L3573" t="s">
        <v>186</v>
      </c>
      <c r="M3573" t="s">
        <v>23</v>
      </c>
      <c r="N3573" t="s">
        <v>24</v>
      </c>
      <c r="O3573">
        <v>130</v>
      </c>
      <c r="P3573" t="s">
        <v>125</v>
      </c>
      <c r="Q3573" t="s">
        <v>125</v>
      </c>
      <c r="R3573" t="s">
        <v>437</v>
      </c>
      <c r="T3573">
        <v>2022</v>
      </c>
      <c r="U3573" t="str">
        <f t="shared" si="111"/>
        <v>0333 A2_4_52</v>
      </c>
    </row>
    <row r="3574" spans="1:21" x14ac:dyDescent="0.3">
      <c r="A3574" t="str">
        <f t="shared" si="110"/>
        <v>53,Ecuador,0333 A2,LA_CURIA,Cotopaxi,4,3548,-0.651321,-78.516734,Pinaceae,Pinus ,patula,Pinus patula,130,21.2,21.2,13,,2022</v>
      </c>
      <c r="B3574">
        <v>53</v>
      </c>
      <c r="C3574" t="s">
        <v>17</v>
      </c>
      <c r="D3574" t="s">
        <v>486</v>
      </c>
      <c r="E3574" t="s">
        <v>440</v>
      </c>
      <c r="F3574" t="s">
        <v>20</v>
      </c>
      <c r="G3574">
        <v>4</v>
      </c>
      <c r="H3574">
        <v>3548</v>
      </c>
      <c r="I3574" s="1">
        <v>-0.65132100000000004</v>
      </c>
      <c r="J3574" s="1">
        <v>-78.516734</v>
      </c>
      <c r="K3574" t="s">
        <v>21</v>
      </c>
      <c r="L3574" t="s">
        <v>186</v>
      </c>
      <c r="M3574" t="s">
        <v>23</v>
      </c>
      <c r="N3574" t="s">
        <v>24</v>
      </c>
      <c r="O3574">
        <v>130</v>
      </c>
      <c r="P3574" t="s">
        <v>114</v>
      </c>
      <c r="Q3574" t="s">
        <v>114</v>
      </c>
      <c r="R3574">
        <v>13</v>
      </c>
      <c r="T3574">
        <v>2022</v>
      </c>
      <c r="U3574" t="str">
        <f t="shared" si="111"/>
        <v>0333 A2_4_53</v>
      </c>
    </row>
    <row r="3575" spans="1:21" x14ac:dyDescent="0.3">
      <c r="A3575" t="str">
        <f t="shared" si="110"/>
        <v>54,Ecuador,0333 A2,LA_CURIA,Cotopaxi,4,3548,-0.651321,-78.516734,Pinaceae,Pinus ,patula,Pinus patula,140,19.7,19.7, ,,2022</v>
      </c>
      <c r="B3575">
        <v>54</v>
      </c>
      <c r="C3575" t="s">
        <v>17</v>
      </c>
      <c r="D3575" t="s">
        <v>486</v>
      </c>
      <c r="E3575" t="s">
        <v>440</v>
      </c>
      <c r="F3575" t="s">
        <v>20</v>
      </c>
      <c r="G3575">
        <v>4</v>
      </c>
      <c r="H3575">
        <v>3548</v>
      </c>
      <c r="I3575" s="1">
        <v>-0.65132100000000004</v>
      </c>
      <c r="J3575" s="1">
        <v>-78.516734</v>
      </c>
      <c r="K3575" t="s">
        <v>21</v>
      </c>
      <c r="L3575" t="s">
        <v>186</v>
      </c>
      <c r="M3575" t="s">
        <v>23</v>
      </c>
      <c r="N3575" t="s">
        <v>24</v>
      </c>
      <c r="O3575">
        <v>140</v>
      </c>
      <c r="P3575" t="s">
        <v>106</v>
      </c>
      <c r="Q3575" t="s">
        <v>106</v>
      </c>
      <c r="R3575" t="s">
        <v>26</v>
      </c>
      <c r="T3575">
        <v>2022</v>
      </c>
      <c r="U3575" t="str">
        <f t="shared" si="111"/>
        <v>0333 A2_4_54</v>
      </c>
    </row>
    <row r="3576" spans="1:21" x14ac:dyDescent="0.3">
      <c r="A3576" t="str">
        <f t="shared" si="110"/>
        <v>55.1,Ecuador,0333 A2,LA_CURIA,Cotopaxi,4,3548,-0.651321,-78.516734,Pinaceae,Pinus ,patula,Pinus patula,130,18.1,18.1,12.75,,2022</v>
      </c>
      <c r="B3576" t="s">
        <v>498</v>
      </c>
      <c r="C3576" t="s">
        <v>17</v>
      </c>
      <c r="D3576" t="s">
        <v>486</v>
      </c>
      <c r="E3576" t="s">
        <v>440</v>
      </c>
      <c r="F3576" t="s">
        <v>20</v>
      </c>
      <c r="G3576">
        <v>4</v>
      </c>
      <c r="H3576">
        <v>3548</v>
      </c>
      <c r="I3576" s="1">
        <v>-0.65132100000000004</v>
      </c>
      <c r="J3576" s="1">
        <v>-78.516734</v>
      </c>
      <c r="K3576" t="s">
        <v>21</v>
      </c>
      <c r="L3576" t="s">
        <v>186</v>
      </c>
      <c r="M3576" t="s">
        <v>23</v>
      </c>
      <c r="N3576" t="s">
        <v>24</v>
      </c>
      <c r="O3576">
        <v>130</v>
      </c>
      <c r="P3576" t="s">
        <v>209</v>
      </c>
      <c r="Q3576" t="s">
        <v>209</v>
      </c>
      <c r="R3576" t="s">
        <v>359</v>
      </c>
      <c r="T3576">
        <v>2022</v>
      </c>
      <c r="U3576" t="str">
        <f t="shared" si="111"/>
        <v>0333 A2_4_55.1</v>
      </c>
    </row>
    <row r="3577" spans="1:21" x14ac:dyDescent="0.3">
      <c r="A3577" t="str">
        <f t="shared" si="110"/>
        <v>55.2,Ecuador,0333 A2,LA_CURIA,Cotopaxi,4,3548,-0.651321,-78.516734,Pinaceae,Pinus ,patula,Pinus patula,130,16.7,16.7, ,,2022</v>
      </c>
      <c r="B3577" t="s">
        <v>499</v>
      </c>
      <c r="C3577" t="s">
        <v>17</v>
      </c>
      <c r="D3577" t="s">
        <v>486</v>
      </c>
      <c r="E3577" t="s">
        <v>440</v>
      </c>
      <c r="F3577" t="s">
        <v>20</v>
      </c>
      <c r="G3577">
        <v>4</v>
      </c>
      <c r="H3577">
        <v>3548</v>
      </c>
      <c r="I3577" s="1">
        <v>-0.65132100000000004</v>
      </c>
      <c r="J3577" s="1">
        <v>-78.516734</v>
      </c>
      <c r="K3577" t="s">
        <v>21</v>
      </c>
      <c r="L3577" t="s">
        <v>186</v>
      </c>
      <c r="M3577" t="s">
        <v>23</v>
      </c>
      <c r="N3577" t="s">
        <v>24</v>
      </c>
      <c r="O3577">
        <v>130</v>
      </c>
      <c r="P3577" t="s">
        <v>175</v>
      </c>
      <c r="Q3577" t="s">
        <v>175</v>
      </c>
      <c r="R3577" t="s">
        <v>26</v>
      </c>
      <c r="T3577">
        <v>2022</v>
      </c>
      <c r="U3577" t="str">
        <f t="shared" si="111"/>
        <v>0333 A2_4_55.2</v>
      </c>
    </row>
    <row r="3578" spans="1:21" x14ac:dyDescent="0.3">
      <c r="A3578" t="str">
        <f t="shared" si="110"/>
        <v>56,Ecuador,0333 A2,LA_CURIA,Cotopaxi,4,3548,-0.651321,-78.516734,Pinaceae,Pinus ,patula,Pinus patula,130,23.6,23.6, ,,2022</v>
      </c>
      <c r="B3578">
        <v>56</v>
      </c>
      <c r="C3578" t="s">
        <v>17</v>
      </c>
      <c r="D3578" t="s">
        <v>486</v>
      </c>
      <c r="E3578" t="s">
        <v>440</v>
      </c>
      <c r="F3578" t="s">
        <v>20</v>
      </c>
      <c r="G3578">
        <v>4</v>
      </c>
      <c r="H3578">
        <v>3548</v>
      </c>
      <c r="I3578" s="1">
        <v>-0.65132100000000004</v>
      </c>
      <c r="J3578" s="1">
        <v>-78.516734</v>
      </c>
      <c r="K3578" t="s">
        <v>21</v>
      </c>
      <c r="L3578" t="s">
        <v>186</v>
      </c>
      <c r="M3578" t="s">
        <v>23</v>
      </c>
      <c r="N3578" t="s">
        <v>24</v>
      </c>
      <c r="O3578">
        <v>130</v>
      </c>
      <c r="P3578" t="s">
        <v>237</v>
      </c>
      <c r="Q3578" t="s">
        <v>237</v>
      </c>
      <c r="R3578" t="s">
        <v>26</v>
      </c>
      <c r="T3578">
        <v>2022</v>
      </c>
      <c r="U3578" t="str">
        <f t="shared" si="111"/>
        <v>0333 A2_4_56</v>
      </c>
    </row>
    <row r="3579" spans="1:21" x14ac:dyDescent="0.3">
      <c r="A3579" t="str">
        <f t="shared" si="110"/>
        <v>57,Ecuador,0333 A2,LA_CURIA,Cotopaxi,4,3548,-0.651321,-78.516734,Pinaceae,Pinus ,patula,Pinus patula,130,20.1,20.1, ,,2022</v>
      </c>
      <c r="B3579">
        <v>57</v>
      </c>
      <c r="C3579" t="s">
        <v>17</v>
      </c>
      <c r="D3579" t="s">
        <v>486</v>
      </c>
      <c r="E3579" t="s">
        <v>440</v>
      </c>
      <c r="F3579" t="s">
        <v>20</v>
      </c>
      <c r="G3579">
        <v>4</v>
      </c>
      <c r="H3579">
        <v>3548</v>
      </c>
      <c r="I3579" s="1">
        <v>-0.65132100000000004</v>
      </c>
      <c r="J3579" s="1">
        <v>-78.516734</v>
      </c>
      <c r="K3579" t="s">
        <v>21</v>
      </c>
      <c r="L3579" t="s">
        <v>186</v>
      </c>
      <c r="M3579" t="s">
        <v>23</v>
      </c>
      <c r="N3579" t="s">
        <v>24</v>
      </c>
      <c r="O3579">
        <v>130</v>
      </c>
      <c r="P3579" t="s">
        <v>153</v>
      </c>
      <c r="Q3579" t="s">
        <v>153</v>
      </c>
      <c r="R3579" t="s">
        <v>26</v>
      </c>
      <c r="T3579">
        <v>2022</v>
      </c>
      <c r="U3579" t="str">
        <f t="shared" si="111"/>
        <v>0333 A2_4_57</v>
      </c>
    </row>
    <row r="3580" spans="1:21" x14ac:dyDescent="0.3">
      <c r="A3580" t="str">
        <f t="shared" si="110"/>
        <v>58,Ecuador,0333 A2,LA_CURIA,Cotopaxi,4,3548,-0.651321,-78.516734,Pinaceae,Pinus ,patula,Pinus patula,140,21.5,21.5, ,,2022</v>
      </c>
      <c r="B3580">
        <v>58</v>
      </c>
      <c r="C3580" t="s">
        <v>17</v>
      </c>
      <c r="D3580" t="s">
        <v>486</v>
      </c>
      <c r="E3580" t="s">
        <v>440</v>
      </c>
      <c r="F3580" t="s">
        <v>20</v>
      </c>
      <c r="G3580">
        <v>4</v>
      </c>
      <c r="H3580">
        <v>3548</v>
      </c>
      <c r="I3580" s="1">
        <v>-0.65132100000000004</v>
      </c>
      <c r="J3580" s="1">
        <v>-78.516734</v>
      </c>
      <c r="K3580" t="s">
        <v>21</v>
      </c>
      <c r="L3580" t="s">
        <v>186</v>
      </c>
      <c r="M3580" t="s">
        <v>23</v>
      </c>
      <c r="N3580" t="s">
        <v>24</v>
      </c>
      <c r="O3580">
        <v>140</v>
      </c>
      <c r="P3580" t="s">
        <v>68</v>
      </c>
      <c r="Q3580" t="s">
        <v>68</v>
      </c>
      <c r="R3580" t="s">
        <v>26</v>
      </c>
      <c r="T3580">
        <v>2022</v>
      </c>
      <c r="U3580" t="str">
        <f t="shared" si="111"/>
        <v>0333 A2_4_58</v>
      </c>
    </row>
    <row r="3581" spans="1:21" x14ac:dyDescent="0.3">
      <c r="A3581" t="str">
        <f t="shared" si="110"/>
        <v>59,Ecuador,0333 A2,LA_CURIA,Cotopaxi,4,3548,-0.651321,-78.516734,Pinaceae,Pinus ,patula,Pinus patula,130,18,18, ,,2022</v>
      </c>
      <c r="B3581">
        <v>59</v>
      </c>
      <c r="C3581" t="s">
        <v>17</v>
      </c>
      <c r="D3581" t="s">
        <v>486</v>
      </c>
      <c r="E3581" t="s">
        <v>440</v>
      </c>
      <c r="F3581" t="s">
        <v>20</v>
      </c>
      <c r="G3581">
        <v>4</v>
      </c>
      <c r="H3581">
        <v>3548</v>
      </c>
      <c r="I3581" s="1">
        <v>-0.65132100000000004</v>
      </c>
      <c r="J3581" s="1">
        <v>-78.516734</v>
      </c>
      <c r="K3581" t="s">
        <v>21</v>
      </c>
      <c r="L3581" t="s">
        <v>186</v>
      </c>
      <c r="M3581" t="s">
        <v>23</v>
      </c>
      <c r="N3581" t="s">
        <v>24</v>
      </c>
      <c r="O3581">
        <v>130</v>
      </c>
      <c r="P3581">
        <v>18</v>
      </c>
      <c r="Q3581">
        <v>18</v>
      </c>
      <c r="R3581" t="s">
        <v>26</v>
      </c>
      <c r="T3581">
        <v>2022</v>
      </c>
      <c r="U3581" t="str">
        <f t="shared" si="111"/>
        <v>0333 A2_4_59</v>
      </c>
    </row>
    <row r="3582" spans="1:21" x14ac:dyDescent="0.3">
      <c r="A3582" t="str">
        <f t="shared" si="110"/>
        <v>60,Ecuador,0333 A2,LA_CURIA,Cotopaxi,4,3548,-0.651321,-78.516734,Pinaceae,Pinus ,patula,Pinus patula,120,21.6,21.6, ,,2022</v>
      </c>
      <c r="B3582">
        <v>60</v>
      </c>
      <c r="C3582" t="s">
        <v>17</v>
      </c>
      <c r="D3582" t="s">
        <v>486</v>
      </c>
      <c r="E3582" t="s">
        <v>440</v>
      </c>
      <c r="F3582" t="s">
        <v>20</v>
      </c>
      <c r="G3582">
        <v>4</v>
      </c>
      <c r="H3582">
        <v>3548</v>
      </c>
      <c r="I3582" s="1">
        <v>-0.65132100000000004</v>
      </c>
      <c r="J3582" s="1">
        <v>-78.516734</v>
      </c>
      <c r="K3582" t="s">
        <v>21</v>
      </c>
      <c r="L3582" t="s">
        <v>186</v>
      </c>
      <c r="M3582" t="s">
        <v>23</v>
      </c>
      <c r="N3582" t="s">
        <v>24</v>
      </c>
      <c r="O3582">
        <v>120</v>
      </c>
      <c r="P3582" t="s">
        <v>85</v>
      </c>
      <c r="Q3582" t="s">
        <v>85</v>
      </c>
      <c r="R3582" t="s">
        <v>26</v>
      </c>
      <c r="T3582">
        <v>2022</v>
      </c>
      <c r="U3582" t="str">
        <f t="shared" si="111"/>
        <v>0333 A2_4_60</v>
      </c>
    </row>
    <row r="3583" spans="1:21" x14ac:dyDescent="0.3">
      <c r="A3583" t="str">
        <f t="shared" si="110"/>
        <v>61,Ecuador,0333 A2,LA_CURIA,Cotopaxi,4,3548,-0.651321,-78.516734,Pinaceae,Pinus ,patula,Pinus patula,130,19.1,19.1, ,,2022</v>
      </c>
      <c r="B3583">
        <v>61</v>
      </c>
      <c r="C3583" t="s">
        <v>17</v>
      </c>
      <c r="D3583" t="s">
        <v>486</v>
      </c>
      <c r="E3583" t="s">
        <v>440</v>
      </c>
      <c r="F3583" t="s">
        <v>20</v>
      </c>
      <c r="G3583">
        <v>4</v>
      </c>
      <c r="H3583">
        <v>3548</v>
      </c>
      <c r="I3583" s="1">
        <v>-0.65132100000000004</v>
      </c>
      <c r="J3583" s="1">
        <v>-78.516734</v>
      </c>
      <c r="K3583" t="s">
        <v>21</v>
      </c>
      <c r="L3583" t="s">
        <v>186</v>
      </c>
      <c r="M3583" t="s">
        <v>23</v>
      </c>
      <c r="N3583" t="s">
        <v>24</v>
      </c>
      <c r="O3583">
        <v>130</v>
      </c>
      <c r="P3583" t="s">
        <v>127</v>
      </c>
      <c r="Q3583" t="s">
        <v>127</v>
      </c>
      <c r="R3583" t="s">
        <v>26</v>
      </c>
      <c r="T3583">
        <v>2022</v>
      </c>
      <c r="U3583" t="str">
        <f t="shared" si="111"/>
        <v>0333 A2_4_61</v>
      </c>
    </row>
    <row r="3584" spans="1:21" x14ac:dyDescent="0.3">
      <c r="A3584" t="str">
        <f t="shared" si="110"/>
        <v>62,Ecuador,0333 A2,LA_CURIA,Cotopaxi,4,3548,-0.651321,-78.516734,Pinaceae,Pinus ,patula,Pinus patula,120,20.2,20.2, ,,2022</v>
      </c>
      <c r="B3584">
        <v>62</v>
      </c>
      <c r="C3584" t="s">
        <v>17</v>
      </c>
      <c r="D3584" t="s">
        <v>486</v>
      </c>
      <c r="E3584" t="s">
        <v>440</v>
      </c>
      <c r="F3584" t="s">
        <v>20</v>
      </c>
      <c r="G3584">
        <v>4</v>
      </c>
      <c r="H3584">
        <v>3548</v>
      </c>
      <c r="I3584" s="1">
        <v>-0.65132100000000004</v>
      </c>
      <c r="J3584" s="1">
        <v>-78.516734</v>
      </c>
      <c r="K3584" t="s">
        <v>21</v>
      </c>
      <c r="L3584" t="s">
        <v>186</v>
      </c>
      <c r="M3584" t="s">
        <v>23</v>
      </c>
      <c r="N3584" t="s">
        <v>24</v>
      </c>
      <c r="O3584">
        <v>120</v>
      </c>
      <c r="P3584" t="s">
        <v>173</v>
      </c>
      <c r="Q3584" t="s">
        <v>173</v>
      </c>
      <c r="R3584" t="s">
        <v>26</v>
      </c>
      <c r="T3584">
        <v>2022</v>
      </c>
      <c r="U3584" t="str">
        <f t="shared" si="111"/>
        <v>0333 A2_4_62</v>
      </c>
    </row>
    <row r="3585" spans="1:21" x14ac:dyDescent="0.3">
      <c r="A3585" t="str">
        <f t="shared" si="110"/>
        <v>63,Ecuador,0333 A2,LA_CURIA,Cotopaxi,4,3548,-0.651321,-78.516734,Pinaceae,Pinus ,patula,Pinus patula,120,20.4,20.4, ,,2022</v>
      </c>
      <c r="B3585">
        <v>63</v>
      </c>
      <c r="C3585" t="s">
        <v>17</v>
      </c>
      <c r="D3585" t="s">
        <v>486</v>
      </c>
      <c r="E3585" t="s">
        <v>440</v>
      </c>
      <c r="F3585" t="s">
        <v>20</v>
      </c>
      <c r="G3585">
        <v>4</v>
      </c>
      <c r="H3585">
        <v>3548</v>
      </c>
      <c r="I3585" s="1">
        <v>-0.65132100000000004</v>
      </c>
      <c r="J3585" s="1">
        <v>-78.516734</v>
      </c>
      <c r="K3585" t="s">
        <v>21</v>
      </c>
      <c r="L3585" t="s">
        <v>186</v>
      </c>
      <c r="M3585" t="s">
        <v>23</v>
      </c>
      <c r="N3585" t="s">
        <v>24</v>
      </c>
      <c r="O3585">
        <v>120</v>
      </c>
      <c r="P3585" t="s">
        <v>78</v>
      </c>
      <c r="Q3585" t="s">
        <v>78</v>
      </c>
      <c r="R3585" t="s">
        <v>26</v>
      </c>
      <c r="T3585">
        <v>2022</v>
      </c>
      <c r="U3585" t="str">
        <f t="shared" si="111"/>
        <v>0333 A2_4_63</v>
      </c>
    </row>
    <row r="3586" spans="1:21" x14ac:dyDescent="0.3">
      <c r="A3586" t="str">
        <f t="shared" ref="A3586:A3649" si="112">CONCATENATE(B3586,",",C3586,",",D3586,",",E3586,",",F3586,",",G3586,",",H3586,",",I3586,",",J3586,",",K3586,",",L3586,",",M3586,",",N3586,",",O3586,",",P3586,",",Q3586,",",R3586,",",S3586,",",T3586)</f>
        <v>64,Ecuador,0333 A2,LA_CURIA,Cotopaxi,4,3548,-0.651321,-78.516734,Pinaceae,Pinus ,patula,Pinus patula,120,24.4,24.4, ,,2022</v>
      </c>
      <c r="B3586">
        <v>64</v>
      </c>
      <c r="C3586" t="s">
        <v>17</v>
      </c>
      <c r="D3586" t="s">
        <v>486</v>
      </c>
      <c r="E3586" t="s">
        <v>440</v>
      </c>
      <c r="F3586" t="s">
        <v>20</v>
      </c>
      <c r="G3586">
        <v>4</v>
      </c>
      <c r="H3586">
        <v>3548</v>
      </c>
      <c r="I3586" s="1">
        <v>-0.65132100000000004</v>
      </c>
      <c r="J3586" s="1">
        <v>-78.516734</v>
      </c>
      <c r="K3586" t="s">
        <v>21</v>
      </c>
      <c r="L3586" t="s">
        <v>186</v>
      </c>
      <c r="M3586" t="s">
        <v>23</v>
      </c>
      <c r="N3586" t="s">
        <v>24</v>
      </c>
      <c r="O3586">
        <v>120</v>
      </c>
      <c r="P3586" t="s">
        <v>69</v>
      </c>
      <c r="Q3586" t="s">
        <v>69</v>
      </c>
      <c r="R3586" t="s">
        <v>26</v>
      </c>
      <c r="T3586">
        <v>2022</v>
      </c>
      <c r="U3586" t="str">
        <f t="shared" si="111"/>
        <v>0333 A2_4_64</v>
      </c>
    </row>
    <row r="3587" spans="1:21" x14ac:dyDescent="0.3">
      <c r="A3587" t="str">
        <f t="shared" si="112"/>
        <v>65,Ecuador,0333 A2,LA_CURIA,Cotopaxi,4,3548,-0.651321,-78.516734,Pinaceae,Pinus ,patula,Pinus patula,140,12.1,12.1,12.25,,2022</v>
      </c>
      <c r="B3587">
        <v>65</v>
      </c>
      <c r="C3587" t="s">
        <v>17</v>
      </c>
      <c r="D3587" t="s">
        <v>486</v>
      </c>
      <c r="E3587" t="s">
        <v>440</v>
      </c>
      <c r="F3587" t="s">
        <v>20</v>
      </c>
      <c r="G3587">
        <v>4</v>
      </c>
      <c r="H3587">
        <v>3548</v>
      </c>
      <c r="I3587" s="1">
        <v>-0.65132100000000004</v>
      </c>
      <c r="J3587" s="1">
        <v>-78.516734</v>
      </c>
      <c r="K3587" t="s">
        <v>21</v>
      </c>
      <c r="L3587" t="s">
        <v>186</v>
      </c>
      <c r="M3587" t="s">
        <v>23</v>
      </c>
      <c r="N3587" t="s">
        <v>24</v>
      </c>
      <c r="O3587">
        <v>140</v>
      </c>
      <c r="P3587" t="s">
        <v>365</v>
      </c>
      <c r="Q3587" t="s">
        <v>365</v>
      </c>
      <c r="R3587" t="s">
        <v>479</v>
      </c>
      <c r="T3587">
        <v>2022</v>
      </c>
      <c r="U3587" t="str">
        <f t="shared" ref="U3587:U3650" si="113">D3587&amp;"_"&amp;G3587&amp;"_"&amp;B3587</f>
        <v>0333 A2_4_65</v>
      </c>
    </row>
    <row r="3588" spans="1:21" x14ac:dyDescent="0.3">
      <c r="A3588" t="str">
        <f t="shared" si="112"/>
        <v>66,Ecuador,0333 A2,LA_CURIA,Cotopaxi,4,3548,-0.651321,-78.516734,Pinaceae,Pinus ,patula,Pinus patula,130,23.3,23.3,12.75,,2022</v>
      </c>
      <c r="B3588">
        <v>66</v>
      </c>
      <c r="C3588" t="s">
        <v>17</v>
      </c>
      <c r="D3588" t="s">
        <v>486</v>
      </c>
      <c r="E3588" t="s">
        <v>440</v>
      </c>
      <c r="F3588" t="s">
        <v>20</v>
      </c>
      <c r="G3588">
        <v>4</v>
      </c>
      <c r="H3588">
        <v>3548</v>
      </c>
      <c r="I3588" s="1">
        <v>-0.65132100000000004</v>
      </c>
      <c r="J3588" s="1">
        <v>-78.516734</v>
      </c>
      <c r="K3588" t="s">
        <v>21</v>
      </c>
      <c r="L3588" t="s">
        <v>186</v>
      </c>
      <c r="M3588" t="s">
        <v>23</v>
      </c>
      <c r="N3588" t="s">
        <v>24</v>
      </c>
      <c r="O3588">
        <v>130</v>
      </c>
      <c r="P3588" t="s">
        <v>40</v>
      </c>
      <c r="Q3588" t="s">
        <v>40</v>
      </c>
      <c r="R3588" t="s">
        <v>359</v>
      </c>
      <c r="T3588">
        <v>2022</v>
      </c>
      <c r="U3588" t="str">
        <f t="shared" si="113"/>
        <v>0333 A2_4_66</v>
      </c>
    </row>
    <row r="3589" spans="1:21" x14ac:dyDescent="0.3">
      <c r="A3589" t="str">
        <f t="shared" si="112"/>
        <v>67,Ecuador,0333 A2,LA_CURIA,Cotopaxi,4,3548,-0.651321,-78.516734,Pinaceae,Pinus ,patula,Pinus patula,130,17,17, ,,2022</v>
      </c>
      <c r="B3589">
        <v>67</v>
      </c>
      <c r="C3589" t="s">
        <v>17</v>
      </c>
      <c r="D3589" t="s">
        <v>486</v>
      </c>
      <c r="E3589" t="s">
        <v>440</v>
      </c>
      <c r="F3589" t="s">
        <v>20</v>
      </c>
      <c r="G3589">
        <v>4</v>
      </c>
      <c r="H3589">
        <v>3548</v>
      </c>
      <c r="I3589" s="1">
        <v>-0.65132100000000004</v>
      </c>
      <c r="J3589" s="1">
        <v>-78.516734</v>
      </c>
      <c r="K3589" t="s">
        <v>21</v>
      </c>
      <c r="L3589" t="s">
        <v>186</v>
      </c>
      <c r="M3589" t="s">
        <v>23</v>
      </c>
      <c r="N3589" t="s">
        <v>24</v>
      </c>
      <c r="O3589">
        <v>130</v>
      </c>
      <c r="P3589">
        <v>17</v>
      </c>
      <c r="Q3589">
        <v>17</v>
      </c>
      <c r="R3589" t="s">
        <v>26</v>
      </c>
      <c r="T3589">
        <v>2022</v>
      </c>
      <c r="U3589" t="str">
        <f t="shared" si="113"/>
        <v>0333 A2_4_67</v>
      </c>
    </row>
    <row r="3590" spans="1:21" x14ac:dyDescent="0.3">
      <c r="A3590" t="str">
        <f t="shared" si="112"/>
        <v>68,Ecuador,0333 A2,LA_CURIA,Cotopaxi,4,3548,-0.651321,-78.516734,Pinaceae,Pinus ,patula,Pinus patula,120,20.4,20.4, ,,2022</v>
      </c>
      <c r="B3590">
        <v>68</v>
      </c>
      <c r="C3590" t="s">
        <v>17</v>
      </c>
      <c r="D3590" t="s">
        <v>486</v>
      </c>
      <c r="E3590" t="s">
        <v>440</v>
      </c>
      <c r="F3590" t="s">
        <v>20</v>
      </c>
      <c r="G3590">
        <v>4</v>
      </c>
      <c r="H3590">
        <v>3548</v>
      </c>
      <c r="I3590" s="1">
        <v>-0.65132100000000004</v>
      </c>
      <c r="J3590" s="1">
        <v>-78.516734</v>
      </c>
      <c r="K3590" t="s">
        <v>21</v>
      </c>
      <c r="L3590" t="s">
        <v>186</v>
      </c>
      <c r="M3590" t="s">
        <v>23</v>
      </c>
      <c r="N3590" t="s">
        <v>24</v>
      </c>
      <c r="O3590">
        <v>120</v>
      </c>
      <c r="P3590" t="s">
        <v>78</v>
      </c>
      <c r="Q3590" t="s">
        <v>78</v>
      </c>
      <c r="R3590" t="s">
        <v>26</v>
      </c>
      <c r="T3590">
        <v>2022</v>
      </c>
      <c r="U3590" t="str">
        <f t="shared" si="113"/>
        <v>0333 A2_4_68</v>
      </c>
    </row>
    <row r="3591" spans="1:21" x14ac:dyDescent="0.3">
      <c r="A3591" t="str">
        <f t="shared" si="112"/>
        <v>69,Ecuador,0333 A2,LA_CURIA,Cotopaxi,4,3548,-0.651321,-78.516734,Pinaceae,Pinus ,patula,Pinus patula,130,19.7,19.7,11.5,,2022</v>
      </c>
      <c r="B3591">
        <v>69</v>
      </c>
      <c r="C3591" t="s">
        <v>17</v>
      </c>
      <c r="D3591" t="s">
        <v>486</v>
      </c>
      <c r="E3591" t="s">
        <v>440</v>
      </c>
      <c r="F3591" t="s">
        <v>20</v>
      </c>
      <c r="G3591">
        <v>4</v>
      </c>
      <c r="H3591">
        <v>3548</v>
      </c>
      <c r="I3591" s="1">
        <v>-0.65132100000000004</v>
      </c>
      <c r="J3591" s="1">
        <v>-78.516734</v>
      </c>
      <c r="K3591" t="s">
        <v>21</v>
      </c>
      <c r="L3591" t="s">
        <v>186</v>
      </c>
      <c r="M3591" t="s">
        <v>23</v>
      </c>
      <c r="N3591" t="s">
        <v>24</v>
      </c>
      <c r="O3591">
        <v>130</v>
      </c>
      <c r="P3591" t="s">
        <v>106</v>
      </c>
      <c r="Q3591" t="s">
        <v>106</v>
      </c>
      <c r="R3591" t="s">
        <v>104</v>
      </c>
      <c r="T3591">
        <v>2022</v>
      </c>
      <c r="U3591" t="str">
        <f t="shared" si="113"/>
        <v>0333 A2_4_69</v>
      </c>
    </row>
    <row r="3592" spans="1:21" x14ac:dyDescent="0.3">
      <c r="A3592" t="str">
        <f t="shared" si="112"/>
        <v>70,Ecuador,0333 A2,LA_CURIA,Cotopaxi,4,3548,-0.651321,-78.516734,Pinaceae,Pinus ,patula,Pinus patula,130,18.1,18.1, ,,2022</v>
      </c>
      <c r="B3592">
        <v>70</v>
      </c>
      <c r="C3592" t="s">
        <v>17</v>
      </c>
      <c r="D3592" t="s">
        <v>486</v>
      </c>
      <c r="E3592" t="s">
        <v>440</v>
      </c>
      <c r="F3592" t="s">
        <v>20</v>
      </c>
      <c r="G3592">
        <v>4</v>
      </c>
      <c r="H3592">
        <v>3548</v>
      </c>
      <c r="I3592" s="1">
        <v>-0.65132100000000004</v>
      </c>
      <c r="J3592" s="1">
        <v>-78.516734</v>
      </c>
      <c r="K3592" t="s">
        <v>21</v>
      </c>
      <c r="L3592" t="s">
        <v>186</v>
      </c>
      <c r="M3592" t="s">
        <v>23</v>
      </c>
      <c r="N3592" t="s">
        <v>24</v>
      </c>
      <c r="O3592">
        <v>130</v>
      </c>
      <c r="P3592" t="s">
        <v>209</v>
      </c>
      <c r="Q3592" t="s">
        <v>209</v>
      </c>
      <c r="R3592" t="s">
        <v>26</v>
      </c>
      <c r="T3592">
        <v>2022</v>
      </c>
      <c r="U3592" t="str">
        <f t="shared" si="113"/>
        <v>0333 A2_4_70</v>
      </c>
    </row>
    <row r="3593" spans="1:21" x14ac:dyDescent="0.3">
      <c r="A3593" t="str">
        <f t="shared" si="112"/>
        <v>71,Ecuador,0333 A2,LA_CURIA,Cotopaxi,4,3548,-0.651321,-78.516734,Pinaceae,Pinus ,patula,Pinus patula,130,17.4,17.4, ,,2022</v>
      </c>
      <c r="B3593">
        <v>71</v>
      </c>
      <c r="C3593" t="s">
        <v>17</v>
      </c>
      <c r="D3593" t="s">
        <v>486</v>
      </c>
      <c r="E3593" t="s">
        <v>440</v>
      </c>
      <c r="F3593" t="s">
        <v>20</v>
      </c>
      <c r="G3593">
        <v>4</v>
      </c>
      <c r="H3593">
        <v>3548</v>
      </c>
      <c r="I3593" s="1">
        <v>-0.65132100000000004</v>
      </c>
      <c r="J3593" s="1">
        <v>-78.516734</v>
      </c>
      <c r="K3593" t="s">
        <v>21</v>
      </c>
      <c r="L3593" t="s">
        <v>186</v>
      </c>
      <c r="M3593" t="s">
        <v>23</v>
      </c>
      <c r="N3593" t="s">
        <v>24</v>
      </c>
      <c r="O3593">
        <v>130</v>
      </c>
      <c r="P3593" t="s">
        <v>110</v>
      </c>
      <c r="Q3593" t="s">
        <v>110</v>
      </c>
      <c r="R3593" t="s">
        <v>26</v>
      </c>
      <c r="T3593">
        <v>2022</v>
      </c>
      <c r="U3593" t="str">
        <f t="shared" si="113"/>
        <v>0333 A2_4_71</v>
      </c>
    </row>
    <row r="3594" spans="1:21" x14ac:dyDescent="0.3">
      <c r="A3594" t="str">
        <f t="shared" si="112"/>
        <v>72,Ecuador,0333 A2,LA_CURIA,Cotopaxi,4,3548,-0.651321,-78.516734,Pinaceae,Pinus ,patula,Pinus patula,130,20.1,20.1, ,,2022</v>
      </c>
      <c r="B3594">
        <v>72</v>
      </c>
      <c r="C3594" t="s">
        <v>17</v>
      </c>
      <c r="D3594" t="s">
        <v>486</v>
      </c>
      <c r="E3594" t="s">
        <v>440</v>
      </c>
      <c r="F3594" t="s">
        <v>20</v>
      </c>
      <c r="G3594">
        <v>4</v>
      </c>
      <c r="H3594">
        <v>3548</v>
      </c>
      <c r="I3594" s="1">
        <v>-0.65132100000000004</v>
      </c>
      <c r="J3594" s="1">
        <v>-78.516734</v>
      </c>
      <c r="K3594" t="s">
        <v>21</v>
      </c>
      <c r="L3594" t="s">
        <v>186</v>
      </c>
      <c r="M3594" t="s">
        <v>23</v>
      </c>
      <c r="N3594" t="s">
        <v>24</v>
      </c>
      <c r="O3594">
        <v>130</v>
      </c>
      <c r="P3594" t="s">
        <v>153</v>
      </c>
      <c r="Q3594" t="s">
        <v>153</v>
      </c>
      <c r="R3594" t="s">
        <v>26</v>
      </c>
      <c r="T3594">
        <v>2022</v>
      </c>
      <c r="U3594" t="str">
        <f t="shared" si="113"/>
        <v>0333 A2_4_72</v>
      </c>
    </row>
    <row r="3595" spans="1:21" x14ac:dyDescent="0.3">
      <c r="A3595" t="str">
        <f t="shared" si="112"/>
        <v>73,Ecuador,0333 A2,LA_CURIA,Cotopaxi,4,3548,-0.651321,-78.516734,Pinaceae,Pinus ,patula,Pinus patula,120,16.7,16.7,10.25,,2022</v>
      </c>
      <c r="B3595">
        <v>73</v>
      </c>
      <c r="C3595" t="s">
        <v>17</v>
      </c>
      <c r="D3595" t="s">
        <v>486</v>
      </c>
      <c r="E3595" t="s">
        <v>440</v>
      </c>
      <c r="F3595" t="s">
        <v>20</v>
      </c>
      <c r="G3595">
        <v>4</v>
      </c>
      <c r="H3595">
        <v>3548</v>
      </c>
      <c r="I3595" s="1">
        <v>-0.65132100000000004</v>
      </c>
      <c r="J3595" s="1">
        <v>-78.516734</v>
      </c>
      <c r="K3595" t="s">
        <v>21</v>
      </c>
      <c r="L3595" t="s">
        <v>186</v>
      </c>
      <c r="M3595" t="s">
        <v>23</v>
      </c>
      <c r="N3595" t="s">
        <v>24</v>
      </c>
      <c r="O3595">
        <v>120</v>
      </c>
      <c r="P3595" t="s">
        <v>175</v>
      </c>
      <c r="Q3595" t="s">
        <v>175</v>
      </c>
      <c r="R3595" t="s">
        <v>373</v>
      </c>
      <c r="T3595">
        <v>2022</v>
      </c>
      <c r="U3595" t="str">
        <f t="shared" si="113"/>
        <v>0333 A2_4_73</v>
      </c>
    </row>
    <row r="3596" spans="1:21" x14ac:dyDescent="0.3">
      <c r="A3596" t="str">
        <f t="shared" si="112"/>
        <v>74,Ecuador,0333 A2,LA_CURIA,Cotopaxi,4,3548,-0.651321,-78.516734,Pinaceae,Pinus ,patula,Pinus patula,130,16.5,16.5, ,,2022</v>
      </c>
      <c r="B3596">
        <v>74</v>
      </c>
      <c r="C3596" t="s">
        <v>17</v>
      </c>
      <c r="D3596" t="s">
        <v>486</v>
      </c>
      <c r="E3596" t="s">
        <v>440</v>
      </c>
      <c r="F3596" t="s">
        <v>20</v>
      </c>
      <c r="G3596">
        <v>4</v>
      </c>
      <c r="H3596">
        <v>3548</v>
      </c>
      <c r="I3596" s="1">
        <v>-0.65132100000000004</v>
      </c>
      <c r="J3596" s="1">
        <v>-78.516734</v>
      </c>
      <c r="K3596" t="s">
        <v>21</v>
      </c>
      <c r="L3596" t="s">
        <v>186</v>
      </c>
      <c r="M3596" t="s">
        <v>23</v>
      </c>
      <c r="N3596" t="s">
        <v>24</v>
      </c>
      <c r="O3596">
        <v>130</v>
      </c>
      <c r="P3596" t="s">
        <v>39</v>
      </c>
      <c r="Q3596" t="s">
        <v>39</v>
      </c>
      <c r="R3596" t="s">
        <v>26</v>
      </c>
      <c r="T3596">
        <v>2022</v>
      </c>
      <c r="U3596" t="str">
        <f t="shared" si="113"/>
        <v>0333 A2_4_74</v>
      </c>
    </row>
    <row r="3597" spans="1:21" x14ac:dyDescent="0.3">
      <c r="A3597" t="str">
        <f t="shared" si="112"/>
        <v>75.1,Ecuador,0333 A2,LA_CURIA,Cotopaxi,4,3548,-0.651321,-78.516734,Pinaceae,Pinus ,patula,Pinus patula,130,19.8,19.8, ,,2022</v>
      </c>
      <c r="B3597" t="s">
        <v>445</v>
      </c>
      <c r="C3597" t="s">
        <v>17</v>
      </c>
      <c r="D3597" t="s">
        <v>486</v>
      </c>
      <c r="E3597" t="s">
        <v>440</v>
      </c>
      <c r="F3597" t="s">
        <v>20</v>
      </c>
      <c r="G3597">
        <v>4</v>
      </c>
      <c r="H3597">
        <v>3548</v>
      </c>
      <c r="I3597" s="1">
        <v>-0.65132100000000004</v>
      </c>
      <c r="J3597" s="1">
        <v>-78.516734</v>
      </c>
      <c r="K3597" t="s">
        <v>21</v>
      </c>
      <c r="L3597" t="s">
        <v>186</v>
      </c>
      <c r="M3597" t="s">
        <v>23</v>
      </c>
      <c r="N3597" t="s">
        <v>24</v>
      </c>
      <c r="O3597">
        <v>130</v>
      </c>
      <c r="P3597" t="s">
        <v>65</v>
      </c>
      <c r="Q3597" t="s">
        <v>65</v>
      </c>
      <c r="R3597" t="s">
        <v>26</v>
      </c>
      <c r="T3597">
        <v>2022</v>
      </c>
      <c r="U3597" t="str">
        <f t="shared" si="113"/>
        <v>0333 A2_4_75.1</v>
      </c>
    </row>
    <row r="3598" spans="1:21" x14ac:dyDescent="0.3">
      <c r="A3598" t="str">
        <f t="shared" si="112"/>
        <v>75.2,Ecuador,0333 A2,LA_CURIA,Cotopaxi,4,3548,-0.651321,-78.516734,Pinaceae,Pinus ,patula,Pinus patula,130,14.4,14.4, ,,2022</v>
      </c>
      <c r="B3598" t="s">
        <v>500</v>
      </c>
      <c r="C3598" t="s">
        <v>17</v>
      </c>
      <c r="D3598" t="s">
        <v>486</v>
      </c>
      <c r="E3598" t="s">
        <v>440</v>
      </c>
      <c r="F3598" t="s">
        <v>20</v>
      </c>
      <c r="G3598">
        <v>4</v>
      </c>
      <c r="H3598">
        <v>3548</v>
      </c>
      <c r="I3598" s="1">
        <v>-0.65132100000000004</v>
      </c>
      <c r="J3598" s="1">
        <v>-78.516734</v>
      </c>
      <c r="K3598" t="s">
        <v>21</v>
      </c>
      <c r="L3598" t="s">
        <v>186</v>
      </c>
      <c r="M3598" t="s">
        <v>23</v>
      </c>
      <c r="N3598" t="s">
        <v>24</v>
      </c>
      <c r="O3598">
        <v>130</v>
      </c>
      <c r="P3598" t="s">
        <v>101</v>
      </c>
      <c r="Q3598" t="s">
        <v>101</v>
      </c>
      <c r="R3598" t="s">
        <v>26</v>
      </c>
      <c r="T3598">
        <v>2022</v>
      </c>
      <c r="U3598" t="str">
        <f t="shared" si="113"/>
        <v>0333 A2_4_75.2</v>
      </c>
    </row>
    <row r="3599" spans="1:21" x14ac:dyDescent="0.3">
      <c r="A3599" t="str">
        <f t="shared" si="112"/>
        <v>76,Ecuador,0333 A2,LA_CURIA,Cotopaxi,4,3548,-0.651321,-78.516734,Pinaceae,Pinus ,patula,Pinus patula,130,16.8,16.8,10.75,,2022</v>
      </c>
      <c r="B3599">
        <v>76</v>
      </c>
      <c r="C3599" t="s">
        <v>17</v>
      </c>
      <c r="D3599" t="s">
        <v>486</v>
      </c>
      <c r="E3599" t="s">
        <v>440</v>
      </c>
      <c r="F3599" t="s">
        <v>20</v>
      </c>
      <c r="G3599">
        <v>4</v>
      </c>
      <c r="H3599">
        <v>3548</v>
      </c>
      <c r="I3599" s="1">
        <v>-0.65132100000000004</v>
      </c>
      <c r="J3599" s="1">
        <v>-78.516734</v>
      </c>
      <c r="K3599" t="s">
        <v>21</v>
      </c>
      <c r="L3599" t="s">
        <v>186</v>
      </c>
      <c r="M3599" t="s">
        <v>23</v>
      </c>
      <c r="N3599" t="s">
        <v>24</v>
      </c>
      <c r="O3599">
        <v>130</v>
      </c>
      <c r="P3599" t="s">
        <v>55</v>
      </c>
      <c r="Q3599" t="s">
        <v>55</v>
      </c>
      <c r="R3599" t="s">
        <v>437</v>
      </c>
      <c r="T3599">
        <v>2022</v>
      </c>
      <c r="U3599" t="str">
        <f t="shared" si="113"/>
        <v>0333 A2_4_76</v>
      </c>
    </row>
    <row r="3600" spans="1:21" x14ac:dyDescent="0.3">
      <c r="A3600" t="str">
        <f t="shared" si="112"/>
        <v>77,Ecuador,0333 A2,LA_CURIA,Cotopaxi,4,3548,-0.651321,-78.516734,Pinaceae,Pinus ,patula,Pinus patula,130,18.3,18.3, ,,2022</v>
      </c>
      <c r="B3600">
        <v>77</v>
      </c>
      <c r="C3600" t="s">
        <v>17</v>
      </c>
      <c r="D3600" t="s">
        <v>486</v>
      </c>
      <c r="E3600" t="s">
        <v>440</v>
      </c>
      <c r="F3600" t="s">
        <v>20</v>
      </c>
      <c r="G3600">
        <v>4</v>
      </c>
      <c r="H3600">
        <v>3548</v>
      </c>
      <c r="I3600" s="1">
        <v>-0.65132100000000004</v>
      </c>
      <c r="J3600" s="1">
        <v>-78.516734</v>
      </c>
      <c r="K3600" t="s">
        <v>21</v>
      </c>
      <c r="L3600" t="s">
        <v>186</v>
      </c>
      <c r="M3600" t="s">
        <v>23</v>
      </c>
      <c r="N3600" t="s">
        <v>24</v>
      </c>
      <c r="O3600">
        <v>130</v>
      </c>
      <c r="P3600" t="s">
        <v>66</v>
      </c>
      <c r="Q3600" t="s">
        <v>66</v>
      </c>
      <c r="R3600" t="s">
        <v>26</v>
      </c>
      <c r="T3600">
        <v>2022</v>
      </c>
      <c r="U3600" t="str">
        <f t="shared" si="113"/>
        <v>0333 A2_4_77</v>
      </c>
    </row>
    <row r="3601" spans="1:21" x14ac:dyDescent="0.3">
      <c r="A3601" t="str">
        <f t="shared" si="112"/>
        <v>78,Ecuador,0333 A2,LA_CURIA,Cotopaxi,4,3548,-0.651321,-78.516734,Pinaceae,Pinus ,patula,Pinus patula,130,14.5,14.5, ,,2022</v>
      </c>
      <c r="B3601">
        <v>78</v>
      </c>
      <c r="C3601" t="s">
        <v>17</v>
      </c>
      <c r="D3601" t="s">
        <v>486</v>
      </c>
      <c r="E3601" t="s">
        <v>440</v>
      </c>
      <c r="F3601" t="s">
        <v>20</v>
      </c>
      <c r="G3601">
        <v>4</v>
      </c>
      <c r="H3601">
        <v>3548</v>
      </c>
      <c r="I3601" s="1">
        <v>-0.65132100000000004</v>
      </c>
      <c r="J3601" s="1">
        <v>-78.516734</v>
      </c>
      <c r="K3601" t="s">
        <v>21</v>
      </c>
      <c r="L3601" t="s">
        <v>186</v>
      </c>
      <c r="M3601" t="s">
        <v>23</v>
      </c>
      <c r="N3601" t="s">
        <v>24</v>
      </c>
      <c r="O3601">
        <v>130</v>
      </c>
      <c r="P3601" t="s">
        <v>95</v>
      </c>
      <c r="Q3601" t="s">
        <v>95</v>
      </c>
      <c r="R3601" t="s">
        <v>26</v>
      </c>
      <c r="T3601">
        <v>2022</v>
      </c>
      <c r="U3601" t="str">
        <f t="shared" si="113"/>
        <v>0333 A2_4_78</v>
      </c>
    </row>
    <row r="3602" spans="1:21" x14ac:dyDescent="0.3">
      <c r="A3602" t="str">
        <f t="shared" si="112"/>
        <v>79.1,Ecuador,0333 A2,LA_CURIA,Cotopaxi,4,3548,-0.651321,-78.516734,Pinaceae,Pinus ,patula,Pinus patula,140,23,23, ,,2022</v>
      </c>
      <c r="B3602" t="s">
        <v>501</v>
      </c>
      <c r="C3602" t="s">
        <v>17</v>
      </c>
      <c r="D3602" t="s">
        <v>486</v>
      </c>
      <c r="E3602" t="s">
        <v>440</v>
      </c>
      <c r="F3602" t="s">
        <v>20</v>
      </c>
      <c r="G3602">
        <v>4</v>
      </c>
      <c r="H3602">
        <v>3548</v>
      </c>
      <c r="I3602" s="1">
        <v>-0.65132100000000004</v>
      </c>
      <c r="J3602" s="1">
        <v>-78.516734</v>
      </c>
      <c r="K3602" t="s">
        <v>21</v>
      </c>
      <c r="L3602" t="s">
        <v>186</v>
      </c>
      <c r="M3602" t="s">
        <v>23</v>
      </c>
      <c r="N3602" t="s">
        <v>24</v>
      </c>
      <c r="O3602">
        <v>140</v>
      </c>
      <c r="P3602">
        <v>23</v>
      </c>
      <c r="Q3602">
        <v>23</v>
      </c>
      <c r="R3602" t="s">
        <v>26</v>
      </c>
      <c r="T3602">
        <v>2022</v>
      </c>
      <c r="U3602" t="str">
        <f t="shared" si="113"/>
        <v>0333 A2_4_79.1</v>
      </c>
    </row>
    <row r="3603" spans="1:21" x14ac:dyDescent="0.3">
      <c r="A3603" t="str">
        <f t="shared" si="112"/>
        <v>79.2,Ecuador,0333 A2,LA_CURIA,Cotopaxi,4,3548,-0.651321,-78.516734,Pinaceae,Pinus ,patula,Pinus patula,130,20.3,20.3, ,,2022</v>
      </c>
      <c r="B3603" t="s">
        <v>502</v>
      </c>
      <c r="C3603" t="s">
        <v>17</v>
      </c>
      <c r="D3603" t="s">
        <v>486</v>
      </c>
      <c r="E3603" t="s">
        <v>440</v>
      </c>
      <c r="F3603" t="s">
        <v>20</v>
      </c>
      <c r="G3603">
        <v>4</v>
      </c>
      <c r="H3603">
        <v>3548</v>
      </c>
      <c r="I3603" s="1">
        <v>-0.65132100000000004</v>
      </c>
      <c r="J3603" s="1">
        <v>-78.516734</v>
      </c>
      <c r="K3603" t="s">
        <v>21</v>
      </c>
      <c r="L3603" t="s">
        <v>186</v>
      </c>
      <c r="M3603" t="s">
        <v>23</v>
      </c>
      <c r="N3603" t="s">
        <v>24</v>
      </c>
      <c r="O3603">
        <v>130</v>
      </c>
      <c r="P3603" t="s">
        <v>130</v>
      </c>
      <c r="Q3603" t="s">
        <v>130</v>
      </c>
      <c r="R3603" t="s">
        <v>26</v>
      </c>
      <c r="T3603">
        <v>2022</v>
      </c>
      <c r="U3603" t="str">
        <f t="shared" si="113"/>
        <v>0333 A2_4_79.2</v>
      </c>
    </row>
    <row r="3604" spans="1:21" x14ac:dyDescent="0.3">
      <c r="A3604" t="str">
        <f t="shared" si="112"/>
        <v>80,Ecuador,0333 A2,LA_CURIA,Cotopaxi,4,3548,-0.651321,-78.516734,Pinaceae,Pinus ,patula,Pinus patula,130,19.1,19.1, ,,2022</v>
      </c>
      <c r="B3604">
        <v>80</v>
      </c>
      <c r="C3604" t="s">
        <v>17</v>
      </c>
      <c r="D3604" t="s">
        <v>486</v>
      </c>
      <c r="E3604" t="s">
        <v>440</v>
      </c>
      <c r="F3604" t="s">
        <v>20</v>
      </c>
      <c r="G3604">
        <v>4</v>
      </c>
      <c r="H3604">
        <v>3548</v>
      </c>
      <c r="I3604" s="1">
        <v>-0.65132100000000004</v>
      </c>
      <c r="J3604" s="1">
        <v>-78.516734</v>
      </c>
      <c r="K3604" t="s">
        <v>21</v>
      </c>
      <c r="L3604" t="s">
        <v>186</v>
      </c>
      <c r="M3604" t="s">
        <v>23</v>
      </c>
      <c r="N3604" t="s">
        <v>24</v>
      </c>
      <c r="O3604">
        <v>130</v>
      </c>
      <c r="P3604" t="s">
        <v>127</v>
      </c>
      <c r="Q3604" t="s">
        <v>127</v>
      </c>
      <c r="R3604" t="s">
        <v>26</v>
      </c>
      <c r="T3604">
        <v>2022</v>
      </c>
      <c r="U3604" t="str">
        <f t="shared" si="113"/>
        <v>0333 A2_4_80</v>
      </c>
    </row>
    <row r="3605" spans="1:21" x14ac:dyDescent="0.3">
      <c r="A3605" t="str">
        <f t="shared" si="112"/>
        <v>81,Ecuador,0333 A2,LA_CURIA,Cotopaxi,4,3548,-0.651321,-78.516734,Pinaceae,Pinus ,patula,Pinus patula,130,20,20, ,,2022</v>
      </c>
      <c r="B3605">
        <v>81</v>
      </c>
      <c r="C3605" t="s">
        <v>17</v>
      </c>
      <c r="D3605" t="s">
        <v>486</v>
      </c>
      <c r="E3605" t="s">
        <v>440</v>
      </c>
      <c r="F3605" t="s">
        <v>20</v>
      </c>
      <c r="G3605">
        <v>4</v>
      </c>
      <c r="H3605">
        <v>3548</v>
      </c>
      <c r="I3605" s="1">
        <v>-0.65132100000000004</v>
      </c>
      <c r="J3605" s="1">
        <v>-78.516734</v>
      </c>
      <c r="K3605" t="s">
        <v>21</v>
      </c>
      <c r="L3605" t="s">
        <v>186</v>
      </c>
      <c r="M3605" t="s">
        <v>23</v>
      </c>
      <c r="N3605" t="s">
        <v>24</v>
      </c>
      <c r="O3605">
        <v>130</v>
      </c>
      <c r="P3605">
        <v>20</v>
      </c>
      <c r="Q3605">
        <v>20</v>
      </c>
      <c r="R3605" t="s">
        <v>26</v>
      </c>
      <c r="T3605">
        <v>2022</v>
      </c>
      <c r="U3605" t="str">
        <f t="shared" si="113"/>
        <v>0333 A2_4_81</v>
      </c>
    </row>
    <row r="3606" spans="1:21" x14ac:dyDescent="0.3">
      <c r="A3606" t="str">
        <f t="shared" si="112"/>
        <v>82,Ecuador,0333 A2,LA_CURIA,Cotopaxi,4,3548,-0.651321,-78.516734,Pinaceae,Pinus ,patula,Pinus patula,130,17.5,17.5, ,,2022</v>
      </c>
      <c r="B3606">
        <v>82</v>
      </c>
      <c r="C3606" t="s">
        <v>17</v>
      </c>
      <c r="D3606" t="s">
        <v>486</v>
      </c>
      <c r="E3606" t="s">
        <v>440</v>
      </c>
      <c r="F3606" t="s">
        <v>20</v>
      </c>
      <c r="G3606">
        <v>4</v>
      </c>
      <c r="H3606">
        <v>3548</v>
      </c>
      <c r="I3606" s="1">
        <v>-0.65132100000000004</v>
      </c>
      <c r="J3606" s="1">
        <v>-78.516734</v>
      </c>
      <c r="K3606" t="s">
        <v>21</v>
      </c>
      <c r="L3606" t="s">
        <v>186</v>
      </c>
      <c r="M3606" t="s">
        <v>23</v>
      </c>
      <c r="N3606" t="s">
        <v>24</v>
      </c>
      <c r="O3606">
        <v>130</v>
      </c>
      <c r="P3606" t="s">
        <v>111</v>
      </c>
      <c r="Q3606" t="s">
        <v>111</v>
      </c>
      <c r="R3606" t="s">
        <v>26</v>
      </c>
      <c r="T3606">
        <v>2022</v>
      </c>
      <c r="U3606" t="str">
        <f t="shared" si="113"/>
        <v>0333 A2_4_82</v>
      </c>
    </row>
    <row r="3607" spans="1:21" x14ac:dyDescent="0.3">
      <c r="A3607" t="str">
        <f t="shared" si="112"/>
        <v>83,Ecuador,0333 A2,LA_CURIA,Cotopaxi,4,3548,-0.651321,-78.516734,Pinaceae,Pinus ,patula,Pinus patula,130,23.2,23.2, ,,2022</v>
      </c>
      <c r="B3607">
        <v>83</v>
      </c>
      <c r="C3607" t="s">
        <v>17</v>
      </c>
      <c r="D3607" t="s">
        <v>486</v>
      </c>
      <c r="E3607" t="s">
        <v>440</v>
      </c>
      <c r="F3607" t="s">
        <v>20</v>
      </c>
      <c r="G3607">
        <v>4</v>
      </c>
      <c r="H3607">
        <v>3548</v>
      </c>
      <c r="I3607" s="1">
        <v>-0.65132100000000004</v>
      </c>
      <c r="J3607" s="1">
        <v>-78.516734</v>
      </c>
      <c r="K3607" t="s">
        <v>21</v>
      </c>
      <c r="L3607" t="s">
        <v>186</v>
      </c>
      <c r="M3607" t="s">
        <v>23</v>
      </c>
      <c r="N3607" t="s">
        <v>24</v>
      </c>
      <c r="O3607">
        <v>130</v>
      </c>
      <c r="P3607" t="s">
        <v>28</v>
      </c>
      <c r="Q3607" t="s">
        <v>28</v>
      </c>
      <c r="R3607" t="s">
        <v>26</v>
      </c>
      <c r="T3607">
        <v>2022</v>
      </c>
      <c r="U3607" t="str">
        <f t="shared" si="113"/>
        <v>0333 A2_4_83</v>
      </c>
    </row>
    <row r="3608" spans="1:21" x14ac:dyDescent="0.3">
      <c r="A3608" t="str">
        <f t="shared" si="112"/>
        <v>84,Ecuador,0333 A2,LA_CURIA,Cotopaxi,4,3548,-0.651321,-78.516734,Pinaceae,Pinus ,patula,Pinus patula,130,21.9,21.9,12.5,,2022</v>
      </c>
      <c r="B3608">
        <v>84</v>
      </c>
      <c r="C3608" t="s">
        <v>17</v>
      </c>
      <c r="D3608" t="s">
        <v>486</v>
      </c>
      <c r="E3608" t="s">
        <v>440</v>
      </c>
      <c r="F3608" t="s">
        <v>20</v>
      </c>
      <c r="G3608">
        <v>4</v>
      </c>
      <c r="H3608">
        <v>3548</v>
      </c>
      <c r="I3608" s="1">
        <v>-0.65132100000000004</v>
      </c>
      <c r="J3608" s="1">
        <v>-78.516734</v>
      </c>
      <c r="K3608" t="s">
        <v>21</v>
      </c>
      <c r="L3608" t="s">
        <v>186</v>
      </c>
      <c r="M3608" t="s">
        <v>23</v>
      </c>
      <c r="N3608" t="s">
        <v>24</v>
      </c>
      <c r="O3608">
        <v>130</v>
      </c>
      <c r="P3608" t="s">
        <v>92</v>
      </c>
      <c r="Q3608" t="s">
        <v>92</v>
      </c>
      <c r="R3608" t="s">
        <v>177</v>
      </c>
      <c r="T3608">
        <v>2022</v>
      </c>
      <c r="U3608" t="str">
        <f t="shared" si="113"/>
        <v>0333 A2_4_84</v>
      </c>
    </row>
    <row r="3609" spans="1:21" x14ac:dyDescent="0.3">
      <c r="A3609" t="str">
        <f t="shared" si="112"/>
        <v>85,Ecuador,0333 A2,LA_CURIA,Cotopaxi,4,3548,-0.651321,-78.516734,Pinaceae,Pinus ,patula,Pinus patula,130,18.8,18.8, ,,2022</v>
      </c>
      <c r="B3609">
        <v>85</v>
      </c>
      <c r="C3609" t="s">
        <v>17</v>
      </c>
      <c r="D3609" t="s">
        <v>486</v>
      </c>
      <c r="E3609" t="s">
        <v>440</v>
      </c>
      <c r="F3609" t="s">
        <v>20</v>
      </c>
      <c r="G3609">
        <v>4</v>
      </c>
      <c r="H3609">
        <v>3548</v>
      </c>
      <c r="I3609" s="1">
        <v>-0.65132100000000004</v>
      </c>
      <c r="J3609" s="1">
        <v>-78.516734</v>
      </c>
      <c r="K3609" t="s">
        <v>21</v>
      </c>
      <c r="L3609" t="s">
        <v>186</v>
      </c>
      <c r="M3609" t="s">
        <v>23</v>
      </c>
      <c r="N3609" t="s">
        <v>24</v>
      </c>
      <c r="O3609">
        <v>130</v>
      </c>
      <c r="P3609" t="s">
        <v>117</v>
      </c>
      <c r="Q3609" t="s">
        <v>117</v>
      </c>
      <c r="R3609" t="s">
        <v>26</v>
      </c>
      <c r="T3609">
        <v>2022</v>
      </c>
      <c r="U3609" t="str">
        <f t="shared" si="113"/>
        <v>0333 A2_4_85</v>
      </c>
    </row>
    <row r="3610" spans="1:21" x14ac:dyDescent="0.3">
      <c r="A3610" t="str">
        <f t="shared" si="112"/>
        <v>86,Ecuador,0333 A2,LA_CURIA,Cotopaxi,4,3548,-0.651321,-78.516734,Pinaceae,Pinus ,patula,Pinus patula,130,26.7,26.7, ,,2022</v>
      </c>
      <c r="B3610">
        <v>86</v>
      </c>
      <c r="C3610" t="s">
        <v>17</v>
      </c>
      <c r="D3610" t="s">
        <v>486</v>
      </c>
      <c r="E3610" t="s">
        <v>440</v>
      </c>
      <c r="F3610" t="s">
        <v>20</v>
      </c>
      <c r="G3610">
        <v>4</v>
      </c>
      <c r="H3610">
        <v>3548</v>
      </c>
      <c r="I3610" s="1">
        <v>-0.65132100000000004</v>
      </c>
      <c r="J3610" s="1">
        <v>-78.516734</v>
      </c>
      <c r="K3610" t="s">
        <v>21</v>
      </c>
      <c r="L3610" t="s">
        <v>186</v>
      </c>
      <c r="M3610" t="s">
        <v>23</v>
      </c>
      <c r="N3610" t="s">
        <v>24</v>
      </c>
      <c r="O3610">
        <v>130</v>
      </c>
      <c r="P3610" t="s">
        <v>420</v>
      </c>
      <c r="Q3610" t="s">
        <v>420</v>
      </c>
      <c r="R3610" t="s">
        <v>26</v>
      </c>
      <c r="T3610">
        <v>2022</v>
      </c>
      <c r="U3610" t="str">
        <f t="shared" si="113"/>
        <v>0333 A2_4_86</v>
      </c>
    </row>
    <row r="3611" spans="1:21" x14ac:dyDescent="0.3">
      <c r="A3611" t="str">
        <f t="shared" si="112"/>
        <v>87,Ecuador,0333 A2,LA_CURIA,Cotopaxi,4,3548,-0.651321,-78.516734,Pinaceae,Pinus ,patula,Pinus patula,140,22.8,22.8,13,,2022</v>
      </c>
      <c r="B3611">
        <v>87</v>
      </c>
      <c r="C3611" t="s">
        <v>17</v>
      </c>
      <c r="D3611" t="s">
        <v>486</v>
      </c>
      <c r="E3611" t="s">
        <v>440</v>
      </c>
      <c r="F3611" t="s">
        <v>20</v>
      </c>
      <c r="G3611">
        <v>4</v>
      </c>
      <c r="H3611">
        <v>3548</v>
      </c>
      <c r="I3611" s="1">
        <v>-0.65132100000000004</v>
      </c>
      <c r="J3611" s="1">
        <v>-78.516734</v>
      </c>
      <c r="K3611" t="s">
        <v>21</v>
      </c>
      <c r="L3611" t="s">
        <v>186</v>
      </c>
      <c r="M3611" t="s">
        <v>23</v>
      </c>
      <c r="N3611" t="s">
        <v>24</v>
      </c>
      <c r="O3611">
        <v>140</v>
      </c>
      <c r="P3611" t="s">
        <v>79</v>
      </c>
      <c r="Q3611" t="s">
        <v>79</v>
      </c>
      <c r="R3611">
        <v>13</v>
      </c>
      <c r="T3611">
        <v>2022</v>
      </c>
      <c r="U3611" t="str">
        <f t="shared" si="113"/>
        <v>0333 A2_4_87</v>
      </c>
    </row>
    <row r="3612" spans="1:21" x14ac:dyDescent="0.3">
      <c r="A3612" t="str">
        <f t="shared" si="112"/>
        <v>88,Ecuador,0333 A2,LA_CURIA,Cotopaxi,4,3548,-0.651321,-78.516734,Pinaceae,Pinus ,patula,Pinus patula,130,17.5,17.5, ,,2022</v>
      </c>
      <c r="B3612">
        <v>88</v>
      </c>
      <c r="C3612" t="s">
        <v>17</v>
      </c>
      <c r="D3612" t="s">
        <v>486</v>
      </c>
      <c r="E3612" t="s">
        <v>440</v>
      </c>
      <c r="F3612" t="s">
        <v>20</v>
      </c>
      <c r="G3612">
        <v>4</v>
      </c>
      <c r="H3612">
        <v>3548</v>
      </c>
      <c r="I3612" s="1">
        <v>-0.65132100000000004</v>
      </c>
      <c r="J3612" s="1">
        <v>-78.516734</v>
      </c>
      <c r="K3612" t="s">
        <v>21</v>
      </c>
      <c r="L3612" t="s">
        <v>186</v>
      </c>
      <c r="M3612" t="s">
        <v>23</v>
      </c>
      <c r="N3612" t="s">
        <v>24</v>
      </c>
      <c r="O3612">
        <v>130</v>
      </c>
      <c r="P3612" t="s">
        <v>111</v>
      </c>
      <c r="Q3612" t="s">
        <v>111</v>
      </c>
      <c r="R3612" t="s">
        <v>26</v>
      </c>
      <c r="T3612">
        <v>2022</v>
      </c>
      <c r="U3612" t="str">
        <f t="shared" si="113"/>
        <v>0333 A2_4_88</v>
      </c>
    </row>
    <row r="3613" spans="1:21" x14ac:dyDescent="0.3">
      <c r="A3613" t="str">
        <f t="shared" si="112"/>
        <v>89,Ecuador,0333 A2,LA_CURIA,Cotopaxi,4,3548,-0.651321,-78.516734,Pinaceae,Pinus ,patula,Pinus patula,130,17.2,17.2, ,,2022</v>
      </c>
      <c r="B3613">
        <v>89</v>
      </c>
      <c r="C3613" t="s">
        <v>17</v>
      </c>
      <c r="D3613" t="s">
        <v>486</v>
      </c>
      <c r="E3613" t="s">
        <v>440</v>
      </c>
      <c r="F3613" t="s">
        <v>20</v>
      </c>
      <c r="G3613">
        <v>4</v>
      </c>
      <c r="H3613">
        <v>3548</v>
      </c>
      <c r="I3613" s="1">
        <v>-0.65132100000000004</v>
      </c>
      <c r="J3613" s="1">
        <v>-78.516734</v>
      </c>
      <c r="K3613" t="s">
        <v>21</v>
      </c>
      <c r="L3613" t="s">
        <v>186</v>
      </c>
      <c r="M3613" t="s">
        <v>23</v>
      </c>
      <c r="N3613" t="s">
        <v>24</v>
      </c>
      <c r="O3613">
        <v>130</v>
      </c>
      <c r="P3613" t="s">
        <v>112</v>
      </c>
      <c r="Q3613" t="s">
        <v>112</v>
      </c>
      <c r="R3613" t="s">
        <v>26</v>
      </c>
      <c r="T3613">
        <v>2022</v>
      </c>
      <c r="U3613" t="str">
        <f t="shared" si="113"/>
        <v>0333 A2_4_89</v>
      </c>
    </row>
    <row r="3614" spans="1:21" x14ac:dyDescent="0.3">
      <c r="A3614" t="str">
        <f t="shared" si="112"/>
        <v>90,Ecuador,0333 A2,LA_CURIA,Cotopaxi,4,3548,-0.651321,-78.516734,Pinaceae,Pinus ,patula,Pinus patula,130,25.8,25.8, ,,2022</v>
      </c>
      <c r="B3614">
        <v>90</v>
      </c>
      <c r="C3614" t="s">
        <v>17</v>
      </c>
      <c r="D3614" t="s">
        <v>486</v>
      </c>
      <c r="E3614" t="s">
        <v>440</v>
      </c>
      <c r="F3614" t="s">
        <v>20</v>
      </c>
      <c r="G3614">
        <v>4</v>
      </c>
      <c r="H3614">
        <v>3548</v>
      </c>
      <c r="I3614" s="1">
        <v>-0.65132100000000004</v>
      </c>
      <c r="J3614" s="1">
        <v>-78.516734</v>
      </c>
      <c r="K3614" t="s">
        <v>21</v>
      </c>
      <c r="L3614" t="s">
        <v>186</v>
      </c>
      <c r="M3614" t="s">
        <v>23</v>
      </c>
      <c r="N3614" t="s">
        <v>24</v>
      </c>
      <c r="O3614">
        <v>130</v>
      </c>
      <c r="P3614" t="s">
        <v>171</v>
      </c>
      <c r="Q3614" t="s">
        <v>171</v>
      </c>
      <c r="R3614" t="s">
        <v>26</v>
      </c>
      <c r="T3614">
        <v>2022</v>
      </c>
      <c r="U3614" t="str">
        <f t="shared" si="113"/>
        <v>0333 A2_4_90</v>
      </c>
    </row>
    <row r="3615" spans="1:21" x14ac:dyDescent="0.3">
      <c r="A3615" t="str">
        <f t="shared" si="112"/>
        <v>91,Ecuador,0333 A2,LA_CURIA,Cotopaxi,4,3548,-0.651321,-78.516734,Pinaceae,Pinus ,patula,Pinus patula,130,16.3,16.3,12,,2022</v>
      </c>
      <c r="B3615">
        <v>91</v>
      </c>
      <c r="C3615" t="s">
        <v>17</v>
      </c>
      <c r="D3615" t="s">
        <v>486</v>
      </c>
      <c r="E3615" t="s">
        <v>440</v>
      </c>
      <c r="F3615" t="s">
        <v>20</v>
      </c>
      <c r="G3615">
        <v>4</v>
      </c>
      <c r="H3615">
        <v>3548</v>
      </c>
      <c r="I3615" s="1">
        <v>-0.65132100000000004</v>
      </c>
      <c r="J3615" s="1">
        <v>-78.516734</v>
      </c>
      <c r="K3615" t="s">
        <v>21</v>
      </c>
      <c r="L3615" t="s">
        <v>186</v>
      </c>
      <c r="M3615" t="s">
        <v>23</v>
      </c>
      <c r="N3615" t="s">
        <v>24</v>
      </c>
      <c r="O3615">
        <v>130</v>
      </c>
      <c r="P3615" t="s">
        <v>203</v>
      </c>
      <c r="Q3615" t="s">
        <v>203</v>
      </c>
      <c r="R3615">
        <v>12</v>
      </c>
      <c r="T3615">
        <v>2022</v>
      </c>
      <c r="U3615" t="str">
        <f t="shared" si="113"/>
        <v>0333 A2_4_91</v>
      </c>
    </row>
    <row r="3616" spans="1:21" x14ac:dyDescent="0.3">
      <c r="A3616" t="str">
        <f t="shared" si="112"/>
        <v>92,Ecuador,0333 A2,LA_CURIA,Cotopaxi,4,3548,-0.651321,-78.516734,Pinaceae,Pinus ,patula,Pinus patula,130,18.2,18.2, ,,2022</v>
      </c>
      <c r="B3616">
        <v>92</v>
      </c>
      <c r="C3616" t="s">
        <v>17</v>
      </c>
      <c r="D3616" t="s">
        <v>486</v>
      </c>
      <c r="E3616" t="s">
        <v>440</v>
      </c>
      <c r="F3616" t="s">
        <v>20</v>
      </c>
      <c r="G3616">
        <v>4</v>
      </c>
      <c r="H3616">
        <v>3548</v>
      </c>
      <c r="I3616" s="1">
        <v>-0.65132100000000004</v>
      </c>
      <c r="J3616" s="1">
        <v>-78.516734</v>
      </c>
      <c r="K3616" t="s">
        <v>21</v>
      </c>
      <c r="L3616" t="s">
        <v>186</v>
      </c>
      <c r="M3616" t="s">
        <v>23</v>
      </c>
      <c r="N3616" t="s">
        <v>24</v>
      </c>
      <c r="O3616">
        <v>130</v>
      </c>
      <c r="P3616" t="s">
        <v>160</v>
      </c>
      <c r="Q3616" t="s">
        <v>160</v>
      </c>
      <c r="R3616" t="s">
        <v>26</v>
      </c>
      <c r="T3616">
        <v>2022</v>
      </c>
      <c r="U3616" t="str">
        <f t="shared" si="113"/>
        <v>0333 A2_4_92</v>
      </c>
    </row>
    <row r="3617" spans="1:21" x14ac:dyDescent="0.3">
      <c r="A3617" t="str">
        <f t="shared" si="112"/>
        <v>93,Ecuador,0333 A2,LA_CURIA,Cotopaxi,4,3548,-0.651321,-78.516734,Pinaceae,Pinus ,patula,Pinus patula,132,25.3,25.3, ,,2022</v>
      </c>
      <c r="B3617">
        <v>93</v>
      </c>
      <c r="C3617" t="s">
        <v>17</v>
      </c>
      <c r="D3617" t="s">
        <v>486</v>
      </c>
      <c r="E3617" t="s">
        <v>440</v>
      </c>
      <c r="F3617" t="s">
        <v>20</v>
      </c>
      <c r="G3617">
        <v>4</v>
      </c>
      <c r="H3617">
        <v>3548</v>
      </c>
      <c r="I3617" s="1">
        <v>-0.65132100000000004</v>
      </c>
      <c r="J3617" s="1">
        <v>-78.516734</v>
      </c>
      <c r="K3617" t="s">
        <v>21</v>
      </c>
      <c r="L3617" t="s">
        <v>186</v>
      </c>
      <c r="M3617" t="s">
        <v>23</v>
      </c>
      <c r="N3617" t="s">
        <v>24</v>
      </c>
      <c r="O3617">
        <v>132</v>
      </c>
      <c r="P3617" t="s">
        <v>70</v>
      </c>
      <c r="Q3617" t="s">
        <v>70</v>
      </c>
      <c r="R3617" t="s">
        <v>26</v>
      </c>
      <c r="T3617">
        <v>2022</v>
      </c>
      <c r="U3617" t="str">
        <f t="shared" si="113"/>
        <v>0333 A2_4_93</v>
      </c>
    </row>
    <row r="3618" spans="1:21" x14ac:dyDescent="0.3">
      <c r="A3618" t="str">
        <f t="shared" si="112"/>
        <v>94,Ecuador,0333 A2,LA_CURIA,Cotopaxi,4,3548,-0.651321,-78.516734,Pinaceae,Pinus ,patula,Pinus patula,120,22.4,22.4, ,,2022</v>
      </c>
      <c r="B3618">
        <v>94</v>
      </c>
      <c r="C3618" t="s">
        <v>17</v>
      </c>
      <c r="D3618" t="s">
        <v>486</v>
      </c>
      <c r="E3618" t="s">
        <v>440</v>
      </c>
      <c r="F3618" t="s">
        <v>20</v>
      </c>
      <c r="G3618">
        <v>4</v>
      </c>
      <c r="H3618">
        <v>3548</v>
      </c>
      <c r="I3618" s="1">
        <v>-0.65132100000000004</v>
      </c>
      <c r="J3618" s="1">
        <v>-78.516734</v>
      </c>
      <c r="K3618" t="s">
        <v>21</v>
      </c>
      <c r="L3618" t="s">
        <v>186</v>
      </c>
      <c r="M3618" t="s">
        <v>23</v>
      </c>
      <c r="N3618" t="s">
        <v>24</v>
      </c>
      <c r="O3618">
        <v>120</v>
      </c>
      <c r="P3618" t="s">
        <v>64</v>
      </c>
      <c r="Q3618" t="s">
        <v>64</v>
      </c>
      <c r="R3618" t="s">
        <v>26</v>
      </c>
      <c r="T3618">
        <v>2022</v>
      </c>
      <c r="U3618" t="str">
        <f t="shared" si="113"/>
        <v>0333 A2_4_94</v>
      </c>
    </row>
    <row r="3619" spans="1:21" x14ac:dyDescent="0.3">
      <c r="A3619" t="str">
        <f t="shared" si="112"/>
        <v>95,Ecuador,0333 A2,LA_CURIA,Cotopaxi,4,3548,-0.651321,-78.516734,Pinaceae,Pinus ,patula,Pinus patula,130,17.9,17.9, ,,2022</v>
      </c>
      <c r="B3619">
        <v>95</v>
      </c>
      <c r="C3619" t="s">
        <v>17</v>
      </c>
      <c r="D3619" t="s">
        <v>486</v>
      </c>
      <c r="E3619" t="s">
        <v>440</v>
      </c>
      <c r="F3619" t="s">
        <v>20</v>
      </c>
      <c r="G3619">
        <v>4</v>
      </c>
      <c r="H3619">
        <v>3548</v>
      </c>
      <c r="I3619" s="1">
        <v>-0.65132100000000004</v>
      </c>
      <c r="J3619" s="1">
        <v>-78.516734</v>
      </c>
      <c r="K3619" t="s">
        <v>21</v>
      </c>
      <c r="L3619" t="s">
        <v>186</v>
      </c>
      <c r="M3619" t="s">
        <v>23</v>
      </c>
      <c r="N3619" t="s">
        <v>24</v>
      </c>
      <c r="O3619">
        <v>130</v>
      </c>
      <c r="P3619" t="s">
        <v>145</v>
      </c>
      <c r="Q3619" t="s">
        <v>145</v>
      </c>
      <c r="R3619" t="s">
        <v>26</v>
      </c>
      <c r="T3619">
        <v>2022</v>
      </c>
      <c r="U3619" t="str">
        <f t="shared" si="113"/>
        <v>0333 A2_4_95</v>
      </c>
    </row>
    <row r="3620" spans="1:21" x14ac:dyDescent="0.3">
      <c r="A3620" t="str">
        <f t="shared" si="112"/>
        <v>96,Ecuador,0333 A2,LA_CURIA,Cotopaxi,113LCU,3548,-0.6543735,-78.51685108,Pinaceae,Pinus ,patula,Pinus patula,130,19,19, ,,2022</v>
      </c>
      <c r="B3620">
        <v>96</v>
      </c>
      <c r="C3620" t="s">
        <v>17</v>
      </c>
      <c r="D3620" t="s">
        <v>486</v>
      </c>
      <c r="E3620" t="s">
        <v>440</v>
      </c>
      <c r="F3620" t="s">
        <v>20</v>
      </c>
      <c r="G3620" t="s">
        <v>503</v>
      </c>
      <c r="H3620">
        <v>3548</v>
      </c>
      <c r="I3620" s="1">
        <v>-0.65437350000000005</v>
      </c>
      <c r="J3620" s="1">
        <v>-78.516851079999995</v>
      </c>
      <c r="K3620" t="s">
        <v>21</v>
      </c>
      <c r="L3620" t="s">
        <v>186</v>
      </c>
      <c r="M3620" t="s">
        <v>23</v>
      </c>
      <c r="N3620" t="s">
        <v>24</v>
      </c>
      <c r="O3620">
        <v>130</v>
      </c>
      <c r="P3620">
        <v>19</v>
      </c>
      <c r="Q3620">
        <v>19</v>
      </c>
      <c r="R3620" t="s">
        <v>26</v>
      </c>
      <c r="T3620">
        <v>2022</v>
      </c>
      <c r="U3620" t="str">
        <f t="shared" si="113"/>
        <v>0333 A2_113LCU_96</v>
      </c>
    </row>
    <row r="3621" spans="1:21" x14ac:dyDescent="0.3">
      <c r="A3621" t="str">
        <f t="shared" si="112"/>
        <v>97,Ecuador,0333 A2,LA_CURIA,Cotopaxi,113LCU,3548,-0.6543735,-78.51685108,Pinaceae,Pinus ,patula,Pinus patula,120,21.9,21.9, ,,2022</v>
      </c>
      <c r="B3621">
        <v>97</v>
      </c>
      <c r="C3621" t="s">
        <v>17</v>
      </c>
      <c r="D3621" t="s">
        <v>486</v>
      </c>
      <c r="E3621" t="s">
        <v>440</v>
      </c>
      <c r="F3621" t="s">
        <v>20</v>
      </c>
      <c r="G3621" t="s">
        <v>503</v>
      </c>
      <c r="H3621">
        <v>3548</v>
      </c>
      <c r="I3621" s="1">
        <v>-0.65437350000000005</v>
      </c>
      <c r="J3621" s="1">
        <v>-78.516851079999995</v>
      </c>
      <c r="K3621" t="s">
        <v>21</v>
      </c>
      <c r="L3621" t="s">
        <v>186</v>
      </c>
      <c r="M3621" t="s">
        <v>23</v>
      </c>
      <c r="N3621" t="s">
        <v>24</v>
      </c>
      <c r="O3621">
        <v>120</v>
      </c>
      <c r="P3621" t="s">
        <v>92</v>
      </c>
      <c r="Q3621" t="s">
        <v>92</v>
      </c>
      <c r="R3621" t="s">
        <v>26</v>
      </c>
      <c r="T3621">
        <v>2022</v>
      </c>
      <c r="U3621" t="str">
        <f t="shared" si="113"/>
        <v>0333 A2_113LCU_97</v>
      </c>
    </row>
    <row r="3622" spans="1:21" x14ac:dyDescent="0.3">
      <c r="A3622" t="str">
        <f t="shared" si="112"/>
        <v>1,Ecuador,0333 A2,LA_CURIA,Cotopaxi,113LCU,3548,-0.6543735,-78.51685108,Pinaceae,Pinus ,patula,Pinus patula,130,20.1,20.1, ,,2022</v>
      </c>
      <c r="B3622">
        <v>1</v>
      </c>
      <c r="C3622" t="s">
        <v>17</v>
      </c>
      <c r="D3622" t="s">
        <v>486</v>
      </c>
      <c r="E3622" t="s">
        <v>440</v>
      </c>
      <c r="F3622" t="s">
        <v>20</v>
      </c>
      <c r="G3622" t="s">
        <v>503</v>
      </c>
      <c r="H3622">
        <v>3548</v>
      </c>
      <c r="I3622" s="1">
        <v>-0.65437350000000005</v>
      </c>
      <c r="J3622" s="1">
        <v>-78.516851079999995</v>
      </c>
      <c r="K3622" t="s">
        <v>21</v>
      </c>
      <c r="L3622" t="s">
        <v>186</v>
      </c>
      <c r="M3622" t="s">
        <v>23</v>
      </c>
      <c r="N3622" t="s">
        <v>24</v>
      </c>
      <c r="O3622">
        <v>130</v>
      </c>
      <c r="P3622" t="s">
        <v>153</v>
      </c>
      <c r="Q3622" t="s">
        <v>153</v>
      </c>
      <c r="R3622" t="s">
        <v>26</v>
      </c>
      <c r="T3622">
        <v>2022</v>
      </c>
      <c r="U3622" t="str">
        <f t="shared" si="113"/>
        <v>0333 A2_113LCU_1</v>
      </c>
    </row>
    <row r="3623" spans="1:21" x14ac:dyDescent="0.3">
      <c r="A3623" t="str">
        <f t="shared" si="112"/>
        <v>3,Ecuador,0333 A2,LA_CURIA,Cotopaxi,113LCU,3548,-0.6543735,-78.51685108,Pinaceae,Pinus ,patula,Pinus patula,130,16.6,16.6, ,,2022</v>
      </c>
      <c r="B3623">
        <v>3</v>
      </c>
      <c r="C3623" t="s">
        <v>17</v>
      </c>
      <c r="D3623" t="s">
        <v>486</v>
      </c>
      <c r="E3623" t="s">
        <v>440</v>
      </c>
      <c r="F3623" t="s">
        <v>20</v>
      </c>
      <c r="G3623" t="s">
        <v>503</v>
      </c>
      <c r="H3623">
        <v>3548</v>
      </c>
      <c r="I3623" s="1">
        <v>-0.65437350000000005</v>
      </c>
      <c r="J3623" s="1">
        <v>-78.516851079999995</v>
      </c>
      <c r="K3623" t="s">
        <v>21</v>
      </c>
      <c r="L3623" t="s">
        <v>186</v>
      </c>
      <c r="M3623" t="s">
        <v>23</v>
      </c>
      <c r="N3623" t="s">
        <v>24</v>
      </c>
      <c r="O3623">
        <v>130</v>
      </c>
      <c r="P3623" t="s">
        <v>161</v>
      </c>
      <c r="Q3623" t="s">
        <v>161</v>
      </c>
      <c r="R3623" t="s">
        <v>26</v>
      </c>
      <c r="T3623">
        <v>2022</v>
      </c>
      <c r="U3623" t="str">
        <f t="shared" si="113"/>
        <v>0333 A2_113LCU_3</v>
      </c>
    </row>
    <row r="3624" spans="1:21" x14ac:dyDescent="0.3">
      <c r="A3624" t="str">
        <f t="shared" si="112"/>
        <v>4,Ecuador,0333 A2,LA_CURIA,Cotopaxi,113LCU,3548,-0.6543735,-78.51685108,Pinaceae,Pinus ,patula,Pinus patula,130,16.2,16.2, ,,2022</v>
      </c>
      <c r="B3624">
        <v>4</v>
      </c>
      <c r="C3624" t="s">
        <v>17</v>
      </c>
      <c r="D3624" t="s">
        <v>486</v>
      </c>
      <c r="E3624" t="s">
        <v>440</v>
      </c>
      <c r="F3624" t="s">
        <v>20</v>
      </c>
      <c r="G3624" t="s">
        <v>503</v>
      </c>
      <c r="H3624">
        <v>3548</v>
      </c>
      <c r="I3624" s="1">
        <v>-0.65437350000000005</v>
      </c>
      <c r="J3624" s="1">
        <v>-78.516851079999995</v>
      </c>
      <c r="K3624" t="s">
        <v>21</v>
      </c>
      <c r="L3624" t="s">
        <v>186</v>
      </c>
      <c r="M3624" t="s">
        <v>23</v>
      </c>
      <c r="N3624" t="s">
        <v>24</v>
      </c>
      <c r="O3624">
        <v>130</v>
      </c>
      <c r="P3624" t="s">
        <v>60</v>
      </c>
      <c r="Q3624" t="s">
        <v>60</v>
      </c>
      <c r="R3624" t="s">
        <v>26</v>
      </c>
      <c r="T3624">
        <v>2022</v>
      </c>
      <c r="U3624" t="str">
        <f t="shared" si="113"/>
        <v>0333 A2_113LCU_4</v>
      </c>
    </row>
    <row r="3625" spans="1:21" x14ac:dyDescent="0.3">
      <c r="A3625" t="str">
        <f t="shared" si="112"/>
        <v>5,Ecuador,0333 A2,LA_CURIA,Cotopaxi,113LCU,3548,-0.6543735,-78.51685108,Pinaceae,Pinus ,patula,Pinus patula,130,20,20, ,,2022</v>
      </c>
      <c r="B3625">
        <v>5</v>
      </c>
      <c r="C3625" t="s">
        <v>17</v>
      </c>
      <c r="D3625" t="s">
        <v>486</v>
      </c>
      <c r="E3625" t="s">
        <v>440</v>
      </c>
      <c r="F3625" t="s">
        <v>20</v>
      </c>
      <c r="G3625" t="s">
        <v>503</v>
      </c>
      <c r="H3625">
        <v>3548</v>
      </c>
      <c r="I3625" s="1">
        <v>-0.65437350000000005</v>
      </c>
      <c r="J3625" s="1">
        <v>-78.516851079999995</v>
      </c>
      <c r="K3625" t="s">
        <v>21</v>
      </c>
      <c r="L3625" t="s">
        <v>186</v>
      </c>
      <c r="M3625" t="s">
        <v>23</v>
      </c>
      <c r="N3625" t="s">
        <v>24</v>
      </c>
      <c r="O3625">
        <v>130</v>
      </c>
      <c r="P3625">
        <v>20</v>
      </c>
      <c r="Q3625">
        <v>20</v>
      </c>
      <c r="R3625" t="s">
        <v>26</v>
      </c>
      <c r="T3625">
        <v>2022</v>
      </c>
      <c r="U3625" t="str">
        <f t="shared" si="113"/>
        <v>0333 A2_113LCU_5</v>
      </c>
    </row>
    <row r="3626" spans="1:21" x14ac:dyDescent="0.3">
      <c r="A3626" t="str">
        <f t="shared" si="112"/>
        <v>6,Ecuador,0333 A2,LA_CURIA,Cotopaxi,113LCU,3548,-0.6543735,-78.51685108,Pinaceae,Pinus ,patula,Pinus patula,130,7.9,7.9, ,,2022</v>
      </c>
      <c r="B3626">
        <v>6</v>
      </c>
      <c r="C3626" t="s">
        <v>17</v>
      </c>
      <c r="D3626" t="s">
        <v>486</v>
      </c>
      <c r="E3626" t="s">
        <v>440</v>
      </c>
      <c r="F3626" t="s">
        <v>20</v>
      </c>
      <c r="G3626" t="s">
        <v>503</v>
      </c>
      <c r="H3626">
        <v>3548</v>
      </c>
      <c r="I3626" s="1">
        <v>-0.65437350000000005</v>
      </c>
      <c r="J3626" s="1">
        <v>-78.516851079999995</v>
      </c>
      <c r="K3626" t="s">
        <v>21</v>
      </c>
      <c r="L3626" t="s">
        <v>186</v>
      </c>
      <c r="M3626" t="s">
        <v>23</v>
      </c>
      <c r="N3626" t="s">
        <v>24</v>
      </c>
      <c r="O3626">
        <v>130</v>
      </c>
      <c r="P3626" t="s">
        <v>268</v>
      </c>
      <c r="Q3626" t="s">
        <v>268</v>
      </c>
      <c r="R3626" t="s">
        <v>26</v>
      </c>
      <c r="T3626">
        <v>2022</v>
      </c>
      <c r="U3626" t="str">
        <f t="shared" si="113"/>
        <v>0333 A2_113LCU_6</v>
      </c>
    </row>
    <row r="3627" spans="1:21" x14ac:dyDescent="0.3">
      <c r="A3627" t="str">
        <f t="shared" si="112"/>
        <v>8,Ecuador,0333 A2,LA_CURIA,Cotopaxi,113LCU,3548,-0.6543735,-78.51685108,Pinaceae,Pinus ,patula,Pinus patula,130,22,22, ,,2022</v>
      </c>
      <c r="B3627">
        <v>8</v>
      </c>
      <c r="C3627" t="s">
        <v>17</v>
      </c>
      <c r="D3627" t="s">
        <v>486</v>
      </c>
      <c r="E3627" t="s">
        <v>440</v>
      </c>
      <c r="F3627" t="s">
        <v>20</v>
      </c>
      <c r="G3627" t="s">
        <v>503</v>
      </c>
      <c r="H3627">
        <v>3548</v>
      </c>
      <c r="I3627" s="1">
        <v>-0.65437350000000005</v>
      </c>
      <c r="J3627" s="1">
        <v>-78.516851079999995</v>
      </c>
      <c r="K3627" t="s">
        <v>21</v>
      </c>
      <c r="L3627" t="s">
        <v>186</v>
      </c>
      <c r="M3627" t="s">
        <v>23</v>
      </c>
      <c r="N3627" t="s">
        <v>24</v>
      </c>
      <c r="O3627">
        <v>130</v>
      </c>
      <c r="P3627">
        <v>22</v>
      </c>
      <c r="Q3627">
        <v>22</v>
      </c>
      <c r="R3627" t="s">
        <v>26</v>
      </c>
      <c r="T3627">
        <v>2022</v>
      </c>
      <c r="U3627" t="str">
        <f t="shared" si="113"/>
        <v>0333 A2_113LCU_8</v>
      </c>
    </row>
    <row r="3628" spans="1:21" x14ac:dyDescent="0.3">
      <c r="A3628" t="str">
        <f t="shared" si="112"/>
        <v>9,Ecuador,0333 A2,LA_CURIA,Cotopaxi,113LCU,3548,-0.6543735,-78.51685108,Pinaceae,Pinus ,patula,Pinus patula,130,9.8,9.8, ,,2022</v>
      </c>
      <c r="B3628">
        <v>9</v>
      </c>
      <c r="C3628" t="s">
        <v>17</v>
      </c>
      <c r="D3628" t="s">
        <v>486</v>
      </c>
      <c r="E3628" t="s">
        <v>440</v>
      </c>
      <c r="F3628" t="s">
        <v>20</v>
      </c>
      <c r="G3628" t="s">
        <v>503</v>
      </c>
      <c r="H3628">
        <v>3548</v>
      </c>
      <c r="I3628" s="1">
        <v>-0.65437350000000005</v>
      </c>
      <c r="J3628" s="1">
        <v>-78.516851079999995</v>
      </c>
      <c r="K3628" t="s">
        <v>21</v>
      </c>
      <c r="L3628" t="s">
        <v>186</v>
      </c>
      <c r="M3628" t="s">
        <v>23</v>
      </c>
      <c r="N3628" t="s">
        <v>24</v>
      </c>
      <c r="O3628">
        <v>130</v>
      </c>
      <c r="P3628" t="s">
        <v>232</v>
      </c>
      <c r="Q3628" t="s">
        <v>232</v>
      </c>
      <c r="R3628" t="s">
        <v>26</v>
      </c>
      <c r="T3628">
        <v>2022</v>
      </c>
      <c r="U3628" t="str">
        <f t="shared" si="113"/>
        <v>0333 A2_113LCU_9</v>
      </c>
    </row>
    <row r="3629" spans="1:21" x14ac:dyDescent="0.3">
      <c r="A3629" t="str">
        <f t="shared" si="112"/>
        <v>11,Ecuador,0333 A2,LA_CURIA,Cotopaxi,113LCU,3548,-0.6543735,-78.51685108,Pinaceae,Pinus ,patula,Pinus patula,130,17.8,17.8, ,,2022</v>
      </c>
      <c r="B3629">
        <v>11</v>
      </c>
      <c r="C3629" t="s">
        <v>17</v>
      </c>
      <c r="D3629" t="s">
        <v>486</v>
      </c>
      <c r="E3629" t="s">
        <v>440</v>
      </c>
      <c r="F3629" t="s">
        <v>20</v>
      </c>
      <c r="G3629" t="s">
        <v>503</v>
      </c>
      <c r="H3629">
        <v>3548</v>
      </c>
      <c r="I3629" s="1">
        <v>-0.65437350000000005</v>
      </c>
      <c r="J3629" s="1">
        <v>-78.516851079999995</v>
      </c>
      <c r="K3629" t="s">
        <v>21</v>
      </c>
      <c r="L3629" t="s">
        <v>186</v>
      </c>
      <c r="M3629" t="s">
        <v>23</v>
      </c>
      <c r="N3629" t="s">
        <v>24</v>
      </c>
      <c r="O3629">
        <v>130</v>
      </c>
      <c r="P3629" t="s">
        <v>100</v>
      </c>
      <c r="Q3629" t="s">
        <v>100</v>
      </c>
      <c r="R3629" t="s">
        <v>26</v>
      </c>
      <c r="T3629">
        <v>2022</v>
      </c>
      <c r="U3629" t="str">
        <f t="shared" si="113"/>
        <v>0333 A2_113LCU_11</v>
      </c>
    </row>
    <row r="3630" spans="1:21" x14ac:dyDescent="0.3">
      <c r="A3630" t="str">
        <f t="shared" si="112"/>
        <v>12,Ecuador,0333 A2,LA_CURIA,Cotopaxi,113LCU,3548,-0.6543735,-78.51685108,Pinaceae,Pinus ,patula,Pinus patula,120,20.5,20.5, ,,2022</v>
      </c>
      <c r="B3630">
        <v>12</v>
      </c>
      <c r="C3630" t="s">
        <v>17</v>
      </c>
      <c r="D3630" t="s">
        <v>486</v>
      </c>
      <c r="E3630" t="s">
        <v>440</v>
      </c>
      <c r="F3630" t="s">
        <v>20</v>
      </c>
      <c r="G3630" t="s">
        <v>503</v>
      </c>
      <c r="H3630">
        <v>3548</v>
      </c>
      <c r="I3630" s="1">
        <v>-0.65437350000000005</v>
      </c>
      <c r="J3630" s="1">
        <v>-78.516851079999995</v>
      </c>
      <c r="K3630" t="s">
        <v>21</v>
      </c>
      <c r="L3630" t="s">
        <v>186</v>
      </c>
      <c r="M3630" t="s">
        <v>23</v>
      </c>
      <c r="N3630" t="s">
        <v>24</v>
      </c>
      <c r="O3630">
        <v>120</v>
      </c>
      <c r="P3630" t="s">
        <v>134</v>
      </c>
      <c r="Q3630" t="s">
        <v>134</v>
      </c>
      <c r="R3630" t="s">
        <v>26</v>
      </c>
      <c r="T3630">
        <v>2022</v>
      </c>
      <c r="U3630" t="str">
        <f t="shared" si="113"/>
        <v>0333 A2_113LCU_12</v>
      </c>
    </row>
    <row r="3631" spans="1:21" x14ac:dyDescent="0.3">
      <c r="A3631" t="str">
        <f t="shared" si="112"/>
        <v>13,Ecuador,0333 A2,LA_CURIA,Cotopaxi,113LCU,3548,-0.6543735,-78.51685108,Pinaceae,Pinus ,patula,Pinus patula,130,19.5,19.5, ,,2022</v>
      </c>
      <c r="B3631">
        <v>13</v>
      </c>
      <c r="C3631" t="s">
        <v>17</v>
      </c>
      <c r="D3631" t="s">
        <v>486</v>
      </c>
      <c r="E3631" t="s">
        <v>440</v>
      </c>
      <c r="F3631" t="s">
        <v>20</v>
      </c>
      <c r="G3631" t="s">
        <v>503</v>
      </c>
      <c r="H3631">
        <v>3548</v>
      </c>
      <c r="I3631" s="1">
        <v>-0.65437350000000005</v>
      </c>
      <c r="J3631" s="1">
        <v>-78.516851079999995</v>
      </c>
      <c r="K3631" t="s">
        <v>21</v>
      </c>
      <c r="L3631" t="s">
        <v>186</v>
      </c>
      <c r="M3631" t="s">
        <v>23</v>
      </c>
      <c r="N3631" t="s">
        <v>24</v>
      </c>
      <c r="O3631">
        <v>130</v>
      </c>
      <c r="P3631" t="s">
        <v>32</v>
      </c>
      <c r="Q3631" t="s">
        <v>32</v>
      </c>
      <c r="R3631" t="s">
        <v>26</v>
      </c>
      <c r="T3631">
        <v>2022</v>
      </c>
      <c r="U3631" t="str">
        <f t="shared" si="113"/>
        <v>0333 A2_113LCU_13</v>
      </c>
    </row>
    <row r="3632" spans="1:21" x14ac:dyDescent="0.3">
      <c r="A3632" t="str">
        <f t="shared" si="112"/>
        <v>14,Ecuador,0333 A2,LA_CURIA,Cotopaxi,113LCU,3548,-0.6543735,-78.51685108,Pinaceae,Pinus ,patula,Pinus patula,130,18.7,18.7, ,,2022</v>
      </c>
      <c r="B3632">
        <v>14</v>
      </c>
      <c r="C3632" t="s">
        <v>17</v>
      </c>
      <c r="D3632" t="s">
        <v>486</v>
      </c>
      <c r="E3632" t="s">
        <v>440</v>
      </c>
      <c r="F3632" t="s">
        <v>20</v>
      </c>
      <c r="G3632" t="s">
        <v>503</v>
      </c>
      <c r="H3632">
        <v>3548</v>
      </c>
      <c r="I3632" s="1">
        <v>-0.65437350000000005</v>
      </c>
      <c r="J3632" s="1">
        <v>-78.516851079999995</v>
      </c>
      <c r="K3632" t="s">
        <v>21</v>
      </c>
      <c r="L3632" t="s">
        <v>186</v>
      </c>
      <c r="M3632" t="s">
        <v>23</v>
      </c>
      <c r="N3632" t="s">
        <v>24</v>
      </c>
      <c r="O3632">
        <v>130</v>
      </c>
      <c r="P3632" t="s">
        <v>53</v>
      </c>
      <c r="Q3632" t="s">
        <v>53</v>
      </c>
      <c r="R3632" t="s">
        <v>26</v>
      </c>
      <c r="T3632">
        <v>2022</v>
      </c>
      <c r="U3632" t="str">
        <f t="shared" si="113"/>
        <v>0333 A2_113LCU_14</v>
      </c>
    </row>
    <row r="3633" spans="1:21" x14ac:dyDescent="0.3">
      <c r="A3633" t="str">
        <f t="shared" si="112"/>
        <v>15,Ecuador,0333 A2,LA_CURIA,Cotopaxi,113LCU,3548,-0.6543735,-78.51685108,Pinaceae,Pinus ,patula,Pinus patula,135,18.7,18.7, ,,2022</v>
      </c>
      <c r="B3633">
        <v>15</v>
      </c>
      <c r="C3633" t="s">
        <v>17</v>
      </c>
      <c r="D3633" t="s">
        <v>486</v>
      </c>
      <c r="E3633" t="s">
        <v>440</v>
      </c>
      <c r="F3633" t="s">
        <v>20</v>
      </c>
      <c r="G3633" t="s">
        <v>503</v>
      </c>
      <c r="H3633">
        <v>3548</v>
      </c>
      <c r="I3633" s="1">
        <v>-0.65437350000000005</v>
      </c>
      <c r="J3633" s="1">
        <v>-78.516851079999995</v>
      </c>
      <c r="K3633" t="s">
        <v>21</v>
      </c>
      <c r="L3633" t="s">
        <v>186</v>
      </c>
      <c r="M3633" t="s">
        <v>23</v>
      </c>
      <c r="N3633" t="s">
        <v>24</v>
      </c>
      <c r="O3633">
        <v>135</v>
      </c>
      <c r="P3633" t="s">
        <v>53</v>
      </c>
      <c r="Q3633" t="s">
        <v>53</v>
      </c>
      <c r="R3633" t="s">
        <v>26</v>
      </c>
      <c r="T3633">
        <v>2022</v>
      </c>
      <c r="U3633" t="str">
        <f t="shared" si="113"/>
        <v>0333 A2_113LCU_15</v>
      </c>
    </row>
    <row r="3634" spans="1:21" x14ac:dyDescent="0.3">
      <c r="A3634" t="str">
        <f t="shared" si="112"/>
        <v>16,Ecuador,0333 A2,LA_CURIA,Cotopaxi,113LCU,3548,-0.6543735,-78.51685108,Pinaceae,Pinus ,patula,Pinus patula,130,19.7,19.7, ,,2022</v>
      </c>
      <c r="B3634">
        <v>16</v>
      </c>
      <c r="C3634" t="s">
        <v>17</v>
      </c>
      <c r="D3634" t="s">
        <v>486</v>
      </c>
      <c r="E3634" t="s">
        <v>440</v>
      </c>
      <c r="F3634" t="s">
        <v>20</v>
      </c>
      <c r="G3634" t="s">
        <v>503</v>
      </c>
      <c r="H3634">
        <v>3548</v>
      </c>
      <c r="I3634" s="1">
        <v>-0.65437350000000005</v>
      </c>
      <c r="J3634" s="1">
        <v>-78.516851079999995</v>
      </c>
      <c r="K3634" t="s">
        <v>21</v>
      </c>
      <c r="L3634" t="s">
        <v>186</v>
      </c>
      <c r="M3634" t="s">
        <v>23</v>
      </c>
      <c r="N3634" t="s">
        <v>24</v>
      </c>
      <c r="O3634">
        <v>130</v>
      </c>
      <c r="P3634" t="s">
        <v>106</v>
      </c>
      <c r="Q3634" t="s">
        <v>106</v>
      </c>
      <c r="R3634" t="s">
        <v>26</v>
      </c>
      <c r="T3634">
        <v>2022</v>
      </c>
      <c r="U3634" t="str">
        <f t="shared" si="113"/>
        <v>0333 A2_113LCU_16</v>
      </c>
    </row>
    <row r="3635" spans="1:21" x14ac:dyDescent="0.3">
      <c r="A3635" t="str">
        <f t="shared" si="112"/>
        <v>17,Ecuador,0333 A2,LA_CURIA,Cotopaxi,113LCU,3548,-0.6543735,-78.51685108,Pinaceae,Pinus ,patula,Pinus patula,130,5.7,5.7, ,,2022</v>
      </c>
      <c r="B3635">
        <v>17</v>
      </c>
      <c r="C3635" t="s">
        <v>17</v>
      </c>
      <c r="D3635" t="s">
        <v>486</v>
      </c>
      <c r="E3635" t="s">
        <v>440</v>
      </c>
      <c r="F3635" t="s">
        <v>20</v>
      </c>
      <c r="G3635" t="s">
        <v>503</v>
      </c>
      <c r="H3635">
        <v>3548</v>
      </c>
      <c r="I3635" s="1">
        <v>-0.65437350000000005</v>
      </c>
      <c r="J3635" s="1">
        <v>-78.516851079999995</v>
      </c>
      <c r="K3635" t="s">
        <v>21</v>
      </c>
      <c r="L3635" t="s">
        <v>186</v>
      </c>
      <c r="M3635" t="s">
        <v>23</v>
      </c>
      <c r="N3635" t="s">
        <v>24</v>
      </c>
      <c r="O3635">
        <v>130</v>
      </c>
      <c r="P3635" t="s">
        <v>285</v>
      </c>
      <c r="Q3635" t="s">
        <v>285</v>
      </c>
      <c r="R3635" t="s">
        <v>26</v>
      </c>
      <c r="T3635">
        <v>2022</v>
      </c>
      <c r="U3635" t="str">
        <f t="shared" si="113"/>
        <v>0333 A2_113LCU_17</v>
      </c>
    </row>
    <row r="3636" spans="1:21" x14ac:dyDescent="0.3">
      <c r="A3636" t="str">
        <f t="shared" si="112"/>
        <v>18,Ecuador,0333 A2,LA_CURIA,Cotopaxi,113LCU,3548,-0.6543735,-78.51685108,Pinaceae,Pinus ,patula,Pinus patula,125,14.7,14.7, ,,2022</v>
      </c>
      <c r="B3636">
        <v>18</v>
      </c>
      <c r="C3636" t="s">
        <v>17</v>
      </c>
      <c r="D3636" t="s">
        <v>486</v>
      </c>
      <c r="E3636" t="s">
        <v>440</v>
      </c>
      <c r="F3636" t="s">
        <v>20</v>
      </c>
      <c r="G3636" t="s">
        <v>503</v>
      </c>
      <c r="H3636">
        <v>3548</v>
      </c>
      <c r="I3636" s="1">
        <v>-0.65437350000000005</v>
      </c>
      <c r="J3636" s="1">
        <v>-78.516851079999995</v>
      </c>
      <c r="K3636" t="s">
        <v>21</v>
      </c>
      <c r="L3636" t="s">
        <v>186</v>
      </c>
      <c r="M3636" t="s">
        <v>23</v>
      </c>
      <c r="N3636" t="s">
        <v>24</v>
      </c>
      <c r="O3636">
        <v>125</v>
      </c>
      <c r="P3636" t="s">
        <v>184</v>
      </c>
      <c r="Q3636" t="s">
        <v>184</v>
      </c>
      <c r="R3636" t="s">
        <v>26</v>
      </c>
      <c r="T3636">
        <v>2022</v>
      </c>
      <c r="U3636" t="str">
        <f t="shared" si="113"/>
        <v>0333 A2_113LCU_18</v>
      </c>
    </row>
    <row r="3637" spans="1:21" x14ac:dyDescent="0.3">
      <c r="A3637" t="str">
        <f t="shared" si="112"/>
        <v>19,Ecuador,0333 A2,LA_CURIA,Cotopaxi,113LCU,3548,-0.6543735,-78.51685108,Pinaceae,Pinus ,patula,Pinus patula,135,17.5,17.5, ,,2022</v>
      </c>
      <c r="B3637">
        <v>19</v>
      </c>
      <c r="C3637" t="s">
        <v>17</v>
      </c>
      <c r="D3637" t="s">
        <v>486</v>
      </c>
      <c r="E3637" t="s">
        <v>440</v>
      </c>
      <c r="F3637" t="s">
        <v>20</v>
      </c>
      <c r="G3637" t="s">
        <v>503</v>
      </c>
      <c r="H3637">
        <v>3548</v>
      </c>
      <c r="I3637" s="1">
        <v>-0.65437350000000005</v>
      </c>
      <c r="J3637" s="1">
        <v>-78.516851079999995</v>
      </c>
      <c r="K3637" t="s">
        <v>21</v>
      </c>
      <c r="L3637" t="s">
        <v>186</v>
      </c>
      <c r="M3637" t="s">
        <v>23</v>
      </c>
      <c r="N3637" t="s">
        <v>24</v>
      </c>
      <c r="O3637">
        <v>135</v>
      </c>
      <c r="P3637" t="s">
        <v>111</v>
      </c>
      <c r="Q3637" t="s">
        <v>111</v>
      </c>
      <c r="R3637" t="s">
        <v>26</v>
      </c>
      <c r="T3637">
        <v>2022</v>
      </c>
      <c r="U3637" t="str">
        <f t="shared" si="113"/>
        <v>0333 A2_113LCU_19</v>
      </c>
    </row>
    <row r="3638" spans="1:21" x14ac:dyDescent="0.3">
      <c r="A3638" t="str">
        <f t="shared" si="112"/>
        <v>21.1,Ecuador,0333 A2,LA_CURIA,Cotopaxi,113LCU,3548,-0.6543735,-78.51685108,Pinaceae,Pinus ,patula,Pinus patula,130,14.5,14.5, ,,2022</v>
      </c>
      <c r="B3638" t="s">
        <v>206</v>
      </c>
      <c r="C3638" t="s">
        <v>17</v>
      </c>
      <c r="D3638" t="s">
        <v>486</v>
      </c>
      <c r="E3638" t="s">
        <v>440</v>
      </c>
      <c r="F3638" t="s">
        <v>20</v>
      </c>
      <c r="G3638" t="s">
        <v>503</v>
      </c>
      <c r="H3638">
        <v>3548</v>
      </c>
      <c r="I3638" s="1">
        <v>-0.65437350000000005</v>
      </c>
      <c r="J3638" s="1">
        <v>-78.516851079999995</v>
      </c>
      <c r="K3638" t="s">
        <v>21</v>
      </c>
      <c r="L3638" t="s">
        <v>186</v>
      </c>
      <c r="M3638" t="s">
        <v>23</v>
      </c>
      <c r="N3638" t="s">
        <v>24</v>
      </c>
      <c r="O3638">
        <v>130</v>
      </c>
      <c r="P3638" t="s">
        <v>95</v>
      </c>
      <c r="Q3638" t="s">
        <v>95</v>
      </c>
      <c r="R3638" t="s">
        <v>26</v>
      </c>
      <c r="T3638">
        <v>2022</v>
      </c>
      <c r="U3638" t="str">
        <f t="shared" si="113"/>
        <v>0333 A2_113LCU_21.1</v>
      </c>
    </row>
    <row r="3639" spans="1:21" x14ac:dyDescent="0.3">
      <c r="A3639" t="str">
        <f t="shared" si="112"/>
        <v>21.2,Ecuador,0333 A2,LA_CURIA,Cotopaxi,113LCU,3548,-0.6543735,-78.51685108,Pinaceae,Pinus ,patula,Pinus patula,130,13.9,13.9, ,,2022</v>
      </c>
      <c r="B3639" t="s">
        <v>114</v>
      </c>
      <c r="C3639" t="s">
        <v>17</v>
      </c>
      <c r="D3639" t="s">
        <v>486</v>
      </c>
      <c r="E3639" t="s">
        <v>440</v>
      </c>
      <c r="F3639" t="s">
        <v>20</v>
      </c>
      <c r="G3639" t="s">
        <v>503</v>
      </c>
      <c r="H3639">
        <v>3548</v>
      </c>
      <c r="I3639" s="1">
        <v>-0.65437350000000005</v>
      </c>
      <c r="J3639" s="1">
        <v>-78.516851079999995</v>
      </c>
      <c r="K3639" t="s">
        <v>21</v>
      </c>
      <c r="L3639" t="s">
        <v>186</v>
      </c>
      <c r="M3639" t="s">
        <v>23</v>
      </c>
      <c r="N3639" t="s">
        <v>24</v>
      </c>
      <c r="O3639">
        <v>130</v>
      </c>
      <c r="P3639" t="s">
        <v>198</v>
      </c>
      <c r="Q3639" t="s">
        <v>198</v>
      </c>
      <c r="R3639" t="s">
        <v>26</v>
      </c>
      <c r="T3639">
        <v>2022</v>
      </c>
      <c r="U3639" t="str">
        <f t="shared" si="113"/>
        <v>0333 A2_113LCU_21.2</v>
      </c>
    </row>
    <row r="3640" spans="1:21" x14ac:dyDescent="0.3">
      <c r="A3640" t="str">
        <f t="shared" si="112"/>
        <v>22,Ecuador,0333 A2,LA_CURIA,Cotopaxi,113LCU,3548,-0.6543735,-78.51685108,Pinaceae,Pinus ,patula,Pinus patula,130,16.5,16.5, ,,2022</v>
      </c>
      <c r="B3640">
        <v>22</v>
      </c>
      <c r="C3640" t="s">
        <v>17</v>
      </c>
      <c r="D3640" t="s">
        <v>486</v>
      </c>
      <c r="E3640" t="s">
        <v>440</v>
      </c>
      <c r="F3640" t="s">
        <v>20</v>
      </c>
      <c r="G3640" t="s">
        <v>503</v>
      </c>
      <c r="H3640">
        <v>3548</v>
      </c>
      <c r="I3640" s="1">
        <v>-0.65437350000000005</v>
      </c>
      <c r="J3640" s="1">
        <v>-78.516851079999995</v>
      </c>
      <c r="K3640" t="s">
        <v>21</v>
      </c>
      <c r="L3640" t="s">
        <v>186</v>
      </c>
      <c r="M3640" t="s">
        <v>23</v>
      </c>
      <c r="N3640" t="s">
        <v>24</v>
      </c>
      <c r="O3640">
        <v>130</v>
      </c>
      <c r="P3640" t="s">
        <v>39</v>
      </c>
      <c r="Q3640" t="s">
        <v>39</v>
      </c>
      <c r="R3640" t="s">
        <v>26</v>
      </c>
      <c r="T3640">
        <v>2022</v>
      </c>
      <c r="U3640" t="str">
        <f t="shared" si="113"/>
        <v>0333 A2_113LCU_22</v>
      </c>
    </row>
    <row r="3641" spans="1:21" x14ac:dyDescent="0.3">
      <c r="A3641" t="str">
        <f t="shared" si="112"/>
        <v>23,Ecuador,0333 A2,LA_CURIA,Cotopaxi,113LCU,3548,-0.6543735,-78.51685108,Pinaceae,Pinus ,patula,Pinus patula,130,16.5,16.5, ,,2022</v>
      </c>
      <c r="B3641">
        <v>23</v>
      </c>
      <c r="C3641" t="s">
        <v>17</v>
      </c>
      <c r="D3641" t="s">
        <v>486</v>
      </c>
      <c r="E3641" t="s">
        <v>440</v>
      </c>
      <c r="F3641" t="s">
        <v>20</v>
      </c>
      <c r="G3641" t="s">
        <v>503</v>
      </c>
      <c r="H3641">
        <v>3548</v>
      </c>
      <c r="I3641" s="1">
        <v>-0.65437350000000005</v>
      </c>
      <c r="J3641" s="1">
        <v>-78.516851079999995</v>
      </c>
      <c r="K3641" t="s">
        <v>21</v>
      </c>
      <c r="L3641" t="s">
        <v>186</v>
      </c>
      <c r="M3641" t="s">
        <v>23</v>
      </c>
      <c r="N3641" t="s">
        <v>24</v>
      </c>
      <c r="O3641">
        <v>130</v>
      </c>
      <c r="P3641" t="s">
        <v>39</v>
      </c>
      <c r="Q3641" t="s">
        <v>39</v>
      </c>
      <c r="R3641" t="s">
        <v>26</v>
      </c>
      <c r="T3641">
        <v>2022</v>
      </c>
      <c r="U3641" t="str">
        <f t="shared" si="113"/>
        <v>0333 A2_113LCU_23</v>
      </c>
    </row>
    <row r="3642" spans="1:21" x14ac:dyDescent="0.3">
      <c r="A3642" t="str">
        <f t="shared" si="112"/>
        <v>24,Ecuador,0333 A2,LA_CURIA,Cotopaxi,113LCU,3548,-0.6543735,-78.51685108,Pinaceae,Pinus ,patula,Pinus patula,130,21.5,21.5, ,,2022</v>
      </c>
      <c r="B3642">
        <v>24</v>
      </c>
      <c r="C3642" t="s">
        <v>17</v>
      </c>
      <c r="D3642" t="s">
        <v>486</v>
      </c>
      <c r="E3642" t="s">
        <v>440</v>
      </c>
      <c r="F3642" t="s">
        <v>20</v>
      </c>
      <c r="G3642" t="s">
        <v>503</v>
      </c>
      <c r="H3642">
        <v>3548</v>
      </c>
      <c r="I3642" s="1">
        <v>-0.65437350000000005</v>
      </c>
      <c r="J3642" s="1">
        <v>-78.516851079999995</v>
      </c>
      <c r="K3642" t="s">
        <v>21</v>
      </c>
      <c r="L3642" t="s">
        <v>186</v>
      </c>
      <c r="M3642" t="s">
        <v>23</v>
      </c>
      <c r="N3642" t="s">
        <v>24</v>
      </c>
      <c r="O3642">
        <v>130</v>
      </c>
      <c r="P3642" t="s">
        <v>68</v>
      </c>
      <c r="Q3642" t="s">
        <v>68</v>
      </c>
      <c r="R3642" t="s">
        <v>26</v>
      </c>
      <c r="T3642">
        <v>2022</v>
      </c>
      <c r="U3642" t="str">
        <f t="shared" si="113"/>
        <v>0333 A2_113LCU_24</v>
      </c>
    </row>
    <row r="3643" spans="1:21" x14ac:dyDescent="0.3">
      <c r="A3643" t="str">
        <f t="shared" si="112"/>
        <v>25,Ecuador,0333 A2,LA_CURIA,Cotopaxi,113LCU,3548,-0.6543735,-78.51685108,Pinaceae,Pinus ,patula,Pinus patula,130,14.9,14.9, ,,2022</v>
      </c>
      <c r="B3643">
        <v>25</v>
      </c>
      <c r="C3643" t="s">
        <v>17</v>
      </c>
      <c r="D3643" t="s">
        <v>486</v>
      </c>
      <c r="E3643" t="s">
        <v>440</v>
      </c>
      <c r="F3643" t="s">
        <v>20</v>
      </c>
      <c r="G3643" t="s">
        <v>503</v>
      </c>
      <c r="H3643">
        <v>3548</v>
      </c>
      <c r="I3643" s="1">
        <v>-0.65437350000000005</v>
      </c>
      <c r="J3643" s="1">
        <v>-78.516851079999995</v>
      </c>
      <c r="K3643" t="s">
        <v>21</v>
      </c>
      <c r="L3643" t="s">
        <v>186</v>
      </c>
      <c r="M3643" t="s">
        <v>23</v>
      </c>
      <c r="N3643" t="s">
        <v>24</v>
      </c>
      <c r="O3643">
        <v>130</v>
      </c>
      <c r="P3643" t="s">
        <v>120</v>
      </c>
      <c r="Q3643" t="s">
        <v>120</v>
      </c>
      <c r="R3643" t="s">
        <v>26</v>
      </c>
      <c r="T3643">
        <v>2022</v>
      </c>
      <c r="U3643" t="str">
        <f t="shared" si="113"/>
        <v>0333 A2_113LCU_25</v>
      </c>
    </row>
    <row r="3644" spans="1:21" x14ac:dyDescent="0.3">
      <c r="A3644" t="str">
        <f t="shared" si="112"/>
        <v>26,Ecuador,0333 A2,LA_CURIA,Cotopaxi,113LCU,3548,-0.6543735,-78.51685108,Pinaceae,Pinus ,patula,Pinus patula,130,21.9,21.9,12.5,,2022</v>
      </c>
      <c r="B3644">
        <v>26</v>
      </c>
      <c r="C3644" t="s">
        <v>17</v>
      </c>
      <c r="D3644" t="s">
        <v>486</v>
      </c>
      <c r="E3644" t="s">
        <v>440</v>
      </c>
      <c r="F3644" t="s">
        <v>20</v>
      </c>
      <c r="G3644" t="s">
        <v>503</v>
      </c>
      <c r="H3644">
        <v>3548</v>
      </c>
      <c r="I3644" s="1">
        <v>-0.65437350000000005</v>
      </c>
      <c r="J3644" s="1">
        <v>-78.516851079999995</v>
      </c>
      <c r="K3644" t="s">
        <v>21</v>
      </c>
      <c r="L3644" t="s">
        <v>186</v>
      </c>
      <c r="M3644" t="s">
        <v>23</v>
      </c>
      <c r="N3644" t="s">
        <v>24</v>
      </c>
      <c r="O3644">
        <v>130</v>
      </c>
      <c r="P3644" t="s">
        <v>92</v>
      </c>
      <c r="Q3644" t="s">
        <v>92</v>
      </c>
      <c r="R3644" t="s">
        <v>177</v>
      </c>
      <c r="T3644">
        <v>2022</v>
      </c>
      <c r="U3644" t="str">
        <f t="shared" si="113"/>
        <v>0333 A2_113LCU_26</v>
      </c>
    </row>
    <row r="3645" spans="1:21" x14ac:dyDescent="0.3">
      <c r="A3645" t="str">
        <f t="shared" si="112"/>
        <v>27,Ecuador,0333 A2,LA_CURIA,Cotopaxi,113LCU,3548,-0.6543735,-78.51685108,Pinaceae,Pinus ,patula,Pinus patula,130,17.9,17.9,12.75,,2022</v>
      </c>
      <c r="B3645">
        <v>27</v>
      </c>
      <c r="C3645" t="s">
        <v>17</v>
      </c>
      <c r="D3645" t="s">
        <v>486</v>
      </c>
      <c r="E3645" t="s">
        <v>440</v>
      </c>
      <c r="F3645" t="s">
        <v>20</v>
      </c>
      <c r="G3645" t="s">
        <v>503</v>
      </c>
      <c r="H3645">
        <v>3548</v>
      </c>
      <c r="I3645" s="1">
        <v>-0.65437350000000005</v>
      </c>
      <c r="J3645" s="1">
        <v>-78.516851079999995</v>
      </c>
      <c r="K3645" t="s">
        <v>21</v>
      </c>
      <c r="L3645" t="s">
        <v>186</v>
      </c>
      <c r="M3645" t="s">
        <v>23</v>
      </c>
      <c r="N3645" t="s">
        <v>24</v>
      </c>
      <c r="O3645">
        <v>130</v>
      </c>
      <c r="P3645" t="s">
        <v>145</v>
      </c>
      <c r="Q3645" t="s">
        <v>145</v>
      </c>
      <c r="R3645" t="s">
        <v>359</v>
      </c>
      <c r="T3645">
        <v>2022</v>
      </c>
      <c r="U3645" t="str">
        <f t="shared" si="113"/>
        <v>0333 A2_113LCU_27</v>
      </c>
    </row>
    <row r="3646" spans="1:21" x14ac:dyDescent="0.3">
      <c r="A3646" t="str">
        <f t="shared" si="112"/>
        <v>28,Ecuador,0333 A2,LA_CURIA,Cotopaxi,113LCU,3548,-0.6543735,-78.51685108,Pinaceae,Pinus ,patula,Pinus patula,130,13.1,13.1, ,,2022</v>
      </c>
      <c r="B3646">
        <v>28</v>
      </c>
      <c r="C3646" t="s">
        <v>17</v>
      </c>
      <c r="D3646" t="s">
        <v>486</v>
      </c>
      <c r="E3646" t="s">
        <v>440</v>
      </c>
      <c r="F3646" t="s">
        <v>20</v>
      </c>
      <c r="G3646" t="s">
        <v>503</v>
      </c>
      <c r="H3646">
        <v>3548</v>
      </c>
      <c r="I3646" s="1">
        <v>-0.65437350000000005</v>
      </c>
      <c r="J3646" s="1">
        <v>-78.516851079999995</v>
      </c>
      <c r="K3646" t="s">
        <v>21</v>
      </c>
      <c r="L3646" t="s">
        <v>186</v>
      </c>
      <c r="M3646" t="s">
        <v>23</v>
      </c>
      <c r="N3646" t="s">
        <v>24</v>
      </c>
      <c r="O3646">
        <v>130</v>
      </c>
      <c r="P3646" t="s">
        <v>218</v>
      </c>
      <c r="Q3646" t="s">
        <v>218</v>
      </c>
      <c r="R3646" t="s">
        <v>26</v>
      </c>
      <c r="T3646">
        <v>2022</v>
      </c>
      <c r="U3646" t="str">
        <f t="shared" si="113"/>
        <v>0333 A2_113LCU_28</v>
      </c>
    </row>
    <row r="3647" spans="1:21" x14ac:dyDescent="0.3">
      <c r="A3647" t="str">
        <f t="shared" si="112"/>
        <v>29,Ecuador,0333 A2,LA_CURIA,Cotopaxi,113LCU,3548,-0.6543735,-78.51685108,Pinaceae,Pinus ,patula,Pinus patula,130,24.6,24.6, ,,2022</v>
      </c>
      <c r="B3647">
        <v>29</v>
      </c>
      <c r="C3647" t="s">
        <v>17</v>
      </c>
      <c r="D3647" t="s">
        <v>486</v>
      </c>
      <c r="E3647" t="s">
        <v>440</v>
      </c>
      <c r="F3647" t="s">
        <v>20</v>
      </c>
      <c r="G3647" t="s">
        <v>503</v>
      </c>
      <c r="H3647">
        <v>3548</v>
      </c>
      <c r="I3647" s="1">
        <v>-0.65437350000000005</v>
      </c>
      <c r="J3647" s="1">
        <v>-78.516851079999995</v>
      </c>
      <c r="K3647" t="s">
        <v>21</v>
      </c>
      <c r="L3647" t="s">
        <v>186</v>
      </c>
      <c r="M3647" t="s">
        <v>23</v>
      </c>
      <c r="N3647" t="s">
        <v>24</v>
      </c>
      <c r="O3647">
        <v>130</v>
      </c>
      <c r="P3647" t="s">
        <v>305</v>
      </c>
      <c r="Q3647" t="s">
        <v>305</v>
      </c>
      <c r="R3647" t="s">
        <v>26</v>
      </c>
      <c r="T3647">
        <v>2022</v>
      </c>
      <c r="U3647" t="str">
        <f t="shared" si="113"/>
        <v>0333 A2_113LCU_29</v>
      </c>
    </row>
    <row r="3648" spans="1:21" x14ac:dyDescent="0.3">
      <c r="A3648" t="str">
        <f t="shared" si="112"/>
        <v>30,Ecuador,0333 A2,LA_CURIA,Cotopaxi,113LCU,3548,-0.6543735,-78.51685108,Pinaceae,Pinus ,patula,Pinus patula,130,24.9,24.9, ,,2022</v>
      </c>
      <c r="B3648">
        <v>30</v>
      </c>
      <c r="C3648" t="s">
        <v>17</v>
      </c>
      <c r="D3648" t="s">
        <v>486</v>
      </c>
      <c r="E3648" t="s">
        <v>440</v>
      </c>
      <c r="F3648" t="s">
        <v>20</v>
      </c>
      <c r="G3648" t="s">
        <v>503</v>
      </c>
      <c r="H3648">
        <v>3548</v>
      </c>
      <c r="I3648" s="1">
        <v>-0.65437350000000005</v>
      </c>
      <c r="J3648" s="1">
        <v>-78.516851079999995</v>
      </c>
      <c r="K3648" t="s">
        <v>21</v>
      </c>
      <c r="L3648" t="s">
        <v>186</v>
      </c>
      <c r="M3648" t="s">
        <v>23</v>
      </c>
      <c r="N3648" t="s">
        <v>24</v>
      </c>
      <c r="O3648">
        <v>130</v>
      </c>
      <c r="P3648" t="s">
        <v>38</v>
      </c>
      <c r="Q3648" t="s">
        <v>38</v>
      </c>
      <c r="R3648" t="s">
        <v>26</v>
      </c>
      <c r="T3648">
        <v>2022</v>
      </c>
      <c r="U3648" t="str">
        <f t="shared" si="113"/>
        <v>0333 A2_113LCU_30</v>
      </c>
    </row>
    <row r="3649" spans="1:21" x14ac:dyDescent="0.3">
      <c r="A3649" t="str">
        <f t="shared" si="112"/>
        <v>31,Ecuador,0333 A2,LA_CURIA,Cotopaxi,113LCU,3548,-0.6543735,-78.51685108,Pinaceae,Pinus ,patula,Pinus patula,130,15.7,15.7, ,,2022</v>
      </c>
      <c r="B3649">
        <v>31</v>
      </c>
      <c r="C3649" t="s">
        <v>17</v>
      </c>
      <c r="D3649" t="s">
        <v>486</v>
      </c>
      <c r="E3649" t="s">
        <v>440</v>
      </c>
      <c r="F3649" t="s">
        <v>20</v>
      </c>
      <c r="G3649" t="s">
        <v>503</v>
      </c>
      <c r="H3649">
        <v>3548</v>
      </c>
      <c r="I3649" s="1">
        <v>-0.65437350000000005</v>
      </c>
      <c r="J3649" s="1">
        <v>-78.516851079999995</v>
      </c>
      <c r="K3649" t="s">
        <v>21</v>
      </c>
      <c r="L3649" t="s">
        <v>186</v>
      </c>
      <c r="M3649" t="s">
        <v>23</v>
      </c>
      <c r="N3649" t="s">
        <v>24</v>
      </c>
      <c r="O3649">
        <v>130</v>
      </c>
      <c r="P3649" t="s">
        <v>204</v>
      </c>
      <c r="Q3649" t="s">
        <v>204</v>
      </c>
      <c r="R3649" t="s">
        <v>26</v>
      </c>
      <c r="T3649">
        <v>2022</v>
      </c>
      <c r="U3649" t="str">
        <f t="shared" si="113"/>
        <v>0333 A2_113LCU_31</v>
      </c>
    </row>
    <row r="3650" spans="1:21" x14ac:dyDescent="0.3">
      <c r="A3650" t="str">
        <f t="shared" ref="A3650:A3713" si="114">CONCATENATE(B3650,",",C3650,",",D3650,",",E3650,",",F3650,",",G3650,",",H3650,",",I3650,",",J3650,",",K3650,",",L3650,",",M3650,",",N3650,",",O3650,",",P3650,",",Q3650,",",R3650,",",S3650,",",T3650)</f>
        <v>32,Ecuador,0333 A2,LA_CURIA,Cotopaxi,113LCU,3548,-0.6543735,-78.51685108,Pinaceae,Pinus ,patula,Pinus patula,130,17.9,17.9,12.5,,2022</v>
      </c>
      <c r="B3650">
        <v>32</v>
      </c>
      <c r="C3650" t="s">
        <v>17</v>
      </c>
      <c r="D3650" t="s">
        <v>486</v>
      </c>
      <c r="E3650" t="s">
        <v>440</v>
      </c>
      <c r="F3650" t="s">
        <v>20</v>
      </c>
      <c r="G3650" t="s">
        <v>503</v>
      </c>
      <c r="H3650">
        <v>3548</v>
      </c>
      <c r="I3650" s="1">
        <v>-0.65437350000000005</v>
      </c>
      <c r="J3650" s="1">
        <v>-78.516851079999995</v>
      </c>
      <c r="K3650" t="s">
        <v>21</v>
      </c>
      <c r="L3650" t="s">
        <v>186</v>
      </c>
      <c r="M3650" t="s">
        <v>23</v>
      </c>
      <c r="N3650" t="s">
        <v>24</v>
      </c>
      <c r="O3650">
        <v>130</v>
      </c>
      <c r="P3650" t="s">
        <v>145</v>
      </c>
      <c r="Q3650" t="s">
        <v>145</v>
      </c>
      <c r="R3650" t="s">
        <v>177</v>
      </c>
      <c r="T3650">
        <v>2022</v>
      </c>
      <c r="U3650" t="str">
        <f t="shared" si="113"/>
        <v>0333 A2_113LCU_32</v>
      </c>
    </row>
    <row r="3651" spans="1:21" x14ac:dyDescent="0.3">
      <c r="A3651" t="str">
        <f t="shared" si="114"/>
        <v>33,Ecuador,0333 A2,LA_CURIA,Cotopaxi,113LCU,3548,-0.6543735,-78.51685108,Pinaceae,Pinus ,patula,Pinus patula,130,10.8,10.8, ,,2022</v>
      </c>
      <c r="B3651">
        <v>33</v>
      </c>
      <c r="C3651" t="s">
        <v>17</v>
      </c>
      <c r="D3651" t="s">
        <v>486</v>
      </c>
      <c r="E3651" t="s">
        <v>440</v>
      </c>
      <c r="F3651" t="s">
        <v>20</v>
      </c>
      <c r="G3651" t="s">
        <v>503</v>
      </c>
      <c r="H3651">
        <v>3548</v>
      </c>
      <c r="I3651" s="1">
        <v>-0.65437350000000005</v>
      </c>
      <c r="J3651" s="1">
        <v>-78.516851079999995</v>
      </c>
      <c r="K3651" t="s">
        <v>21</v>
      </c>
      <c r="L3651" t="s">
        <v>186</v>
      </c>
      <c r="M3651" t="s">
        <v>23</v>
      </c>
      <c r="N3651" t="s">
        <v>24</v>
      </c>
      <c r="O3651">
        <v>130</v>
      </c>
      <c r="P3651" t="s">
        <v>251</v>
      </c>
      <c r="Q3651" t="s">
        <v>251</v>
      </c>
      <c r="R3651" t="s">
        <v>26</v>
      </c>
      <c r="T3651">
        <v>2022</v>
      </c>
      <c r="U3651" t="str">
        <f t="shared" ref="U3651:U3714" si="115">D3651&amp;"_"&amp;G3651&amp;"_"&amp;B3651</f>
        <v>0333 A2_113LCU_33</v>
      </c>
    </row>
    <row r="3652" spans="1:21" x14ac:dyDescent="0.3">
      <c r="A3652" t="str">
        <f t="shared" si="114"/>
        <v>34,Ecuador,0333 A2,LA_CURIA,Cotopaxi,113LCU,3548,-0.6543735,-78.51685108,Pinaceae,Pinus ,patula,Pinus patula,130,16,16, ,,2022</v>
      </c>
      <c r="B3652">
        <v>34</v>
      </c>
      <c r="C3652" t="s">
        <v>17</v>
      </c>
      <c r="D3652" t="s">
        <v>486</v>
      </c>
      <c r="E3652" t="s">
        <v>440</v>
      </c>
      <c r="F3652" t="s">
        <v>20</v>
      </c>
      <c r="G3652" t="s">
        <v>503</v>
      </c>
      <c r="H3652">
        <v>3548</v>
      </c>
      <c r="I3652" s="1">
        <v>-0.65437350000000005</v>
      </c>
      <c r="J3652" s="1">
        <v>-78.516851079999995</v>
      </c>
      <c r="K3652" t="s">
        <v>21</v>
      </c>
      <c r="L3652" t="s">
        <v>186</v>
      </c>
      <c r="M3652" t="s">
        <v>23</v>
      </c>
      <c r="N3652" t="s">
        <v>24</v>
      </c>
      <c r="O3652">
        <v>130</v>
      </c>
      <c r="P3652">
        <v>16</v>
      </c>
      <c r="Q3652">
        <v>16</v>
      </c>
      <c r="R3652" t="s">
        <v>26</v>
      </c>
      <c r="T3652">
        <v>2022</v>
      </c>
      <c r="U3652" t="str">
        <f t="shared" si="115"/>
        <v>0333 A2_113LCU_34</v>
      </c>
    </row>
    <row r="3653" spans="1:21" x14ac:dyDescent="0.3">
      <c r="A3653" t="str">
        <f t="shared" si="114"/>
        <v>35,Ecuador,0333 A2,LA_CURIA,Cotopaxi,113LCU,3548,-0.6543735,-78.51685108,Pinaceae,Pinus ,patula,Pinus patula,130,18.6,18.6,13,,2022</v>
      </c>
      <c r="B3653">
        <v>35</v>
      </c>
      <c r="C3653" t="s">
        <v>17</v>
      </c>
      <c r="D3653" t="s">
        <v>486</v>
      </c>
      <c r="E3653" t="s">
        <v>440</v>
      </c>
      <c r="F3653" t="s">
        <v>20</v>
      </c>
      <c r="G3653" t="s">
        <v>503</v>
      </c>
      <c r="H3653">
        <v>3548</v>
      </c>
      <c r="I3653" s="1">
        <v>-0.65437350000000005</v>
      </c>
      <c r="J3653" s="1">
        <v>-78.516851079999995</v>
      </c>
      <c r="K3653" t="s">
        <v>21</v>
      </c>
      <c r="L3653" t="s">
        <v>186</v>
      </c>
      <c r="M3653" t="s">
        <v>23</v>
      </c>
      <c r="N3653" t="s">
        <v>24</v>
      </c>
      <c r="O3653">
        <v>130</v>
      </c>
      <c r="P3653" t="s">
        <v>97</v>
      </c>
      <c r="Q3653" t="s">
        <v>97</v>
      </c>
      <c r="R3653">
        <v>13</v>
      </c>
      <c r="T3653">
        <v>2022</v>
      </c>
      <c r="U3653" t="str">
        <f t="shared" si="115"/>
        <v>0333 A2_113LCU_35</v>
      </c>
    </row>
    <row r="3654" spans="1:21" x14ac:dyDescent="0.3">
      <c r="A3654" t="str">
        <f t="shared" si="114"/>
        <v>36,Ecuador,0333 A2,LA_CURIA,Cotopaxi,113LCU,3548,-0.6543735,-78.51685108,Pinaceae,Pinus ,patula,Pinus patula,130,14.8,14.8,13.5,,2022</v>
      </c>
      <c r="B3654">
        <v>36</v>
      </c>
      <c r="C3654" t="s">
        <v>17</v>
      </c>
      <c r="D3654" t="s">
        <v>486</v>
      </c>
      <c r="E3654" t="s">
        <v>440</v>
      </c>
      <c r="F3654" t="s">
        <v>20</v>
      </c>
      <c r="G3654" t="s">
        <v>503</v>
      </c>
      <c r="H3654">
        <v>3548</v>
      </c>
      <c r="I3654" s="1">
        <v>-0.65437350000000005</v>
      </c>
      <c r="J3654" s="1">
        <v>-78.516851079999995</v>
      </c>
      <c r="K3654" t="s">
        <v>21</v>
      </c>
      <c r="L3654" t="s">
        <v>186</v>
      </c>
      <c r="M3654" t="s">
        <v>23</v>
      </c>
      <c r="N3654" t="s">
        <v>24</v>
      </c>
      <c r="O3654">
        <v>130</v>
      </c>
      <c r="P3654" t="s">
        <v>327</v>
      </c>
      <c r="Q3654" t="s">
        <v>327</v>
      </c>
      <c r="R3654" t="s">
        <v>102</v>
      </c>
      <c r="T3654">
        <v>2022</v>
      </c>
      <c r="U3654" t="str">
        <f t="shared" si="115"/>
        <v>0333 A2_113LCU_36</v>
      </c>
    </row>
    <row r="3655" spans="1:21" x14ac:dyDescent="0.3">
      <c r="A3655" t="str">
        <f t="shared" si="114"/>
        <v>37,Ecuador,0333 A2,LA_CURIA,Cotopaxi,113LCU,3548,-0.6543735,-78.51685108,Pinaceae,Pinus ,patula,Pinus patula,120,16,16, ,,2022</v>
      </c>
      <c r="B3655">
        <v>37</v>
      </c>
      <c r="C3655" t="s">
        <v>17</v>
      </c>
      <c r="D3655" t="s">
        <v>486</v>
      </c>
      <c r="E3655" t="s">
        <v>440</v>
      </c>
      <c r="F3655" t="s">
        <v>20</v>
      </c>
      <c r="G3655" t="s">
        <v>503</v>
      </c>
      <c r="H3655">
        <v>3548</v>
      </c>
      <c r="I3655" s="1">
        <v>-0.65437350000000005</v>
      </c>
      <c r="J3655" s="1">
        <v>-78.516851079999995</v>
      </c>
      <c r="K3655" t="s">
        <v>21</v>
      </c>
      <c r="L3655" t="s">
        <v>186</v>
      </c>
      <c r="M3655" t="s">
        <v>23</v>
      </c>
      <c r="N3655" t="s">
        <v>24</v>
      </c>
      <c r="O3655">
        <v>120</v>
      </c>
      <c r="P3655">
        <v>16</v>
      </c>
      <c r="Q3655">
        <v>16</v>
      </c>
      <c r="R3655" t="s">
        <v>26</v>
      </c>
      <c r="T3655">
        <v>2022</v>
      </c>
      <c r="U3655" t="str">
        <f t="shared" si="115"/>
        <v>0333 A2_113LCU_37</v>
      </c>
    </row>
    <row r="3656" spans="1:21" x14ac:dyDescent="0.3">
      <c r="A3656" t="str">
        <f t="shared" si="114"/>
        <v>38,Ecuador,0333 A2,LA_CURIA,Cotopaxi,113LCU,3548,-0.6543735,-78.51685108,Pinaceae,Pinus ,patula,Pinus patula,130,21.1,21.1,13.25,,2022</v>
      </c>
      <c r="B3656">
        <v>38</v>
      </c>
      <c r="C3656" t="s">
        <v>17</v>
      </c>
      <c r="D3656" t="s">
        <v>486</v>
      </c>
      <c r="E3656" t="s">
        <v>440</v>
      </c>
      <c r="F3656" t="s">
        <v>20</v>
      </c>
      <c r="G3656" t="s">
        <v>503</v>
      </c>
      <c r="H3656">
        <v>3548</v>
      </c>
      <c r="I3656" s="1">
        <v>-0.65437350000000005</v>
      </c>
      <c r="J3656" s="1">
        <v>-78.516851079999995</v>
      </c>
      <c r="K3656" t="s">
        <v>21</v>
      </c>
      <c r="L3656" t="s">
        <v>186</v>
      </c>
      <c r="M3656" t="s">
        <v>23</v>
      </c>
      <c r="N3656" t="s">
        <v>24</v>
      </c>
      <c r="O3656">
        <v>130</v>
      </c>
      <c r="P3656" t="s">
        <v>206</v>
      </c>
      <c r="Q3656" t="s">
        <v>206</v>
      </c>
      <c r="R3656" t="s">
        <v>81</v>
      </c>
      <c r="T3656">
        <v>2022</v>
      </c>
      <c r="U3656" t="str">
        <f t="shared" si="115"/>
        <v>0333 A2_113LCU_38</v>
      </c>
    </row>
    <row r="3657" spans="1:21" x14ac:dyDescent="0.3">
      <c r="A3657" t="str">
        <f t="shared" si="114"/>
        <v>39,Ecuador,0333 A2,LA_CURIA,Cotopaxi,113LCU,3548,-0.6543735,-78.51685108,Pinaceae,Pinus ,patula,Pinus patula,130,18.9,18.9, ,,2022</v>
      </c>
      <c r="B3657">
        <v>39</v>
      </c>
      <c r="C3657" t="s">
        <v>17</v>
      </c>
      <c r="D3657" t="s">
        <v>486</v>
      </c>
      <c r="E3657" t="s">
        <v>440</v>
      </c>
      <c r="F3657" t="s">
        <v>20</v>
      </c>
      <c r="G3657" t="s">
        <v>503</v>
      </c>
      <c r="H3657">
        <v>3548</v>
      </c>
      <c r="I3657" s="1">
        <v>-0.65437350000000005</v>
      </c>
      <c r="J3657" s="1">
        <v>-78.516851079999995</v>
      </c>
      <c r="K3657" t="s">
        <v>21</v>
      </c>
      <c r="L3657" t="s">
        <v>186</v>
      </c>
      <c r="M3657" t="s">
        <v>23</v>
      </c>
      <c r="N3657" t="s">
        <v>24</v>
      </c>
      <c r="O3657">
        <v>130</v>
      </c>
      <c r="P3657" t="s">
        <v>194</v>
      </c>
      <c r="Q3657" t="s">
        <v>194</v>
      </c>
      <c r="R3657" t="s">
        <v>26</v>
      </c>
      <c r="T3657">
        <v>2022</v>
      </c>
      <c r="U3657" t="str">
        <f t="shared" si="115"/>
        <v>0333 A2_113LCU_39</v>
      </c>
    </row>
    <row r="3658" spans="1:21" x14ac:dyDescent="0.3">
      <c r="A3658" t="str">
        <f t="shared" si="114"/>
        <v>40,Ecuador,0333 A2,LA_CURIA,Cotopaxi,113LCU,3548,-0.6543735,-78.51685108,Pinaceae,Pinus ,patula,Pinus patula,130,14.8,14.8, ,,2022</v>
      </c>
      <c r="B3658">
        <v>40</v>
      </c>
      <c r="C3658" t="s">
        <v>17</v>
      </c>
      <c r="D3658" t="s">
        <v>486</v>
      </c>
      <c r="E3658" t="s">
        <v>440</v>
      </c>
      <c r="F3658" t="s">
        <v>20</v>
      </c>
      <c r="G3658" t="s">
        <v>503</v>
      </c>
      <c r="H3658">
        <v>3548</v>
      </c>
      <c r="I3658" s="1">
        <v>-0.65437350000000005</v>
      </c>
      <c r="J3658" s="1">
        <v>-78.516851079999995</v>
      </c>
      <c r="K3658" t="s">
        <v>21</v>
      </c>
      <c r="L3658" t="s">
        <v>186</v>
      </c>
      <c r="M3658" t="s">
        <v>23</v>
      </c>
      <c r="N3658" t="s">
        <v>24</v>
      </c>
      <c r="O3658">
        <v>130</v>
      </c>
      <c r="P3658" t="s">
        <v>327</v>
      </c>
      <c r="Q3658" t="s">
        <v>327</v>
      </c>
      <c r="R3658" t="s">
        <v>26</v>
      </c>
      <c r="T3658">
        <v>2022</v>
      </c>
      <c r="U3658" t="str">
        <f t="shared" si="115"/>
        <v>0333 A2_113LCU_40</v>
      </c>
    </row>
    <row r="3659" spans="1:21" x14ac:dyDescent="0.3">
      <c r="A3659" t="str">
        <f t="shared" si="114"/>
        <v>41,Ecuador,0333 A2,LA_CURIA,Cotopaxi,113LCU,3548,-0.6543735,-78.51685108,Pinaceae,Pinus ,patula,Pinus patula,130,17,17,12.75,,2022</v>
      </c>
      <c r="B3659">
        <v>41</v>
      </c>
      <c r="C3659" t="s">
        <v>17</v>
      </c>
      <c r="D3659" t="s">
        <v>486</v>
      </c>
      <c r="E3659" t="s">
        <v>440</v>
      </c>
      <c r="F3659" t="s">
        <v>20</v>
      </c>
      <c r="G3659" t="s">
        <v>503</v>
      </c>
      <c r="H3659">
        <v>3548</v>
      </c>
      <c r="I3659" s="1">
        <v>-0.65437350000000005</v>
      </c>
      <c r="J3659" s="1">
        <v>-78.516851079999995</v>
      </c>
      <c r="K3659" t="s">
        <v>21</v>
      </c>
      <c r="L3659" t="s">
        <v>186</v>
      </c>
      <c r="M3659" t="s">
        <v>23</v>
      </c>
      <c r="N3659" t="s">
        <v>24</v>
      </c>
      <c r="O3659">
        <v>130</v>
      </c>
      <c r="P3659">
        <v>17</v>
      </c>
      <c r="Q3659">
        <v>17</v>
      </c>
      <c r="R3659" t="s">
        <v>359</v>
      </c>
      <c r="T3659">
        <v>2022</v>
      </c>
      <c r="U3659" t="str">
        <f t="shared" si="115"/>
        <v>0333 A2_113LCU_41</v>
      </c>
    </row>
    <row r="3660" spans="1:21" x14ac:dyDescent="0.3">
      <c r="A3660" t="str">
        <f t="shared" si="114"/>
        <v>42,Ecuador,0333 A2,LA_CURIA,Cotopaxi,113LCU,3548,-0.6543735,-78.51685108,Pinaceae,Pinus ,patula,Pinus patula,130,19.8,19.8, ,,2022</v>
      </c>
      <c r="B3660">
        <v>42</v>
      </c>
      <c r="C3660" t="s">
        <v>17</v>
      </c>
      <c r="D3660" t="s">
        <v>486</v>
      </c>
      <c r="E3660" t="s">
        <v>440</v>
      </c>
      <c r="F3660" t="s">
        <v>20</v>
      </c>
      <c r="G3660" t="s">
        <v>503</v>
      </c>
      <c r="H3660">
        <v>3548</v>
      </c>
      <c r="I3660" s="1">
        <v>-0.65437350000000005</v>
      </c>
      <c r="J3660" s="1">
        <v>-78.516851079999995</v>
      </c>
      <c r="K3660" t="s">
        <v>21</v>
      </c>
      <c r="L3660" t="s">
        <v>186</v>
      </c>
      <c r="M3660" t="s">
        <v>23</v>
      </c>
      <c r="N3660" t="s">
        <v>24</v>
      </c>
      <c r="O3660">
        <v>130</v>
      </c>
      <c r="P3660" t="s">
        <v>65</v>
      </c>
      <c r="Q3660" t="s">
        <v>65</v>
      </c>
      <c r="R3660" t="s">
        <v>26</v>
      </c>
      <c r="T3660">
        <v>2022</v>
      </c>
      <c r="U3660" t="str">
        <f t="shared" si="115"/>
        <v>0333 A2_113LCU_42</v>
      </c>
    </row>
    <row r="3661" spans="1:21" x14ac:dyDescent="0.3">
      <c r="A3661" t="str">
        <f t="shared" si="114"/>
        <v>43,Ecuador,0333 A2,LA_CURIA,Cotopaxi,113LCU,3548,-0.6543735,-78.51685108,Pinaceae,Pinus ,patula,Pinus patula,130,14.1,14.1,12.25,,2022</v>
      </c>
      <c r="B3661">
        <v>43</v>
      </c>
      <c r="C3661" t="s">
        <v>17</v>
      </c>
      <c r="D3661" t="s">
        <v>486</v>
      </c>
      <c r="E3661" t="s">
        <v>440</v>
      </c>
      <c r="F3661" t="s">
        <v>20</v>
      </c>
      <c r="G3661" t="s">
        <v>503</v>
      </c>
      <c r="H3661">
        <v>3548</v>
      </c>
      <c r="I3661" s="1">
        <v>-0.65437350000000005</v>
      </c>
      <c r="J3661" s="1">
        <v>-78.516851079999995</v>
      </c>
      <c r="K3661" t="s">
        <v>21</v>
      </c>
      <c r="L3661" t="s">
        <v>186</v>
      </c>
      <c r="M3661" t="s">
        <v>23</v>
      </c>
      <c r="N3661" t="s">
        <v>24</v>
      </c>
      <c r="O3661">
        <v>130</v>
      </c>
      <c r="P3661" t="s">
        <v>183</v>
      </c>
      <c r="Q3661" t="s">
        <v>183</v>
      </c>
      <c r="R3661" t="s">
        <v>479</v>
      </c>
      <c r="T3661">
        <v>2022</v>
      </c>
      <c r="U3661" t="str">
        <f t="shared" si="115"/>
        <v>0333 A2_113LCU_43</v>
      </c>
    </row>
    <row r="3662" spans="1:21" x14ac:dyDescent="0.3">
      <c r="A3662" t="str">
        <f t="shared" si="114"/>
        <v>44,Ecuador,0333 A2,LA_CURIA,Cotopaxi,113LCU,3548,-0.6543735,-78.51685108,Pinaceae,Pinus ,patula,Pinus patula,120,16.2,16.2,12.25,,2022</v>
      </c>
      <c r="B3662">
        <v>44</v>
      </c>
      <c r="C3662" t="s">
        <v>17</v>
      </c>
      <c r="D3662" t="s">
        <v>486</v>
      </c>
      <c r="E3662" t="s">
        <v>440</v>
      </c>
      <c r="F3662" t="s">
        <v>20</v>
      </c>
      <c r="G3662" t="s">
        <v>503</v>
      </c>
      <c r="H3662">
        <v>3548</v>
      </c>
      <c r="I3662" s="1">
        <v>-0.65437350000000005</v>
      </c>
      <c r="J3662" s="1">
        <v>-78.516851079999995</v>
      </c>
      <c r="K3662" t="s">
        <v>21</v>
      </c>
      <c r="L3662" t="s">
        <v>186</v>
      </c>
      <c r="M3662" t="s">
        <v>23</v>
      </c>
      <c r="N3662" t="s">
        <v>24</v>
      </c>
      <c r="O3662">
        <v>120</v>
      </c>
      <c r="P3662" t="s">
        <v>60</v>
      </c>
      <c r="Q3662" t="s">
        <v>60</v>
      </c>
      <c r="R3662" t="s">
        <v>479</v>
      </c>
      <c r="T3662">
        <v>2022</v>
      </c>
      <c r="U3662" t="str">
        <f t="shared" si="115"/>
        <v>0333 A2_113LCU_44</v>
      </c>
    </row>
    <row r="3663" spans="1:21" x14ac:dyDescent="0.3">
      <c r="A3663" t="str">
        <f t="shared" si="114"/>
        <v>45,Ecuador,0333 A2,LA_CURIA,Cotopaxi,113LCU,3548,-0.6543735,-78.51685108,Pinaceae,Pinus ,patula,Pinus patula,130,18.9,18.9, ,,2022</v>
      </c>
      <c r="B3663">
        <v>45</v>
      </c>
      <c r="C3663" t="s">
        <v>17</v>
      </c>
      <c r="D3663" t="s">
        <v>486</v>
      </c>
      <c r="E3663" t="s">
        <v>440</v>
      </c>
      <c r="F3663" t="s">
        <v>20</v>
      </c>
      <c r="G3663" t="s">
        <v>503</v>
      </c>
      <c r="H3663">
        <v>3548</v>
      </c>
      <c r="I3663" s="1">
        <v>-0.65437350000000005</v>
      </c>
      <c r="J3663" s="1">
        <v>-78.516851079999995</v>
      </c>
      <c r="K3663" t="s">
        <v>21</v>
      </c>
      <c r="L3663" t="s">
        <v>186</v>
      </c>
      <c r="M3663" t="s">
        <v>23</v>
      </c>
      <c r="N3663" t="s">
        <v>24</v>
      </c>
      <c r="O3663">
        <v>130</v>
      </c>
      <c r="P3663" t="s">
        <v>194</v>
      </c>
      <c r="Q3663" t="s">
        <v>194</v>
      </c>
      <c r="R3663" t="s">
        <v>26</v>
      </c>
      <c r="T3663">
        <v>2022</v>
      </c>
      <c r="U3663" t="str">
        <f t="shared" si="115"/>
        <v>0333 A2_113LCU_45</v>
      </c>
    </row>
    <row r="3664" spans="1:21" x14ac:dyDescent="0.3">
      <c r="A3664" t="str">
        <f t="shared" si="114"/>
        <v>46,Ecuador,0333 A2,LA_CURIA,Cotopaxi,113LCU,3548,-0.6543735,-78.51685108,Pinaceae,Pinus ,patula,Pinus patula,120,14.6,14.6, ,,2022</v>
      </c>
      <c r="B3664">
        <v>46</v>
      </c>
      <c r="C3664" t="s">
        <v>17</v>
      </c>
      <c r="D3664" t="s">
        <v>486</v>
      </c>
      <c r="E3664" t="s">
        <v>440</v>
      </c>
      <c r="F3664" t="s">
        <v>20</v>
      </c>
      <c r="G3664" t="s">
        <v>503</v>
      </c>
      <c r="H3664">
        <v>3548</v>
      </c>
      <c r="I3664" s="1">
        <v>-0.65437350000000005</v>
      </c>
      <c r="J3664" s="1">
        <v>-78.516851079999995</v>
      </c>
      <c r="K3664" t="s">
        <v>21</v>
      </c>
      <c r="L3664" t="s">
        <v>186</v>
      </c>
      <c r="M3664" t="s">
        <v>23</v>
      </c>
      <c r="N3664" t="s">
        <v>24</v>
      </c>
      <c r="O3664">
        <v>120</v>
      </c>
      <c r="P3664" t="s">
        <v>140</v>
      </c>
      <c r="Q3664" t="s">
        <v>140</v>
      </c>
      <c r="R3664" t="s">
        <v>26</v>
      </c>
      <c r="T3664">
        <v>2022</v>
      </c>
      <c r="U3664" t="str">
        <f t="shared" si="115"/>
        <v>0333 A2_113LCU_46</v>
      </c>
    </row>
    <row r="3665" spans="1:21" x14ac:dyDescent="0.3">
      <c r="A3665" t="str">
        <f t="shared" si="114"/>
        <v>47,Ecuador,0333 A2,LA_CURIA,Cotopaxi,113LCU,3548,-0.6543735,-78.51685108,Pinaceae,Pinus ,patula,Pinus patula,130,20.7,20.7, ,,2022</v>
      </c>
      <c r="B3665">
        <v>47</v>
      </c>
      <c r="C3665" t="s">
        <v>17</v>
      </c>
      <c r="D3665" t="s">
        <v>486</v>
      </c>
      <c r="E3665" t="s">
        <v>440</v>
      </c>
      <c r="F3665" t="s">
        <v>20</v>
      </c>
      <c r="G3665" t="s">
        <v>503</v>
      </c>
      <c r="H3665">
        <v>3548</v>
      </c>
      <c r="I3665" s="1">
        <v>-0.65437350000000005</v>
      </c>
      <c r="J3665" s="1">
        <v>-78.516851079999995</v>
      </c>
      <c r="K3665" t="s">
        <v>21</v>
      </c>
      <c r="L3665" t="s">
        <v>186</v>
      </c>
      <c r="M3665" t="s">
        <v>23</v>
      </c>
      <c r="N3665" t="s">
        <v>24</v>
      </c>
      <c r="O3665">
        <v>130</v>
      </c>
      <c r="P3665" t="s">
        <v>118</v>
      </c>
      <c r="Q3665" t="s">
        <v>118</v>
      </c>
      <c r="R3665" t="s">
        <v>26</v>
      </c>
      <c r="T3665">
        <v>2022</v>
      </c>
      <c r="U3665" t="str">
        <f t="shared" si="115"/>
        <v>0333 A2_113LCU_47</v>
      </c>
    </row>
    <row r="3666" spans="1:21" x14ac:dyDescent="0.3">
      <c r="A3666" t="str">
        <f t="shared" si="114"/>
        <v>48,Ecuador,0333 A2,LA_CURIA,Cotopaxi,113LCU,3548,-0.6543735,-78.51685108,Pinaceae,Pinus ,patula,Pinus patula,130,19.5,19.5, ,,2022</v>
      </c>
      <c r="B3666">
        <v>48</v>
      </c>
      <c r="C3666" t="s">
        <v>17</v>
      </c>
      <c r="D3666" t="s">
        <v>486</v>
      </c>
      <c r="E3666" t="s">
        <v>440</v>
      </c>
      <c r="F3666" t="s">
        <v>20</v>
      </c>
      <c r="G3666" t="s">
        <v>503</v>
      </c>
      <c r="H3666">
        <v>3548</v>
      </c>
      <c r="I3666" s="1">
        <v>-0.65437350000000005</v>
      </c>
      <c r="J3666" s="1">
        <v>-78.516851079999995</v>
      </c>
      <c r="K3666" t="s">
        <v>21</v>
      </c>
      <c r="L3666" t="s">
        <v>186</v>
      </c>
      <c r="M3666" t="s">
        <v>23</v>
      </c>
      <c r="N3666" t="s">
        <v>24</v>
      </c>
      <c r="O3666">
        <v>130</v>
      </c>
      <c r="P3666" t="s">
        <v>32</v>
      </c>
      <c r="Q3666" t="s">
        <v>32</v>
      </c>
      <c r="R3666" t="s">
        <v>26</v>
      </c>
      <c r="T3666">
        <v>2022</v>
      </c>
      <c r="U3666" t="str">
        <f t="shared" si="115"/>
        <v>0333 A2_113LCU_48</v>
      </c>
    </row>
    <row r="3667" spans="1:21" x14ac:dyDescent="0.3">
      <c r="A3667" t="str">
        <f t="shared" si="114"/>
        <v>49,Ecuador,0333 A2,LA_CURIA,Cotopaxi,113LCU,3548,-0.6543735,-78.51685108,Pinaceae,Pinus ,patula,Pinus patula,130,20.9,20.9, ,,2022</v>
      </c>
      <c r="B3667">
        <v>49</v>
      </c>
      <c r="C3667" t="s">
        <v>17</v>
      </c>
      <c r="D3667" t="s">
        <v>486</v>
      </c>
      <c r="E3667" t="s">
        <v>440</v>
      </c>
      <c r="F3667" t="s">
        <v>20</v>
      </c>
      <c r="G3667" t="s">
        <v>503</v>
      </c>
      <c r="H3667">
        <v>3548</v>
      </c>
      <c r="I3667" s="1">
        <v>-0.65437350000000005</v>
      </c>
      <c r="J3667" s="1">
        <v>-78.516851079999995</v>
      </c>
      <c r="K3667" t="s">
        <v>21</v>
      </c>
      <c r="L3667" t="s">
        <v>186</v>
      </c>
      <c r="M3667" t="s">
        <v>23</v>
      </c>
      <c r="N3667" t="s">
        <v>24</v>
      </c>
      <c r="O3667">
        <v>130</v>
      </c>
      <c r="P3667" t="s">
        <v>42</v>
      </c>
      <c r="Q3667" t="s">
        <v>42</v>
      </c>
      <c r="R3667" t="s">
        <v>26</v>
      </c>
      <c r="T3667">
        <v>2022</v>
      </c>
      <c r="U3667" t="str">
        <f t="shared" si="115"/>
        <v>0333 A2_113LCU_49</v>
      </c>
    </row>
    <row r="3668" spans="1:21" x14ac:dyDescent="0.3">
      <c r="A3668" t="str">
        <f t="shared" si="114"/>
        <v>50,Ecuador,0333 A2,LA_CURIA,Cotopaxi,113LCU,3548,-0.6543735,-78.51685108,Pinaceae,Pinus ,patula,Pinus patula,130,16.6,16.6,12.5,,2022</v>
      </c>
      <c r="B3668">
        <v>50</v>
      </c>
      <c r="C3668" t="s">
        <v>17</v>
      </c>
      <c r="D3668" t="s">
        <v>486</v>
      </c>
      <c r="E3668" t="s">
        <v>440</v>
      </c>
      <c r="F3668" t="s">
        <v>20</v>
      </c>
      <c r="G3668" t="s">
        <v>503</v>
      </c>
      <c r="H3668">
        <v>3548</v>
      </c>
      <c r="I3668" s="1">
        <v>-0.65437350000000005</v>
      </c>
      <c r="J3668" s="1">
        <v>-78.516851079999995</v>
      </c>
      <c r="K3668" t="s">
        <v>21</v>
      </c>
      <c r="L3668" t="s">
        <v>186</v>
      </c>
      <c r="M3668" t="s">
        <v>23</v>
      </c>
      <c r="N3668" t="s">
        <v>24</v>
      </c>
      <c r="O3668">
        <v>130</v>
      </c>
      <c r="P3668" t="s">
        <v>161</v>
      </c>
      <c r="Q3668" t="s">
        <v>161</v>
      </c>
      <c r="R3668" t="s">
        <v>177</v>
      </c>
      <c r="T3668">
        <v>2022</v>
      </c>
      <c r="U3668" t="str">
        <f t="shared" si="115"/>
        <v>0333 A2_113LCU_50</v>
      </c>
    </row>
    <row r="3669" spans="1:21" x14ac:dyDescent="0.3">
      <c r="A3669" t="str">
        <f t="shared" si="114"/>
        <v>51,Ecuador,0333 A2,LA_CURIA,Cotopaxi,113LCU,3548,-0.6543735,-78.51685108,Pinaceae,Pinus ,patula,Pinus patula,130,15.7,15.7,9.75,,2022</v>
      </c>
      <c r="B3669">
        <v>51</v>
      </c>
      <c r="C3669" t="s">
        <v>17</v>
      </c>
      <c r="D3669" t="s">
        <v>486</v>
      </c>
      <c r="E3669" t="s">
        <v>440</v>
      </c>
      <c r="F3669" t="s">
        <v>20</v>
      </c>
      <c r="G3669" t="s">
        <v>503</v>
      </c>
      <c r="H3669">
        <v>3548</v>
      </c>
      <c r="I3669" s="1">
        <v>-0.65437350000000005</v>
      </c>
      <c r="J3669" s="1">
        <v>-78.516851079999995</v>
      </c>
      <c r="K3669" t="s">
        <v>21</v>
      </c>
      <c r="L3669" t="s">
        <v>186</v>
      </c>
      <c r="M3669" t="s">
        <v>23</v>
      </c>
      <c r="N3669" t="s">
        <v>24</v>
      </c>
      <c r="O3669">
        <v>130</v>
      </c>
      <c r="P3669" t="s">
        <v>204</v>
      </c>
      <c r="Q3669" t="s">
        <v>204</v>
      </c>
      <c r="R3669" t="s">
        <v>473</v>
      </c>
      <c r="T3669">
        <v>2022</v>
      </c>
      <c r="U3669" t="str">
        <f t="shared" si="115"/>
        <v>0333 A2_113LCU_51</v>
      </c>
    </row>
    <row r="3670" spans="1:21" x14ac:dyDescent="0.3">
      <c r="A3670" t="str">
        <f t="shared" si="114"/>
        <v>52,Ecuador,0333 A2,LA_CURIA,Cotopaxi,113LCU,3548,-0.6543735,-78.51685108,Pinaceae,Pinus ,patula,Pinus patula,130,6.3,6.3, ,,2022</v>
      </c>
      <c r="B3670">
        <v>52</v>
      </c>
      <c r="C3670" t="s">
        <v>17</v>
      </c>
      <c r="D3670" t="s">
        <v>486</v>
      </c>
      <c r="E3670" t="s">
        <v>440</v>
      </c>
      <c r="F3670" t="s">
        <v>20</v>
      </c>
      <c r="G3670" t="s">
        <v>503</v>
      </c>
      <c r="H3670">
        <v>3548</v>
      </c>
      <c r="I3670" s="1">
        <v>-0.65437350000000005</v>
      </c>
      <c r="J3670" s="1">
        <v>-78.516851079999995</v>
      </c>
      <c r="K3670" t="s">
        <v>21</v>
      </c>
      <c r="L3670" t="s">
        <v>186</v>
      </c>
      <c r="M3670" t="s">
        <v>23</v>
      </c>
      <c r="N3670" t="s">
        <v>24</v>
      </c>
      <c r="O3670">
        <v>130</v>
      </c>
      <c r="P3670" t="s">
        <v>346</v>
      </c>
      <c r="Q3670" t="s">
        <v>346</v>
      </c>
      <c r="R3670" t="s">
        <v>26</v>
      </c>
      <c r="T3670">
        <v>2022</v>
      </c>
      <c r="U3670" t="str">
        <f t="shared" si="115"/>
        <v>0333 A2_113LCU_52</v>
      </c>
    </row>
    <row r="3671" spans="1:21" x14ac:dyDescent="0.3">
      <c r="A3671" t="str">
        <f t="shared" si="114"/>
        <v>53,Ecuador,0333 A2,LA_CURIA,Cotopaxi,113LCU,3548,-0.6543735,-78.51685108,Pinaceae,Pinus ,patula,Pinus patula,130,19.3,19.3, ,,2022</v>
      </c>
      <c r="B3671">
        <v>53</v>
      </c>
      <c r="C3671" t="s">
        <v>17</v>
      </c>
      <c r="D3671" t="s">
        <v>486</v>
      </c>
      <c r="E3671" t="s">
        <v>440</v>
      </c>
      <c r="F3671" t="s">
        <v>20</v>
      </c>
      <c r="G3671" t="s">
        <v>503</v>
      </c>
      <c r="H3671">
        <v>3548</v>
      </c>
      <c r="I3671" s="1">
        <v>-0.65437350000000005</v>
      </c>
      <c r="J3671" s="1">
        <v>-78.516851079999995</v>
      </c>
      <c r="K3671" t="s">
        <v>21</v>
      </c>
      <c r="L3671" t="s">
        <v>186</v>
      </c>
      <c r="M3671" t="s">
        <v>23</v>
      </c>
      <c r="N3671" t="s">
        <v>24</v>
      </c>
      <c r="O3671">
        <v>130</v>
      </c>
      <c r="P3671" t="s">
        <v>105</v>
      </c>
      <c r="Q3671" t="s">
        <v>105</v>
      </c>
      <c r="R3671" t="s">
        <v>26</v>
      </c>
      <c r="T3671">
        <v>2022</v>
      </c>
      <c r="U3671" t="str">
        <f t="shared" si="115"/>
        <v>0333 A2_113LCU_53</v>
      </c>
    </row>
    <row r="3672" spans="1:21" x14ac:dyDescent="0.3">
      <c r="A3672" t="str">
        <f t="shared" si="114"/>
        <v>54,Ecuador,0333 A2,LA_CURIA,Cotopaxi,113LCU,3548,-0.6543735,-78.51685108,Pinaceae,Pinus ,patula,Pinus patula,130,12.5,12.5,10.5,,2022</v>
      </c>
      <c r="B3672">
        <v>54</v>
      </c>
      <c r="C3672" t="s">
        <v>17</v>
      </c>
      <c r="D3672" t="s">
        <v>486</v>
      </c>
      <c r="E3672" t="s">
        <v>440</v>
      </c>
      <c r="F3672" t="s">
        <v>20</v>
      </c>
      <c r="G3672" t="s">
        <v>503</v>
      </c>
      <c r="H3672">
        <v>3548</v>
      </c>
      <c r="I3672" s="1">
        <v>-0.65437350000000005</v>
      </c>
      <c r="J3672" s="1">
        <v>-78.516851079999995</v>
      </c>
      <c r="K3672" t="s">
        <v>21</v>
      </c>
      <c r="L3672" t="s">
        <v>186</v>
      </c>
      <c r="M3672" t="s">
        <v>23</v>
      </c>
      <c r="N3672" t="s">
        <v>24</v>
      </c>
      <c r="O3672">
        <v>130</v>
      </c>
      <c r="P3672" t="s">
        <v>177</v>
      </c>
      <c r="Q3672" t="s">
        <v>177</v>
      </c>
      <c r="R3672" t="s">
        <v>168</v>
      </c>
      <c r="T3672">
        <v>2022</v>
      </c>
      <c r="U3672" t="str">
        <f t="shared" si="115"/>
        <v>0333 A2_113LCU_54</v>
      </c>
    </row>
    <row r="3673" spans="1:21" x14ac:dyDescent="0.3">
      <c r="A3673" t="str">
        <f t="shared" si="114"/>
        <v>55,Ecuador,0333 A2,LA_CURIA,Cotopaxi,113LCU,3548,-0.6543735,-78.51685108,Pinaceae,Pinus ,patula,Pinus patula,130,20.2,20.2,14.25,,2022</v>
      </c>
      <c r="B3673">
        <v>55</v>
      </c>
      <c r="C3673" t="s">
        <v>17</v>
      </c>
      <c r="D3673" t="s">
        <v>486</v>
      </c>
      <c r="E3673" t="s">
        <v>440</v>
      </c>
      <c r="F3673" t="s">
        <v>20</v>
      </c>
      <c r="G3673" t="s">
        <v>503</v>
      </c>
      <c r="H3673">
        <v>3548</v>
      </c>
      <c r="I3673" s="1">
        <v>-0.65437350000000005</v>
      </c>
      <c r="J3673" s="1">
        <v>-78.516851079999995</v>
      </c>
      <c r="K3673" t="s">
        <v>21</v>
      </c>
      <c r="L3673" t="s">
        <v>186</v>
      </c>
      <c r="M3673" t="s">
        <v>23</v>
      </c>
      <c r="N3673" t="s">
        <v>24</v>
      </c>
      <c r="O3673">
        <v>130</v>
      </c>
      <c r="P3673" t="s">
        <v>173</v>
      </c>
      <c r="Q3673" t="s">
        <v>173</v>
      </c>
      <c r="R3673" t="s">
        <v>29</v>
      </c>
      <c r="T3673">
        <v>2022</v>
      </c>
      <c r="U3673" t="str">
        <f t="shared" si="115"/>
        <v>0333 A2_113LCU_55</v>
      </c>
    </row>
    <row r="3674" spans="1:21" x14ac:dyDescent="0.3">
      <c r="A3674" t="str">
        <f t="shared" si="114"/>
        <v>56,Ecuador,0333 A2,LA_CURIA,Cotopaxi,113LCU,3548,-0.6543735,-78.51685108,Pinaceae,Pinus ,patula,Pinus patula,120,18.8,18.8,12.5,,2022</v>
      </c>
      <c r="B3674">
        <v>56</v>
      </c>
      <c r="C3674" t="s">
        <v>17</v>
      </c>
      <c r="D3674" t="s">
        <v>486</v>
      </c>
      <c r="E3674" t="s">
        <v>440</v>
      </c>
      <c r="F3674" t="s">
        <v>20</v>
      </c>
      <c r="G3674" t="s">
        <v>503</v>
      </c>
      <c r="H3674">
        <v>3548</v>
      </c>
      <c r="I3674" s="1">
        <v>-0.65437350000000005</v>
      </c>
      <c r="J3674" s="1">
        <v>-78.516851079999995</v>
      </c>
      <c r="K3674" t="s">
        <v>21</v>
      </c>
      <c r="L3674" t="s">
        <v>186</v>
      </c>
      <c r="M3674" t="s">
        <v>23</v>
      </c>
      <c r="N3674" t="s">
        <v>24</v>
      </c>
      <c r="O3674">
        <v>120</v>
      </c>
      <c r="P3674" t="s">
        <v>117</v>
      </c>
      <c r="Q3674" t="s">
        <v>117</v>
      </c>
      <c r="R3674" t="s">
        <v>177</v>
      </c>
      <c r="T3674">
        <v>2022</v>
      </c>
      <c r="U3674" t="str">
        <f t="shared" si="115"/>
        <v>0333 A2_113LCU_56</v>
      </c>
    </row>
    <row r="3675" spans="1:21" x14ac:dyDescent="0.3">
      <c r="A3675" t="str">
        <f t="shared" si="114"/>
        <v>57.1,Ecuador,0333 A2,LA_CURIA,Cotopaxi,113LCU,3548,-0.6543735,-78.51685108,Pinaceae,Pinus ,patula,Pinus patula,130,14.6,14.6, ,,2022</v>
      </c>
      <c r="B3675" t="s">
        <v>344</v>
      </c>
      <c r="C3675" t="s">
        <v>17</v>
      </c>
      <c r="D3675" t="s">
        <v>486</v>
      </c>
      <c r="E3675" t="s">
        <v>440</v>
      </c>
      <c r="F3675" t="s">
        <v>20</v>
      </c>
      <c r="G3675" t="s">
        <v>503</v>
      </c>
      <c r="H3675">
        <v>3548</v>
      </c>
      <c r="I3675" s="1">
        <v>-0.65437350000000005</v>
      </c>
      <c r="J3675" s="1">
        <v>-78.516851079999995</v>
      </c>
      <c r="K3675" t="s">
        <v>21</v>
      </c>
      <c r="L3675" t="s">
        <v>186</v>
      </c>
      <c r="M3675" t="s">
        <v>23</v>
      </c>
      <c r="N3675" t="s">
        <v>24</v>
      </c>
      <c r="O3675">
        <v>130</v>
      </c>
      <c r="P3675" t="s">
        <v>140</v>
      </c>
      <c r="Q3675" t="s">
        <v>140</v>
      </c>
      <c r="R3675" t="s">
        <v>26</v>
      </c>
      <c r="T3675">
        <v>2022</v>
      </c>
      <c r="U3675" t="str">
        <f t="shared" si="115"/>
        <v>0333 A2_113LCU_57.1</v>
      </c>
    </row>
    <row r="3676" spans="1:21" x14ac:dyDescent="0.3">
      <c r="A3676" t="str">
        <f t="shared" si="114"/>
        <v>57.2,Ecuador,0333 A2,LA_CURIA,Cotopaxi,113LCU,3548,-0.6543735,-78.51685108,Pinaceae,Pinus ,patula,Pinus patula,130,14,14, ,,2022</v>
      </c>
      <c r="B3676" t="s">
        <v>345</v>
      </c>
      <c r="C3676" t="s">
        <v>17</v>
      </c>
      <c r="D3676" t="s">
        <v>486</v>
      </c>
      <c r="E3676" t="s">
        <v>440</v>
      </c>
      <c r="F3676" t="s">
        <v>20</v>
      </c>
      <c r="G3676" t="s">
        <v>503</v>
      </c>
      <c r="H3676">
        <v>3548</v>
      </c>
      <c r="I3676" s="1">
        <v>-0.65437350000000005</v>
      </c>
      <c r="J3676" s="1">
        <v>-78.516851079999995</v>
      </c>
      <c r="K3676" t="s">
        <v>21</v>
      </c>
      <c r="L3676" t="s">
        <v>186</v>
      </c>
      <c r="M3676" t="s">
        <v>23</v>
      </c>
      <c r="N3676" t="s">
        <v>24</v>
      </c>
      <c r="O3676">
        <v>130</v>
      </c>
      <c r="P3676">
        <v>14</v>
      </c>
      <c r="Q3676">
        <v>14</v>
      </c>
      <c r="R3676" t="s">
        <v>26</v>
      </c>
      <c r="T3676">
        <v>2022</v>
      </c>
      <c r="U3676" t="str">
        <f t="shared" si="115"/>
        <v>0333 A2_113LCU_57.2</v>
      </c>
    </row>
    <row r="3677" spans="1:21" x14ac:dyDescent="0.3">
      <c r="A3677" t="str">
        <f t="shared" si="114"/>
        <v>58,Ecuador,0333 A2,LA_CURIA,Cotopaxi,113LCU,3548,-0.6543735,-78.51685108,Pinaceae,Pinus ,patula,Pinus patula,120,19.8,19.8,12.25,,2022</v>
      </c>
      <c r="B3677">
        <v>58</v>
      </c>
      <c r="C3677" t="s">
        <v>17</v>
      </c>
      <c r="D3677" t="s">
        <v>486</v>
      </c>
      <c r="E3677" t="s">
        <v>440</v>
      </c>
      <c r="F3677" t="s">
        <v>20</v>
      </c>
      <c r="G3677" t="s">
        <v>503</v>
      </c>
      <c r="H3677">
        <v>3548</v>
      </c>
      <c r="I3677" s="1">
        <v>-0.65437350000000005</v>
      </c>
      <c r="J3677" s="1">
        <v>-78.516851079999995</v>
      </c>
      <c r="K3677" t="s">
        <v>21</v>
      </c>
      <c r="L3677" t="s">
        <v>186</v>
      </c>
      <c r="M3677" t="s">
        <v>23</v>
      </c>
      <c r="N3677" t="s">
        <v>24</v>
      </c>
      <c r="O3677">
        <v>120</v>
      </c>
      <c r="P3677" t="s">
        <v>65</v>
      </c>
      <c r="Q3677" t="s">
        <v>65</v>
      </c>
      <c r="R3677" t="s">
        <v>479</v>
      </c>
      <c r="T3677">
        <v>2022</v>
      </c>
      <c r="U3677" t="str">
        <f t="shared" si="115"/>
        <v>0333 A2_113LCU_58</v>
      </c>
    </row>
    <row r="3678" spans="1:21" x14ac:dyDescent="0.3">
      <c r="A3678" t="str">
        <f t="shared" si="114"/>
        <v>59,Ecuador,0333 A2,LA_CURIA,Cotopaxi,113LCU,3548,-0.6543735,-78.51685108,Pinaceae,Pinus ,patula,Pinus patula,130,15.5,15.5, ,,2022</v>
      </c>
      <c r="B3678">
        <v>59</v>
      </c>
      <c r="C3678" t="s">
        <v>17</v>
      </c>
      <c r="D3678" t="s">
        <v>486</v>
      </c>
      <c r="E3678" t="s">
        <v>440</v>
      </c>
      <c r="F3678" t="s">
        <v>20</v>
      </c>
      <c r="G3678" t="s">
        <v>503</v>
      </c>
      <c r="H3678">
        <v>3548</v>
      </c>
      <c r="I3678" s="1">
        <v>-0.65437350000000005</v>
      </c>
      <c r="J3678" s="1">
        <v>-78.516851079999995</v>
      </c>
      <c r="K3678" t="s">
        <v>21</v>
      </c>
      <c r="L3678" t="s">
        <v>186</v>
      </c>
      <c r="M3678" t="s">
        <v>23</v>
      </c>
      <c r="N3678" t="s">
        <v>24</v>
      </c>
      <c r="O3678">
        <v>130</v>
      </c>
      <c r="P3678" t="s">
        <v>147</v>
      </c>
      <c r="Q3678" t="s">
        <v>147</v>
      </c>
      <c r="R3678" t="s">
        <v>26</v>
      </c>
      <c r="T3678">
        <v>2022</v>
      </c>
      <c r="U3678" t="str">
        <f t="shared" si="115"/>
        <v>0333 A2_113LCU_59</v>
      </c>
    </row>
    <row r="3679" spans="1:21" x14ac:dyDescent="0.3">
      <c r="A3679" t="str">
        <f t="shared" si="114"/>
        <v>60,Ecuador,0333 A2,LA_CURIA,Cotopaxi,113LCU,3548,-0.6543735,-78.51685108,Pinaceae,Pinus ,patula,Pinus patula,130,19.9,19.9, ,,2022</v>
      </c>
      <c r="B3679">
        <v>60</v>
      </c>
      <c r="C3679" t="s">
        <v>17</v>
      </c>
      <c r="D3679" t="s">
        <v>486</v>
      </c>
      <c r="E3679" t="s">
        <v>440</v>
      </c>
      <c r="F3679" t="s">
        <v>20</v>
      </c>
      <c r="G3679" t="s">
        <v>503</v>
      </c>
      <c r="H3679">
        <v>3548</v>
      </c>
      <c r="I3679" s="1">
        <v>-0.65437350000000005</v>
      </c>
      <c r="J3679" s="1">
        <v>-78.516851079999995</v>
      </c>
      <c r="K3679" t="s">
        <v>21</v>
      </c>
      <c r="L3679" t="s">
        <v>186</v>
      </c>
      <c r="M3679" t="s">
        <v>23</v>
      </c>
      <c r="N3679" t="s">
        <v>24</v>
      </c>
      <c r="O3679">
        <v>130</v>
      </c>
      <c r="P3679" t="s">
        <v>51</v>
      </c>
      <c r="Q3679" t="s">
        <v>51</v>
      </c>
      <c r="R3679" t="s">
        <v>26</v>
      </c>
      <c r="T3679">
        <v>2022</v>
      </c>
      <c r="U3679" t="str">
        <f t="shared" si="115"/>
        <v>0333 A2_113LCU_60</v>
      </c>
    </row>
    <row r="3680" spans="1:21" x14ac:dyDescent="0.3">
      <c r="A3680" t="str">
        <f t="shared" si="114"/>
        <v>61,Ecuador,0333 A2,LA_CURIA,Cotopaxi,113LCU,3548,-0.6543735,-78.51685108,Pinaceae,Pinus ,patula,Pinus patula,130,22.1,22.1, ,,2022</v>
      </c>
      <c r="B3680">
        <v>61</v>
      </c>
      <c r="C3680" t="s">
        <v>17</v>
      </c>
      <c r="D3680" t="s">
        <v>486</v>
      </c>
      <c r="E3680" t="s">
        <v>440</v>
      </c>
      <c r="F3680" t="s">
        <v>20</v>
      </c>
      <c r="G3680" t="s">
        <v>503</v>
      </c>
      <c r="H3680">
        <v>3548</v>
      </c>
      <c r="I3680" s="1">
        <v>-0.65437350000000005</v>
      </c>
      <c r="J3680" s="1">
        <v>-78.516851079999995</v>
      </c>
      <c r="K3680" t="s">
        <v>21</v>
      </c>
      <c r="L3680" t="s">
        <v>186</v>
      </c>
      <c r="M3680" t="s">
        <v>23</v>
      </c>
      <c r="N3680" t="s">
        <v>24</v>
      </c>
      <c r="O3680">
        <v>130</v>
      </c>
      <c r="P3680" t="s">
        <v>384</v>
      </c>
      <c r="Q3680" t="s">
        <v>384</v>
      </c>
      <c r="R3680" t="s">
        <v>26</v>
      </c>
      <c r="T3680">
        <v>2022</v>
      </c>
      <c r="U3680" t="str">
        <f t="shared" si="115"/>
        <v>0333 A2_113LCU_61</v>
      </c>
    </row>
    <row r="3681" spans="1:21" x14ac:dyDescent="0.3">
      <c r="A3681" t="str">
        <f t="shared" si="114"/>
        <v>62,Ecuador,0333 A2,LA_CURIA,Cotopaxi,113LCU,3548,-0.6543735,-78.51685108,Pinaceae,Pinus ,patula,Pinus patula,130,21.6,21.6, ,,2022</v>
      </c>
      <c r="B3681">
        <v>62</v>
      </c>
      <c r="C3681" t="s">
        <v>17</v>
      </c>
      <c r="D3681" t="s">
        <v>486</v>
      </c>
      <c r="E3681" t="s">
        <v>440</v>
      </c>
      <c r="F3681" t="s">
        <v>20</v>
      </c>
      <c r="G3681" t="s">
        <v>503</v>
      </c>
      <c r="H3681">
        <v>3548</v>
      </c>
      <c r="I3681" s="1">
        <v>-0.65437350000000005</v>
      </c>
      <c r="J3681" s="1">
        <v>-78.516851079999995</v>
      </c>
      <c r="K3681" t="s">
        <v>21</v>
      </c>
      <c r="L3681" t="s">
        <v>186</v>
      </c>
      <c r="M3681" t="s">
        <v>23</v>
      </c>
      <c r="N3681" t="s">
        <v>24</v>
      </c>
      <c r="O3681">
        <v>130</v>
      </c>
      <c r="P3681" t="s">
        <v>85</v>
      </c>
      <c r="Q3681" t="s">
        <v>85</v>
      </c>
      <c r="R3681" t="s">
        <v>26</v>
      </c>
      <c r="T3681">
        <v>2022</v>
      </c>
      <c r="U3681" t="str">
        <f t="shared" si="115"/>
        <v>0333 A2_113LCU_62</v>
      </c>
    </row>
    <row r="3682" spans="1:21" x14ac:dyDescent="0.3">
      <c r="A3682" t="str">
        <f t="shared" si="114"/>
        <v>63,Ecuador,0333 A2,LA_CURIA,Cotopaxi,113LCU,3548,-0.6543735,-78.51685108,Pinaceae,Pinus ,patula,Pinus patula,130,19.5,19.5, ,,2022</v>
      </c>
      <c r="B3682">
        <v>63</v>
      </c>
      <c r="C3682" t="s">
        <v>17</v>
      </c>
      <c r="D3682" t="s">
        <v>486</v>
      </c>
      <c r="E3682" t="s">
        <v>440</v>
      </c>
      <c r="F3682" t="s">
        <v>20</v>
      </c>
      <c r="G3682" t="s">
        <v>503</v>
      </c>
      <c r="H3682">
        <v>3548</v>
      </c>
      <c r="I3682" s="1">
        <v>-0.65437350000000005</v>
      </c>
      <c r="J3682" s="1">
        <v>-78.516851079999995</v>
      </c>
      <c r="K3682" t="s">
        <v>21</v>
      </c>
      <c r="L3682" t="s">
        <v>186</v>
      </c>
      <c r="M3682" t="s">
        <v>23</v>
      </c>
      <c r="N3682" t="s">
        <v>24</v>
      </c>
      <c r="O3682">
        <v>130</v>
      </c>
      <c r="P3682" t="s">
        <v>32</v>
      </c>
      <c r="Q3682" t="s">
        <v>32</v>
      </c>
      <c r="R3682" t="s">
        <v>26</v>
      </c>
      <c r="T3682">
        <v>2022</v>
      </c>
      <c r="U3682" t="str">
        <f t="shared" si="115"/>
        <v>0333 A2_113LCU_63</v>
      </c>
    </row>
    <row r="3683" spans="1:21" x14ac:dyDescent="0.3">
      <c r="A3683" t="str">
        <f t="shared" si="114"/>
        <v>64,Ecuador,0333 A2,LA_CURIA,Cotopaxi,113LCU,3548,-0.6543735,-78.51685108,Pinaceae,Pinus ,patula,Pinus patula,130,16.5,16.5, ,,2022</v>
      </c>
      <c r="B3683">
        <v>64</v>
      </c>
      <c r="C3683" t="s">
        <v>17</v>
      </c>
      <c r="D3683" t="s">
        <v>486</v>
      </c>
      <c r="E3683" t="s">
        <v>440</v>
      </c>
      <c r="F3683" t="s">
        <v>20</v>
      </c>
      <c r="G3683" t="s">
        <v>503</v>
      </c>
      <c r="H3683">
        <v>3548</v>
      </c>
      <c r="I3683" s="1">
        <v>-0.65437350000000005</v>
      </c>
      <c r="J3683" s="1">
        <v>-78.516851079999995</v>
      </c>
      <c r="K3683" t="s">
        <v>21</v>
      </c>
      <c r="L3683" t="s">
        <v>186</v>
      </c>
      <c r="M3683" t="s">
        <v>23</v>
      </c>
      <c r="N3683" t="s">
        <v>24</v>
      </c>
      <c r="O3683">
        <v>130</v>
      </c>
      <c r="P3683" t="s">
        <v>39</v>
      </c>
      <c r="Q3683" t="s">
        <v>39</v>
      </c>
      <c r="R3683" t="s">
        <v>26</v>
      </c>
      <c r="T3683">
        <v>2022</v>
      </c>
      <c r="U3683" t="str">
        <f t="shared" si="115"/>
        <v>0333 A2_113LCU_64</v>
      </c>
    </row>
    <row r="3684" spans="1:21" x14ac:dyDescent="0.3">
      <c r="A3684" t="str">
        <f t="shared" si="114"/>
        <v>65.1,Ecuador,0333 A2,LA_CURIA,Cotopaxi,113LCU,3548,-0.6543735,-78.51685108,Pinaceae,Pinus ,patula,Pinus patula,130,13.2,13.2, ,,2022</v>
      </c>
      <c r="B3684" t="s">
        <v>504</v>
      </c>
      <c r="C3684" t="s">
        <v>17</v>
      </c>
      <c r="D3684" t="s">
        <v>486</v>
      </c>
      <c r="E3684" t="s">
        <v>440</v>
      </c>
      <c r="F3684" t="s">
        <v>20</v>
      </c>
      <c r="G3684" t="s">
        <v>503</v>
      </c>
      <c r="H3684">
        <v>3548</v>
      </c>
      <c r="I3684" s="1">
        <v>-0.65437350000000005</v>
      </c>
      <c r="J3684" s="1">
        <v>-78.516851079999995</v>
      </c>
      <c r="K3684" t="s">
        <v>21</v>
      </c>
      <c r="L3684" t="s">
        <v>186</v>
      </c>
      <c r="M3684" t="s">
        <v>23</v>
      </c>
      <c r="N3684" t="s">
        <v>24</v>
      </c>
      <c r="O3684">
        <v>130</v>
      </c>
      <c r="P3684" t="s">
        <v>155</v>
      </c>
      <c r="Q3684" t="s">
        <v>155</v>
      </c>
      <c r="R3684" t="s">
        <v>26</v>
      </c>
      <c r="T3684">
        <v>2022</v>
      </c>
      <c r="U3684" t="str">
        <f t="shared" si="115"/>
        <v>0333 A2_113LCU_65.1</v>
      </c>
    </row>
    <row r="3685" spans="1:21" x14ac:dyDescent="0.3">
      <c r="A3685" t="str">
        <f t="shared" si="114"/>
        <v>65.2,Ecuador,0333 A2,LA_CURIA,Cotopaxi,113LCU,3548,-0.6543735,-78.51685108,Pinaceae,Pinus ,patula,Pinus patula,130,9.3,9.3, ,,2022</v>
      </c>
      <c r="B3685" t="s">
        <v>505</v>
      </c>
      <c r="C3685" t="s">
        <v>17</v>
      </c>
      <c r="D3685" t="s">
        <v>486</v>
      </c>
      <c r="E3685" t="s">
        <v>440</v>
      </c>
      <c r="F3685" t="s">
        <v>20</v>
      </c>
      <c r="G3685" t="s">
        <v>503</v>
      </c>
      <c r="H3685">
        <v>3548</v>
      </c>
      <c r="I3685" s="1">
        <v>-0.65437350000000005</v>
      </c>
      <c r="J3685" s="1">
        <v>-78.516851079999995</v>
      </c>
      <c r="K3685" t="s">
        <v>21</v>
      </c>
      <c r="L3685" t="s">
        <v>186</v>
      </c>
      <c r="M3685" t="s">
        <v>23</v>
      </c>
      <c r="N3685" t="s">
        <v>24</v>
      </c>
      <c r="O3685">
        <v>130</v>
      </c>
      <c r="P3685" t="s">
        <v>45</v>
      </c>
      <c r="Q3685" t="s">
        <v>45</v>
      </c>
      <c r="R3685" t="s">
        <v>26</v>
      </c>
      <c r="T3685">
        <v>2022</v>
      </c>
      <c r="U3685" t="str">
        <f t="shared" si="115"/>
        <v>0333 A2_113LCU_65.2</v>
      </c>
    </row>
    <row r="3686" spans="1:21" x14ac:dyDescent="0.3">
      <c r="A3686" t="str">
        <f t="shared" si="114"/>
        <v>66,Ecuador,0333 A2,LA_CURIA,Cotopaxi,113LCU,3548,-0.6543735,-78.51685108,Pinaceae,Pinus ,patula,Pinus patula,130,19.9,19.9, ,,2022</v>
      </c>
      <c r="B3686">
        <v>66</v>
      </c>
      <c r="C3686" t="s">
        <v>17</v>
      </c>
      <c r="D3686" t="s">
        <v>486</v>
      </c>
      <c r="E3686" t="s">
        <v>440</v>
      </c>
      <c r="F3686" t="s">
        <v>20</v>
      </c>
      <c r="G3686" t="s">
        <v>503</v>
      </c>
      <c r="H3686">
        <v>3548</v>
      </c>
      <c r="I3686" s="1">
        <v>-0.65437350000000005</v>
      </c>
      <c r="J3686" s="1">
        <v>-78.516851079999995</v>
      </c>
      <c r="K3686" t="s">
        <v>21</v>
      </c>
      <c r="L3686" t="s">
        <v>186</v>
      </c>
      <c r="M3686" t="s">
        <v>23</v>
      </c>
      <c r="N3686" t="s">
        <v>24</v>
      </c>
      <c r="O3686">
        <v>130</v>
      </c>
      <c r="P3686" t="s">
        <v>51</v>
      </c>
      <c r="Q3686" t="s">
        <v>51</v>
      </c>
      <c r="R3686" t="s">
        <v>26</v>
      </c>
      <c r="T3686">
        <v>2022</v>
      </c>
      <c r="U3686" t="str">
        <f t="shared" si="115"/>
        <v>0333 A2_113LCU_66</v>
      </c>
    </row>
    <row r="3687" spans="1:21" x14ac:dyDescent="0.3">
      <c r="A3687" t="str">
        <f t="shared" si="114"/>
        <v>67,Ecuador,0333 A2,LA_CURIA,Cotopaxi,113LCU,3548,-0.6543735,-78.51685108,Pinaceae,Pinus ,patula,Pinus patula,130,9.2,9.2,11.25,,2022</v>
      </c>
      <c r="B3687">
        <v>67</v>
      </c>
      <c r="C3687" t="s">
        <v>17</v>
      </c>
      <c r="D3687" t="s">
        <v>486</v>
      </c>
      <c r="E3687" t="s">
        <v>440</v>
      </c>
      <c r="F3687" t="s">
        <v>20</v>
      </c>
      <c r="G3687" t="s">
        <v>503</v>
      </c>
      <c r="H3687">
        <v>3548</v>
      </c>
      <c r="I3687" s="1">
        <v>-0.65437350000000005</v>
      </c>
      <c r="J3687" s="1">
        <v>-78.516851079999995</v>
      </c>
      <c r="K3687" t="s">
        <v>21</v>
      </c>
      <c r="L3687" t="s">
        <v>186</v>
      </c>
      <c r="M3687" t="s">
        <v>23</v>
      </c>
      <c r="N3687" t="s">
        <v>24</v>
      </c>
      <c r="O3687">
        <v>130</v>
      </c>
      <c r="P3687" t="s">
        <v>271</v>
      </c>
      <c r="Q3687" t="s">
        <v>271</v>
      </c>
      <c r="R3687" t="s">
        <v>207</v>
      </c>
      <c r="T3687">
        <v>2022</v>
      </c>
      <c r="U3687" t="str">
        <f t="shared" si="115"/>
        <v>0333 A2_113LCU_67</v>
      </c>
    </row>
    <row r="3688" spans="1:21" x14ac:dyDescent="0.3">
      <c r="A3688" t="str">
        <f t="shared" si="114"/>
        <v>68,Ecuador,0333 A2,LA_CURIA,Cotopaxi,113LCU,3548,-0.6543735,-78.51685108,Pinaceae,Pinus ,patula,Pinus patula,140,20.6,20.6,12.75,,2022</v>
      </c>
      <c r="B3688">
        <v>68</v>
      </c>
      <c r="C3688" t="s">
        <v>17</v>
      </c>
      <c r="D3688" t="s">
        <v>486</v>
      </c>
      <c r="E3688" t="s">
        <v>440</v>
      </c>
      <c r="F3688" t="s">
        <v>20</v>
      </c>
      <c r="G3688" t="s">
        <v>503</v>
      </c>
      <c r="H3688">
        <v>3548</v>
      </c>
      <c r="I3688" s="1">
        <v>-0.65437350000000005</v>
      </c>
      <c r="J3688" s="1">
        <v>-78.516851079999995</v>
      </c>
      <c r="K3688" t="s">
        <v>21</v>
      </c>
      <c r="L3688" t="s">
        <v>186</v>
      </c>
      <c r="M3688" t="s">
        <v>23</v>
      </c>
      <c r="N3688" t="s">
        <v>24</v>
      </c>
      <c r="O3688">
        <v>140</v>
      </c>
      <c r="P3688" t="s">
        <v>108</v>
      </c>
      <c r="Q3688" t="s">
        <v>108</v>
      </c>
      <c r="R3688" t="s">
        <v>359</v>
      </c>
      <c r="T3688">
        <v>2022</v>
      </c>
      <c r="U3688" t="str">
        <f t="shared" si="115"/>
        <v>0333 A2_113LCU_68</v>
      </c>
    </row>
    <row r="3689" spans="1:21" x14ac:dyDescent="0.3">
      <c r="A3689" t="str">
        <f t="shared" si="114"/>
        <v>69,Ecuador,0333 A2,LA_CURIA,Cotopaxi,113LCU,3548,-0.6543735,-78.51685108,Pinaceae,Pinus ,patula,Pinus patula,120,24.6,24.6, ,,2022</v>
      </c>
      <c r="B3689">
        <v>69</v>
      </c>
      <c r="C3689" t="s">
        <v>17</v>
      </c>
      <c r="D3689" t="s">
        <v>486</v>
      </c>
      <c r="E3689" t="s">
        <v>440</v>
      </c>
      <c r="F3689" t="s">
        <v>20</v>
      </c>
      <c r="G3689" t="s">
        <v>503</v>
      </c>
      <c r="H3689">
        <v>3548</v>
      </c>
      <c r="I3689" s="1">
        <v>-0.65437350000000005</v>
      </c>
      <c r="J3689" s="1">
        <v>-78.516851079999995</v>
      </c>
      <c r="K3689" t="s">
        <v>21</v>
      </c>
      <c r="L3689" t="s">
        <v>186</v>
      </c>
      <c r="M3689" t="s">
        <v>23</v>
      </c>
      <c r="N3689" t="s">
        <v>24</v>
      </c>
      <c r="O3689">
        <v>120</v>
      </c>
      <c r="P3689" t="s">
        <v>305</v>
      </c>
      <c r="Q3689" t="s">
        <v>305</v>
      </c>
      <c r="R3689" t="s">
        <v>26</v>
      </c>
      <c r="T3689">
        <v>2022</v>
      </c>
      <c r="U3689" t="str">
        <f t="shared" si="115"/>
        <v>0333 A2_113LCU_69</v>
      </c>
    </row>
    <row r="3690" spans="1:21" x14ac:dyDescent="0.3">
      <c r="A3690" t="str">
        <f t="shared" si="114"/>
        <v>70,Ecuador,0333 A2,LA_CURIA,Cotopaxi,113LCU,3548,-0.6543735,-78.51685108,Pinaceae,Pinus ,patula,Pinus patula,130,13.7,13.7, ,,2022</v>
      </c>
      <c r="B3690">
        <v>70</v>
      </c>
      <c r="C3690" t="s">
        <v>17</v>
      </c>
      <c r="D3690" t="s">
        <v>486</v>
      </c>
      <c r="E3690" t="s">
        <v>440</v>
      </c>
      <c r="F3690" t="s">
        <v>20</v>
      </c>
      <c r="G3690" t="s">
        <v>503</v>
      </c>
      <c r="H3690">
        <v>3548</v>
      </c>
      <c r="I3690" s="1">
        <v>-0.65437350000000005</v>
      </c>
      <c r="J3690" s="1">
        <v>-78.516851079999995</v>
      </c>
      <c r="K3690" t="s">
        <v>21</v>
      </c>
      <c r="L3690" t="s">
        <v>186</v>
      </c>
      <c r="M3690" t="s">
        <v>23</v>
      </c>
      <c r="N3690" t="s">
        <v>24</v>
      </c>
      <c r="O3690">
        <v>130</v>
      </c>
      <c r="P3690" t="s">
        <v>142</v>
      </c>
      <c r="Q3690" t="s">
        <v>142</v>
      </c>
      <c r="R3690" t="s">
        <v>26</v>
      </c>
      <c r="T3690">
        <v>2022</v>
      </c>
      <c r="U3690" t="str">
        <f t="shared" si="115"/>
        <v>0333 A2_113LCU_70</v>
      </c>
    </row>
    <row r="3691" spans="1:21" x14ac:dyDescent="0.3">
      <c r="A3691" t="str">
        <f t="shared" si="114"/>
        <v>71,Ecuador,0333 A2,LA_CURIA,Cotopaxi,113LCU,3548,-0.6543735,-78.51685108,Pinaceae,Pinus ,patula,Pinus patula,130,17.5,17.5, ,,2022</v>
      </c>
      <c r="B3691">
        <v>71</v>
      </c>
      <c r="C3691" t="s">
        <v>17</v>
      </c>
      <c r="D3691" t="s">
        <v>486</v>
      </c>
      <c r="E3691" t="s">
        <v>440</v>
      </c>
      <c r="F3691" t="s">
        <v>20</v>
      </c>
      <c r="G3691" t="s">
        <v>503</v>
      </c>
      <c r="H3691">
        <v>3548</v>
      </c>
      <c r="I3691" s="1">
        <v>-0.65437350000000005</v>
      </c>
      <c r="J3691" s="1">
        <v>-78.516851079999995</v>
      </c>
      <c r="K3691" t="s">
        <v>21</v>
      </c>
      <c r="L3691" t="s">
        <v>186</v>
      </c>
      <c r="M3691" t="s">
        <v>23</v>
      </c>
      <c r="N3691" t="s">
        <v>24</v>
      </c>
      <c r="O3691">
        <v>130</v>
      </c>
      <c r="P3691" t="s">
        <v>111</v>
      </c>
      <c r="Q3691" t="s">
        <v>111</v>
      </c>
      <c r="R3691" t="s">
        <v>26</v>
      </c>
      <c r="T3691">
        <v>2022</v>
      </c>
      <c r="U3691" t="str">
        <f t="shared" si="115"/>
        <v>0333 A2_113LCU_71</v>
      </c>
    </row>
    <row r="3692" spans="1:21" x14ac:dyDescent="0.3">
      <c r="A3692" t="str">
        <f t="shared" si="114"/>
        <v>72,Ecuador,0333 A2,LA_CURIA,Cotopaxi,113LCU,3548,-0.6543735,-78.51685108,Pinaceae,Pinus ,patula,Pinus patula,120,12.3,12.3, ,,2022</v>
      </c>
      <c r="B3692">
        <v>72</v>
      </c>
      <c r="C3692" t="s">
        <v>17</v>
      </c>
      <c r="D3692" t="s">
        <v>486</v>
      </c>
      <c r="E3692" t="s">
        <v>440</v>
      </c>
      <c r="F3692" t="s">
        <v>20</v>
      </c>
      <c r="G3692" t="s">
        <v>503</v>
      </c>
      <c r="H3692">
        <v>3548</v>
      </c>
      <c r="I3692" s="1">
        <v>-0.65437350000000005</v>
      </c>
      <c r="J3692" s="1">
        <v>-78.516851079999995</v>
      </c>
      <c r="K3692" t="s">
        <v>21</v>
      </c>
      <c r="L3692" t="s">
        <v>186</v>
      </c>
      <c r="M3692" t="s">
        <v>23</v>
      </c>
      <c r="N3692" t="s">
        <v>24</v>
      </c>
      <c r="O3692">
        <v>120</v>
      </c>
      <c r="P3692" t="s">
        <v>156</v>
      </c>
      <c r="Q3692" t="s">
        <v>156</v>
      </c>
      <c r="R3692" t="s">
        <v>26</v>
      </c>
      <c r="T3692">
        <v>2022</v>
      </c>
      <c r="U3692" t="str">
        <f t="shared" si="115"/>
        <v>0333 A2_113LCU_72</v>
      </c>
    </row>
    <row r="3693" spans="1:21" x14ac:dyDescent="0.3">
      <c r="A3693" t="str">
        <f t="shared" si="114"/>
        <v>73,Ecuador,0333 A2,LA_CURIA,Cotopaxi,113LCU,3548,-0.6543735,-78.51685108,Pinaceae,Pinus ,patula,Pinus patula,130,9.9,9.9,12.5,,2022</v>
      </c>
      <c r="B3693">
        <v>73</v>
      </c>
      <c r="C3693" t="s">
        <v>17</v>
      </c>
      <c r="D3693" t="s">
        <v>486</v>
      </c>
      <c r="E3693" t="s">
        <v>440</v>
      </c>
      <c r="F3693" t="s">
        <v>20</v>
      </c>
      <c r="G3693" t="s">
        <v>503</v>
      </c>
      <c r="H3693">
        <v>3548</v>
      </c>
      <c r="I3693" s="1">
        <v>-0.65437350000000005</v>
      </c>
      <c r="J3693" s="1">
        <v>-78.516851079999995</v>
      </c>
      <c r="K3693" t="s">
        <v>21</v>
      </c>
      <c r="L3693" t="s">
        <v>186</v>
      </c>
      <c r="M3693" t="s">
        <v>23</v>
      </c>
      <c r="N3693" t="s">
        <v>24</v>
      </c>
      <c r="O3693">
        <v>130</v>
      </c>
      <c r="P3693" t="s">
        <v>200</v>
      </c>
      <c r="Q3693" t="s">
        <v>200</v>
      </c>
      <c r="R3693" t="s">
        <v>177</v>
      </c>
      <c r="T3693">
        <v>2022</v>
      </c>
      <c r="U3693" t="str">
        <f t="shared" si="115"/>
        <v>0333 A2_113LCU_73</v>
      </c>
    </row>
    <row r="3694" spans="1:21" x14ac:dyDescent="0.3">
      <c r="A3694" t="str">
        <f t="shared" si="114"/>
        <v>75,Ecuador,0333 A2,LA_CURIA,Cotopaxi,113LCU,3548,-0.6543735,-78.51685108,Pinaceae,Pinus ,patula,Pinus patula,130,18,18, ,,2022</v>
      </c>
      <c r="B3694">
        <v>75</v>
      </c>
      <c r="C3694" t="s">
        <v>17</v>
      </c>
      <c r="D3694" t="s">
        <v>486</v>
      </c>
      <c r="E3694" t="s">
        <v>440</v>
      </c>
      <c r="F3694" t="s">
        <v>20</v>
      </c>
      <c r="G3694" t="s">
        <v>503</v>
      </c>
      <c r="H3694">
        <v>3548</v>
      </c>
      <c r="I3694" s="1">
        <v>-0.65437350000000005</v>
      </c>
      <c r="J3694" s="1">
        <v>-78.516851079999995</v>
      </c>
      <c r="K3694" t="s">
        <v>21</v>
      </c>
      <c r="L3694" t="s">
        <v>186</v>
      </c>
      <c r="M3694" t="s">
        <v>23</v>
      </c>
      <c r="N3694" t="s">
        <v>24</v>
      </c>
      <c r="O3694">
        <v>130</v>
      </c>
      <c r="P3694">
        <v>18</v>
      </c>
      <c r="Q3694">
        <v>18</v>
      </c>
      <c r="R3694" t="s">
        <v>26</v>
      </c>
      <c r="T3694">
        <v>2022</v>
      </c>
      <c r="U3694" t="str">
        <f t="shared" si="115"/>
        <v>0333 A2_113LCU_75</v>
      </c>
    </row>
    <row r="3695" spans="1:21" x14ac:dyDescent="0.3">
      <c r="A3695" t="str">
        <f t="shared" si="114"/>
        <v>76,Ecuador,0333 A2,LA_CURIA,Cotopaxi,113LCU,3548,-0.6543735,-78.51685108,Pinaceae,Pinus ,patula,Pinus patula,130,21.8,21.8,12,,2022</v>
      </c>
      <c r="B3695">
        <v>76</v>
      </c>
      <c r="C3695" t="s">
        <v>17</v>
      </c>
      <c r="D3695" t="s">
        <v>486</v>
      </c>
      <c r="E3695" t="s">
        <v>440</v>
      </c>
      <c r="F3695" t="s">
        <v>20</v>
      </c>
      <c r="G3695" t="s">
        <v>503</v>
      </c>
      <c r="H3695">
        <v>3548</v>
      </c>
      <c r="I3695" s="1">
        <v>-0.65437350000000005</v>
      </c>
      <c r="J3695" s="1">
        <v>-78.516851079999995</v>
      </c>
      <c r="K3695" t="s">
        <v>21</v>
      </c>
      <c r="L3695" t="s">
        <v>186</v>
      </c>
      <c r="M3695" t="s">
        <v>23</v>
      </c>
      <c r="N3695" t="s">
        <v>24</v>
      </c>
      <c r="O3695">
        <v>130</v>
      </c>
      <c r="P3695" t="s">
        <v>190</v>
      </c>
      <c r="Q3695" t="s">
        <v>190</v>
      </c>
      <c r="R3695">
        <v>12</v>
      </c>
      <c r="T3695">
        <v>2022</v>
      </c>
      <c r="U3695" t="str">
        <f t="shared" si="115"/>
        <v>0333 A2_113LCU_76</v>
      </c>
    </row>
    <row r="3696" spans="1:21" x14ac:dyDescent="0.3">
      <c r="A3696" t="str">
        <f t="shared" si="114"/>
        <v>77,Ecuador,0333 A2,LA_CURIA,Cotopaxi,113LCU,3548,-0.6543735,-78.51685108,Pinaceae,Pinus ,patula,Pinus patula,130,19.2,19.2, ,,2022</v>
      </c>
      <c r="B3696">
        <v>77</v>
      </c>
      <c r="C3696" t="s">
        <v>17</v>
      </c>
      <c r="D3696" t="s">
        <v>486</v>
      </c>
      <c r="E3696" t="s">
        <v>440</v>
      </c>
      <c r="F3696" t="s">
        <v>20</v>
      </c>
      <c r="G3696" t="s">
        <v>503</v>
      </c>
      <c r="H3696">
        <v>3548</v>
      </c>
      <c r="I3696" s="1">
        <v>-0.65437350000000005</v>
      </c>
      <c r="J3696" s="1">
        <v>-78.516851079999995</v>
      </c>
      <c r="K3696" t="s">
        <v>21</v>
      </c>
      <c r="L3696" t="s">
        <v>186</v>
      </c>
      <c r="M3696" t="s">
        <v>23</v>
      </c>
      <c r="N3696" t="s">
        <v>24</v>
      </c>
      <c r="O3696">
        <v>130</v>
      </c>
      <c r="P3696" t="s">
        <v>58</v>
      </c>
      <c r="Q3696" t="s">
        <v>58</v>
      </c>
      <c r="R3696" t="s">
        <v>26</v>
      </c>
      <c r="T3696">
        <v>2022</v>
      </c>
      <c r="U3696" t="str">
        <f t="shared" si="115"/>
        <v>0333 A2_113LCU_77</v>
      </c>
    </row>
    <row r="3697" spans="1:21" x14ac:dyDescent="0.3">
      <c r="A3697" t="str">
        <f t="shared" si="114"/>
        <v>78,Ecuador,0333 A2,LA_CURIA,Cotopaxi,113LCU,3548,-0.6543735,-78.51685108,Pinaceae,Pinus ,patula,Pinus patula,130,16.6,16.6, ,,2022</v>
      </c>
      <c r="B3697">
        <v>78</v>
      </c>
      <c r="C3697" t="s">
        <v>17</v>
      </c>
      <c r="D3697" t="s">
        <v>486</v>
      </c>
      <c r="E3697" t="s">
        <v>440</v>
      </c>
      <c r="F3697" t="s">
        <v>20</v>
      </c>
      <c r="G3697" t="s">
        <v>503</v>
      </c>
      <c r="H3697">
        <v>3548</v>
      </c>
      <c r="I3697" s="1">
        <v>-0.65437350000000005</v>
      </c>
      <c r="J3697" s="1">
        <v>-78.516851079999995</v>
      </c>
      <c r="K3697" t="s">
        <v>21</v>
      </c>
      <c r="L3697" t="s">
        <v>186</v>
      </c>
      <c r="M3697" t="s">
        <v>23</v>
      </c>
      <c r="N3697" t="s">
        <v>24</v>
      </c>
      <c r="O3697">
        <v>130</v>
      </c>
      <c r="P3697" t="s">
        <v>161</v>
      </c>
      <c r="Q3697" t="s">
        <v>161</v>
      </c>
      <c r="R3697" t="s">
        <v>26</v>
      </c>
      <c r="T3697">
        <v>2022</v>
      </c>
      <c r="U3697" t="str">
        <f t="shared" si="115"/>
        <v>0333 A2_113LCU_78</v>
      </c>
    </row>
    <row r="3698" spans="1:21" x14ac:dyDescent="0.3">
      <c r="A3698" t="str">
        <f t="shared" si="114"/>
        <v>79,Ecuador,0333 A2,LA_CURIA,Cotopaxi,113LCU,3548,-0.6543735,-78.51685108,Pinaceae,Pinus ,patula,Pinus patula,120,22.3,22.3, ,,2022</v>
      </c>
      <c r="B3698">
        <v>79</v>
      </c>
      <c r="C3698" t="s">
        <v>17</v>
      </c>
      <c r="D3698" t="s">
        <v>486</v>
      </c>
      <c r="E3698" t="s">
        <v>440</v>
      </c>
      <c r="F3698" t="s">
        <v>20</v>
      </c>
      <c r="G3698" t="s">
        <v>503</v>
      </c>
      <c r="H3698">
        <v>3548</v>
      </c>
      <c r="I3698" s="1">
        <v>-0.65437350000000005</v>
      </c>
      <c r="J3698" s="1">
        <v>-78.516851079999995</v>
      </c>
      <c r="K3698" t="s">
        <v>21</v>
      </c>
      <c r="L3698" t="s">
        <v>186</v>
      </c>
      <c r="M3698" t="s">
        <v>23</v>
      </c>
      <c r="N3698" t="s">
        <v>24</v>
      </c>
      <c r="O3698">
        <v>120</v>
      </c>
      <c r="P3698" t="s">
        <v>87</v>
      </c>
      <c r="Q3698" t="s">
        <v>87</v>
      </c>
      <c r="R3698" t="s">
        <v>26</v>
      </c>
      <c r="T3698">
        <v>2022</v>
      </c>
      <c r="U3698" t="str">
        <f t="shared" si="115"/>
        <v>0333 A2_113LCU_79</v>
      </c>
    </row>
    <row r="3699" spans="1:21" x14ac:dyDescent="0.3">
      <c r="A3699" t="str">
        <f t="shared" si="114"/>
        <v>80,Ecuador,0333 A2,LA_CURIA,Cotopaxi,113LCU,3548,-0.6543735,-78.51685108,Pinaceae,Pinus ,patula,Pinus patula,130,19.8,19.8,15,,2022</v>
      </c>
      <c r="B3699">
        <v>80</v>
      </c>
      <c r="C3699" t="s">
        <v>17</v>
      </c>
      <c r="D3699" t="s">
        <v>486</v>
      </c>
      <c r="E3699" t="s">
        <v>440</v>
      </c>
      <c r="F3699" t="s">
        <v>20</v>
      </c>
      <c r="G3699" t="s">
        <v>503</v>
      </c>
      <c r="H3699">
        <v>3548</v>
      </c>
      <c r="I3699" s="1">
        <v>-0.65437350000000005</v>
      </c>
      <c r="J3699" s="1">
        <v>-78.516851079999995</v>
      </c>
      <c r="K3699" t="s">
        <v>21</v>
      </c>
      <c r="L3699" t="s">
        <v>186</v>
      </c>
      <c r="M3699" t="s">
        <v>23</v>
      </c>
      <c r="N3699" t="s">
        <v>24</v>
      </c>
      <c r="O3699">
        <v>130</v>
      </c>
      <c r="P3699" t="s">
        <v>65</v>
      </c>
      <c r="Q3699" t="s">
        <v>65</v>
      </c>
      <c r="R3699">
        <v>15</v>
      </c>
      <c r="T3699">
        <v>2022</v>
      </c>
      <c r="U3699" t="str">
        <f t="shared" si="115"/>
        <v>0333 A2_113LCU_80</v>
      </c>
    </row>
    <row r="3700" spans="1:21" x14ac:dyDescent="0.3">
      <c r="A3700" t="str">
        <f t="shared" si="114"/>
        <v>81,Ecuador,0333 A2,LA_CURIA,Cotopaxi,113LCU,3548,-0.6543735,-78.51685108,Pinaceae,Pinus ,patula,Pinus patula,130,18.2,18.2, ,,2022</v>
      </c>
      <c r="B3700">
        <v>81</v>
      </c>
      <c r="C3700" t="s">
        <v>17</v>
      </c>
      <c r="D3700" t="s">
        <v>486</v>
      </c>
      <c r="E3700" t="s">
        <v>440</v>
      </c>
      <c r="F3700" t="s">
        <v>20</v>
      </c>
      <c r="G3700" t="s">
        <v>503</v>
      </c>
      <c r="H3700">
        <v>3548</v>
      </c>
      <c r="I3700" s="1">
        <v>-0.65437350000000005</v>
      </c>
      <c r="J3700" s="1">
        <v>-78.516851079999995</v>
      </c>
      <c r="K3700" t="s">
        <v>21</v>
      </c>
      <c r="L3700" t="s">
        <v>186</v>
      </c>
      <c r="M3700" t="s">
        <v>23</v>
      </c>
      <c r="N3700" t="s">
        <v>24</v>
      </c>
      <c r="O3700">
        <v>130</v>
      </c>
      <c r="P3700" t="s">
        <v>160</v>
      </c>
      <c r="Q3700" t="s">
        <v>160</v>
      </c>
      <c r="R3700" t="s">
        <v>26</v>
      </c>
      <c r="T3700">
        <v>2022</v>
      </c>
      <c r="U3700" t="str">
        <f t="shared" si="115"/>
        <v>0333 A2_113LCU_81</v>
      </c>
    </row>
    <row r="3701" spans="1:21" x14ac:dyDescent="0.3">
      <c r="A3701" t="str">
        <f t="shared" si="114"/>
        <v>82,Ecuador,0333 A2,LA_CURIA,Cotopaxi,113LCU,3548,-0.6543735,-78.51685108,Pinaceae,Pinus ,patula,Pinus patula,130,20.5,20.5,15.5,,2022</v>
      </c>
      <c r="B3701">
        <v>82</v>
      </c>
      <c r="C3701" t="s">
        <v>17</v>
      </c>
      <c r="D3701" t="s">
        <v>486</v>
      </c>
      <c r="E3701" t="s">
        <v>440</v>
      </c>
      <c r="F3701" t="s">
        <v>20</v>
      </c>
      <c r="G3701" t="s">
        <v>503</v>
      </c>
      <c r="H3701">
        <v>3548</v>
      </c>
      <c r="I3701" s="1">
        <v>-0.65437350000000005</v>
      </c>
      <c r="J3701" s="1">
        <v>-78.516851079999995</v>
      </c>
      <c r="K3701" t="s">
        <v>21</v>
      </c>
      <c r="L3701" t="s">
        <v>186</v>
      </c>
      <c r="M3701" t="s">
        <v>23</v>
      </c>
      <c r="N3701" t="s">
        <v>24</v>
      </c>
      <c r="O3701">
        <v>130</v>
      </c>
      <c r="P3701" t="s">
        <v>134</v>
      </c>
      <c r="Q3701" t="s">
        <v>134</v>
      </c>
      <c r="R3701" t="s">
        <v>147</v>
      </c>
      <c r="T3701">
        <v>2022</v>
      </c>
      <c r="U3701" t="str">
        <f t="shared" si="115"/>
        <v>0333 A2_113LCU_82</v>
      </c>
    </row>
    <row r="3702" spans="1:21" x14ac:dyDescent="0.3">
      <c r="A3702" t="str">
        <f t="shared" si="114"/>
        <v>83,Ecuador,0333 A2,LA_CURIA,Cotopaxi,113LCU,3548,-0.6543735,-78.51685108,Pinaceae,Pinus ,patula,Pinus patula,130,22.9,22.9, ,,2022</v>
      </c>
      <c r="B3702">
        <v>83</v>
      </c>
      <c r="C3702" t="s">
        <v>17</v>
      </c>
      <c r="D3702" t="s">
        <v>486</v>
      </c>
      <c r="E3702" t="s">
        <v>440</v>
      </c>
      <c r="F3702" t="s">
        <v>20</v>
      </c>
      <c r="G3702" t="s">
        <v>503</v>
      </c>
      <c r="H3702">
        <v>3548</v>
      </c>
      <c r="I3702" s="1">
        <v>-0.65437350000000005</v>
      </c>
      <c r="J3702" s="1">
        <v>-78.516851079999995</v>
      </c>
      <c r="K3702" t="s">
        <v>21</v>
      </c>
      <c r="L3702" t="s">
        <v>186</v>
      </c>
      <c r="M3702" t="s">
        <v>23</v>
      </c>
      <c r="N3702" t="s">
        <v>24</v>
      </c>
      <c r="O3702">
        <v>130</v>
      </c>
      <c r="P3702" t="s">
        <v>27</v>
      </c>
      <c r="Q3702" t="s">
        <v>27</v>
      </c>
      <c r="R3702" t="s">
        <v>26</v>
      </c>
      <c r="T3702">
        <v>2022</v>
      </c>
      <c r="U3702" t="str">
        <f t="shared" si="115"/>
        <v>0333 A2_113LCU_83</v>
      </c>
    </row>
    <row r="3703" spans="1:21" x14ac:dyDescent="0.3">
      <c r="A3703" t="str">
        <f t="shared" si="114"/>
        <v>84,Ecuador,0333 A2,LA_CURIA,Cotopaxi,113LCU,3548,-0.6543735,-78.51685108,Pinaceae,Pinus ,patula,Pinus patula,130,11.5,11.5, ,,2022</v>
      </c>
      <c r="B3703">
        <v>84</v>
      </c>
      <c r="C3703" t="s">
        <v>17</v>
      </c>
      <c r="D3703" t="s">
        <v>486</v>
      </c>
      <c r="E3703" t="s">
        <v>440</v>
      </c>
      <c r="F3703" t="s">
        <v>20</v>
      </c>
      <c r="G3703" t="s">
        <v>503</v>
      </c>
      <c r="H3703">
        <v>3548</v>
      </c>
      <c r="I3703" s="1">
        <v>-0.65437350000000005</v>
      </c>
      <c r="J3703" s="1">
        <v>-78.516851079999995</v>
      </c>
      <c r="K3703" t="s">
        <v>21</v>
      </c>
      <c r="L3703" t="s">
        <v>186</v>
      </c>
      <c r="M3703" t="s">
        <v>23</v>
      </c>
      <c r="N3703" t="s">
        <v>24</v>
      </c>
      <c r="O3703">
        <v>130</v>
      </c>
      <c r="P3703" t="s">
        <v>104</v>
      </c>
      <c r="Q3703" t="s">
        <v>104</v>
      </c>
      <c r="R3703" t="s">
        <v>26</v>
      </c>
      <c r="T3703">
        <v>2022</v>
      </c>
      <c r="U3703" t="str">
        <f t="shared" si="115"/>
        <v>0333 A2_113LCU_84</v>
      </c>
    </row>
    <row r="3704" spans="1:21" x14ac:dyDescent="0.3">
      <c r="A3704" t="str">
        <f t="shared" si="114"/>
        <v>85,Ecuador,0333 A2,LA_CURIA,Cotopaxi,113LCU,3548,-0.6543735,-78.51685108,Pinaceae,Pinus ,patula,Pinus patula,130,19.3,19.3,12,,2022</v>
      </c>
      <c r="B3704">
        <v>85</v>
      </c>
      <c r="C3704" t="s">
        <v>17</v>
      </c>
      <c r="D3704" t="s">
        <v>486</v>
      </c>
      <c r="E3704" t="s">
        <v>440</v>
      </c>
      <c r="F3704" t="s">
        <v>20</v>
      </c>
      <c r="G3704" t="s">
        <v>503</v>
      </c>
      <c r="H3704">
        <v>3548</v>
      </c>
      <c r="I3704" s="1">
        <v>-0.65437350000000005</v>
      </c>
      <c r="J3704" s="1">
        <v>-78.516851079999995</v>
      </c>
      <c r="K3704" t="s">
        <v>21</v>
      </c>
      <c r="L3704" t="s">
        <v>186</v>
      </c>
      <c r="M3704" t="s">
        <v>23</v>
      </c>
      <c r="N3704" t="s">
        <v>24</v>
      </c>
      <c r="O3704">
        <v>130</v>
      </c>
      <c r="P3704" t="s">
        <v>105</v>
      </c>
      <c r="Q3704" t="s">
        <v>105</v>
      </c>
      <c r="R3704">
        <v>12</v>
      </c>
      <c r="T3704">
        <v>2022</v>
      </c>
      <c r="U3704" t="str">
        <f t="shared" si="115"/>
        <v>0333 A2_113LCU_85</v>
      </c>
    </row>
    <row r="3705" spans="1:21" x14ac:dyDescent="0.3">
      <c r="A3705" t="str">
        <f t="shared" si="114"/>
        <v>86,Ecuador,0333 A2,LA_CURIA,Cotopaxi,113LCU,3548,-0.6543735,-78.51685108,Pinaceae,Pinus ,patula,Pinus patula,130,16,16, ,,2022</v>
      </c>
      <c r="B3705">
        <v>86</v>
      </c>
      <c r="C3705" t="s">
        <v>17</v>
      </c>
      <c r="D3705" t="s">
        <v>486</v>
      </c>
      <c r="E3705" t="s">
        <v>440</v>
      </c>
      <c r="F3705" t="s">
        <v>20</v>
      </c>
      <c r="G3705" t="s">
        <v>503</v>
      </c>
      <c r="H3705">
        <v>3548</v>
      </c>
      <c r="I3705" s="1">
        <v>-0.65437350000000005</v>
      </c>
      <c r="J3705" s="1">
        <v>-78.516851079999995</v>
      </c>
      <c r="K3705" t="s">
        <v>21</v>
      </c>
      <c r="L3705" t="s">
        <v>186</v>
      </c>
      <c r="M3705" t="s">
        <v>23</v>
      </c>
      <c r="N3705" t="s">
        <v>24</v>
      </c>
      <c r="O3705">
        <v>130</v>
      </c>
      <c r="P3705">
        <v>16</v>
      </c>
      <c r="Q3705">
        <v>16</v>
      </c>
      <c r="R3705" t="s">
        <v>26</v>
      </c>
      <c r="T3705">
        <v>2022</v>
      </c>
      <c r="U3705" t="str">
        <f t="shared" si="115"/>
        <v>0333 A2_113LCU_86</v>
      </c>
    </row>
    <row r="3706" spans="1:21" x14ac:dyDescent="0.3">
      <c r="A3706" t="str">
        <f t="shared" si="114"/>
        <v>87,Ecuador,0333 A2,LA_CURIA,Cotopaxi,113LCU,3548,-0.6543735,-78.51685108,Pinaceae,Pinus ,patula,Pinus patula,130,17.5,17.5, ,,2022</v>
      </c>
      <c r="B3706">
        <v>87</v>
      </c>
      <c r="C3706" t="s">
        <v>17</v>
      </c>
      <c r="D3706" t="s">
        <v>486</v>
      </c>
      <c r="E3706" t="s">
        <v>440</v>
      </c>
      <c r="F3706" t="s">
        <v>20</v>
      </c>
      <c r="G3706" t="s">
        <v>503</v>
      </c>
      <c r="H3706">
        <v>3548</v>
      </c>
      <c r="I3706" s="1">
        <v>-0.65437350000000005</v>
      </c>
      <c r="J3706" s="1">
        <v>-78.516851079999995</v>
      </c>
      <c r="K3706" t="s">
        <v>21</v>
      </c>
      <c r="L3706" t="s">
        <v>186</v>
      </c>
      <c r="M3706" t="s">
        <v>23</v>
      </c>
      <c r="N3706" t="s">
        <v>24</v>
      </c>
      <c r="O3706">
        <v>130</v>
      </c>
      <c r="P3706" t="s">
        <v>111</v>
      </c>
      <c r="Q3706" t="s">
        <v>111</v>
      </c>
      <c r="R3706" t="s">
        <v>26</v>
      </c>
      <c r="T3706">
        <v>2022</v>
      </c>
      <c r="U3706" t="str">
        <f t="shared" si="115"/>
        <v>0333 A2_113LCU_87</v>
      </c>
    </row>
    <row r="3707" spans="1:21" x14ac:dyDescent="0.3">
      <c r="A3707" t="str">
        <f t="shared" si="114"/>
        <v>88,Ecuador,0333 A2,LA_CURIA,Cotopaxi,113LCU,3548,-0.6543735,-78.51685108,Pinaceae,Pinus ,patula,Pinus patula,130,19.3,19.3, ,,2022</v>
      </c>
      <c r="B3707">
        <v>88</v>
      </c>
      <c r="C3707" t="s">
        <v>17</v>
      </c>
      <c r="D3707" t="s">
        <v>486</v>
      </c>
      <c r="E3707" t="s">
        <v>440</v>
      </c>
      <c r="F3707" t="s">
        <v>20</v>
      </c>
      <c r="G3707" t="s">
        <v>503</v>
      </c>
      <c r="H3707">
        <v>3548</v>
      </c>
      <c r="I3707" s="1">
        <v>-0.65437350000000005</v>
      </c>
      <c r="J3707" s="1">
        <v>-78.516851079999995</v>
      </c>
      <c r="K3707" t="s">
        <v>21</v>
      </c>
      <c r="L3707" t="s">
        <v>186</v>
      </c>
      <c r="M3707" t="s">
        <v>23</v>
      </c>
      <c r="N3707" t="s">
        <v>24</v>
      </c>
      <c r="O3707">
        <v>130</v>
      </c>
      <c r="P3707" t="s">
        <v>105</v>
      </c>
      <c r="Q3707" t="s">
        <v>105</v>
      </c>
      <c r="R3707" t="s">
        <v>26</v>
      </c>
      <c r="T3707">
        <v>2022</v>
      </c>
      <c r="U3707" t="str">
        <f t="shared" si="115"/>
        <v>0333 A2_113LCU_88</v>
      </c>
    </row>
    <row r="3708" spans="1:21" x14ac:dyDescent="0.3">
      <c r="A3708" t="str">
        <f t="shared" si="114"/>
        <v>89,Ecuador,0333 A2,LA_CURIA,Cotopaxi,113LCU,3548,-0.6543735,-78.51685108,Pinaceae,Pinus ,patula,Pinus patula,130,8.9,8.9, ,,2022</v>
      </c>
      <c r="B3708">
        <v>89</v>
      </c>
      <c r="C3708" t="s">
        <v>17</v>
      </c>
      <c r="D3708" t="s">
        <v>486</v>
      </c>
      <c r="E3708" t="s">
        <v>440</v>
      </c>
      <c r="F3708" t="s">
        <v>20</v>
      </c>
      <c r="G3708" t="s">
        <v>503</v>
      </c>
      <c r="H3708">
        <v>3548</v>
      </c>
      <c r="I3708" s="1">
        <v>-0.65437350000000005</v>
      </c>
      <c r="J3708" s="1">
        <v>-78.516851079999995</v>
      </c>
      <c r="K3708" t="s">
        <v>21</v>
      </c>
      <c r="L3708" t="s">
        <v>186</v>
      </c>
      <c r="M3708" t="s">
        <v>23</v>
      </c>
      <c r="N3708" t="s">
        <v>24</v>
      </c>
      <c r="O3708">
        <v>130</v>
      </c>
      <c r="P3708" t="s">
        <v>44</v>
      </c>
      <c r="Q3708" t="s">
        <v>44</v>
      </c>
      <c r="R3708" t="s">
        <v>26</v>
      </c>
      <c r="T3708">
        <v>2022</v>
      </c>
      <c r="U3708" t="str">
        <f t="shared" si="115"/>
        <v>0333 A2_113LCU_89</v>
      </c>
    </row>
    <row r="3709" spans="1:21" x14ac:dyDescent="0.3">
      <c r="A3709" t="str">
        <f t="shared" si="114"/>
        <v>90,Ecuador,0333 A2,LA_CURIA,Cotopaxi,113LCU,3548,-0.6543735,-78.51685108,Pinaceae,Pinus ,patula,Pinus patula,130,15.6,15.6, ,,2022</v>
      </c>
      <c r="B3709">
        <v>90</v>
      </c>
      <c r="C3709" t="s">
        <v>17</v>
      </c>
      <c r="D3709" t="s">
        <v>486</v>
      </c>
      <c r="E3709" t="s">
        <v>440</v>
      </c>
      <c r="F3709" t="s">
        <v>20</v>
      </c>
      <c r="G3709" t="s">
        <v>503</v>
      </c>
      <c r="H3709">
        <v>3548</v>
      </c>
      <c r="I3709" s="1">
        <v>-0.65437350000000005</v>
      </c>
      <c r="J3709" s="1">
        <v>-78.516851079999995</v>
      </c>
      <c r="K3709" t="s">
        <v>21</v>
      </c>
      <c r="L3709" t="s">
        <v>186</v>
      </c>
      <c r="M3709" t="s">
        <v>23</v>
      </c>
      <c r="N3709" t="s">
        <v>24</v>
      </c>
      <c r="O3709">
        <v>130</v>
      </c>
      <c r="P3709" t="s">
        <v>43</v>
      </c>
      <c r="Q3709" t="s">
        <v>43</v>
      </c>
      <c r="R3709" t="s">
        <v>26</v>
      </c>
      <c r="T3709">
        <v>2022</v>
      </c>
      <c r="U3709" t="str">
        <f t="shared" si="115"/>
        <v>0333 A2_113LCU_90</v>
      </c>
    </row>
    <row r="3710" spans="1:21" x14ac:dyDescent="0.3">
      <c r="A3710" t="str">
        <f t="shared" si="114"/>
        <v>91,Ecuador,0333 A2,LA_CURIA,Cotopaxi,113LCU,3548,-0.6543735,-78.51685108,Pinaceae,Pinus ,patula,Pinus patula,130,15.9,15.9, ,,2022</v>
      </c>
      <c r="B3710">
        <v>91</v>
      </c>
      <c r="C3710" t="s">
        <v>17</v>
      </c>
      <c r="D3710" t="s">
        <v>486</v>
      </c>
      <c r="E3710" t="s">
        <v>440</v>
      </c>
      <c r="F3710" t="s">
        <v>20</v>
      </c>
      <c r="G3710" t="s">
        <v>503</v>
      </c>
      <c r="H3710">
        <v>3548</v>
      </c>
      <c r="I3710" s="1">
        <v>-0.65437350000000005</v>
      </c>
      <c r="J3710" s="1">
        <v>-78.516851079999995</v>
      </c>
      <c r="K3710" t="s">
        <v>21</v>
      </c>
      <c r="L3710" t="s">
        <v>186</v>
      </c>
      <c r="M3710" t="s">
        <v>23</v>
      </c>
      <c r="N3710" t="s">
        <v>24</v>
      </c>
      <c r="O3710">
        <v>130</v>
      </c>
      <c r="P3710" t="s">
        <v>461</v>
      </c>
      <c r="Q3710" t="s">
        <v>461</v>
      </c>
      <c r="R3710" t="s">
        <v>26</v>
      </c>
      <c r="T3710">
        <v>2022</v>
      </c>
      <c r="U3710" t="str">
        <f t="shared" si="115"/>
        <v>0333 A2_113LCU_91</v>
      </c>
    </row>
    <row r="3711" spans="1:21" x14ac:dyDescent="0.3">
      <c r="A3711" t="str">
        <f t="shared" si="114"/>
        <v>92,Ecuador,0333 A2,LA_CURIA,Cotopaxi,113LCU,3548,-0.6543735,-78.51685108,Pinaceae,Pinus ,patula,Pinus patula,130,29.1,29.1, ,,2022</v>
      </c>
      <c r="B3711">
        <v>92</v>
      </c>
      <c r="C3711" t="s">
        <v>17</v>
      </c>
      <c r="D3711" t="s">
        <v>486</v>
      </c>
      <c r="E3711" t="s">
        <v>440</v>
      </c>
      <c r="F3711" t="s">
        <v>20</v>
      </c>
      <c r="G3711" t="s">
        <v>503</v>
      </c>
      <c r="H3711">
        <v>3548</v>
      </c>
      <c r="I3711" s="1">
        <v>-0.65437350000000005</v>
      </c>
      <c r="J3711" s="1">
        <v>-78.516851079999995</v>
      </c>
      <c r="K3711" t="s">
        <v>21</v>
      </c>
      <c r="L3711" t="s">
        <v>186</v>
      </c>
      <c r="M3711" t="s">
        <v>23</v>
      </c>
      <c r="N3711" t="s">
        <v>24</v>
      </c>
      <c r="O3711">
        <v>130</v>
      </c>
      <c r="P3711" t="s">
        <v>419</v>
      </c>
      <c r="Q3711" t="s">
        <v>419</v>
      </c>
      <c r="R3711" t="s">
        <v>26</v>
      </c>
      <c r="T3711">
        <v>2022</v>
      </c>
      <c r="U3711" t="str">
        <f t="shared" si="115"/>
        <v>0333 A2_113LCU_92</v>
      </c>
    </row>
    <row r="3712" spans="1:21" x14ac:dyDescent="0.3">
      <c r="A3712" t="str">
        <f t="shared" si="114"/>
        <v>93,Ecuador,0333 A2,LA_CURIA,Cotopaxi,113LCU,3548,-0.6543735,-78.51685108,Pinaceae,Pinus ,patula,Pinus patula,130,20.2,20.2,12.5,,2022</v>
      </c>
      <c r="B3712">
        <v>93</v>
      </c>
      <c r="C3712" t="s">
        <v>17</v>
      </c>
      <c r="D3712" t="s">
        <v>486</v>
      </c>
      <c r="E3712" t="s">
        <v>440</v>
      </c>
      <c r="F3712" t="s">
        <v>20</v>
      </c>
      <c r="G3712" t="s">
        <v>503</v>
      </c>
      <c r="H3712">
        <v>3548</v>
      </c>
      <c r="I3712" s="1">
        <v>-0.65437350000000005</v>
      </c>
      <c r="J3712" s="1">
        <v>-78.516851079999995</v>
      </c>
      <c r="K3712" t="s">
        <v>21</v>
      </c>
      <c r="L3712" t="s">
        <v>186</v>
      </c>
      <c r="M3712" t="s">
        <v>23</v>
      </c>
      <c r="N3712" t="s">
        <v>24</v>
      </c>
      <c r="O3712">
        <v>130</v>
      </c>
      <c r="P3712" t="s">
        <v>173</v>
      </c>
      <c r="Q3712" t="s">
        <v>173</v>
      </c>
      <c r="R3712" t="s">
        <v>177</v>
      </c>
      <c r="T3712">
        <v>2022</v>
      </c>
      <c r="U3712" t="str">
        <f t="shared" si="115"/>
        <v>0333 A2_113LCU_93</v>
      </c>
    </row>
    <row r="3713" spans="1:21" x14ac:dyDescent="0.3">
      <c r="A3713" t="str">
        <f t="shared" si="114"/>
        <v>94,Ecuador,0333 A2,LA_CURIA,Cotopaxi,113LCU,3548,-0.6543735,-78.51685108,Pinaceae,Pinus ,patula,Pinus patula,130,26.2,26.2,14.5,,2022</v>
      </c>
      <c r="B3713">
        <v>94</v>
      </c>
      <c r="C3713" t="s">
        <v>17</v>
      </c>
      <c r="D3713" t="s">
        <v>486</v>
      </c>
      <c r="E3713" t="s">
        <v>440</v>
      </c>
      <c r="F3713" t="s">
        <v>20</v>
      </c>
      <c r="G3713" t="s">
        <v>503</v>
      </c>
      <c r="H3713">
        <v>3548</v>
      </c>
      <c r="I3713" s="1">
        <v>-0.65437350000000005</v>
      </c>
      <c r="J3713" s="1">
        <v>-78.516851079999995</v>
      </c>
      <c r="K3713" t="s">
        <v>21</v>
      </c>
      <c r="L3713" t="s">
        <v>186</v>
      </c>
      <c r="M3713" t="s">
        <v>23</v>
      </c>
      <c r="N3713" t="s">
        <v>24</v>
      </c>
      <c r="O3713">
        <v>130</v>
      </c>
      <c r="P3713" t="s">
        <v>304</v>
      </c>
      <c r="Q3713" t="s">
        <v>304</v>
      </c>
      <c r="R3713" t="s">
        <v>95</v>
      </c>
      <c r="T3713">
        <v>2022</v>
      </c>
      <c r="U3713" t="str">
        <f t="shared" si="115"/>
        <v>0333 A2_113LCU_94</v>
      </c>
    </row>
    <row r="3714" spans="1:21" x14ac:dyDescent="0.3">
      <c r="A3714" t="str">
        <f t="shared" ref="A3714:A3777" si="116">CONCATENATE(B3714,",",C3714,",",D3714,",",E3714,",",F3714,",",G3714,",",H3714,",",I3714,",",J3714,",",K3714,",",L3714,",",M3714,",",N3714,",",O3714,",",P3714,",",Q3714,",",R3714,",",S3714,",",T3714)</f>
        <v>95,Ecuador,0333 A2,LA_CURIA,Cotopaxi,113LCU,3548,-0.6543735,-78.51685108,Pinaceae,Pinus ,patula,Pinus patula,130,9.1,9.1, ,,2022</v>
      </c>
      <c r="B3714">
        <v>95</v>
      </c>
      <c r="C3714" t="s">
        <v>17</v>
      </c>
      <c r="D3714" t="s">
        <v>486</v>
      </c>
      <c r="E3714" t="s">
        <v>440</v>
      </c>
      <c r="F3714" t="s">
        <v>20</v>
      </c>
      <c r="G3714" t="s">
        <v>503</v>
      </c>
      <c r="H3714">
        <v>3548</v>
      </c>
      <c r="I3714" s="1">
        <v>-0.65437350000000005</v>
      </c>
      <c r="J3714" s="1">
        <v>-78.516851079999995</v>
      </c>
      <c r="K3714" t="s">
        <v>21</v>
      </c>
      <c r="L3714" t="s">
        <v>186</v>
      </c>
      <c r="M3714" t="s">
        <v>23</v>
      </c>
      <c r="N3714" t="s">
        <v>24</v>
      </c>
      <c r="O3714">
        <v>130</v>
      </c>
      <c r="P3714" t="s">
        <v>215</v>
      </c>
      <c r="Q3714" t="s">
        <v>215</v>
      </c>
      <c r="R3714" t="s">
        <v>26</v>
      </c>
      <c r="T3714">
        <v>2022</v>
      </c>
      <c r="U3714" t="str">
        <f t="shared" si="115"/>
        <v>0333 A2_113LCU_95</v>
      </c>
    </row>
    <row r="3715" spans="1:21" x14ac:dyDescent="0.3">
      <c r="A3715" t="str">
        <f t="shared" si="116"/>
        <v>96,Ecuador,0333 A2,LA_CURIA,Cotopaxi,113LCU,3548,-0.6543735,-78.51685108,Pinaceae,Pinus ,patula,Pinus patula,130,18.8,18.8, ,,2022</v>
      </c>
      <c r="B3715">
        <v>96</v>
      </c>
      <c r="C3715" t="s">
        <v>17</v>
      </c>
      <c r="D3715" t="s">
        <v>486</v>
      </c>
      <c r="E3715" t="s">
        <v>440</v>
      </c>
      <c r="F3715" t="s">
        <v>20</v>
      </c>
      <c r="G3715" t="s">
        <v>503</v>
      </c>
      <c r="H3715">
        <v>3548</v>
      </c>
      <c r="I3715" s="1">
        <v>-0.65437350000000005</v>
      </c>
      <c r="J3715" s="1">
        <v>-78.516851079999995</v>
      </c>
      <c r="K3715" t="s">
        <v>21</v>
      </c>
      <c r="L3715" t="s">
        <v>186</v>
      </c>
      <c r="M3715" t="s">
        <v>23</v>
      </c>
      <c r="N3715" t="s">
        <v>24</v>
      </c>
      <c r="O3715">
        <v>130</v>
      </c>
      <c r="P3715" t="s">
        <v>117</v>
      </c>
      <c r="Q3715" t="s">
        <v>117</v>
      </c>
      <c r="R3715" t="s">
        <v>26</v>
      </c>
      <c r="T3715">
        <v>2022</v>
      </c>
      <c r="U3715" t="str">
        <f t="shared" ref="U3715:U3778" si="117">D3715&amp;"_"&amp;G3715&amp;"_"&amp;B3715</f>
        <v>0333 A2_113LCU_96</v>
      </c>
    </row>
    <row r="3716" spans="1:21" x14ac:dyDescent="0.3">
      <c r="A3716" t="str">
        <f t="shared" si="116"/>
        <v>97,Ecuador,0333 A2,LA_CURIA,Cotopaxi,113LCU,3548,-0.6543735,-78.51685108,Pinaceae,Pinus ,patula,Pinus patula,130,20.7,20.7, ,,2022</v>
      </c>
      <c r="B3716">
        <v>97</v>
      </c>
      <c r="C3716" t="s">
        <v>17</v>
      </c>
      <c r="D3716" t="s">
        <v>486</v>
      </c>
      <c r="E3716" t="s">
        <v>440</v>
      </c>
      <c r="F3716" t="s">
        <v>20</v>
      </c>
      <c r="G3716" t="s">
        <v>503</v>
      </c>
      <c r="H3716">
        <v>3548</v>
      </c>
      <c r="I3716" s="1">
        <v>-0.65437350000000005</v>
      </c>
      <c r="J3716" s="1">
        <v>-78.516851079999995</v>
      </c>
      <c r="K3716" t="s">
        <v>21</v>
      </c>
      <c r="L3716" t="s">
        <v>186</v>
      </c>
      <c r="M3716" t="s">
        <v>23</v>
      </c>
      <c r="N3716" t="s">
        <v>24</v>
      </c>
      <c r="O3716">
        <v>130</v>
      </c>
      <c r="P3716" t="s">
        <v>118</v>
      </c>
      <c r="Q3716" t="s">
        <v>118</v>
      </c>
      <c r="R3716" t="s">
        <v>26</v>
      </c>
      <c r="T3716">
        <v>2022</v>
      </c>
      <c r="U3716" t="str">
        <f t="shared" si="117"/>
        <v>0333 A2_113LCU_97</v>
      </c>
    </row>
    <row r="3717" spans="1:21" x14ac:dyDescent="0.3">
      <c r="A3717" t="str">
        <f t="shared" si="116"/>
        <v>98,Ecuador,0333 A2,LA_CURIA,Cotopaxi,113LCU,3548,-0.6543735,-78.51685108,Pinaceae,Pinus ,patula,Pinus patula,130,18.3,18.3, ,,2022</v>
      </c>
      <c r="B3717">
        <v>98</v>
      </c>
      <c r="C3717" t="s">
        <v>17</v>
      </c>
      <c r="D3717" t="s">
        <v>486</v>
      </c>
      <c r="E3717" t="s">
        <v>440</v>
      </c>
      <c r="F3717" t="s">
        <v>20</v>
      </c>
      <c r="G3717" t="s">
        <v>503</v>
      </c>
      <c r="H3717">
        <v>3548</v>
      </c>
      <c r="I3717" s="1">
        <v>-0.65437350000000005</v>
      </c>
      <c r="J3717" s="1">
        <v>-78.516851079999995</v>
      </c>
      <c r="K3717" t="s">
        <v>21</v>
      </c>
      <c r="L3717" t="s">
        <v>186</v>
      </c>
      <c r="M3717" t="s">
        <v>23</v>
      </c>
      <c r="N3717" t="s">
        <v>24</v>
      </c>
      <c r="O3717">
        <v>130</v>
      </c>
      <c r="P3717" t="s">
        <v>66</v>
      </c>
      <c r="Q3717" t="s">
        <v>66</v>
      </c>
      <c r="R3717" t="s">
        <v>26</v>
      </c>
      <c r="T3717">
        <v>2022</v>
      </c>
      <c r="U3717" t="str">
        <f t="shared" si="117"/>
        <v>0333 A2_113LCU_98</v>
      </c>
    </row>
    <row r="3718" spans="1:21" x14ac:dyDescent="0.3">
      <c r="A3718" t="str">
        <f t="shared" si="116"/>
        <v>99,Ecuador,0333 A2,LA_CURIA,Cotopaxi,113LCU,3548,-0.6543735,-78.51685108,Pinaceae,Pinus ,patula,Pinus patula,130,26.4,26.4,13.5,,2022</v>
      </c>
      <c r="B3718">
        <v>99</v>
      </c>
      <c r="C3718" t="s">
        <v>17</v>
      </c>
      <c r="D3718" t="s">
        <v>486</v>
      </c>
      <c r="E3718" t="s">
        <v>440</v>
      </c>
      <c r="F3718" t="s">
        <v>20</v>
      </c>
      <c r="G3718" t="s">
        <v>503</v>
      </c>
      <c r="H3718">
        <v>3548</v>
      </c>
      <c r="I3718" s="1">
        <v>-0.65437350000000005</v>
      </c>
      <c r="J3718" s="1">
        <v>-78.516851079999995</v>
      </c>
      <c r="K3718" t="s">
        <v>21</v>
      </c>
      <c r="L3718" t="s">
        <v>186</v>
      </c>
      <c r="M3718" t="s">
        <v>23</v>
      </c>
      <c r="N3718" t="s">
        <v>24</v>
      </c>
      <c r="O3718">
        <v>130</v>
      </c>
      <c r="P3718" t="s">
        <v>46</v>
      </c>
      <c r="Q3718" t="s">
        <v>46</v>
      </c>
      <c r="R3718" t="s">
        <v>102</v>
      </c>
      <c r="T3718">
        <v>2022</v>
      </c>
      <c r="U3718" t="str">
        <f t="shared" si="117"/>
        <v>0333 A2_113LCU_99</v>
      </c>
    </row>
    <row r="3719" spans="1:21" x14ac:dyDescent="0.3">
      <c r="A3719" t="str">
        <f t="shared" si="116"/>
        <v>100,Ecuador,0333 A2,LA_CURIA,Cotopaxi,113LCU,3548,-0.6543735,-78.51685108,Pinaceae,Pinus ,patula,Pinus patula,120,18.1,18.1, ,,2022</v>
      </c>
      <c r="B3719">
        <v>100</v>
      </c>
      <c r="C3719" t="s">
        <v>17</v>
      </c>
      <c r="D3719" t="s">
        <v>486</v>
      </c>
      <c r="E3719" t="s">
        <v>440</v>
      </c>
      <c r="F3719" t="s">
        <v>20</v>
      </c>
      <c r="G3719" t="s">
        <v>503</v>
      </c>
      <c r="H3719">
        <v>3548</v>
      </c>
      <c r="I3719" s="1">
        <v>-0.65437350000000005</v>
      </c>
      <c r="J3719" s="1">
        <v>-78.516851079999995</v>
      </c>
      <c r="K3719" t="s">
        <v>21</v>
      </c>
      <c r="L3719" t="s">
        <v>186</v>
      </c>
      <c r="M3719" t="s">
        <v>23</v>
      </c>
      <c r="N3719" t="s">
        <v>24</v>
      </c>
      <c r="O3719">
        <v>120</v>
      </c>
      <c r="P3719" t="s">
        <v>209</v>
      </c>
      <c r="Q3719" t="s">
        <v>209</v>
      </c>
      <c r="R3719" t="s">
        <v>26</v>
      </c>
      <c r="T3719">
        <v>2022</v>
      </c>
      <c r="U3719" t="str">
        <f t="shared" si="117"/>
        <v>0333 A2_113LCU_100</v>
      </c>
    </row>
    <row r="3720" spans="1:21" x14ac:dyDescent="0.3">
      <c r="A3720" t="str">
        <f t="shared" si="116"/>
        <v>101,Ecuador,0333 A2,LA_CURIA,Cotopaxi,113LCU,3548,-0.6543735,-78.51685108,Pinaceae,Pinus ,patula,Pinus patula,120,20.1,20.1, ,,2022</v>
      </c>
      <c r="B3720">
        <v>101</v>
      </c>
      <c r="C3720" t="s">
        <v>17</v>
      </c>
      <c r="D3720" t="s">
        <v>486</v>
      </c>
      <c r="E3720" t="s">
        <v>440</v>
      </c>
      <c r="F3720" t="s">
        <v>20</v>
      </c>
      <c r="G3720" t="s">
        <v>503</v>
      </c>
      <c r="H3720">
        <v>3548</v>
      </c>
      <c r="I3720" s="1">
        <v>-0.65437350000000005</v>
      </c>
      <c r="J3720" s="1">
        <v>-78.516851079999995</v>
      </c>
      <c r="K3720" t="s">
        <v>21</v>
      </c>
      <c r="L3720" t="s">
        <v>186</v>
      </c>
      <c r="M3720" t="s">
        <v>23</v>
      </c>
      <c r="N3720" t="s">
        <v>24</v>
      </c>
      <c r="O3720">
        <v>120</v>
      </c>
      <c r="P3720" t="s">
        <v>153</v>
      </c>
      <c r="Q3720" t="s">
        <v>153</v>
      </c>
      <c r="R3720" t="s">
        <v>26</v>
      </c>
      <c r="T3720">
        <v>2022</v>
      </c>
      <c r="U3720" t="str">
        <f t="shared" si="117"/>
        <v>0333 A2_113LCU_101</v>
      </c>
    </row>
    <row r="3721" spans="1:21" x14ac:dyDescent="0.3">
      <c r="A3721" t="str">
        <f t="shared" si="116"/>
        <v>102,Ecuador,0333 A2,LA_CURIA,Cotopaxi,113LCU,3548,-0.6543735,-78.51685108,Pinaceae,Pinus ,patula,Pinus patula,120,21.7,21.7, ,,2022</v>
      </c>
      <c r="B3721">
        <v>102</v>
      </c>
      <c r="C3721" t="s">
        <v>17</v>
      </c>
      <c r="D3721" t="s">
        <v>486</v>
      </c>
      <c r="E3721" t="s">
        <v>440</v>
      </c>
      <c r="F3721" t="s">
        <v>20</v>
      </c>
      <c r="G3721" t="s">
        <v>503</v>
      </c>
      <c r="H3721">
        <v>3548</v>
      </c>
      <c r="I3721" s="1">
        <v>-0.65437350000000005</v>
      </c>
      <c r="J3721" s="1">
        <v>-78.516851079999995</v>
      </c>
      <c r="K3721" t="s">
        <v>21</v>
      </c>
      <c r="L3721" t="s">
        <v>186</v>
      </c>
      <c r="M3721" t="s">
        <v>23</v>
      </c>
      <c r="N3721" t="s">
        <v>24</v>
      </c>
      <c r="O3721">
        <v>120</v>
      </c>
      <c r="P3721" t="s">
        <v>136</v>
      </c>
      <c r="Q3721" t="s">
        <v>136</v>
      </c>
      <c r="R3721" t="s">
        <v>26</v>
      </c>
      <c r="T3721">
        <v>2022</v>
      </c>
      <c r="U3721" t="str">
        <f t="shared" si="117"/>
        <v>0333 A2_113LCU_102</v>
      </c>
    </row>
    <row r="3722" spans="1:21" x14ac:dyDescent="0.3">
      <c r="A3722" t="str">
        <f t="shared" si="116"/>
        <v>103,Ecuador,0333 A2,LA_CURIA,Cotopaxi,113LCU,3548,-0.6543735,-78.51685108,Pinaceae,Pinus ,patula,Pinus patula,120,20.7,20.7, ,,2022</v>
      </c>
      <c r="B3722">
        <v>103</v>
      </c>
      <c r="C3722" t="s">
        <v>17</v>
      </c>
      <c r="D3722" t="s">
        <v>486</v>
      </c>
      <c r="E3722" t="s">
        <v>440</v>
      </c>
      <c r="F3722" t="s">
        <v>20</v>
      </c>
      <c r="G3722" t="s">
        <v>503</v>
      </c>
      <c r="H3722">
        <v>3548</v>
      </c>
      <c r="I3722" s="1">
        <v>-0.65437350000000005</v>
      </c>
      <c r="J3722" s="1">
        <v>-78.516851079999995</v>
      </c>
      <c r="K3722" t="s">
        <v>21</v>
      </c>
      <c r="L3722" t="s">
        <v>186</v>
      </c>
      <c r="M3722" t="s">
        <v>23</v>
      </c>
      <c r="N3722" t="s">
        <v>24</v>
      </c>
      <c r="O3722">
        <v>120</v>
      </c>
      <c r="P3722" t="s">
        <v>118</v>
      </c>
      <c r="Q3722" t="s">
        <v>118</v>
      </c>
      <c r="R3722" t="s">
        <v>26</v>
      </c>
      <c r="T3722">
        <v>2022</v>
      </c>
      <c r="U3722" t="str">
        <f t="shared" si="117"/>
        <v>0333 A2_113LCU_103</v>
      </c>
    </row>
    <row r="3723" spans="1:21" x14ac:dyDescent="0.3">
      <c r="A3723" t="str">
        <f t="shared" si="116"/>
        <v>104,Ecuador,0333 A2,LA_CURIA,Cotopaxi,113LCU,3548,-0.6543735,-78.51685108,Pinaceae,Pinus ,patula,Pinus patula,130,12.7,12.7,12.5,,2022</v>
      </c>
      <c r="B3723">
        <v>104</v>
      </c>
      <c r="C3723" t="s">
        <v>17</v>
      </c>
      <c r="D3723" t="s">
        <v>486</v>
      </c>
      <c r="E3723" t="s">
        <v>440</v>
      </c>
      <c r="F3723" t="s">
        <v>20</v>
      </c>
      <c r="G3723" t="s">
        <v>503</v>
      </c>
      <c r="H3723">
        <v>3548</v>
      </c>
      <c r="I3723" s="1">
        <v>-0.65437350000000005</v>
      </c>
      <c r="J3723" s="1">
        <v>-78.516851079999995</v>
      </c>
      <c r="K3723" t="s">
        <v>21</v>
      </c>
      <c r="L3723" t="s">
        <v>186</v>
      </c>
      <c r="M3723" t="s">
        <v>23</v>
      </c>
      <c r="N3723" t="s">
        <v>24</v>
      </c>
      <c r="O3723">
        <v>130</v>
      </c>
      <c r="P3723" t="s">
        <v>236</v>
      </c>
      <c r="Q3723" t="s">
        <v>236</v>
      </c>
      <c r="R3723" t="s">
        <v>177</v>
      </c>
      <c r="T3723">
        <v>2022</v>
      </c>
      <c r="U3723" t="str">
        <f t="shared" si="117"/>
        <v>0333 A2_113LCU_104</v>
      </c>
    </row>
    <row r="3724" spans="1:21" x14ac:dyDescent="0.3">
      <c r="A3724" t="str">
        <f t="shared" si="116"/>
        <v>105,Ecuador,0333 A2,LA_CURIA,Cotopaxi,113LCU,3548,-0.6543735,-78.51685108,Pinaceae,Pinus ,patula,Pinus patula,130,18.6,18.6, ,,2022</v>
      </c>
      <c r="B3724">
        <v>105</v>
      </c>
      <c r="C3724" t="s">
        <v>17</v>
      </c>
      <c r="D3724" t="s">
        <v>486</v>
      </c>
      <c r="E3724" t="s">
        <v>440</v>
      </c>
      <c r="F3724" t="s">
        <v>20</v>
      </c>
      <c r="G3724" t="s">
        <v>503</v>
      </c>
      <c r="H3724">
        <v>3548</v>
      </c>
      <c r="I3724" s="1">
        <v>-0.65437350000000005</v>
      </c>
      <c r="J3724" s="1">
        <v>-78.516851079999995</v>
      </c>
      <c r="K3724" t="s">
        <v>21</v>
      </c>
      <c r="L3724" t="s">
        <v>186</v>
      </c>
      <c r="M3724" t="s">
        <v>23</v>
      </c>
      <c r="N3724" t="s">
        <v>24</v>
      </c>
      <c r="O3724">
        <v>130</v>
      </c>
      <c r="P3724" t="s">
        <v>97</v>
      </c>
      <c r="Q3724" t="s">
        <v>97</v>
      </c>
      <c r="R3724" t="s">
        <v>26</v>
      </c>
      <c r="T3724">
        <v>2022</v>
      </c>
      <c r="U3724" t="str">
        <f t="shared" si="117"/>
        <v>0333 A2_113LCU_105</v>
      </c>
    </row>
    <row r="3725" spans="1:21" x14ac:dyDescent="0.3">
      <c r="A3725" t="str">
        <f t="shared" si="116"/>
        <v>106,Ecuador,0333 A2,LA_CURIA,Cotopaxi,113LCU,3548,-0.6543735,-78.51685108,Pinaceae,Pinus ,patula,Pinus patula,130,8.8,8.8, ,,2022</v>
      </c>
      <c r="B3725">
        <v>106</v>
      </c>
      <c r="C3725" t="s">
        <v>17</v>
      </c>
      <c r="D3725" t="s">
        <v>486</v>
      </c>
      <c r="E3725" t="s">
        <v>440</v>
      </c>
      <c r="F3725" t="s">
        <v>20</v>
      </c>
      <c r="G3725" t="s">
        <v>503</v>
      </c>
      <c r="H3725">
        <v>3548</v>
      </c>
      <c r="I3725" s="1">
        <v>-0.65437350000000005</v>
      </c>
      <c r="J3725" s="1">
        <v>-78.516851079999995</v>
      </c>
      <c r="K3725" t="s">
        <v>21</v>
      </c>
      <c r="L3725" t="s">
        <v>186</v>
      </c>
      <c r="M3725" t="s">
        <v>23</v>
      </c>
      <c r="N3725" t="s">
        <v>24</v>
      </c>
      <c r="O3725">
        <v>130</v>
      </c>
      <c r="P3725" t="s">
        <v>227</v>
      </c>
      <c r="Q3725" t="s">
        <v>227</v>
      </c>
      <c r="R3725" t="s">
        <v>26</v>
      </c>
      <c r="T3725">
        <v>2022</v>
      </c>
      <c r="U3725" t="str">
        <f t="shared" si="117"/>
        <v>0333 A2_113LCU_106</v>
      </c>
    </row>
    <row r="3726" spans="1:21" x14ac:dyDescent="0.3">
      <c r="A3726" t="str">
        <f t="shared" si="116"/>
        <v>107,Ecuador,0333 A2,LA_CURIA,Cotopaxi,113LCU,3548,-0.6543735,-78.51685108,Pinaceae,Pinus ,patula,Pinus patula,140,21.9,21.9, ,,2022</v>
      </c>
      <c r="B3726">
        <v>107</v>
      </c>
      <c r="C3726" t="s">
        <v>17</v>
      </c>
      <c r="D3726" t="s">
        <v>486</v>
      </c>
      <c r="E3726" t="s">
        <v>440</v>
      </c>
      <c r="F3726" t="s">
        <v>20</v>
      </c>
      <c r="G3726" t="s">
        <v>503</v>
      </c>
      <c r="H3726">
        <v>3548</v>
      </c>
      <c r="I3726" s="1">
        <v>-0.65437350000000005</v>
      </c>
      <c r="J3726" s="1">
        <v>-78.516851079999995</v>
      </c>
      <c r="K3726" t="s">
        <v>21</v>
      </c>
      <c r="L3726" t="s">
        <v>186</v>
      </c>
      <c r="M3726" t="s">
        <v>23</v>
      </c>
      <c r="N3726" t="s">
        <v>24</v>
      </c>
      <c r="O3726">
        <v>140</v>
      </c>
      <c r="P3726" t="s">
        <v>92</v>
      </c>
      <c r="Q3726" t="s">
        <v>92</v>
      </c>
      <c r="R3726" t="s">
        <v>26</v>
      </c>
      <c r="T3726">
        <v>2022</v>
      </c>
      <c r="U3726" t="str">
        <f t="shared" si="117"/>
        <v>0333 A2_113LCU_107</v>
      </c>
    </row>
    <row r="3727" spans="1:21" x14ac:dyDescent="0.3">
      <c r="A3727" t="str">
        <f t="shared" si="116"/>
        <v>108,Ecuador,0333 A2,LA_CURIA,Cotopaxi,113LCU,3548,-0.6543735,-78.51685108,Pinaceae,Pinus ,patula,Pinus patula,130,14.1,14.1, ,,2022</v>
      </c>
      <c r="B3727">
        <v>108</v>
      </c>
      <c r="C3727" t="s">
        <v>17</v>
      </c>
      <c r="D3727" t="s">
        <v>486</v>
      </c>
      <c r="E3727" t="s">
        <v>440</v>
      </c>
      <c r="F3727" t="s">
        <v>20</v>
      </c>
      <c r="G3727" t="s">
        <v>503</v>
      </c>
      <c r="H3727">
        <v>3548</v>
      </c>
      <c r="I3727" s="1">
        <v>-0.65437350000000005</v>
      </c>
      <c r="J3727" s="1">
        <v>-78.516851079999995</v>
      </c>
      <c r="K3727" t="s">
        <v>21</v>
      </c>
      <c r="L3727" t="s">
        <v>186</v>
      </c>
      <c r="M3727" t="s">
        <v>23</v>
      </c>
      <c r="N3727" t="s">
        <v>24</v>
      </c>
      <c r="O3727">
        <v>130</v>
      </c>
      <c r="P3727" t="s">
        <v>183</v>
      </c>
      <c r="Q3727" t="s">
        <v>183</v>
      </c>
      <c r="R3727" t="s">
        <v>26</v>
      </c>
      <c r="T3727">
        <v>2022</v>
      </c>
      <c r="U3727" t="str">
        <f t="shared" si="117"/>
        <v>0333 A2_113LCU_108</v>
      </c>
    </row>
    <row r="3728" spans="1:21" x14ac:dyDescent="0.3">
      <c r="A3728" t="str">
        <f t="shared" si="116"/>
        <v>109,Ecuador,0333 A2,LA_CURIA,Cotopaxi,113LCU,3548,-0.6543735,-78.51685108,Pinaceae,Pinus ,patula,Pinus patula,130,12.4,12.4,10.5,,2022</v>
      </c>
      <c r="B3728">
        <v>109</v>
      </c>
      <c r="C3728" t="s">
        <v>17</v>
      </c>
      <c r="D3728" t="s">
        <v>486</v>
      </c>
      <c r="E3728" t="s">
        <v>440</v>
      </c>
      <c r="F3728" t="s">
        <v>20</v>
      </c>
      <c r="G3728" t="s">
        <v>503</v>
      </c>
      <c r="H3728">
        <v>3548</v>
      </c>
      <c r="I3728" s="1">
        <v>-0.65437350000000005</v>
      </c>
      <c r="J3728" s="1">
        <v>-78.516851079999995</v>
      </c>
      <c r="K3728" t="s">
        <v>21</v>
      </c>
      <c r="L3728" t="s">
        <v>186</v>
      </c>
      <c r="M3728" t="s">
        <v>23</v>
      </c>
      <c r="N3728" t="s">
        <v>24</v>
      </c>
      <c r="O3728">
        <v>130</v>
      </c>
      <c r="P3728" t="s">
        <v>91</v>
      </c>
      <c r="Q3728" t="s">
        <v>91</v>
      </c>
      <c r="R3728" t="s">
        <v>168</v>
      </c>
      <c r="T3728">
        <v>2022</v>
      </c>
      <c r="U3728" t="str">
        <f t="shared" si="117"/>
        <v>0333 A2_113LCU_109</v>
      </c>
    </row>
    <row r="3729" spans="1:21" x14ac:dyDescent="0.3">
      <c r="A3729" t="str">
        <f t="shared" si="116"/>
        <v>1,Ecuador,0334 B2,LA_CURIA,Cotopaxi,118LCU,3435,-0.649266,-78.530365,Pinaceae,Pinus ,patula,Pinus patula,130,21.1,21.1, ,,2022</v>
      </c>
      <c r="B3729">
        <v>1</v>
      </c>
      <c r="C3729" t="s">
        <v>17</v>
      </c>
      <c r="D3729" t="s">
        <v>506</v>
      </c>
      <c r="E3729" t="s">
        <v>440</v>
      </c>
      <c r="F3729" t="s">
        <v>20</v>
      </c>
      <c r="G3729" t="s">
        <v>507</v>
      </c>
      <c r="H3729">
        <v>3435</v>
      </c>
      <c r="I3729" s="1">
        <v>-0.64926600000000001</v>
      </c>
      <c r="J3729" s="1">
        <v>-78.530365000000003</v>
      </c>
      <c r="K3729" t="s">
        <v>21</v>
      </c>
      <c r="L3729" t="s">
        <v>186</v>
      </c>
      <c r="M3729" t="s">
        <v>23</v>
      </c>
      <c r="N3729" t="s">
        <v>24</v>
      </c>
      <c r="O3729">
        <v>130</v>
      </c>
      <c r="P3729" t="s">
        <v>206</v>
      </c>
      <c r="Q3729" t="s">
        <v>206</v>
      </c>
      <c r="R3729" t="s">
        <v>26</v>
      </c>
      <c r="T3729">
        <v>2022</v>
      </c>
      <c r="U3729" t="str">
        <f t="shared" si="117"/>
        <v>0334 B2_118LCU_1</v>
      </c>
    </row>
    <row r="3730" spans="1:21" x14ac:dyDescent="0.3">
      <c r="A3730" t="str">
        <f t="shared" si="116"/>
        <v>2,Ecuador,0334 B2,LA_CURIA,Cotopaxi,118LCU,3435,-0.649266,-78.530365,Pinaceae,Pinus ,patula,Pinus patula,130,22.3,22.3, ,,2022</v>
      </c>
      <c r="B3730">
        <v>2</v>
      </c>
      <c r="C3730" t="s">
        <v>17</v>
      </c>
      <c r="D3730" t="s">
        <v>506</v>
      </c>
      <c r="E3730" t="s">
        <v>440</v>
      </c>
      <c r="F3730" t="s">
        <v>20</v>
      </c>
      <c r="G3730" t="s">
        <v>507</v>
      </c>
      <c r="H3730">
        <v>3435</v>
      </c>
      <c r="I3730" s="1">
        <v>-0.64926600000000001</v>
      </c>
      <c r="J3730" s="1">
        <v>-78.530365000000003</v>
      </c>
      <c r="K3730" t="s">
        <v>21</v>
      </c>
      <c r="L3730" t="s">
        <v>186</v>
      </c>
      <c r="M3730" t="s">
        <v>23</v>
      </c>
      <c r="N3730" t="s">
        <v>24</v>
      </c>
      <c r="O3730">
        <v>130</v>
      </c>
      <c r="P3730" t="s">
        <v>87</v>
      </c>
      <c r="Q3730" t="s">
        <v>87</v>
      </c>
      <c r="R3730" t="s">
        <v>26</v>
      </c>
      <c r="T3730">
        <v>2022</v>
      </c>
      <c r="U3730" t="str">
        <f t="shared" si="117"/>
        <v>0334 B2_118LCU_2</v>
      </c>
    </row>
    <row r="3731" spans="1:21" x14ac:dyDescent="0.3">
      <c r="A3731" t="str">
        <f t="shared" si="116"/>
        <v>3,Ecuador,0334 B2,LA_CURIA,Cotopaxi,118LCU,3435,-0.649266,-78.530365,Pinaceae,Pinus ,patula,Pinus patula,130,23.3,23.3, ,,2022</v>
      </c>
      <c r="B3731">
        <v>3</v>
      </c>
      <c r="C3731" t="s">
        <v>17</v>
      </c>
      <c r="D3731" t="s">
        <v>506</v>
      </c>
      <c r="E3731" t="s">
        <v>440</v>
      </c>
      <c r="F3731" t="s">
        <v>20</v>
      </c>
      <c r="G3731" t="s">
        <v>507</v>
      </c>
      <c r="H3731">
        <v>3435</v>
      </c>
      <c r="I3731" s="1">
        <v>-0.64926600000000001</v>
      </c>
      <c r="J3731" s="1">
        <v>-78.530365000000003</v>
      </c>
      <c r="K3731" t="s">
        <v>21</v>
      </c>
      <c r="L3731" t="s">
        <v>186</v>
      </c>
      <c r="M3731" t="s">
        <v>23</v>
      </c>
      <c r="N3731" t="s">
        <v>24</v>
      </c>
      <c r="O3731">
        <v>130</v>
      </c>
      <c r="P3731" t="s">
        <v>40</v>
      </c>
      <c r="Q3731" t="s">
        <v>40</v>
      </c>
      <c r="R3731" t="s">
        <v>26</v>
      </c>
      <c r="T3731">
        <v>2022</v>
      </c>
      <c r="U3731" t="str">
        <f t="shared" si="117"/>
        <v>0334 B2_118LCU_3</v>
      </c>
    </row>
    <row r="3732" spans="1:21" x14ac:dyDescent="0.3">
      <c r="A3732" t="str">
        <f t="shared" si="116"/>
        <v>5,Ecuador,0334 B2,LA_CURIA,Cotopaxi,118LCU,3435,-0.649266,-78.530365,Pinaceae,Pinus ,patula,Pinus patula,130,21.4,21.4,12.5,,2022</v>
      </c>
      <c r="B3732">
        <v>5</v>
      </c>
      <c r="C3732" t="s">
        <v>17</v>
      </c>
      <c r="D3732" t="s">
        <v>506</v>
      </c>
      <c r="E3732" t="s">
        <v>440</v>
      </c>
      <c r="F3732" t="s">
        <v>20</v>
      </c>
      <c r="G3732" t="s">
        <v>507</v>
      </c>
      <c r="H3732">
        <v>3435</v>
      </c>
      <c r="I3732" s="1">
        <v>-0.64926600000000001</v>
      </c>
      <c r="J3732" s="1">
        <v>-78.530365000000003</v>
      </c>
      <c r="K3732" t="s">
        <v>21</v>
      </c>
      <c r="L3732" t="s">
        <v>186</v>
      </c>
      <c r="M3732" t="s">
        <v>23</v>
      </c>
      <c r="N3732" t="s">
        <v>24</v>
      </c>
      <c r="O3732">
        <v>130</v>
      </c>
      <c r="P3732" t="s">
        <v>63</v>
      </c>
      <c r="Q3732" t="s">
        <v>63</v>
      </c>
      <c r="R3732" t="s">
        <v>177</v>
      </c>
      <c r="T3732">
        <v>2022</v>
      </c>
      <c r="U3732" t="str">
        <f t="shared" si="117"/>
        <v>0334 B2_118LCU_5</v>
      </c>
    </row>
    <row r="3733" spans="1:21" x14ac:dyDescent="0.3">
      <c r="A3733" t="str">
        <f t="shared" si="116"/>
        <v>6,Ecuador,0334 B2,LA_CURIA,Cotopaxi,118LCU,3435,-0.649266,-78.530365,Pinaceae,Pinus ,patula,Pinus patula,130,22.2,22.2,11.8,,2022</v>
      </c>
      <c r="B3733">
        <v>6</v>
      </c>
      <c r="C3733" t="s">
        <v>17</v>
      </c>
      <c r="D3733" t="s">
        <v>506</v>
      </c>
      <c r="E3733" t="s">
        <v>440</v>
      </c>
      <c r="F3733" t="s">
        <v>20</v>
      </c>
      <c r="G3733" t="s">
        <v>507</v>
      </c>
      <c r="H3733">
        <v>3435</v>
      </c>
      <c r="I3733" s="1">
        <v>-0.64926600000000001</v>
      </c>
      <c r="J3733" s="1">
        <v>-78.530365000000003</v>
      </c>
      <c r="K3733" t="s">
        <v>21</v>
      </c>
      <c r="L3733" t="s">
        <v>186</v>
      </c>
      <c r="M3733" t="s">
        <v>23</v>
      </c>
      <c r="N3733" t="s">
        <v>24</v>
      </c>
      <c r="O3733">
        <v>130</v>
      </c>
      <c r="P3733" t="s">
        <v>157</v>
      </c>
      <c r="Q3733" t="s">
        <v>157</v>
      </c>
      <c r="R3733" t="s">
        <v>166</v>
      </c>
      <c r="T3733">
        <v>2022</v>
      </c>
      <c r="U3733" t="str">
        <f t="shared" si="117"/>
        <v>0334 B2_118LCU_6</v>
      </c>
    </row>
    <row r="3734" spans="1:21" x14ac:dyDescent="0.3">
      <c r="A3734" t="str">
        <f t="shared" si="116"/>
        <v>7,Ecuador,0334 B2,LA_CURIA,Cotopaxi,118LCU,3435,-0.649266,-78.530365,Pinaceae,Pinus ,patula,Pinus patula,120,27.1,27.1, ,,2022</v>
      </c>
      <c r="B3734">
        <v>7</v>
      </c>
      <c r="C3734" t="s">
        <v>17</v>
      </c>
      <c r="D3734" t="s">
        <v>506</v>
      </c>
      <c r="E3734" t="s">
        <v>440</v>
      </c>
      <c r="F3734" t="s">
        <v>20</v>
      </c>
      <c r="G3734" t="s">
        <v>507</v>
      </c>
      <c r="H3734">
        <v>3435</v>
      </c>
      <c r="I3734" s="1">
        <v>-0.64926600000000001</v>
      </c>
      <c r="J3734" s="1">
        <v>-78.530365000000003</v>
      </c>
      <c r="K3734" t="s">
        <v>21</v>
      </c>
      <c r="L3734" t="s">
        <v>186</v>
      </c>
      <c r="M3734" t="s">
        <v>23</v>
      </c>
      <c r="N3734" t="s">
        <v>24</v>
      </c>
      <c r="O3734">
        <v>120</v>
      </c>
      <c r="P3734" t="s">
        <v>139</v>
      </c>
      <c r="Q3734" t="s">
        <v>139</v>
      </c>
      <c r="R3734" t="s">
        <v>26</v>
      </c>
      <c r="T3734">
        <v>2022</v>
      </c>
      <c r="U3734" t="str">
        <f t="shared" si="117"/>
        <v>0334 B2_118LCU_7</v>
      </c>
    </row>
    <row r="3735" spans="1:21" x14ac:dyDescent="0.3">
      <c r="A3735" t="str">
        <f t="shared" si="116"/>
        <v>8,Ecuador,0334 B2,LA_CURIA,Cotopaxi,118LCU,3435,-0.649266,-78.530365,Pinaceae,Pinus ,patula,Pinus patula,130,16.2,16.2, ,,2022</v>
      </c>
      <c r="B3735">
        <v>8</v>
      </c>
      <c r="C3735" t="s">
        <v>17</v>
      </c>
      <c r="D3735" t="s">
        <v>506</v>
      </c>
      <c r="E3735" t="s">
        <v>440</v>
      </c>
      <c r="F3735" t="s">
        <v>20</v>
      </c>
      <c r="G3735" t="s">
        <v>507</v>
      </c>
      <c r="H3735">
        <v>3435</v>
      </c>
      <c r="I3735" s="1">
        <v>-0.64926600000000001</v>
      </c>
      <c r="J3735" s="1">
        <v>-78.530365000000003</v>
      </c>
      <c r="K3735" t="s">
        <v>21</v>
      </c>
      <c r="L3735" t="s">
        <v>186</v>
      </c>
      <c r="M3735" t="s">
        <v>23</v>
      </c>
      <c r="N3735" t="s">
        <v>24</v>
      </c>
      <c r="O3735">
        <v>130</v>
      </c>
      <c r="P3735" t="s">
        <v>60</v>
      </c>
      <c r="Q3735" t="s">
        <v>60</v>
      </c>
      <c r="R3735" t="s">
        <v>26</v>
      </c>
      <c r="T3735">
        <v>2022</v>
      </c>
      <c r="U3735" t="str">
        <f t="shared" si="117"/>
        <v>0334 B2_118LCU_8</v>
      </c>
    </row>
    <row r="3736" spans="1:21" x14ac:dyDescent="0.3">
      <c r="A3736" t="str">
        <f t="shared" si="116"/>
        <v>9,Ecuador,0334 B2,LA_CURIA,Cotopaxi,118LCU,3435,-0.649266,-78.530365,Pinaceae,Pinus ,patula,Pinus patula,130,14.9,14.9, ,,2022</v>
      </c>
      <c r="B3736">
        <v>9</v>
      </c>
      <c r="C3736" t="s">
        <v>17</v>
      </c>
      <c r="D3736" t="s">
        <v>506</v>
      </c>
      <c r="E3736" t="s">
        <v>440</v>
      </c>
      <c r="F3736" t="s">
        <v>20</v>
      </c>
      <c r="G3736" t="s">
        <v>507</v>
      </c>
      <c r="H3736">
        <v>3435</v>
      </c>
      <c r="I3736" s="1">
        <v>-0.64926600000000001</v>
      </c>
      <c r="J3736" s="1">
        <v>-78.530365000000003</v>
      </c>
      <c r="K3736" t="s">
        <v>21</v>
      </c>
      <c r="L3736" t="s">
        <v>186</v>
      </c>
      <c r="M3736" t="s">
        <v>23</v>
      </c>
      <c r="N3736" t="s">
        <v>24</v>
      </c>
      <c r="O3736">
        <v>130</v>
      </c>
      <c r="P3736" t="s">
        <v>120</v>
      </c>
      <c r="Q3736" t="s">
        <v>120</v>
      </c>
      <c r="R3736" t="s">
        <v>26</v>
      </c>
      <c r="T3736">
        <v>2022</v>
      </c>
      <c r="U3736" t="str">
        <f t="shared" si="117"/>
        <v>0334 B2_118LCU_9</v>
      </c>
    </row>
    <row r="3737" spans="1:21" x14ac:dyDescent="0.3">
      <c r="A3737" t="str">
        <f t="shared" si="116"/>
        <v>10,Ecuador,0334 B2,LA_CURIA,Cotopaxi,118LCU,3435,-0.649266,-78.530365,Pinaceae,Pinus ,patula,Pinus patula,150,21.1,21.1, ,,2022</v>
      </c>
      <c r="B3737">
        <v>10</v>
      </c>
      <c r="C3737" t="s">
        <v>17</v>
      </c>
      <c r="D3737" t="s">
        <v>506</v>
      </c>
      <c r="E3737" t="s">
        <v>440</v>
      </c>
      <c r="F3737" t="s">
        <v>20</v>
      </c>
      <c r="G3737" t="s">
        <v>507</v>
      </c>
      <c r="H3737">
        <v>3435</v>
      </c>
      <c r="I3737" s="1">
        <v>-0.64926600000000001</v>
      </c>
      <c r="J3737" s="1">
        <v>-78.530365000000003</v>
      </c>
      <c r="K3737" t="s">
        <v>21</v>
      </c>
      <c r="L3737" t="s">
        <v>186</v>
      </c>
      <c r="M3737" t="s">
        <v>23</v>
      </c>
      <c r="N3737" t="s">
        <v>24</v>
      </c>
      <c r="O3737">
        <v>150</v>
      </c>
      <c r="P3737" t="s">
        <v>206</v>
      </c>
      <c r="Q3737" t="s">
        <v>206</v>
      </c>
      <c r="R3737" t="s">
        <v>26</v>
      </c>
      <c r="T3737">
        <v>2022</v>
      </c>
      <c r="U3737" t="str">
        <f t="shared" si="117"/>
        <v>0334 B2_118LCU_10</v>
      </c>
    </row>
    <row r="3738" spans="1:21" x14ac:dyDescent="0.3">
      <c r="A3738" t="str">
        <f t="shared" si="116"/>
        <v>11,Ecuador,0334 B2,LA_CURIA,Cotopaxi,118LCU,3435,-0.649266,-78.530365,Pinaceae,Pinus ,patula,Pinus patula,130,23.9,23.9, ,,2022</v>
      </c>
      <c r="B3738">
        <v>11</v>
      </c>
      <c r="C3738" t="s">
        <v>17</v>
      </c>
      <c r="D3738" t="s">
        <v>506</v>
      </c>
      <c r="E3738" t="s">
        <v>440</v>
      </c>
      <c r="F3738" t="s">
        <v>20</v>
      </c>
      <c r="G3738" t="s">
        <v>507</v>
      </c>
      <c r="H3738">
        <v>3435</v>
      </c>
      <c r="I3738" s="1">
        <v>-0.64926600000000001</v>
      </c>
      <c r="J3738" s="1">
        <v>-78.530365000000003</v>
      </c>
      <c r="K3738" t="s">
        <v>21</v>
      </c>
      <c r="L3738" t="s">
        <v>186</v>
      </c>
      <c r="M3738" t="s">
        <v>23</v>
      </c>
      <c r="N3738" t="s">
        <v>24</v>
      </c>
      <c r="O3738">
        <v>130</v>
      </c>
      <c r="P3738" t="s">
        <v>94</v>
      </c>
      <c r="Q3738" t="s">
        <v>94</v>
      </c>
      <c r="R3738" t="s">
        <v>26</v>
      </c>
      <c r="T3738">
        <v>2022</v>
      </c>
      <c r="U3738" t="str">
        <f t="shared" si="117"/>
        <v>0334 B2_118LCU_11</v>
      </c>
    </row>
    <row r="3739" spans="1:21" x14ac:dyDescent="0.3">
      <c r="A3739" t="str">
        <f t="shared" si="116"/>
        <v>12,Ecuador,0334 B2,LA_CURIA,Cotopaxi,118LCU,3435,-0.649266,-78.530365,Pinaceae,Pinus ,patula,Pinus patula,130,13.4,13.4, ,,2022</v>
      </c>
      <c r="B3739">
        <v>12</v>
      </c>
      <c r="C3739" t="s">
        <v>17</v>
      </c>
      <c r="D3739" t="s">
        <v>506</v>
      </c>
      <c r="E3739" t="s">
        <v>440</v>
      </c>
      <c r="F3739" t="s">
        <v>20</v>
      </c>
      <c r="G3739" t="s">
        <v>507</v>
      </c>
      <c r="H3739">
        <v>3435</v>
      </c>
      <c r="I3739" s="1">
        <v>-0.64926600000000001</v>
      </c>
      <c r="J3739" s="1">
        <v>-78.530365000000003</v>
      </c>
      <c r="K3739" t="s">
        <v>21</v>
      </c>
      <c r="L3739" t="s">
        <v>186</v>
      </c>
      <c r="M3739" t="s">
        <v>23</v>
      </c>
      <c r="N3739" t="s">
        <v>24</v>
      </c>
      <c r="O3739">
        <v>130</v>
      </c>
      <c r="P3739" t="s">
        <v>228</v>
      </c>
      <c r="Q3739" t="s">
        <v>228</v>
      </c>
      <c r="R3739" t="s">
        <v>26</v>
      </c>
      <c r="T3739">
        <v>2022</v>
      </c>
      <c r="U3739" t="str">
        <f t="shared" si="117"/>
        <v>0334 B2_118LCU_12</v>
      </c>
    </row>
    <row r="3740" spans="1:21" x14ac:dyDescent="0.3">
      <c r="A3740" t="str">
        <f t="shared" si="116"/>
        <v>14.1,Ecuador,0334 B2,LA_CURIA,Cotopaxi,118LCU,3435,-0.649266,-78.530365,Pinaceae,Pinus ,patula,Pinus patula,130,15.2,15.2, ,,2022</v>
      </c>
      <c r="B3740" t="s">
        <v>183</v>
      </c>
      <c r="C3740" t="s">
        <v>17</v>
      </c>
      <c r="D3740" t="s">
        <v>506</v>
      </c>
      <c r="E3740" t="s">
        <v>440</v>
      </c>
      <c r="F3740" t="s">
        <v>20</v>
      </c>
      <c r="G3740" t="s">
        <v>507</v>
      </c>
      <c r="H3740">
        <v>3435</v>
      </c>
      <c r="I3740" s="1">
        <v>-0.64926600000000001</v>
      </c>
      <c r="J3740" s="1">
        <v>-78.530365000000003</v>
      </c>
      <c r="K3740" t="s">
        <v>21</v>
      </c>
      <c r="L3740" t="s">
        <v>186</v>
      </c>
      <c r="M3740" t="s">
        <v>23</v>
      </c>
      <c r="N3740" t="s">
        <v>24</v>
      </c>
      <c r="O3740">
        <v>130</v>
      </c>
      <c r="P3740" t="s">
        <v>210</v>
      </c>
      <c r="Q3740" t="s">
        <v>210</v>
      </c>
      <c r="R3740" t="s">
        <v>26</v>
      </c>
      <c r="T3740">
        <v>2022</v>
      </c>
      <c r="U3740" t="str">
        <f t="shared" si="117"/>
        <v>0334 B2_118LCU_14.1</v>
      </c>
    </row>
    <row r="3741" spans="1:21" x14ac:dyDescent="0.3">
      <c r="A3741" t="str">
        <f t="shared" si="116"/>
        <v>15,Ecuador,0334 B2,LA_CURIA,Cotopaxi,118LCU,3435,-0.649266,-78.530365,Pinaceae,Pinus ,patula,Pinus patula,130,29.5,29.5,14.25,,2022</v>
      </c>
      <c r="B3741">
        <v>15</v>
      </c>
      <c r="C3741" t="s">
        <v>17</v>
      </c>
      <c r="D3741" t="s">
        <v>506</v>
      </c>
      <c r="E3741" t="s">
        <v>440</v>
      </c>
      <c r="F3741" t="s">
        <v>20</v>
      </c>
      <c r="G3741" t="s">
        <v>507</v>
      </c>
      <c r="H3741">
        <v>3435</v>
      </c>
      <c r="I3741" s="1">
        <v>-0.64926600000000001</v>
      </c>
      <c r="J3741" s="1">
        <v>-78.530365000000003</v>
      </c>
      <c r="K3741" t="s">
        <v>21</v>
      </c>
      <c r="L3741" t="s">
        <v>186</v>
      </c>
      <c r="M3741" t="s">
        <v>23</v>
      </c>
      <c r="N3741" t="s">
        <v>24</v>
      </c>
      <c r="O3741">
        <v>130</v>
      </c>
      <c r="P3741" t="s">
        <v>397</v>
      </c>
      <c r="Q3741" t="s">
        <v>397</v>
      </c>
      <c r="R3741" t="s">
        <v>29</v>
      </c>
      <c r="T3741">
        <v>2022</v>
      </c>
      <c r="U3741" t="str">
        <f t="shared" si="117"/>
        <v>0334 B2_118LCU_15</v>
      </c>
    </row>
    <row r="3742" spans="1:21" x14ac:dyDescent="0.3">
      <c r="A3742" t="str">
        <f t="shared" si="116"/>
        <v>16,Ecuador,0334 B2,LA_CURIA,Cotopaxi,118LCU,3435,-0.649266,-78.530365,Pinaceae,Pinus ,patula,Pinus patula,130,8.9,8.9, ,,2022</v>
      </c>
      <c r="B3742">
        <v>16</v>
      </c>
      <c r="C3742" t="s">
        <v>17</v>
      </c>
      <c r="D3742" t="s">
        <v>506</v>
      </c>
      <c r="E3742" t="s">
        <v>440</v>
      </c>
      <c r="F3742" t="s">
        <v>20</v>
      </c>
      <c r="G3742" t="s">
        <v>507</v>
      </c>
      <c r="H3742">
        <v>3435</v>
      </c>
      <c r="I3742" s="1">
        <v>-0.64926600000000001</v>
      </c>
      <c r="J3742" s="1">
        <v>-78.530365000000003</v>
      </c>
      <c r="K3742" t="s">
        <v>21</v>
      </c>
      <c r="L3742" t="s">
        <v>186</v>
      </c>
      <c r="M3742" t="s">
        <v>23</v>
      </c>
      <c r="N3742" t="s">
        <v>24</v>
      </c>
      <c r="O3742">
        <v>130</v>
      </c>
      <c r="P3742" t="s">
        <v>44</v>
      </c>
      <c r="Q3742" t="s">
        <v>44</v>
      </c>
      <c r="R3742" t="s">
        <v>26</v>
      </c>
      <c r="T3742">
        <v>2022</v>
      </c>
      <c r="U3742" t="str">
        <f t="shared" si="117"/>
        <v>0334 B2_118LCU_16</v>
      </c>
    </row>
    <row r="3743" spans="1:21" x14ac:dyDescent="0.3">
      <c r="A3743" t="str">
        <f t="shared" si="116"/>
        <v>17,Ecuador,0334 B2,LA_CURIA,Cotopaxi,118LCU,3435,-0.649266,-78.530365,Pinaceae,Pinus ,patula,Pinus patula,130,24.1,24.1, ,,2022</v>
      </c>
      <c r="B3743">
        <v>17</v>
      </c>
      <c r="C3743" t="s">
        <v>17</v>
      </c>
      <c r="D3743" t="s">
        <v>506</v>
      </c>
      <c r="E3743" t="s">
        <v>440</v>
      </c>
      <c r="F3743" t="s">
        <v>20</v>
      </c>
      <c r="G3743" t="s">
        <v>507</v>
      </c>
      <c r="H3743">
        <v>3435</v>
      </c>
      <c r="I3743" s="1">
        <v>-0.64926600000000001</v>
      </c>
      <c r="J3743" s="1">
        <v>-78.530365000000003</v>
      </c>
      <c r="K3743" t="s">
        <v>21</v>
      </c>
      <c r="L3743" t="s">
        <v>186</v>
      </c>
      <c r="M3743" t="s">
        <v>23</v>
      </c>
      <c r="N3743" t="s">
        <v>24</v>
      </c>
      <c r="O3743">
        <v>130</v>
      </c>
      <c r="P3743" t="s">
        <v>84</v>
      </c>
      <c r="Q3743" t="s">
        <v>84</v>
      </c>
      <c r="R3743" t="s">
        <v>26</v>
      </c>
      <c r="T3743">
        <v>2022</v>
      </c>
      <c r="U3743" t="str">
        <f t="shared" si="117"/>
        <v>0334 B2_118LCU_17</v>
      </c>
    </row>
    <row r="3744" spans="1:21" x14ac:dyDescent="0.3">
      <c r="A3744" t="str">
        <f t="shared" si="116"/>
        <v>18,Ecuador,0334 B2,LA_CURIA,Cotopaxi,118LCU,3435,-0.649266,-78.530365,Pinaceae,Pinus ,patula,Pinus patula,130,15.5,15.5,13,,2022</v>
      </c>
      <c r="B3744">
        <v>18</v>
      </c>
      <c r="C3744" t="s">
        <v>17</v>
      </c>
      <c r="D3744" t="s">
        <v>506</v>
      </c>
      <c r="E3744" t="s">
        <v>440</v>
      </c>
      <c r="F3744" t="s">
        <v>20</v>
      </c>
      <c r="G3744" t="s">
        <v>507</v>
      </c>
      <c r="H3744">
        <v>3435</v>
      </c>
      <c r="I3744" s="1">
        <v>-0.64926600000000001</v>
      </c>
      <c r="J3744" s="1">
        <v>-78.530365000000003</v>
      </c>
      <c r="K3744" t="s">
        <v>21</v>
      </c>
      <c r="L3744" t="s">
        <v>186</v>
      </c>
      <c r="M3744" t="s">
        <v>23</v>
      </c>
      <c r="N3744" t="s">
        <v>24</v>
      </c>
      <c r="O3744">
        <v>130</v>
      </c>
      <c r="P3744" t="s">
        <v>147</v>
      </c>
      <c r="Q3744" t="s">
        <v>147</v>
      </c>
      <c r="R3744">
        <v>13</v>
      </c>
      <c r="T3744">
        <v>2022</v>
      </c>
      <c r="U3744" t="str">
        <f t="shared" si="117"/>
        <v>0334 B2_118LCU_18</v>
      </c>
    </row>
    <row r="3745" spans="1:21" x14ac:dyDescent="0.3">
      <c r="A3745" t="str">
        <f t="shared" si="116"/>
        <v>19,Ecuador,0334 B2,LA_CURIA,Cotopaxi,118LCU,3435,-0.649266,-78.530365,Pinaceae,Pinus ,patula,Pinus patula,130,21.7,21.7, ,,2022</v>
      </c>
      <c r="B3745">
        <v>19</v>
      </c>
      <c r="C3745" t="s">
        <v>17</v>
      </c>
      <c r="D3745" t="s">
        <v>506</v>
      </c>
      <c r="E3745" t="s">
        <v>440</v>
      </c>
      <c r="F3745" t="s">
        <v>20</v>
      </c>
      <c r="G3745" t="s">
        <v>507</v>
      </c>
      <c r="H3745">
        <v>3435</v>
      </c>
      <c r="I3745" s="1">
        <v>-0.64926600000000001</v>
      </c>
      <c r="J3745" s="1">
        <v>-78.530365000000003</v>
      </c>
      <c r="K3745" t="s">
        <v>21</v>
      </c>
      <c r="L3745" t="s">
        <v>186</v>
      </c>
      <c r="M3745" t="s">
        <v>23</v>
      </c>
      <c r="N3745" t="s">
        <v>24</v>
      </c>
      <c r="O3745">
        <v>130</v>
      </c>
      <c r="P3745" t="s">
        <v>136</v>
      </c>
      <c r="Q3745" t="s">
        <v>136</v>
      </c>
      <c r="R3745" t="s">
        <v>26</v>
      </c>
      <c r="T3745">
        <v>2022</v>
      </c>
      <c r="U3745" t="str">
        <f t="shared" si="117"/>
        <v>0334 B2_118LCU_19</v>
      </c>
    </row>
    <row r="3746" spans="1:21" x14ac:dyDescent="0.3">
      <c r="A3746" t="str">
        <f t="shared" si="116"/>
        <v>20,Ecuador,0334 B2,LA_CURIA,Cotopaxi,118LCU,3435,-0.649266,-78.530365,Pinaceae,Pinus ,patula,Pinus patula,130,16.5,16.5, ,,2022</v>
      </c>
      <c r="B3746">
        <v>20</v>
      </c>
      <c r="C3746" t="s">
        <v>17</v>
      </c>
      <c r="D3746" t="s">
        <v>506</v>
      </c>
      <c r="E3746" t="s">
        <v>440</v>
      </c>
      <c r="F3746" t="s">
        <v>20</v>
      </c>
      <c r="G3746" t="s">
        <v>507</v>
      </c>
      <c r="H3746">
        <v>3435</v>
      </c>
      <c r="I3746" s="1">
        <v>-0.64926600000000001</v>
      </c>
      <c r="J3746" s="1">
        <v>-78.530365000000003</v>
      </c>
      <c r="K3746" t="s">
        <v>21</v>
      </c>
      <c r="L3746" t="s">
        <v>186</v>
      </c>
      <c r="M3746" t="s">
        <v>23</v>
      </c>
      <c r="N3746" t="s">
        <v>24</v>
      </c>
      <c r="O3746">
        <v>130</v>
      </c>
      <c r="P3746" t="s">
        <v>39</v>
      </c>
      <c r="Q3746" t="s">
        <v>39</v>
      </c>
      <c r="R3746" t="s">
        <v>26</v>
      </c>
      <c r="T3746">
        <v>2022</v>
      </c>
      <c r="U3746" t="str">
        <f t="shared" si="117"/>
        <v>0334 B2_118LCU_20</v>
      </c>
    </row>
    <row r="3747" spans="1:21" x14ac:dyDescent="0.3">
      <c r="A3747" t="str">
        <f t="shared" si="116"/>
        <v>22,Ecuador,0334 B2,LA_CURIA,Cotopaxi,118LCU,3435,-0.649266,-78.530365,Pinaceae,Pinus ,patula,Pinus patula,130,21.2,21.2,13,,2022</v>
      </c>
      <c r="B3747">
        <v>22</v>
      </c>
      <c r="C3747" t="s">
        <v>17</v>
      </c>
      <c r="D3747" t="s">
        <v>506</v>
      </c>
      <c r="E3747" t="s">
        <v>440</v>
      </c>
      <c r="F3747" t="s">
        <v>20</v>
      </c>
      <c r="G3747" t="s">
        <v>507</v>
      </c>
      <c r="H3747">
        <v>3435</v>
      </c>
      <c r="I3747" s="1">
        <v>-0.64926600000000001</v>
      </c>
      <c r="J3747" s="1">
        <v>-78.530365000000003</v>
      </c>
      <c r="K3747" t="s">
        <v>21</v>
      </c>
      <c r="L3747" t="s">
        <v>186</v>
      </c>
      <c r="M3747" t="s">
        <v>23</v>
      </c>
      <c r="N3747" t="s">
        <v>24</v>
      </c>
      <c r="O3747">
        <v>130</v>
      </c>
      <c r="P3747" t="s">
        <v>114</v>
      </c>
      <c r="Q3747" t="s">
        <v>114</v>
      </c>
      <c r="R3747">
        <v>13</v>
      </c>
      <c r="T3747">
        <v>2022</v>
      </c>
      <c r="U3747" t="str">
        <f t="shared" si="117"/>
        <v>0334 B2_118LCU_22</v>
      </c>
    </row>
    <row r="3748" spans="1:21" x14ac:dyDescent="0.3">
      <c r="A3748" t="str">
        <f t="shared" si="116"/>
        <v>23,Ecuador,0334 B2,LA_CURIA,Cotopaxi,118LCU,3435,-0.649266,-78.530365,Pinaceae,Pinus ,patula,Pinus patula,130,28.5,28.5, ,,2022</v>
      </c>
      <c r="B3748">
        <v>23</v>
      </c>
      <c r="C3748" t="s">
        <v>17</v>
      </c>
      <c r="D3748" t="s">
        <v>506</v>
      </c>
      <c r="E3748" t="s">
        <v>440</v>
      </c>
      <c r="F3748" t="s">
        <v>20</v>
      </c>
      <c r="G3748" t="s">
        <v>507</v>
      </c>
      <c r="H3748">
        <v>3435</v>
      </c>
      <c r="I3748" s="1">
        <v>-0.64926600000000001</v>
      </c>
      <c r="J3748" s="1">
        <v>-78.530365000000003</v>
      </c>
      <c r="K3748" t="s">
        <v>21</v>
      </c>
      <c r="L3748" t="s">
        <v>186</v>
      </c>
      <c r="M3748" t="s">
        <v>23</v>
      </c>
      <c r="N3748" t="s">
        <v>24</v>
      </c>
      <c r="O3748">
        <v>130</v>
      </c>
      <c r="P3748" t="s">
        <v>31</v>
      </c>
      <c r="Q3748" t="s">
        <v>31</v>
      </c>
      <c r="R3748" t="s">
        <v>26</v>
      </c>
      <c r="T3748">
        <v>2022</v>
      </c>
      <c r="U3748" t="str">
        <f t="shared" si="117"/>
        <v>0334 B2_118LCU_23</v>
      </c>
    </row>
    <row r="3749" spans="1:21" x14ac:dyDescent="0.3">
      <c r="A3749" t="str">
        <f t="shared" si="116"/>
        <v>24,Ecuador,0334 B2,LA_CURIA,Cotopaxi,118LCU,3435,-0.649266,-78.530365,Pinaceae,Pinus ,patula,Pinus patula,130,23.1,23.1, ,,2022</v>
      </c>
      <c r="B3749">
        <v>24</v>
      </c>
      <c r="C3749" t="s">
        <v>17</v>
      </c>
      <c r="D3749" t="s">
        <v>506</v>
      </c>
      <c r="E3749" t="s">
        <v>440</v>
      </c>
      <c r="F3749" t="s">
        <v>20</v>
      </c>
      <c r="G3749" t="s">
        <v>507</v>
      </c>
      <c r="H3749">
        <v>3435</v>
      </c>
      <c r="I3749" s="1">
        <v>-0.64926600000000001</v>
      </c>
      <c r="J3749" s="1">
        <v>-78.530365000000003</v>
      </c>
      <c r="K3749" t="s">
        <v>21</v>
      </c>
      <c r="L3749" t="s">
        <v>186</v>
      </c>
      <c r="M3749" t="s">
        <v>23</v>
      </c>
      <c r="N3749" t="s">
        <v>24</v>
      </c>
      <c r="O3749">
        <v>130</v>
      </c>
      <c r="P3749" t="s">
        <v>76</v>
      </c>
      <c r="Q3749" t="s">
        <v>76</v>
      </c>
      <c r="R3749" t="s">
        <v>26</v>
      </c>
      <c r="T3749">
        <v>2022</v>
      </c>
      <c r="U3749" t="str">
        <f t="shared" si="117"/>
        <v>0334 B2_118LCU_24</v>
      </c>
    </row>
    <row r="3750" spans="1:21" x14ac:dyDescent="0.3">
      <c r="A3750" t="str">
        <f t="shared" si="116"/>
        <v>26,Ecuador,0334 B2,LA_CURIA,Cotopaxi,118LCU,3435,-0.649266,-78.530365,Pinaceae,Pinus ,patula,Pinus patula,130,13.4,13.4, ,,2022</v>
      </c>
      <c r="B3750">
        <v>26</v>
      </c>
      <c r="C3750" t="s">
        <v>17</v>
      </c>
      <c r="D3750" t="s">
        <v>506</v>
      </c>
      <c r="E3750" t="s">
        <v>440</v>
      </c>
      <c r="F3750" t="s">
        <v>20</v>
      </c>
      <c r="G3750" t="s">
        <v>507</v>
      </c>
      <c r="H3750">
        <v>3435</v>
      </c>
      <c r="I3750" s="1">
        <v>-0.64926600000000001</v>
      </c>
      <c r="J3750" s="1">
        <v>-78.530365000000003</v>
      </c>
      <c r="K3750" t="s">
        <v>21</v>
      </c>
      <c r="L3750" t="s">
        <v>186</v>
      </c>
      <c r="M3750" t="s">
        <v>23</v>
      </c>
      <c r="N3750" t="s">
        <v>24</v>
      </c>
      <c r="O3750">
        <v>130</v>
      </c>
      <c r="P3750" t="s">
        <v>228</v>
      </c>
      <c r="Q3750" t="s">
        <v>228</v>
      </c>
      <c r="R3750" t="s">
        <v>26</v>
      </c>
      <c r="T3750">
        <v>2022</v>
      </c>
      <c r="U3750" t="str">
        <f t="shared" si="117"/>
        <v>0334 B2_118LCU_26</v>
      </c>
    </row>
    <row r="3751" spans="1:21" x14ac:dyDescent="0.3">
      <c r="A3751" t="str">
        <f t="shared" si="116"/>
        <v>27,Ecuador,0334 B2,LA_CURIA,Cotopaxi,118LCU,3435,-0.649266,-78.530365,Pinaceae,Pinus ,patula,Pinus patula,130,18.4,18.4, ,,2022</v>
      </c>
      <c r="B3751">
        <v>27</v>
      </c>
      <c r="C3751" t="s">
        <v>17</v>
      </c>
      <c r="D3751" t="s">
        <v>506</v>
      </c>
      <c r="E3751" t="s">
        <v>440</v>
      </c>
      <c r="F3751" t="s">
        <v>20</v>
      </c>
      <c r="G3751" t="s">
        <v>507</v>
      </c>
      <c r="H3751">
        <v>3435</v>
      </c>
      <c r="I3751" s="1">
        <v>-0.64926600000000001</v>
      </c>
      <c r="J3751" s="1">
        <v>-78.530365000000003</v>
      </c>
      <c r="K3751" t="s">
        <v>21</v>
      </c>
      <c r="L3751" t="s">
        <v>186</v>
      </c>
      <c r="M3751" t="s">
        <v>23</v>
      </c>
      <c r="N3751" t="s">
        <v>24</v>
      </c>
      <c r="O3751">
        <v>130</v>
      </c>
      <c r="P3751" t="s">
        <v>59</v>
      </c>
      <c r="Q3751" t="s">
        <v>59</v>
      </c>
      <c r="R3751" t="s">
        <v>26</v>
      </c>
      <c r="T3751">
        <v>2022</v>
      </c>
      <c r="U3751" t="str">
        <f t="shared" si="117"/>
        <v>0334 B2_118LCU_27</v>
      </c>
    </row>
    <row r="3752" spans="1:21" x14ac:dyDescent="0.3">
      <c r="A3752" t="str">
        <f t="shared" si="116"/>
        <v>28,Ecuador,0334 B2,LA_CURIA,Cotopaxi,118LCU,3435,-0.649266,-78.530365,Pinaceae,Pinus ,patula,Pinus patula,130,16.8,16.8,11.5,,2022</v>
      </c>
      <c r="B3752">
        <v>28</v>
      </c>
      <c r="C3752" t="s">
        <v>17</v>
      </c>
      <c r="D3752" t="s">
        <v>506</v>
      </c>
      <c r="E3752" t="s">
        <v>440</v>
      </c>
      <c r="F3752" t="s">
        <v>20</v>
      </c>
      <c r="G3752" t="s">
        <v>507</v>
      </c>
      <c r="H3752">
        <v>3435</v>
      </c>
      <c r="I3752" s="1">
        <v>-0.64926600000000001</v>
      </c>
      <c r="J3752" s="1">
        <v>-78.530365000000003</v>
      </c>
      <c r="K3752" t="s">
        <v>21</v>
      </c>
      <c r="L3752" t="s">
        <v>186</v>
      </c>
      <c r="M3752" t="s">
        <v>23</v>
      </c>
      <c r="N3752" t="s">
        <v>24</v>
      </c>
      <c r="O3752">
        <v>130</v>
      </c>
      <c r="P3752" t="s">
        <v>55</v>
      </c>
      <c r="Q3752" t="s">
        <v>55</v>
      </c>
      <c r="R3752" t="s">
        <v>104</v>
      </c>
      <c r="T3752">
        <v>2022</v>
      </c>
      <c r="U3752" t="str">
        <f t="shared" si="117"/>
        <v>0334 B2_118LCU_28</v>
      </c>
    </row>
    <row r="3753" spans="1:21" x14ac:dyDescent="0.3">
      <c r="A3753" t="str">
        <f t="shared" si="116"/>
        <v>29,Ecuador,0334 B2,LA_CURIA,Cotopaxi,118LCU,3435,-0.649266,-78.530365,Pinaceae,Pinus ,patula,Pinus patula,130,20.2,20.2, ,,2022</v>
      </c>
      <c r="B3753">
        <v>29</v>
      </c>
      <c r="C3753" t="s">
        <v>17</v>
      </c>
      <c r="D3753" t="s">
        <v>506</v>
      </c>
      <c r="E3753" t="s">
        <v>440</v>
      </c>
      <c r="F3753" t="s">
        <v>20</v>
      </c>
      <c r="G3753" t="s">
        <v>507</v>
      </c>
      <c r="H3753">
        <v>3435</v>
      </c>
      <c r="I3753" s="1">
        <v>-0.64926600000000001</v>
      </c>
      <c r="J3753" s="1">
        <v>-78.530365000000003</v>
      </c>
      <c r="K3753" t="s">
        <v>21</v>
      </c>
      <c r="L3753" t="s">
        <v>186</v>
      </c>
      <c r="M3753" t="s">
        <v>23</v>
      </c>
      <c r="N3753" t="s">
        <v>24</v>
      </c>
      <c r="O3753">
        <v>130</v>
      </c>
      <c r="P3753" t="s">
        <v>173</v>
      </c>
      <c r="Q3753" t="s">
        <v>173</v>
      </c>
      <c r="R3753" t="s">
        <v>26</v>
      </c>
      <c r="T3753">
        <v>2022</v>
      </c>
      <c r="U3753" t="str">
        <f t="shared" si="117"/>
        <v>0334 B2_118LCU_29</v>
      </c>
    </row>
    <row r="3754" spans="1:21" x14ac:dyDescent="0.3">
      <c r="A3754" t="str">
        <f t="shared" si="116"/>
        <v>30,Ecuador,0334 B2,LA_CURIA,Cotopaxi,118LCU,3435,-0.649266,-78.530365,Pinaceae,Pinus ,patula,Pinus patula,130,17.1,17.1, ,,2022</v>
      </c>
      <c r="B3754">
        <v>30</v>
      </c>
      <c r="C3754" t="s">
        <v>17</v>
      </c>
      <c r="D3754" t="s">
        <v>506</v>
      </c>
      <c r="E3754" t="s">
        <v>440</v>
      </c>
      <c r="F3754" t="s">
        <v>20</v>
      </c>
      <c r="G3754" t="s">
        <v>507</v>
      </c>
      <c r="H3754">
        <v>3435</v>
      </c>
      <c r="I3754" s="1">
        <v>-0.64926600000000001</v>
      </c>
      <c r="J3754" s="1">
        <v>-78.530365000000003</v>
      </c>
      <c r="K3754" t="s">
        <v>21</v>
      </c>
      <c r="L3754" t="s">
        <v>186</v>
      </c>
      <c r="M3754" t="s">
        <v>23</v>
      </c>
      <c r="N3754" t="s">
        <v>24</v>
      </c>
      <c r="O3754">
        <v>130</v>
      </c>
      <c r="P3754" t="s">
        <v>146</v>
      </c>
      <c r="Q3754" t="s">
        <v>146</v>
      </c>
      <c r="R3754" t="s">
        <v>26</v>
      </c>
      <c r="T3754">
        <v>2022</v>
      </c>
      <c r="U3754" t="str">
        <f t="shared" si="117"/>
        <v>0334 B2_118LCU_30</v>
      </c>
    </row>
    <row r="3755" spans="1:21" x14ac:dyDescent="0.3">
      <c r="A3755" t="str">
        <f t="shared" si="116"/>
        <v>31,Ecuador,0334 B2,LA_CURIA,Cotopaxi,118LCU,3435,-0.649266,-78.530365,Pinaceae,Pinus ,patula,Pinus patula,130,24.6,24.6, ,,2022</v>
      </c>
      <c r="B3755">
        <v>31</v>
      </c>
      <c r="C3755" t="s">
        <v>17</v>
      </c>
      <c r="D3755" t="s">
        <v>506</v>
      </c>
      <c r="E3755" t="s">
        <v>440</v>
      </c>
      <c r="F3755" t="s">
        <v>20</v>
      </c>
      <c r="G3755" t="s">
        <v>507</v>
      </c>
      <c r="H3755">
        <v>3435</v>
      </c>
      <c r="I3755" s="1">
        <v>-0.64926600000000001</v>
      </c>
      <c r="J3755" s="1">
        <v>-78.530365000000003</v>
      </c>
      <c r="K3755" t="s">
        <v>21</v>
      </c>
      <c r="L3755" t="s">
        <v>186</v>
      </c>
      <c r="M3755" t="s">
        <v>23</v>
      </c>
      <c r="N3755" t="s">
        <v>24</v>
      </c>
      <c r="O3755">
        <v>130</v>
      </c>
      <c r="P3755" t="s">
        <v>305</v>
      </c>
      <c r="Q3755" t="s">
        <v>305</v>
      </c>
      <c r="R3755" t="s">
        <v>26</v>
      </c>
      <c r="T3755">
        <v>2022</v>
      </c>
      <c r="U3755" t="str">
        <f t="shared" si="117"/>
        <v>0334 B2_118LCU_31</v>
      </c>
    </row>
    <row r="3756" spans="1:21" x14ac:dyDescent="0.3">
      <c r="A3756" t="str">
        <f t="shared" si="116"/>
        <v>32.1,Ecuador,0334 B2,LA_CURIA,Cotopaxi,118LCU,3435,-0.649266,-78.530365,Pinaceae,Pinus ,patula,Pinus patula,130,20.2,20.2, ,,2022</v>
      </c>
      <c r="B3756" t="s">
        <v>415</v>
      </c>
      <c r="C3756" t="s">
        <v>17</v>
      </c>
      <c r="D3756" t="s">
        <v>506</v>
      </c>
      <c r="E3756" t="s">
        <v>440</v>
      </c>
      <c r="F3756" t="s">
        <v>20</v>
      </c>
      <c r="G3756" t="s">
        <v>507</v>
      </c>
      <c r="H3756">
        <v>3435</v>
      </c>
      <c r="I3756" s="1">
        <v>-0.64926600000000001</v>
      </c>
      <c r="J3756" s="1">
        <v>-78.530365000000003</v>
      </c>
      <c r="K3756" t="s">
        <v>21</v>
      </c>
      <c r="L3756" t="s">
        <v>186</v>
      </c>
      <c r="M3756" t="s">
        <v>23</v>
      </c>
      <c r="N3756" t="s">
        <v>24</v>
      </c>
      <c r="O3756">
        <v>130</v>
      </c>
      <c r="P3756" t="s">
        <v>173</v>
      </c>
      <c r="Q3756" t="s">
        <v>173</v>
      </c>
      <c r="R3756" t="s">
        <v>26</v>
      </c>
      <c r="T3756">
        <v>2022</v>
      </c>
      <c r="U3756" t="str">
        <f t="shared" si="117"/>
        <v>0334 B2_118LCU_32.1</v>
      </c>
    </row>
    <row r="3757" spans="1:21" x14ac:dyDescent="0.3">
      <c r="A3757" t="str">
        <f t="shared" si="116"/>
        <v>34,Ecuador,0334 B2,LA_CURIA,Cotopaxi,118LCU,3435,-0.649266,-78.530365,Pinaceae,Pinus ,patula,Pinus patula,130,22.8,22.8, ,,2022</v>
      </c>
      <c r="B3757">
        <v>34</v>
      </c>
      <c r="C3757" t="s">
        <v>17</v>
      </c>
      <c r="D3757" t="s">
        <v>506</v>
      </c>
      <c r="E3757" t="s">
        <v>440</v>
      </c>
      <c r="F3757" t="s">
        <v>20</v>
      </c>
      <c r="G3757" t="s">
        <v>507</v>
      </c>
      <c r="H3757">
        <v>3435</v>
      </c>
      <c r="I3757" s="1">
        <v>-0.64926600000000001</v>
      </c>
      <c r="J3757" s="1">
        <v>-78.530365000000003</v>
      </c>
      <c r="K3757" t="s">
        <v>21</v>
      </c>
      <c r="L3757" t="s">
        <v>186</v>
      </c>
      <c r="M3757" t="s">
        <v>23</v>
      </c>
      <c r="N3757" t="s">
        <v>24</v>
      </c>
      <c r="O3757">
        <v>130</v>
      </c>
      <c r="P3757" t="s">
        <v>79</v>
      </c>
      <c r="Q3757" t="s">
        <v>79</v>
      </c>
      <c r="R3757" t="s">
        <v>26</v>
      </c>
      <c r="T3757">
        <v>2022</v>
      </c>
      <c r="U3757" t="str">
        <f t="shared" si="117"/>
        <v>0334 B2_118LCU_34</v>
      </c>
    </row>
    <row r="3758" spans="1:21" x14ac:dyDescent="0.3">
      <c r="A3758" t="str">
        <f t="shared" si="116"/>
        <v>35,Ecuador,0334 B2,LA_CURIA,Cotopaxi,118LCU,3435,-0.649266,-78.530365,Pinaceae,Pinus ,patula,Pinus patula,130,16.5,16.5, ,,2022</v>
      </c>
      <c r="B3758">
        <v>35</v>
      </c>
      <c r="C3758" t="s">
        <v>17</v>
      </c>
      <c r="D3758" t="s">
        <v>506</v>
      </c>
      <c r="E3758" t="s">
        <v>440</v>
      </c>
      <c r="F3758" t="s">
        <v>20</v>
      </c>
      <c r="G3758" t="s">
        <v>507</v>
      </c>
      <c r="H3758">
        <v>3435</v>
      </c>
      <c r="I3758" s="1">
        <v>-0.64926600000000001</v>
      </c>
      <c r="J3758" s="1">
        <v>-78.530365000000003</v>
      </c>
      <c r="K3758" t="s">
        <v>21</v>
      </c>
      <c r="L3758" t="s">
        <v>186</v>
      </c>
      <c r="M3758" t="s">
        <v>23</v>
      </c>
      <c r="N3758" t="s">
        <v>24</v>
      </c>
      <c r="O3758">
        <v>130</v>
      </c>
      <c r="P3758" t="s">
        <v>39</v>
      </c>
      <c r="Q3758" t="s">
        <v>39</v>
      </c>
      <c r="R3758" t="s">
        <v>26</v>
      </c>
      <c r="T3758">
        <v>2022</v>
      </c>
      <c r="U3758" t="str">
        <f t="shared" si="117"/>
        <v>0334 B2_118LCU_35</v>
      </c>
    </row>
    <row r="3759" spans="1:21" x14ac:dyDescent="0.3">
      <c r="A3759" t="str">
        <f t="shared" si="116"/>
        <v>36,Ecuador,0334 B2,LA_CURIA,Cotopaxi,118LCU,3435,-0.649266,-78.530365,Pinaceae,Pinus ,patula,Pinus patula,140,20.4,20.4,11,,2022</v>
      </c>
      <c r="B3759">
        <v>36</v>
      </c>
      <c r="C3759" t="s">
        <v>17</v>
      </c>
      <c r="D3759" t="s">
        <v>506</v>
      </c>
      <c r="E3759" t="s">
        <v>440</v>
      </c>
      <c r="F3759" t="s">
        <v>20</v>
      </c>
      <c r="G3759" t="s">
        <v>507</v>
      </c>
      <c r="H3759">
        <v>3435</v>
      </c>
      <c r="I3759" s="1">
        <v>-0.64926600000000001</v>
      </c>
      <c r="J3759" s="1">
        <v>-78.530365000000003</v>
      </c>
      <c r="K3759" t="s">
        <v>21</v>
      </c>
      <c r="L3759" t="s">
        <v>186</v>
      </c>
      <c r="M3759" t="s">
        <v>23</v>
      </c>
      <c r="N3759" t="s">
        <v>24</v>
      </c>
      <c r="O3759">
        <v>140</v>
      </c>
      <c r="P3759" t="s">
        <v>78</v>
      </c>
      <c r="Q3759" t="s">
        <v>78</v>
      </c>
      <c r="R3759">
        <v>11</v>
      </c>
      <c r="T3759">
        <v>2022</v>
      </c>
      <c r="U3759" t="str">
        <f t="shared" si="117"/>
        <v>0334 B2_118LCU_36</v>
      </c>
    </row>
    <row r="3760" spans="1:21" x14ac:dyDescent="0.3">
      <c r="A3760" t="str">
        <f t="shared" si="116"/>
        <v>37,Ecuador,0334 B2,LA_CURIA,Cotopaxi,118LCU,3435,-0.649266,-78.530365,Pinaceae,Pinus ,patula,Pinus patula,130,20.2,20.2, ,,2022</v>
      </c>
      <c r="B3760">
        <v>37</v>
      </c>
      <c r="C3760" t="s">
        <v>17</v>
      </c>
      <c r="D3760" t="s">
        <v>506</v>
      </c>
      <c r="E3760" t="s">
        <v>440</v>
      </c>
      <c r="F3760" t="s">
        <v>20</v>
      </c>
      <c r="G3760" t="s">
        <v>507</v>
      </c>
      <c r="H3760">
        <v>3435</v>
      </c>
      <c r="I3760" s="1">
        <v>-0.64926600000000001</v>
      </c>
      <c r="J3760" s="1">
        <v>-78.530365000000003</v>
      </c>
      <c r="K3760" t="s">
        <v>21</v>
      </c>
      <c r="L3760" t="s">
        <v>186</v>
      </c>
      <c r="M3760" t="s">
        <v>23</v>
      </c>
      <c r="N3760" t="s">
        <v>24</v>
      </c>
      <c r="O3760">
        <v>130</v>
      </c>
      <c r="P3760" t="s">
        <v>173</v>
      </c>
      <c r="Q3760" t="s">
        <v>173</v>
      </c>
      <c r="R3760" t="s">
        <v>26</v>
      </c>
      <c r="T3760">
        <v>2022</v>
      </c>
      <c r="U3760" t="str">
        <f t="shared" si="117"/>
        <v>0334 B2_118LCU_37</v>
      </c>
    </row>
    <row r="3761" spans="1:21" x14ac:dyDescent="0.3">
      <c r="A3761" t="str">
        <f t="shared" si="116"/>
        <v>38,Ecuador,0334 B2,LA_CURIA,Cotopaxi,118LCU,3435,-0.649266,-78.530365,Pinaceae,Pinus ,patula,Pinus patula,130,13.5,13.5, ,,2022</v>
      </c>
      <c r="B3761">
        <v>38</v>
      </c>
      <c r="C3761" t="s">
        <v>17</v>
      </c>
      <c r="D3761" t="s">
        <v>506</v>
      </c>
      <c r="E3761" t="s">
        <v>440</v>
      </c>
      <c r="F3761" t="s">
        <v>20</v>
      </c>
      <c r="G3761" t="s">
        <v>507</v>
      </c>
      <c r="H3761">
        <v>3435</v>
      </c>
      <c r="I3761" s="1">
        <v>-0.64926600000000001</v>
      </c>
      <c r="J3761" s="1">
        <v>-78.530365000000003</v>
      </c>
      <c r="K3761" t="s">
        <v>21</v>
      </c>
      <c r="L3761" t="s">
        <v>186</v>
      </c>
      <c r="M3761" t="s">
        <v>23</v>
      </c>
      <c r="N3761" t="s">
        <v>24</v>
      </c>
      <c r="O3761">
        <v>130</v>
      </c>
      <c r="P3761" t="s">
        <v>102</v>
      </c>
      <c r="Q3761" t="s">
        <v>102</v>
      </c>
      <c r="R3761" t="s">
        <v>26</v>
      </c>
      <c r="T3761">
        <v>2022</v>
      </c>
      <c r="U3761" t="str">
        <f t="shared" si="117"/>
        <v>0334 B2_118LCU_38</v>
      </c>
    </row>
    <row r="3762" spans="1:21" x14ac:dyDescent="0.3">
      <c r="A3762" t="str">
        <f t="shared" si="116"/>
        <v>39,Ecuador,0334 B2,LA_CURIA,Cotopaxi,118LCU,3435,-0.649266,-78.530365,Pinaceae,Pinus ,patula,Pinus patula,130,22.4,22.4, ,,2022</v>
      </c>
      <c r="B3762">
        <v>39</v>
      </c>
      <c r="C3762" t="s">
        <v>17</v>
      </c>
      <c r="D3762" t="s">
        <v>506</v>
      </c>
      <c r="E3762" t="s">
        <v>440</v>
      </c>
      <c r="F3762" t="s">
        <v>20</v>
      </c>
      <c r="G3762" t="s">
        <v>507</v>
      </c>
      <c r="H3762">
        <v>3435</v>
      </c>
      <c r="I3762" s="1">
        <v>-0.64926600000000001</v>
      </c>
      <c r="J3762" s="1">
        <v>-78.530365000000003</v>
      </c>
      <c r="K3762" t="s">
        <v>21</v>
      </c>
      <c r="L3762" t="s">
        <v>186</v>
      </c>
      <c r="M3762" t="s">
        <v>23</v>
      </c>
      <c r="N3762" t="s">
        <v>24</v>
      </c>
      <c r="O3762">
        <v>130</v>
      </c>
      <c r="P3762" t="s">
        <v>64</v>
      </c>
      <c r="Q3762" t="s">
        <v>64</v>
      </c>
      <c r="R3762" t="s">
        <v>26</v>
      </c>
      <c r="T3762">
        <v>2022</v>
      </c>
      <c r="U3762" t="str">
        <f t="shared" si="117"/>
        <v>0334 B2_118LCU_39</v>
      </c>
    </row>
    <row r="3763" spans="1:21" x14ac:dyDescent="0.3">
      <c r="A3763" t="str">
        <f t="shared" si="116"/>
        <v>41,Ecuador,0334 B2,LA_CURIA,Cotopaxi,118LCU,3435,-0.649266,-78.530365,Pinaceae,Pinus ,patula,Pinus patula,130,24.3,24.3,12.5,,2022</v>
      </c>
      <c r="B3763">
        <v>41</v>
      </c>
      <c r="C3763" t="s">
        <v>17</v>
      </c>
      <c r="D3763" t="s">
        <v>506</v>
      </c>
      <c r="E3763" t="s">
        <v>440</v>
      </c>
      <c r="F3763" t="s">
        <v>20</v>
      </c>
      <c r="G3763" t="s">
        <v>507</v>
      </c>
      <c r="H3763">
        <v>3435</v>
      </c>
      <c r="I3763" s="1">
        <v>-0.64926600000000001</v>
      </c>
      <c r="J3763" s="1">
        <v>-78.530365000000003</v>
      </c>
      <c r="K3763" t="s">
        <v>21</v>
      </c>
      <c r="L3763" t="s">
        <v>186</v>
      </c>
      <c r="M3763" t="s">
        <v>23</v>
      </c>
      <c r="N3763" t="s">
        <v>24</v>
      </c>
      <c r="O3763">
        <v>130</v>
      </c>
      <c r="P3763" t="s">
        <v>25</v>
      </c>
      <c r="Q3763" t="s">
        <v>25</v>
      </c>
      <c r="R3763" t="s">
        <v>177</v>
      </c>
      <c r="T3763">
        <v>2022</v>
      </c>
      <c r="U3763" t="str">
        <f t="shared" si="117"/>
        <v>0334 B2_118LCU_41</v>
      </c>
    </row>
    <row r="3764" spans="1:21" x14ac:dyDescent="0.3">
      <c r="A3764" t="str">
        <f t="shared" si="116"/>
        <v>43,Ecuador,0334 B2,LA_CURIA,Cotopaxi,118LCU,3435,-0.649266,-78.530365,Pinaceae,Pinus ,patula,Pinus patula,130,18.5,18.5, ,,2022</v>
      </c>
      <c r="B3764">
        <v>43</v>
      </c>
      <c r="C3764" t="s">
        <v>17</v>
      </c>
      <c r="D3764" t="s">
        <v>506</v>
      </c>
      <c r="E3764" t="s">
        <v>440</v>
      </c>
      <c r="F3764" t="s">
        <v>20</v>
      </c>
      <c r="G3764" t="s">
        <v>507</v>
      </c>
      <c r="H3764">
        <v>3435</v>
      </c>
      <c r="I3764" s="1">
        <v>-0.64926600000000001</v>
      </c>
      <c r="J3764" s="1">
        <v>-78.530365000000003</v>
      </c>
      <c r="K3764" t="s">
        <v>21</v>
      </c>
      <c r="L3764" t="s">
        <v>186</v>
      </c>
      <c r="M3764" t="s">
        <v>23</v>
      </c>
      <c r="N3764" t="s">
        <v>24</v>
      </c>
      <c r="O3764">
        <v>130</v>
      </c>
      <c r="P3764" t="s">
        <v>125</v>
      </c>
      <c r="Q3764" t="s">
        <v>125</v>
      </c>
      <c r="R3764" t="s">
        <v>26</v>
      </c>
      <c r="T3764">
        <v>2022</v>
      </c>
      <c r="U3764" t="str">
        <f t="shared" si="117"/>
        <v>0334 B2_118LCU_43</v>
      </c>
    </row>
    <row r="3765" spans="1:21" x14ac:dyDescent="0.3">
      <c r="A3765" t="str">
        <f t="shared" si="116"/>
        <v>45,Ecuador,0334 B2,LA_CURIA,Cotopaxi,118LCU,3435,-0.649266,-78.530365,Pinaceae,Pinus ,patula,Pinus patula,130,16.5,16.5, ,,2022</v>
      </c>
      <c r="B3765">
        <v>45</v>
      </c>
      <c r="C3765" t="s">
        <v>17</v>
      </c>
      <c r="D3765" t="s">
        <v>506</v>
      </c>
      <c r="E3765" t="s">
        <v>440</v>
      </c>
      <c r="F3765" t="s">
        <v>20</v>
      </c>
      <c r="G3765" t="s">
        <v>507</v>
      </c>
      <c r="H3765">
        <v>3435</v>
      </c>
      <c r="I3765" s="1">
        <v>-0.64926600000000001</v>
      </c>
      <c r="J3765" s="1">
        <v>-78.530365000000003</v>
      </c>
      <c r="K3765" t="s">
        <v>21</v>
      </c>
      <c r="L3765" t="s">
        <v>186</v>
      </c>
      <c r="M3765" t="s">
        <v>23</v>
      </c>
      <c r="N3765" t="s">
        <v>24</v>
      </c>
      <c r="O3765">
        <v>130</v>
      </c>
      <c r="P3765" t="s">
        <v>39</v>
      </c>
      <c r="Q3765" t="s">
        <v>39</v>
      </c>
      <c r="R3765" t="s">
        <v>26</v>
      </c>
      <c r="T3765">
        <v>2022</v>
      </c>
      <c r="U3765" t="str">
        <f t="shared" si="117"/>
        <v>0334 B2_118LCU_45</v>
      </c>
    </row>
    <row r="3766" spans="1:21" x14ac:dyDescent="0.3">
      <c r="A3766" t="str">
        <f t="shared" si="116"/>
        <v>46,Ecuador,0334 B2,LA_CURIA,Cotopaxi,118LCU,3435,-0.649266,-78.530365,Pinaceae,Pinus ,patula,Pinus patula,130,19.5,19.5, ,,2022</v>
      </c>
      <c r="B3766">
        <v>46</v>
      </c>
      <c r="C3766" t="s">
        <v>17</v>
      </c>
      <c r="D3766" t="s">
        <v>506</v>
      </c>
      <c r="E3766" t="s">
        <v>440</v>
      </c>
      <c r="F3766" t="s">
        <v>20</v>
      </c>
      <c r="G3766" t="s">
        <v>507</v>
      </c>
      <c r="H3766">
        <v>3435</v>
      </c>
      <c r="I3766" s="1">
        <v>-0.64926600000000001</v>
      </c>
      <c r="J3766" s="1">
        <v>-78.530365000000003</v>
      </c>
      <c r="K3766" t="s">
        <v>21</v>
      </c>
      <c r="L3766" t="s">
        <v>186</v>
      </c>
      <c r="M3766" t="s">
        <v>23</v>
      </c>
      <c r="N3766" t="s">
        <v>24</v>
      </c>
      <c r="O3766">
        <v>130</v>
      </c>
      <c r="P3766" t="s">
        <v>32</v>
      </c>
      <c r="Q3766" t="s">
        <v>32</v>
      </c>
      <c r="R3766" t="s">
        <v>26</v>
      </c>
      <c r="T3766">
        <v>2022</v>
      </c>
      <c r="U3766" t="str">
        <f t="shared" si="117"/>
        <v>0334 B2_118LCU_46</v>
      </c>
    </row>
    <row r="3767" spans="1:21" x14ac:dyDescent="0.3">
      <c r="A3767" t="str">
        <f t="shared" si="116"/>
        <v>47,Ecuador,0334 B2,LA_CURIA,Cotopaxi,118LCU,3435,-0.649266,-78.530365,Pinaceae,Pinus ,patula,Pinus patula,130,18.5,18.5, ,,2022</v>
      </c>
      <c r="B3767">
        <v>47</v>
      </c>
      <c r="C3767" t="s">
        <v>17</v>
      </c>
      <c r="D3767" t="s">
        <v>506</v>
      </c>
      <c r="E3767" t="s">
        <v>440</v>
      </c>
      <c r="F3767" t="s">
        <v>20</v>
      </c>
      <c r="G3767" t="s">
        <v>507</v>
      </c>
      <c r="H3767">
        <v>3435</v>
      </c>
      <c r="I3767" s="1">
        <v>-0.64926600000000001</v>
      </c>
      <c r="J3767" s="1">
        <v>-78.530365000000003</v>
      </c>
      <c r="K3767" t="s">
        <v>21</v>
      </c>
      <c r="L3767" t="s">
        <v>186</v>
      </c>
      <c r="M3767" t="s">
        <v>23</v>
      </c>
      <c r="N3767" t="s">
        <v>24</v>
      </c>
      <c r="O3767">
        <v>130</v>
      </c>
      <c r="P3767" t="s">
        <v>125</v>
      </c>
      <c r="Q3767" t="s">
        <v>125</v>
      </c>
      <c r="R3767" t="s">
        <v>26</v>
      </c>
      <c r="T3767">
        <v>2022</v>
      </c>
      <c r="U3767" t="str">
        <f t="shared" si="117"/>
        <v>0334 B2_118LCU_47</v>
      </c>
    </row>
    <row r="3768" spans="1:21" x14ac:dyDescent="0.3">
      <c r="A3768" t="str">
        <f t="shared" si="116"/>
        <v>49,Ecuador,0334 B2,LA_CURIA,Cotopaxi,118LCU,3435,-0.649266,-78.530365,Pinaceae,Pinus ,patula,Pinus patula,130,15.1,15.1, ,,2022</v>
      </c>
      <c r="B3768">
        <v>49</v>
      </c>
      <c r="C3768" t="s">
        <v>17</v>
      </c>
      <c r="D3768" t="s">
        <v>506</v>
      </c>
      <c r="E3768" t="s">
        <v>440</v>
      </c>
      <c r="F3768" t="s">
        <v>20</v>
      </c>
      <c r="G3768" t="s">
        <v>507</v>
      </c>
      <c r="H3768">
        <v>3435</v>
      </c>
      <c r="I3768" s="1">
        <v>-0.64926600000000001</v>
      </c>
      <c r="J3768" s="1">
        <v>-78.530365000000003</v>
      </c>
      <c r="K3768" t="s">
        <v>21</v>
      </c>
      <c r="L3768" t="s">
        <v>186</v>
      </c>
      <c r="M3768" t="s">
        <v>23</v>
      </c>
      <c r="N3768" t="s">
        <v>24</v>
      </c>
      <c r="O3768">
        <v>130</v>
      </c>
      <c r="P3768" t="s">
        <v>322</v>
      </c>
      <c r="Q3768" t="s">
        <v>322</v>
      </c>
      <c r="R3768" t="s">
        <v>26</v>
      </c>
      <c r="T3768">
        <v>2022</v>
      </c>
      <c r="U3768" t="str">
        <f t="shared" si="117"/>
        <v>0334 B2_118LCU_49</v>
      </c>
    </row>
    <row r="3769" spans="1:21" x14ac:dyDescent="0.3">
      <c r="A3769" t="str">
        <f t="shared" si="116"/>
        <v>50,Ecuador,0334 B2,LA_CURIA,Cotopaxi,118LCU,3435,-0.649266,-78.530365,Pinaceae,Pinus ,patula,Pinus patula,130,18.1,18.1, ,,2022</v>
      </c>
      <c r="B3769">
        <v>50</v>
      </c>
      <c r="C3769" t="s">
        <v>17</v>
      </c>
      <c r="D3769" t="s">
        <v>506</v>
      </c>
      <c r="E3769" t="s">
        <v>440</v>
      </c>
      <c r="F3769" t="s">
        <v>20</v>
      </c>
      <c r="G3769" t="s">
        <v>507</v>
      </c>
      <c r="H3769">
        <v>3435</v>
      </c>
      <c r="I3769" s="1">
        <v>-0.64926600000000001</v>
      </c>
      <c r="J3769" s="1">
        <v>-78.530365000000003</v>
      </c>
      <c r="K3769" t="s">
        <v>21</v>
      </c>
      <c r="L3769" t="s">
        <v>186</v>
      </c>
      <c r="M3769" t="s">
        <v>23</v>
      </c>
      <c r="N3769" t="s">
        <v>24</v>
      </c>
      <c r="O3769">
        <v>130</v>
      </c>
      <c r="P3769" t="s">
        <v>209</v>
      </c>
      <c r="Q3769" t="s">
        <v>209</v>
      </c>
      <c r="R3769" t="s">
        <v>26</v>
      </c>
      <c r="T3769">
        <v>2022</v>
      </c>
      <c r="U3769" t="str">
        <f t="shared" si="117"/>
        <v>0334 B2_118LCU_50</v>
      </c>
    </row>
    <row r="3770" spans="1:21" x14ac:dyDescent="0.3">
      <c r="A3770" t="str">
        <f t="shared" si="116"/>
        <v>51,Ecuador,0334 B2,LA_CURIA,Cotopaxi,118LCU,3435,-0.649266,-78.530365,Pinaceae,Pinus ,patula,Pinus patula,130,14.7,14.7, ,,2022</v>
      </c>
      <c r="B3770">
        <v>51</v>
      </c>
      <c r="C3770" t="s">
        <v>17</v>
      </c>
      <c r="D3770" t="s">
        <v>506</v>
      </c>
      <c r="E3770" t="s">
        <v>440</v>
      </c>
      <c r="F3770" t="s">
        <v>20</v>
      </c>
      <c r="G3770" t="s">
        <v>507</v>
      </c>
      <c r="H3770">
        <v>3435</v>
      </c>
      <c r="I3770" s="1">
        <v>-0.64926600000000001</v>
      </c>
      <c r="J3770" s="1">
        <v>-78.530365000000003</v>
      </c>
      <c r="K3770" t="s">
        <v>21</v>
      </c>
      <c r="L3770" t="s">
        <v>186</v>
      </c>
      <c r="M3770" t="s">
        <v>23</v>
      </c>
      <c r="N3770" t="s">
        <v>24</v>
      </c>
      <c r="O3770">
        <v>130</v>
      </c>
      <c r="P3770" t="s">
        <v>184</v>
      </c>
      <c r="Q3770" t="s">
        <v>184</v>
      </c>
      <c r="R3770" t="s">
        <v>26</v>
      </c>
      <c r="T3770">
        <v>2022</v>
      </c>
      <c r="U3770" t="str">
        <f t="shared" si="117"/>
        <v>0334 B2_118LCU_51</v>
      </c>
    </row>
    <row r="3771" spans="1:21" x14ac:dyDescent="0.3">
      <c r="A3771" t="str">
        <f t="shared" si="116"/>
        <v>52,Ecuador,0334 B2,LA_CURIA,Cotopaxi,118LCU,3435,-0.649266,-78.530365,Pinaceae,Pinus ,patula,Pinus patula,130,7.5,7.5, ,,2022</v>
      </c>
      <c r="B3771">
        <v>52</v>
      </c>
      <c r="C3771" t="s">
        <v>17</v>
      </c>
      <c r="D3771" t="s">
        <v>506</v>
      </c>
      <c r="E3771" t="s">
        <v>440</v>
      </c>
      <c r="F3771" t="s">
        <v>20</v>
      </c>
      <c r="G3771" t="s">
        <v>507</v>
      </c>
      <c r="H3771">
        <v>3435</v>
      </c>
      <c r="I3771" s="1">
        <v>-0.64926600000000001</v>
      </c>
      <c r="J3771" s="1">
        <v>-78.530365000000003</v>
      </c>
      <c r="K3771" t="s">
        <v>21</v>
      </c>
      <c r="L3771" t="s">
        <v>186</v>
      </c>
      <c r="M3771" t="s">
        <v>23</v>
      </c>
      <c r="N3771" t="s">
        <v>24</v>
      </c>
      <c r="O3771">
        <v>130</v>
      </c>
      <c r="P3771" t="s">
        <v>201</v>
      </c>
      <c r="Q3771" t="s">
        <v>201</v>
      </c>
      <c r="R3771" t="s">
        <v>26</v>
      </c>
      <c r="T3771">
        <v>2022</v>
      </c>
      <c r="U3771" t="str">
        <f t="shared" si="117"/>
        <v>0334 B2_118LCU_52</v>
      </c>
    </row>
    <row r="3772" spans="1:21" x14ac:dyDescent="0.3">
      <c r="A3772" t="str">
        <f t="shared" si="116"/>
        <v>53,Ecuador,0334 B2,LA_CURIA,Cotopaxi,118LCU,3435,-0.649266,-78.530365,Pinaceae,Pinus ,patula,Pinus patula,130,22.6,22.6,15,,2022</v>
      </c>
      <c r="B3772">
        <v>53</v>
      </c>
      <c r="C3772" t="s">
        <v>17</v>
      </c>
      <c r="D3772" t="s">
        <v>506</v>
      </c>
      <c r="E3772" t="s">
        <v>440</v>
      </c>
      <c r="F3772" t="s">
        <v>20</v>
      </c>
      <c r="G3772" t="s">
        <v>507</v>
      </c>
      <c r="H3772">
        <v>3435</v>
      </c>
      <c r="I3772" s="1">
        <v>-0.64926600000000001</v>
      </c>
      <c r="J3772" s="1">
        <v>-78.530365000000003</v>
      </c>
      <c r="K3772" t="s">
        <v>21</v>
      </c>
      <c r="L3772" t="s">
        <v>186</v>
      </c>
      <c r="M3772" t="s">
        <v>23</v>
      </c>
      <c r="N3772" t="s">
        <v>24</v>
      </c>
      <c r="O3772">
        <v>130</v>
      </c>
      <c r="P3772" t="s">
        <v>199</v>
      </c>
      <c r="Q3772" t="s">
        <v>199</v>
      </c>
      <c r="R3772">
        <v>15</v>
      </c>
      <c r="T3772">
        <v>2022</v>
      </c>
      <c r="U3772" t="str">
        <f t="shared" si="117"/>
        <v>0334 B2_118LCU_53</v>
      </c>
    </row>
    <row r="3773" spans="1:21" x14ac:dyDescent="0.3">
      <c r="A3773" t="str">
        <f t="shared" si="116"/>
        <v>54,Ecuador,0334 B2,LA_CURIA,Cotopaxi,118LCU,3435,-0.649266,-78.530365,Pinaceae,Pinus ,patula,Pinus patula,130,17.5,17.5, ,,2022</v>
      </c>
      <c r="B3773">
        <v>54</v>
      </c>
      <c r="C3773" t="s">
        <v>17</v>
      </c>
      <c r="D3773" t="s">
        <v>506</v>
      </c>
      <c r="E3773" t="s">
        <v>440</v>
      </c>
      <c r="F3773" t="s">
        <v>20</v>
      </c>
      <c r="G3773" t="s">
        <v>507</v>
      </c>
      <c r="H3773">
        <v>3435</v>
      </c>
      <c r="I3773" s="1">
        <v>-0.64926600000000001</v>
      </c>
      <c r="J3773" s="1">
        <v>-78.530365000000003</v>
      </c>
      <c r="K3773" t="s">
        <v>21</v>
      </c>
      <c r="L3773" t="s">
        <v>186</v>
      </c>
      <c r="M3773" t="s">
        <v>23</v>
      </c>
      <c r="N3773" t="s">
        <v>24</v>
      </c>
      <c r="O3773">
        <v>130</v>
      </c>
      <c r="P3773" t="s">
        <v>111</v>
      </c>
      <c r="Q3773" t="s">
        <v>111</v>
      </c>
      <c r="R3773" t="s">
        <v>26</v>
      </c>
      <c r="T3773">
        <v>2022</v>
      </c>
      <c r="U3773" t="str">
        <f t="shared" si="117"/>
        <v>0334 B2_118LCU_54</v>
      </c>
    </row>
    <row r="3774" spans="1:21" x14ac:dyDescent="0.3">
      <c r="A3774" t="str">
        <f t="shared" si="116"/>
        <v>55,Ecuador,0334 B2,LA_CURIA,Cotopaxi,118LCU,3435,-0.649266,-78.530365,Pinaceae,Pinus ,patula,Pinus patula,130,5.9,5.9,8,,2022</v>
      </c>
      <c r="B3774">
        <v>55</v>
      </c>
      <c r="C3774" t="s">
        <v>17</v>
      </c>
      <c r="D3774" t="s">
        <v>506</v>
      </c>
      <c r="E3774" t="s">
        <v>440</v>
      </c>
      <c r="F3774" t="s">
        <v>20</v>
      </c>
      <c r="G3774" t="s">
        <v>507</v>
      </c>
      <c r="H3774">
        <v>3435</v>
      </c>
      <c r="I3774" s="1">
        <v>-0.64926600000000001</v>
      </c>
      <c r="J3774" s="1">
        <v>-78.530365000000003</v>
      </c>
      <c r="K3774" t="s">
        <v>21</v>
      </c>
      <c r="L3774" t="s">
        <v>186</v>
      </c>
      <c r="M3774" t="s">
        <v>23</v>
      </c>
      <c r="N3774" t="s">
        <v>24</v>
      </c>
      <c r="O3774">
        <v>130</v>
      </c>
      <c r="P3774" t="s">
        <v>226</v>
      </c>
      <c r="Q3774" t="s">
        <v>226</v>
      </c>
      <c r="R3774">
        <v>8</v>
      </c>
      <c r="T3774">
        <v>2022</v>
      </c>
      <c r="U3774" t="str">
        <f t="shared" si="117"/>
        <v>0334 B2_118LCU_55</v>
      </c>
    </row>
    <row r="3775" spans="1:21" x14ac:dyDescent="0.3">
      <c r="A3775" t="str">
        <f t="shared" si="116"/>
        <v>56,Ecuador,0334 B2,LA_CURIA,Cotopaxi,118LCU,3435,-0.649266,-78.530365,Pinaceae,Pinus ,patula,Pinus patula,130,13.8,13.8, ,,2022</v>
      </c>
      <c r="B3775">
        <v>56</v>
      </c>
      <c r="C3775" t="s">
        <v>17</v>
      </c>
      <c r="D3775" t="s">
        <v>506</v>
      </c>
      <c r="E3775" t="s">
        <v>440</v>
      </c>
      <c r="F3775" t="s">
        <v>20</v>
      </c>
      <c r="G3775" t="s">
        <v>507</v>
      </c>
      <c r="H3775">
        <v>3435</v>
      </c>
      <c r="I3775" s="1">
        <v>-0.64926600000000001</v>
      </c>
      <c r="J3775" s="1">
        <v>-78.530365000000003</v>
      </c>
      <c r="K3775" t="s">
        <v>21</v>
      </c>
      <c r="L3775" t="s">
        <v>186</v>
      </c>
      <c r="M3775" t="s">
        <v>23</v>
      </c>
      <c r="N3775" t="s">
        <v>24</v>
      </c>
      <c r="O3775">
        <v>130</v>
      </c>
      <c r="P3775" t="s">
        <v>109</v>
      </c>
      <c r="Q3775" t="s">
        <v>109</v>
      </c>
      <c r="R3775" t="s">
        <v>26</v>
      </c>
      <c r="T3775">
        <v>2022</v>
      </c>
      <c r="U3775" t="str">
        <f t="shared" si="117"/>
        <v>0334 B2_118LCU_56</v>
      </c>
    </row>
    <row r="3776" spans="1:21" x14ac:dyDescent="0.3">
      <c r="A3776" t="str">
        <f t="shared" si="116"/>
        <v>57,Ecuador,0334 B2,LA_CURIA,Cotopaxi,118LCU,3435,-0.649266,-78.530365,Pinaceae,Pinus ,patula,Pinus patula,130,25.1,25.1,14,,2022</v>
      </c>
      <c r="B3776">
        <v>57</v>
      </c>
      <c r="C3776" t="s">
        <v>17</v>
      </c>
      <c r="D3776" t="s">
        <v>506</v>
      </c>
      <c r="E3776" t="s">
        <v>440</v>
      </c>
      <c r="F3776" t="s">
        <v>20</v>
      </c>
      <c r="G3776" t="s">
        <v>507</v>
      </c>
      <c r="H3776">
        <v>3435</v>
      </c>
      <c r="I3776" s="1">
        <v>-0.64926600000000001</v>
      </c>
      <c r="J3776" s="1">
        <v>-78.530365000000003</v>
      </c>
      <c r="K3776" t="s">
        <v>21</v>
      </c>
      <c r="L3776" t="s">
        <v>186</v>
      </c>
      <c r="M3776" t="s">
        <v>23</v>
      </c>
      <c r="N3776" t="s">
        <v>24</v>
      </c>
      <c r="O3776">
        <v>130</v>
      </c>
      <c r="P3776" t="s">
        <v>152</v>
      </c>
      <c r="Q3776" t="s">
        <v>152</v>
      </c>
      <c r="R3776">
        <v>14</v>
      </c>
      <c r="T3776">
        <v>2022</v>
      </c>
      <c r="U3776" t="str">
        <f t="shared" si="117"/>
        <v>0334 B2_118LCU_57</v>
      </c>
    </row>
    <row r="3777" spans="1:21" x14ac:dyDescent="0.3">
      <c r="A3777" t="str">
        <f t="shared" si="116"/>
        <v>58,Ecuador,0334 B2,LA_CURIA,Cotopaxi,118LCU,3435,-0.649266,-78.530365,Pinaceae,Pinus ,patula,Pinus patula,130,24.3,24.3, ,,2022</v>
      </c>
      <c r="B3777">
        <v>58</v>
      </c>
      <c r="C3777" t="s">
        <v>17</v>
      </c>
      <c r="D3777" t="s">
        <v>506</v>
      </c>
      <c r="E3777" t="s">
        <v>440</v>
      </c>
      <c r="F3777" t="s">
        <v>20</v>
      </c>
      <c r="G3777" t="s">
        <v>507</v>
      </c>
      <c r="H3777">
        <v>3435</v>
      </c>
      <c r="I3777" s="1">
        <v>-0.64926600000000001</v>
      </c>
      <c r="J3777" s="1">
        <v>-78.530365000000003</v>
      </c>
      <c r="K3777" t="s">
        <v>21</v>
      </c>
      <c r="L3777" t="s">
        <v>186</v>
      </c>
      <c r="M3777" t="s">
        <v>23</v>
      </c>
      <c r="N3777" t="s">
        <v>24</v>
      </c>
      <c r="O3777">
        <v>130</v>
      </c>
      <c r="P3777" t="s">
        <v>25</v>
      </c>
      <c r="Q3777" t="s">
        <v>25</v>
      </c>
      <c r="R3777" t="s">
        <v>26</v>
      </c>
      <c r="T3777">
        <v>2022</v>
      </c>
      <c r="U3777" t="str">
        <f t="shared" si="117"/>
        <v>0334 B2_118LCU_58</v>
      </c>
    </row>
    <row r="3778" spans="1:21" x14ac:dyDescent="0.3">
      <c r="A3778" t="str">
        <f t="shared" ref="A3778:A3841" si="118">CONCATENATE(B3778,",",C3778,",",D3778,",",E3778,",",F3778,",",G3778,",",H3778,",",I3778,",",J3778,",",K3778,",",L3778,",",M3778,",",N3778,",",O3778,",",P3778,",",Q3778,",",R3778,",",S3778,",",T3778)</f>
        <v>59,Ecuador,0334 B2,LA_CURIA,Cotopaxi,118LCU,3435,-0.649266,-78.530365,Pinaceae,Pinus ,patula,Pinus patula,130,25.5,25.5, ,,2022</v>
      </c>
      <c r="B3778">
        <v>59</v>
      </c>
      <c r="C3778" t="s">
        <v>17</v>
      </c>
      <c r="D3778" t="s">
        <v>506</v>
      </c>
      <c r="E3778" t="s">
        <v>440</v>
      </c>
      <c r="F3778" t="s">
        <v>20</v>
      </c>
      <c r="G3778" t="s">
        <v>507</v>
      </c>
      <c r="H3778">
        <v>3435</v>
      </c>
      <c r="I3778" s="1">
        <v>-0.64926600000000001</v>
      </c>
      <c r="J3778" s="1">
        <v>-78.530365000000003</v>
      </c>
      <c r="K3778" t="s">
        <v>21</v>
      </c>
      <c r="L3778" t="s">
        <v>186</v>
      </c>
      <c r="M3778" t="s">
        <v>23</v>
      </c>
      <c r="N3778" t="s">
        <v>24</v>
      </c>
      <c r="O3778">
        <v>130</v>
      </c>
      <c r="P3778" t="s">
        <v>197</v>
      </c>
      <c r="Q3778" t="s">
        <v>197</v>
      </c>
      <c r="R3778" t="s">
        <v>26</v>
      </c>
      <c r="T3778">
        <v>2022</v>
      </c>
      <c r="U3778" t="str">
        <f t="shared" si="117"/>
        <v>0334 B2_118LCU_59</v>
      </c>
    </row>
    <row r="3779" spans="1:21" x14ac:dyDescent="0.3">
      <c r="A3779" t="str">
        <f t="shared" si="118"/>
        <v>60,Ecuador,0334 B2,LA_CURIA,Cotopaxi,118LCU,3435,-0.649266,-78.530365,Pinaceae,Pinus ,patula,Pinus patula,130,22.8,22.8, ,,2022</v>
      </c>
      <c r="B3779">
        <v>60</v>
      </c>
      <c r="C3779" t="s">
        <v>17</v>
      </c>
      <c r="D3779" t="s">
        <v>506</v>
      </c>
      <c r="E3779" t="s">
        <v>440</v>
      </c>
      <c r="F3779" t="s">
        <v>20</v>
      </c>
      <c r="G3779" t="s">
        <v>507</v>
      </c>
      <c r="H3779">
        <v>3435</v>
      </c>
      <c r="I3779" s="1">
        <v>-0.64926600000000001</v>
      </c>
      <c r="J3779" s="1">
        <v>-78.530365000000003</v>
      </c>
      <c r="K3779" t="s">
        <v>21</v>
      </c>
      <c r="L3779" t="s">
        <v>186</v>
      </c>
      <c r="M3779" t="s">
        <v>23</v>
      </c>
      <c r="N3779" t="s">
        <v>24</v>
      </c>
      <c r="O3779">
        <v>130</v>
      </c>
      <c r="P3779" t="s">
        <v>79</v>
      </c>
      <c r="Q3779" t="s">
        <v>79</v>
      </c>
      <c r="R3779" t="s">
        <v>26</v>
      </c>
      <c r="T3779">
        <v>2022</v>
      </c>
      <c r="U3779" t="str">
        <f t="shared" ref="U3779:U3842" si="119">D3779&amp;"_"&amp;G3779&amp;"_"&amp;B3779</f>
        <v>0334 B2_118LCU_60</v>
      </c>
    </row>
    <row r="3780" spans="1:21" x14ac:dyDescent="0.3">
      <c r="A3780" t="str">
        <f t="shared" si="118"/>
        <v>61,Ecuador,0334 B2,LA_CURIA,Cotopaxi,118LCU,3435,-0.649266,-78.530365,Pinaceae,Pinus ,patula,Pinus patula,130,22.4,22.4, ,,2022</v>
      </c>
      <c r="B3780">
        <v>61</v>
      </c>
      <c r="C3780" t="s">
        <v>17</v>
      </c>
      <c r="D3780" t="s">
        <v>506</v>
      </c>
      <c r="E3780" t="s">
        <v>440</v>
      </c>
      <c r="F3780" t="s">
        <v>20</v>
      </c>
      <c r="G3780" t="s">
        <v>507</v>
      </c>
      <c r="H3780">
        <v>3435</v>
      </c>
      <c r="I3780" s="1">
        <v>-0.64926600000000001</v>
      </c>
      <c r="J3780" s="1">
        <v>-78.530365000000003</v>
      </c>
      <c r="K3780" t="s">
        <v>21</v>
      </c>
      <c r="L3780" t="s">
        <v>186</v>
      </c>
      <c r="M3780" t="s">
        <v>23</v>
      </c>
      <c r="N3780" t="s">
        <v>24</v>
      </c>
      <c r="O3780">
        <v>130</v>
      </c>
      <c r="P3780" t="s">
        <v>64</v>
      </c>
      <c r="Q3780" t="s">
        <v>64</v>
      </c>
      <c r="R3780" t="s">
        <v>26</v>
      </c>
      <c r="T3780">
        <v>2022</v>
      </c>
      <c r="U3780" t="str">
        <f t="shared" si="119"/>
        <v>0334 B2_118LCU_61</v>
      </c>
    </row>
    <row r="3781" spans="1:21" x14ac:dyDescent="0.3">
      <c r="A3781" t="str">
        <f t="shared" si="118"/>
        <v>62,Ecuador,0334 B2,LA_CURIA,Cotopaxi,118LCU,3435,-0.649266,-78.530365,Pinaceae,Pinus ,patula,Pinus patula,130,15.5,15.5, ,,2022</v>
      </c>
      <c r="B3781">
        <v>62</v>
      </c>
      <c r="C3781" t="s">
        <v>17</v>
      </c>
      <c r="D3781" t="s">
        <v>506</v>
      </c>
      <c r="E3781" t="s">
        <v>440</v>
      </c>
      <c r="F3781" t="s">
        <v>20</v>
      </c>
      <c r="G3781" t="s">
        <v>507</v>
      </c>
      <c r="H3781">
        <v>3435</v>
      </c>
      <c r="I3781" s="1">
        <v>-0.64926600000000001</v>
      </c>
      <c r="J3781" s="1">
        <v>-78.530365000000003</v>
      </c>
      <c r="K3781" t="s">
        <v>21</v>
      </c>
      <c r="L3781" t="s">
        <v>186</v>
      </c>
      <c r="M3781" t="s">
        <v>23</v>
      </c>
      <c r="N3781" t="s">
        <v>24</v>
      </c>
      <c r="O3781">
        <v>130</v>
      </c>
      <c r="P3781" t="s">
        <v>147</v>
      </c>
      <c r="Q3781" t="s">
        <v>147</v>
      </c>
      <c r="R3781" t="s">
        <v>26</v>
      </c>
      <c r="T3781">
        <v>2022</v>
      </c>
      <c r="U3781" t="str">
        <f t="shared" si="119"/>
        <v>0334 B2_118LCU_62</v>
      </c>
    </row>
    <row r="3782" spans="1:21" x14ac:dyDescent="0.3">
      <c r="A3782" t="str">
        <f t="shared" si="118"/>
        <v>63,Ecuador,0334 B2,LA_CURIA,Cotopaxi,118LCU,3435,-0.649266,-78.530365,Pinaceae,Pinus ,patula,Pinus patula,130,20.7,20.7, ,,2022</v>
      </c>
      <c r="B3782">
        <v>63</v>
      </c>
      <c r="C3782" t="s">
        <v>17</v>
      </c>
      <c r="D3782" t="s">
        <v>506</v>
      </c>
      <c r="E3782" t="s">
        <v>440</v>
      </c>
      <c r="F3782" t="s">
        <v>20</v>
      </c>
      <c r="G3782" t="s">
        <v>507</v>
      </c>
      <c r="H3782">
        <v>3435</v>
      </c>
      <c r="I3782" s="1">
        <v>-0.64926600000000001</v>
      </c>
      <c r="J3782" s="1">
        <v>-78.530365000000003</v>
      </c>
      <c r="K3782" t="s">
        <v>21</v>
      </c>
      <c r="L3782" t="s">
        <v>186</v>
      </c>
      <c r="M3782" t="s">
        <v>23</v>
      </c>
      <c r="N3782" t="s">
        <v>24</v>
      </c>
      <c r="O3782">
        <v>130</v>
      </c>
      <c r="P3782" t="s">
        <v>118</v>
      </c>
      <c r="Q3782" t="s">
        <v>118</v>
      </c>
      <c r="R3782" t="s">
        <v>26</v>
      </c>
      <c r="T3782">
        <v>2022</v>
      </c>
      <c r="U3782" t="str">
        <f t="shared" si="119"/>
        <v>0334 B2_118LCU_63</v>
      </c>
    </row>
    <row r="3783" spans="1:21" x14ac:dyDescent="0.3">
      <c r="A3783" t="str">
        <f t="shared" si="118"/>
        <v>64,Ecuador,0334 B2,LA_CURIA,Cotopaxi,118LCU,3435,-0.649266,-78.530365,Pinaceae,Pinus ,patula,Pinus patula,130,22.5,22.5,14.25,,2022</v>
      </c>
      <c r="B3783">
        <v>64</v>
      </c>
      <c r="C3783" t="s">
        <v>17</v>
      </c>
      <c r="D3783" t="s">
        <v>506</v>
      </c>
      <c r="E3783" t="s">
        <v>440</v>
      </c>
      <c r="F3783" t="s">
        <v>20</v>
      </c>
      <c r="G3783" t="s">
        <v>507</v>
      </c>
      <c r="H3783">
        <v>3435</v>
      </c>
      <c r="I3783" s="1">
        <v>-0.64926600000000001</v>
      </c>
      <c r="J3783" s="1">
        <v>-78.530365000000003</v>
      </c>
      <c r="K3783" t="s">
        <v>21</v>
      </c>
      <c r="L3783" t="s">
        <v>186</v>
      </c>
      <c r="M3783" t="s">
        <v>23</v>
      </c>
      <c r="N3783" t="s">
        <v>24</v>
      </c>
      <c r="O3783">
        <v>130</v>
      </c>
      <c r="P3783" t="s">
        <v>37</v>
      </c>
      <c r="Q3783" t="s">
        <v>37</v>
      </c>
      <c r="R3783" t="s">
        <v>29</v>
      </c>
      <c r="T3783">
        <v>2022</v>
      </c>
      <c r="U3783" t="str">
        <f t="shared" si="119"/>
        <v>0334 B2_118LCU_64</v>
      </c>
    </row>
    <row r="3784" spans="1:21" x14ac:dyDescent="0.3">
      <c r="A3784" t="str">
        <f t="shared" si="118"/>
        <v>65,Ecuador,0334 B2,LA_CURIA,Cotopaxi,118LCU,3435,-0.649266,-78.530365,Pinaceae,Pinus ,patula,Pinus patula,130,23.3,23.3, ,,2022</v>
      </c>
      <c r="B3784">
        <v>65</v>
      </c>
      <c r="C3784" t="s">
        <v>17</v>
      </c>
      <c r="D3784" t="s">
        <v>506</v>
      </c>
      <c r="E3784" t="s">
        <v>440</v>
      </c>
      <c r="F3784" t="s">
        <v>20</v>
      </c>
      <c r="G3784" t="s">
        <v>507</v>
      </c>
      <c r="H3784">
        <v>3435</v>
      </c>
      <c r="I3784" s="1">
        <v>-0.64926600000000001</v>
      </c>
      <c r="J3784" s="1">
        <v>-78.530365000000003</v>
      </c>
      <c r="K3784" t="s">
        <v>21</v>
      </c>
      <c r="L3784" t="s">
        <v>186</v>
      </c>
      <c r="M3784" t="s">
        <v>23</v>
      </c>
      <c r="N3784" t="s">
        <v>24</v>
      </c>
      <c r="O3784">
        <v>130</v>
      </c>
      <c r="P3784" t="s">
        <v>40</v>
      </c>
      <c r="Q3784" t="s">
        <v>40</v>
      </c>
      <c r="R3784" t="s">
        <v>26</v>
      </c>
      <c r="T3784">
        <v>2022</v>
      </c>
      <c r="U3784" t="str">
        <f t="shared" si="119"/>
        <v>0334 B2_118LCU_65</v>
      </c>
    </row>
    <row r="3785" spans="1:21" x14ac:dyDescent="0.3">
      <c r="A3785" t="str">
        <f t="shared" si="118"/>
        <v>66,Ecuador,0334 B2,LA_CURIA,Cotopaxi,118LCU,3435,-0.649266,-78.530365,Pinaceae,Pinus ,patula,Pinus patula,130,20.1,20.1,13,,2022</v>
      </c>
      <c r="B3785">
        <v>66</v>
      </c>
      <c r="C3785" t="s">
        <v>17</v>
      </c>
      <c r="D3785" t="s">
        <v>506</v>
      </c>
      <c r="E3785" t="s">
        <v>440</v>
      </c>
      <c r="F3785" t="s">
        <v>20</v>
      </c>
      <c r="G3785" t="s">
        <v>507</v>
      </c>
      <c r="H3785">
        <v>3435</v>
      </c>
      <c r="I3785" s="1">
        <v>-0.64926600000000001</v>
      </c>
      <c r="J3785" s="1">
        <v>-78.530365000000003</v>
      </c>
      <c r="K3785" t="s">
        <v>21</v>
      </c>
      <c r="L3785" t="s">
        <v>186</v>
      </c>
      <c r="M3785" t="s">
        <v>23</v>
      </c>
      <c r="N3785" t="s">
        <v>24</v>
      </c>
      <c r="O3785">
        <v>130</v>
      </c>
      <c r="P3785" t="s">
        <v>153</v>
      </c>
      <c r="Q3785" t="s">
        <v>153</v>
      </c>
      <c r="R3785">
        <v>13</v>
      </c>
      <c r="T3785">
        <v>2022</v>
      </c>
      <c r="U3785" t="str">
        <f t="shared" si="119"/>
        <v>0334 B2_118LCU_66</v>
      </c>
    </row>
    <row r="3786" spans="1:21" x14ac:dyDescent="0.3">
      <c r="A3786" t="str">
        <f t="shared" si="118"/>
        <v>1,Ecuador,0336 A2,LA_CURIA,Cotopaxi,1,3531,-0.654852,-78.520402,Pinaceae,Pinus ,radiata,Pinus radiata,130,9.5,9.5, ,,2022</v>
      </c>
      <c r="B3786">
        <v>1</v>
      </c>
      <c r="C3786" t="s">
        <v>17</v>
      </c>
      <c r="D3786" t="s">
        <v>508</v>
      </c>
      <c r="E3786" t="s">
        <v>440</v>
      </c>
      <c r="F3786" t="s">
        <v>20</v>
      </c>
      <c r="G3786">
        <v>1</v>
      </c>
      <c r="H3786">
        <v>3531</v>
      </c>
      <c r="I3786" s="1">
        <v>-0.65485199999999999</v>
      </c>
      <c r="J3786" s="1">
        <v>-78.520402000000004</v>
      </c>
      <c r="K3786" t="s">
        <v>21</v>
      </c>
      <c r="L3786" t="s">
        <v>186</v>
      </c>
      <c r="M3786" t="s">
        <v>122</v>
      </c>
      <c r="N3786" t="s">
        <v>123</v>
      </c>
      <c r="O3786">
        <v>130</v>
      </c>
      <c r="P3786" t="s">
        <v>103</v>
      </c>
      <c r="Q3786" t="s">
        <v>103</v>
      </c>
      <c r="R3786" t="s">
        <v>26</v>
      </c>
      <c r="T3786">
        <v>2022</v>
      </c>
      <c r="U3786" t="str">
        <f t="shared" si="119"/>
        <v>0336 A2_1_1</v>
      </c>
    </row>
    <row r="3787" spans="1:21" x14ac:dyDescent="0.3">
      <c r="A3787" t="str">
        <f t="shared" si="118"/>
        <v>2,Ecuador,0336 A2,LA_CURIA,Cotopaxi,1,3531,-0.654852,-78.520402,Pinaceae,Pinus ,radiata,Pinus radiata,130,9.7,9.7, ,,2022</v>
      </c>
      <c r="B3787">
        <v>2</v>
      </c>
      <c r="C3787" t="s">
        <v>17</v>
      </c>
      <c r="D3787" t="s">
        <v>508</v>
      </c>
      <c r="E3787" t="s">
        <v>440</v>
      </c>
      <c r="F3787" t="s">
        <v>20</v>
      </c>
      <c r="G3787">
        <v>1</v>
      </c>
      <c r="H3787">
        <v>3531</v>
      </c>
      <c r="I3787" s="1">
        <v>-0.65485199999999999</v>
      </c>
      <c r="J3787" s="1">
        <v>-78.520402000000004</v>
      </c>
      <c r="K3787" t="s">
        <v>21</v>
      </c>
      <c r="L3787" t="s">
        <v>186</v>
      </c>
      <c r="M3787" t="s">
        <v>122</v>
      </c>
      <c r="N3787" t="s">
        <v>123</v>
      </c>
      <c r="O3787">
        <v>130</v>
      </c>
      <c r="P3787" t="s">
        <v>238</v>
      </c>
      <c r="Q3787" t="s">
        <v>238</v>
      </c>
      <c r="R3787" t="s">
        <v>26</v>
      </c>
      <c r="T3787">
        <v>2022</v>
      </c>
      <c r="U3787" t="str">
        <f t="shared" si="119"/>
        <v>0336 A2_1_2</v>
      </c>
    </row>
    <row r="3788" spans="1:21" x14ac:dyDescent="0.3">
      <c r="A3788" t="str">
        <f t="shared" si="118"/>
        <v>3,Ecuador,0336 A2,LA_CURIA,Cotopaxi,1,3531,-0.654852,-78.520402,Pinaceae,Pinus ,radiata,Pinus radiata,130,25.8,25.8,18,,2022</v>
      </c>
      <c r="B3788">
        <v>3</v>
      </c>
      <c r="C3788" t="s">
        <v>17</v>
      </c>
      <c r="D3788" t="s">
        <v>508</v>
      </c>
      <c r="E3788" t="s">
        <v>440</v>
      </c>
      <c r="F3788" t="s">
        <v>20</v>
      </c>
      <c r="G3788">
        <v>1</v>
      </c>
      <c r="H3788">
        <v>3531</v>
      </c>
      <c r="I3788" s="1">
        <v>-0.65485199999999999</v>
      </c>
      <c r="J3788" s="1">
        <v>-78.520402000000004</v>
      </c>
      <c r="K3788" t="s">
        <v>21</v>
      </c>
      <c r="L3788" t="s">
        <v>186</v>
      </c>
      <c r="M3788" t="s">
        <v>122</v>
      </c>
      <c r="N3788" t="s">
        <v>123</v>
      </c>
      <c r="O3788">
        <v>130</v>
      </c>
      <c r="P3788" t="s">
        <v>171</v>
      </c>
      <c r="Q3788" t="s">
        <v>171</v>
      </c>
      <c r="R3788">
        <v>18</v>
      </c>
      <c r="T3788">
        <v>2022</v>
      </c>
      <c r="U3788" t="str">
        <f t="shared" si="119"/>
        <v>0336 A2_1_3</v>
      </c>
    </row>
    <row r="3789" spans="1:21" x14ac:dyDescent="0.3">
      <c r="A3789" t="str">
        <f t="shared" si="118"/>
        <v>4,Ecuador,0336 A2,LA_CURIA,Cotopaxi,1,3531,-0.654852,-78.520402,Pinaceae,Pinus ,radiata,Pinus radiata,130,28,28, ,,2022</v>
      </c>
      <c r="B3789">
        <v>4</v>
      </c>
      <c r="C3789" t="s">
        <v>17</v>
      </c>
      <c r="D3789" t="s">
        <v>508</v>
      </c>
      <c r="E3789" t="s">
        <v>440</v>
      </c>
      <c r="F3789" t="s">
        <v>20</v>
      </c>
      <c r="G3789">
        <v>1</v>
      </c>
      <c r="H3789">
        <v>3531</v>
      </c>
      <c r="I3789" s="1">
        <v>-0.65485199999999999</v>
      </c>
      <c r="J3789" s="1">
        <v>-78.520402000000004</v>
      </c>
      <c r="K3789" t="s">
        <v>21</v>
      </c>
      <c r="L3789" t="s">
        <v>186</v>
      </c>
      <c r="M3789" t="s">
        <v>122</v>
      </c>
      <c r="N3789" t="s">
        <v>123</v>
      </c>
      <c r="O3789">
        <v>130</v>
      </c>
      <c r="P3789">
        <v>28</v>
      </c>
      <c r="Q3789">
        <v>28</v>
      </c>
      <c r="R3789" t="s">
        <v>26</v>
      </c>
      <c r="T3789">
        <v>2022</v>
      </c>
      <c r="U3789" t="str">
        <f t="shared" si="119"/>
        <v>0336 A2_1_4</v>
      </c>
    </row>
    <row r="3790" spans="1:21" x14ac:dyDescent="0.3">
      <c r="A3790" t="str">
        <f t="shared" si="118"/>
        <v>5.1,Ecuador,0336 A2,LA_CURIA,Cotopaxi,1,3531,-0.654852,-78.520402,Pinaceae,Pinus ,radiata,Pinus radiata,130,6.4,6.4, ,,2022</v>
      </c>
      <c r="B3790" t="s">
        <v>291</v>
      </c>
      <c r="C3790" t="s">
        <v>17</v>
      </c>
      <c r="D3790" t="s">
        <v>508</v>
      </c>
      <c r="E3790" t="s">
        <v>440</v>
      </c>
      <c r="F3790" t="s">
        <v>20</v>
      </c>
      <c r="G3790">
        <v>1</v>
      </c>
      <c r="H3790">
        <v>3531</v>
      </c>
      <c r="I3790" s="1">
        <v>-0.65485199999999999</v>
      </c>
      <c r="J3790" s="1">
        <v>-78.520402000000004</v>
      </c>
      <c r="K3790" t="s">
        <v>21</v>
      </c>
      <c r="L3790" t="s">
        <v>186</v>
      </c>
      <c r="M3790" t="s">
        <v>122</v>
      </c>
      <c r="N3790" t="s">
        <v>123</v>
      </c>
      <c r="O3790">
        <v>130</v>
      </c>
      <c r="P3790" t="s">
        <v>247</v>
      </c>
      <c r="Q3790" t="s">
        <v>247</v>
      </c>
      <c r="R3790" t="s">
        <v>26</v>
      </c>
      <c r="T3790">
        <v>2022</v>
      </c>
      <c r="U3790" t="str">
        <f t="shared" si="119"/>
        <v>0336 A2_1_5.1</v>
      </c>
    </row>
    <row r="3791" spans="1:21" x14ac:dyDescent="0.3">
      <c r="A3791" t="str">
        <f t="shared" si="118"/>
        <v>5.2,Ecuador,0336 A2,LA_CURIA,Cotopaxi,1,3531,-0.654852,-78.520402,Pinaceae,Pinus ,radiata,Pinus radiata,130,6.6,6.6, ,,2022</v>
      </c>
      <c r="B3791" t="s">
        <v>283</v>
      </c>
      <c r="C3791" t="s">
        <v>17</v>
      </c>
      <c r="D3791" t="s">
        <v>508</v>
      </c>
      <c r="E3791" t="s">
        <v>440</v>
      </c>
      <c r="F3791" t="s">
        <v>20</v>
      </c>
      <c r="G3791">
        <v>1</v>
      </c>
      <c r="H3791">
        <v>3531</v>
      </c>
      <c r="I3791" s="1">
        <v>-0.65485199999999999</v>
      </c>
      <c r="J3791" s="1">
        <v>-78.520402000000004</v>
      </c>
      <c r="K3791" t="s">
        <v>21</v>
      </c>
      <c r="L3791" t="s">
        <v>186</v>
      </c>
      <c r="M3791" t="s">
        <v>122</v>
      </c>
      <c r="N3791" t="s">
        <v>123</v>
      </c>
      <c r="O3791">
        <v>130</v>
      </c>
      <c r="P3791" t="s">
        <v>233</v>
      </c>
      <c r="Q3791" t="s">
        <v>233</v>
      </c>
      <c r="R3791" t="s">
        <v>26</v>
      </c>
      <c r="T3791">
        <v>2022</v>
      </c>
      <c r="U3791" t="str">
        <f t="shared" si="119"/>
        <v>0336 A2_1_5.2</v>
      </c>
    </row>
    <row r="3792" spans="1:21" x14ac:dyDescent="0.3">
      <c r="A3792" t="str">
        <f t="shared" si="118"/>
        <v>7,Ecuador,0336 A2,LA_CURIA,Cotopaxi,1,3531,-0.654852,-78.520402,Pinaceae,Pinus ,radiata,Pinus radiata,130,4.5,4.5, ,,2022</v>
      </c>
      <c r="B3792">
        <v>7</v>
      </c>
      <c r="C3792" t="s">
        <v>17</v>
      </c>
      <c r="D3792" t="s">
        <v>508</v>
      </c>
      <c r="E3792" t="s">
        <v>440</v>
      </c>
      <c r="F3792" t="s">
        <v>20</v>
      </c>
      <c r="G3792">
        <v>1</v>
      </c>
      <c r="H3792">
        <v>3531</v>
      </c>
      <c r="I3792" s="1">
        <v>-0.65485199999999999</v>
      </c>
      <c r="J3792" s="1">
        <v>-78.520402000000004</v>
      </c>
      <c r="K3792" t="s">
        <v>21</v>
      </c>
      <c r="L3792" t="s">
        <v>186</v>
      </c>
      <c r="M3792" t="s">
        <v>122</v>
      </c>
      <c r="N3792" t="s">
        <v>123</v>
      </c>
      <c r="O3792">
        <v>130</v>
      </c>
      <c r="P3792" t="s">
        <v>248</v>
      </c>
      <c r="Q3792" t="s">
        <v>248</v>
      </c>
      <c r="R3792" t="s">
        <v>26</v>
      </c>
      <c r="T3792">
        <v>2022</v>
      </c>
      <c r="U3792" t="str">
        <f t="shared" si="119"/>
        <v>0336 A2_1_7</v>
      </c>
    </row>
    <row r="3793" spans="1:21" x14ac:dyDescent="0.3">
      <c r="A3793" t="str">
        <f t="shared" si="118"/>
        <v>8,Ecuador,0336 A2,LA_CURIA,Cotopaxi,1,3531,-0.654852,-78.520402,Pinaceae,Pinus ,radiata,Pinus radiata,130,16.7,16.7, ,,2022</v>
      </c>
      <c r="B3793">
        <v>8</v>
      </c>
      <c r="C3793" t="s">
        <v>17</v>
      </c>
      <c r="D3793" t="s">
        <v>508</v>
      </c>
      <c r="E3793" t="s">
        <v>440</v>
      </c>
      <c r="F3793" t="s">
        <v>20</v>
      </c>
      <c r="G3793">
        <v>1</v>
      </c>
      <c r="H3793">
        <v>3531</v>
      </c>
      <c r="I3793" s="1">
        <v>-0.65485199999999999</v>
      </c>
      <c r="J3793" s="1">
        <v>-78.520402000000004</v>
      </c>
      <c r="K3793" t="s">
        <v>21</v>
      </c>
      <c r="L3793" t="s">
        <v>186</v>
      </c>
      <c r="M3793" t="s">
        <v>122</v>
      </c>
      <c r="N3793" t="s">
        <v>123</v>
      </c>
      <c r="O3793">
        <v>130</v>
      </c>
      <c r="P3793" t="s">
        <v>175</v>
      </c>
      <c r="Q3793" t="s">
        <v>175</v>
      </c>
      <c r="R3793" t="s">
        <v>26</v>
      </c>
      <c r="T3793">
        <v>2022</v>
      </c>
      <c r="U3793" t="str">
        <f t="shared" si="119"/>
        <v>0336 A2_1_8</v>
      </c>
    </row>
    <row r="3794" spans="1:21" x14ac:dyDescent="0.3">
      <c r="A3794" t="str">
        <f t="shared" si="118"/>
        <v>9,Ecuador,0336 A2,LA_CURIA,Cotopaxi,1,3531,-0.654852,-78.520402,Pinaceae,Pinus ,radiata,Pinus radiata,130,7.9,7.9, ,,2022</v>
      </c>
      <c r="B3794">
        <v>9</v>
      </c>
      <c r="C3794" t="s">
        <v>17</v>
      </c>
      <c r="D3794" t="s">
        <v>508</v>
      </c>
      <c r="E3794" t="s">
        <v>440</v>
      </c>
      <c r="F3794" t="s">
        <v>20</v>
      </c>
      <c r="G3794">
        <v>1</v>
      </c>
      <c r="H3794">
        <v>3531</v>
      </c>
      <c r="I3794" s="1">
        <v>-0.65485199999999999</v>
      </c>
      <c r="J3794" s="1">
        <v>-78.520402000000004</v>
      </c>
      <c r="K3794" t="s">
        <v>21</v>
      </c>
      <c r="L3794" t="s">
        <v>186</v>
      </c>
      <c r="M3794" t="s">
        <v>122</v>
      </c>
      <c r="N3794" t="s">
        <v>123</v>
      </c>
      <c r="O3794">
        <v>130</v>
      </c>
      <c r="P3794" t="s">
        <v>268</v>
      </c>
      <c r="Q3794" t="s">
        <v>268</v>
      </c>
      <c r="R3794" t="s">
        <v>26</v>
      </c>
      <c r="T3794">
        <v>2022</v>
      </c>
      <c r="U3794" t="str">
        <f t="shared" si="119"/>
        <v>0336 A2_1_9</v>
      </c>
    </row>
    <row r="3795" spans="1:21" x14ac:dyDescent="0.3">
      <c r="A3795" t="str">
        <f t="shared" si="118"/>
        <v>10,Ecuador,0336 A2,LA_CURIA,Cotopaxi,1,3531,-0.654852,-78.520402,Pinaceae,Pinus ,radiata,Pinus radiata,130,17.1,17.1, ,,2022</v>
      </c>
      <c r="B3795">
        <v>10</v>
      </c>
      <c r="C3795" t="s">
        <v>17</v>
      </c>
      <c r="D3795" t="s">
        <v>508</v>
      </c>
      <c r="E3795" t="s">
        <v>440</v>
      </c>
      <c r="F3795" t="s">
        <v>20</v>
      </c>
      <c r="G3795">
        <v>1</v>
      </c>
      <c r="H3795">
        <v>3531</v>
      </c>
      <c r="I3795" s="1">
        <v>-0.65485199999999999</v>
      </c>
      <c r="J3795" s="1">
        <v>-78.520402000000004</v>
      </c>
      <c r="K3795" t="s">
        <v>21</v>
      </c>
      <c r="L3795" t="s">
        <v>186</v>
      </c>
      <c r="M3795" t="s">
        <v>122</v>
      </c>
      <c r="N3795" t="s">
        <v>123</v>
      </c>
      <c r="O3795">
        <v>130</v>
      </c>
      <c r="P3795" t="s">
        <v>146</v>
      </c>
      <c r="Q3795" t="s">
        <v>146</v>
      </c>
      <c r="R3795" t="s">
        <v>26</v>
      </c>
      <c r="T3795">
        <v>2022</v>
      </c>
      <c r="U3795" t="str">
        <f t="shared" si="119"/>
        <v>0336 A2_1_10</v>
      </c>
    </row>
    <row r="3796" spans="1:21" x14ac:dyDescent="0.3">
      <c r="A3796" t="str">
        <f t="shared" si="118"/>
        <v>11,Ecuador,0336 A2,LA_CURIA,Cotopaxi,1,3531,-0.654852,-78.520402,Pinaceae,Pinus ,radiata,Pinus radiata,130,8.7,8.7, ,,2022</v>
      </c>
      <c r="B3796">
        <v>11</v>
      </c>
      <c r="C3796" t="s">
        <v>17</v>
      </c>
      <c r="D3796" t="s">
        <v>508</v>
      </c>
      <c r="E3796" t="s">
        <v>440</v>
      </c>
      <c r="F3796" t="s">
        <v>20</v>
      </c>
      <c r="G3796">
        <v>1</v>
      </c>
      <c r="H3796">
        <v>3531</v>
      </c>
      <c r="I3796" s="1">
        <v>-0.65485199999999999</v>
      </c>
      <c r="J3796" s="1">
        <v>-78.520402000000004</v>
      </c>
      <c r="K3796" t="s">
        <v>21</v>
      </c>
      <c r="L3796" t="s">
        <v>186</v>
      </c>
      <c r="M3796" t="s">
        <v>122</v>
      </c>
      <c r="N3796" t="s">
        <v>123</v>
      </c>
      <c r="O3796">
        <v>130</v>
      </c>
      <c r="P3796" t="s">
        <v>222</v>
      </c>
      <c r="Q3796" t="s">
        <v>222</v>
      </c>
      <c r="R3796" t="s">
        <v>26</v>
      </c>
      <c r="T3796">
        <v>2022</v>
      </c>
      <c r="U3796" t="str">
        <f t="shared" si="119"/>
        <v>0336 A2_1_11</v>
      </c>
    </row>
    <row r="3797" spans="1:21" x14ac:dyDescent="0.3">
      <c r="A3797" t="str">
        <f t="shared" si="118"/>
        <v>12,Ecuador,0336 A2,LA_CURIA,Cotopaxi,1,3531,-0.654852,-78.520402,Pinaceae,Pinus ,radiata,Pinus radiata,130,7,7, ,,2022</v>
      </c>
      <c r="B3797">
        <v>12</v>
      </c>
      <c r="C3797" t="s">
        <v>17</v>
      </c>
      <c r="D3797" t="s">
        <v>508</v>
      </c>
      <c r="E3797" t="s">
        <v>440</v>
      </c>
      <c r="F3797" t="s">
        <v>20</v>
      </c>
      <c r="G3797">
        <v>1</v>
      </c>
      <c r="H3797">
        <v>3531</v>
      </c>
      <c r="I3797" s="1">
        <v>-0.65485199999999999</v>
      </c>
      <c r="J3797" s="1">
        <v>-78.520402000000004</v>
      </c>
      <c r="K3797" t="s">
        <v>21</v>
      </c>
      <c r="L3797" t="s">
        <v>186</v>
      </c>
      <c r="M3797" t="s">
        <v>122</v>
      </c>
      <c r="N3797" t="s">
        <v>123</v>
      </c>
      <c r="O3797">
        <v>130</v>
      </c>
      <c r="P3797">
        <v>7</v>
      </c>
      <c r="Q3797">
        <v>7</v>
      </c>
      <c r="R3797" t="s">
        <v>26</v>
      </c>
      <c r="T3797">
        <v>2022</v>
      </c>
      <c r="U3797" t="str">
        <f t="shared" si="119"/>
        <v>0336 A2_1_12</v>
      </c>
    </row>
    <row r="3798" spans="1:21" x14ac:dyDescent="0.3">
      <c r="A3798" t="str">
        <f t="shared" si="118"/>
        <v>13,Ecuador,0336 A2,LA_CURIA,Cotopaxi,1,3531,-0.654852,-78.520402,Pinaceae,Pinus ,radiata,Pinus radiata,130,14.3,14.3, ,,2022</v>
      </c>
      <c r="B3798">
        <v>13</v>
      </c>
      <c r="C3798" t="s">
        <v>17</v>
      </c>
      <c r="D3798" t="s">
        <v>508</v>
      </c>
      <c r="E3798" t="s">
        <v>440</v>
      </c>
      <c r="F3798" t="s">
        <v>20</v>
      </c>
      <c r="G3798">
        <v>1</v>
      </c>
      <c r="H3798">
        <v>3531</v>
      </c>
      <c r="I3798" s="1">
        <v>-0.65485199999999999</v>
      </c>
      <c r="J3798" s="1">
        <v>-78.520402000000004</v>
      </c>
      <c r="K3798" t="s">
        <v>21</v>
      </c>
      <c r="L3798" t="s">
        <v>186</v>
      </c>
      <c r="M3798" t="s">
        <v>122</v>
      </c>
      <c r="N3798" t="s">
        <v>123</v>
      </c>
      <c r="O3798">
        <v>130</v>
      </c>
      <c r="P3798" t="s">
        <v>229</v>
      </c>
      <c r="Q3798" t="s">
        <v>229</v>
      </c>
      <c r="R3798" t="s">
        <v>26</v>
      </c>
      <c r="T3798">
        <v>2022</v>
      </c>
      <c r="U3798" t="str">
        <f t="shared" si="119"/>
        <v>0336 A2_1_13</v>
      </c>
    </row>
    <row r="3799" spans="1:21" x14ac:dyDescent="0.3">
      <c r="A3799" t="str">
        <f t="shared" si="118"/>
        <v>14,Ecuador,0336 A2,LA_CURIA,Cotopaxi,1,3531,-0.654852,-78.520402,Pinaceae,Pinus ,radiata,Pinus radiata,130,4.6,4.6, ,,2022</v>
      </c>
      <c r="B3799">
        <v>14</v>
      </c>
      <c r="C3799" t="s">
        <v>17</v>
      </c>
      <c r="D3799" t="s">
        <v>508</v>
      </c>
      <c r="E3799" t="s">
        <v>440</v>
      </c>
      <c r="F3799" t="s">
        <v>20</v>
      </c>
      <c r="G3799">
        <v>1</v>
      </c>
      <c r="H3799">
        <v>3531</v>
      </c>
      <c r="I3799" s="1">
        <v>-0.65485199999999999</v>
      </c>
      <c r="J3799" s="1">
        <v>-78.520402000000004</v>
      </c>
      <c r="K3799" t="s">
        <v>21</v>
      </c>
      <c r="L3799" t="s">
        <v>186</v>
      </c>
      <c r="M3799" t="s">
        <v>122</v>
      </c>
      <c r="N3799" t="s">
        <v>123</v>
      </c>
      <c r="O3799">
        <v>130</v>
      </c>
      <c r="P3799" t="s">
        <v>278</v>
      </c>
      <c r="Q3799" t="s">
        <v>278</v>
      </c>
      <c r="R3799" t="s">
        <v>26</v>
      </c>
      <c r="T3799">
        <v>2022</v>
      </c>
      <c r="U3799" t="str">
        <f t="shared" si="119"/>
        <v>0336 A2_1_14</v>
      </c>
    </row>
    <row r="3800" spans="1:21" x14ac:dyDescent="0.3">
      <c r="A3800" t="str">
        <f t="shared" si="118"/>
        <v>15,Ecuador,0336 A2,LA_CURIA,Cotopaxi,1,3531,-0.654852,-78.520402,Pinaceae,Pinus ,radiata,Pinus radiata,130,10.9,10.9, ,,2022</v>
      </c>
      <c r="B3800">
        <v>15</v>
      </c>
      <c r="C3800" t="s">
        <v>17</v>
      </c>
      <c r="D3800" t="s">
        <v>508</v>
      </c>
      <c r="E3800" t="s">
        <v>440</v>
      </c>
      <c r="F3800" t="s">
        <v>20</v>
      </c>
      <c r="G3800">
        <v>1</v>
      </c>
      <c r="H3800">
        <v>3531</v>
      </c>
      <c r="I3800" s="1">
        <v>-0.65485199999999999</v>
      </c>
      <c r="J3800" s="1">
        <v>-78.520402000000004</v>
      </c>
      <c r="K3800" t="s">
        <v>21</v>
      </c>
      <c r="L3800" t="s">
        <v>186</v>
      </c>
      <c r="M3800" t="s">
        <v>122</v>
      </c>
      <c r="N3800" t="s">
        <v>123</v>
      </c>
      <c r="O3800">
        <v>130</v>
      </c>
      <c r="P3800" t="s">
        <v>223</v>
      </c>
      <c r="Q3800" t="s">
        <v>223</v>
      </c>
      <c r="R3800" t="s">
        <v>26</v>
      </c>
      <c r="T3800">
        <v>2022</v>
      </c>
      <c r="U3800" t="str">
        <f t="shared" si="119"/>
        <v>0336 A2_1_15</v>
      </c>
    </row>
    <row r="3801" spans="1:21" x14ac:dyDescent="0.3">
      <c r="A3801" t="str">
        <f t="shared" si="118"/>
        <v>16,Ecuador,0336 A2,LA_CURIA,Cotopaxi,1,3531,-0.654852,-78.520402,Pinaceae,Pinus ,radiata,Pinus radiata,130,2.5,2.5, ,,2022</v>
      </c>
      <c r="B3801">
        <v>16</v>
      </c>
      <c r="C3801" t="s">
        <v>17</v>
      </c>
      <c r="D3801" t="s">
        <v>508</v>
      </c>
      <c r="E3801" t="s">
        <v>440</v>
      </c>
      <c r="F3801" t="s">
        <v>20</v>
      </c>
      <c r="G3801">
        <v>1</v>
      </c>
      <c r="H3801">
        <v>3531</v>
      </c>
      <c r="I3801" s="1">
        <v>-0.65485199999999999</v>
      </c>
      <c r="J3801" s="1">
        <v>-78.520402000000004</v>
      </c>
      <c r="K3801" t="s">
        <v>21</v>
      </c>
      <c r="L3801" t="s">
        <v>186</v>
      </c>
      <c r="M3801" t="s">
        <v>122</v>
      </c>
      <c r="N3801" t="s">
        <v>123</v>
      </c>
      <c r="O3801">
        <v>130</v>
      </c>
      <c r="P3801" t="s">
        <v>284</v>
      </c>
      <c r="Q3801" t="s">
        <v>284</v>
      </c>
      <c r="R3801" t="s">
        <v>26</v>
      </c>
      <c r="T3801">
        <v>2022</v>
      </c>
      <c r="U3801" t="str">
        <f t="shared" si="119"/>
        <v>0336 A2_1_16</v>
      </c>
    </row>
    <row r="3802" spans="1:21" x14ac:dyDescent="0.3">
      <c r="A3802" t="str">
        <f t="shared" si="118"/>
        <v>17,Ecuador,0336 A2,LA_CURIA,Cotopaxi,1,3531,-0.654852,-78.520402,Pinaceae,Pinus ,radiata,Pinus radiata,130,16.6,16.6,15.75,,2022</v>
      </c>
      <c r="B3802">
        <v>17</v>
      </c>
      <c r="C3802" t="s">
        <v>17</v>
      </c>
      <c r="D3802" t="s">
        <v>508</v>
      </c>
      <c r="E3802" t="s">
        <v>440</v>
      </c>
      <c r="F3802" t="s">
        <v>20</v>
      </c>
      <c r="G3802">
        <v>1</v>
      </c>
      <c r="H3802">
        <v>3531</v>
      </c>
      <c r="I3802" s="1">
        <v>-0.65485199999999999</v>
      </c>
      <c r="J3802" s="1">
        <v>-78.520402000000004</v>
      </c>
      <c r="K3802" t="s">
        <v>21</v>
      </c>
      <c r="L3802" t="s">
        <v>186</v>
      </c>
      <c r="M3802" t="s">
        <v>122</v>
      </c>
      <c r="N3802" t="s">
        <v>123</v>
      </c>
      <c r="O3802">
        <v>130</v>
      </c>
      <c r="P3802" t="s">
        <v>161</v>
      </c>
      <c r="Q3802" t="s">
        <v>161</v>
      </c>
      <c r="R3802" t="s">
        <v>74</v>
      </c>
      <c r="T3802">
        <v>2022</v>
      </c>
      <c r="U3802" t="str">
        <f t="shared" si="119"/>
        <v>0336 A2_1_17</v>
      </c>
    </row>
    <row r="3803" spans="1:21" x14ac:dyDescent="0.3">
      <c r="A3803" t="str">
        <f t="shared" si="118"/>
        <v>18,Ecuador,0336 A2,LA_CURIA,Cotopaxi,1,3531,-0.654852,-78.520402,Pinaceae,Pinus ,radiata,Pinus radiata,130,4.5,4.5,5.75,,2022</v>
      </c>
      <c r="B3803">
        <v>18</v>
      </c>
      <c r="C3803" t="s">
        <v>17</v>
      </c>
      <c r="D3803" t="s">
        <v>508</v>
      </c>
      <c r="E3803" t="s">
        <v>440</v>
      </c>
      <c r="F3803" t="s">
        <v>20</v>
      </c>
      <c r="G3803">
        <v>1</v>
      </c>
      <c r="H3803">
        <v>3531</v>
      </c>
      <c r="I3803" s="1">
        <v>-0.65485199999999999</v>
      </c>
      <c r="J3803" s="1">
        <v>-78.520402000000004</v>
      </c>
      <c r="K3803" t="s">
        <v>21</v>
      </c>
      <c r="L3803" t="s">
        <v>186</v>
      </c>
      <c r="M3803" t="s">
        <v>122</v>
      </c>
      <c r="N3803" t="s">
        <v>123</v>
      </c>
      <c r="O3803">
        <v>130</v>
      </c>
      <c r="P3803" t="s">
        <v>248</v>
      </c>
      <c r="Q3803" t="s">
        <v>248</v>
      </c>
      <c r="R3803" t="s">
        <v>258</v>
      </c>
      <c r="T3803">
        <v>2022</v>
      </c>
      <c r="U3803" t="str">
        <f t="shared" si="119"/>
        <v>0336 A2_1_18</v>
      </c>
    </row>
    <row r="3804" spans="1:21" x14ac:dyDescent="0.3">
      <c r="A3804" t="str">
        <f t="shared" si="118"/>
        <v>19,Ecuador,0336 A2,LA_CURIA,Cotopaxi,1,3531,-0.654852,-78.520402,Pinaceae,Pinus ,radiata,Pinus radiata,130,14.8,14.8,13.75,,2022</v>
      </c>
      <c r="B3804">
        <v>19</v>
      </c>
      <c r="C3804" t="s">
        <v>17</v>
      </c>
      <c r="D3804" t="s">
        <v>508</v>
      </c>
      <c r="E3804" t="s">
        <v>440</v>
      </c>
      <c r="F3804" t="s">
        <v>20</v>
      </c>
      <c r="G3804">
        <v>1</v>
      </c>
      <c r="H3804">
        <v>3531</v>
      </c>
      <c r="I3804" s="1">
        <v>-0.65485199999999999</v>
      </c>
      <c r="J3804" s="1">
        <v>-78.520402000000004</v>
      </c>
      <c r="K3804" t="s">
        <v>21</v>
      </c>
      <c r="L3804" t="s">
        <v>186</v>
      </c>
      <c r="M3804" t="s">
        <v>122</v>
      </c>
      <c r="N3804" t="s">
        <v>123</v>
      </c>
      <c r="O3804">
        <v>130</v>
      </c>
      <c r="P3804" t="s">
        <v>327</v>
      </c>
      <c r="Q3804" t="s">
        <v>327</v>
      </c>
      <c r="R3804" t="s">
        <v>30</v>
      </c>
      <c r="T3804">
        <v>2022</v>
      </c>
      <c r="U3804" t="str">
        <f t="shared" si="119"/>
        <v>0336 A2_1_19</v>
      </c>
    </row>
    <row r="3805" spans="1:21" x14ac:dyDescent="0.3">
      <c r="A3805" t="str">
        <f t="shared" si="118"/>
        <v>20,Ecuador,0336 A2,LA_CURIA,Cotopaxi,1,3531,-0.654852,-78.520402,Pinaceae,Pinus ,radiata,Pinus radiata,130,8.1,8.1, ,,2022</v>
      </c>
      <c r="B3805">
        <v>20</v>
      </c>
      <c r="C3805" t="s">
        <v>17</v>
      </c>
      <c r="D3805" t="s">
        <v>508</v>
      </c>
      <c r="E3805" t="s">
        <v>440</v>
      </c>
      <c r="F3805" t="s">
        <v>20</v>
      </c>
      <c r="G3805">
        <v>1</v>
      </c>
      <c r="H3805">
        <v>3531</v>
      </c>
      <c r="I3805" s="1">
        <v>-0.65485199999999999</v>
      </c>
      <c r="J3805" s="1">
        <v>-78.520402000000004</v>
      </c>
      <c r="K3805" t="s">
        <v>21</v>
      </c>
      <c r="L3805" t="s">
        <v>186</v>
      </c>
      <c r="M3805" t="s">
        <v>122</v>
      </c>
      <c r="N3805" t="s">
        <v>123</v>
      </c>
      <c r="O3805">
        <v>130</v>
      </c>
      <c r="P3805" t="s">
        <v>353</v>
      </c>
      <c r="Q3805" t="s">
        <v>353</v>
      </c>
      <c r="R3805" t="s">
        <v>26</v>
      </c>
      <c r="T3805">
        <v>2022</v>
      </c>
      <c r="U3805" t="str">
        <f t="shared" si="119"/>
        <v>0336 A2_1_20</v>
      </c>
    </row>
    <row r="3806" spans="1:21" x14ac:dyDescent="0.3">
      <c r="A3806" t="str">
        <f t="shared" si="118"/>
        <v>21,Ecuador,0336 A2,LA_CURIA,Cotopaxi,1,3531,-0.654852,-78.520402,Pinaceae,Pinus ,radiata,Pinus radiata,130,7.3,7.3,12.25,,2022</v>
      </c>
      <c r="B3806">
        <v>21</v>
      </c>
      <c r="C3806" t="s">
        <v>17</v>
      </c>
      <c r="D3806" t="s">
        <v>508</v>
      </c>
      <c r="E3806" t="s">
        <v>440</v>
      </c>
      <c r="F3806" t="s">
        <v>20</v>
      </c>
      <c r="G3806">
        <v>1</v>
      </c>
      <c r="H3806">
        <v>3531</v>
      </c>
      <c r="I3806" s="1">
        <v>-0.65485199999999999</v>
      </c>
      <c r="J3806" s="1">
        <v>-78.520402000000004</v>
      </c>
      <c r="K3806" t="s">
        <v>21</v>
      </c>
      <c r="L3806" t="s">
        <v>186</v>
      </c>
      <c r="M3806" t="s">
        <v>122</v>
      </c>
      <c r="N3806" t="s">
        <v>123</v>
      </c>
      <c r="O3806">
        <v>130</v>
      </c>
      <c r="P3806" t="s">
        <v>265</v>
      </c>
      <c r="Q3806" t="s">
        <v>265</v>
      </c>
      <c r="R3806" t="s">
        <v>479</v>
      </c>
      <c r="T3806">
        <v>2022</v>
      </c>
      <c r="U3806" t="str">
        <f t="shared" si="119"/>
        <v>0336 A2_1_21</v>
      </c>
    </row>
    <row r="3807" spans="1:21" x14ac:dyDescent="0.3">
      <c r="A3807" t="str">
        <f t="shared" si="118"/>
        <v>22,Ecuador,0336 A2,LA_CURIA,Cotopaxi,1,3531,-0.654852,-78.520402,Pinaceae,Pinus ,radiata,Pinus radiata,130,13.7,13.7, ,,2022</v>
      </c>
      <c r="B3807">
        <v>22</v>
      </c>
      <c r="C3807" t="s">
        <v>17</v>
      </c>
      <c r="D3807" t="s">
        <v>508</v>
      </c>
      <c r="E3807" t="s">
        <v>440</v>
      </c>
      <c r="F3807" t="s">
        <v>20</v>
      </c>
      <c r="G3807">
        <v>1</v>
      </c>
      <c r="H3807">
        <v>3531</v>
      </c>
      <c r="I3807" s="1">
        <v>-0.65485199999999999</v>
      </c>
      <c r="J3807" s="1">
        <v>-78.520402000000004</v>
      </c>
      <c r="K3807" t="s">
        <v>21</v>
      </c>
      <c r="L3807" t="s">
        <v>186</v>
      </c>
      <c r="M3807" t="s">
        <v>122</v>
      </c>
      <c r="N3807" t="s">
        <v>123</v>
      </c>
      <c r="O3807">
        <v>130</v>
      </c>
      <c r="P3807" t="s">
        <v>142</v>
      </c>
      <c r="Q3807" t="s">
        <v>142</v>
      </c>
      <c r="R3807" t="s">
        <v>26</v>
      </c>
      <c r="T3807">
        <v>2022</v>
      </c>
      <c r="U3807" t="str">
        <f t="shared" si="119"/>
        <v>0336 A2_1_22</v>
      </c>
    </row>
    <row r="3808" spans="1:21" x14ac:dyDescent="0.3">
      <c r="A3808" t="str">
        <f t="shared" si="118"/>
        <v>23,Ecuador,0336 A2,LA_CURIA,Cotopaxi,1,3531,-0.654852,-78.520402,Pinaceae,Pinus ,radiata,Pinus radiata,130,9,9, ,,2022</v>
      </c>
      <c r="B3808">
        <v>23</v>
      </c>
      <c r="C3808" t="s">
        <v>17</v>
      </c>
      <c r="D3808" t="s">
        <v>508</v>
      </c>
      <c r="E3808" t="s">
        <v>440</v>
      </c>
      <c r="F3808" t="s">
        <v>20</v>
      </c>
      <c r="G3808">
        <v>1</v>
      </c>
      <c r="H3808">
        <v>3531</v>
      </c>
      <c r="I3808" s="1">
        <v>-0.65485199999999999</v>
      </c>
      <c r="J3808" s="1">
        <v>-78.520402000000004</v>
      </c>
      <c r="K3808" t="s">
        <v>21</v>
      </c>
      <c r="L3808" t="s">
        <v>186</v>
      </c>
      <c r="M3808" t="s">
        <v>122</v>
      </c>
      <c r="N3808" t="s">
        <v>123</v>
      </c>
      <c r="O3808">
        <v>130</v>
      </c>
      <c r="P3808">
        <v>9</v>
      </c>
      <c r="Q3808">
        <v>9</v>
      </c>
      <c r="R3808" t="s">
        <v>26</v>
      </c>
      <c r="T3808">
        <v>2022</v>
      </c>
      <c r="U3808" t="str">
        <f t="shared" si="119"/>
        <v>0336 A2_1_23</v>
      </c>
    </row>
    <row r="3809" spans="1:21" x14ac:dyDescent="0.3">
      <c r="A3809" t="str">
        <f t="shared" si="118"/>
        <v>24.1,Ecuador,0336 A2,LA_CURIA,Cotopaxi,1,3531,-0.654852,-78.520402,Pinaceae,Pinus ,radiata,Pinus radiata,130,4.2,4.2, ,,2022</v>
      </c>
      <c r="B3809" t="s">
        <v>84</v>
      </c>
      <c r="C3809" t="s">
        <v>17</v>
      </c>
      <c r="D3809" t="s">
        <v>508</v>
      </c>
      <c r="E3809" t="s">
        <v>440</v>
      </c>
      <c r="F3809" t="s">
        <v>20</v>
      </c>
      <c r="G3809">
        <v>1</v>
      </c>
      <c r="H3809">
        <v>3531</v>
      </c>
      <c r="I3809" s="1">
        <v>-0.65485199999999999</v>
      </c>
      <c r="J3809" s="1">
        <v>-78.520402000000004</v>
      </c>
      <c r="K3809" t="s">
        <v>21</v>
      </c>
      <c r="L3809" t="s">
        <v>186</v>
      </c>
      <c r="M3809" t="s">
        <v>122</v>
      </c>
      <c r="N3809" t="s">
        <v>123</v>
      </c>
      <c r="O3809">
        <v>130</v>
      </c>
      <c r="P3809" t="s">
        <v>292</v>
      </c>
      <c r="Q3809" t="s">
        <v>292</v>
      </c>
      <c r="R3809" t="s">
        <v>26</v>
      </c>
      <c r="T3809">
        <v>2022</v>
      </c>
      <c r="U3809" t="str">
        <f t="shared" si="119"/>
        <v>0336 A2_1_24.1</v>
      </c>
    </row>
    <row r="3810" spans="1:21" x14ac:dyDescent="0.3">
      <c r="A3810" t="str">
        <f t="shared" si="118"/>
        <v>25,Ecuador,0336 A2,LA_CURIA,Cotopaxi,1,3531,-0.654852,-78.520402,Pinaceae,Pinus ,radiata,Pinus radiata,130,22.2,22.2, ,,2022</v>
      </c>
      <c r="B3810">
        <v>25</v>
      </c>
      <c r="C3810" t="s">
        <v>17</v>
      </c>
      <c r="D3810" t="s">
        <v>508</v>
      </c>
      <c r="E3810" t="s">
        <v>440</v>
      </c>
      <c r="F3810" t="s">
        <v>20</v>
      </c>
      <c r="G3810">
        <v>1</v>
      </c>
      <c r="H3810">
        <v>3531</v>
      </c>
      <c r="I3810" s="1">
        <v>-0.65485199999999999</v>
      </c>
      <c r="J3810" s="1">
        <v>-78.520402000000004</v>
      </c>
      <c r="K3810" t="s">
        <v>21</v>
      </c>
      <c r="L3810" t="s">
        <v>186</v>
      </c>
      <c r="M3810" t="s">
        <v>122</v>
      </c>
      <c r="N3810" t="s">
        <v>123</v>
      </c>
      <c r="O3810">
        <v>130</v>
      </c>
      <c r="P3810" t="s">
        <v>157</v>
      </c>
      <c r="Q3810" t="s">
        <v>157</v>
      </c>
      <c r="R3810" t="s">
        <v>26</v>
      </c>
      <c r="T3810">
        <v>2022</v>
      </c>
      <c r="U3810" t="str">
        <f t="shared" si="119"/>
        <v>0336 A2_1_25</v>
      </c>
    </row>
    <row r="3811" spans="1:21" x14ac:dyDescent="0.3">
      <c r="A3811" t="str">
        <f t="shared" si="118"/>
        <v>26,Ecuador,0336 A2,LA_CURIA,Cotopaxi,1,3531,-0.654852,-78.520402,Pinaceae,Pinus ,radiata,Pinus radiata,130,8.5,8.5, ,,2022</v>
      </c>
      <c r="B3811">
        <v>26</v>
      </c>
      <c r="C3811" t="s">
        <v>17</v>
      </c>
      <c r="D3811" t="s">
        <v>508</v>
      </c>
      <c r="E3811" t="s">
        <v>440</v>
      </c>
      <c r="F3811" t="s">
        <v>20</v>
      </c>
      <c r="G3811">
        <v>1</v>
      </c>
      <c r="H3811">
        <v>3531</v>
      </c>
      <c r="I3811" s="1">
        <v>-0.65485199999999999</v>
      </c>
      <c r="J3811" s="1">
        <v>-78.520402000000004</v>
      </c>
      <c r="K3811" t="s">
        <v>21</v>
      </c>
      <c r="L3811" t="s">
        <v>186</v>
      </c>
      <c r="M3811" t="s">
        <v>122</v>
      </c>
      <c r="N3811" t="s">
        <v>123</v>
      </c>
      <c r="O3811">
        <v>130</v>
      </c>
      <c r="P3811" t="s">
        <v>50</v>
      </c>
      <c r="Q3811" t="s">
        <v>50</v>
      </c>
      <c r="R3811" t="s">
        <v>26</v>
      </c>
      <c r="T3811">
        <v>2022</v>
      </c>
      <c r="U3811" t="str">
        <f t="shared" si="119"/>
        <v>0336 A2_1_26</v>
      </c>
    </row>
    <row r="3812" spans="1:21" x14ac:dyDescent="0.3">
      <c r="A3812" t="str">
        <f t="shared" si="118"/>
        <v>27,Ecuador,0336 A2,LA_CURIA,Cotopaxi,1,3531,-0.654852,-78.520402,Pinaceae,Pinus ,radiata,Pinus radiata,130,16.6,16.6, ,,2022</v>
      </c>
      <c r="B3812">
        <v>27</v>
      </c>
      <c r="C3812" t="s">
        <v>17</v>
      </c>
      <c r="D3812" t="s">
        <v>508</v>
      </c>
      <c r="E3812" t="s">
        <v>440</v>
      </c>
      <c r="F3812" t="s">
        <v>20</v>
      </c>
      <c r="G3812">
        <v>1</v>
      </c>
      <c r="H3812">
        <v>3531</v>
      </c>
      <c r="I3812" s="1">
        <v>-0.65485199999999999</v>
      </c>
      <c r="J3812" s="1">
        <v>-78.520402000000004</v>
      </c>
      <c r="K3812" t="s">
        <v>21</v>
      </c>
      <c r="L3812" t="s">
        <v>186</v>
      </c>
      <c r="M3812" t="s">
        <v>122</v>
      </c>
      <c r="N3812" t="s">
        <v>123</v>
      </c>
      <c r="O3812">
        <v>130</v>
      </c>
      <c r="P3812" t="s">
        <v>161</v>
      </c>
      <c r="Q3812" t="s">
        <v>161</v>
      </c>
      <c r="R3812" t="s">
        <v>26</v>
      </c>
      <c r="T3812">
        <v>2022</v>
      </c>
      <c r="U3812" t="str">
        <f t="shared" si="119"/>
        <v>0336 A2_1_27</v>
      </c>
    </row>
    <row r="3813" spans="1:21" x14ac:dyDescent="0.3">
      <c r="A3813" t="str">
        <f t="shared" si="118"/>
        <v>28,Ecuador,0336 A2,LA_CURIA,Cotopaxi,1,3531,-0.654852,-78.520402,Pinaceae,Pinus ,radiata,Pinus radiata,130,5.8,5.8, ,,2022</v>
      </c>
      <c r="B3813">
        <v>28</v>
      </c>
      <c r="C3813" t="s">
        <v>17</v>
      </c>
      <c r="D3813" t="s">
        <v>508</v>
      </c>
      <c r="E3813" t="s">
        <v>440</v>
      </c>
      <c r="F3813" t="s">
        <v>20</v>
      </c>
      <c r="G3813">
        <v>1</v>
      </c>
      <c r="H3813">
        <v>3531</v>
      </c>
      <c r="I3813" s="1">
        <v>-0.65485199999999999</v>
      </c>
      <c r="J3813" s="1">
        <v>-78.520402000000004</v>
      </c>
      <c r="K3813" t="s">
        <v>21</v>
      </c>
      <c r="L3813" t="s">
        <v>186</v>
      </c>
      <c r="M3813" t="s">
        <v>122</v>
      </c>
      <c r="N3813" t="s">
        <v>123</v>
      </c>
      <c r="O3813">
        <v>130</v>
      </c>
      <c r="P3813" t="s">
        <v>250</v>
      </c>
      <c r="Q3813" t="s">
        <v>250</v>
      </c>
      <c r="R3813" t="s">
        <v>26</v>
      </c>
      <c r="T3813">
        <v>2022</v>
      </c>
      <c r="U3813" t="str">
        <f t="shared" si="119"/>
        <v>0336 A2_1_28</v>
      </c>
    </row>
    <row r="3814" spans="1:21" x14ac:dyDescent="0.3">
      <c r="A3814" t="str">
        <f t="shared" si="118"/>
        <v>29,Ecuador,0336 A2,LA_CURIA,Cotopaxi,1,3531,-0.654852,-78.520402,Pinaceae,Pinus ,radiata,Pinus radiata,130,7,7,9.75,,2022</v>
      </c>
      <c r="B3814">
        <v>29</v>
      </c>
      <c r="C3814" t="s">
        <v>17</v>
      </c>
      <c r="D3814" t="s">
        <v>508</v>
      </c>
      <c r="E3814" t="s">
        <v>440</v>
      </c>
      <c r="F3814" t="s">
        <v>20</v>
      </c>
      <c r="G3814">
        <v>1</v>
      </c>
      <c r="H3814">
        <v>3531</v>
      </c>
      <c r="I3814" s="1">
        <v>-0.65485199999999999</v>
      </c>
      <c r="J3814" s="1">
        <v>-78.520402000000004</v>
      </c>
      <c r="K3814" t="s">
        <v>21</v>
      </c>
      <c r="L3814" t="s">
        <v>186</v>
      </c>
      <c r="M3814" t="s">
        <v>122</v>
      </c>
      <c r="N3814" t="s">
        <v>123</v>
      </c>
      <c r="O3814">
        <v>130</v>
      </c>
      <c r="P3814">
        <v>7</v>
      </c>
      <c r="Q3814">
        <v>7</v>
      </c>
      <c r="R3814" t="s">
        <v>473</v>
      </c>
      <c r="T3814">
        <v>2022</v>
      </c>
      <c r="U3814" t="str">
        <f t="shared" si="119"/>
        <v>0336 A2_1_29</v>
      </c>
    </row>
    <row r="3815" spans="1:21" x14ac:dyDescent="0.3">
      <c r="A3815" t="str">
        <f t="shared" si="118"/>
        <v>30,Ecuador,0336 A2,LA_CURIA,Cotopaxi,1,3531,-0.654852,-78.520402,Pinaceae,Pinus ,radiata,Pinus radiata,140,17.5,17.5,14.75,,2022</v>
      </c>
      <c r="B3815">
        <v>30</v>
      </c>
      <c r="C3815" t="s">
        <v>17</v>
      </c>
      <c r="D3815" t="s">
        <v>508</v>
      </c>
      <c r="E3815" t="s">
        <v>440</v>
      </c>
      <c r="F3815" t="s">
        <v>20</v>
      </c>
      <c r="G3815">
        <v>1</v>
      </c>
      <c r="H3815">
        <v>3531</v>
      </c>
      <c r="I3815" s="1">
        <v>-0.65485199999999999</v>
      </c>
      <c r="J3815" s="1">
        <v>-78.520402000000004</v>
      </c>
      <c r="K3815" t="s">
        <v>21</v>
      </c>
      <c r="L3815" t="s">
        <v>186</v>
      </c>
      <c r="M3815" t="s">
        <v>122</v>
      </c>
      <c r="N3815" t="s">
        <v>123</v>
      </c>
      <c r="O3815">
        <v>140</v>
      </c>
      <c r="P3815" t="s">
        <v>111</v>
      </c>
      <c r="Q3815" t="s">
        <v>111</v>
      </c>
      <c r="R3815" t="s">
        <v>398</v>
      </c>
      <c r="T3815">
        <v>2022</v>
      </c>
      <c r="U3815" t="str">
        <f t="shared" si="119"/>
        <v>0336 A2_1_30</v>
      </c>
    </row>
    <row r="3816" spans="1:21" x14ac:dyDescent="0.3">
      <c r="A3816" t="str">
        <f t="shared" si="118"/>
        <v>31,Ecuador,0336 A2,LA_CURIA,Cotopaxi,1,3531,-0.654852,-78.520402,Pinaceae,Pinus ,radiata,Pinus radiata,130,7.6,7.6, ,,2022</v>
      </c>
      <c r="B3816">
        <v>31</v>
      </c>
      <c r="C3816" t="s">
        <v>17</v>
      </c>
      <c r="D3816" t="s">
        <v>508</v>
      </c>
      <c r="E3816" t="s">
        <v>440</v>
      </c>
      <c r="F3816" t="s">
        <v>20</v>
      </c>
      <c r="G3816">
        <v>1</v>
      </c>
      <c r="H3816">
        <v>3531</v>
      </c>
      <c r="I3816" s="1">
        <v>-0.65485199999999999</v>
      </c>
      <c r="J3816" s="1">
        <v>-78.520402000000004</v>
      </c>
      <c r="K3816" t="s">
        <v>21</v>
      </c>
      <c r="L3816" t="s">
        <v>186</v>
      </c>
      <c r="M3816" t="s">
        <v>122</v>
      </c>
      <c r="N3816" t="s">
        <v>123</v>
      </c>
      <c r="O3816">
        <v>130</v>
      </c>
      <c r="P3816" t="s">
        <v>264</v>
      </c>
      <c r="Q3816" t="s">
        <v>264</v>
      </c>
      <c r="R3816" t="s">
        <v>26</v>
      </c>
      <c r="T3816">
        <v>2022</v>
      </c>
      <c r="U3816" t="str">
        <f t="shared" si="119"/>
        <v>0336 A2_1_31</v>
      </c>
    </row>
    <row r="3817" spans="1:21" x14ac:dyDescent="0.3">
      <c r="A3817" t="str">
        <f t="shared" si="118"/>
        <v>32,Ecuador,0336 A2,LA_CURIA,Cotopaxi,1,3531,-0.654852,-78.520402,Pinaceae,Pinus ,radiata,Pinus radiata,140,22.8,22.8,15.25,,2022</v>
      </c>
      <c r="B3817">
        <v>32</v>
      </c>
      <c r="C3817" t="s">
        <v>17</v>
      </c>
      <c r="D3817" t="s">
        <v>508</v>
      </c>
      <c r="E3817" t="s">
        <v>440</v>
      </c>
      <c r="F3817" t="s">
        <v>20</v>
      </c>
      <c r="G3817">
        <v>1</v>
      </c>
      <c r="H3817">
        <v>3531</v>
      </c>
      <c r="I3817" s="1">
        <v>-0.65485199999999999</v>
      </c>
      <c r="J3817" s="1">
        <v>-78.520402000000004</v>
      </c>
      <c r="K3817" t="s">
        <v>21</v>
      </c>
      <c r="L3817" t="s">
        <v>186</v>
      </c>
      <c r="M3817" t="s">
        <v>122</v>
      </c>
      <c r="N3817" t="s">
        <v>123</v>
      </c>
      <c r="O3817">
        <v>140</v>
      </c>
      <c r="P3817" t="s">
        <v>79</v>
      </c>
      <c r="Q3817" t="s">
        <v>79</v>
      </c>
      <c r="R3817" t="s">
        <v>83</v>
      </c>
      <c r="T3817">
        <v>2022</v>
      </c>
      <c r="U3817" t="str">
        <f t="shared" si="119"/>
        <v>0336 A2_1_32</v>
      </c>
    </row>
    <row r="3818" spans="1:21" x14ac:dyDescent="0.3">
      <c r="A3818" t="str">
        <f t="shared" si="118"/>
        <v>33,Ecuador,0336 A2,LA_CURIA,Cotopaxi,1,3531,-0.654852,-78.520402,Pinaceae,Pinus ,radiata,Pinus radiata,130,5.2,5.2,10.5,,2022</v>
      </c>
      <c r="B3818">
        <v>33</v>
      </c>
      <c r="C3818" t="s">
        <v>17</v>
      </c>
      <c r="D3818" t="s">
        <v>508</v>
      </c>
      <c r="E3818" t="s">
        <v>440</v>
      </c>
      <c r="F3818" t="s">
        <v>20</v>
      </c>
      <c r="G3818">
        <v>1</v>
      </c>
      <c r="H3818">
        <v>3531</v>
      </c>
      <c r="I3818" s="1">
        <v>-0.65485199999999999</v>
      </c>
      <c r="J3818" s="1">
        <v>-78.520402000000004</v>
      </c>
      <c r="K3818" t="s">
        <v>21</v>
      </c>
      <c r="L3818" t="s">
        <v>186</v>
      </c>
      <c r="M3818" t="s">
        <v>122</v>
      </c>
      <c r="N3818" t="s">
        <v>123</v>
      </c>
      <c r="O3818">
        <v>130</v>
      </c>
      <c r="P3818" t="s">
        <v>283</v>
      </c>
      <c r="Q3818" t="s">
        <v>283</v>
      </c>
      <c r="R3818" t="s">
        <v>168</v>
      </c>
      <c r="T3818">
        <v>2022</v>
      </c>
      <c r="U3818" t="str">
        <f t="shared" si="119"/>
        <v>0336 A2_1_33</v>
      </c>
    </row>
    <row r="3819" spans="1:21" x14ac:dyDescent="0.3">
      <c r="A3819" t="str">
        <f t="shared" si="118"/>
        <v>34,Ecuador,0336 A2,LA_CURIA,Cotopaxi,1,3531,-0.654852,-78.520402,Pinaceae,Pinus ,radiata,Pinus radiata,130,15.5,15.5, ,,2022</v>
      </c>
      <c r="B3819">
        <v>34</v>
      </c>
      <c r="C3819" t="s">
        <v>17</v>
      </c>
      <c r="D3819" t="s">
        <v>508</v>
      </c>
      <c r="E3819" t="s">
        <v>440</v>
      </c>
      <c r="F3819" t="s">
        <v>20</v>
      </c>
      <c r="G3819">
        <v>1</v>
      </c>
      <c r="H3819">
        <v>3531</v>
      </c>
      <c r="I3819" s="1">
        <v>-0.65485199999999999</v>
      </c>
      <c r="J3819" s="1">
        <v>-78.520402000000004</v>
      </c>
      <c r="K3819" t="s">
        <v>21</v>
      </c>
      <c r="L3819" t="s">
        <v>186</v>
      </c>
      <c r="M3819" t="s">
        <v>122</v>
      </c>
      <c r="N3819" t="s">
        <v>123</v>
      </c>
      <c r="O3819">
        <v>130</v>
      </c>
      <c r="P3819" t="s">
        <v>147</v>
      </c>
      <c r="Q3819" t="s">
        <v>147</v>
      </c>
      <c r="R3819" t="s">
        <v>26</v>
      </c>
      <c r="T3819">
        <v>2022</v>
      </c>
      <c r="U3819" t="str">
        <f t="shared" si="119"/>
        <v>0336 A2_1_34</v>
      </c>
    </row>
    <row r="3820" spans="1:21" x14ac:dyDescent="0.3">
      <c r="A3820" t="str">
        <f t="shared" si="118"/>
        <v>35,Ecuador,0336 A2,LA_CURIA,Cotopaxi,1,3531,-0.654852,-78.520402,Pinaceae,Pinus ,radiata,Pinus radiata,130,28.2,28.2,18,,2022</v>
      </c>
      <c r="B3820">
        <v>35</v>
      </c>
      <c r="C3820" t="s">
        <v>17</v>
      </c>
      <c r="D3820" t="s">
        <v>508</v>
      </c>
      <c r="E3820" t="s">
        <v>440</v>
      </c>
      <c r="F3820" t="s">
        <v>20</v>
      </c>
      <c r="G3820">
        <v>1</v>
      </c>
      <c r="H3820">
        <v>3531</v>
      </c>
      <c r="I3820" s="1">
        <v>-0.65485199999999999</v>
      </c>
      <c r="J3820" s="1">
        <v>-78.520402000000004</v>
      </c>
      <c r="K3820" t="s">
        <v>21</v>
      </c>
      <c r="L3820" t="s">
        <v>186</v>
      </c>
      <c r="M3820" t="s">
        <v>122</v>
      </c>
      <c r="N3820" t="s">
        <v>123</v>
      </c>
      <c r="O3820">
        <v>130</v>
      </c>
      <c r="P3820" t="s">
        <v>188</v>
      </c>
      <c r="Q3820" t="s">
        <v>188</v>
      </c>
      <c r="R3820">
        <v>18</v>
      </c>
      <c r="T3820">
        <v>2022</v>
      </c>
      <c r="U3820" t="str">
        <f t="shared" si="119"/>
        <v>0336 A2_1_35</v>
      </c>
    </row>
    <row r="3821" spans="1:21" x14ac:dyDescent="0.3">
      <c r="A3821" t="str">
        <f t="shared" si="118"/>
        <v>36,Ecuador,0336 A2,LA_CURIA,Cotopaxi,1,3531,-0.654852,-78.520402,Pinaceae,Pinus ,radiata,Pinus radiata,130,10.4,10.4, ,,2022</v>
      </c>
      <c r="B3821">
        <v>36</v>
      </c>
      <c r="C3821" t="s">
        <v>17</v>
      </c>
      <c r="D3821" t="s">
        <v>508</v>
      </c>
      <c r="E3821" t="s">
        <v>440</v>
      </c>
      <c r="F3821" t="s">
        <v>20</v>
      </c>
      <c r="G3821">
        <v>1</v>
      </c>
      <c r="H3821">
        <v>3531</v>
      </c>
      <c r="I3821" s="1">
        <v>-0.65485199999999999</v>
      </c>
      <c r="J3821" s="1">
        <v>-78.520402000000004</v>
      </c>
      <c r="K3821" t="s">
        <v>21</v>
      </c>
      <c r="L3821" t="s">
        <v>186</v>
      </c>
      <c r="M3821" t="s">
        <v>122</v>
      </c>
      <c r="N3821" t="s">
        <v>123</v>
      </c>
      <c r="O3821">
        <v>130</v>
      </c>
      <c r="P3821" t="s">
        <v>220</v>
      </c>
      <c r="Q3821" t="s">
        <v>220</v>
      </c>
      <c r="R3821" t="s">
        <v>26</v>
      </c>
      <c r="T3821">
        <v>2022</v>
      </c>
      <c r="U3821" t="str">
        <f t="shared" si="119"/>
        <v>0336 A2_1_36</v>
      </c>
    </row>
    <row r="3822" spans="1:21" x14ac:dyDescent="0.3">
      <c r="A3822" t="str">
        <f t="shared" si="118"/>
        <v>37,Ecuador,0336 A2,LA_CURIA,Cotopaxi,1,3531,-0.654852,-78.520402,Pinaceae,Pinus ,radiata,Pinus radiata,130,25,25, ,,2022</v>
      </c>
      <c r="B3822">
        <v>37</v>
      </c>
      <c r="C3822" t="s">
        <v>17</v>
      </c>
      <c r="D3822" t="s">
        <v>508</v>
      </c>
      <c r="E3822" t="s">
        <v>440</v>
      </c>
      <c r="F3822" t="s">
        <v>20</v>
      </c>
      <c r="G3822">
        <v>1</v>
      </c>
      <c r="H3822">
        <v>3531</v>
      </c>
      <c r="I3822" s="1">
        <v>-0.65485199999999999</v>
      </c>
      <c r="J3822" s="1">
        <v>-78.520402000000004</v>
      </c>
      <c r="K3822" t="s">
        <v>21</v>
      </c>
      <c r="L3822" t="s">
        <v>186</v>
      </c>
      <c r="M3822" t="s">
        <v>122</v>
      </c>
      <c r="N3822" t="s">
        <v>123</v>
      </c>
      <c r="O3822">
        <v>130</v>
      </c>
      <c r="P3822">
        <v>25</v>
      </c>
      <c r="Q3822">
        <v>25</v>
      </c>
      <c r="R3822" t="s">
        <v>26</v>
      </c>
      <c r="T3822">
        <v>2022</v>
      </c>
      <c r="U3822" t="str">
        <f t="shared" si="119"/>
        <v>0336 A2_1_37</v>
      </c>
    </row>
    <row r="3823" spans="1:21" x14ac:dyDescent="0.3">
      <c r="A3823" t="str">
        <f t="shared" si="118"/>
        <v>38.1,Ecuador,0336 A2,LA_CURIA,Cotopaxi,1,3531,-0.654852,-78.520402,Pinaceae,Pinus ,radiata,Pinus radiata,130,12.3,12.3,10.75,,2022</v>
      </c>
      <c r="B3823" t="s">
        <v>509</v>
      </c>
      <c r="C3823" t="s">
        <v>17</v>
      </c>
      <c r="D3823" t="s">
        <v>508</v>
      </c>
      <c r="E3823" t="s">
        <v>440</v>
      </c>
      <c r="F3823" t="s">
        <v>20</v>
      </c>
      <c r="G3823">
        <v>1</v>
      </c>
      <c r="H3823">
        <v>3531</v>
      </c>
      <c r="I3823" s="1">
        <v>-0.65485199999999999</v>
      </c>
      <c r="J3823" s="1">
        <v>-78.520402000000004</v>
      </c>
      <c r="K3823" t="s">
        <v>21</v>
      </c>
      <c r="L3823" t="s">
        <v>186</v>
      </c>
      <c r="M3823" t="s">
        <v>122</v>
      </c>
      <c r="N3823" t="s">
        <v>123</v>
      </c>
      <c r="O3823">
        <v>130</v>
      </c>
      <c r="P3823" t="s">
        <v>156</v>
      </c>
      <c r="Q3823" t="s">
        <v>156</v>
      </c>
      <c r="R3823" t="s">
        <v>437</v>
      </c>
      <c r="T3823">
        <v>2022</v>
      </c>
      <c r="U3823" t="str">
        <f t="shared" si="119"/>
        <v>0336 A2_1_38.1</v>
      </c>
    </row>
    <row r="3824" spans="1:21" x14ac:dyDescent="0.3">
      <c r="A3824" t="str">
        <f t="shared" si="118"/>
        <v>38.2,Ecuador,0336 A2,LA_CURIA,Cotopaxi,1,3531,-0.654852,-78.520402,Pinaceae,Pinus ,radiata,Pinus radiata,130,6.6,6.6, ,,2022</v>
      </c>
      <c r="B3824" t="s">
        <v>510</v>
      </c>
      <c r="C3824" t="s">
        <v>17</v>
      </c>
      <c r="D3824" t="s">
        <v>508</v>
      </c>
      <c r="E3824" t="s">
        <v>440</v>
      </c>
      <c r="F3824" t="s">
        <v>20</v>
      </c>
      <c r="G3824">
        <v>1</v>
      </c>
      <c r="H3824">
        <v>3531</v>
      </c>
      <c r="I3824" s="1">
        <v>-0.65485199999999999</v>
      </c>
      <c r="J3824" s="1">
        <v>-78.520402000000004</v>
      </c>
      <c r="K3824" t="s">
        <v>21</v>
      </c>
      <c r="L3824" t="s">
        <v>186</v>
      </c>
      <c r="M3824" t="s">
        <v>122</v>
      </c>
      <c r="N3824" t="s">
        <v>123</v>
      </c>
      <c r="O3824">
        <v>130</v>
      </c>
      <c r="P3824" t="s">
        <v>233</v>
      </c>
      <c r="Q3824" t="s">
        <v>233</v>
      </c>
      <c r="R3824" t="s">
        <v>26</v>
      </c>
      <c r="T3824">
        <v>2022</v>
      </c>
      <c r="U3824" t="str">
        <f t="shared" si="119"/>
        <v>0336 A2_1_38.2</v>
      </c>
    </row>
    <row r="3825" spans="1:21" x14ac:dyDescent="0.3">
      <c r="A3825" t="str">
        <f t="shared" si="118"/>
        <v>39,Ecuador,0336 A2,LA_CURIA,Cotopaxi,1,3531,-0.654852,-78.520402,Pinaceae,Pinus ,radiata,Pinus radiata,130,3.1,3.1, ,,2022</v>
      </c>
      <c r="B3825">
        <v>39</v>
      </c>
      <c r="C3825" t="s">
        <v>17</v>
      </c>
      <c r="D3825" t="s">
        <v>508</v>
      </c>
      <c r="E3825" t="s">
        <v>440</v>
      </c>
      <c r="F3825" t="s">
        <v>20</v>
      </c>
      <c r="G3825">
        <v>1</v>
      </c>
      <c r="H3825">
        <v>3531</v>
      </c>
      <c r="I3825" s="1">
        <v>-0.65485199999999999</v>
      </c>
      <c r="J3825" s="1">
        <v>-78.520402000000004</v>
      </c>
      <c r="K3825" t="s">
        <v>21</v>
      </c>
      <c r="L3825" t="s">
        <v>186</v>
      </c>
      <c r="M3825" t="s">
        <v>122</v>
      </c>
      <c r="N3825" t="s">
        <v>123</v>
      </c>
      <c r="O3825">
        <v>130</v>
      </c>
      <c r="P3825" t="s">
        <v>286</v>
      </c>
      <c r="Q3825" t="s">
        <v>286</v>
      </c>
      <c r="R3825" t="s">
        <v>26</v>
      </c>
      <c r="T3825">
        <v>2022</v>
      </c>
      <c r="U3825" t="str">
        <f t="shared" si="119"/>
        <v>0336 A2_1_39</v>
      </c>
    </row>
    <row r="3826" spans="1:21" x14ac:dyDescent="0.3">
      <c r="A3826" t="str">
        <f t="shared" si="118"/>
        <v>40,Ecuador,0336 A2,LA_CURIA,Cotopaxi,1,3531,-0.654852,-78.520402,Pinaceae,Pinus ,radiata,Pinus radiata,130,14.4,14.4,12.75,,2022</v>
      </c>
      <c r="B3826">
        <v>40</v>
      </c>
      <c r="C3826" t="s">
        <v>17</v>
      </c>
      <c r="D3826" t="s">
        <v>508</v>
      </c>
      <c r="E3826" t="s">
        <v>440</v>
      </c>
      <c r="F3826" t="s">
        <v>20</v>
      </c>
      <c r="G3826">
        <v>1</v>
      </c>
      <c r="H3826">
        <v>3531</v>
      </c>
      <c r="I3826" s="1">
        <v>-0.65485199999999999</v>
      </c>
      <c r="J3826" s="1">
        <v>-78.520402000000004</v>
      </c>
      <c r="K3826" t="s">
        <v>21</v>
      </c>
      <c r="L3826" t="s">
        <v>186</v>
      </c>
      <c r="M3826" t="s">
        <v>122</v>
      </c>
      <c r="N3826" t="s">
        <v>123</v>
      </c>
      <c r="O3826">
        <v>130</v>
      </c>
      <c r="P3826" t="s">
        <v>101</v>
      </c>
      <c r="Q3826" t="s">
        <v>101</v>
      </c>
      <c r="R3826" t="s">
        <v>359</v>
      </c>
      <c r="T3826">
        <v>2022</v>
      </c>
      <c r="U3826" t="str">
        <f t="shared" si="119"/>
        <v>0336 A2_1_40</v>
      </c>
    </row>
    <row r="3827" spans="1:21" x14ac:dyDescent="0.3">
      <c r="A3827" t="str">
        <f t="shared" si="118"/>
        <v>41,Ecuador,0336 A2,LA_CURIA,Cotopaxi,1,3531,-0.654852,-78.520402,Pinaceae,Pinus ,radiata,Pinus radiata,130,5.4,5.4,7.25,,2022</v>
      </c>
      <c r="B3827">
        <v>41</v>
      </c>
      <c r="C3827" t="s">
        <v>17</v>
      </c>
      <c r="D3827" t="s">
        <v>508</v>
      </c>
      <c r="E3827" t="s">
        <v>440</v>
      </c>
      <c r="F3827" t="s">
        <v>20</v>
      </c>
      <c r="G3827">
        <v>1</v>
      </c>
      <c r="H3827">
        <v>3531</v>
      </c>
      <c r="I3827" s="1">
        <v>-0.65485199999999999</v>
      </c>
      <c r="J3827" s="1">
        <v>-78.520402000000004</v>
      </c>
      <c r="K3827" t="s">
        <v>21</v>
      </c>
      <c r="L3827" t="s">
        <v>186</v>
      </c>
      <c r="M3827" t="s">
        <v>122</v>
      </c>
      <c r="N3827" t="s">
        <v>123</v>
      </c>
      <c r="O3827">
        <v>130</v>
      </c>
      <c r="P3827" t="s">
        <v>274</v>
      </c>
      <c r="Q3827" t="s">
        <v>274</v>
      </c>
      <c r="R3827" t="s">
        <v>324</v>
      </c>
      <c r="T3827">
        <v>2022</v>
      </c>
      <c r="U3827" t="str">
        <f t="shared" si="119"/>
        <v>0336 A2_1_41</v>
      </c>
    </row>
    <row r="3828" spans="1:21" x14ac:dyDescent="0.3">
      <c r="A3828" t="str">
        <f t="shared" si="118"/>
        <v>42,Ecuador,0336 A2,LA_CURIA,Cotopaxi,1,3531,-0.654852,-78.520402,Pinaceae,Pinus ,radiata,Pinus radiata,130,23.4,23.4,15.5,,2022</v>
      </c>
      <c r="B3828">
        <v>42</v>
      </c>
      <c r="C3828" t="s">
        <v>17</v>
      </c>
      <c r="D3828" t="s">
        <v>508</v>
      </c>
      <c r="E3828" t="s">
        <v>440</v>
      </c>
      <c r="F3828" t="s">
        <v>20</v>
      </c>
      <c r="G3828">
        <v>1</v>
      </c>
      <c r="H3828">
        <v>3531</v>
      </c>
      <c r="I3828" s="1">
        <v>-0.65485199999999999</v>
      </c>
      <c r="J3828" s="1">
        <v>-78.520402000000004</v>
      </c>
      <c r="K3828" t="s">
        <v>21</v>
      </c>
      <c r="L3828" t="s">
        <v>186</v>
      </c>
      <c r="M3828" t="s">
        <v>122</v>
      </c>
      <c r="N3828" t="s">
        <v>123</v>
      </c>
      <c r="O3828">
        <v>130</v>
      </c>
      <c r="P3828" t="s">
        <v>52</v>
      </c>
      <c r="Q3828" t="s">
        <v>52</v>
      </c>
      <c r="R3828" t="s">
        <v>147</v>
      </c>
      <c r="T3828">
        <v>2022</v>
      </c>
      <c r="U3828" t="str">
        <f t="shared" si="119"/>
        <v>0336 A2_1_42</v>
      </c>
    </row>
    <row r="3829" spans="1:21" x14ac:dyDescent="0.3">
      <c r="A3829" t="str">
        <f t="shared" si="118"/>
        <v>43,Ecuador,0336 A2,LA_CURIA,Cotopaxi,1,3531,-0.654852,-78.520402,Pinaceae,Pinus ,radiata,Pinus radiata,130,16.3,16.3,13.75,,2022</v>
      </c>
      <c r="B3829">
        <v>43</v>
      </c>
      <c r="C3829" t="s">
        <v>17</v>
      </c>
      <c r="D3829" t="s">
        <v>508</v>
      </c>
      <c r="E3829" t="s">
        <v>440</v>
      </c>
      <c r="F3829" t="s">
        <v>20</v>
      </c>
      <c r="G3829">
        <v>1</v>
      </c>
      <c r="H3829">
        <v>3531</v>
      </c>
      <c r="I3829" s="1">
        <v>-0.65485199999999999</v>
      </c>
      <c r="J3829" s="1">
        <v>-78.520402000000004</v>
      </c>
      <c r="K3829" t="s">
        <v>21</v>
      </c>
      <c r="L3829" t="s">
        <v>186</v>
      </c>
      <c r="M3829" t="s">
        <v>122</v>
      </c>
      <c r="N3829" t="s">
        <v>123</v>
      </c>
      <c r="O3829">
        <v>130</v>
      </c>
      <c r="P3829" t="s">
        <v>203</v>
      </c>
      <c r="Q3829" t="s">
        <v>203</v>
      </c>
      <c r="R3829" t="s">
        <v>30</v>
      </c>
      <c r="T3829">
        <v>2022</v>
      </c>
      <c r="U3829" t="str">
        <f t="shared" si="119"/>
        <v>0336 A2_1_43</v>
      </c>
    </row>
    <row r="3830" spans="1:21" x14ac:dyDescent="0.3">
      <c r="A3830" t="str">
        <f t="shared" si="118"/>
        <v>44,Ecuador,0336 A2,LA_CURIA,Cotopaxi,1,3531,-0.654852,-78.520402,Pinaceae,Pinus ,radiata,Pinus radiata,130,14,14, ,,2022</v>
      </c>
      <c r="B3830">
        <v>44</v>
      </c>
      <c r="C3830" t="s">
        <v>17</v>
      </c>
      <c r="D3830" t="s">
        <v>508</v>
      </c>
      <c r="E3830" t="s">
        <v>440</v>
      </c>
      <c r="F3830" t="s">
        <v>20</v>
      </c>
      <c r="G3830">
        <v>1</v>
      </c>
      <c r="H3830">
        <v>3531</v>
      </c>
      <c r="I3830" s="1">
        <v>-0.65485199999999999</v>
      </c>
      <c r="J3830" s="1">
        <v>-78.520402000000004</v>
      </c>
      <c r="K3830" t="s">
        <v>21</v>
      </c>
      <c r="L3830" t="s">
        <v>186</v>
      </c>
      <c r="M3830" t="s">
        <v>122</v>
      </c>
      <c r="N3830" t="s">
        <v>123</v>
      </c>
      <c r="O3830">
        <v>130</v>
      </c>
      <c r="P3830">
        <v>14</v>
      </c>
      <c r="Q3830">
        <v>14</v>
      </c>
      <c r="R3830" t="s">
        <v>26</v>
      </c>
      <c r="T3830">
        <v>2022</v>
      </c>
      <c r="U3830" t="str">
        <f t="shared" si="119"/>
        <v>0336 A2_1_44</v>
      </c>
    </row>
    <row r="3831" spans="1:21" x14ac:dyDescent="0.3">
      <c r="A3831" t="str">
        <f t="shared" si="118"/>
        <v>45,Ecuador,0336 A2,LA_CURIA,Cotopaxi,1,3531,-0.654852,-78.520402,Pinaceae,Pinus ,radiata,Pinus radiata,130,20.5,20.5,15.25,,2022</v>
      </c>
      <c r="B3831">
        <v>45</v>
      </c>
      <c r="C3831" t="s">
        <v>17</v>
      </c>
      <c r="D3831" t="s">
        <v>508</v>
      </c>
      <c r="E3831" t="s">
        <v>440</v>
      </c>
      <c r="F3831" t="s">
        <v>20</v>
      </c>
      <c r="G3831">
        <v>1</v>
      </c>
      <c r="H3831">
        <v>3531</v>
      </c>
      <c r="I3831" s="1">
        <v>-0.65485199999999999</v>
      </c>
      <c r="J3831" s="1">
        <v>-78.520402000000004</v>
      </c>
      <c r="K3831" t="s">
        <v>21</v>
      </c>
      <c r="L3831" t="s">
        <v>186</v>
      </c>
      <c r="M3831" t="s">
        <v>122</v>
      </c>
      <c r="N3831" t="s">
        <v>123</v>
      </c>
      <c r="O3831">
        <v>130</v>
      </c>
      <c r="P3831" t="s">
        <v>134</v>
      </c>
      <c r="Q3831" t="s">
        <v>134</v>
      </c>
      <c r="R3831" t="s">
        <v>83</v>
      </c>
      <c r="T3831">
        <v>2022</v>
      </c>
      <c r="U3831" t="str">
        <f t="shared" si="119"/>
        <v>0336 A2_1_45</v>
      </c>
    </row>
    <row r="3832" spans="1:21" x14ac:dyDescent="0.3">
      <c r="A3832" t="str">
        <f t="shared" si="118"/>
        <v>46,Ecuador,0336 A2,LA_CURIA,Cotopaxi,1,3531,-0.654852,-78.520402,Pinaceae,Pinus ,radiata,Pinus radiata,130,6.6,6.6, ,,2022</v>
      </c>
      <c r="B3832">
        <v>46</v>
      </c>
      <c r="C3832" t="s">
        <v>17</v>
      </c>
      <c r="D3832" t="s">
        <v>508</v>
      </c>
      <c r="E3832" t="s">
        <v>440</v>
      </c>
      <c r="F3832" t="s">
        <v>20</v>
      </c>
      <c r="G3832">
        <v>1</v>
      </c>
      <c r="H3832">
        <v>3531</v>
      </c>
      <c r="I3832" s="1">
        <v>-0.65485199999999999</v>
      </c>
      <c r="J3832" s="1">
        <v>-78.520402000000004</v>
      </c>
      <c r="K3832" t="s">
        <v>21</v>
      </c>
      <c r="L3832" t="s">
        <v>186</v>
      </c>
      <c r="M3832" t="s">
        <v>122</v>
      </c>
      <c r="N3832" t="s">
        <v>123</v>
      </c>
      <c r="O3832">
        <v>130</v>
      </c>
      <c r="P3832" t="s">
        <v>233</v>
      </c>
      <c r="Q3832" t="s">
        <v>233</v>
      </c>
      <c r="R3832" t="s">
        <v>26</v>
      </c>
      <c r="T3832">
        <v>2022</v>
      </c>
      <c r="U3832" t="str">
        <f t="shared" si="119"/>
        <v>0336 A2_1_46</v>
      </c>
    </row>
    <row r="3833" spans="1:21" x14ac:dyDescent="0.3">
      <c r="A3833" t="str">
        <f t="shared" si="118"/>
        <v>47,Ecuador,0336 A2,LA_CURIA,Cotopaxi,1,3531,-0.654852,-78.520402,Pinaceae,Pinus ,radiata,Pinus radiata,130,20.1,20.1, ,,2022</v>
      </c>
      <c r="B3833">
        <v>47</v>
      </c>
      <c r="C3833" t="s">
        <v>17</v>
      </c>
      <c r="D3833" t="s">
        <v>508</v>
      </c>
      <c r="E3833" t="s">
        <v>440</v>
      </c>
      <c r="F3833" t="s">
        <v>20</v>
      </c>
      <c r="G3833">
        <v>1</v>
      </c>
      <c r="H3833">
        <v>3531</v>
      </c>
      <c r="I3833" s="1">
        <v>-0.65485199999999999</v>
      </c>
      <c r="J3833" s="1">
        <v>-78.520402000000004</v>
      </c>
      <c r="K3833" t="s">
        <v>21</v>
      </c>
      <c r="L3833" t="s">
        <v>186</v>
      </c>
      <c r="M3833" t="s">
        <v>122</v>
      </c>
      <c r="N3833" t="s">
        <v>123</v>
      </c>
      <c r="O3833">
        <v>130</v>
      </c>
      <c r="P3833" t="s">
        <v>153</v>
      </c>
      <c r="Q3833" t="s">
        <v>153</v>
      </c>
      <c r="R3833" t="s">
        <v>26</v>
      </c>
      <c r="T3833">
        <v>2022</v>
      </c>
      <c r="U3833" t="str">
        <f t="shared" si="119"/>
        <v>0336 A2_1_47</v>
      </c>
    </row>
    <row r="3834" spans="1:21" x14ac:dyDescent="0.3">
      <c r="A3834" t="str">
        <f t="shared" si="118"/>
        <v>48,Ecuador,0336 A2,LA_CURIA,Cotopaxi,1,3531,-0.654852,-78.520402,Pinaceae,Pinus ,radiata,Pinus radiata,130,19,19, ,,2022</v>
      </c>
      <c r="B3834">
        <v>48</v>
      </c>
      <c r="C3834" t="s">
        <v>17</v>
      </c>
      <c r="D3834" t="s">
        <v>508</v>
      </c>
      <c r="E3834" t="s">
        <v>440</v>
      </c>
      <c r="F3834" t="s">
        <v>20</v>
      </c>
      <c r="G3834">
        <v>1</v>
      </c>
      <c r="H3834">
        <v>3531</v>
      </c>
      <c r="I3834" s="1">
        <v>-0.65485199999999999</v>
      </c>
      <c r="J3834" s="1">
        <v>-78.520402000000004</v>
      </c>
      <c r="K3834" t="s">
        <v>21</v>
      </c>
      <c r="L3834" t="s">
        <v>186</v>
      </c>
      <c r="M3834" t="s">
        <v>122</v>
      </c>
      <c r="N3834" t="s">
        <v>123</v>
      </c>
      <c r="O3834">
        <v>130</v>
      </c>
      <c r="P3834">
        <v>19</v>
      </c>
      <c r="Q3834">
        <v>19</v>
      </c>
      <c r="R3834" t="s">
        <v>26</v>
      </c>
      <c r="T3834">
        <v>2022</v>
      </c>
      <c r="U3834" t="str">
        <f t="shared" si="119"/>
        <v>0336 A2_1_48</v>
      </c>
    </row>
    <row r="3835" spans="1:21" x14ac:dyDescent="0.3">
      <c r="A3835" t="str">
        <f t="shared" si="118"/>
        <v>49,Ecuador,0336 A2,LA_CURIA,Cotopaxi,1,3531,-0.654852,-78.520402,Pinaceae,Pinus ,radiata,Pinus radiata,130,14.5,14.5,12.25,,2022</v>
      </c>
      <c r="B3835">
        <v>49</v>
      </c>
      <c r="C3835" t="s">
        <v>17</v>
      </c>
      <c r="D3835" t="s">
        <v>508</v>
      </c>
      <c r="E3835" t="s">
        <v>440</v>
      </c>
      <c r="F3835" t="s">
        <v>20</v>
      </c>
      <c r="G3835">
        <v>1</v>
      </c>
      <c r="H3835">
        <v>3531</v>
      </c>
      <c r="I3835" s="1">
        <v>-0.65485199999999999</v>
      </c>
      <c r="J3835" s="1">
        <v>-78.520402000000004</v>
      </c>
      <c r="K3835" t="s">
        <v>21</v>
      </c>
      <c r="L3835" t="s">
        <v>186</v>
      </c>
      <c r="M3835" t="s">
        <v>122</v>
      </c>
      <c r="N3835" t="s">
        <v>123</v>
      </c>
      <c r="O3835">
        <v>130</v>
      </c>
      <c r="P3835" t="s">
        <v>95</v>
      </c>
      <c r="Q3835" t="s">
        <v>95</v>
      </c>
      <c r="R3835" t="s">
        <v>479</v>
      </c>
      <c r="T3835">
        <v>2022</v>
      </c>
      <c r="U3835" t="str">
        <f t="shared" si="119"/>
        <v>0336 A2_1_49</v>
      </c>
    </row>
    <row r="3836" spans="1:21" x14ac:dyDescent="0.3">
      <c r="A3836" t="str">
        <f t="shared" si="118"/>
        <v>50,Ecuador,0336 A2,LA_CURIA,Cotopaxi,1,3531,-0.654852,-78.520402,Pinaceae,Pinus ,radiata,Pinus radiata,130,10.4,10.4, ,,2022</v>
      </c>
      <c r="B3836">
        <v>50</v>
      </c>
      <c r="C3836" t="s">
        <v>17</v>
      </c>
      <c r="D3836" t="s">
        <v>508</v>
      </c>
      <c r="E3836" t="s">
        <v>440</v>
      </c>
      <c r="F3836" t="s">
        <v>20</v>
      </c>
      <c r="G3836">
        <v>1</v>
      </c>
      <c r="H3836">
        <v>3531</v>
      </c>
      <c r="I3836" s="1">
        <v>-0.65485199999999999</v>
      </c>
      <c r="J3836" s="1">
        <v>-78.520402000000004</v>
      </c>
      <c r="K3836" t="s">
        <v>21</v>
      </c>
      <c r="L3836" t="s">
        <v>186</v>
      </c>
      <c r="M3836" t="s">
        <v>122</v>
      </c>
      <c r="N3836" t="s">
        <v>123</v>
      </c>
      <c r="O3836">
        <v>130</v>
      </c>
      <c r="P3836" t="s">
        <v>220</v>
      </c>
      <c r="Q3836" t="s">
        <v>220</v>
      </c>
      <c r="R3836" t="s">
        <v>26</v>
      </c>
      <c r="T3836">
        <v>2022</v>
      </c>
      <c r="U3836" t="str">
        <f t="shared" si="119"/>
        <v>0336 A2_1_50</v>
      </c>
    </row>
    <row r="3837" spans="1:21" x14ac:dyDescent="0.3">
      <c r="A3837" t="str">
        <f t="shared" si="118"/>
        <v>51,Ecuador,0336 A2,LA_CURIA,Cotopaxi,1,3531,-0.654852,-78.520402,Pinaceae,Pinus ,radiata,Pinus radiata,130,10.1,10.1, ,,2022</v>
      </c>
      <c r="B3837">
        <v>51</v>
      </c>
      <c r="C3837" t="s">
        <v>17</v>
      </c>
      <c r="D3837" t="s">
        <v>508</v>
      </c>
      <c r="E3837" t="s">
        <v>440</v>
      </c>
      <c r="F3837" t="s">
        <v>20</v>
      </c>
      <c r="G3837">
        <v>1</v>
      </c>
      <c r="H3837">
        <v>3531</v>
      </c>
      <c r="I3837" s="1">
        <v>-0.65485199999999999</v>
      </c>
      <c r="J3837" s="1">
        <v>-78.520402000000004</v>
      </c>
      <c r="K3837" t="s">
        <v>21</v>
      </c>
      <c r="L3837" t="s">
        <v>186</v>
      </c>
      <c r="M3837" t="s">
        <v>122</v>
      </c>
      <c r="N3837" t="s">
        <v>123</v>
      </c>
      <c r="O3837">
        <v>130</v>
      </c>
      <c r="P3837" t="s">
        <v>333</v>
      </c>
      <c r="Q3837" t="s">
        <v>333</v>
      </c>
      <c r="R3837" t="s">
        <v>26</v>
      </c>
      <c r="T3837">
        <v>2022</v>
      </c>
      <c r="U3837" t="str">
        <f t="shared" si="119"/>
        <v>0336 A2_1_51</v>
      </c>
    </row>
    <row r="3838" spans="1:21" x14ac:dyDescent="0.3">
      <c r="A3838" t="str">
        <f t="shared" si="118"/>
        <v>52,Ecuador,0336 A2,LA_CURIA,Cotopaxi,1,3531,-0.654852,-78.520402,Pinaceae,Pinus ,radiata,Pinus radiata,130,8.6,8.6,10.5,,2022</v>
      </c>
      <c r="B3838">
        <v>52</v>
      </c>
      <c r="C3838" t="s">
        <v>17</v>
      </c>
      <c r="D3838" t="s">
        <v>508</v>
      </c>
      <c r="E3838" t="s">
        <v>440</v>
      </c>
      <c r="F3838" t="s">
        <v>20</v>
      </c>
      <c r="G3838">
        <v>1</v>
      </c>
      <c r="H3838">
        <v>3531</v>
      </c>
      <c r="I3838" s="1">
        <v>-0.65485199999999999</v>
      </c>
      <c r="J3838" s="1">
        <v>-78.520402000000004</v>
      </c>
      <c r="K3838" t="s">
        <v>21</v>
      </c>
      <c r="L3838" t="s">
        <v>186</v>
      </c>
      <c r="M3838" t="s">
        <v>122</v>
      </c>
      <c r="N3838" t="s">
        <v>123</v>
      </c>
      <c r="O3838">
        <v>130</v>
      </c>
      <c r="P3838" t="s">
        <v>170</v>
      </c>
      <c r="Q3838" t="s">
        <v>170</v>
      </c>
      <c r="R3838" t="s">
        <v>168</v>
      </c>
      <c r="T3838">
        <v>2022</v>
      </c>
      <c r="U3838" t="str">
        <f t="shared" si="119"/>
        <v>0336 A2_1_52</v>
      </c>
    </row>
    <row r="3839" spans="1:21" x14ac:dyDescent="0.3">
      <c r="A3839" t="str">
        <f t="shared" si="118"/>
        <v>53,Ecuador,0336 A2,LA_CURIA,Cotopaxi,1,3531,-0.654852,-78.520402,Pinaceae,Pinus ,radiata,Pinus radiata,130,7.7,7.7, ,,2022</v>
      </c>
      <c r="B3839">
        <v>53</v>
      </c>
      <c r="C3839" t="s">
        <v>17</v>
      </c>
      <c r="D3839" t="s">
        <v>508</v>
      </c>
      <c r="E3839" t="s">
        <v>440</v>
      </c>
      <c r="F3839" t="s">
        <v>20</v>
      </c>
      <c r="G3839">
        <v>1</v>
      </c>
      <c r="H3839">
        <v>3531</v>
      </c>
      <c r="I3839" s="1">
        <v>-0.65485199999999999</v>
      </c>
      <c r="J3839" s="1">
        <v>-78.520402000000004</v>
      </c>
      <c r="K3839" t="s">
        <v>21</v>
      </c>
      <c r="L3839" t="s">
        <v>186</v>
      </c>
      <c r="M3839" t="s">
        <v>122</v>
      </c>
      <c r="N3839" t="s">
        <v>123</v>
      </c>
      <c r="O3839">
        <v>130</v>
      </c>
      <c r="P3839" t="s">
        <v>221</v>
      </c>
      <c r="Q3839" t="s">
        <v>221</v>
      </c>
      <c r="R3839" t="s">
        <v>26</v>
      </c>
      <c r="T3839">
        <v>2022</v>
      </c>
      <c r="U3839" t="str">
        <f t="shared" si="119"/>
        <v>0336 A2_1_53</v>
      </c>
    </row>
    <row r="3840" spans="1:21" x14ac:dyDescent="0.3">
      <c r="A3840" t="str">
        <f t="shared" si="118"/>
        <v>54,Ecuador,0336 A2,LA_CURIA,Cotopaxi,1,3531,-0.654852,-78.520402,Pinaceae,Pinus ,radiata,Pinus radiata,130,4.2,4.2, ,,2022</v>
      </c>
      <c r="B3840">
        <v>54</v>
      </c>
      <c r="C3840" t="s">
        <v>17</v>
      </c>
      <c r="D3840" t="s">
        <v>508</v>
      </c>
      <c r="E3840" t="s">
        <v>440</v>
      </c>
      <c r="F3840" t="s">
        <v>20</v>
      </c>
      <c r="G3840">
        <v>1</v>
      </c>
      <c r="H3840">
        <v>3531</v>
      </c>
      <c r="I3840" s="1">
        <v>-0.65485199999999999</v>
      </c>
      <c r="J3840" s="1">
        <v>-78.520402000000004</v>
      </c>
      <c r="K3840" t="s">
        <v>21</v>
      </c>
      <c r="L3840" t="s">
        <v>186</v>
      </c>
      <c r="M3840" t="s">
        <v>122</v>
      </c>
      <c r="N3840" t="s">
        <v>123</v>
      </c>
      <c r="O3840">
        <v>130</v>
      </c>
      <c r="P3840" t="s">
        <v>292</v>
      </c>
      <c r="Q3840" t="s">
        <v>292</v>
      </c>
      <c r="R3840" t="s">
        <v>26</v>
      </c>
      <c r="T3840">
        <v>2022</v>
      </c>
      <c r="U3840" t="str">
        <f t="shared" si="119"/>
        <v>0336 A2_1_54</v>
      </c>
    </row>
    <row r="3841" spans="1:21" x14ac:dyDescent="0.3">
      <c r="A3841" t="str">
        <f t="shared" si="118"/>
        <v>55,Ecuador,0336 A2,LA_CURIA,Cotopaxi,1,3531,-0.654852,-78.520402,Pinaceae,Pinus ,radiata,Pinus radiata,130,13.2,13.2, ,,2022</v>
      </c>
      <c r="B3841">
        <v>55</v>
      </c>
      <c r="C3841" t="s">
        <v>17</v>
      </c>
      <c r="D3841" t="s">
        <v>508</v>
      </c>
      <c r="E3841" t="s">
        <v>440</v>
      </c>
      <c r="F3841" t="s">
        <v>20</v>
      </c>
      <c r="G3841">
        <v>1</v>
      </c>
      <c r="H3841">
        <v>3531</v>
      </c>
      <c r="I3841" s="1">
        <v>-0.65485199999999999</v>
      </c>
      <c r="J3841" s="1">
        <v>-78.520402000000004</v>
      </c>
      <c r="K3841" t="s">
        <v>21</v>
      </c>
      <c r="L3841" t="s">
        <v>186</v>
      </c>
      <c r="M3841" t="s">
        <v>122</v>
      </c>
      <c r="N3841" t="s">
        <v>123</v>
      </c>
      <c r="O3841">
        <v>130</v>
      </c>
      <c r="P3841" t="s">
        <v>155</v>
      </c>
      <c r="Q3841" t="s">
        <v>155</v>
      </c>
      <c r="R3841" t="s">
        <v>26</v>
      </c>
      <c r="T3841">
        <v>2022</v>
      </c>
      <c r="U3841" t="str">
        <f t="shared" si="119"/>
        <v>0336 A2_1_55</v>
      </c>
    </row>
    <row r="3842" spans="1:21" x14ac:dyDescent="0.3">
      <c r="A3842" t="str">
        <f t="shared" ref="A3842:A3905" si="120">CONCATENATE(B3842,",",C3842,",",D3842,",",E3842,",",F3842,",",G3842,",",H3842,",",I3842,",",J3842,",",K3842,",",L3842,",",M3842,",",N3842,",",O3842,",",P3842,",",Q3842,",",R3842,",",S3842,",",T3842)</f>
        <v>56,Ecuador,0336 A2,LA_CURIA,Cotopaxi,1,3531,-0.654852,-78.520402,Pinaceae,Pinus ,radiata,Pinus radiata,130,6.8,6.8, ,,2022</v>
      </c>
      <c r="B3842">
        <v>56</v>
      </c>
      <c r="C3842" t="s">
        <v>17</v>
      </c>
      <c r="D3842" t="s">
        <v>508</v>
      </c>
      <c r="E3842" t="s">
        <v>440</v>
      </c>
      <c r="F3842" t="s">
        <v>20</v>
      </c>
      <c r="G3842">
        <v>1</v>
      </c>
      <c r="H3842">
        <v>3531</v>
      </c>
      <c r="I3842" s="1">
        <v>-0.65485199999999999</v>
      </c>
      <c r="J3842" s="1">
        <v>-78.520402000000004</v>
      </c>
      <c r="K3842" t="s">
        <v>21</v>
      </c>
      <c r="L3842" t="s">
        <v>186</v>
      </c>
      <c r="M3842" t="s">
        <v>122</v>
      </c>
      <c r="N3842" t="s">
        <v>123</v>
      </c>
      <c r="O3842">
        <v>130</v>
      </c>
      <c r="P3842" t="s">
        <v>167</v>
      </c>
      <c r="Q3842" t="s">
        <v>167</v>
      </c>
      <c r="R3842" t="s">
        <v>26</v>
      </c>
      <c r="T3842">
        <v>2022</v>
      </c>
      <c r="U3842" t="str">
        <f t="shared" si="119"/>
        <v>0336 A2_1_56</v>
      </c>
    </row>
    <row r="3843" spans="1:21" x14ac:dyDescent="0.3">
      <c r="A3843" t="str">
        <f t="shared" si="120"/>
        <v>57,Ecuador,0336 A2,LA_CURIA,Cotopaxi,1,3531,-0.654852,-78.520402,Pinaceae,Pinus ,radiata,Pinus radiata,130,6.4,6.4, ,,2022</v>
      </c>
      <c r="B3843">
        <v>57</v>
      </c>
      <c r="C3843" t="s">
        <v>17</v>
      </c>
      <c r="D3843" t="s">
        <v>508</v>
      </c>
      <c r="E3843" t="s">
        <v>440</v>
      </c>
      <c r="F3843" t="s">
        <v>20</v>
      </c>
      <c r="G3843">
        <v>1</v>
      </c>
      <c r="H3843">
        <v>3531</v>
      </c>
      <c r="I3843" s="1">
        <v>-0.65485199999999999</v>
      </c>
      <c r="J3843" s="1">
        <v>-78.520402000000004</v>
      </c>
      <c r="K3843" t="s">
        <v>21</v>
      </c>
      <c r="L3843" t="s">
        <v>186</v>
      </c>
      <c r="M3843" t="s">
        <v>122</v>
      </c>
      <c r="N3843" t="s">
        <v>123</v>
      </c>
      <c r="O3843">
        <v>130</v>
      </c>
      <c r="P3843" t="s">
        <v>247</v>
      </c>
      <c r="Q3843" t="s">
        <v>247</v>
      </c>
      <c r="R3843" t="s">
        <v>26</v>
      </c>
      <c r="T3843">
        <v>2022</v>
      </c>
      <c r="U3843" t="str">
        <f t="shared" ref="U3843:U3906" si="121">D3843&amp;"_"&amp;G3843&amp;"_"&amp;B3843</f>
        <v>0336 A2_1_57</v>
      </c>
    </row>
    <row r="3844" spans="1:21" x14ac:dyDescent="0.3">
      <c r="A3844" t="str">
        <f t="shared" si="120"/>
        <v>58,Ecuador,0336 A2,LA_CURIA,Cotopaxi,1,3531,-0.654852,-78.520402,Pinaceae,Pinus ,radiata,Pinus radiata,130,8.8,8.8, ,,2022</v>
      </c>
      <c r="B3844">
        <v>58</v>
      </c>
      <c r="C3844" t="s">
        <v>17</v>
      </c>
      <c r="D3844" t="s">
        <v>508</v>
      </c>
      <c r="E3844" t="s">
        <v>440</v>
      </c>
      <c r="F3844" t="s">
        <v>20</v>
      </c>
      <c r="G3844">
        <v>1</v>
      </c>
      <c r="H3844">
        <v>3531</v>
      </c>
      <c r="I3844" s="1">
        <v>-0.65485199999999999</v>
      </c>
      <c r="J3844" s="1">
        <v>-78.520402000000004</v>
      </c>
      <c r="K3844" t="s">
        <v>21</v>
      </c>
      <c r="L3844" t="s">
        <v>186</v>
      </c>
      <c r="M3844" t="s">
        <v>122</v>
      </c>
      <c r="N3844" t="s">
        <v>123</v>
      </c>
      <c r="O3844">
        <v>130</v>
      </c>
      <c r="P3844" t="s">
        <v>227</v>
      </c>
      <c r="Q3844" t="s">
        <v>227</v>
      </c>
      <c r="R3844" t="s">
        <v>26</v>
      </c>
      <c r="T3844">
        <v>2022</v>
      </c>
      <c r="U3844" t="str">
        <f t="shared" si="121"/>
        <v>0336 A2_1_58</v>
      </c>
    </row>
    <row r="3845" spans="1:21" x14ac:dyDescent="0.3">
      <c r="A3845" t="str">
        <f t="shared" si="120"/>
        <v>59,Ecuador,0336 A2,LA_CURIA,Cotopaxi,1,3531,-0.654852,-78.520402,Pinaceae,Pinus ,radiata,Pinus radiata,130,5.1,5.1, ,,2022</v>
      </c>
      <c r="B3845">
        <v>59</v>
      </c>
      <c r="C3845" t="s">
        <v>17</v>
      </c>
      <c r="D3845" t="s">
        <v>508</v>
      </c>
      <c r="E3845" t="s">
        <v>440</v>
      </c>
      <c r="F3845" t="s">
        <v>20</v>
      </c>
      <c r="G3845">
        <v>1</v>
      </c>
      <c r="H3845">
        <v>3531</v>
      </c>
      <c r="I3845" s="1">
        <v>-0.65485199999999999</v>
      </c>
      <c r="J3845" s="1">
        <v>-78.520402000000004</v>
      </c>
      <c r="K3845" t="s">
        <v>21</v>
      </c>
      <c r="L3845" t="s">
        <v>186</v>
      </c>
      <c r="M3845" t="s">
        <v>122</v>
      </c>
      <c r="N3845" t="s">
        <v>123</v>
      </c>
      <c r="O3845">
        <v>130</v>
      </c>
      <c r="P3845" t="s">
        <v>291</v>
      </c>
      <c r="Q3845" t="s">
        <v>291</v>
      </c>
      <c r="R3845" t="s">
        <v>26</v>
      </c>
      <c r="T3845">
        <v>2022</v>
      </c>
      <c r="U3845" t="str">
        <f t="shared" si="121"/>
        <v>0336 A2_1_59</v>
      </c>
    </row>
    <row r="3846" spans="1:21" x14ac:dyDescent="0.3">
      <c r="A3846" t="str">
        <f t="shared" si="120"/>
        <v>60,Ecuador,0336 A2,LA_CURIA,Cotopaxi,1,3531,-0.654852,-78.520402,Pinaceae,Pinus ,radiata,Pinus radiata,120,19.8,19.8,16,,2022</v>
      </c>
      <c r="B3846">
        <v>60</v>
      </c>
      <c r="C3846" t="s">
        <v>17</v>
      </c>
      <c r="D3846" t="s">
        <v>508</v>
      </c>
      <c r="E3846" t="s">
        <v>440</v>
      </c>
      <c r="F3846" t="s">
        <v>20</v>
      </c>
      <c r="G3846">
        <v>1</v>
      </c>
      <c r="H3846">
        <v>3531</v>
      </c>
      <c r="I3846" s="1">
        <v>-0.65485199999999999</v>
      </c>
      <c r="J3846" s="1">
        <v>-78.520402000000004</v>
      </c>
      <c r="K3846" t="s">
        <v>21</v>
      </c>
      <c r="L3846" t="s">
        <v>186</v>
      </c>
      <c r="M3846" t="s">
        <v>122</v>
      </c>
      <c r="N3846" t="s">
        <v>123</v>
      </c>
      <c r="O3846">
        <v>120</v>
      </c>
      <c r="P3846" t="s">
        <v>65</v>
      </c>
      <c r="Q3846" t="s">
        <v>65</v>
      </c>
      <c r="R3846">
        <v>16</v>
      </c>
      <c r="T3846">
        <v>2022</v>
      </c>
      <c r="U3846" t="str">
        <f t="shared" si="121"/>
        <v>0336 A2_1_60</v>
      </c>
    </row>
    <row r="3847" spans="1:21" x14ac:dyDescent="0.3">
      <c r="A3847" t="str">
        <f t="shared" si="120"/>
        <v>61,Ecuador,0336 A2,LA_CURIA,Cotopaxi,1,3531,-0.654852,-78.520402,Pinaceae,Pinus ,radiata,Pinus radiata,130,1.2,1.2,2.6,,2022</v>
      </c>
      <c r="B3847">
        <v>61</v>
      </c>
      <c r="C3847" t="s">
        <v>17</v>
      </c>
      <c r="D3847" t="s">
        <v>508</v>
      </c>
      <c r="E3847" t="s">
        <v>440</v>
      </c>
      <c r="F3847" t="s">
        <v>20</v>
      </c>
      <c r="G3847">
        <v>1</v>
      </c>
      <c r="H3847">
        <v>3531</v>
      </c>
      <c r="I3847" s="1">
        <v>-0.65485199999999999</v>
      </c>
      <c r="J3847" s="1">
        <v>-78.520402000000004</v>
      </c>
      <c r="K3847" t="s">
        <v>21</v>
      </c>
      <c r="L3847" t="s">
        <v>186</v>
      </c>
      <c r="M3847" t="s">
        <v>122</v>
      </c>
      <c r="N3847" t="s">
        <v>123</v>
      </c>
      <c r="O3847">
        <v>130</v>
      </c>
      <c r="P3847" t="s">
        <v>441</v>
      </c>
      <c r="Q3847" t="s">
        <v>441</v>
      </c>
      <c r="R3847" t="s">
        <v>297</v>
      </c>
      <c r="T3847">
        <v>2022</v>
      </c>
      <c r="U3847" t="str">
        <f t="shared" si="121"/>
        <v>0336 A2_1_61</v>
      </c>
    </row>
    <row r="3848" spans="1:21" x14ac:dyDescent="0.3">
      <c r="A3848" t="str">
        <f t="shared" si="120"/>
        <v>62,Ecuador,0336 A2,LA_CURIA,Cotopaxi,1,3531,-0.654852,-78.520402,Pinaceae,Pinus ,radiata,Pinus radiata,130,10,10,9.25,,2022</v>
      </c>
      <c r="B3848">
        <v>62</v>
      </c>
      <c r="C3848" t="s">
        <v>17</v>
      </c>
      <c r="D3848" t="s">
        <v>508</v>
      </c>
      <c r="E3848" t="s">
        <v>440</v>
      </c>
      <c r="F3848" t="s">
        <v>20</v>
      </c>
      <c r="G3848">
        <v>1</v>
      </c>
      <c r="H3848">
        <v>3531</v>
      </c>
      <c r="I3848" s="1">
        <v>-0.65485199999999999</v>
      </c>
      <c r="J3848" s="1">
        <v>-78.520402000000004</v>
      </c>
      <c r="K3848" t="s">
        <v>21</v>
      </c>
      <c r="L3848" t="s">
        <v>186</v>
      </c>
      <c r="M3848" t="s">
        <v>122</v>
      </c>
      <c r="N3848" t="s">
        <v>123</v>
      </c>
      <c r="O3848">
        <v>130</v>
      </c>
      <c r="P3848">
        <v>10</v>
      </c>
      <c r="Q3848">
        <v>10</v>
      </c>
      <c r="R3848" t="s">
        <v>335</v>
      </c>
      <c r="T3848">
        <v>2022</v>
      </c>
      <c r="U3848" t="str">
        <f t="shared" si="121"/>
        <v>0336 A2_1_62</v>
      </c>
    </row>
    <row r="3849" spans="1:21" x14ac:dyDescent="0.3">
      <c r="A3849" t="str">
        <f t="shared" si="120"/>
        <v>63,Ecuador,0336 A2,LA_CURIA,Cotopaxi,1,3531,-0.654852,-78.520402,Pinaceae,Pinus ,radiata,Pinus radiata,140,15.7,15.7,12.5,,2022</v>
      </c>
      <c r="B3849">
        <v>63</v>
      </c>
      <c r="C3849" t="s">
        <v>17</v>
      </c>
      <c r="D3849" t="s">
        <v>508</v>
      </c>
      <c r="E3849" t="s">
        <v>440</v>
      </c>
      <c r="F3849" t="s">
        <v>20</v>
      </c>
      <c r="G3849">
        <v>1</v>
      </c>
      <c r="H3849">
        <v>3531</v>
      </c>
      <c r="I3849" s="1">
        <v>-0.65485199999999999</v>
      </c>
      <c r="J3849" s="1">
        <v>-78.520402000000004</v>
      </c>
      <c r="K3849" t="s">
        <v>21</v>
      </c>
      <c r="L3849" t="s">
        <v>186</v>
      </c>
      <c r="M3849" t="s">
        <v>122</v>
      </c>
      <c r="N3849" t="s">
        <v>123</v>
      </c>
      <c r="O3849">
        <v>140</v>
      </c>
      <c r="P3849" t="s">
        <v>204</v>
      </c>
      <c r="Q3849" t="s">
        <v>204</v>
      </c>
      <c r="R3849" t="s">
        <v>177</v>
      </c>
      <c r="T3849">
        <v>2022</v>
      </c>
      <c r="U3849" t="str">
        <f t="shared" si="121"/>
        <v>0336 A2_1_63</v>
      </c>
    </row>
    <row r="3850" spans="1:21" x14ac:dyDescent="0.3">
      <c r="A3850" t="str">
        <f t="shared" si="120"/>
        <v>64,Ecuador,0336 A2,LA_CURIA,Cotopaxi,1,3531,-0.654852,-78.520402,Pinaceae,Pinus ,radiata,Pinus radiata,130,9.3,9.3, ,,2022</v>
      </c>
      <c r="B3850">
        <v>64</v>
      </c>
      <c r="C3850" t="s">
        <v>17</v>
      </c>
      <c r="D3850" t="s">
        <v>508</v>
      </c>
      <c r="E3850" t="s">
        <v>440</v>
      </c>
      <c r="F3850" t="s">
        <v>20</v>
      </c>
      <c r="G3850">
        <v>1</v>
      </c>
      <c r="H3850">
        <v>3531</v>
      </c>
      <c r="I3850" s="1">
        <v>-0.65485199999999999</v>
      </c>
      <c r="J3850" s="1">
        <v>-78.520402000000004</v>
      </c>
      <c r="K3850" t="s">
        <v>21</v>
      </c>
      <c r="L3850" t="s">
        <v>186</v>
      </c>
      <c r="M3850" t="s">
        <v>122</v>
      </c>
      <c r="N3850" t="s">
        <v>123</v>
      </c>
      <c r="O3850">
        <v>130</v>
      </c>
      <c r="P3850" t="s">
        <v>45</v>
      </c>
      <c r="Q3850" t="s">
        <v>45</v>
      </c>
      <c r="R3850" t="s">
        <v>26</v>
      </c>
      <c r="T3850">
        <v>2022</v>
      </c>
      <c r="U3850" t="str">
        <f t="shared" si="121"/>
        <v>0336 A2_1_64</v>
      </c>
    </row>
    <row r="3851" spans="1:21" x14ac:dyDescent="0.3">
      <c r="A3851" t="str">
        <f t="shared" si="120"/>
        <v>65,Ecuador,0336 A2,LA_CURIA,Cotopaxi,1,3531,-0.654852,-78.520402,Pinaceae,Pinus ,radiata,Pinus radiata,130,5.6,5.6, ,,2022</v>
      </c>
      <c r="B3851">
        <v>65</v>
      </c>
      <c r="C3851" t="s">
        <v>17</v>
      </c>
      <c r="D3851" t="s">
        <v>508</v>
      </c>
      <c r="E3851" t="s">
        <v>440</v>
      </c>
      <c r="F3851" t="s">
        <v>20</v>
      </c>
      <c r="G3851">
        <v>1</v>
      </c>
      <c r="H3851">
        <v>3531</v>
      </c>
      <c r="I3851" s="1">
        <v>-0.65485199999999999</v>
      </c>
      <c r="J3851" s="1">
        <v>-78.520402000000004</v>
      </c>
      <c r="K3851" t="s">
        <v>21</v>
      </c>
      <c r="L3851" t="s">
        <v>186</v>
      </c>
      <c r="M3851" t="s">
        <v>122</v>
      </c>
      <c r="N3851" t="s">
        <v>123</v>
      </c>
      <c r="O3851">
        <v>130</v>
      </c>
      <c r="P3851" t="s">
        <v>231</v>
      </c>
      <c r="Q3851" t="s">
        <v>231</v>
      </c>
      <c r="R3851" t="s">
        <v>26</v>
      </c>
      <c r="T3851">
        <v>2022</v>
      </c>
      <c r="U3851" t="str">
        <f t="shared" si="121"/>
        <v>0336 A2_1_65</v>
      </c>
    </row>
    <row r="3852" spans="1:21" x14ac:dyDescent="0.3">
      <c r="A3852" t="str">
        <f t="shared" si="120"/>
        <v>66,Ecuador,0336 A2,LA_CURIA,Cotopaxi,1,3531,-0.654852,-78.520402,Pinaceae,Pinus ,radiata,Pinus radiata,140,21.7,21.7,15.25,,2022</v>
      </c>
      <c r="B3852">
        <v>66</v>
      </c>
      <c r="C3852" t="s">
        <v>17</v>
      </c>
      <c r="D3852" t="s">
        <v>508</v>
      </c>
      <c r="E3852" t="s">
        <v>440</v>
      </c>
      <c r="F3852" t="s">
        <v>20</v>
      </c>
      <c r="G3852">
        <v>1</v>
      </c>
      <c r="H3852">
        <v>3531</v>
      </c>
      <c r="I3852" s="1">
        <v>-0.65485199999999999</v>
      </c>
      <c r="J3852" s="1">
        <v>-78.520402000000004</v>
      </c>
      <c r="K3852" t="s">
        <v>21</v>
      </c>
      <c r="L3852" t="s">
        <v>186</v>
      </c>
      <c r="M3852" t="s">
        <v>122</v>
      </c>
      <c r="N3852" t="s">
        <v>123</v>
      </c>
      <c r="O3852">
        <v>140</v>
      </c>
      <c r="P3852" t="s">
        <v>136</v>
      </c>
      <c r="Q3852" t="s">
        <v>136</v>
      </c>
      <c r="R3852" t="s">
        <v>83</v>
      </c>
      <c r="T3852">
        <v>2022</v>
      </c>
      <c r="U3852" t="str">
        <f t="shared" si="121"/>
        <v>0336 A2_1_66</v>
      </c>
    </row>
    <row r="3853" spans="1:21" x14ac:dyDescent="0.3">
      <c r="A3853" t="str">
        <f t="shared" si="120"/>
        <v>67,Ecuador,0336 A2,LA_CURIA,Cotopaxi,1,3531,-0.654852,-78.520402,Pinaceae,Pinus ,radiata,Pinus radiata,130,15.4,15.4, ,,2022</v>
      </c>
      <c r="B3853">
        <v>67</v>
      </c>
      <c r="C3853" t="s">
        <v>17</v>
      </c>
      <c r="D3853" t="s">
        <v>508</v>
      </c>
      <c r="E3853" t="s">
        <v>440</v>
      </c>
      <c r="F3853" t="s">
        <v>20</v>
      </c>
      <c r="G3853">
        <v>1</v>
      </c>
      <c r="H3853">
        <v>3531</v>
      </c>
      <c r="I3853" s="1">
        <v>-0.65485199999999999</v>
      </c>
      <c r="J3853" s="1">
        <v>-78.520402000000004</v>
      </c>
      <c r="K3853" t="s">
        <v>21</v>
      </c>
      <c r="L3853" t="s">
        <v>186</v>
      </c>
      <c r="M3853" t="s">
        <v>122</v>
      </c>
      <c r="N3853" t="s">
        <v>123</v>
      </c>
      <c r="O3853">
        <v>130</v>
      </c>
      <c r="P3853" t="s">
        <v>80</v>
      </c>
      <c r="Q3853" t="s">
        <v>80</v>
      </c>
      <c r="R3853" t="s">
        <v>26</v>
      </c>
      <c r="T3853">
        <v>2022</v>
      </c>
      <c r="U3853" t="str">
        <f t="shared" si="121"/>
        <v>0336 A2_1_67</v>
      </c>
    </row>
    <row r="3854" spans="1:21" x14ac:dyDescent="0.3">
      <c r="A3854" t="str">
        <f t="shared" si="120"/>
        <v>68,Ecuador,0336 A2,LA_CURIA,Cotopaxi,1,3531,-0.654852,-78.520402,Pinaceae,Pinus ,radiata,Pinus radiata,130,11.3,11.3, ,,2022</v>
      </c>
      <c r="B3854">
        <v>68</v>
      </c>
      <c r="C3854" t="s">
        <v>17</v>
      </c>
      <c r="D3854" t="s">
        <v>508</v>
      </c>
      <c r="E3854" t="s">
        <v>440</v>
      </c>
      <c r="F3854" t="s">
        <v>20</v>
      </c>
      <c r="G3854">
        <v>1</v>
      </c>
      <c r="H3854">
        <v>3531</v>
      </c>
      <c r="I3854" s="1">
        <v>-0.65485199999999999</v>
      </c>
      <c r="J3854" s="1">
        <v>-78.520402000000004</v>
      </c>
      <c r="K3854" t="s">
        <v>21</v>
      </c>
      <c r="L3854" t="s">
        <v>186</v>
      </c>
      <c r="M3854" t="s">
        <v>122</v>
      </c>
      <c r="N3854" t="s">
        <v>123</v>
      </c>
      <c r="O3854">
        <v>130</v>
      </c>
      <c r="P3854" t="s">
        <v>172</v>
      </c>
      <c r="Q3854" t="s">
        <v>172</v>
      </c>
      <c r="R3854" t="s">
        <v>26</v>
      </c>
      <c r="T3854">
        <v>2022</v>
      </c>
      <c r="U3854" t="str">
        <f t="shared" si="121"/>
        <v>0336 A2_1_68</v>
      </c>
    </row>
    <row r="3855" spans="1:21" x14ac:dyDescent="0.3">
      <c r="A3855" t="str">
        <f t="shared" si="120"/>
        <v>69,Ecuador,0336 A2,LA_CURIA,Cotopaxi,1,3531,-0.654852,-78.520402,Pinaceae,Pinus ,radiata,Pinus radiata,130,8.6,8.6, ,,2022</v>
      </c>
      <c r="B3855">
        <v>69</v>
      </c>
      <c r="C3855" t="s">
        <v>17</v>
      </c>
      <c r="D3855" t="s">
        <v>508</v>
      </c>
      <c r="E3855" t="s">
        <v>440</v>
      </c>
      <c r="F3855" t="s">
        <v>20</v>
      </c>
      <c r="G3855">
        <v>1</v>
      </c>
      <c r="H3855">
        <v>3531</v>
      </c>
      <c r="I3855" s="1">
        <v>-0.65485199999999999</v>
      </c>
      <c r="J3855" s="1">
        <v>-78.520402000000004</v>
      </c>
      <c r="K3855" t="s">
        <v>21</v>
      </c>
      <c r="L3855" t="s">
        <v>186</v>
      </c>
      <c r="M3855" t="s">
        <v>122</v>
      </c>
      <c r="N3855" t="s">
        <v>123</v>
      </c>
      <c r="O3855">
        <v>130</v>
      </c>
      <c r="P3855" t="s">
        <v>170</v>
      </c>
      <c r="Q3855" t="s">
        <v>170</v>
      </c>
      <c r="R3855" t="s">
        <v>26</v>
      </c>
      <c r="T3855">
        <v>2022</v>
      </c>
      <c r="U3855" t="str">
        <f t="shared" si="121"/>
        <v>0336 A2_1_69</v>
      </c>
    </row>
    <row r="3856" spans="1:21" x14ac:dyDescent="0.3">
      <c r="A3856" t="str">
        <f t="shared" si="120"/>
        <v>70,Ecuador,0336 A2,LA_CURIA,Cotopaxi,1,3531,-0.654852,-78.520402,Pinaceae,Pinus ,radiata,Pinus radiata,130,14.9,14.9, ,,2022</v>
      </c>
      <c r="B3856">
        <v>70</v>
      </c>
      <c r="C3856" t="s">
        <v>17</v>
      </c>
      <c r="D3856" t="s">
        <v>508</v>
      </c>
      <c r="E3856" t="s">
        <v>440</v>
      </c>
      <c r="F3856" t="s">
        <v>20</v>
      </c>
      <c r="G3856">
        <v>1</v>
      </c>
      <c r="H3856">
        <v>3531</v>
      </c>
      <c r="I3856" s="1">
        <v>-0.65485199999999999</v>
      </c>
      <c r="J3856" s="1">
        <v>-78.520402000000004</v>
      </c>
      <c r="K3856" t="s">
        <v>21</v>
      </c>
      <c r="L3856" t="s">
        <v>186</v>
      </c>
      <c r="M3856" t="s">
        <v>122</v>
      </c>
      <c r="N3856" t="s">
        <v>123</v>
      </c>
      <c r="O3856">
        <v>130</v>
      </c>
      <c r="P3856" t="s">
        <v>120</v>
      </c>
      <c r="Q3856" t="s">
        <v>120</v>
      </c>
      <c r="R3856" t="s">
        <v>26</v>
      </c>
      <c r="T3856">
        <v>2022</v>
      </c>
      <c r="U3856" t="str">
        <f t="shared" si="121"/>
        <v>0336 A2_1_70</v>
      </c>
    </row>
    <row r="3857" spans="1:21" x14ac:dyDescent="0.3">
      <c r="A3857" t="str">
        <f t="shared" si="120"/>
        <v>71,Ecuador,0336 A2,LA_CURIA,Cotopaxi,1,3531,-0.654852,-78.520402,Pinaceae,Pinus ,radiata,Pinus radiata,130,18.2,18.2, ,,2022</v>
      </c>
      <c r="B3857">
        <v>71</v>
      </c>
      <c r="C3857" t="s">
        <v>17</v>
      </c>
      <c r="D3857" t="s">
        <v>508</v>
      </c>
      <c r="E3857" t="s">
        <v>440</v>
      </c>
      <c r="F3857" t="s">
        <v>20</v>
      </c>
      <c r="G3857">
        <v>1</v>
      </c>
      <c r="H3857">
        <v>3531</v>
      </c>
      <c r="I3857" s="1">
        <v>-0.65485199999999999</v>
      </c>
      <c r="J3857" s="1">
        <v>-78.520402000000004</v>
      </c>
      <c r="K3857" t="s">
        <v>21</v>
      </c>
      <c r="L3857" t="s">
        <v>186</v>
      </c>
      <c r="M3857" t="s">
        <v>122</v>
      </c>
      <c r="N3857" t="s">
        <v>123</v>
      </c>
      <c r="O3857">
        <v>130</v>
      </c>
      <c r="P3857" t="s">
        <v>160</v>
      </c>
      <c r="Q3857" t="s">
        <v>160</v>
      </c>
      <c r="R3857" t="s">
        <v>26</v>
      </c>
      <c r="T3857">
        <v>2022</v>
      </c>
      <c r="U3857" t="str">
        <f t="shared" si="121"/>
        <v>0336 A2_1_71</v>
      </c>
    </row>
    <row r="3858" spans="1:21" x14ac:dyDescent="0.3">
      <c r="A3858" t="str">
        <f t="shared" si="120"/>
        <v>72,Ecuador,0336 A2,LA_CURIA,Cotopaxi,1,3531,-0.654852,-78.520402,Pinaceae,Pinus ,radiata,Pinus radiata,130,12.5,12.5, ,,2022</v>
      </c>
      <c r="B3858">
        <v>72</v>
      </c>
      <c r="C3858" t="s">
        <v>17</v>
      </c>
      <c r="D3858" t="s">
        <v>508</v>
      </c>
      <c r="E3858" t="s">
        <v>440</v>
      </c>
      <c r="F3858" t="s">
        <v>20</v>
      </c>
      <c r="G3858">
        <v>1</v>
      </c>
      <c r="H3858">
        <v>3531</v>
      </c>
      <c r="I3858" s="1">
        <v>-0.65485199999999999</v>
      </c>
      <c r="J3858" s="1">
        <v>-78.520402000000004</v>
      </c>
      <c r="K3858" t="s">
        <v>21</v>
      </c>
      <c r="L3858" t="s">
        <v>186</v>
      </c>
      <c r="M3858" t="s">
        <v>122</v>
      </c>
      <c r="N3858" t="s">
        <v>123</v>
      </c>
      <c r="O3858">
        <v>130</v>
      </c>
      <c r="P3858" t="s">
        <v>177</v>
      </c>
      <c r="Q3858" t="s">
        <v>177</v>
      </c>
      <c r="R3858" t="s">
        <v>26</v>
      </c>
      <c r="T3858">
        <v>2022</v>
      </c>
      <c r="U3858" t="str">
        <f t="shared" si="121"/>
        <v>0336 A2_1_72</v>
      </c>
    </row>
    <row r="3859" spans="1:21" x14ac:dyDescent="0.3">
      <c r="A3859" t="str">
        <f t="shared" si="120"/>
        <v>73,Ecuador,0336 A2,LA_CURIA,Cotopaxi,1,3531,-0.654852,-78.520402,Pinaceae,Pinus ,radiata,Pinus radiata,130,14.2,14.2, ,,2022</v>
      </c>
      <c r="B3859">
        <v>73</v>
      </c>
      <c r="C3859" t="s">
        <v>17</v>
      </c>
      <c r="D3859" t="s">
        <v>508</v>
      </c>
      <c r="E3859" t="s">
        <v>440</v>
      </c>
      <c r="F3859" t="s">
        <v>20</v>
      </c>
      <c r="G3859">
        <v>1</v>
      </c>
      <c r="H3859">
        <v>3531</v>
      </c>
      <c r="I3859" s="1">
        <v>-0.65485199999999999</v>
      </c>
      <c r="J3859" s="1">
        <v>-78.520402000000004</v>
      </c>
      <c r="K3859" t="s">
        <v>21</v>
      </c>
      <c r="L3859" t="s">
        <v>186</v>
      </c>
      <c r="M3859" t="s">
        <v>122</v>
      </c>
      <c r="N3859" t="s">
        <v>123</v>
      </c>
      <c r="O3859">
        <v>130</v>
      </c>
      <c r="P3859" t="s">
        <v>254</v>
      </c>
      <c r="Q3859" t="s">
        <v>254</v>
      </c>
      <c r="R3859" t="s">
        <v>26</v>
      </c>
      <c r="T3859">
        <v>2022</v>
      </c>
      <c r="U3859" t="str">
        <f t="shared" si="121"/>
        <v>0336 A2_1_73</v>
      </c>
    </row>
    <row r="3860" spans="1:21" x14ac:dyDescent="0.3">
      <c r="A3860" t="str">
        <f t="shared" si="120"/>
        <v>74,Ecuador,0336 A2,LA_CURIA,Cotopaxi,1,3531,-0.654852,-78.520402,Pinaceae,Pinus ,radiata,Pinus radiata,130,13.7,13.7, ,,2022</v>
      </c>
      <c r="B3860">
        <v>74</v>
      </c>
      <c r="C3860" t="s">
        <v>17</v>
      </c>
      <c r="D3860" t="s">
        <v>508</v>
      </c>
      <c r="E3860" t="s">
        <v>440</v>
      </c>
      <c r="F3860" t="s">
        <v>20</v>
      </c>
      <c r="G3860">
        <v>1</v>
      </c>
      <c r="H3860">
        <v>3531</v>
      </c>
      <c r="I3860" s="1">
        <v>-0.65485199999999999</v>
      </c>
      <c r="J3860" s="1">
        <v>-78.520402000000004</v>
      </c>
      <c r="K3860" t="s">
        <v>21</v>
      </c>
      <c r="L3860" t="s">
        <v>186</v>
      </c>
      <c r="M3860" t="s">
        <v>122</v>
      </c>
      <c r="N3860" t="s">
        <v>123</v>
      </c>
      <c r="O3860">
        <v>130</v>
      </c>
      <c r="P3860" t="s">
        <v>142</v>
      </c>
      <c r="Q3860" t="s">
        <v>142</v>
      </c>
      <c r="R3860" t="s">
        <v>26</v>
      </c>
      <c r="T3860">
        <v>2022</v>
      </c>
      <c r="U3860" t="str">
        <f t="shared" si="121"/>
        <v>0336 A2_1_74</v>
      </c>
    </row>
    <row r="3861" spans="1:21" x14ac:dyDescent="0.3">
      <c r="A3861" t="str">
        <f t="shared" si="120"/>
        <v>75,Ecuador,0336 A2,LA_CURIA,Cotopaxi,1,3531,-0.654852,-78.520402,Pinaceae,Pinus ,radiata,Pinus radiata,130,14.4,14.4, ,,2022</v>
      </c>
      <c r="B3861">
        <v>75</v>
      </c>
      <c r="C3861" t="s">
        <v>17</v>
      </c>
      <c r="D3861" t="s">
        <v>508</v>
      </c>
      <c r="E3861" t="s">
        <v>440</v>
      </c>
      <c r="F3861" t="s">
        <v>20</v>
      </c>
      <c r="G3861">
        <v>1</v>
      </c>
      <c r="H3861">
        <v>3531</v>
      </c>
      <c r="I3861" s="1">
        <v>-0.65485199999999999</v>
      </c>
      <c r="J3861" s="1">
        <v>-78.520402000000004</v>
      </c>
      <c r="K3861" t="s">
        <v>21</v>
      </c>
      <c r="L3861" t="s">
        <v>186</v>
      </c>
      <c r="M3861" t="s">
        <v>122</v>
      </c>
      <c r="N3861" t="s">
        <v>123</v>
      </c>
      <c r="O3861">
        <v>130</v>
      </c>
      <c r="P3861" t="s">
        <v>101</v>
      </c>
      <c r="Q3861" t="s">
        <v>101</v>
      </c>
      <c r="R3861" t="s">
        <v>26</v>
      </c>
      <c r="T3861">
        <v>2022</v>
      </c>
      <c r="U3861" t="str">
        <f t="shared" si="121"/>
        <v>0336 A2_1_75</v>
      </c>
    </row>
    <row r="3862" spans="1:21" x14ac:dyDescent="0.3">
      <c r="A3862" t="str">
        <f t="shared" si="120"/>
        <v>76,Ecuador,0336 A2,LA_CURIA,Cotopaxi,1,3531,-0.654852,-78.520402,Pinaceae,Pinus ,radiata,Pinus radiata,130,15.5,15.5,16,,2022</v>
      </c>
      <c r="B3862">
        <v>76</v>
      </c>
      <c r="C3862" t="s">
        <v>17</v>
      </c>
      <c r="D3862" t="s">
        <v>508</v>
      </c>
      <c r="E3862" t="s">
        <v>440</v>
      </c>
      <c r="F3862" t="s">
        <v>20</v>
      </c>
      <c r="G3862">
        <v>1</v>
      </c>
      <c r="H3862">
        <v>3531</v>
      </c>
      <c r="I3862" s="1">
        <v>-0.65485199999999999</v>
      </c>
      <c r="J3862" s="1">
        <v>-78.520402000000004</v>
      </c>
      <c r="K3862" t="s">
        <v>21</v>
      </c>
      <c r="L3862" t="s">
        <v>186</v>
      </c>
      <c r="M3862" t="s">
        <v>122</v>
      </c>
      <c r="N3862" t="s">
        <v>123</v>
      </c>
      <c r="O3862">
        <v>130</v>
      </c>
      <c r="P3862" t="s">
        <v>147</v>
      </c>
      <c r="Q3862" t="s">
        <v>147</v>
      </c>
      <c r="R3862">
        <v>16</v>
      </c>
      <c r="T3862">
        <v>2022</v>
      </c>
      <c r="U3862" t="str">
        <f t="shared" si="121"/>
        <v>0336 A2_1_76</v>
      </c>
    </row>
    <row r="3863" spans="1:21" x14ac:dyDescent="0.3">
      <c r="A3863" t="str">
        <f t="shared" si="120"/>
        <v>77,Ecuador,0336 A2,LA_CURIA,Cotopaxi,1,3531,-0.654852,-78.520402,Pinaceae,Pinus ,radiata,Pinus radiata,130,18.6,18.6, ,,2022</v>
      </c>
      <c r="B3863">
        <v>77</v>
      </c>
      <c r="C3863" t="s">
        <v>17</v>
      </c>
      <c r="D3863" t="s">
        <v>508</v>
      </c>
      <c r="E3863" t="s">
        <v>440</v>
      </c>
      <c r="F3863" t="s">
        <v>20</v>
      </c>
      <c r="G3863">
        <v>1</v>
      </c>
      <c r="H3863">
        <v>3531</v>
      </c>
      <c r="I3863" s="1">
        <v>-0.65485199999999999</v>
      </c>
      <c r="J3863" s="1">
        <v>-78.520402000000004</v>
      </c>
      <c r="K3863" t="s">
        <v>21</v>
      </c>
      <c r="L3863" t="s">
        <v>186</v>
      </c>
      <c r="M3863" t="s">
        <v>122</v>
      </c>
      <c r="N3863" t="s">
        <v>123</v>
      </c>
      <c r="O3863">
        <v>130</v>
      </c>
      <c r="P3863" t="s">
        <v>97</v>
      </c>
      <c r="Q3863" t="s">
        <v>97</v>
      </c>
      <c r="R3863" t="s">
        <v>26</v>
      </c>
      <c r="T3863">
        <v>2022</v>
      </c>
      <c r="U3863" t="str">
        <f t="shared" si="121"/>
        <v>0336 A2_1_77</v>
      </c>
    </row>
    <row r="3864" spans="1:21" x14ac:dyDescent="0.3">
      <c r="A3864" t="str">
        <f t="shared" si="120"/>
        <v>78,Ecuador,0336 A2,LA_CURIA,Cotopaxi,1,3531,-0.654852,-78.520402,Pinaceae,Pinus ,radiata,Pinus radiata,130,9.2,9.2, ,,2022</v>
      </c>
      <c r="B3864">
        <v>78</v>
      </c>
      <c r="C3864" t="s">
        <v>17</v>
      </c>
      <c r="D3864" t="s">
        <v>508</v>
      </c>
      <c r="E3864" t="s">
        <v>440</v>
      </c>
      <c r="F3864" t="s">
        <v>20</v>
      </c>
      <c r="G3864">
        <v>1</v>
      </c>
      <c r="H3864">
        <v>3531</v>
      </c>
      <c r="I3864" s="1">
        <v>-0.65485199999999999</v>
      </c>
      <c r="J3864" s="1">
        <v>-78.520402000000004</v>
      </c>
      <c r="K3864" t="s">
        <v>21</v>
      </c>
      <c r="L3864" t="s">
        <v>186</v>
      </c>
      <c r="M3864" t="s">
        <v>122</v>
      </c>
      <c r="N3864" t="s">
        <v>123</v>
      </c>
      <c r="O3864">
        <v>130</v>
      </c>
      <c r="P3864" t="s">
        <v>271</v>
      </c>
      <c r="Q3864" t="s">
        <v>271</v>
      </c>
      <c r="R3864" t="s">
        <v>26</v>
      </c>
      <c r="T3864">
        <v>2022</v>
      </c>
      <c r="U3864" t="str">
        <f t="shared" si="121"/>
        <v>0336 A2_1_78</v>
      </c>
    </row>
    <row r="3865" spans="1:21" x14ac:dyDescent="0.3">
      <c r="A3865" t="str">
        <f t="shared" si="120"/>
        <v>79,Ecuador,0336 A2,LA_CURIA,Cotopaxi,1,3531,-0.654852,-78.520402,Pinaceae,Pinus ,radiata,Pinus radiata,130,17.1,17.1,14.25,,2022</v>
      </c>
      <c r="B3865">
        <v>79</v>
      </c>
      <c r="C3865" t="s">
        <v>17</v>
      </c>
      <c r="D3865" t="s">
        <v>508</v>
      </c>
      <c r="E3865" t="s">
        <v>440</v>
      </c>
      <c r="F3865" t="s">
        <v>20</v>
      </c>
      <c r="G3865">
        <v>1</v>
      </c>
      <c r="H3865">
        <v>3531</v>
      </c>
      <c r="I3865" s="1">
        <v>-0.65485199999999999</v>
      </c>
      <c r="J3865" s="1">
        <v>-78.520402000000004</v>
      </c>
      <c r="K3865" t="s">
        <v>21</v>
      </c>
      <c r="L3865" t="s">
        <v>186</v>
      </c>
      <c r="M3865" t="s">
        <v>122</v>
      </c>
      <c r="N3865" t="s">
        <v>123</v>
      </c>
      <c r="O3865">
        <v>130</v>
      </c>
      <c r="P3865" t="s">
        <v>146</v>
      </c>
      <c r="Q3865" t="s">
        <v>146</v>
      </c>
      <c r="R3865" t="s">
        <v>29</v>
      </c>
      <c r="T3865">
        <v>2022</v>
      </c>
      <c r="U3865" t="str">
        <f t="shared" si="121"/>
        <v>0336 A2_1_79</v>
      </c>
    </row>
    <row r="3866" spans="1:21" x14ac:dyDescent="0.3">
      <c r="A3866" t="str">
        <f t="shared" si="120"/>
        <v>80,Ecuador,0336 A2,LA_CURIA,Cotopaxi,1,3531,-0.654852,-78.520402,Pinaceae,Pinus ,radiata,Pinus radiata,130,19.2,19.2,12.75,,2022</v>
      </c>
      <c r="B3866">
        <v>80</v>
      </c>
      <c r="C3866" t="s">
        <v>17</v>
      </c>
      <c r="D3866" t="s">
        <v>508</v>
      </c>
      <c r="E3866" t="s">
        <v>440</v>
      </c>
      <c r="F3866" t="s">
        <v>20</v>
      </c>
      <c r="G3866">
        <v>1</v>
      </c>
      <c r="H3866">
        <v>3531</v>
      </c>
      <c r="I3866" s="1">
        <v>-0.65485199999999999</v>
      </c>
      <c r="J3866" s="1">
        <v>-78.520402000000004</v>
      </c>
      <c r="K3866" t="s">
        <v>21</v>
      </c>
      <c r="L3866" t="s">
        <v>186</v>
      </c>
      <c r="M3866" t="s">
        <v>122</v>
      </c>
      <c r="N3866" t="s">
        <v>123</v>
      </c>
      <c r="O3866">
        <v>130</v>
      </c>
      <c r="P3866" t="s">
        <v>58</v>
      </c>
      <c r="Q3866" t="s">
        <v>58</v>
      </c>
      <c r="R3866" t="s">
        <v>359</v>
      </c>
      <c r="T3866">
        <v>2022</v>
      </c>
      <c r="U3866" t="str">
        <f t="shared" si="121"/>
        <v>0336 A2_1_80</v>
      </c>
    </row>
    <row r="3867" spans="1:21" x14ac:dyDescent="0.3">
      <c r="A3867" t="str">
        <f t="shared" si="120"/>
        <v>81,Ecuador,0336 A2,LA_CURIA,Cotopaxi,1,3531,-0.654852,-78.520402,Pinaceae,Pinus ,radiata,Pinus radiata,130,9.1,9.1, ,,2022</v>
      </c>
      <c r="B3867">
        <v>81</v>
      </c>
      <c r="C3867" t="s">
        <v>17</v>
      </c>
      <c r="D3867" t="s">
        <v>508</v>
      </c>
      <c r="E3867" t="s">
        <v>440</v>
      </c>
      <c r="F3867" t="s">
        <v>20</v>
      </c>
      <c r="G3867">
        <v>1</v>
      </c>
      <c r="H3867">
        <v>3531</v>
      </c>
      <c r="I3867" s="1">
        <v>-0.65485199999999999</v>
      </c>
      <c r="J3867" s="1">
        <v>-78.520402000000004</v>
      </c>
      <c r="K3867" t="s">
        <v>21</v>
      </c>
      <c r="L3867" t="s">
        <v>186</v>
      </c>
      <c r="M3867" t="s">
        <v>122</v>
      </c>
      <c r="N3867" t="s">
        <v>123</v>
      </c>
      <c r="O3867">
        <v>130</v>
      </c>
      <c r="P3867" t="s">
        <v>215</v>
      </c>
      <c r="Q3867" t="s">
        <v>215</v>
      </c>
      <c r="R3867" t="s">
        <v>26</v>
      </c>
      <c r="T3867">
        <v>2022</v>
      </c>
      <c r="U3867" t="str">
        <f t="shared" si="121"/>
        <v>0336 A2_1_81</v>
      </c>
    </row>
    <row r="3868" spans="1:21" x14ac:dyDescent="0.3">
      <c r="A3868" t="str">
        <f t="shared" si="120"/>
        <v>82,Ecuador,0336 A2,LA_CURIA,Cotopaxi,1,3531,-0.654852,-78.520402,Pinaceae,Pinus ,radiata,Pinus radiata,140,8.6,8.6, ,,2022</v>
      </c>
      <c r="B3868">
        <v>82</v>
      </c>
      <c r="C3868" t="s">
        <v>17</v>
      </c>
      <c r="D3868" t="s">
        <v>508</v>
      </c>
      <c r="E3868" t="s">
        <v>440</v>
      </c>
      <c r="F3868" t="s">
        <v>20</v>
      </c>
      <c r="G3868">
        <v>1</v>
      </c>
      <c r="H3868">
        <v>3531</v>
      </c>
      <c r="I3868" s="1">
        <v>-0.65485199999999999</v>
      </c>
      <c r="J3868" s="1">
        <v>-78.520402000000004</v>
      </c>
      <c r="K3868" t="s">
        <v>21</v>
      </c>
      <c r="L3868" t="s">
        <v>186</v>
      </c>
      <c r="M3868" t="s">
        <v>122</v>
      </c>
      <c r="N3868" t="s">
        <v>123</v>
      </c>
      <c r="O3868">
        <v>140</v>
      </c>
      <c r="P3868" t="s">
        <v>170</v>
      </c>
      <c r="Q3868" t="s">
        <v>170</v>
      </c>
      <c r="R3868" t="s">
        <v>26</v>
      </c>
      <c r="T3868">
        <v>2022</v>
      </c>
      <c r="U3868" t="str">
        <f t="shared" si="121"/>
        <v>0336 A2_1_82</v>
      </c>
    </row>
    <row r="3869" spans="1:21" x14ac:dyDescent="0.3">
      <c r="A3869" t="str">
        <f t="shared" si="120"/>
        <v>83,Ecuador,0336 A2,LA_CURIA,Cotopaxi,1,3531,-0.654852,-78.520402,Pinaceae,Pinus ,radiata,Pinus radiata,130,8.5,8.5, ,,2022</v>
      </c>
      <c r="B3869">
        <v>83</v>
      </c>
      <c r="C3869" t="s">
        <v>17</v>
      </c>
      <c r="D3869" t="s">
        <v>508</v>
      </c>
      <c r="E3869" t="s">
        <v>440</v>
      </c>
      <c r="F3869" t="s">
        <v>20</v>
      </c>
      <c r="G3869">
        <v>1</v>
      </c>
      <c r="H3869">
        <v>3531</v>
      </c>
      <c r="I3869" s="1">
        <v>-0.65485199999999999</v>
      </c>
      <c r="J3869" s="1">
        <v>-78.520402000000004</v>
      </c>
      <c r="K3869" t="s">
        <v>21</v>
      </c>
      <c r="L3869" t="s">
        <v>186</v>
      </c>
      <c r="M3869" t="s">
        <v>122</v>
      </c>
      <c r="N3869" t="s">
        <v>123</v>
      </c>
      <c r="O3869">
        <v>130</v>
      </c>
      <c r="P3869" t="s">
        <v>50</v>
      </c>
      <c r="Q3869" t="s">
        <v>50</v>
      </c>
      <c r="R3869" t="s">
        <v>26</v>
      </c>
      <c r="T3869">
        <v>2022</v>
      </c>
      <c r="U3869" t="str">
        <f t="shared" si="121"/>
        <v>0336 A2_1_83</v>
      </c>
    </row>
    <row r="3870" spans="1:21" x14ac:dyDescent="0.3">
      <c r="A3870" t="str">
        <f t="shared" si="120"/>
        <v>84,Ecuador,0336 A2,LA_CURIA,Cotopaxi,1,3531,-0.654852,-78.520402,Pinaceae,Pinus ,radiata,Pinus radiata,130,12.3,12.3, ,,2022</v>
      </c>
      <c r="B3870">
        <v>84</v>
      </c>
      <c r="C3870" t="s">
        <v>17</v>
      </c>
      <c r="D3870" t="s">
        <v>508</v>
      </c>
      <c r="E3870" t="s">
        <v>440</v>
      </c>
      <c r="F3870" t="s">
        <v>20</v>
      </c>
      <c r="G3870">
        <v>1</v>
      </c>
      <c r="H3870">
        <v>3531</v>
      </c>
      <c r="I3870" s="1">
        <v>-0.65485199999999999</v>
      </c>
      <c r="J3870" s="1">
        <v>-78.520402000000004</v>
      </c>
      <c r="K3870" t="s">
        <v>21</v>
      </c>
      <c r="L3870" t="s">
        <v>186</v>
      </c>
      <c r="M3870" t="s">
        <v>122</v>
      </c>
      <c r="N3870" t="s">
        <v>123</v>
      </c>
      <c r="O3870">
        <v>130</v>
      </c>
      <c r="P3870" t="s">
        <v>156</v>
      </c>
      <c r="Q3870" t="s">
        <v>156</v>
      </c>
      <c r="R3870" t="s">
        <v>26</v>
      </c>
      <c r="T3870">
        <v>2022</v>
      </c>
      <c r="U3870" t="str">
        <f t="shared" si="121"/>
        <v>0336 A2_1_84</v>
      </c>
    </row>
    <row r="3871" spans="1:21" x14ac:dyDescent="0.3">
      <c r="A3871" t="str">
        <f t="shared" si="120"/>
        <v>85,Ecuador,0336 A2,LA_CURIA,Cotopaxi,1,3531,-0.654852,-78.520402,Pinaceae,Pinus ,radiata,Pinus radiata,130,10.2,10.2, ,,2022</v>
      </c>
      <c r="B3871">
        <v>85</v>
      </c>
      <c r="C3871" t="s">
        <v>17</v>
      </c>
      <c r="D3871" t="s">
        <v>508</v>
      </c>
      <c r="E3871" t="s">
        <v>440</v>
      </c>
      <c r="F3871" t="s">
        <v>20</v>
      </c>
      <c r="G3871">
        <v>1</v>
      </c>
      <c r="H3871">
        <v>3531</v>
      </c>
      <c r="I3871" s="1">
        <v>-0.65485199999999999</v>
      </c>
      <c r="J3871" s="1">
        <v>-78.520402000000004</v>
      </c>
      <c r="K3871" t="s">
        <v>21</v>
      </c>
      <c r="L3871" t="s">
        <v>186</v>
      </c>
      <c r="M3871" t="s">
        <v>122</v>
      </c>
      <c r="N3871" t="s">
        <v>123</v>
      </c>
      <c r="O3871">
        <v>130</v>
      </c>
      <c r="P3871" t="s">
        <v>273</v>
      </c>
      <c r="Q3871" t="s">
        <v>273</v>
      </c>
      <c r="R3871" t="s">
        <v>26</v>
      </c>
      <c r="T3871">
        <v>2022</v>
      </c>
      <c r="U3871" t="str">
        <f t="shared" si="121"/>
        <v>0336 A2_1_85</v>
      </c>
    </row>
    <row r="3872" spans="1:21" x14ac:dyDescent="0.3">
      <c r="A3872" t="str">
        <f t="shared" si="120"/>
        <v>86,Ecuador,0336 A2,LA_CURIA,Cotopaxi,1,3531,-0.654852,-78.520402,Pinaceae,Pinus ,radiata,Pinus radiata,130,19.5,19.5, ,,2022</v>
      </c>
      <c r="B3872">
        <v>86</v>
      </c>
      <c r="C3872" t="s">
        <v>17</v>
      </c>
      <c r="D3872" t="s">
        <v>508</v>
      </c>
      <c r="E3872" t="s">
        <v>440</v>
      </c>
      <c r="F3872" t="s">
        <v>20</v>
      </c>
      <c r="G3872">
        <v>1</v>
      </c>
      <c r="H3872">
        <v>3531</v>
      </c>
      <c r="I3872" s="1">
        <v>-0.65485199999999999</v>
      </c>
      <c r="J3872" s="1">
        <v>-78.520402000000004</v>
      </c>
      <c r="K3872" t="s">
        <v>21</v>
      </c>
      <c r="L3872" t="s">
        <v>186</v>
      </c>
      <c r="M3872" t="s">
        <v>122</v>
      </c>
      <c r="N3872" t="s">
        <v>123</v>
      </c>
      <c r="O3872">
        <v>130</v>
      </c>
      <c r="P3872" t="s">
        <v>32</v>
      </c>
      <c r="Q3872" t="s">
        <v>32</v>
      </c>
      <c r="R3872" t="s">
        <v>26</v>
      </c>
      <c r="T3872">
        <v>2022</v>
      </c>
      <c r="U3872" t="str">
        <f t="shared" si="121"/>
        <v>0336 A2_1_86</v>
      </c>
    </row>
    <row r="3873" spans="1:21" x14ac:dyDescent="0.3">
      <c r="A3873" t="str">
        <f t="shared" si="120"/>
        <v>87,Ecuador,0336 A2,LA_CURIA,Cotopaxi,1,3531,-0.654852,-78.520402,Pinaceae,Pinus ,radiata,Pinus radiata,130,30.1,30.1, ,,2022</v>
      </c>
      <c r="B3873">
        <v>87</v>
      </c>
      <c r="C3873" t="s">
        <v>17</v>
      </c>
      <c r="D3873" t="s">
        <v>508</v>
      </c>
      <c r="E3873" t="s">
        <v>440</v>
      </c>
      <c r="F3873" t="s">
        <v>20</v>
      </c>
      <c r="G3873">
        <v>1</v>
      </c>
      <c r="H3873">
        <v>3531</v>
      </c>
      <c r="I3873" s="1">
        <v>-0.65485199999999999</v>
      </c>
      <c r="J3873" s="1">
        <v>-78.520402000000004</v>
      </c>
      <c r="K3873" t="s">
        <v>21</v>
      </c>
      <c r="L3873" t="s">
        <v>186</v>
      </c>
      <c r="M3873" t="s">
        <v>122</v>
      </c>
      <c r="N3873" t="s">
        <v>123</v>
      </c>
      <c r="O3873">
        <v>130</v>
      </c>
      <c r="P3873" t="s">
        <v>370</v>
      </c>
      <c r="Q3873" t="s">
        <v>370</v>
      </c>
      <c r="R3873" t="s">
        <v>26</v>
      </c>
      <c r="T3873">
        <v>2022</v>
      </c>
      <c r="U3873" t="str">
        <f t="shared" si="121"/>
        <v>0336 A2_1_87</v>
      </c>
    </row>
    <row r="3874" spans="1:21" x14ac:dyDescent="0.3">
      <c r="A3874" t="str">
        <f t="shared" si="120"/>
        <v>88,Ecuador,0336 A2,LA_CURIA,Cotopaxi,1,3531,-0.654852,-78.520402,Pinaceae,Pinus ,radiata,Pinus radiata,130,6.6,6.6, ,,2022</v>
      </c>
      <c r="B3874">
        <v>88</v>
      </c>
      <c r="C3874" t="s">
        <v>17</v>
      </c>
      <c r="D3874" t="s">
        <v>508</v>
      </c>
      <c r="E3874" t="s">
        <v>440</v>
      </c>
      <c r="F3874" t="s">
        <v>20</v>
      </c>
      <c r="G3874">
        <v>1</v>
      </c>
      <c r="H3874">
        <v>3531</v>
      </c>
      <c r="I3874" s="1">
        <v>-0.65485199999999999</v>
      </c>
      <c r="J3874" s="1">
        <v>-78.520402000000004</v>
      </c>
      <c r="K3874" t="s">
        <v>21</v>
      </c>
      <c r="L3874" t="s">
        <v>186</v>
      </c>
      <c r="M3874" t="s">
        <v>122</v>
      </c>
      <c r="N3874" t="s">
        <v>123</v>
      </c>
      <c r="O3874">
        <v>130</v>
      </c>
      <c r="P3874" t="s">
        <v>233</v>
      </c>
      <c r="Q3874" t="s">
        <v>233</v>
      </c>
      <c r="R3874" t="s">
        <v>26</v>
      </c>
      <c r="T3874">
        <v>2022</v>
      </c>
      <c r="U3874" t="str">
        <f t="shared" si="121"/>
        <v>0336 A2_1_88</v>
      </c>
    </row>
    <row r="3875" spans="1:21" x14ac:dyDescent="0.3">
      <c r="A3875" t="str">
        <f t="shared" si="120"/>
        <v>89,Ecuador,0336 A2,LA_CURIA,Cotopaxi,1,3531,-0.654852,-78.520402,Pinaceae,Pinus ,radiata,Pinus radiata,130,16.6,16.6, ,,2022</v>
      </c>
      <c r="B3875">
        <v>89</v>
      </c>
      <c r="C3875" t="s">
        <v>17</v>
      </c>
      <c r="D3875" t="s">
        <v>508</v>
      </c>
      <c r="E3875" t="s">
        <v>440</v>
      </c>
      <c r="F3875" t="s">
        <v>20</v>
      </c>
      <c r="G3875">
        <v>1</v>
      </c>
      <c r="H3875">
        <v>3531</v>
      </c>
      <c r="I3875" s="1">
        <v>-0.65485199999999999</v>
      </c>
      <c r="J3875" s="1">
        <v>-78.520402000000004</v>
      </c>
      <c r="K3875" t="s">
        <v>21</v>
      </c>
      <c r="L3875" t="s">
        <v>186</v>
      </c>
      <c r="M3875" t="s">
        <v>122</v>
      </c>
      <c r="N3875" t="s">
        <v>123</v>
      </c>
      <c r="O3875">
        <v>130</v>
      </c>
      <c r="P3875" t="s">
        <v>161</v>
      </c>
      <c r="Q3875" t="s">
        <v>161</v>
      </c>
      <c r="R3875" t="s">
        <v>26</v>
      </c>
      <c r="T3875">
        <v>2022</v>
      </c>
      <c r="U3875" t="str">
        <f t="shared" si="121"/>
        <v>0336 A2_1_89</v>
      </c>
    </row>
    <row r="3876" spans="1:21" x14ac:dyDescent="0.3">
      <c r="A3876" t="str">
        <f t="shared" si="120"/>
        <v>90,Ecuador,0336 A2,LA_CURIA,Cotopaxi,1,3531,-0.654852,-78.520402,Pinaceae,Pinus ,radiata,Pinus radiata,130,10.1,10.1, ,,2022</v>
      </c>
      <c r="B3876">
        <v>90</v>
      </c>
      <c r="C3876" t="s">
        <v>17</v>
      </c>
      <c r="D3876" t="s">
        <v>508</v>
      </c>
      <c r="E3876" t="s">
        <v>440</v>
      </c>
      <c r="F3876" t="s">
        <v>20</v>
      </c>
      <c r="G3876">
        <v>1</v>
      </c>
      <c r="H3876">
        <v>3531</v>
      </c>
      <c r="I3876" s="1">
        <v>-0.65485199999999999</v>
      </c>
      <c r="J3876" s="1">
        <v>-78.520402000000004</v>
      </c>
      <c r="K3876" t="s">
        <v>21</v>
      </c>
      <c r="L3876" t="s">
        <v>186</v>
      </c>
      <c r="M3876" t="s">
        <v>122</v>
      </c>
      <c r="N3876" t="s">
        <v>123</v>
      </c>
      <c r="O3876">
        <v>130</v>
      </c>
      <c r="P3876" t="s">
        <v>333</v>
      </c>
      <c r="Q3876" t="s">
        <v>333</v>
      </c>
      <c r="R3876" t="s">
        <v>26</v>
      </c>
      <c r="T3876">
        <v>2022</v>
      </c>
      <c r="U3876" t="str">
        <f t="shared" si="121"/>
        <v>0336 A2_1_90</v>
      </c>
    </row>
    <row r="3877" spans="1:21" x14ac:dyDescent="0.3">
      <c r="A3877" t="str">
        <f t="shared" si="120"/>
        <v>91,Ecuador,0336 A2,LA_CURIA,Cotopaxi,1,3531,-0.654852,-78.520402,Pinaceae,Pinus ,radiata,Pinus radiata,130,7.7,7.7, ,,2022</v>
      </c>
      <c r="B3877">
        <v>91</v>
      </c>
      <c r="C3877" t="s">
        <v>17</v>
      </c>
      <c r="D3877" t="s">
        <v>508</v>
      </c>
      <c r="E3877" t="s">
        <v>440</v>
      </c>
      <c r="F3877" t="s">
        <v>20</v>
      </c>
      <c r="G3877">
        <v>1</v>
      </c>
      <c r="H3877">
        <v>3531</v>
      </c>
      <c r="I3877" s="1">
        <v>-0.65485199999999999</v>
      </c>
      <c r="J3877" s="1">
        <v>-78.520402000000004</v>
      </c>
      <c r="K3877" t="s">
        <v>21</v>
      </c>
      <c r="L3877" t="s">
        <v>186</v>
      </c>
      <c r="M3877" t="s">
        <v>122</v>
      </c>
      <c r="N3877" t="s">
        <v>123</v>
      </c>
      <c r="O3877">
        <v>130</v>
      </c>
      <c r="P3877" t="s">
        <v>221</v>
      </c>
      <c r="Q3877" t="s">
        <v>221</v>
      </c>
      <c r="R3877" t="s">
        <v>26</v>
      </c>
      <c r="T3877">
        <v>2022</v>
      </c>
      <c r="U3877" t="str">
        <f t="shared" si="121"/>
        <v>0336 A2_1_91</v>
      </c>
    </row>
    <row r="3878" spans="1:21" x14ac:dyDescent="0.3">
      <c r="A3878" t="str">
        <f t="shared" si="120"/>
        <v>92,Ecuador,0336 A2,LA_CURIA,Cotopaxi,1,3531,-0.654852,-78.520402,Pinaceae,Pinus ,radiata,Pinus radiata,130,17.4,17.4, ,,2022</v>
      </c>
      <c r="B3878">
        <v>92</v>
      </c>
      <c r="C3878" t="s">
        <v>17</v>
      </c>
      <c r="D3878" t="s">
        <v>508</v>
      </c>
      <c r="E3878" t="s">
        <v>440</v>
      </c>
      <c r="F3878" t="s">
        <v>20</v>
      </c>
      <c r="G3878">
        <v>1</v>
      </c>
      <c r="H3878">
        <v>3531</v>
      </c>
      <c r="I3878" s="1">
        <v>-0.65485199999999999</v>
      </c>
      <c r="J3878" s="1">
        <v>-78.520402000000004</v>
      </c>
      <c r="K3878" t="s">
        <v>21</v>
      </c>
      <c r="L3878" t="s">
        <v>186</v>
      </c>
      <c r="M3878" t="s">
        <v>122</v>
      </c>
      <c r="N3878" t="s">
        <v>123</v>
      </c>
      <c r="O3878">
        <v>130</v>
      </c>
      <c r="P3878" t="s">
        <v>110</v>
      </c>
      <c r="Q3878" t="s">
        <v>110</v>
      </c>
      <c r="R3878" t="s">
        <v>26</v>
      </c>
      <c r="T3878">
        <v>2022</v>
      </c>
      <c r="U3878" t="str">
        <f t="shared" si="121"/>
        <v>0336 A2_1_92</v>
      </c>
    </row>
    <row r="3879" spans="1:21" x14ac:dyDescent="0.3">
      <c r="A3879" t="str">
        <f t="shared" si="120"/>
        <v>1,Ecuador,0336 A2,LA_CURIA,Cotopaxi,2,3477,-0.653722,-78.528604,Pinaceae,Pinus ,patula,Pinus patula,130,10.2,10.2, ,,2022</v>
      </c>
      <c r="B3879">
        <v>1</v>
      </c>
      <c r="C3879" t="s">
        <v>17</v>
      </c>
      <c r="D3879" t="s">
        <v>508</v>
      </c>
      <c r="E3879" t="s">
        <v>440</v>
      </c>
      <c r="F3879" t="s">
        <v>20</v>
      </c>
      <c r="G3879">
        <v>2</v>
      </c>
      <c r="H3879">
        <v>3477</v>
      </c>
      <c r="I3879" s="1">
        <v>-0.65372200000000003</v>
      </c>
      <c r="J3879" s="1">
        <v>-78.528604000000001</v>
      </c>
      <c r="K3879" t="s">
        <v>21</v>
      </c>
      <c r="L3879" t="s">
        <v>186</v>
      </c>
      <c r="M3879" t="s">
        <v>23</v>
      </c>
      <c r="N3879" t="s">
        <v>24</v>
      </c>
      <c r="O3879">
        <v>130</v>
      </c>
      <c r="P3879" t="s">
        <v>273</v>
      </c>
      <c r="Q3879" t="s">
        <v>273</v>
      </c>
      <c r="R3879" t="s">
        <v>26</v>
      </c>
      <c r="T3879">
        <v>2022</v>
      </c>
      <c r="U3879" t="str">
        <f t="shared" si="121"/>
        <v>0336 A2_2_1</v>
      </c>
    </row>
    <row r="3880" spans="1:21" x14ac:dyDescent="0.3">
      <c r="A3880" t="str">
        <f t="shared" si="120"/>
        <v>2,Ecuador,0336 A2,LA_CURIA,Cotopaxi,2,3477,-0.653722,-78.528604,Pinaceae,Pinus ,patula,Pinus patula,130,7.2,7.2,12.5,,2022</v>
      </c>
      <c r="B3880">
        <v>2</v>
      </c>
      <c r="C3880" t="s">
        <v>17</v>
      </c>
      <c r="D3880" t="s">
        <v>508</v>
      </c>
      <c r="E3880" t="s">
        <v>440</v>
      </c>
      <c r="F3880" t="s">
        <v>20</v>
      </c>
      <c r="G3880">
        <v>2</v>
      </c>
      <c r="H3880">
        <v>3477</v>
      </c>
      <c r="I3880" s="1">
        <v>-0.65372200000000003</v>
      </c>
      <c r="J3880" s="1">
        <v>-78.528604000000001</v>
      </c>
      <c r="K3880" t="s">
        <v>21</v>
      </c>
      <c r="L3880" t="s">
        <v>186</v>
      </c>
      <c r="M3880" t="s">
        <v>23</v>
      </c>
      <c r="N3880" t="s">
        <v>24</v>
      </c>
      <c r="O3880">
        <v>130</v>
      </c>
      <c r="P3880" t="s">
        <v>272</v>
      </c>
      <c r="Q3880" t="s">
        <v>272</v>
      </c>
      <c r="R3880" t="s">
        <v>177</v>
      </c>
      <c r="T3880">
        <v>2022</v>
      </c>
      <c r="U3880" t="str">
        <f t="shared" si="121"/>
        <v>0336 A2_2_2</v>
      </c>
    </row>
    <row r="3881" spans="1:21" x14ac:dyDescent="0.3">
      <c r="A3881" t="str">
        <f t="shared" si="120"/>
        <v>3,Ecuador,0336 A2,LA_CURIA,Cotopaxi,2,3477,-0.653722,-78.528604,Pinaceae,Pinus ,patula,Pinus patula,130,9.2,9.2, ,,2022</v>
      </c>
      <c r="B3881">
        <v>3</v>
      </c>
      <c r="C3881" t="s">
        <v>17</v>
      </c>
      <c r="D3881" t="s">
        <v>508</v>
      </c>
      <c r="E3881" t="s">
        <v>440</v>
      </c>
      <c r="F3881" t="s">
        <v>20</v>
      </c>
      <c r="G3881">
        <v>2</v>
      </c>
      <c r="H3881">
        <v>3477</v>
      </c>
      <c r="I3881" s="1">
        <v>-0.65372200000000003</v>
      </c>
      <c r="J3881" s="1">
        <v>-78.528604000000001</v>
      </c>
      <c r="K3881" t="s">
        <v>21</v>
      </c>
      <c r="L3881" t="s">
        <v>186</v>
      </c>
      <c r="M3881" t="s">
        <v>23</v>
      </c>
      <c r="N3881" t="s">
        <v>24</v>
      </c>
      <c r="O3881">
        <v>130</v>
      </c>
      <c r="P3881" t="s">
        <v>271</v>
      </c>
      <c r="Q3881" t="s">
        <v>271</v>
      </c>
      <c r="R3881" t="s">
        <v>26</v>
      </c>
      <c r="T3881">
        <v>2022</v>
      </c>
      <c r="U3881" t="str">
        <f t="shared" si="121"/>
        <v>0336 A2_2_3</v>
      </c>
    </row>
    <row r="3882" spans="1:21" x14ac:dyDescent="0.3">
      <c r="A3882" t="str">
        <f t="shared" si="120"/>
        <v>4,Ecuador,0336 A2,LA_CURIA,Cotopaxi,2,3477,-0.653722,-78.528604,Pinaceae,Pinus ,patula,Pinus patula,130,12.5,12.5, ,,2022</v>
      </c>
      <c r="B3882">
        <v>4</v>
      </c>
      <c r="C3882" t="s">
        <v>17</v>
      </c>
      <c r="D3882" t="s">
        <v>508</v>
      </c>
      <c r="E3882" t="s">
        <v>440</v>
      </c>
      <c r="F3882" t="s">
        <v>20</v>
      </c>
      <c r="G3882">
        <v>2</v>
      </c>
      <c r="H3882">
        <v>3477</v>
      </c>
      <c r="I3882" s="1">
        <v>-0.65372200000000003</v>
      </c>
      <c r="J3882" s="1">
        <v>-78.528604000000001</v>
      </c>
      <c r="K3882" t="s">
        <v>21</v>
      </c>
      <c r="L3882" t="s">
        <v>186</v>
      </c>
      <c r="M3882" t="s">
        <v>23</v>
      </c>
      <c r="N3882" t="s">
        <v>24</v>
      </c>
      <c r="O3882">
        <v>130</v>
      </c>
      <c r="P3882" t="s">
        <v>177</v>
      </c>
      <c r="Q3882" t="s">
        <v>177</v>
      </c>
      <c r="R3882" t="s">
        <v>26</v>
      </c>
      <c r="T3882">
        <v>2022</v>
      </c>
      <c r="U3882" t="str">
        <f t="shared" si="121"/>
        <v>0336 A2_2_4</v>
      </c>
    </row>
    <row r="3883" spans="1:21" x14ac:dyDescent="0.3">
      <c r="A3883" t="str">
        <f t="shared" si="120"/>
        <v>5,Ecuador,0336 A2,LA_CURIA,Cotopaxi,2,3477,-0.653722,-78.528604,Pinaceae,Pinus ,patula,Pinus patula,130,15.1,15.1, ,,2022</v>
      </c>
      <c r="B3883">
        <v>5</v>
      </c>
      <c r="C3883" t="s">
        <v>17</v>
      </c>
      <c r="D3883" t="s">
        <v>508</v>
      </c>
      <c r="E3883" t="s">
        <v>440</v>
      </c>
      <c r="F3883" t="s">
        <v>20</v>
      </c>
      <c r="G3883">
        <v>2</v>
      </c>
      <c r="H3883">
        <v>3477</v>
      </c>
      <c r="I3883" s="1">
        <v>-0.65372200000000003</v>
      </c>
      <c r="J3883" s="1">
        <v>-78.528604000000001</v>
      </c>
      <c r="K3883" t="s">
        <v>21</v>
      </c>
      <c r="L3883" t="s">
        <v>186</v>
      </c>
      <c r="M3883" t="s">
        <v>23</v>
      </c>
      <c r="N3883" t="s">
        <v>24</v>
      </c>
      <c r="O3883">
        <v>130</v>
      </c>
      <c r="P3883" t="s">
        <v>322</v>
      </c>
      <c r="Q3883" t="s">
        <v>322</v>
      </c>
      <c r="R3883" t="s">
        <v>26</v>
      </c>
      <c r="T3883">
        <v>2022</v>
      </c>
      <c r="U3883" t="str">
        <f t="shared" si="121"/>
        <v>0336 A2_2_5</v>
      </c>
    </row>
    <row r="3884" spans="1:21" x14ac:dyDescent="0.3">
      <c r="A3884" t="str">
        <f t="shared" si="120"/>
        <v>6,Ecuador,0336 A2,LA_CURIA,Cotopaxi,2,3477,-0.653722,-78.528604,Pinaceae,Pinus ,patula,Pinus patula,130,12.5,12.5, ,,2022</v>
      </c>
      <c r="B3884">
        <v>6</v>
      </c>
      <c r="C3884" t="s">
        <v>17</v>
      </c>
      <c r="D3884" t="s">
        <v>508</v>
      </c>
      <c r="E3884" t="s">
        <v>440</v>
      </c>
      <c r="F3884" t="s">
        <v>20</v>
      </c>
      <c r="G3884">
        <v>2</v>
      </c>
      <c r="H3884">
        <v>3477</v>
      </c>
      <c r="I3884" s="1">
        <v>-0.65372200000000003</v>
      </c>
      <c r="J3884" s="1">
        <v>-78.528604000000001</v>
      </c>
      <c r="K3884" t="s">
        <v>21</v>
      </c>
      <c r="L3884" t="s">
        <v>186</v>
      </c>
      <c r="M3884" t="s">
        <v>23</v>
      </c>
      <c r="N3884" t="s">
        <v>24</v>
      </c>
      <c r="O3884">
        <v>130</v>
      </c>
      <c r="P3884" t="s">
        <v>177</v>
      </c>
      <c r="Q3884" t="s">
        <v>177</v>
      </c>
      <c r="R3884" t="s">
        <v>26</v>
      </c>
      <c r="T3884">
        <v>2022</v>
      </c>
      <c r="U3884" t="str">
        <f t="shared" si="121"/>
        <v>0336 A2_2_6</v>
      </c>
    </row>
    <row r="3885" spans="1:21" x14ac:dyDescent="0.3">
      <c r="A3885" t="str">
        <f t="shared" si="120"/>
        <v>7,Ecuador,0336 A2,LA_CURIA,Cotopaxi,2,3477,-0.653722,-78.528604,Pinaceae,Pinus ,patula,Pinus patula,130,12.1,12.1, ,,2022</v>
      </c>
      <c r="B3885">
        <v>7</v>
      </c>
      <c r="C3885" t="s">
        <v>17</v>
      </c>
      <c r="D3885" t="s">
        <v>508</v>
      </c>
      <c r="E3885" t="s">
        <v>440</v>
      </c>
      <c r="F3885" t="s">
        <v>20</v>
      </c>
      <c r="G3885">
        <v>2</v>
      </c>
      <c r="H3885">
        <v>3477</v>
      </c>
      <c r="I3885" s="1">
        <v>-0.65372200000000003</v>
      </c>
      <c r="J3885" s="1">
        <v>-78.528604000000001</v>
      </c>
      <c r="K3885" t="s">
        <v>21</v>
      </c>
      <c r="L3885" t="s">
        <v>186</v>
      </c>
      <c r="M3885" t="s">
        <v>23</v>
      </c>
      <c r="N3885" t="s">
        <v>24</v>
      </c>
      <c r="O3885">
        <v>130</v>
      </c>
      <c r="P3885" t="s">
        <v>365</v>
      </c>
      <c r="Q3885" t="s">
        <v>365</v>
      </c>
      <c r="R3885" t="s">
        <v>26</v>
      </c>
      <c r="T3885">
        <v>2022</v>
      </c>
      <c r="U3885" t="str">
        <f t="shared" si="121"/>
        <v>0336 A2_2_7</v>
      </c>
    </row>
    <row r="3886" spans="1:21" x14ac:dyDescent="0.3">
      <c r="A3886" t="str">
        <f t="shared" si="120"/>
        <v>8,Ecuador,0336 A2,LA_CURIA,Cotopaxi,2,3477,-0.653722,-78.528604,Pinaceae,Pinus ,patula,Pinus patula,130,13.3,13.3,15,,2022</v>
      </c>
      <c r="B3886">
        <v>8</v>
      </c>
      <c r="C3886" t="s">
        <v>17</v>
      </c>
      <c r="D3886" t="s">
        <v>508</v>
      </c>
      <c r="E3886" t="s">
        <v>440</v>
      </c>
      <c r="F3886" t="s">
        <v>20</v>
      </c>
      <c r="G3886">
        <v>2</v>
      </c>
      <c r="H3886">
        <v>3477</v>
      </c>
      <c r="I3886" s="1">
        <v>-0.65372200000000003</v>
      </c>
      <c r="J3886" s="1">
        <v>-78.528604000000001</v>
      </c>
      <c r="K3886" t="s">
        <v>21</v>
      </c>
      <c r="L3886" t="s">
        <v>186</v>
      </c>
      <c r="M3886" t="s">
        <v>23</v>
      </c>
      <c r="N3886" t="s">
        <v>24</v>
      </c>
      <c r="O3886">
        <v>130</v>
      </c>
      <c r="P3886" t="s">
        <v>219</v>
      </c>
      <c r="Q3886" t="s">
        <v>219</v>
      </c>
      <c r="R3886">
        <v>15</v>
      </c>
      <c r="T3886">
        <v>2022</v>
      </c>
      <c r="U3886" t="str">
        <f t="shared" si="121"/>
        <v>0336 A2_2_8</v>
      </c>
    </row>
    <row r="3887" spans="1:21" x14ac:dyDescent="0.3">
      <c r="A3887" t="str">
        <f t="shared" si="120"/>
        <v>9,Ecuador,0336 A2,LA_CURIA,Cotopaxi,2,3477,-0.653722,-78.528604,Pinaceae,Pinus ,patula,Pinus patula,130,13.5,13.5,16,,2022</v>
      </c>
      <c r="B3887">
        <v>9</v>
      </c>
      <c r="C3887" t="s">
        <v>17</v>
      </c>
      <c r="D3887" t="s">
        <v>508</v>
      </c>
      <c r="E3887" t="s">
        <v>440</v>
      </c>
      <c r="F3887" t="s">
        <v>20</v>
      </c>
      <c r="G3887">
        <v>2</v>
      </c>
      <c r="H3887">
        <v>3477</v>
      </c>
      <c r="I3887" s="1">
        <v>-0.65372200000000003</v>
      </c>
      <c r="J3887" s="1">
        <v>-78.528604000000001</v>
      </c>
      <c r="K3887" t="s">
        <v>21</v>
      </c>
      <c r="L3887" t="s">
        <v>186</v>
      </c>
      <c r="M3887" t="s">
        <v>23</v>
      </c>
      <c r="N3887" t="s">
        <v>24</v>
      </c>
      <c r="O3887">
        <v>130</v>
      </c>
      <c r="P3887" t="s">
        <v>102</v>
      </c>
      <c r="Q3887" t="s">
        <v>102</v>
      </c>
      <c r="R3887">
        <v>16</v>
      </c>
      <c r="T3887">
        <v>2022</v>
      </c>
      <c r="U3887" t="str">
        <f t="shared" si="121"/>
        <v>0336 A2_2_9</v>
      </c>
    </row>
    <row r="3888" spans="1:21" x14ac:dyDescent="0.3">
      <c r="A3888" t="str">
        <f t="shared" si="120"/>
        <v>10,Ecuador,0336 A2,LA_CURIA,Cotopaxi,2,3477,-0.653722,-78.528604,Pinaceae,Pinus ,patula,Pinus patula,130,6.5,6.5, ,,2022</v>
      </c>
      <c r="B3888">
        <v>10</v>
      </c>
      <c r="C3888" t="s">
        <v>17</v>
      </c>
      <c r="D3888" t="s">
        <v>508</v>
      </c>
      <c r="E3888" t="s">
        <v>440</v>
      </c>
      <c r="F3888" t="s">
        <v>20</v>
      </c>
      <c r="G3888">
        <v>2</v>
      </c>
      <c r="H3888">
        <v>3477</v>
      </c>
      <c r="I3888" s="1">
        <v>-0.65372200000000003</v>
      </c>
      <c r="J3888" s="1">
        <v>-78.528604000000001</v>
      </c>
      <c r="K3888" t="s">
        <v>21</v>
      </c>
      <c r="L3888" t="s">
        <v>186</v>
      </c>
      <c r="M3888" t="s">
        <v>23</v>
      </c>
      <c r="N3888" t="s">
        <v>24</v>
      </c>
      <c r="O3888">
        <v>130</v>
      </c>
      <c r="P3888" t="s">
        <v>262</v>
      </c>
      <c r="Q3888" t="s">
        <v>262</v>
      </c>
      <c r="R3888" t="s">
        <v>26</v>
      </c>
      <c r="T3888">
        <v>2022</v>
      </c>
      <c r="U3888" t="str">
        <f t="shared" si="121"/>
        <v>0336 A2_2_10</v>
      </c>
    </row>
    <row r="3889" spans="1:21" x14ac:dyDescent="0.3">
      <c r="A3889" t="str">
        <f t="shared" si="120"/>
        <v>11,Ecuador,0336 A2,LA_CURIA,Cotopaxi,2,3477,-0.653722,-78.528604,Pinaceae,Pinus ,patula,Pinus patula,130,8.7,8.7, ,,2022</v>
      </c>
      <c r="B3889">
        <v>11</v>
      </c>
      <c r="C3889" t="s">
        <v>17</v>
      </c>
      <c r="D3889" t="s">
        <v>508</v>
      </c>
      <c r="E3889" t="s">
        <v>440</v>
      </c>
      <c r="F3889" t="s">
        <v>20</v>
      </c>
      <c r="G3889">
        <v>2</v>
      </c>
      <c r="H3889">
        <v>3477</v>
      </c>
      <c r="I3889" s="1">
        <v>-0.65372200000000003</v>
      </c>
      <c r="J3889" s="1">
        <v>-78.528604000000001</v>
      </c>
      <c r="K3889" t="s">
        <v>21</v>
      </c>
      <c r="L3889" t="s">
        <v>186</v>
      </c>
      <c r="M3889" t="s">
        <v>23</v>
      </c>
      <c r="N3889" t="s">
        <v>24</v>
      </c>
      <c r="O3889">
        <v>130</v>
      </c>
      <c r="P3889" t="s">
        <v>222</v>
      </c>
      <c r="Q3889" t="s">
        <v>222</v>
      </c>
      <c r="R3889" t="s">
        <v>26</v>
      </c>
      <c r="T3889">
        <v>2022</v>
      </c>
      <c r="U3889" t="str">
        <f t="shared" si="121"/>
        <v>0336 A2_2_11</v>
      </c>
    </row>
    <row r="3890" spans="1:21" x14ac:dyDescent="0.3">
      <c r="A3890" t="str">
        <f t="shared" si="120"/>
        <v>12,Ecuador,0336 A2,LA_CURIA,Cotopaxi,2,3477,-0.653722,-78.528604,Pinaceae,Pinus ,patula,Pinus patula,130,9.8,9.8, ,,2022</v>
      </c>
      <c r="B3890">
        <v>12</v>
      </c>
      <c r="C3890" t="s">
        <v>17</v>
      </c>
      <c r="D3890" t="s">
        <v>508</v>
      </c>
      <c r="E3890" t="s">
        <v>440</v>
      </c>
      <c r="F3890" t="s">
        <v>20</v>
      </c>
      <c r="G3890">
        <v>2</v>
      </c>
      <c r="H3890">
        <v>3477</v>
      </c>
      <c r="I3890" s="1">
        <v>-0.65372200000000003</v>
      </c>
      <c r="J3890" s="1">
        <v>-78.528604000000001</v>
      </c>
      <c r="K3890" t="s">
        <v>21</v>
      </c>
      <c r="L3890" t="s">
        <v>186</v>
      </c>
      <c r="M3890" t="s">
        <v>23</v>
      </c>
      <c r="N3890" t="s">
        <v>24</v>
      </c>
      <c r="O3890">
        <v>130</v>
      </c>
      <c r="P3890" t="s">
        <v>232</v>
      </c>
      <c r="Q3890" t="s">
        <v>232</v>
      </c>
      <c r="R3890" t="s">
        <v>26</v>
      </c>
      <c r="T3890">
        <v>2022</v>
      </c>
      <c r="U3890" t="str">
        <f t="shared" si="121"/>
        <v>0336 A2_2_12</v>
      </c>
    </row>
    <row r="3891" spans="1:21" x14ac:dyDescent="0.3">
      <c r="A3891" t="str">
        <f t="shared" si="120"/>
        <v>13,Ecuador,0336 A2,LA_CURIA,Cotopaxi,2,3477,-0.653722,-78.528604,Pinaceae,Pinus ,patula,Pinus patula,130,9.7,9.7, ,,2022</v>
      </c>
      <c r="B3891">
        <v>13</v>
      </c>
      <c r="C3891" t="s">
        <v>17</v>
      </c>
      <c r="D3891" t="s">
        <v>508</v>
      </c>
      <c r="E3891" t="s">
        <v>440</v>
      </c>
      <c r="F3891" t="s">
        <v>20</v>
      </c>
      <c r="G3891">
        <v>2</v>
      </c>
      <c r="H3891">
        <v>3477</v>
      </c>
      <c r="I3891" s="1">
        <v>-0.65372200000000003</v>
      </c>
      <c r="J3891" s="1">
        <v>-78.528604000000001</v>
      </c>
      <c r="K3891" t="s">
        <v>21</v>
      </c>
      <c r="L3891" t="s">
        <v>186</v>
      </c>
      <c r="M3891" t="s">
        <v>23</v>
      </c>
      <c r="N3891" t="s">
        <v>24</v>
      </c>
      <c r="O3891">
        <v>130</v>
      </c>
      <c r="P3891" t="s">
        <v>238</v>
      </c>
      <c r="Q3891" t="s">
        <v>238</v>
      </c>
      <c r="R3891" t="s">
        <v>26</v>
      </c>
      <c r="T3891">
        <v>2022</v>
      </c>
      <c r="U3891" t="str">
        <f t="shared" si="121"/>
        <v>0336 A2_2_13</v>
      </c>
    </row>
    <row r="3892" spans="1:21" x14ac:dyDescent="0.3">
      <c r="A3892" t="str">
        <f t="shared" si="120"/>
        <v>14,Ecuador,0336 A2,LA_CURIA,Cotopaxi,2,3477,-0.653722,-78.528604,Pinaceae,Pinus ,patula,Pinus patula,130,16.5,16.5,14,,2022</v>
      </c>
      <c r="B3892">
        <v>14</v>
      </c>
      <c r="C3892" t="s">
        <v>17</v>
      </c>
      <c r="D3892" t="s">
        <v>508</v>
      </c>
      <c r="E3892" t="s">
        <v>440</v>
      </c>
      <c r="F3892" t="s">
        <v>20</v>
      </c>
      <c r="G3892">
        <v>2</v>
      </c>
      <c r="H3892">
        <v>3477</v>
      </c>
      <c r="I3892" s="1">
        <v>-0.65372200000000003</v>
      </c>
      <c r="J3892" s="1">
        <v>-78.528604000000001</v>
      </c>
      <c r="K3892" t="s">
        <v>21</v>
      </c>
      <c r="L3892" t="s">
        <v>186</v>
      </c>
      <c r="M3892" t="s">
        <v>23</v>
      </c>
      <c r="N3892" t="s">
        <v>24</v>
      </c>
      <c r="O3892">
        <v>130</v>
      </c>
      <c r="P3892" t="s">
        <v>39</v>
      </c>
      <c r="Q3892" t="s">
        <v>39</v>
      </c>
      <c r="R3892">
        <v>14</v>
      </c>
      <c r="T3892">
        <v>2022</v>
      </c>
      <c r="U3892" t="str">
        <f t="shared" si="121"/>
        <v>0336 A2_2_14</v>
      </c>
    </row>
    <row r="3893" spans="1:21" x14ac:dyDescent="0.3">
      <c r="A3893" t="str">
        <f t="shared" si="120"/>
        <v>15,Ecuador,0336 A2,LA_CURIA,Cotopaxi,2,3477,-0.653722,-78.528604,Pinaceae,Pinus ,patula,Pinus patula,130,9.3,9.3, ,,2022</v>
      </c>
      <c r="B3893">
        <v>15</v>
      </c>
      <c r="C3893" t="s">
        <v>17</v>
      </c>
      <c r="D3893" t="s">
        <v>508</v>
      </c>
      <c r="E3893" t="s">
        <v>440</v>
      </c>
      <c r="F3893" t="s">
        <v>20</v>
      </c>
      <c r="G3893">
        <v>2</v>
      </c>
      <c r="H3893">
        <v>3477</v>
      </c>
      <c r="I3893" s="1">
        <v>-0.65372200000000003</v>
      </c>
      <c r="J3893" s="1">
        <v>-78.528604000000001</v>
      </c>
      <c r="K3893" t="s">
        <v>21</v>
      </c>
      <c r="L3893" t="s">
        <v>186</v>
      </c>
      <c r="M3893" t="s">
        <v>23</v>
      </c>
      <c r="N3893" t="s">
        <v>24</v>
      </c>
      <c r="O3893">
        <v>130</v>
      </c>
      <c r="P3893" t="s">
        <v>45</v>
      </c>
      <c r="Q3893" t="s">
        <v>45</v>
      </c>
      <c r="R3893" t="s">
        <v>26</v>
      </c>
      <c r="T3893">
        <v>2022</v>
      </c>
      <c r="U3893" t="str">
        <f t="shared" si="121"/>
        <v>0336 A2_2_15</v>
      </c>
    </row>
    <row r="3894" spans="1:21" x14ac:dyDescent="0.3">
      <c r="A3894" t="str">
        <f t="shared" si="120"/>
        <v>16,Ecuador,0336 A2,LA_CURIA,Cotopaxi,2,3477,-0.653722,-78.528604,Pinaceae,Pinus ,patula,Pinus patula,130,7.4,7.4, ,,2022</v>
      </c>
      <c r="B3894">
        <v>16</v>
      </c>
      <c r="C3894" t="s">
        <v>17</v>
      </c>
      <c r="D3894" t="s">
        <v>508</v>
      </c>
      <c r="E3894" t="s">
        <v>440</v>
      </c>
      <c r="F3894" t="s">
        <v>20</v>
      </c>
      <c r="G3894">
        <v>2</v>
      </c>
      <c r="H3894">
        <v>3477</v>
      </c>
      <c r="I3894" s="1">
        <v>-0.65372200000000003</v>
      </c>
      <c r="J3894" s="1">
        <v>-78.528604000000001</v>
      </c>
      <c r="K3894" t="s">
        <v>21</v>
      </c>
      <c r="L3894" t="s">
        <v>186</v>
      </c>
      <c r="M3894" t="s">
        <v>23</v>
      </c>
      <c r="N3894" t="s">
        <v>24</v>
      </c>
      <c r="O3894">
        <v>130</v>
      </c>
      <c r="P3894" t="s">
        <v>216</v>
      </c>
      <c r="Q3894" t="s">
        <v>216</v>
      </c>
      <c r="R3894" t="s">
        <v>26</v>
      </c>
      <c r="T3894">
        <v>2022</v>
      </c>
      <c r="U3894" t="str">
        <f t="shared" si="121"/>
        <v>0336 A2_2_16</v>
      </c>
    </row>
    <row r="3895" spans="1:21" x14ac:dyDescent="0.3">
      <c r="A3895" t="str">
        <f t="shared" si="120"/>
        <v>17,Ecuador,0336 A2,LA_CURIA,Cotopaxi,2,3477,-0.653722,-78.528604,Pinaceae,Pinus ,patula,Pinus patula,130,30.5,30.5, ,,2022</v>
      </c>
      <c r="B3895">
        <v>17</v>
      </c>
      <c r="C3895" t="s">
        <v>17</v>
      </c>
      <c r="D3895" t="s">
        <v>508</v>
      </c>
      <c r="E3895" t="s">
        <v>440</v>
      </c>
      <c r="F3895" t="s">
        <v>20</v>
      </c>
      <c r="G3895">
        <v>2</v>
      </c>
      <c r="H3895">
        <v>3477</v>
      </c>
      <c r="I3895" s="1">
        <v>-0.65372200000000003</v>
      </c>
      <c r="J3895" s="1">
        <v>-78.528604000000001</v>
      </c>
      <c r="K3895" t="s">
        <v>21</v>
      </c>
      <c r="L3895" t="s">
        <v>186</v>
      </c>
      <c r="M3895" t="s">
        <v>23</v>
      </c>
      <c r="N3895" t="s">
        <v>24</v>
      </c>
      <c r="O3895">
        <v>130</v>
      </c>
      <c r="P3895" t="s">
        <v>148</v>
      </c>
      <c r="Q3895" t="s">
        <v>148</v>
      </c>
      <c r="R3895" t="s">
        <v>26</v>
      </c>
      <c r="T3895">
        <v>2022</v>
      </c>
      <c r="U3895" t="str">
        <f t="shared" si="121"/>
        <v>0336 A2_2_17</v>
      </c>
    </row>
    <row r="3896" spans="1:21" x14ac:dyDescent="0.3">
      <c r="A3896" t="str">
        <f t="shared" si="120"/>
        <v>18,Ecuador,0336 A2,LA_CURIA,Cotopaxi,2,3477,-0.653722,-78.528604,Pinaceae,Pinus ,patula,Pinus patula,130,20.8,20.8, ,,2022</v>
      </c>
      <c r="B3896">
        <v>18</v>
      </c>
      <c r="C3896" t="s">
        <v>17</v>
      </c>
      <c r="D3896" t="s">
        <v>508</v>
      </c>
      <c r="E3896" t="s">
        <v>440</v>
      </c>
      <c r="F3896" t="s">
        <v>20</v>
      </c>
      <c r="G3896">
        <v>2</v>
      </c>
      <c r="H3896">
        <v>3477</v>
      </c>
      <c r="I3896" s="1">
        <v>-0.65372200000000003</v>
      </c>
      <c r="J3896" s="1">
        <v>-78.528604000000001</v>
      </c>
      <c r="K3896" t="s">
        <v>21</v>
      </c>
      <c r="L3896" t="s">
        <v>186</v>
      </c>
      <c r="M3896" t="s">
        <v>23</v>
      </c>
      <c r="N3896" t="s">
        <v>24</v>
      </c>
      <c r="O3896">
        <v>130</v>
      </c>
      <c r="P3896" t="s">
        <v>90</v>
      </c>
      <c r="Q3896" t="s">
        <v>90</v>
      </c>
      <c r="R3896" t="s">
        <v>26</v>
      </c>
      <c r="T3896">
        <v>2022</v>
      </c>
      <c r="U3896" t="str">
        <f t="shared" si="121"/>
        <v>0336 A2_2_18</v>
      </c>
    </row>
    <row r="3897" spans="1:21" x14ac:dyDescent="0.3">
      <c r="A3897" t="str">
        <f t="shared" si="120"/>
        <v>19,Ecuador,0336 A2,LA_CURIA,Cotopaxi,2,3477,-0.653722,-78.528604,Pinaceae,Pinus ,patula,Pinus patula,130,30.2,30.2,16,,2022</v>
      </c>
      <c r="B3897">
        <v>19</v>
      </c>
      <c r="C3897" t="s">
        <v>17</v>
      </c>
      <c r="D3897" t="s">
        <v>508</v>
      </c>
      <c r="E3897" t="s">
        <v>440</v>
      </c>
      <c r="F3897" t="s">
        <v>20</v>
      </c>
      <c r="G3897">
        <v>2</v>
      </c>
      <c r="H3897">
        <v>3477</v>
      </c>
      <c r="I3897" s="1">
        <v>-0.65372200000000003</v>
      </c>
      <c r="J3897" s="1">
        <v>-78.528604000000001</v>
      </c>
      <c r="K3897" t="s">
        <v>21</v>
      </c>
      <c r="L3897" t="s">
        <v>186</v>
      </c>
      <c r="M3897" t="s">
        <v>23</v>
      </c>
      <c r="N3897" t="s">
        <v>24</v>
      </c>
      <c r="O3897">
        <v>130</v>
      </c>
      <c r="P3897" t="s">
        <v>427</v>
      </c>
      <c r="Q3897" t="s">
        <v>427</v>
      </c>
      <c r="R3897">
        <v>16</v>
      </c>
      <c r="T3897">
        <v>2022</v>
      </c>
      <c r="U3897" t="str">
        <f t="shared" si="121"/>
        <v>0336 A2_2_19</v>
      </c>
    </row>
    <row r="3898" spans="1:21" x14ac:dyDescent="0.3">
      <c r="A3898" t="str">
        <f t="shared" si="120"/>
        <v>20,Ecuador,0336 A2,LA_CURIA,Cotopaxi,2,3477,-0.653722,-78.528604,Pinaceae,Pinus ,patula,Pinus patula,130,8.2,8.2, ,,2022</v>
      </c>
      <c r="B3898">
        <v>20</v>
      </c>
      <c r="C3898" t="s">
        <v>17</v>
      </c>
      <c r="D3898" t="s">
        <v>508</v>
      </c>
      <c r="E3898" t="s">
        <v>440</v>
      </c>
      <c r="F3898" t="s">
        <v>20</v>
      </c>
      <c r="G3898">
        <v>2</v>
      </c>
      <c r="H3898">
        <v>3477</v>
      </c>
      <c r="I3898" s="1">
        <v>-0.65372200000000003</v>
      </c>
      <c r="J3898" s="1">
        <v>-78.528604000000001</v>
      </c>
      <c r="K3898" t="s">
        <v>21</v>
      </c>
      <c r="L3898" t="s">
        <v>186</v>
      </c>
      <c r="M3898" t="s">
        <v>23</v>
      </c>
      <c r="N3898" t="s">
        <v>24</v>
      </c>
      <c r="O3898">
        <v>130</v>
      </c>
      <c r="P3898" t="s">
        <v>169</v>
      </c>
      <c r="Q3898" t="s">
        <v>169</v>
      </c>
      <c r="R3898" t="s">
        <v>26</v>
      </c>
      <c r="T3898">
        <v>2022</v>
      </c>
      <c r="U3898" t="str">
        <f t="shared" si="121"/>
        <v>0336 A2_2_20</v>
      </c>
    </row>
    <row r="3899" spans="1:21" x14ac:dyDescent="0.3">
      <c r="A3899" t="str">
        <f t="shared" si="120"/>
        <v>21,Ecuador,0336 A2,LA_CURIA,Cotopaxi,2,3477,-0.653722,-78.528604,Pinaceae,Pinus ,patula,Pinus patula,130,9.5,9.5, ,,2022</v>
      </c>
      <c r="B3899">
        <v>21</v>
      </c>
      <c r="C3899" t="s">
        <v>17</v>
      </c>
      <c r="D3899" t="s">
        <v>508</v>
      </c>
      <c r="E3899" t="s">
        <v>440</v>
      </c>
      <c r="F3899" t="s">
        <v>20</v>
      </c>
      <c r="G3899">
        <v>2</v>
      </c>
      <c r="H3899">
        <v>3477</v>
      </c>
      <c r="I3899" s="1">
        <v>-0.65372200000000003</v>
      </c>
      <c r="J3899" s="1">
        <v>-78.528604000000001</v>
      </c>
      <c r="K3899" t="s">
        <v>21</v>
      </c>
      <c r="L3899" t="s">
        <v>186</v>
      </c>
      <c r="M3899" t="s">
        <v>23</v>
      </c>
      <c r="N3899" t="s">
        <v>24</v>
      </c>
      <c r="O3899">
        <v>130</v>
      </c>
      <c r="P3899" t="s">
        <v>103</v>
      </c>
      <c r="Q3899" t="s">
        <v>103</v>
      </c>
      <c r="R3899" t="s">
        <v>26</v>
      </c>
      <c r="T3899">
        <v>2022</v>
      </c>
      <c r="U3899" t="str">
        <f t="shared" si="121"/>
        <v>0336 A2_2_21</v>
      </c>
    </row>
    <row r="3900" spans="1:21" x14ac:dyDescent="0.3">
      <c r="A3900" t="str">
        <f t="shared" si="120"/>
        <v>23,Ecuador,0336 A2,LA_CURIA,Cotopaxi,2,3477,-0.653722,-78.528604,Pinaceae,Pinus ,patula,Pinus patula,130,19.1,19.1, ,,2022</v>
      </c>
      <c r="B3900">
        <v>23</v>
      </c>
      <c r="C3900" t="s">
        <v>17</v>
      </c>
      <c r="D3900" t="s">
        <v>508</v>
      </c>
      <c r="E3900" t="s">
        <v>440</v>
      </c>
      <c r="F3900" t="s">
        <v>20</v>
      </c>
      <c r="G3900">
        <v>2</v>
      </c>
      <c r="H3900">
        <v>3477</v>
      </c>
      <c r="I3900" s="1">
        <v>-0.65372200000000003</v>
      </c>
      <c r="J3900" s="1">
        <v>-78.528604000000001</v>
      </c>
      <c r="K3900" t="s">
        <v>21</v>
      </c>
      <c r="L3900" t="s">
        <v>186</v>
      </c>
      <c r="M3900" t="s">
        <v>23</v>
      </c>
      <c r="N3900" t="s">
        <v>24</v>
      </c>
      <c r="O3900">
        <v>130</v>
      </c>
      <c r="P3900" t="s">
        <v>127</v>
      </c>
      <c r="Q3900" t="s">
        <v>127</v>
      </c>
      <c r="R3900" t="s">
        <v>26</v>
      </c>
      <c r="T3900">
        <v>2022</v>
      </c>
      <c r="U3900" t="str">
        <f t="shared" si="121"/>
        <v>0336 A2_2_23</v>
      </c>
    </row>
    <row r="3901" spans="1:21" x14ac:dyDescent="0.3">
      <c r="A3901" t="str">
        <f t="shared" si="120"/>
        <v>24,Ecuador,0336 A2,LA_CURIA,Cotopaxi,2,3477,-0.653722,-78.528604,Pinaceae,Pinus ,patula,Pinus patula,130,5.1,5.1,9,,2022</v>
      </c>
      <c r="B3901">
        <v>24</v>
      </c>
      <c r="C3901" t="s">
        <v>17</v>
      </c>
      <c r="D3901" t="s">
        <v>508</v>
      </c>
      <c r="E3901" t="s">
        <v>440</v>
      </c>
      <c r="F3901" t="s">
        <v>20</v>
      </c>
      <c r="G3901">
        <v>2</v>
      </c>
      <c r="H3901">
        <v>3477</v>
      </c>
      <c r="I3901" s="1">
        <v>-0.65372200000000003</v>
      </c>
      <c r="J3901" s="1">
        <v>-78.528604000000001</v>
      </c>
      <c r="K3901" t="s">
        <v>21</v>
      </c>
      <c r="L3901" t="s">
        <v>186</v>
      </c>
      <c r="M3901" t="s">
        <v>23</v>
      </c>
      <c r="N3901" t="s">
        <v>24</v>
      </c>
      <c r="O3901">
        <v>130</v>
      </c>
      <c r="P3901" t="s">
        <v>291</v>
      </c>
      <c r="Q3901" t="s">
        <v>291</v>
      </c>
      <c r="R3901">
        <v>9</v>
      </c>
      <c r="T3901">
        <v>2022</v>
      </c>
      <c r="U3901" t="str">
        <f t="shared" si="121"/>
        <v>0336 A2_2_24</v>
      </c>
    </row>
    <row r="3902" spans="1:21" x14ac:dyDescent="0.3">
      <c r="A3902" t="str">
        <f t="shared" si="120"/>
        <v>25,Ecuador,0336 A2,LA_CURIA,Cotopaxi,2,3477,-0.653722,-78.528604,Pinaceae,Pinus ,patula,Pinus patula,130,17.7,17.7, ,,2022</v>
      </c>
      <c r="B3902">
        <v>25</v>
      </c>
      <c r="C3902" t="s">
        <v>17</v>
      </c>
      <c r="D3902" t="s">
        <v>508</v>
      </c>
      <c r="E3902" t="s">
        <v>440</v>
      </c>
      <c r="F3902" t="s">
        <v>20</v>
      </c>
      <c r="G3902">
        <v>2</v>
      </c>
      <c r="H3902">
        <v>3477</v>
      </c>
      <c r="I3902" s="1">
        <v>-0.65372200000000003</v>
      </c>
      <c r="J3902" s="1">
        <v>-78.528604000000001</v>
      </c>
      <c r="K3902" t="s">
        <v>21</v>
      </c>
      <c r="L3902" t="s">
        <v>186</v>
      </c>
      <c r="M3902" t="s">
        <v>23</v>
      </c>
      <c r="N3902" t="s">
        <v>24</v>
      </c>
      <c r="O3902">
        <v>130</v>
      </c>
      <c r="P3902" t="s">
        <v>116</v>
      </c>
      <c r="Q3902" t="s">
        <v>116</v>
      </c>
      <c r="R3902" t="s">
        <v>26</v>
      </c>
      <c r="T3902">
        <v>2022</v>
      </c>
      <c r="U3902" t="str">
        <f t="shared" si="121"/>
        <v>0336 A2_2_25</v>
      </c>
    </row>
    <row r="3903" spans="1:21" x14ac:dyDescent="0.3">
      <c r="A3903" t="str">
        <f t="shared" si="120"/>
        <v>26,Ecuador,0336 A2,LA_CURIA,Cotopaxi,2,3477,-0.653722,-78.528604,Pinaceae,Pinus ,patula,Pinus patula,130,6.9,6.9, ,,2022</v>
      </c>
      <c r="B3903">
        <v>26</v>
      </c>
      <c r="C3903" t="s">
        <v>17</v>
      </c>
      <c r="D3903" t="s">
        <v>508</v>
      </c>
      <c r="E3903" t="s">
        <v>440</v>
      </c>
      <c r="F3903" t="s">
        <v>20</v>
      </c>
      <c r="G3903">
        <v>2</v>
      </c>
      <c r="H3903">
        <v>3477</v>
      </c>
      <c r="I3903" s="1">
        <v>-0.65372200000000003</v>
      </c>
      <c r="J3903" s="1">
        <v>-78.528604000000001</v>
      </c>
      <c r="K3903" t="s">
        <v>21</v>
      </c>
      <c r="L3903" t="s">
        <v>186</v>
      </c>
      <c r="M3903" t="s">
        <v>23</v>
      </c>
      <c r="N3903" t="s">
        <v>24</v>
      </c>
      <c r="O3903">
        <v>130</v>
      </c>
      <c r="P3903" t="s">
        <v>178</v>
      </c>
      <c r="Q3903" t="s">
        <v>178</v>
      </c>
      <c r="R3903" t="s">
        <v>26</v>
      </c>
      <c r="T3903">
        <v>2022</v>
      </c>
      <c r="U3903" t="str">
        <f t="shared" si="121"/>
        <v>0336 A2_2_26</v>
      </c>
    </row>
    <row r="3904" spans="1:21" x14ac:dyDescent="0.3">
      <c r="A3904" t="str">
        <f t="shared" si="120"/>
        <v>27,Ecuador,0336 A2,LA_CURIA,Cotopaxi,2,3477,-0.653722,-78.528604,Pinaceae,Pinus ,patula,Pinus patula,130,17.9,17.9,14.5,,2022</v>
      </c>
      <c r="B3904">
        <v>27</v>
      </c>
      <c r="C3904" t="s">
        <v>17</v>
      </c>
      <c r="D3904" t="s">
        <v>508</v>
      </c>
      <c r="E3904" t="s">
        <v>440</v>
      </c>
      <c r="F3904" t="s">
        <v>20</v>
      </c>
      <c r="G3904">
        <v>2</v>
      </c>
      <c r="H3904">
        <v>3477</v>
      </c>
      <c r="I3904" s="1">
        <v>-0.65372200000000003</v>
      </c>
      <c r="J3904" s="1">
        <v>-78.528604000000001</v>
      </c>
      <c r="K3904" t="s">
        <v>21</v>
      </c>
      <c r="L3904" t="s">
        <v>186</v>
      </c>
      <c r="M3904" t="s">
        <v>23</v>
      </c>
      <c r="N3904" t="s">
        <v>24</v>
      </c>
      <c r="O3904">
        <v>130</v>
      </c>
      <c r="P3904" t="s">
        <v>145</v>
      </c>
      <c r="Q3904" t="s">
        <v>145</v>
      </c>
      <c r="R3904" t="s">
        <v>95</v>
      </c>
      <c r="T3904">
        <v>2022</v>
      </c>
      <c r="U3904" t="str">
        <f t="shared" si="121"/>
        <v>0336 A2_2_27</v>
      </c>
    </row>
    <row r="3905" spans="1:21" x14ac:dyDescent="0.3">
      <c r="A3905" t="str">
        <f t="shared" si="120"/>
        <v>28,Ecuador,0336 A2,LA_CURIA,Cotopaxi,2,3477,-0.653722,-78.528604,Pinaceae,Pinus ,patula,Pinus patula,130,17.2,17.2, ,,2022</v>
      </c>
      <c r="B3905">
        <v>28</v>
      </c>
      <c r="C3905" t="s">
        <v>17</v>
      </c>
      <c r="D3905" t="s">
        <v>508</v>
      </c>
      <c r="E3905" t="s">
        <v>440</v>
      </c>
      <c r="F3905" t="s">
        <v>20</v>
      </c>
      <c r="G3905">
        <v>2</v>
      </c>
      <c r="H3905">
        <v>3477</v>
      </c>
      <c r="I3905" s="1">
        <v>-0.65372200000000003</v>
      </c>
      <c r="J3905" s="1">
        <v>-78.528604000000001</v>
      </c>
      <c r="K3905" t="s">
        <v>21</v>
      </c>
      <c r="L3905" t="s">
        <v>186</v>
      </c>
      <c r="M3905" t="s">
        <v>23</v>
      </c>
      <c r="N3905" t="s">
        <v>24</v>
      </c>
      <c r="O3905">
        <v>130</v>
      </c>
      <c r="P3905" t="s">
        <v>112</v>
      </c>
      <c r="Q3905" t="s">
        <v>112</v>
      </c>
      <c r="R3905" t="s">
        <v>26</v>
      </c>
      <c r="T3905">
        <v>2022</v>
      </c>
      <c r="U3905" t="str">
        <f t="shared" si="121"/>
        <v>0336 A2_2_28</v>
      </c>
    </row>
    <row r="3906" spans="1:21" x14ac:dyDescent="0.3">
      <c r="A3906" t="str">
        <f t="shared" ref="A3906:A3969" si="122">CONCATENATE(B3906,",",C3906,",",D3906,",",E3906,",",F3906,",",G3906,",",H3906,",",I3906,",",J3906,",",K3906,",",L3906,",",M3906,",",N3906,",",O3906,",",P3906,",",Q3906,",",R3906,",",S3906,",",T3906)</f>
        <v>29,Ecuador,0336 A2,LA_CURIA,Cotopaxi,2,3477,-0.653722,-78.528604,Pinaceae,Pinus ,patula,Pinus patula,130,18.3,18.3, ,,2022</v>
      </c>
      <c r="B3906">
        <v>29</v>
      </c>
      <c r="C3906" t="s">
        <v>17</v>
      </c>
      <c r="D3906" t="s">
        <v>508</v>
      </c>
      <c r="E3906" t="s">
        <v>440</v>
      </c>
      <c r="F3906" t="s">
        <v>20</v>
      </c>
      <c r="G3906">
        <v>2</v>
      </c>
      <c r="H3906">
        <v>3477</v>
      </c>
      <c r="I3906" s="1">
        <v>-0.65372200000000003</v>
      </c>
      <c r="J3906" s="1">
        <v>-78.528604000000001</v>
      </c>
      <c r="K3906" t="s">
        <v>21</v>
      </c>
      <c r="L3906" t="s">
        <v>186</v>
      </c>
      <c r="M3906" t="s">
        <v>23</v>
      </c>
      <c r="N3906" t="s">
        <v>24</v>
      </c>
      <c r="O3906">
        <v>130</v>
      </c>
      <c r="P3906" t="s">
        <v>66</v>
      </c>
      <c r="Q3906" t="s">
        <v>66</v>
      </c>
      <c r="R3906" t="s">
        <v>26</v>
      </c>
      <c r="T3906">
        <v>2022</v>
      </c>
      <c r="U3906" t="str">
        <f t="shared" si="121"/>
        <v>0336 A2_2_29</v>
      </c>
    </row>
    <row r="3907" spans="1:21" x14ac:dyDescent="0.3">
      <c r="A3907" t="str">
        <f t="shared" si="122"/>
        <v>30,Ecuador,0336 A2,LA_CURIA,Cotopaxi,2,3477,-0.653722,-78.528604,Pinaceae,Pinus ,patula,Pinus patula,130,17.3,17.3,17,,2022</v>
      </c>
      <c r="B3907">
        <v>30</v>
      </c>
      <c r="C3907" t="s">
        <v>17</v>
      </c>
      <c r="D3907" t="s">
        <v>508</v>
      </c>
      <c r="E3907" t="s">
        <v>440</v>
      </c>
      <c r="F3907" t="s">
        <v>20</v>
      </c>
      <c r="G3907">
        <v>2</v>
      </c>
      <c r="H3907">
        <v>3477</v>
      </c>
      <c r="I3907" s="1">
        <v>-0.65372200000000003</v>
      </c>
      <c r="J3907" s="1">
        <v>-78.528604000000001</v>
      </c>
      <c r="K3907" t="s">
        <v>21</v>
      </c>
      <c r="L3907" t="s">
        <v>186</v>
      </c>
      <c r="M3907" t="s">
        <v>23</v>
      </c>
      <c r="N3907" t="s">
        <v>24</v>
      </c>
      <c r="O3907">
        <v>130</v>
      </c>
      <c r="P3907" t="s">
        <v>88</v>
      </c>
      <c r="Q3907" t="s">
        <v>88</v>
      </c>
      <c r="R3907">
        <v>17</v>
      </c>
      <c r="T3907">
        <v>2022</v>
      </c>
      <c r="U3907" t="str">
        <f t="shared" ref="U3907:U3970" si="123">D3907&amp;"_"&amp;G3907&amp;"_"&amp;B3907</f>
        <v>0336 A2_2_30</v>
      </c>
    </row>
    <row r="3908" spans="1:21" x14ac:dyDescent="0.3">
      <c r="A3908" t="str">
        <f t="shared" si="122"/>
        <v>31,Ecuador,0336 A2,LA_CURIA,Cotopaxi,2,3477,-0.653722,-78.528604,Pinaceae,Pinus ,patula,Pinus patula,130,9.7,9.7, ,,2022</v>
      </c>
      <c r="B3908">
        <v>31</v>
      </c>
      <c r="C3908" t="s">
        <v>17</v>
      </c>
      <c r="D3908" t="s">
        <v>508</v>
      </c>
      <c r="E3908" t="s">
        <v>440</v>
      </c>
      <c r="F3908" t="s">
        <v>20</v>
      </c>
      <c r="G3908">
        <v>2</v>
      </c>
      <c r="H3908">
        <v>3477</v>
      </c>
      <c r="I3908" s="1">
        <v>-0.65372200000000003</v>
      </c>
      <c r="J3908" s="1">
        <v>-78.528604000000001</v>
      </c>
      <c r="K3908" t="s">
        <v>21</v>
      </c>
      <c r="L3908" t="s">
        <v>186</v>
      </c>
      <c r="M3908" t="s">
        <v>23</v>
      </c>
      <c r="N3908" t="s">
        <v>24</v>
      </c>
      <c r="O3908">
        <v>130</v>
      </c>
      <c r="P3908" t="s">
        <v>238</v>
      </c>
      <c r="Q3908" t="s">
        <v>238</v>
      </c>
      <c r="R3908" t="s">
        <v>26</v>
      </c>
      <c r="T3908">
        <v>2022</v>
      </c>
      <c r="U3908" t="str">
        <f t="shared" si="123"/>
        <v>0336 A2_2_31</v>
      </c>
    </row>
    <row r="3909" spans="1:21" x14ac:dyDescent="0.3">
      <c r="A3909" t="str">
        <f t="shared" si="122"/>
        <v>32,Ecuador,0336 A2,LA_CURIA,Cotopaxi,2,3477,-0.653722,-78.528604,Pinaceae,Pinus ,patula,Pinus patula,130,4,4, ,,2022</v>
      </c>
      <c r="B3909">
        <v>32</v>
      </c>
      <c r="C3909" t="s">
        <v>17</v>
      </c>
      <c r="D3909" t="s">
        <v>508</v>
      </c>
      <c r="E3909" t="s">
        <v>440</v>
      </c>
      <c r="F3909" t="s">
        <v>20</v>
      </c>
      <c r="G3909">
        <v>2</v>
      </c>
      <c r="H3909">
        <v>3477</v>
      </c>
      <c r="I3909" s="1">
        <v>-0.65372200000000003</v>
      </c>
      <c r="J3909" s="1">
        <v>-78.528604000000001</v>
      </c>
      <c r="K3909" t="s">
        <v>21</v>
      </c>
      <c r="L3909" t="s">
        <v>186</v>
      </c>
      <c r="M3909" t="s">
        <v>23</v>
      </c>
      <c r="N3909" t="s">
        <v>24</v>
      </c>
      <c r="O3909">
        <v>130</v>
      </c>
      <c r="P3909">
        <v>4</v>
      </c>
      <c r="Q3909">
        <v>4</v>
      </c>
      <c r="R3909" t="s">
        <v>26</v>
      </c>
      <c r="T3909">
        <v>2022</v>
      </c>
      <c r="U3909" t="str">
        <f t="shared" si="123"/>
        <v>0336 A2_2_32</v>
      </c>
    </row>
    <row r="3910" spans="1:21" x14ac:dyDescent="0.3">
      <c r="A3910" t="str">
        <f t="shared" si="122"/>
        <v>33,Ecuador,0336 A2,LA_CURIA,Cotopaxi,2,3477,-0.653722,-78.528604,Pinaceae,Pinus ,patula,Pinus patula,130,17.5,17.5, ,,2022</v>
      </c>
      <c r="B3910">
        <v>33</v>
      </c>
      <c r="C3910" t="s">
        <v>17</v>
      </c>
      <c r="D3910" t="s">
        <v>508</v>
      </c>
      <c r="E3910" t="s">
        <v>440</v>
      </c>
      <c r="F3910" t="s">
        <v>20</v>
      </c>
      <c r="G3910">
        <v>2</v>
      </c>
      <c r="H3910">
        <v>3477</v>
      </c>
      <c r="I3910" s="1">
        <v>-0.65372200000000003</v>
      </c>
      <c r="J3910" s="1">
        <v>-78.528604000000001</v>
      </c>
      <c r="K3910" t="s">
        <v>21</v>
      </c>
      <c r="L3910" t="s">
        <v>186</v>
      </c>
      <c r="M3910" t="s">
        <v>23</v>
      </c>
      <c r="N3910" t="s">
        <v>24</v>
      </c>
      <c r="O3910">
        <v>130</v>
      </c>
      <c r="P3910" t="s">
        <v>111</v>
      </c>
      <c r="Q3910" t="s">
        <v>111</v>
      </c>
      <c r="R3910" t="s">
        <v>26</v>
      </c>
      <c r="T3910">
        <v>2022</v>
      </c>
      <c r="U3910" t="str">
        <f t="shared" si="123"/>
        <v>0336 A2_2_33</v>
      </c>
    </row>
    <row r="3911" spans="1:21" x14ac:dyDescent="0.3">
      <c r="A3911" t="str">
        <f t="shared" si="122"/>
        <v>34,Ecuador,0336 A2,LA_CURIA,Cotopaxi,2,3477,-0.653722,-78.528604,Pinaceae,Pinus ,patula,Pinus patula,130,2.9,2.9, ,,2022</v>
      </c>
      <c r="B3911">
        <v>34</v>
      </c>
      <c r="C3911" t="s">
        <v>17</v>
      </c>
      <c r="D3911" t="s">
        <v>508</v>
      </c>
      <c r="E3911" t="s">
        <v>440</v>
      </c>
      <c r="F3911" t="s">
        <v>20</v>
      </c>
      <c r="G3911">
        <v>2</v>
      </c>
      <c r="H3911">
        <v>3477</v>
      </c>
      <c r="I3911" s="1">
        <v>-0.65372200000000003</v>
      </c>
      <c r="J3911" s="1">
        <v>-78.528604000000001</v>
      </c>
      <c r="K3911" t="s">
        <v>21</v>
      </c>
      <c r="L3911" t="s">
        <v>186</v>
      </c>
      <c r="M3911" t="s">
        <v>23</v>
      </c>
      <c r="N3911" t="s">
        <v>24</v>
      </c>
      <c r="O3911">
        <v>130</v>
      </c>
      <c r="P3911" t="s">
        <v>290</v>
      </c>
      <c r="Q3911" t="s">
        <v>290</v>
      </c>
      <c r="R3911" t="s">
        <v>26</v>
      </c>
      <c r="T3911">
        <v>2022</v>
      </c>
      <c r="U3911" t="str">
        <f t="shared" si="123"/>
        <v>0336 A2_2_34</v>
      </c>
    </row>
    <row r="3912" spans="1:21" x14ac:dyDescent="0.3">
      <c r="A3912" t="str">
        <f t="shared" si="122"/>
        <v>35,Ecuador,0336 A2,LA_CURIA,Cotopaxi,2,3477,-0.653722,-78.528604,Pinaceae,Pinus ,patula,Pinus patula,130,11.9,11.9, ,,2022</v>
      </c>
      <c r="B3912">
        <v>35</v>
      </c>
      <c r="C3912" t="s">
        <v>17</v>
      </c>
      <c r="D3912" t="s">
        <v>508</v>
      </c>
      <c r="E3912" t="s">
        <v>440</v>
      </c>
      <c r="F3912" t="s">
        <v>20</v>
      </c>
      <c r="G3912">
        <v>2</v>
      </c>
      <c r="H3912">
        <v>3477</v>
      </c>
      <c r="I3912" s="1">
        <v>-0.65372200000000003</v>
      </c>
      <c r="J3912" s="1">
        <v>-78.528604000000001</v>
      </c>
      <c r="K3912" t="s">
        <v>21</v>
      </c>
      <c r="L3912" t="s">
        <v>186</v>
      </c>
      <c r="M3912" t="s">
        <v>23</v>
      </c>
      <c r="N3912" t="s">
        <v>24</v>
      </c>
      <c r="O3912">
        <v>130</v>
      </c>
      <c r="P3912" t="s">
        <v>334</v>
      </c>
      <c r="Q3912" t="s">
        <v>334</v>
      </c>
      <c r="R3912" t="s">
        <v>26</v>
      </c>
      <c r="T3912">
        <v>2022</v>
      </c>
      <c r="U3912" t="str">
        <f t="shared" si="123"/>
        <v>0336 A2_2_35</v>
      </c>
    </row>
    <row r="3913" spans="1:21" x14ac:dyDescent="0.3">
      <c r="A3913" t="str">
        <f t="shared" si="122"/>
        <v>36,Ecuador,0336 A2,LA_CURIA,Cotopaxi,2,3477,-0.653722,-78.528604,Pinaceae,Pinus ,patula,Pinus patula,130,3.1,3.1, ,,2022</v>
      </c>
      <c r="B3913">
        <v>36</v>
      </c>
      <c r="C3913" t="s">
        <v>17</v>
      </c>
      <c r="D3913" t="s">
        <v>508</v>
      </c>
      <c r="E3913" t="s">
        <v>440</v>
      </c>
      <c r="F3913" t="s">
        <v>20</v>
      </c>
      <c r="G3913">
        <v>2</v>
      </c>
      <c r="H3913">
        <v>3477</v>
      </c>
      <c r="I3913" s="1">
        <v>-0.65372200000000003</v>
      </c>
      <c r="J3913" s="1">
        <v>-78.528604000000001</v>
      </c>
      <c r="K3913" t="s">
        <v>21</v>
      </c>
      <c r="L3913" t="s">
        <v>186</v>
      </c>
      <c r="M3913" t="s">
        <v>23</v>
      </c>
      <c r="N3913" t="s">
        <v>24</v>
      </c>
      <c r="O3913">
        <v>130</v>
      </c>
      <c r="P3913" t="s">
        <v>286</v>
      </c>
      <c r="Q3913" t="s">
        <v>286</v>
      </c>
      <c r="R3913" t="s">
        <v>26</v>
      </c>
      <c r="T3913">
        <v>2022</v>
      </c>
      <c r="U3913" t="str">
        <f t="shared" si="123"/>
        <v>0336 A2_2_36</v>
      </c>
    </row>
    <row r="3914" spans="1:21" x14ac:dyDescent="0.3">
      <c r="A3914" t="str">
        <f t="shared" si="122"/>
        <v>37,Ecuador,0336 A2,LA_CURIA,Cotopaxi,2,3477,-0.653722,-78.528604,Pinaceae,Pinus ,patula,Pinus patula,130,13.3,13.3, ,,2022</v>
      </c>
      <c r="B3914">
        <v>37</v>
      </c>
      <c r="C3914" t="s">
        <v>17</v>
      </c>
      <c r="D3914" t="s">
        <v>508</v>
      </c>
      <c r="E3914" t="s">
        <v>440</v>
      </c>
      <c r="F3914" t="s">
        <v>20</v>
      </c>
      <c r="G3914">
        <v>2</v>
      </c>
      <c r="H3914">
        <v>3477</v>
      </c>
      <c r="I3914" s="1">
        <v>-0.65372200000000003</v>
      </c>
      <c r="J3914" s="1">
        <v>-78.528604000000001</v>
      </c>
      <c r="K3914" t="s">
        <v>21</v>
      </c>
      <c r="L3914" t="s">
        <v>186</v>
      </c>
      <c r="M3914" t="s">
        <v>23</v>
      </c>
      <c r="N3914" t="s">
        <v>24</v>
      </c>
      <c r="O3914">
        <v>130</v>
      </c>
      <c r="P3914" t="s">
        <v>219</v>
      </c>
      <c r="Q3914" t="s">
        <v>219</v>
      </c>
      <c r="R3914" t="s">
        <v>26</v>
      </c>
      <c r="T3914">
        <v>2022</v>
      </c>
      <c r="U3914" t="str">
        <f t="shared" si="123"/>
        <v>0336 A2_2_37</v>
      </c>
    </row>
    <row r="3915" spans="1:21" x14ac:dyDescent="0.3">
      <c r="A3915" t="str">
        <f t="shared" si="122"/>
        <v>38,Ecuador,0336 A2,LA_CURIA,Cotopaxi,2,3477,-0.653722,-78.528604,Pinaceae,Pinus ,patula,Pinus patula,130,18.3,18.3,15.5,,2022</v>
      </c>
      <c r="B3915">
        <v>38</v>
      </c>
      <c r="C3915" t="s">
        <v>17</v>
      </c>
      <c r="D3915" t="s">
        <v>508</v>
      </c>
      <c r="E3915" t="s">
        <v>440</v>
      </c>
      <c r="F3915" t="s">
        <v>20</v>
      </c>
      <c r="G3915">
        <v>2</v>
      </c>
      <c r="H3915">
        <v>3477</v>
      </c>
      <c r="I3915" s="1">
        <v>-0.65372200000000003</v>
      </c>
      <c r="J3915" s="1">
        <v>-78.528604000000001</v>
      </c>
      <c r="K3915" t="s">
        <v>21</v>
      </c>
      <c r="L3915" t="s">
        <v>186</v>
      </c>
      <c r="M3915" t="s">
        <v>23</v>
      </c>
      <c r="N3915" t="s">
        <v>24</v>
      </c>
      <c r="O3915">
        <v>130</v>
      </c>
      <c r="P3915" t="s">
        <v>66</v>
      </c>
      <c r="Q3915" t="s">
        <v>66</v>
      </c>
      <c r="R3915" t="s">
        <v>147</v>
      </c>
      <c r="T3915">
        <v>2022</v>
      </c>
      <c r="U3915" t="str">
        <f t="shared" si="123"/>
        <v>0336 A2_2_38</v>
      </c>
    </row>
    <row r="3916" spans="1:21" x14ac:dyDescent="0.3">
      <c r="A3916" t="str">
        <f t="shared" si="122"/>
        <v>39,Ecuador,0336 A2,LA_CURIA,Cotopaxi,2,3477,-0.653722,-78.528604,Pinaceae,Pinus ,patula,Pinus patula,130,10.5,10.5, ,,2022</v>
      </c>
      <c r="B3916">
        <v>39</v>
      </c>
      <c r="C3916" t="s">
        <v>17</v>
      </c>
      <c r="D3916" t="s">
        <v>508</v>
      </c>
      <c r="E3916" t="s">
        <v>440</v>
      </c>
      <c r="F3916" t="s">
        <v>20</v>
      </c>
      <c r="G3916">
        <v>2</v>
      </c>
      <c r="H3916">
        <v>3477</v>
      </c>
      <c r="I3916" s="1">
        <v>-0.65372200000000003</v>
      </c>
      <c r="J3916" s="1">
        <v>-78.528604000000001</v>
      </c>
      <c r="K3916" t="s">
        <v>21</v>
      </c>
      <c r="L3916" t="s">
        <v>186</v>
      </c>
      <c r="M3916" t="s">
        <v>23</v>
      </c>
      <c r="N3916" t="s">
        <v>24</v>
      </c>
      <c r="O3916">
        <v>130</v>
      </c>
      <c r="P3916" t="s">
        <v>168</v>
      </c>
      <c r="Q3916" t="s">
        <v>168</v>
      </c>
      <c r="R3916" t="s">
        <v>26</v>
      </c>
      <c r="T3916">
        <v>2022</v>
      </c>
      <c r="U3916" t="str">
        <f t="shared" si="123"/>
        <v>0336 A2_2_39</v>
      </c>
    </row>
    <row r="3917" spans="1:21" x14ac:dyDescent="0.3">
      <c r="A3917" t="str">
        <f t="shared" si="122"/>
        <v>40,Ecuador,0336 A2,LA_CURIA,Cotopaxi,2,3477,-0.653722,-78.528604,Pinaceae,Pinus ,patula,Pinus patula,130,12.4,12.4, ,,2022</v>
      </c>
      <c r="B3917">
        <v>40</v>
      </c>
      <c r="C3917" t="s">
        <v>17</v>
      </c>
      <c r="D3917" t="s">
        <v>508</v>
      </c>
      <c r="E3917" t="s">
        <v>440</v>
      </c>
      <c r="F3917" t="s">
        <v>20</v>
      </c>
      <c r="G3917">
        <v>2</v>
      </c>
      <c r="H3917">
        <v>3477</v>
      </c>
      <c r="I3917" s="1">
        <v>-0.65372200000000003</v>
      </c>
      <c r="J3917" s="1">
        <v>-78.528604000000001</v>
      </c>
      <c r="K3917" t="s">
        <v>21</v>
      </c>
      <c r="L3917" t="s">
        <v>186</v>
      </c>
      <c r="M3917" t="s">
        <v>23</v>
      </c>
      <c r="N3917" t="s">
        <v>24</v>
      </c>
      <c r="O3917">
        <v>130</v>
      </c>
      <c r="P3917" t="s">
        <v>91</v>
      </c>
      <c r="Q3917" t="s">
        <v>91</v>
      </c>
      <c r="R3917" t="s">
        <v>26</v>
      </c>
      <c r="T3917">
        <v>2022</v>
      </c>
      <c r="U3917" t="str">
        <f t="shared" si="123"/>
        <v>0336 A2_2_40</v>
      </c>
    </row>
    <row r="3918" spans="1:21" x14ac:dyDescent="0.3">
      <c r="A3918" t="str">
        <f t="shared" si="122"/>
        <v>41,Ecuador,0336 A2,LA_CURIA,Cotopaxi,2,3477,-0.653722,-78.528604,Pinaceae,Pinus ,patula,Pinus patula,140,13.3,13.3, ,,2022</v>
      </c>
      <c r="B3918">
        <v>41</v>
      </c>
      <c r="C3918" t="s">
        <v>17</v>
      </c>
      <c r="D3918" t="s">
        <v>508</v>
      </c>
      <c r="E3918" t="s">
        <v>440</v>
      </c>
      <c r="F3918" t="s">
        <v>20</v>
      </c>
      <c r="G3918">
        <v>2</v>
      </c>
      <c r="H3918">
        <v>3477</v>
      </c>
      <c r="I3918" s="1">
        <v>-0.65372200000000003</v>
      </c>
      <c r="J3918" s="1">
        <v>-78.528604000000001</v>
      </c>
      <c r="K3918" t="s">
        <v>21</v>
      </c>
      <c r="L3918" t="s">
        <v>186</v>
      </c>
      <c r="M3918" t="s">
        <v>23</v>
      </c>
      <c r="N3918" t="s">
        <v>24</v>
      </c>
      <c r="O3918">
        <v>140</v>
      </c>
      <c r="P3918" t="s">
        <v>219</v>
      </c>
      <c r="Q3918" t="s">
        <v>219</v>
      </c>
      <c r="R3918" t="s">
        <v>26</v>
      </c>
      <c r="T3918">
        <v>2022</v>
      </c>
      <c r="U3918" t="str">
        <f t="shared" si="123"/>
        <v>0336 A2_2_41</v>
      </c>
    </row>
    <row r="3919" spans="1:21" x14ac:dyDescent="0.3">
      <c r="A3919" t="str">
        <f t="shared" si="122"/>
        <v>42,Ecuador,0336 A2,LA_CURIA,Cotopaxi,2,3477,-0.653722,-78.528604,Pinaceae,Pinus ,patula,Pinus patula,140,7.9,7.9, ,,2022</v>
      </c>
      <c r="B3919">
        <v>42</v>
      </c>
      <c r="C3919" t="s">
        <v>17</v>
      </c>
      <c r="D3919" t="s">
        <v>508</v>
      </c>
      <c r="E3919" t="s">
        <v>440</v>
      </c>
      <c r="F3919" t="s">
        <v>20</v>
      </c>
      <c r="G3919">
        <v>2</v>
      </c>
      <c r="H3919">
        <v>3477</v>
      </c>
      <c r="I3919" s="1">
        <v>-0.65372200000000003</v>
      </c>
      <c r="J3919" s="1">
        <v>-78.528604000000001</v>
      </c>
      <c r="K3919" t="s">
        <v>21</v>
      </c>
      <c r="L3919" t="s">
        <v>186</v>
      </c>
      <c r="M3919" t="s">
        <v>23</v>
      </c>
      <c r="N3919" t="s">
        <v>24</v>
      </c>
      <c r="O3919">
        <v>140</v>
      </c>
      <c r="P3919" t="s">
        <v>268</v>
      </c>
      <c r="Q3919" t="s">
        <v>268</v>
      </c>
      <c r="R3919" t="s">
        <v>26</v>
      </c>
      <c r="T3919">
        <v>2022</v>
      </c>
      <c r="U3919" t="str">
        <f t="shared" si="123"/>
        <v>0336 A2_2_42</v>
      </c>
    </row>
    <row r="3920" spans="1:21" x14ac:dyDescent="0.3">
      <c r="A3920" t="str">
        <f t="shared" si="122"/>
        <v>43,Ecuador,0336 A2,LA_CURIA,Cotopaxi,2,3477,-0.653722,-78.528604,Pinaceae,Pinus ,patula,Pinus patula,130,3.4,3.4, ,,2022</v>
      </c>
      <c r="B3920">
        <v>43</v>
      </c>
      <c r="C3920" t="s">
        <v>17</v>
      </c>
      <c r="D3920" t="s">
        <v>508</v>
      </c>
      <c r="E3920" t="s">
        <v>440</v>
      </c>
      <c r="F3920" t="s">
        <v>20</v>
      </c>
      <c r="G3920">
        <v>2</v>
      </c>
      <c r="H3920">
        <v>3477</v>
      </c>
      <c r="I3920" s="1">
        <v>-0.65372200000000003</v>
      </c>
      <c r="J3920" s="1">
        <v>-78.528604000000001</v>
      </c>
      <c r="K3920" t="s">
        <v>21</v>
      </c>
      <c r="L3920" t="s">
        <v>186</v>
      </c>
      <c r="M3920" t="s">
        <v>23</v>
      </c>
      <c r="N3920" t="s">
        <v>24</v>
      </c>
      <c r="O3920">
        <v>130</v>
      </c>
      <c r="P3920" t="s">
        <v>391</v>
      </c>
      <c r="Q3920" t="s">
        <v>391</v>
      </c>
      <c r="R3920" t="s">
        <v>26</v>
      </c>
      <c r="T3920">
        <v>2022</v>
      </c>
      <c r="U3920" t="str">
        <f t="shared" si="123"/>
        <v>0336 A2_2_43</v>
      </c>
    </row>
    <row r="3921" spans="1:21" x14ac:dyDescent="0.3">
      <c r="A3921" t="str">
        <f t="shared" si="122"/>
        <v>44,Ecuador,0336 A2,LA_CURIA,Cotopaxi,2,3477,-0.653722,-78.528604,Pinaceae,Pinus ,patula,Pinus patula,130,4.8,4.8, ,,2022</v>
      </c>
      <c r="B3921">
        <v>44</v>
      </c>
      <c r="C3921" t="s">
        <v>17</v>
      </c>
      <c r="D3921" t="s">
        <v>508</v>
      </c>
      <c r="E3921" t="s">
        <v>440</v>
      </c>
      <c r="F3921" t="s">
        <v>20</v>
      </c>
      <c r="G3921">
        <v>2</v>
      </c>
      <c r="H3921">
        <v>3477</v>
      </c>
      <c r="I3921" s="1">
        <v>-0.65372200000000003</v>
      </c>
      <c r="J3921" s="1">
        <v>-78.528604000000001</v>
      </c>
      <c r="K3921" t="s">
        <v>21</v>
      </c>
      <c r="L3921" t="s">
        <v>186</v>
      </c>
      <c r="M3921" t="s">
        <v>23</v>
      </c>
      <c r="N3921" t="s">
        <v>24</v>
      </c>
      <c r="O3921">
        <v>130</v>
      </c>
      <c r="P3921" t="s">
        <v>49</v>
      </c>
      <c r="Q3921" t="s">
        <v>49</v>
      </c>
      <c r="R3921" t="s">
        <v>26</v>
      </c>
      <c r="T3921">
        <v>2022</v>
      </c>
      <c r="U3921" t="str">
        <f t="shared" si="123"/>
        <v>0336 A2_2_44</v>
      </c>
    </row>
    <row r="3922" spans="1:21" x14ac:dyDescent="0.3">
      <c r="A3922" t="str">
        <f t="shared" si="122"/>
        <v>45,Ecuador,0336 A2,LA_CURIA,Cotopaxi,2,3477,-0.653722,-78.528604,Pinaceae,Pinus ,patula,Pinus patula,130,12.9,12.9,15,,2022</v>
      </c>
      <c r="B3922">
        <v>45</v>
      </c>
      <c r="C3922" t="s">
        <v>17</v>
      </c>
      <c r="D3922" t="s">
        <v>508</v>
      </c>
      <c r="E3922" t="s">
        <v>440</v>
      </c>
      <c r="F3922" t="s">
        <v>20</v>
      </c>
      <c r="G3922">
        <v>2</v>
      </c>
      <c r="H3922">
        <v>3477</v>
      </c>
      <c r="I3922" s="1">
        <v>-0.65372200000000003</v>
      </c>
      <c r="J3922" s="1">
        <v>-78.528604000000001</v>
      </c>
      <c r="K3922" t="s">
        <v>21</v>
      </c>
      <c r="L3922" t="s">
        <v>186</v>
      </c>
      <c r="M3922" t="s">
        <v>23</v>
      </c>
      <c r="N3922" t="s">
        <v>24</v>
      </c>
      <c r="O3922">
        <v>130</v>
      </c>
      <c r="P3922" t="s">
        <v>208</v>
      </c>
      <c r="Q3922" t="s">
        <v>208</v>
      </c>
      <c r="R3922">
        <v>15</v>
      </c>
      <c r="T3922">
        <v>2022</v>
      </c>
      <c r="U3922" t="str">
        <f t="shared" si="123"/>
        <v>0336 A2_2_45</v>
      </c>
    </row>
    <row r="3923" spans="1:21" x14ac:dyDescent="0.3">
      <c r="A3923" t="str">
        <f t="shared" si="122"/>
        <v>46,Ecuador,0336 A2,LA_CURIA,Cotopaxi,2,3477,-0.653722,-78.528604,Pinaceae,Pinus ,patula,Pinus patula,130,5.8,5.8, ,,2022</v>
      </c>
      <c r="B3923">
        <v>46</v>
      </c>
      <c r="C3923" t="s">
        <v>17</v>
      </c>
      <c r="D3923" t="s">
        <v>508</v>
      </c>
      <c r="E3923" t="s">
        <v>440</v>
      </c>
      <c r="F3923" t="s">
        <v>20</v>
      </c>
      <c r="G3923">
        <v>2</v>
      </c>
      <c r="H3923">
        <v>3477</v>
      </c>
      <c r="I3923" s="1">
        <v>-0.65372200000000003</v>
      </c>
      <c r="J3923" s="1">
        <v>-78.528604000000001</v>
      </c>
      <c r="K3923" t="s">
        <v>21</v>
      </c>
      <c r="L3923" t="s">
        <v>186</v>
      </c>
      <c r="M3923" t="s">
        <v>23</v>
      </c>
      <c r="N3923" t="s">
        <v>24</v>
      </c>
      <c r="O3923">
        <v>130</v>
      </c>
      <c r="P3923" t="s">
        <v>250</v>
      </c>
      <c r="Q3923" t="s">
        <v>250</v>
      </c>
      <c r="R3923" t="s">
        <v>26</v>
      </c>
      <c r="T3923">
        <v>2022</v>
      </c>
      <c r="U3923" t="str">
        <f t="shared" si="123"/>
        <v>0336 A2_2_46</v>
      </c>
    </row>
    <row r="3924" spans="1:21" x14ac:dyDescent="0.3">
      <c r="A3924" t="str">
        <f t="shared" si="122"/>
        <v>47,Ecuador,0336 A2,LA_CURIA,Cotopaxi,2,3477,-0.653722,-78.528604,Pinaceae,Pinus ,patula,Pinus patula,130,13.8,13.8, ,,2022</v>
      </c>
      <c r="B3924">
        <v>47</v>
      </c>
      <c r="C3924" t="s">
        <v>17</v>
      </c>
      <c r="D3924" t="s">
        <v>508</v>
      </c>
      <c r="E3924" t="s">
        <v>440</v>
      </c>
      <c r="F3924" t="s">
        <v>20</v>
      </c>
      <c r="G3924">
        <v>2</v>
      </c>
      <c r="H3924">
        <v>3477</v>
      </c>
      <c r="I3924" s="1">
        <v>-0.65372200000000003</v>
      </c>
      <c r="J3924" s="1">
        <v>-78.528604000000001</v>
      </c>
      <c r="K3924" t="s">
        <v>21</v>
      </c>
      <c r="L3924" t="s">
        <v>186</v>
      </c>
      <c r="M3924" t="s">
        <v>23</v>
      </c>
      <c r="N3924" t="s">
        <v>24</v>
      </c>
      <c r="O3924">
        <v>130</v>
      </c>
      <c r="P3924" t="s">
        <v>109</v>
      </c>
      <c r="Q3924" t="s">
        <v>109</v>
      </c>
      <c r="R3924" t="s">
        <v>26</v>
      </c>
      <c r="T3924">
        <v>2022</v>
      </c>
      <c r="U3924" t="str">
        <f t="shared" si="123"/>
        <v>0336 A2_2_47</v>
      </c>
    </row>
    <row r="3925" spans="1:21" x14ac:dyDescent="0.3">
      <c r="A3925" t="str">
        <f t="shared" si="122"/>
        <v>48,Ecuador,0336 A2,LA_CURIA,Cotopaxi,2,3477,-0.653722,-78.528604,Pinaceae,Pinus ,patula,Pinus patula,130,16.5,16.5, ,,2022</v>
      </c>
      <c r="B3925">
        <v>48</v>
      </c>
      <c r="C3925" t="s">
        <v>17</v>
      </c>
      <c r="D3925" t="s">
        <v>508</v>
      </c>
      <c r="E3925" t="s">
        <v>440</v>
      </c>
      <c r="F3925" t="s">
        <v>20</v>
      </c>
      <c r="G3925">
        <v>2</v>
      </c>
      <c r="H3925">
        <v>3477</v>
      </c>
      <c r="I3925" s="1">
        <v>-0.65372200000000003</v>
      </c>
      <c r="J3925" s="1">
        <v>-78.528604000000001</v>
      </c>
      <c r="K3925" t="s">
        <v>21</v>
      </c>
      <c r="L3925" t="s">
        <v>186</v>
      </c>
      <c r="M3925" t="s">
        <v>23</v>
      </c>
      <c r="N3925" t="s">
        <v>24</v>
      </c>
      <c r="O3925">
        <v>130</v>
      </c>
      <c r="P3925" t="s">
        <v>39</v>
      </c>
      <c r="Q3925" t="s">
        <v>39</v>
      </c>
      <c r="R3925" t="s">
        <v>26</v>
      </c>
      <c r="T3925">
        <v>2022</v>
      </c>
      <c r="U3925" t="str">
        <f t="shared" si="123"/>
        <v>0336 A2_2_48</v>
      </c>
    </row>
    <row r="3926" spans="1:21" x14ac:dyDescent="0.3">
      <c r="A3926" t="str">
        <f t="shared" si="122"/>
        <v>49,Ecuador,0336 A2,LA_CURIA,Cotopaxi,2,3477,-0.653722,-78.528604,Pinaceae,Pinus ,patula,Pinus patula,130,6.6,6.6, ,,2022</v>
      </c>
      <c r="B3926">
        <v>49</v>
      </c>
      <c r="C3926" t="s">
        <v>17</v>
      </c>
      <c r="D3926" t="s">
        <v>508</v>
      </c>
      <c r="E3926" t="s">
        <v>440</v>
      </c>
      <c r="F3926" t="s">
        <v>20</v>
      </c>
      <c r="G3926">
        <v>2</v>
      </c>
      <c r="H3926">
        <v>3477</v>
      </c>
      <c r="I3926" s="1">
        <v>-0.65372200000000003</v>
      </c>
      <c r="J3926" s="1">
        <v>-78.528604000000001</v>
      </c>
      <c r="K3926" t="s">
        <v>21</v>
      </c>
      <c r="L3926" t="s">
        <v>186</v>
      </c>
      <c r="M3926" t="s">
        <v>23</v>
      </c>
      <c r="N3926" t="s">
        <v>24</v>
      </c>
      <c r="O3926">
        <v>130</v>
      </c>
      <c r="P3926" t="s">
        <v>233</v>
      </c>
      <c r="Q3926" t="s">
        <v>233</v>
      </c>
      <c r="R3926" t="s">
        <v>26</v>
      </c>
      <c r="T3926">
        <v>2022</v>
      </c>
      <c r="U3926" t="str">
        <f t="shared" si="123"/>
        <v>0336 A2_2_49</v>
      </c>
    </row>
    <row r="3927" spans="1:21" x14ac:dyDescent="0.3">
      <c r="A3927" t="str">
        <f t="shared" si="122"/>
        <v>50,Ecuador,0336 A2,LA_CURIA,Cotopaxi,2,3477,-0.653722,-78.528604,Pinaceae,Pinus ,patula,Pinus patula,130,17.3,17.3, ,,2022</v>
      </c>
      <c r="B3927">
        <v>50</v>
      </c>
      <c r="C3927" t="s">
        <v>17</v>
      </c>
      <c r="D3927" t="s">
        <v>508</v>
      </c>
      <c r="E3927" t="s">
        <v>440</v>
      </c>
      <c r="F3927" t="s">
        <v>20</v>
      </c>
      <c r="G3927">
        <v>2</v>
      </c>
      <c r="H3927">
        <v>3477</v>
      </c>
      <c r="I3927" s="1">
        <v>-0.65372200000000003</v>
      </c>
      <c r="J3927" s="1">
        <v>-78.528604000000001</v>
      </c>
      <c r="K3927" t="s">
        <v>21</v>
      </c>
      <c r="L3927" t="s">
        <v>186</v>
      </c>
      <c r="M3927" t="s">
        <v>23</v>
      </c>
      <c r="N3927" t="s">
        <v>24</v>
      </c>
      <c r="O3927">
        <v>130</v>
      </c>
      <c r="P3927" t="s">
        <v>88</v>
      </c>
      <c r="Q3927" t="s">
        <v>88</v>
      </c>
      <c r="R3927" t="s">
        <v>26</v>
      </c>
      <c r="T3927">
        <v>2022</v>
      </c>
      <c r="U3927" t="str">
        <f t="shared" si="123"/>
        <v>0336 A2_2_50</v>
      </c>
    </row>
    <row r="3928" spans="1:21" x14ac:dyDescent="0.3">
      <c r="A3928" t="str">
        <f t="shared" si="122"/>
        <v>51,Ecuador,0336 A2,LA_CURIA,Cotopaxi,2,3477,-0.653722,-78.528604,Pinaceae,Pinus ,patula,Pinus patula,130,16.6,16.6, ,,2022</v>
      </c>
      <c r="B3928">
        <v>51</v>
      </c>
      <c r="C3928" t="s">
        <v>17</v>
      </c>
      <c r="D3928" t="s">
        <v>508</v>
      </c>
      <c r="E3928" t="s">
        <v>440</v>
      </c>
      <c r="F3928" t="s">
        <v>20</v>
      </c>
      <c r="G3928">
        <v>2</v>
      </c>
      <c r="H3928">
        <v>3477</v>
      </c>
      <c r="I3928" s="1">
        <v>-0.65372200000000003</v>
      </c>
      <c r="J3928" s="1">
        <v>-78.528604000000001</v>
      </c>
      <c r="K3928" t="s">
        <v>21</v>
      </c>
      <c r="L3928" t="s">
        <v>186</v>
      </c>
      <c r="M3928" t="s">
        <v>23</v>
      </c>
      <c r="N3928" t="s">
        <v>24</v>
      </c>
      <c r="O3928">
        <v>130</v>
      </c>
      <c r="P3928" t="s">
        <v>161</v>
      </c>
      <c r="Q3928" t="s">
        <v>161</v>
      </c>
      <c r="R3928" t="s">
        <v>26</v>
      </c>
      <c r="T3928">
        <v>2022</v>
      </c>
      <c r="U3928" t="str">
        <f t="shared" si="123"/>
        <v>0336 A2_2_51</v>
      </c>
    </row>
    <row r="3929" spans="1:21" x14ac:dyDescent="0.3">
      <c r="A3929" t="str">
        <f t="shared" si="122"/>
        <v>52,Ecuador,0336 A2,LA_CURIA,Cotopaxi,2,3477,-0.653722,-78.528604,Pinaceae,Pinus ,patula,Pinus patula,130,22.2,22.2,16.25,,2022</v>
      </c>
      <c r="B3929">
        <v>52</v>
      </c>
      <c r="C3929" t="s">
        <v>17</v>
      </c>
      <c r="D3929" t="s">
        <v>508</v>
      </c>
      <c r="E3929" t="s">
        <v>440</v>
      </c>
      <c r="F3929" t="s">
        <v>20</v>
      </c>
      <c r="G3929">
        <v>2</v>
      </c>
      <c r="H3929">
        <v>3477</v>
      </c>
      <c r="I3929" s="1">
        <v>-0.65372200000000003</v>
      </c>
      <c r="J3929" s="1">
        <v>-78.528604000000001</v>
      </c>
      <c r="K3929" t="s">
        <v>21</v>
      </c>
      <c r="L3929" t="s">
        <v>186</v>
      </c>
      <c r="M3929" t="s">
        <v>23</v>
      </c>
      <c r="N3929" t="s">
        <v>24</v>
      </c>
      <c r="O3929">
        <v>130</v>
      </c>
      <c r="P3929" t="s">
        <v>157</v>
      </c>
      <c r="Q3929" t="s">
        <v>157</v>
      </c>
      <c r="R3929" t="s">
        <v>41</v>
      </c>
      <c r="T3929">
        <v>2022</v>
      </c>
      <c r="U3929" t="str">
        <f t="shared" si="123"/>
        <v>0336 A2_2_52</v>
      </c>
    </row>
    <row r="3930" spans="1:21" x14ac:dyDescent="0.3">
      <c r="A3930" t="str">
        <f t="shared" si="122"/>
        <v>53,Ecuador,0336 A2,LA_CURIA,Cotopaxi,2,3477,-0.653722,-78.528604,Pinaceae,Pinus ,patula,Pinus patula,130,4.2,4.2, ,,2022</v>
      </c>
      <c r="B3930">
        <v>53</v>
      </c>
      <c r="C3930" t="s">
        <v>17</v>
      </c>
      <c r="D3930" t="s">
        <v>508</v>
      </c>
      <c r="E3930" t="s">
        <v>440</v>
      </c>
      <c r="F3930" t="s">
        <v>20</v>
      </c>
      <c r="G3930">
        <v>2</v>
      </c>
      <c r="H3930">
        <v>3477</v>
      </c>
      <c r="I3930" s="1">
        <v>-0.65372200000000003</v>
      </c>
      <c r="J3930" s="1">
        <v>-78.528604000000001</v>
      </c>
      <c r="K3930" t="s">
        <v>21</v>
      </c>
      <c r="L3930" t="s">
        <v>186</v>
      </c>
      <c r="M3930" t="s">
        <v>23</v>
      </c>
      <c r="N3930" t="s">
        <v>24</v>
      </c>
      <c r="O3930">
        <v>130</v>
      </c>
      <c r="P3930" t="s">
        <v>292</v>
      </c>
      <c r="Q3930" t="s">
        <v>292</v>
      </c>
      <c r="R3930" t="s">
        <v>26</v>
      </c>
      <c r="T3930">
        <v>2022</v>
      </c>
      <c r="U3930" t="str">
        <f t="shared" si="123"/>
        <v>0336 A2_2_53</v>
      </c>
    </row>
    <row r="3931" spans="1:21" x14ac:dyDescent="0.3">
      <c r="A3931" t="str">
        <f t="shared" si="122"/>
        <v>54,Ecuador,0336 A2,LA_CURIA,Cotopaxi,2,3477,-0.653722,-78.528604,Pinaceae,Pinus ,patula,Pinus patula,130,2.5,2.5,1.5,,2022</v>
      </c>
      <c r="B3931">
        <v>54</v>
      </c>
      <c r="C3931" t="s">
        <v>17</v>
      </c>
      <c r="D3931" t="s">
        <v>508</v>
      </c>
      <c r="E3931" t="s">
        <v>440</v>
      </c>
      <c r="F3931" t="s">
        <v>20</v>
      </c>
      <c r="G3931">
        <v>2</v>
      </c>
      <c r="H3931">
        <v>3477</v>
      </c>
      <c r="I3931" s="1">
        <v>-0.65372200000000003</v>
      </c>
      <c r="J3931" s="1">
        <v>-78.528604000000001</v>
      </c>
      <c r="K3931" t="s">
        <v>21</v>
      </c>
      <c r="L3931" t="s">
        <v>186</v>
      </c>
      <c r="M3931" t="s">
        <v>23</v>
      </c>
      <c r="N3931" t="s">
        <v>24</v>
      </c>
      <c r="O3931">
        <v>130</v>
      </c>
      <c r="P3931" t="s">
        <v>284</v>
      </c>
      <c r="Q3931" t="s">
        <v>284</v>
      </c>
      <c r="R3931" t="s">
        <v>257</v>
      </c>
      <c r="T3931">
        <v>2022</v>
      </c>
      <c r="U3931" t="str">
        <f t="shared" si="123"/>
        <v>0336 A2_2_54</v>
      </c>
    </row>
    <row r="3932" spans="1:21" x14ac:dyDescent="0.3">
      <c r="A3932" t="str">
        <f t="shared" si="122"/>
        <v>55,Ecuador,0336 A2,LA_CURIA,Cotopaxi,2,3477,-0.653722,-78.528604,Pinaceae,Pinus ,patula,Pinus patula,130,22.8,22.8,16,,2022</v>
      </c>
      <c r="B3932">
        <v>55</v>
      </c>
      <c r="C3932" t="s">
        <v>17</v>
      </c>
      <c r="D3932" t="s">
        <v>508</v>
      </c>
      <c r="E3932" t="s">
        <v>440</v>
      </c>
      <c r="F3932" t="s">
        <v>20</v>
      </c>
      <c r="G3932">
        <v>2</v>
      </c>
      <c r="H3932">
        <v>3477</v>
      </c>
      <c r="I3932" s="1">
        <v>-0.65372200000000003</v>
      </c>
      <c r="J3932" s="1">
        <v>-78.528604000000001</v>
      </c>
      <c r="K3932" t="s">
        <v>21</v>
      </c>
      <c r="L3932" t="s">
        <v>186</v>
      </c>
      <c r="M3932" t="s">
        <v>23</v>
      </c>
      <c r="N3932" t="s">
        <v>24</v>
      </c>
      <c r="O3932">
        <v>130</v>
      </c>
      <c r="P3932" t="s">
        <v>79</v>
      </c>
      <c r="Q3932" t="s">
        <v>79</v>
      </c>
      <c r="R3932">
        <v>16</v>
      </c>
      <c r="T3932">
        <v>2022</v>
      </c>
      <c r="U3932" t="str">
        <f t="shared" si="123"/>
        <v>0336 A2_2_55</v>
      </c>
    </row>
    <row r="3933" spans="1:21" x14ac:dyDescent="0.3">
      <c r="A3933" t="str">
        <f t="shared" si="122"/>
        <v>56,Ecuador,0336 A2,LA_CURIA,Cotopaxi,2,3477,-0.653722,-78.528604,Pinaceae,Pinus ,patula,Pinus patula,130,8.6,8.6,14,,2022</v>
      </c>
      <c r="B3933">
        <v>56</v>
      </c>
      <c r="C3933" t="s">
        <v>17</v>
      </c>
      <c r="D3933" t="s">
        <v>508</v>
      </c>
      <c r="E3933" t="s">
        <v>440</v>
      </c>
      <c r="F3933" t="s">
        <v>20</v>
      </c>
      <c r="G3933">
        <v>2</v>
      </c>
      <c r="H3933">
        <v>3477</v>
      </c>
      <c r="I3933" s="1">
        <v>-0.65372200000000003</v>
      </c>
      <c r="J3933" s="1">
        <v>-78.528604000000001</v>
      </c>
      <c r="K3933" t="s">
        <v>21</v>
      </c>
      <c r="L3933" t="s">
        <v>186</v>
      </c>
      <c r="M3933" t="s">
        <v>23</v>
      </c>
      <c r="N3933" t="s">
        <v>24</v>
      </c>
      <c r="O3933">
        <v>130</v>
      </c>
      <c r="P3933" t="s">
        <v>170</v>
      </c>
      <c r="Q3933" t="s">
        <v>170</v>
      </c>
      <c r="R3933">
        <v>14</v>
      </c>
      <c r="T3933">
        <v>2022</v>
      </c>
      <c r="U3933" t="str">
        <f t="shared" si="123"/>
        <v>0336 A2_2_56</v>
      </c>
    </row>
    <row r="3934" spans="1:21" x14ac:dyDescent="0.3">
      <c r="A3934" t="str">
        <f t="shared" si="122"/>
        <v>57,Ecuador,0336 A2,LA_CURIA,Cotopaxi,2,3477,-0.653722,-78.528604,Pinaceae,Pinus ,patula,Pinus patula,130,9.5,9.5, ,,2022</v>
      </c>
      <c r="B3934">
        <v>57</v>
      </c>
      <c r="C3934" t="s">
        <v>17</v>
      </c>
      <c r="D3934" t="s">
        <v>508</v>
      </c>
      <c r="E3934" t="s">
        <v>440</v>
      </c>
      <c r="F3934" t="s">
        <v>20</v>
      </c>
      <c r="G3934">
        <v>2</v>
      </c>
      <c r="H3934">
        <v>3477</v>
      </c>
      <c r="I3934" s="1">
        <v>-0.65372200000000003</v>
      </c>
      <c r="J3934" s="1">
        <v>-78.528604000000001</v>
      </c>
      <c r="K3934" t="s">
        <v>21</v>
      </c>
      <c r="L3934" t="s">
        <v>186</v>
      </c>
      <c r="M3934" t="s">
        <v>23</v>
      </c>
      <c r="N3934" t="s">
        <v>24</v>
      </c>
      <c r="O3934">
        <v>130</v>
      </c>
      <c r="P3934" t="s">
        <v>103</v>
      </c>
      <c r="Q3934" t="s">
        <v>103</v>
      </c>
      <c r="R3934" t="s">
        <v>26</v>
      </c>
      <c r="T3934">
        <v>2022</v>
      </c>
      <c r="U3934" t="str">
        <f t="shared" si="123"/>
        <v>0336 A2_2_57</v>
      </c>
    </row>
    <row r="3935" spans="1:21" x14ac:dyDescent="0.3">
      <c r="A3935" t="str">
        <f t="shared" si="122"/>
        <v>58,Ecuador,0336 A2,LA_CURIA,Cotopaxi,2,3477,-0.653722,-78.528604,Pinaceae,Pinus ,patula,Pinus patula,130,7.6,7.6, ,,2022</v>
      </c>
      <c r="B3935">
        <v>58</v>
      </c>
      <c r="C3935" t="s">
        <v>17</v>
      </c>
      <c r="D3935" t="s">
        <v>508</v>
      </c>
      <c r="E3935" t="s">
        <v>440</v>
      </c>
      <c r="F3935" t="s">
        <v>20</v>
      </c>
      <c r="G3935">
        <v>2</v>
      </c>
      <c r="H3935">
        <v>3477</v>
      </c>
      <c r="I3935" s="1">
        <v>-0.65372200000000003</v>
      </c>
      <c r="J3935" s="1">
        <v>-78.528604000000001</v>
      </c>
      <c r="K3935" t="s">
        <v>21</v>
      </c>
      <c r="L3935" t="s">
        <v>186</v>
      </c>
      <c r="M3935" t="s">
        <v>23</v>
      </c>
      <c r="N3935" t="s">
        <v>24</v>
      </c>
      <c r="O3935">
        <v>130</v>
      </c>
      <c r="P3935" t="s">
        <v>264</v>
      </c>
      <c r="Q3935" t="s">
        <v>264</v>
      </c>
      <c r="R3935" t="s">
        <v>26</v>
      </c>
      <c r="T3935">
        <v>2022</v>
      </c>
      <c r="U3935" t="str">
        <f t="shared" si="123"/>
        <v>0336 A2_2_58</v>
      </c>
    </row>
    <row r="3936" spans="1:21" x14ac:dyDescent="0.3">
      <c r="A3936" t="str">
        <f t="shared" si="122"/>
        <v>59,Ecuador,0336 A2,LA_CURIA,Cotopaxi,2,3477,-0.653722,-78.528604,Pinaceae,Pinus ,patula,Pinus patula,140,9.4,9.4, ,,2022</v>
      </c>
      <c r="B3936">
        <v>59</v>
      </c>
      <c r="C3936" t="s">
        <v>17</v>
      </c>
      <c r="D3936" t="s">
        <v>508</v>
      </c>
      <c r="E3936" t="s">
        <v>440</v>
      </c>
      <c r="F3936" t="s">
        <v>20</v>
      </c>
      <c r="G3936">
        <v>2</v>
      </c>
      <c r="H3936">
        <v>3477</v>
      </c>
      <c r="I3936" s="1">
        <v>-0.65372200000000003</v>
      </c>
      <c r="J3936" s="1">
        <v>-78.528604000000001</v>
      </c>
      <c r="K3936" t="s">
        <v>21</v>
      </c>
      <c r="L3936" t="s">
        <v>186</v>
      </c>
      <c r="M3936" t="s">
        <v>23</v>
      </c>
      <c r="N3936" t="s">
        <v>24</v>
      </c>
      <c r="O3936">
        <v>140</v>
      </c>
      <c r="P3936" t="s">
        <v>235</v>
      </c>
      <c r="Q3936" t="s">
        <v>235</v>
      </c>
      <c r="R3936" t="s">
        <v>26</v>
      </c>
      <c r="T3936">
        <v>2022</v>
      </c>
      <c r="U3936" t="str">
        <f t="shared" si="123"/>
        <v>0336 A2_2_59</v>
      </c>
    </row>
    <row r="3937" spans="1:21" x14ac:dyDescent="0.3">
      <c r="A3937" t="str">
        <f t="shared" si="122"/>
        <v>60,Ecuador,0336 A2,LA_CURIA,Cotopaxi,2,3477,-0.653722,-78.528604,Pinaceae,Pinus ,patula,Pinus patula,130,12.5,12.5, ,,2022</v>
      </c>
      <c r="B3937">
        <v>60</v>
      </c>
      <c r="C3937" t="s">
        <v>17</v>
      </c>
      <c r="D3937" t="s">
        <v>508</v>
      </c>
      <c r="E3937" t="s">
        <v>440</v>
      </c>
      <c r="F3937" t="s">
        <v>20</v>
      </c>
      <c r="G3937">
        <v>2</v>
      </c>
      <c r="H3937">
        <v>3477</v>
      </c>
      <c r="I3937" s="1">
        <v>-0.65372200000000003</v>
      </c>
      <c r="J3937" s="1">
        <v>-78.528604000000001</v>
      </c>
      <c r="K3937" t="s">
        <v>21</v>
      </c>
      <c r="L3937" t="s">
        <v>186</v>
      </c>
      <c r="M3937" t="s">
        <v>23</v>
      </c>
      <c r="N3937" t="s">
        <v>24</v>
      </c>
      <c r="O3937">
        <v>130</v>
      </c>
      <c r="P3937" t="s">
        <v>177</v>
      </c>
      <c r="Q3937" t="s">
        <v>177</v>
      </c>
      <c r="R3937" t="s">
        <v>26</v>
      </c>
      <c r="T3937">
        <v>2022</v>
      </c>
      <c r="U3937" t="str">
        <f t="shared" si="123"/>
        <v>0336 A2_2_60</v>
      </c>
    </row>
    <row r="3938" spans="1:21" x14ac:dyDescent="0.3">
      <c r="A3938" t="str">
        <f t="shared" si="122"/>
        <v>61,Ecuador,0336 A2,LA_CURIA,Cotopaxi,2,3477,-0.653722,-78.528604,Pinaceae,Pinus ,patula,Pinus patula,140,25.5,25.5, ,,2022</v>
      </c>
      <c r="B3938">
        <v>61</v>
      </c>
      <c r="C3938" t="s">
        <v>17</v>
      </c>
      <c r="D3938" t="s">
        <v>508</v>
      </c>
      <c r="E3938" t="s">
        <v>440</v>
      </c>
      <c r="F3938" t="s">
        <v>20</v>
      </c>
      <c r="G3938">
        <v>2</v>
      </c>
      <c r="H3938">
        <v>3477</v>
      </c>
      <c r="I3938" s="1">
        <v>-0.65372200000000003</v>
      </c>
      <c r="J3938" s="1">
        <v>-78.528604000000001</v>
      </c>
      <c r="K3938" t="s">
        <v>21</v>
      </c>
      <c r="L3938" t="s">
        <v>186</v>
      </c>
      <c r="M3938" t="s">
        <v>23</v>
      </c>
      <c r="N3938" t="s">
        <v>24</v>
      </c>
      <c r="O3938">
        <v>140</v>
      </c>
      <c r="P3938" t="s">
        <v>197</v>
      </c>
      <c r="Q3938" t="s">
        <v>197</v>
      </c>
      <c r="R3938" t="s">
        <v>26</v>
      </c>
      <c r="T3938">
        <v>2022</v>
      </c>
      <c r="U3938" t="str">
        <f t="shared" si="123"/>
        <v>0336 A2_2_61</v>
      </c>
    </row>
    <row r="3939" spans="1:21" x14ac:dyDescent="0.3">
      <c r="A3939" t="str">
        <f t="shared" si="122"/>
        <v>62,Ecuador,0336 A2,LA_CURIA,Cotopaxi,2,3477,-0.653722,-78.528604,Pinaceae,Pinus ,patula,Pinus patula,130,5.5,5.5, ,,2022</v>
      </c>
      <c r="B3939">
        <v>62</v>
      </c>
      <c r="C3939" t="s">
        <v>17</v>
      </c>
      <c r="D3939" t="s">
        <v>508</v>
      </c>
      <c r="E3939" t="s">
        <v>440</v>
      </c>
      <c r="F3939" t="s">
        <v>20</v>
      </c>
      <c r="G3939">
        <v>2</v>
      </c>
      <c r="H3939">
        <v>3477</v>
      </c>
      <c r="I3939" s="1">
        <v>-0.65372200000000003</v>
      </c>
      <c r="J3939" s="1">
        <v>-78.528604000000001</v>
      </c>
      <c r="K3939" t="s">
        <v>21</v>
      </c>
      <c r="L3939" t="s">
        <v>186</v>
      </c>
      <c r="M3939" t="s">
        <v>23</v>
      </c>
      <c r="N3939" t="s">
        <v>24</v>
      </c>
      <c r="O3939">
        <v>130</v>
      </c>
      <c r="P3939" t="s">
        <v>230</v>
      </c>
      <c r="Q3939" t="s">
        <v>230</v>
      </c>
      <c r="R3939" t="s">
        <v>26</v>
      </c>
      <c r="T3939">
        <v>2022</v>
      </c>
      <c r="U3939" t="str">
        <f t="shared" si="123"/>
        <v>0336 A2_2_62</v>
      </c>
    </row>
    <row r="3940" spans="1:21" x14ac:dyDescent="0.3">
      <c r="A3940" t="str">
        <f t="shared" si="122"/>
        <v>63,Ecuador,0336 A2,LA_CURIA,Cotopaxi,2,3477,-0.653722,-78.528604,Pinaceae,Pinus ,patula,Pinus patula,130,20.6,20.6, ,,2022</v>
      </c>
      <c r="B3940">
        <v>63</v>
      </c>
      <c r="C3940" t="s">
        <v>17</v>
      </c>
      <c r="D3940" t="s">
        <v>508</v>
      </c>
      <c r="E3940" t="s">
        <v>440</v>
      </c>
      <c r="F3940" t="s">
        <v>20</v>
      </c>
      <c r="G3940">
        <v>2</v>
      </c>
      <c r="H3940">
        <v>3477</v>
      </c>
      <c r="I3940" s="1">
        <v>-0.65372200000000003</v>
      </c>
      <c r="J3940" s="1">
        <v>-78.528604000000001</v>
      </c>
      <c r="K3940" t="s">
        <v>21</v>
      </c>
      <c r="L3940" t="s">
        <v>186</v>
      </c>
      <c r="M3940" t="s">
        <v>23</v>
      </c>
      <c r="N3940" t="s">
        <v>24</v>
      </c>
      <c r="O3940">
        <v>130</v>
      </c>
      <c r="P3940" t="s">
        <v>108</v>
      </c>
      <c r="Q3940" t="s">
        <v>108</v>
      </c>
      <c r="R3940" t="s">
        <v>26</v>
      </c>
      <c r="T3940">
        <v>2022</v>
      </c>
      <c r="U3940" t="str">
        <f t="shared" si="123"/>
        <v>0336 A2_2_63</v>
      </c>
    </row>
    <row r="3941" spans="1:21" x14ac:dyDescent="0.3">
      <c r="A3941" t="str">
        <f t="shared" si="122"/>
        <v>64,Ecuador,0336 A2,LA_CURIA,Cotopaxi,2,3477,-0.653722,-78.528604,Pinaceae,Pinus ,patula,Pinus patula,130,19.8,19.8,16,,2022</v>
      </c>
      <c r="B3941">
        <v>64</v>
      </c>
      <c r="C3941" t="s">
        <v>17</v>
      </c>
      <c r="D3941" t="s">
        <v>508</v>
      </c>
      <c r="E3941" t="s">
        <v>440</v>
      </c>
      <c r="F3941" t="s">
        <v>20</v>
      </c>
      <c r="G3941">
        <v>2</v>
      </c>
      <c r="H3941">
        <v>3477</v>
      </c>
      <c r="I3941" s="1">
        <v>-0.65372200000000003</v>
      </c>
      <c r="J3941" s="1">
        <v>-78.528604000000001</v>
      </c>
      <c r="K3941" t="s">
        <v>21</v>
      </c>
      <c r="L3941" t="s">
        <v>186</v>
      </c>
      <c r="M3941" t="s">
        <v>23</v>
      </c>
      <c r="N3941" t="s">
        <v>24</v>
      </c>
      <c r="O3941">
        <v>130</v>
      </c>
      <c r="P3941" t="s">
        <v>65</v>
      </c>
      <c r="Q3941" t="s">
        <v>65</v>
      </c>
      <c r="R3941">
        <v>16</v>
      </c>
      <c r="T3941">
        <v>2022</v>
      </c>
      <c r="U3941" t="str">
        <f t="shared" si="123"/>
        <v>0336 A2_2_64</v>
      </c>
    </row>
    <row r="3942" spans="1:21" x14ac:dyDescent="0.3">
      <c r="A3942" t="str">
        <f t="shared" si="122"/>
        <v>65,Ecuador,0336 A2,LA_CURIA,Cotopaxi,2,3477,-0.653722,-78.528604,Pinaceae,Pinus ,patula,Pinus patula,130,11.4,11.4, ,,2022</v>
      </c>
      <c r="B3942">
        <v>65</v>
      </c>
      <c r="C3942" t="s">
        <v>17</v>
      </c>
      <c r="D3942" t="s">
        <v>508</v>
      </c>
      <c r="E3942" t="s">
        <v>440</v>
      </c>
      <c r="F3942" t="s">
        <v>20</v>
      </c>
      <c r="G3942">
        <v>2</v>
      </c>
      <c r="H3942">
        <v>3477</v>
      </c>
      <c r="I3942" s="1">
        <v>-0.65372200000000003</v>
      </c>
      <c r="J3942" s="1">
        <v>-78.528604000000001</v>
      </c>
      <c r="K3942" t="s">
        <v>21</v>
      </c>
      <c r="L3942" t="s">
        <v>186</v>
      </c>
      <c r="M3942" t="s">
        <v>23</v>
      </c>
      <c r="N3942" t="s">
        <v>24</v>
      </c>
      <c r="O3942">
        <v>130</v>
      </c>
      <c r="P3942" t="s">
        <v>158</v>
      </c>
      <c r="Q3942" t="s">
        <v>158</v>
      </c>
      <c r="R3942" t="s">
        <v>26</v>
      </c>
      <c r="T3942">
        <v>2022</v>
      </c>
      <c r="U3942" t="str">
        <f t="shared" si="123"/>
        <v>0336 A2_2_65</v>
      </c>
    </row>
    <row r="3943" spans="1:21" x14ac:dyDescent="0.3">
      <c r="A3943" t="str">
        <f t="shared" si="122"/>
        <v>66,Ecuador,0336 A2,LA_CURIA,Cotopaxi,2,3477,-0.653722,-78.528604,Pinaceae,Pinus ,patula,Pinus patula,130,9.8,9.8,12,,2022</v>
      </c>
      <c r="B3943">
        <v>66</v>
      </c>
      <c r="C3943" t="s">
        <v>17</v>
      </c>
      <c r="D3943" t="s">
        <v>508</v>
      </c>
      <c r="E3943" t="s">
        <v>440</v>
      </c>
      <c r="F3943" t="s">
        <v>20</v>
      </c>
      <c r="G3943">
        <v>2</v>
      </c>
      <c r="H3943">
        <v>3477</v>
      </c>
      <c r="I3943" s="1">
        <v>-0.65372200000000003</v>
      </c>
      <c r="J3943" s="1">
        <v>-78.528604000000001</v>
      </c>
      <c r="K3943" t="s">
        <v>21</v>
      </c>
      <c r="L3943" t="s">
        <v>186</v>
      </c>
      <c r="M3943" t="s">
        <v>23</v>
      </c>
      <c r="N3943" t="s">
        <v>24</v>
      </c>
      <c r="O3943">
        <v>130</v>
      </c>
      <c r="P3943" t="s">
        <v>232</v>
      </c>
      <c r="Q3943" t="s">
        <v>232</v>
      </c>
      <c r="R3943">
        <v>12</v>
      </c>
      <c r="T3943">
        <v>2022</v>
      </c>
      <c r="U3943" t="str">
        <f t="shared" si="123"/>
        <v>0336 A2_2_66</v>
      </c>
    </row>
    <row r="3944" spans="1:21" x14ac:dyDescent="0.3">
      <c r="A3944" t="str">
        <f t="shared" si="122"/>
        <v>67,Ecuador,0336 A2,LA_CURIA,Cotopaxi,2,3477,-0.653722,-78.528604,Pinaceae,Pinus ,patula,Pinus patula,130,23.6,23.6,16.5,,2022</v>
      </c>
      <c r="B3944">
        <v>67</v>
      </c>
      <c r="C3944" t="s">
        <v>17</v>
      </c>
      <c r="D3944" t="s">
        <v>508</v>
      </c>
      <c r="E3944" t="s">
        <v>440</v>
      </c>
      <c r="F3944" t="s">
        <v>20</v>
      </c>
      <c r="G3944">
        <v>2</v>
      </c>
      <c r="H3944">
        <v>3477</v>
      </c>
      <c r="I3944" s="1">
        <v>-0.65372200000000003</v>
      </c>
      <c r="J3944" s="1">
        <v>-78.528604000000001</v>
      </c>
      <c r="K3944" t="s">
        <v>21</v>
      </c>
      <c r="L3944" t="s">
        <v>186</v>
      </c>
      <c r="M3944" t="s">
        <v>23</v>
      </c>
      <c r="N3944" t="s">
        <v>24</v>
      </c>
      <c r="O3944">
        <v>130</v>
      </c>
      <c r="P3944" t="s">
        <v>237</v>
      </c>
      <c r="Q3944" t="s">
        <v>237</v>
      </c>
      <c r="R3944" t="s">
        <v>39</v>
      </c>
      <c r="T3944">
        <v>2022</v>
      </c>
      <c r="U3944" t="str">
        <f t="shared" si="123"/>
        <v>0336 A2_2_67</v>
      </c>
    </row>
    <row r="3945" spans="1:21" x14ac:dyDescent="0.3">
      <c r="A3945" t="str">
        <f t="shared" si="122"/>
        <v>68,Ecuador,0336 A2,LA_CURIA,Cotopaxi,2,3477,-0.653722,-78.528604,Pinaceae,Pinus ,patula,Pinus patula,130,5.8,5.8, ,,2022</v>
      </c>
      <c r="B3945">
        <v>68</v>
      </c>
      <c r="C3945" t="s">
        <v>17</v>
      </c>
      <c r="D3945" t="s">
        <v>508</v>
      </c>
      <c r="E3945" t="s">
        <v>440</v>
      </c>
      <c r="F3945" t="s">
        <v>20</v>
      </c>
      <c r="G3945">
        <v>2</v>
      </c>
      <c r="H3945">
        <v>3477</v>
      </c>
      <c r="I3945" s="1">
        <v>-0.65372200000000003</v>
      </c>
      <c r="J3945" s="1">
        <v>-78.528604000000001</v>
      </c>
      <c r="K3945" t="s">
        <v>21</v>
      </c>
      <c r="L3945" t="s">
        <v>186</v>
      </c>
      <c r="M3945" t="s">
        <v>23</v>
      </c>
      <c r="N3945" t="s">
        <v>24</v>
      </c>
      <c r="O3945">
        <v>130</v>
      </c>
      <c r="P3945" t="s">
        <v>250</v>
      </c>
      <c r="Q3945" t="s">
        <v>250</v>
      </c>
      <c r="R3945" t="s">
        <v>26</v>
      </c>
      <c r="T3945">
        <v>2022</v>
      </c>
      <c r="U3945" t="str">
        <f t="shared" si="123"/>
        <v>0336 A2_2_68</v>
      </c>
    </row>
    <row r="3946" spans="1:21" x14ac:dyDescent="0.3">
      <c r="A3946" t="str">
        <f t="shared" si="122"/>
        <v>69,Ecuador,0336 A2,LA_CURIA,Cotopaxi,2,3477,-0.653722,-78.528604,Pinaceae,Pinus ,patula,Pinus patula,130,16.2,16.2, ,,2022</v>
      </c>
      <c r="B3946">
        <v>69</v>
      </c>
      <c r="C3946" t="s">
        <v>17</v>
      </c>
      <c r="D3946" t="s">
        <v>508</v>
      </c>
      <c r="E3946" t="s">
        <v>440</v>
      </c>
      <c r="F3946" t="s">
        <v>20</v>
      </c>
      <c r="G3946">
        <v>2</v>
      </c>
      <c r="H3946">
        <v>3477</v>
      </c>
      <c r="I3946" s="1">
        <v>-0.65372200000000003</v>
      </c>
      <c r="J3946" s="1">
        <v>-78.528604000000001</v>
      </c>
      <c r="K3946" t="s">
        <v>21</v>
      </c>
      <c r="L3946" t="s">
        <v>186</v>
      </c>
      <c r="M3946" t="s">
        <v>23</v>
      </c>
      <c r="N3946" t="s">
        <v>24</v>
      </c>
      <c r="O3946">
        <v>130</v>
      </c>
      <c r="P3946" t="s">
        <v>60</v>
      </c>
      <c r="Q3946" t="s">
        <v>60</v>
      </c>
      <c r="R3946" t="s">
        <v>26</v>
      </c>
      <c r="T3946">
        <v>2022</v>
      </c>
      <c r="U3946" t="str">
        <f t="shared" si="123"/>
        <v>0336 A2_2_69</v>
      </c>
    </row>
    <row r="3947" spans="1:21" x14ac:dyDescent="0.3">
      <c r="A3947" t="str">
        <f t="shared" si="122"/>
        <v>70,Ecuador,0336 A2,LA_CURIA,Cotopaxi,2,3477,-0.653722,-78.528604,Pinaceae,Pinus ,patula,Pinus patula,130,5.9,5.9, ,,2022</v>
      </c>
      <c r="B3947">
        <v>70</v>
      </c>
      <c r="C3947" t="s">
        <v>17</v>
      </c>
      <c r="D3947" t="s">
        <v>508</v>
      </c>
      <c r="E3947" t="s">
        <v>440</v>
      </c>
      <c r="F3947" t="s">
        <v>20</v>
      </c>
      <c r="G3947">
        <v>2</v>
      </c>
      <c r="H3947">
        <v>3477</v>
      </c>
      <c r="I3947" s="1">
        <v>-0.65372200000000003</v>
      </c>
      <c r="J3947" s="1">
        <v>-78.528604000000001</v>
      </c>
      <c r="K3947" t="s">
        <v>21</v>
      </c>
      <c r="L3947" t="s">
        <v>186</v>
      </c>
      <c r="M3947" t="s">
        <v>23</v>
      </c>
      <c r="N3947" t="s">
        <v>24</v>
      </c>
      <c r="O3947">
        <v>130</v>
      </c>
      <c r="P3947" t="s">
        <v>226</v>
      </c>
      <c r="Q3947" t="s">
        <v>226</v>
      </c>
      <c r="R3947" t="s">
        <v>26</v>
      </c>
      <c r="T3947">
        <v>2022</v>
      </c>
      <c r="U3947" t="str">
        <f t="shared" si="123"/>
        <v>0336 A2_2_70</v>
      </c>
    </row>
    <row r="3948" spans="1:21" x14ac:dyDescent="0.3">
      <c r="A3948" t="str">
        <f t="shared" si="122"/>
        <v>71,Ecuador,0336 A2,LA_CURIA,Cotopaxi,2,3477,-0.653722,-78.528604,Pinaceae,Pinus ,patula,Pinus patula,130,6.1,6.1, ,,2022</v>
      </c>
      <c r="B3948">
        <v>71</v>
      </c>
      <c r="C3948" t="s">
        <v>17</v>
      </c>
      <c r="D3948" t="s">
        <v>508</v>
      </c>
      <c r="E3948" t="s">
        <v>440</v>
      </c>
      <c r="F3948" t="s">
        <v>20</v>
      </c>
      <c r="G3948">
        <v>2</v>
      </c>
      <c r="H3948">
        <v>3477</v>
      </c>
      <c r="I3948" s="1">
        <v>-0.65372200000000003</v>
      </c>
      <c r="J3948" s="1">
        <v>-78.528604000000001</v>
      </c>
      <c r="K3948" t="s">
        <v>21</v>
      </c>
      <c r="L3948" t="s">
        <v>186</v>
      </c>
      <c r="M3948" t="s">
        <v>23</v>
      </c>
      <c r="N3948" t="s">
        <v>24</v>
      </c>
      <c r="O3948">
        <v>130</v>
      </c>
      <c r="P3948" t="s">
        <v>269</v>
      </c>
      <c r="Q3948" t="s">
        <v>269</v>
      </c>
      <c r="R3948" t="s">
        <v>26</v>
      </c>
      <c r="T3948">
        <v>2022</v>
      </c>
      <c r="U3948" t="str">
        <f t="shared" si="123"/>
        <v>0336 A2_2_71</v>
      </c>
    </row>
    <row r="3949" spans="1:21" x14ac:dyDescent="0.3">
      <c r="A3949" t="str">
        <f t="shared" si="122"/>
        <v>72,Ecuador,0336 A2,LA_CURIA,Cotopaxi,2,3477,-0.653722,-78.528604,Pinaceae,Pinus ,patula,Pinus patula,130,6.1,6.1, ,,2022</v>
      </c>
      <c r="B3949">
        <v>72</v>
      </c>
      <c r="C3949" t="s">
        <v>17</v>
      </c>
      <c r="D3949" t="s">
        <v>508</v>
      </c>
      <c r="E3949" t="s">
        <v>440</v>
      </c>
      <c r="F3949" t="s">
        <v>20</v>
      </c>
      <c r="G3949">
        <v>2</v>
      </c>
      <c r="H3949">
        <v>3477</v>
      </c>
      <c r="I3949" s="1">
        <v>-0.65372200000000003</v>
      </c>
      <c r="J3949" s="1">
        <v>-78.528604000000001</v>
      </c>
      <c r="K3949" t="s">
        <v>21</v>
      </c>
      <c r="L3949" t="s">
        <v>186</v>
      </c>
      <c r="M3949" t="s">
        <v>23</v>
      </c>
      <c r="N3949" t="s">
        <v>24</v>
      </c>
      <c r="O3949">
        <v>130</v>
      </c>
      <c r="P3949" t="s">
        <v>269</v>
      </c>
      <c r="Q3949" t="s">
        <v>269</v>
      </c>
      <c r="R3949" t="s">
        <v>26</v>
      </c>
      <c r="T3949">
        <v>2022</v>
      </c>
      <c r="U3949" t="str">
        <f t="shared" si="123"/>
        <v>0336 A2_2_72</v>
      </c>
    </row>
    <row r="3950" spans="1:21" x14ac:dyDescent="0.3">
      <c r="A3950" t="str">
        <f t="shared" si="122"/>
        <v>73,Ecuador,0336 A2,LA_CURIA,Cotopaxi,2,3477,-0.653722,-78.528604,Pinaceae,Pinus ,patula,Pinus patula,130,13.3,13.3,16.5,,2022</v>
      </c>
      <c r="B3950">
        <v>73</v>
      </c>
      <c r="C3950" t="s">
        <v>17</v>
      </c>
      <c r="D3950" t="s">
        <v>508</v>
      </c>
      <c r="E3950" t="s">
        <v>440</v>
      </c>
      <c r="F3950" t="s">
        <v>20</v>
      </c>
      <c r="G3950">
        <v>2</v>
      </c>
      <c r="H3950">
        <v>3477</v>
      </c>
      <c r="I3950" s="1">
        <v>-0.65372200000000003</v>
      </c>
      <c r="J3950" s="1">
        <v>-78.528604000000001</v>
      </c>
      <c r="K3950" t="s">
        <v>21</v>
      </c>
      <c r="L3950" t="s">
        <v>186</v>
      </c>
      <c r="M3950" t="s">
        <v>23</v>
      </c>
      <c r="N3950" t="s">
        <v>24</v>
      </c>
      <c r="O3950">
        <v>130</v>
      </c>
      <c r="P3950" t="s">
        <v>219</v>
      </c>
      <c r="Q3950" t="s">
        <v>219</v>
      </c>
      <c r="R3950" t="s">
        <v>39</v>
      </c>
      <c r="T3950">
        <v>2022</v>
      </c>
      <c r="U3950" t="str">
        <f t="shared" si="123"/>
        <v>0336 A2_2_73</v>
      </c>
    </row>
    <row r="3951" spans="1:21" x14ac:dyDescent="0.3">
      <c r="A3951" t="str">
        <f t="shared" si="122"/>
        <v>74,Ecuador,0336 A2,LA_CURIA,Cotopaxi,2,3477,-0.653722,-78.528604,Pinaceae,Pinus ,patula,Pinus patula,130,10.8,10.8, ,,2022</v>
      </c>
      <c r="B3951">
        <v>74</v>
      </c>
      <c r="C3951" t="s">
        <v>17</v>
      </c>
      <c r="D3951" t="s">
        <v>508</v>
      </c>
      <c r="E3951" t="s">
        <v>440</v>
      </c>
      <c r="F3951" t="s">
        <v>20</v>
      </c>
      <c r="G3951">
        <v>2</v>
      </c>
      <c r="H3951">
        <v>3477</v>
      </c>
      <c r="I3951" s="1">
        <v>-0.65372200000000003</v>
      </c>
      <c r="J3951" s="1">
        <v>-78.528604000000001</v>
      </c>
      <c r="K3951" t="s">
        <v>21</v>
      </c>
      <c r="L3951" t="s">
        <v>186</v>
      </c>
      <c r="M3951" t="s">
        <v>23</v>
      </c>
      <c r="N3951" t="s">
        <v>24</v>
      </c>
      <c r="O3951">
        <v>130</v>
      </c>
      <c r="P3951" t="s">
        <v>251</v>
      </c>
      <c r="Q3951" t="s">
        <v>251</v>
      </c>
      <c r="R3951" t="s">
        <v>26</v>
      </c>
      <c r="T3951">
        <v>2022</v>
      </c>
      <c r="U3951" t="str">
        <f t="shared" si="123"/>
        <v>0336 A2_2_74</v>
      </c>
    </row>
    <row r="3952" spans="1:21" x14ac:dyDescent="0.3">
      <c r="A3952" t="str">
        <f t="shared" si="122"/>
        <v>75,Ecuador,0336 A2,LA_CURIA,Cotopaxi,2,3477,-0.653722,-78.528604,Pinaceae,Pinus ,patula,Pinus patula,130,16.1,16.1, ,,2022</v>
      </c>
      <c r="B3952">
        <v>75</v>
      </c>
      <c r="C3952" t="s">
        <v>17</v>
      </c>
      <c r="D3952" t="s">
        <v>508</v>
      </c>
      <c r="E3952" t="s">
        <v>440</v>
      </c>
      <c r="F3952" t="s">
        <v>20</v>
      </c>
      <c r="G3952">
        <v>2</v>
      </c>
      <c r="H3952">
        <v>3477</v>
      </c>
      <c r="I3952" s="1">
        <v>-0.65372200000000003</v>
      </c>
      <c r="J3952" s="1">
        <v>-78.528604000000001</v>
      </c>
      <c r="K3952" t="s">
        <v>21</v>
      </c>
      <c r="L3952" t="s">
        <v>186</v>
      </c>
      <c r="M3952" t="s">
        <v>23</v>
      </c>
      <c r="N3952" t="s">
        <v>24</v>
      </c>
      <c r="O3952">
        <v>130</v>
      </c>
      <c r="P3952" t="s">
        <v>135</v>
      </c>
      <c r="Q3952" t="s">
        <v>135</v>
      </c>
      <c r="R3952" t="s">
        <v>26</v>
      </c>
      <c r="T3952">
        <v>2022</v>
      </c>
      <c r="U3952" t="str">
        <f t="shared" si="123"/>
        <v>0336 A2_2_75</v>
      </c>
    </row>
    <row r="3953" spans="1:21" x14ac:dyDescent="0.3">
      <c r="A3953" t="str">
        <f t="shared" si="122"/>
        <v>76,Ecuador,0336 A2,LA_CURIA,Cotopaxi,2,3477,-0.653722,-78.528604,Pinaceae,Pinus ,patula,Pinus patula,130,3.5,3.5, ,,2022</v>
      </c>
      <c r="B3953">
        <v>76</v>
      </c>
      <c r="C3953" t="s">
        <v>17</v>
      </c>
      <c r="D3953" t="s">
        <v>508</v>
      </c>
      <c r="E3953" t="s">
        <v>440</v>
      </c>
      <c r="F3953" t="s">
        <v>20</v>
      </c>
      <c r="G3953">
        <v>2</v>
      </c>
      <c r="H3953">
        <v>3477</v>
      </c>
      <c r="I3953" s="1">
        <v>-0.65372200000000003</v>
      </c>
      <c r="J3953" s="1">
        <v>-78.528604000000001</v>
      </c>
      <c r="K3953" t="s">
        <v>21</v>
      </c>
      <c r="L3953" t="s">
        <v>186</v>
      </c>
      <c r="M3953" t="s">
        <v>23</v>
      </c>
      <c r="N3953" t="s">
        <v>24</v>
      </c>
      <c r="O3953">
        <v>130</v>
      </c>
      <c r="P3953" t="s">
        <v>260</v>
      </c>
      <c r="Q3953" t="s">
        <v>260</v>
      </c>
      <c r="R3953" t="s">
        <v>26</v>
      </c>
      <c r="T3953">
        <v>2022</v>
      </c>
      <c r="U3953" t="str">
        <f t="shared" si="123"/>
        <v>0336 A2_2_76</v>
      </c>
    </row>
    <row r="3954" spans="1:21" x14ac:dyDescent="0.3">
      <c r="A3954" t="str">
        <f t="shared" si="122"/>
        <v>77,Ecuador,0336 A2,LA_CURIA,Cotopaxi,2,3477,-0.653722,-78.528604,Pinaceae,Pinus ,patula,Pinus patula,130,12.9,12.9, ,,2022</v>
      </c>
      <c r="B3954">
        <v>77</v>
      </c>
      <c r="C3954" t="s">
        <v>17</v>
      </c>
      <c r="D3954" t="s">
        <v>508</v>
      </c>
      <c r="E3954" t="s">
        <v>440</v>
      </c>
      <c r="F3954" t="s">
        <v>20</v>
      </c>
      <c r="G3954">
        <v>2</v>
      </c>
      <c r="H3954">
        <v>3477</v>
      </c>
      <c r="I3954" s="1">
        <v>-0.65372200000000003</v>
      </c>
      <c r="J3954" s="1">
        <v>-78.528604000000001</v>
      </c>
      <c r="K3954" t="s">
        <v>21</v>
      </c>
      <c r="L3954" t="s">
        <v>186</v>
      </c>
      <c r="M3954" t="s">
        <v>23</v>
      </c>
      <c r="N3954" t="s">
        <v>24</v>
      </c>
      <c r="O3954">
        <v>130</v>
      </c>
      <c r="P3954" t="s">
        <v>208</v>
      </c>
      <c r="Q3954" t="s">
        <v>208</v>
      </c>
      <c r="R3954" t="s">
        <v>26</v>
      </c>
      <c r="T3954">
        <v>2022</v>
      </c>
      <c r="U3954" t="str">
        <f t="shared" si="123"/>
        <v>0336 A2_2_77</v>
      </c>
    </row>
    <row r="3955" spans="1:21" x14ac:dyDescent="0.3">
      <c r="A3955" t="str">
        <f t="shared" si="122"/>
        <v>78,Ecuador,0336 A2,LA_CURIA,Cotopaxi,2,3477,-0.653722,-78.528604,Pinaceae,Pinus ,patula,Pinus patula,130,22.3,22.3, ,,2022</v>
      </c>
      <c r="B3955">
        <v>78</v>
      </c>
      <c r="C3955" t="s">
        <v>17</v>
      </c>
      <c r="D3955" t="s">
        <v>508</v>
      </c>
      <c r="E3955" t="s">
        <v>440</v>
      </c>
      <c r="F3955" t="s">
        <v>20</v>
      </c>
      <c r="G3955">
        <v>2</v>
      </c>
      <c r="H3955">
        <v>3477</v>
      </c>
      <c r="I3955" s="1">
        <v>-0.65372200000000003</v>
      </c>
      <c r="J3955" s="1">
        <v>-78.528604000000001</v>
      </c>
      <c r="K3955" t="s">
        <v>21</v>
      </c>
      <c r="L3955" t="s">
        <v>186</v>
      </c>
      <c r="M3955" t="s">
        <v>23</v>
      </c>
      <c r="N3955" t="s">
        <v>24</v>
      </c>
      <c r="O3955">
        <v>130</v>
      </c>
      <c r="P3955" t="s">
        <v>87</v>
      </c>
      <c r="Q3955" t="s">
        <v>87</v>
      </c>
      <c r="R3955" t="s">
        <v>26</v>
      </c>
      <c r="T3955">
        <v>2022</v>
      </c>
      <c r="U3955" t="str">
        <f t="shared" si="123"/>
        <v>0336 A2_2_78</v>
      </c>
    </row>
    <row r="3956" spans="1:21" x14ac:dyDescent="0.3">
      <c r="A3956" t="str">
        <f t="shared" si="122"/>
        <v>79,Ecuador,0336 A2,LA_CURIA,Cotopaxi,2,3477,-0.653722,-78.528604,Pinaceae,Pinus ,patula,Pinus patula,130,17.2,17.2,15.25,,2022</v>
      </c>
      <c r="B3956">
        <v>79</v>
      </c>
      <c r="C3956" t="s">
        <v>17</v>
      </c>
      <c r="D3956" t="s">
        <v>508</v>
      </c>
      <c r="E3956" t="s">
        <v>440</v>
      </c>
      <c r="F3956" t="s">
        <v>20</v>
      </c>
      <c r="G3956">
        <v>2</v>
      </c>
      <c r="H3956">
        <v>3477</v>
      </c>
      <c r="I3956" s="1">
        <v>-0.65372200000000003</v>
      </c>
      <c r="J3956" s="1">
        <v>-78.528604000000001</v>
      </c>
      <c r="K3956" t="s">
        <v>21</v>
      </c>
      <c r="L3956" t="s">
        <v>186</v>
      </c>
      <c r="M3956" t="s">
        <v>23</v>
      </c>
      <c r="N3956" t="s">
        <v>24</v>
      </c>
      <c r="O3956">
        <v>130</v>
      </c>
      <c r="P3956" t="s">
        <v>112</v>
      </c>
      <c r="Q3956" t="s">
        <v>112</v>
      </c>
      <c r="R3956" t="s">
        <v>83</v>
      </c>
      <c r="T3956">
        <v>2022</v>
      </c>
      <c r="U3956" t="str">
        <f t="shared" si="123"/>
        <v>0336 A2_2_79</v>
      </c>
    </row>
    <row r="3957" spans="1:21" x14ac:dyDescent="0.3">
      <c r="A3957" t="str">
        <f t="shared" si="122"/>
        <v>80,Ecuador,0336 A2,LA_CURIA,Cotopaxi,2,3477,-0.653722,-78.528604,Pinaceae,Pinus ,patula,Pinus patula,140,5.7,5.7, ,,2022</v>
      </c>
      <c r="B3957">
        <v>80</v>
      </c>
      <c r="C3957" t="s">
        <v>17</v>
      </c>
      <c r="D3957" t="s">
        <v>508</v>
      </c>
      <c r="E3957" t="s">
        <v>440</v>
      </c>
      <c r="F3957" t="s">
        <v>20</v>
      </c>
      <c r="G3957">
        <v>2</v>
      </c>
      <c r="H3957">
        <v>3477</v>
      </c>
      <c r="I3957" s="1">
        <v>-0.65372200000000003</v>
      </c>
      <c r="J3957" s="1">
        <v>-78.528604000000001</v>
      </c>
      <c r="K3957" t="s">
        <v>21</v>
      </c>
      <c r="L3957" t="s">
        <v>186</v>
      </c>
      <c r="M3957" t="s">
        <v>23</v>
      </c>
      <c r="N3957" t="s">
        <v>24</v>
      </c>
      <c r="O3957">
        <v>140</v>
      </c>
      <c r="P3957" t="s">
        <v>285</v>
      </c>
      <c r="Q3957" t="s">
        <v>285</v>
      </c>
      <c r="R3957" t="s">
        <v>26</v>
      </c>
      <c r="T3957">
        <v>2022</v>
      </c>
      <c r="U3957" t="str">
        <f t="shared" si="123"/>
        <v>0336 A2_2_80</v>
      </c>
    </row>
    <row r="3958" spans="1:21" x14ac:dyDescent="0.3">
      <c r="A3958" t="str">
        <f t="shared" si="122"/>
        <v>81,Ecuador,0336 A2,LA_CURIA,Cotopaxi,2,3477,-0.653722,-78.528604,Pinaceae,Pinus ,patula,Pinus patula,130,3.5,3.5, ,,2022</v>
      </c>
      <c r="B3958">
        <v>81</v>
      </c>
      <c r="C3958" t="s">
        <v>17</v>
      </c>
      <c r="D3958" t="s">
        <v>508</v>
      </c>
      <c r="E3958" t="s">
        <v>440</v>
      </c>
      <c r="F3958" t="s">
        <v>20</v>
      </c>
      <c r="G3958">
        <v>2</v>
      </c>
      <c r="H3958">
        <v>3477</v>
      </c>
      <c r="I3958" s="1">
        <v>-0.65372200000000003</v>
      </c>
      <c r="J3958" s="1">
        <v>-78.528604000000001</v>
      </c>
      <c r="K3958" t="s">
        <v>21</v>
      </c>
      <c r="L3958" t="s">
        <v>186</v>
      </c>
      <c r="M3958" t="s">
        <v>23</v>
      </c>
      <c r="N3958" t="s">
        <v>24</v>
      </c>
      <c r="O3958">
        <v>130</v>
      </c>
      <c r="P3958" t="s">
        <v>260</v>
      </c>
      <c r="Q3958" t="s">
        <v>260</v>
      </c>
      <c r="R3958" t="s">
        <v>26</v>
      </c>
      <c r="T3958">
        <v>2022</v>
      </c>
      <c r="U3958" t="str">
        <f t="shared" si="123"/>
        <v>0336 A2_2_81</v>
      </c>
    </row>
    <row r="3959" spans="1:21" x14ac:dyDescent="0.3">
      <c r="A3959" t="str">
        <f t="shared" si="122"/>
        <v>82,Ecuador,0336 A2,LA_CURIA,Cotopaxi,2,3477,-0.653722,-78.528604,Pinaceae,Pinus ,patula,Pinus patula,130,17.6,17.6, ,,2022</v>
      </c>
      <c r="B3959">
        <v>82</v>
      </c>
      <c r="C3959" t="s">
        <v>17</v>
      </c>
      <c r="D3959" t="s">
        <v>508</v>
      </c>
      <c r="E3959" t="s">
        <v>440</v>
      </c>
      <c r="F3959" t="s">
        <v>20</v>
      </c>
      <c r="G3959">
        <v>2</v>
      </c>
      <c r="H3959">
        <v>3477</v>
      </c>
      <c r="I3959" s="1">
        <v>-0.65372200000000003</v>
      </c>
      <c r="J3959" s="1">
        <v>-78.528604000000001</v>
      </c>
      <c r="K3959" t="s">
        <v>21</v>
      </c>
      <c r="L3959" t="s">
        <v>186</v>
      </c>
      <c r="M3959" t="s">
        <v>23</v>
      </c>
      <c r="N3959" t="s">
        <v>24</v>
      </c>
      <c r="O3959">
        <v>130</v>
      </c>
      <c r="P3959" t="s">
        <v>138</v>
      </c>
      <c r="Q3959" t="s">
        <v>138</v>
      </c>
      <c r="R3959" t="s">
        <v>26</v>
      </c>
      <c r="T3959">
        <v>2022</v>
      </c>
      <c r="U3959" t="str">
        <f t="shared" si="123"/>
        <v>0336 A2_2_82</v>
      </c>
    </row>
    <row r="3960" spans="1:21" x14ac:dyDescent="0.3">
      <c r="A3960" t="str">
        <f t="shared" si="122"/>
        <v>83,Ecuador,0336 A2,LA_CURIA,Cotopaxi,2,3477,-0.653722,-78.528604,Pinaceae,Pinus ,patula,Pinus patula,130,17.6,17.6, ,,2022</v>
      </c>
      <c r="B3960">
        <v>83</v>
      </c>
      <c r="C3960" t="s">
        <v>17</v>
      </c>
      <c r="D3960" t="s">
        <v>508</v>
      </c>
      <c r="E3960" t="s">
        <v>440</v>
      </c>
      <c r="F3960" t="s">
        <v>20</v>
      </c>
      <c r="G3960">
        <v>2</v>
      </c>
      <c r="H3960">
        <v>3477</v>
      </c>
      <c r="I3960" s="1">
        <v>-0.65372200000000003</v>
      </c>
      <c r="J3960" s="1">
        <v>-78.528604000000001</v>
      </c>
      <c r="K3960" t="s">
        <v>21</v>
      </c>
      <c r="L3960" t="s">
        <v>186</v>
      </c>
      <c r="M3960" t="s">
        <v>23</v>
      </c>
      <c r="N3960" t="s">
        <v>24</v>
      </c>
      <c r="O3960">
        <v>130</v>
      </c>
      <c r="P3960" t="s">
        <v>138</v>
      </c>
      <c r="Q3960" t="s">
        <v>138</v>
      </c>
      <c r="R3960" t="s">
        <v>26</v>
      </c>
      <c r="T3960">
        <v>2022</v>
      </c>
      <c r="U3960" t="str">
        <f t="shared" si="123"/>
        <v>0336 A2_2_83</v>
      </c>
    </row>
    <row r="3961" spans="1:21" x14ac:dyDescent="0.3">
      <c r="A3961" t="str">
        <f t="shared" si="122"/>
        <v>84,Ecuador,0336 A2,LA_CURIA,Cotopaxi,2,3477,-0.653722,-78.528604,Pinaceae,Pinus ,patula,Pinus patula,130,21.6,21.6,16.5,,2022</v>
      </c>
      <c r="B3961">
        <v>84</v>
      </c>
      <c r="C3961" t="s">
        <v>17</v>
      </c>
      <c r="D3961" t="s">
        <v>508</v>
      </c>
      <c r="E3961" t="s">
        <v>440</v>
      </c>
      <c r="F3961" t="s">
        <v>20</v>
      </c>
      <c r="G3961">
        <v>2</v>
      </c>
      <c r="H3961">
        <v>3477</v>
      </c>
      <c r="I3961" s="1">
        <v>-0.65372200000000003</v>
      </c>
      <c r="J3961" s="1">
        <v>-78.528604000000001</v>
      </c>
      <c r="K3961" t="s">
        <v>21</v>
      </c>
      <c r="L3961" t="s">
        <v>186</v>
      </c>
      <c r="M3961" t="s">
        <v>23</v>
      </c>
      <c r="N3961" t="s">
        <v>24</v>
      </c>
      <c r="O3961">
        <v>130</v>
      </c>
      <c r="P3961" t="s">
        <v>85</v>
      </c>
      <c r="Q3961" t="s">
        <v>85</v>
      </c>
      <c r="R3961" t="s">
        <v>39</v>
      </c>
      <c r="T3961">
        <v>2022</v>
      </c>
      <c r="U3961" t="str">
        <f t="shared" si="123"/>
        <v>0336 A2_2_84</v>
      </c>
    </row>
    <row r="3962" spans="1:21" x14ac:dyDescent="0.3">
      <c r="A3962" t="str">
        <f t="shared" si="122"/>
        <v>85,Ecuador,0336 A2,LA_CURIA,Cotopaxi,2,3477,-0.653722,-78.528604,Pinaceae,Pinus ,patula,Pinus patula,130,16.2,16.2, ,,2022</v>
      </c>
      <c r="B3962">
        <v>85</v>
      </c>
      <c r="C3962" t="s">
        <v>17</v>
      </c>
      <c r="D3962" t="s">
        <v>508</v>
      </c>
      <c r="E3962" t="s">
        <v>440</v>
      </c>
      <c r="F3962" t="s">
        <v>20</v>
      </c>
      <c r="G3962">
        <v>2</v>
      </c>
      <c r="H3962">
        <v>3477</v>
      </c>
      <c r="I3962" s="1">
        <v>-0.65372200000000003</v>
      </c>
      <c r="J3962" s="1">
        <v>-78.528604000000001</v>
      </c>
      <c r="K3962" t="s">
        <v>21</v>
      </c>
      <c r="L3962" t="s">
        <v>186</v>
      </c>
      <c r="M3962" t="s">
        <v>23</v>
      </c>
      <c r="N3962" t="s">
        <v>24</v>
      </c>
      <c r="O3962">
        <v>130</v>
      </c>
      <c r="P3962" t="s">
        <v>60</v>
      </c>
      <c r="Q3962" t="s">
        <v>60</v>
      </c>
      <c r="R3962" t="s">
        <v>26</v>
      </c>
      <c r="T3962">
        <v>2022</v>
      </c>
      <c r="U3962" t="str">
        <f t="shared" si="123"/>
        <v>0336 A2_2_85</v>
      </c>
    </row>
    <row r="3963" spans="1:21" x14ac:dyDescent="0.3">
      <c r="A3963" t="str">
        <f t="shared" si="122"/>
        <v>86,Ecuador,0336 A2,LA_CURIA,Cotopaxi,2,3477,-0.653722,-78.528604,Pinaceae,Pinus ,patula,Pinus patula,130,16.8,16.8, ,,2022</v>
      </c>
      <c r="B3963">
        <v>86</v>
      </c>
      <c r="C3963" t="s">
        <v>17</v>
      </c>
      <c r="D3963" t="s">
        <v>508</v>
      </c>
      <c r="E3963" t="s">
        <v>440</v>
      </c>
      <c r="F3963" t="s">
        <v>20</v>
      </c>
      <c r="G3963">
        <v>2</v>
      </c>
      <c r="H3963">
        <v>3477</v>
      </c>
      <c r="I3963" s="1">
        <v>-0.65372200000000003</v>
      </c>
      <c r="J3963" s="1">
        <v>-78.528604000000001</v>
      </c>
      <c r="K3963" t="s">
        <v>21</v>
      </c>
      <c r="L3963" t="s">
        <v>186</v>
      </c>
      <c r="M3963" t="s">
        <v>23</v>
      </c>
      <c r="N3963" t="s">
        <v>24</v>
      </c>
      <c r="O3963">
        <v>130</v>
      </c>
      <c r="P3963" t="s">
        <v>55</v>
      </c>
      <c r="Q3963" t="s">
        <v>55</v>
      </c>
      <c r="R3963" t="s">
        <v>26</v>
      </c>
      <c r="T3963">
        <v>2022</v>
      </c>
      <c r="U3963" t="str">
        <f t="shared" si="123"/>
        <v>0336 A2_2_86</v>
      </c>
    </row>
    <row r="3964" spans="1:21" x14ac:dyDescent="0.3">
      <c r="A3964" t="str">
        <f t="shared" si="122"/>
        <v>87,Ecuador,0336 A2,LA_CURIA,Cotopaxi,2,3477,-0.653722,-78.528604,Pinaceae,Pinus ,patula,Pinus patula,130,8.4,8.4, ,,2022</v>
      </c>
      <c r="B3964">
        <v>87</v>
      </c>
      <c r="C3964" t="s">
        <v>17</v>
      </c>
      <c r="D3964" t="s">
        <v>508</v>
      </c>
      <c r="E3964" t="s">
        <v>440</v>
      </c>
      <c r="F3964" t="s">
        <v>20</v>
      </c>
      <c r="G3964">
        <v>2</v>
      </c>
      <c r="H3964">
        <v>3477</v>
      </c>
      <c r="I3964" s="1">
        <v>-0.65372200000000003</v>
      </c>
      <c r="J3964" s="1">
        <v>-78.528604000000001</v>
      </c>
      <c r="K3964" t="s">
        <v>21</v>
      </c>
      <c r="L3964" t="s">
        <v>186</v>
      </c>
      <c r="M3964" t="s">
        <v>23</v>
      </c>
      <c r="N3964" t="s">
        <v>24</v>
      </c>
      <c r="O3964">
        <v>130</v>
      </c>
      <c r="P3964" t="s">
        <v>253</v>
      </c>
      <c r="Q3964" t="s">
        <v>253</v>
      </c>
      <c r="R3964" t="s">
        <v>26</v>
      </c>
      <c r="T3964">
        <v>2022</v>
      </c>
      <c r="U3964" t="str">
        <f t="shared" si="123"/>
        <v>0336 A2_2_87</v>
      </c>
    </row>
    <row r="3965" spans="1:21" x14ac:dyDescent="0.3">
      <c r="A3965" t="str">
        <f t="shared" si="122"/>
        <v>88,Ecuador,0336 A2,LA_CURIA,Cotopaxi,2,3477,-0.653722,-78.528604,Pinaceae,Pinus ,radiata,Pinus radiata,130,31.5,31.5,16.75,,2022</v>
      </c>
      <c r="B3965">
        <v>88</v>
      </c>
      <c r="C3965" t="s">
        <v>17</v>
      </c>
      <c r="D3965" t="s">
        <v>508</v>
      </c>
      <c r="E3965" t="s">
        <v>440</v>
      </c>
      <c r="F3965" t="s">
        <v>20</v>
      </c>
      <c r="G3965">
        <v>2</v>
      </c>
      <c r="H3965">
        <v>3477</v>
      </c>
      <c r="I3965" s="1">
        <v>-0.65372200000000003</v>
      </c>
      <c r="J3965" s="1">
        <v>-78.528604000000001</v>
      </c>
      <c r="K3965" t="s">
        <v>21</v>
      </c>
      <c r="L3965" t="s">
        <v>186</v>
      </c>
      <c r="M3965" t="s">
        <v>122</v>
      </c>
      <c r="N3965" t="s">
        <v>123</v>
      </c>
      <c r="O3965">
        <v>130</v>
      </c>
      <c r="P3965" t="s">
        <v>129</v>
      </c>
      <c r="Q3965" t="s">
        <v>129</v>
      </c>
      <c r="R3965" t="s">
        <v>119</v>
      </c>
      <c r="T3965">
        <v>2022</v>
      </c>
      <c r="U3965" t="str">
        <f t="shared" si="123"/>
        <v>0336 A2_2_88</v>
      </c>
    </row>
    <row r="3966" spans="1:21" x14ac:dyDescent="0.3">
      <c r="A3966" t="str">
        <f t="shared" si="122"/>
        <v>89,Ecuador,0336 A2,LA_CURIA,Cotopaxi,2,3477,-0.653722,-78.528604,Pinaceae,Pinus ,radiata,Pinus radiata,130,6.6,6.6, ,,2022</v>
      </c>
      <c r="B3966">
        <v>89</v>
      </c>
      <c r="C3966" t="s">
        <v>17</v>
      </c>
      <c r="D3966" t="s">
        <v>508</v>
      </c>
      <c r="E3966" t="s">
        <v>440</v>
      </c>
      <c r="F3966" t="s">
        <v>20</v>
      </c>
      <c r="G3966">
        <v>2</v>
      </c>
      <c r="H3966">
        <v>3477</v>
      </c>
      <c r="I3966" s="1">
        <v>-0.65372200000000003</v>
      </c>
      <c r="J3966" s="1">
        <v>-78.528604000000001</v>
      </c>
      <c r="K3966" t="s">
        <v>21</v>
      </c>
      <c r="L3966" t="s">
        <v>186</v>
      </c>
      <c r="M3966" t="s">
        <v>122</v>
      </c>
      <c r="N3966" t="s">
        <v>123</v>
      </c>
      <c r="O3966">
        <v>130</v>
      </c>
      <c r="P3966" t="s">
        <v>233</v>
      </c>
      <c r="Q3966" t="s">
        <v>233</v>
      </c>
      <c r="R3966" t="s">
        <v>26</v>
      </c>
      <c r="T3966">
        <v>2022</v>
      </c>
      <c r="U3966" t="str">
        <f t="shared" si="123"/>
        <v>0336 A2_2_89</v>
      </c>
    </row>
    <row r="3967" spans="1:21" x14ac:dyDescent="0.3">
      <c r="A3967" t="str">
        <f t="shared" si="122"/>
        <v>1,Ecuador,0336 A2,LA_CURIA,Cotopaxi,3,3488,-0.655978,-78.527624,Pinaceae,Pinus ,radiata,Pinus radiata,130,24.1,24.1, ,,2022</v>
      </c>
      <c r="B3967">
        <v>1</v>
      </c>
      <c r="C3967" t="s">
        <v>17</v>
      </c>
      <c r="D3967" t="s">
        <v>508</v>
      </c>
      <c r="E3967" t="s">
        <v>440</v>
      </c>
      <c r="F3967" t="s">
        <v>20</v>
      </c>
      <c r="G3967">
        <v>3</v>
      </c>
      <c r="H3967">
        <v>3488</v>
      </c>
      <c r="I3967" s="1">
        <v>-0.65597799999999995</v>
      </c>
      <c r="J3967" s="1">
        <v>-78.527624000000003</v>
      </c>
      <c r="K3967" t="s">
        <v>21</v>
      </c>
      <c r="L3967" t="s">
        <v>186</v>
      </c>
      <c r="M3967" t="s">
        <v>122</v>
      </c>
      <c r="N3967" t="s">
        <v>123</v>
      </c>
      <c r="O3967">
        <v>130</v>
      </c>
      <c r="P3967" t="s">
        <v>84</v>
      </c>
      <c r="Q3967" t="s">
        <v>84</v>
      </c>
      <c r="R3967" t="s">
        <v>26</v>
      </c>
      <c r="T3967">
        <v>2022</v>
      </c>
      <c r="U3967" t="str">
        <f t="shared" si="123"/>
        <v>0336 A2_3_1</v>
      </c>
    </row>
    <row r="3968" spans="1:21" x14ac:dyDescent="0.3">
      <c r="A3968" t="str">
        <f t="shared" si="122"/>
        <v>3,Ecuador,0336 A2,LA_CURIA,Cotopaxi,3,3488,-0.655978,-78.527624,Pinaceae,Pinus ,radiata,Pinus radiata,130,9.3,9.3, ,,2022</v>
      </c>
      <c r="B3968">
        <v>3</v>
      </c>
      <c r="C3968" t="s">
        <v>17</v>
      </c>
      <c r="D3968" t="s">
        <v>508</v>
      </c>
      <c r="E3968" t="s">
        <v>440</v>
      </c>
      <c r="F3968" t="s">
        <v>20</v>
      </c>
      <c r="G3968">
        <v>3</v>
      </c>
      <c r="H3968">
        <v>3488</v>
      </c>
      <c r="I3968" s="1">
        <v>-0.65597799999999995</v>
      </c>
      <c r="J3968" s="1">
        <v>-78.527624000000003</v>
      </c>
      <c r="K3968" t="s">
        <v>21</v>
      </c>
      <c r="L3968" t="s">
        <v>186</v>
      </c>
      <c r="M3968" t="s">
        <v>122</v>
      </c>
      <c r="N3968" t="s">
        <v>123</v>
      </c>
      <c r="O3968">
        <v>130</v>
      </c>
      <c r="P3968" t="s">
        <v>45</v>
      </c>
      <c r="Q3968" t="s">
        <v>45</v>
      </c>
      <c r="R3968" t="s">
        <v>26</v>
      </c>
      <c r="T3968">
        <v>2022</v>
      </c>
      <c r="U3968" t="str">
        <f t="shared" si="123"/>
        <v>0336 A2_3_3</v>
      </c>
    </row>
    <row r="3969" spans="1:21" x14ac:dyDescent="0.3">
      <c r="A3969" t="str">
        <f t="shared" si="122"/>
        <v>4,Ecuador,0336 A2,LA_CURIA,Cotopaxi,3,3488,-0.655978,-78.527624,Pinaceae,Pinus ,radiata,Pinus radiata,130,10.2,10.2,14.75,,2022</v>
      </c>
      <c r="B3969">
        <v>4</v>
      </c>
      <c r="C3969" t="s">
        <v>17</v>
      </c>
      <c r="D3969" t="s">
        <v>508</v>
      </c>
      <c r="E3969" t="s">
        <v>440</v>
      </c>
      <c r="F3969" t="s">
        <v>20</v>
      </c>
      <c r="G3969">
        <v>3</v>
      </c>
      <c r="H3969">
        <v>3488</v>
      </c>
      <c r="I3969" s="1">
        <v>-0.65597799999999995</v>
      </c>
      <c r="J3969" s="1">
        <v>-78.527624000000003</v>
      </c>
      <c r="K3969" t="s">
        <v>21</v>
      </c>
      <c r="L3969" t="s">
        <v>186</v>
      </c>
      <c r="M3969" t="s">
        <v>122</v>
      </c>
      <c r="N3969" t="s">
        <v>123</v>
      </c>
      <c r="O3969">
        <v>130</v>
      </c>
      <c r="P3969" t="s">
        <v>273</v>
      </c>
      <c r="Q3969" t="s">
        <v>273</v>
      </c>
      <c r="R3969" t="s">
        <v>398</v>
      </c>
      <c r="T3969">
        <v>2022</v>
      </c>
      <c r="U3969" t="str">
        <f t="shared" si="123"/>
        <v>0336 A2_3_4</v>
      </c>
    </row>
    <row r="3970" spans="1:21" x14ac:dyDescent="0.3">
      <c r="A3970" t="str">
        <f t="shared" ref="A3970:A4033" si="124">CONCATENATE(B3970,",",C3970,",",D3970,",",E3970,",",F3970,",",G3970,",",H3970,",",I3970,",",J3970,",",K3970,",",L3970,",",M3970,",",N3970,",",O3970,",",P3970,",",Q3970,",",R3970,",",S3970,",",T3970)</f>
        <v>5,Ecuador,0336 A2,LA_CURIA,Cotopaxi,3,3488,-0.655978,-78.527624,Pinaceae,Pinus ,radiata,Pinus radiata,130,17.3,17.3, ,,2022</v>
      </c>
      <c r="B3970">
        <v>5</v>
      </c>
      <c r="C3970" t="s">
        <v>17</v>
      </c>
      <c r="D3970" t="s">
        <v>508</v>
      </c>
      <c r="E3970" t="s">
        <v>440</v>
      </c>
      <c r="F3970" t="s">
        <v>20</v>
      </c>
      <c r="G3970">
        <v>3</v>
      </c>
      <c r="H3970">
        <v>3488</v>
      </c>
      <c r="I3970" s="1">
        <v>-0.65597799999999995</v>
      </c>
      <c r="J3970" s="1">
        <v>-78.527624000000003</v>
      </c>
      <c r="K3970" t="s">
        <v>21</v>
      </c>
      <c r="L3970" t="s">
        <v>186</v>
      </c>
      <c r="M3970" t="s">
        <v>122</v>
      </c>
      <c r="N3970" t="s">
        <v>123</v>
      </c>
      <c r="O3970">
        <v>130</v>
      </c>
      <c r="P3970" t="s">
        <v>88</v>
      </c>
      <c r="Q3970" t="s">
        <v>88</v>
      </c>
      <c r="R3970" t="s">
        <v>26</v>
      </c>
      <c r="T3970">
        <v>2022</v>
      </c>
      <c r="U3970" t="str">
        <f t="shared" si="123"/>
        <v>0336 A2_3_5</v>
      </c>
    </row>
    <row r="3971" spans="1:21" x14ac:dyDescent="0.3">
      <c r="A3971" t="str">
        <f t="shared" si="124"/>
        <v>6,Ecuador,0336 A2,LA_CURIA,Cotopaxi,3,3488,-0.655978,-78.527624,Pinaceae,Pinus ,radiata,Pinus radiata,130,8.3,8.3, ,,2022</v>
      </c>
      <c r="B3971">
        <v>6</v>
      </c>
      <c r="C3971" t="s">
        <v>17</v>
      </c>
      <c r="D3971" t="s">
        <v>508</v>
      </c>
      <c r="E3971" t="s">
        <v>440</v>
      </c>
      <c r="F3971" t="s">
        <v>20</v>
      </c>
      <c r="G3971">
        <v>3</v>
      </c>
      <c r="H3971">
        <v>3488</v>
      </c>
      <c r="I3971" s="1">
        <v>-0.65597799999999995</v>
      </c>
      <c r="J3971" s="1">
        <v>-78.527624000000003</v>
      </c>
      <c r="K3971" t="s">
        <v>21</v>
      </c>
      <c r="L3971" t="s">
        <v>186</v>
      </c>
      <c r="M3971" t="s">
        <v>122</v>
      </c>
      <c r="N3971" t="s">
        <v>123</v>
      </c>
      <c r="O3971">
        <v>130</v>
      </c>
      <c r="P3971" t="s">
        <v>246</v>
      </c>
      <c r="Q3971" t="s">
        <v>246</v>
      </c>
      <c r="R3971" t="s">
        <v>26</v>
      </c>
      <c r="T3971">
        <v>2022</v>
      </c>
      <c r="U3971" t="str">
        <f t="shared" ref="U3971:U4034" si="125">D3971&amp;"_"&amp;G3971&amp;"_"&amp;B3971</f>
        <v>0336 A2_3_6</v>
      </c>
    </row>
    <row r="3972" spans="1:21" x14ac:dyDescent="0.3">
      <c r="A3972" t="str">
        <f t="shared" si="124"/>
        <v>7.1,Ecuador,0336 A2,LA_CURIA,Cotopaxi,3,3488,-0.655978,-78.527624,Pinaceae,Pinus ,radiata,Pinus radiata,130,7,7,11,,2022</v>
      </c>
      <c r="B3972" t="s">
        <v>224</v>
      </c>
      <c r="C3972" t="s">
        <v>17</v>
      </c>
      <c r="D3972" t="s">
        <v>508</v>
      </c>
      <c r="E3972" t="s">
        <v>440</v>
      </c>
      <c r="F3972" t="s">
        <v>20</v>
      </c>
      <c r="G3972">
        <v>3</v>
      </c>
      <c r="H3972">
        <v>3488</v>
      </c>
      <c r="I3972" s="1">
        <v>-0.65597799999999995</v>
      </c>
      <c r="J3972" s="1">
        <v>-78.527624000000003</v>
      </c>
      <c r="K3972" t="s">
        <v>21</v>
      </c>
      <c r="L3972" t="s">
        <v>186</v>
      </c>
      <c r="M3972" t="s">
        <v>122</v>
      </c>
      <c r="N3972" t="s">
        <v>123</v>
      </c>
      <c r="O3972">
        <v>130</v>
      </c>
      <c r="P3972">
        <v>7</v>
      </c>
      <c r="Q3972">
        <v>7</v>
      </c>
      <c r="R3972">
        <v>11</v>
      </c>
      <c r="T3972">
        <v>2022</v>
      </c>
      <c r="U3972" t="str">
        <f t="shared" si="125"/>
        <v>0336 A2_3_7.1</v>
      </c>
    </row>
    <row r="3973" spans="1:21" x14ac:dyDescent="0.3">
      <c r="A3973" t="str">
        <f t="shared" si="124"/>
        <v>7.2,Ecuador,0336 A2,LA_CURIA,Cotopaxi,3,3488,-0.655978,-78.527624,Pinaceae,Pinus ,radiata,Pinus radiata,130,6.5,6.5, ,,2022</v>
      </c>
      <c r="B3973" t="s">
        <v>272</v>
      </c>
      <c r="C3973" t="s">
        <v>17</v>
      </c>
      <c r="D3973" t="s">
        <v>508</v>
      </c>
      <c r="E3973" t="s">
        <v>440</v>
      </c>
      <c r="F3973" t="s">
        <v>20</v>
      </c>
      <c r="G3973">
        <v>3</v>
      </c>
      <c r="H3973">
        <v>3488</v>
      </c>
      <c r="I3973" s="1">
        <v>-0.65597799999999995</v>
      </c>
      <c r="J3973" s="1">
        <v>-78.527624000000003</v>
      </c>
      <c r="K3973" t="s">
        <v>21</v>
      </c>
      <c r="L3973" t="s">
        <v>186</v>
      </c>
      <c r="M3973" t="s">
        <v>122</v>
      </c>
      <c r="N3973" t="s">
        <v>123</v>
      </c>
      <c r="O3973">
        <v>130</v>
      </c>
      <c r="P3973" t="s">
        <v>262</v>
      </c>
      <c r="Q3973" t="s">
        <v>262</v>
      </c>
      <c r="R3973" t="s">
        <v>26</v>
      </c>
      <c r="T3973">
        <v>2022</v>
      </c>
      <c r="U3973" t="str">
        <f t="shared" si="125"/>
        <v>0336 A2_3_7.2</v>
      </c>
    </row>
    <row r="3974" spans="1:21" x14ac:dyDescent="0.3">
      <c r="A3974" t="str">
        <f t="shared" si="124"/>
        <v>8,Ecuador,0336 A2,LA_CURIA,Cotopaxi,3,3488,-0.655978,-78.527624,Pinaceae,Pinus ,radiata,Pinus radiata,130,10.5,10.5, ,,2022</v>
      </c>
      <c r="B3974">
        <v>8</v>
      </c>
      <c r="C3974" t="s">
        <v>17</v>
      </c>
      <c r="D3974" t="s">
        <v>508</v>
      </c>
      <c r="E3974" t="s">
        <v>440</v>
      </c>
      <c r="F3974" t="s">
        <v>20</v>
      </c>
      <c r="G3974">
        <v>3</v>
      </c>
      <c r="H3974">
        <v>3488</v>
      </c>
      <c r="I3974" s="1">
        <v>-0.65597799999999995</v>
      </c>
      <c r="J3974" s="1">
        <v>-78.527624000000003</v>
      </c>
      <c r="K3974" t="s">
        <v>21</v>
      </c>
      <c r="L3974" t="s">
        <v>186</v>
      </c>
      <c r="M3974" t="s">
        <v>122</v>
      </c>
      <c r="N3974" t="s">
        <v>123</v>
      </c>
      <c r="O3974">
        <v>130</v>
      </c>
      <c r="P3974" t="s">
        <v>168</v>
      </c>
      <c r="Q3974" t="s">
        <v>168</v>
      </c>
      <c r="R3974" t="s">
        <v>26</v>
      </c>
      <c r="T3974">
        <v>2022</v>
      </c>
      <c r="U3974" t="str">
        <f t="shared" si="125"/>
        <v>0336 A2_3_8</v>
      </c>
    </row>
    <row r="3975" spans="1:21" x14ac:dyDescent="0.3">
      <c r="A3975" t="str">
        <f t="shared" si="124"/>
        <v>9,Ecuador,0336 A2,LA_CURIA,Cotopaxi,3,3488,-0.655978,-78.527624,Pinaceae,Pinus ,radiata,Pinus radiata,130,15.5,15.5, ,,2022</v>
      </c>
      <c r="B3975">
        <v>9</v>
      </c>
      <c r="C3975" t="s">
        <v>17</v>
      </c>
      <c r="D3975" t="s">
        <v>508</v>
      </c>
      <c r="E3975" t="s">
        <v>440</v>
      </c>
      <c r="F3975" t="s">
        <v>20</v>
      </c>
      <c r="G3975">
        <v>3</v>
      </c>
      <c r="H3975">
        <v>3488</v>
      </c>
      <c r="I3975" s="1">
        <v>-0.65597799999999995</v>
      </c>
      <c r="J3975" s="1">
        <v>-78.527624000000003</v>
      </c>
      <c r="K3975" t="s">
        <v>21</v>
      </c>
      <c r="L3975" t="s">
        <v>186</v>
      </c>
      <c r="M3975" t="s">
        <v>122</v>
      </c>
      <c r="N3975" t="s">
        <v>123</v>
      </c>
      <c r="O3975">
        <v>130</v>
      </c>
      <c r="P3975" t="s">
        <v>147</v>
      </c>
      <c r="Q3975" t="s">
        <v>147</v>
      </c>
      <c r="R3975" t="s">
        <v>26</v>
      </c>
      <c r="T3975">
        <v>2022</v>
      </c>
      <c r="U3975" t="str">
        <f t="shared" si="125"/>
        <v>0336 A2_3_9</v>
      </c>
    </row>
    <row r="3976" spans="1:21" x14ac:dyDescent="0.3">
      <c r="A3976" t="str">
        <f t="shared" si="124"/>
        <v>10,Ecuador,0336 A2,LA_CURIA,Cotopaxi,3,3488,-0.655978,-78.527624,Pinaceae,Pinus ,radiata,Pinus radiata,130,3.5,3.5, ,,2022</v>
      </c>
      <c r="B3976">
        <v>10</v>
      </c>
      <c r="C3976" t="s">
        <v>17</v>
      </c>
      <c r="D3976" t="s">
        <v>508</v>
      </c>
      <c r="E3976" t="s">
        <v>440</v>
      </c>
      <c r="F3976" t="s">
        <v>20</v>
      </c>
      <c r="G3976">
        <v>3</v>
      </c>
      <c r="H3976">
        <v>3488</v>
      </c>
      <c r="I3976" s="1">
        <v>-0.65597799999999995</v>
      </c>
      <c r="J3976" s="1">
        <v>-78.527624000000003</v>
      </c>
      <c r="K3976" t="s">
        <v>21</v>
      </c>
      <c r="L3976" t="s">
        <v>186</v>
      </c>
      <c r="M3976" t="s">
        <v>122</v>
      </c>
      <c r="N3976" t="s">
        <v>123</v>
      </c>
      <c r="O3976">
        <v>130</v>
      </c>
      <c r="P3976" t="s">
        <v>260</v>
      </c>
      <c r="Q3976" t="s">
        <v>260</v>
      </c>
      <c r="R3976" t="s">
        <v>26</v>
      </c>
      <c r="T3976">
        <v>2022</v>
      </c>
      <c r="U3976" t="str">
        <f t="shared" si="125"/>
        <v>0336 A2_3_10</v>
      </c>
    </row>
    <row r="3977" spans="1:21" x14ac:dyDescent="0.3">
      <c r="A3977" t="str">
        <f t="shared" si="124"/>
        <v>11,Ecuador,0336 A2,LA_CURIA,Cotopaxi,3,3488,-0.655978,-78.527624,Pinaceae,Pinus ,radiata,Pinus radiata,130,11.9,11.9, ,,2022</v>
      </c>
      <c r="B3977">
        <v>11</v>
      </c>
      <c r="C3977" t="s">
        <v>17</v>
      </c>
      <c r="D3977" t="s">
        <v>508</v>
      </c>
      <c r="E3977" t="s">
        <v>440</v>
      </c>
      <c r="F3977" t="s">
        <v>20</v>
      </c>
      <c r="G3977">
        <v>3</v>
      </c>
      <c r="H3977">
        <v>3488</v>
      </c>
      <c r="I3977" s="1">
        <v>-0.65597799999999995</v>
      </c>
      <c r="J3977" s="1">
        <v>-78.527624000000003</v>
      </c>
      <c r="K3977" t="s">
        <v>21</v>
      </c>
      <c r="L3977" t="s">
        <v>186</v>
      </c>
      <c r="M3977" t="s">
        <v>122</v>
      </c>
      <c r="N3977" t="s">
        <v>123</v>
      </c>
      <c r="O3977">
        <v>130</v>
      </c>
      <c r="P3977" t="s">
        <v>334</v>
      </c>
      <c r="Q3977" t="s">
        <v>334</v>
      </c>
      <c r="R3977" t="s">
        <v>26</v>
      </c>
      <c r="T3977">
        <v>2022</v>
      </c>
      <c r="U3977" t="str">
        <f t="shared" si="125"/>
        <v>0336 A2_3_11</v>
      </c>
    </row>
    <row r="3978" spans="1:21" x14ac:dyDescent="0.3">
      <c r="A3978" t="str">
        <f t="shared" si="124"/>
        <v>12,Ecuador,0336 A2,LA_CURIA,Cotopaxi,3,3488,-0.655978,-78.527624,Pinaceae,Pinus ,radiata,Pinus radiata,130,13.9,13.9, ,,2022</v>
      </c>
      <c r="B3978">
        <v>12</v>
      </c>
      <c r="C3978" t="s">
        <v>17</v>
      </c>
      <c r="D3978" t="s">
        <v>508</v>
      </c>
      <c r="E3978" t="s">
        <v>440</v>
      </c>
      <c r="F3978" t="s">
        <v>20</v>
      </c>
      <c r="G3978">
        <v>3</v>
      </c>
      <c r="H3978">
        <v>3488</v>
      </c>
      <c r="I3978" s="1">
        <v>-0.65597799999999995</v>
      </c>
      <c r="J3978" s="1">
        <v>-78.527624000000003</v>
      </c>
      <c r="K3978" t="s">
        <v>21</v>
      </c>
      <c r="L3978" t="s">
        <v>186</v>
      </c>
      <c r="M3978" t="s">
        <v>122</v>
      </c>
      <c r="N3978" t="s">
        <v>123</v>
      </c>
      <c r="O3978">
        <v>130</v>
      </c>
      <c r="P3978" t="s">
        <v>198</v>
      </c>
      <c r="Q3978" t="s">
        <v>198</v>
      </c>
      <c r="R3978" t="s">
        <v>26</v>
      </c>
      <c r="T3978">
        <v>2022</v>
      </c>
      <c r="U3978" t="str">
        <f t="shared" si="125"/>
        <v>0336 A2_3_12</v>
      </c>
    </row>
    <row r="3979" spans="1:21" x14ac:dyDescent="0.3">
      <c r="A3979" t="str">
        <f t="shared" si="124"/>
        <v>13,Ecuador,0336 A2,LA_CURIA,Cotopaxi,3,3488,-0.655978,-78.527624,Pinaceae,Pinus ,radiata,Pinus radiata,130,23.7,23.7, ,,2022</v>
      </c>
      <c r="B3979">
        <v>13</v>
      </c>
      <c r="C3979" t="s">
        <v>17</v>
      </c>
      <c r="D3979" t="s">
        <v>508</v>
      </c>
      <c r="E3979" t="s">
        <v>440</v>
      </c>
      <c r="F3979" t="s">
        <v>20</v>
      </c>
      <c r="G3979">
        <v>3</v>
      </c>
      <c r="H3979">
        <v>3488</v>
      </c>
      <c r="I3979" s="1">
        <v>-0.65597799999999995</v>
      </c>
      <c r="J3979" s="1">
        <v>-78.527624000000003</v>
      </c>
      <c r="K3979" t="s">
        <v>21</v>
      </c>
      <c r="L3979" t="s">
        <v>186</v>
      </c>
      <c r="M3979" t="s">
        <v>122</v>
      </c>
      <c r="N3979" t="s">
        <v>123</v>
      </c>
      <c r="O3979">
        <v>130</v>
      </c>
      <c r="P3979" t="s">
        <v>82</v>
      </c>
      <c r="Q3979" t="s">
        <v>82</v>
      </c>
      <c r="R3979" t="s">
        <v>26</v>
      </c>
      <c r="T3979">
        <v>2022</v>
      </c>
      <c r="U3979" t="str">
        <f t="shared" si="125"/>
        <v>0336 A2_3_13</v>
      </c>
    </row>
    <row r="3980" spans="1:21" x14ac:dyDescent="0.3">
      <c r="A3980" t="str">
        <f t="shared" si="124"/>
        <v>15,Ecuador,0336 A2,LA_CURIA,Cotopaxi,3,3488,-0.655978,-78.527624,Pinaceae,Pinus ,radiata,Pinus radiata,130,11.3,11.3, ,,2022</v>
      </c>
      <c r="B3980">
        <v>15</v>
      </c>
      <c r="C3980" t="s">
        <v>17</v>
      </c>
      <c r="D3980" t="s">
        <v>508</v>
      </c>
      <c r="E3980" t="s">
        <v>440</v>
      </c>
      <c r="F3980" t="s">
        <v>20</v>
      </c>
      <c r="G3980">
        <v>3</v>
      </c>
      <c r="H3980">
        <v>3488</v>
      </c>
      <c r="I3980" s="1">
        <v>-0.65597799999999995</v>
      </c>
      <c r="J3980" s="1">
        <v>-78.527624000000003</v>
      </c>
      <c r="K3980" t="s">
        <v>21</v>
      </c>
      <c r="L3980" t="s">
        <v>186</v>
      </c>
      <c r="M3980" t="s">
        <v>122</v>
      </c>
      <c r="N3980" t="s">
        <v>123</v>
      </c>
      <c r="O3980">
        <v>130</v>
      </c>
      <c r="P3980" t="s">
        <v>172</v>
      </c>
      <c r="Q3980" t="s">
        <v>172</v>
      </c>
      <c r="R3980" t="s">
        <v>26</v>
      </c>
      <c r="T3980">
        <v>2022</v>
      </c>
      <c r="U3980" t="str">
        <f t="shared" si="125"/>
        <v>0336 A2_3_15</v>
      </c>
    </row>
    <row r="3981" spans="1:21" x14ac:dyDescent="0.3">
      <c r="A3981" t="str">
        <f t="shared" si="124"/>
        <v>16,Ecuador,0336 A2,LA_CURIA,Cotopaxi,3,3488,-0.655978,-78.527624,Pinaceae,Pinus ,radiata,Pinus radiata,130,11.5,11.5,15.5,,2022</v>
      </c>
      <c r="B3981">
        <v>16</v>
      </c>
      <c r="C3981" t="s">
        <v>17</v>
      </c>
      <c r="D3981" t="s">
        <v>508</v>
      </c>
      <c r="E3981" t="s">
        <v>440</v>
      </c>
      <c r="F3981" t="s">
        <v>20</v>
      </c>
      <c r="G3981">
        <v>3</v>
      </c>
      <c r="H3981">
        <v>3488</v>
      </c>
      <c r="I3981" s="1">
        <v>-0.65597799999999995</v>
      </c>
      <c r="J3981" s="1">
        <v>-78.527624000000003</v>
      </c>
      <c r="K3981" t="s">
        <v>21</v>
      </c>
      <c r="L3981" t="s">
        <v>186</v>
      </c>
      <c r="M3981" t="s">
        <v>122</v>
      </c>
      <c r="N3981" t="s">
        <v>123</v>
      </c>
      <c r="O3981">
        <v>130</v>
      </c>
      <c r="P3981" t="s">
        <v>104</v>
      </c>
      <c r="Q3981" t="s">
        <v>104</v>
      </c>
      <c r="R3981" t="s">
        <v>147</v>
      </c>
      <c r="T3981">
        <v>2022</v>
      </c>
      <c r="U3981" t="str">
        <f t="shared" si="125"/>
        <v>0336 A2_3_16</v>
      </c>
    </row>
    <row r="3982" spans="1:21" x14ac:dyDescent="0.3">
      <c r="A3982" t="str">
        <f t="shared" si="124"/>
        <v>17,Ecuador,0336 A2,LA_CURIA,Cotopaxi,3,3488,-0.655978,-78.527624,Pinaceae,Pinus ,radiata,Pinus radiata,130,18.8,18.8,16.5,,2022</v>
      </c>
      <c r="B3982">
        <v>17</v>
      </c>
      <c r="C3982" t="s">
        <v>17</v>
      </c>
      <c r="D3982" t="s">
        <v>508</v>
      </c>
      <c r="E3982" t="s">
        <v>440</v>
      </c>
      <c r="F3982" t="s">
        <v>20</v>
      </c>
      <c r="G3982">
        <v>3</v>
      </c>
      <c r="H3982">
        <v>3488</v>
      </c>
      <c r="I3982" s="1">
        <v>-0.65597799999999995</v>
      </c>
      <c r="J3982" s="1">
        <v>-78.527624000000003</v>
      </c>
      <c r="K3982" t="s">
        <v>21</v>
      </c>
      <c r="L3982" t="s">
        <v>186</v>
      </c>
      <c r="M3982" t="s">
        <v>122</v>
      </c>
      <c r="N3982" t="s">
        <v>123</v>
      </c>
      <c r="O3982">
        <v>130</v>
      </c>
      <c r="P3982" t="s">
        <v>117</v>
      </c>
      <c r="Q3982" t="s">
        <v>117</v>
      </c>
      <c r="R3982" t="s">
        <v>39</v>
      </c>
      <c r="T3982">
        <v>2022</v>
      </c>
      <c r="U3982" t="str">
        <f t="shared" si="125"/>
        <v>0336 A2_3_17</v>
      </c>
    </row>
    <row r="3983" spans="1:21" x14ac:dyDescent="0.3">
      <c r="A3983" t="str">
        <f t="shared" si="124"/>
        <v>19,Ecuador,0336 A2,LA_CURIA,Cotopaxi,3,3488,-0.655978,-78.527624,Pinaceae,Pinus ,radiata,Pinus radiata,130,16.5,16.5, ,,2022</v>
      </c>
      <c r="B3983">
        <v>19</v>
      </c>
      <c r="C3983" t="s">
        <v>17</v>
      </c>
      <c r="D3983" t="s">
        <v>508</v>
      </c>
      <c r="E3983" t="s">
        <v>440</v>
      </c>
      <c r="F3983" t="s">
        <v>20</v>
      </c>
      <c r="G3983">
        <v>3</v>
      </c>
      <c r="H3983">
        <v>3488</v>
      </c>
      <c r="I3983" s="1">
        <v>-0.65597799999999995</v>
      </c>
      <c r="J3983" s="1">
        <v>-78.527624000000003</v>
      </c>
      <c r="K3983" t="s">
        <v>21</v>
      </c>
      <c r="L3983" t="s">
        <v>186</v>
      </c>
      <c r="M3983" t="s">
        <v>122</v>
      </c>
      <c r="N3983" t="s">
        <v>123</v>
      </c>
      <c r="O3983">
        <v>130</v>
      </c>
      <c r="P3983" t="s">
        <v>39</v>
      </c>
      <c r="Q3983" t="s">
        <v>39</v>
      </c>
      <c r="R3983" t="s">
        <v>26</v>
      </c>
      <c r="T3983">
        <v>2022</v>
      </c>
      <c r="U3983" t="str">
        <f t="shared" si="125"/>
        <v>0336 A2_3_19</v>
      </c>
    </row>
    <row r="3984" spans="1:21" x14ac:dyDescent="0.3">
      <c r="A3984" t="str">
        <f t="shared" si="124"/>
        <v>20,Ecuador,0336 A2,LA_CURIA,Cotopaxi,3,3488,-0.655978,-78.527624,Pinaceae,Pinus ,radiata,Pinus radiata,130,16.8,16.8,15.5,,2022</v>
      </c>
      <c r="B3984">
        <v>20</v>
      </c>
      <c r="C3984" t="s">
        <v>17</v>
      </c>
      <c r="D3984" t="s">
        <v>508</v>
      </c>
      <c r="E3984" t="s">
        <v>440</v>
      </c>
      <c r="F3984" t="s">
        <v>20</v>
      </c>
      <c r="G3984">
        <v>3</v>
      </c>
      <c r="H3984">
        <v>3488</v>
      </c>
      <c r="I3984" s="1">
        <v>-0.65597799999999995</v>
      </c>
      <c r="J3984" s="1">
        <v>-78.527624000000003</v>
      </c>
      <c r="K3984" t="s">
        <v>21</v>
      </c>
      <c r="L3984" t="s">
        <v>186</v>
      </c>
      <c r="M3984" t="s">
        <v>122</v>
      </c>
      <c r="N3984" t="s">
        <v>123</v>
      </c>
      <c r="O3984">
        <v>130</v>
      </c>
      <c r="P3984" t="s">
        <v>55</v>
      </c>
      <c r="Q3984" t="s">
        <v>55</v>
      </c>
      <c r="R3984" t="s">
        <v>147</v>
      </c>
      <c r="T3984">
        <v>2022</v>
      </c>
      <c r="U3984" t="str">
        <f t="shared" si="125"/>
        <v>0336 A2_3_20</v>
      </c>
    </row>
    <row r="3985" spans="1:21" x14ac:dyDescent="0.3">
      <c r="A3985" t="str">
        <f t="shared" si="124"/>
        <v>21,Ecuador,0336 A2,LA_CURIA,Cotopaxi,3,3488,-0.655978,-78.527624,Pinaceae,Pinus ,radiata,Pinus radiata,130,11.5,11.5, ,,2022</v>
      </c>
      <c r="B3985">
        <v>21</v>
      </c>
      <c r="C3985" t="s">
        <v>17</v>
      </c>
      <c r="D3985" t="s">
        <v>508</v>
      </c>
      <c r="E3985" t="s">
        <v>440</v>
      </c>
      <c r="F3985" t="s">
        <v>20</v>
      </c>
      <c r="G3985">
        <v>3</v>
      </c>
      <c r="H3985">
        <v>3488</v>
      </c>
      <c r="I3985" s="1">
        <v>-0.65597799999999995</v>
      </c>
      <c r="J3985" s="1">
        <v>-78.527624000000003</v>
      </c>
      <c r="K3985" t="s">
        <v>21</v>
      </c>
      <c r="L3985" t="s">
        <v>186</v>
      </c>
      <c r="M3985" t="s">
        <v>122</v>
      </c>
      <c r="N3985" t="s">
        <v>123</v>
      </c>
      <c r="O3985">
        <v>130</v>
      </c>
      <c r="P3985" t="s">
        <v>104</v>
      </c>
      <c r="Q3985" t="s">
        <v>104</v>
      </c>
      <c r="R3985" t="s">
        <v>26</v>
      </c>
      <c r="T3985">
        <v>2022</v>
      </c>
      <c r="U3985" t="str">
        <f t="shared" si="125"/>
        <v>0336 A2_3_21</v>
      </c>
    </row>
    <row r="3986" spans="1:21" x14ac:dyDescent="0.3">
      <c r="A3986" t="str">
        <f t="shared" si="124"/>
        <v>22,Ecuador,0336 A2,LA_CURIA,Cotopaxi,3,3488,-0.655978,-78.527624,Pinaceae,Pinus ,radiata,Pinus radiata,130,5.9,5.9, ,,2022</v>
      </c>
      <c r="B3986">
        <v>22</v>
      </c>
      <c r="C3986" t="s">
        <v>17</v>
      </c>
      <c r="D3986" t="s">
        <v>508</v>
      </c>
      <c r="E3986" t="s">
        <v>440</v>
      </c>
      <c r="F3986" t="s">
        <v>20</v>
      </c>
      <c r="G3986">
        <v>3</v>
      </c>
      <c r="H3986">
        <v>3488</v>
      </c>
      <c r="I3986" s="1">
        <v>-0.65597799999999995</v>
      </c>
      <c r="J3986" s="1">
        <v>-78.527624000000003</v>
      </c>
      <c r="K3986" t="s">
        <v>21</v>
      </c>
      <c r="L3986" t="s">
        <v>186</v>
      </c>
      <c r="M3986" t="s">
        <v>122</v>
      </c>
      <c r="N3986" t="s">
        <v>123</v>
      </c>
      <c r="O3986">
        <v>130</v>
      </c>
      <c r="P3986" t="s">
        <v>226</v>
      </c>
      <c r="Q3986" t="s">
        <v>226</v>
      </c>
      <c r="R3986" t="s">
        <v>26</v>
      </c>
      <c r="T3986">
        <v>2022</v>
      </c>
      <c r="U3986" t="str">
        <f t="shared" si="125"/>
        <v>0336 A2_3_22</v>
      </c>
    </row>
    <row r="3987" spans="1:21" x14ac:dyDescent="0.3">
      <c r="A3987" t="str">
        <f t="shared" si="124"/>
        <v>23,Ecuador,0336 A2,LA_CURIA,Cotopaxi,3,3488,-0.655978,-78.527624,Pinaceae,Pinus ,radiata,Pinus radiata,130,9.9,9.9, ,,2022</v>
      </c>
      <c r="B3987">
        <v>23</v>
      </c>
      <c r="C3987" t="s">
        <v>17</v>
      </c>
      <c r="D3987" t="s">
        <v>508</v>
      </c>
      <c r="E3987" t="s">
        <v>440</v>
      </c>
      <c r="F3987" t="s">
        <v>20</v>
      </c>
      <c r="G3987">
        <v>3</v>
      </c>
      <c r="H3987">
        <v>3488</v>
      </c>
      <c r="I3987" s="1">
        <v>-0.65597799999999995</v>
      </c>
      <c r="J3987" s="1">
        <v>-78.527624000000003</v>
      </c>
      <c r="K3987" t="s">
        <v>21</v>
      </c>
      <c r="L3987" t="s">
        <v>186</v>
      </c>
      <c r="M3987" t="s">
        <v>122</v>
      </c>
      <c r="N3987" t="s">
        <v>123</v>
      </c>
      <c r="O3987">
        <v>130</v>
      </c>
      <c r="P3987" t="s">
        <v>200</v>
      </c>
      <c r="Q3987" t="s">
        <v>200</v>
      </c>
      <c r="R3987" t="s">
        <v>26</v>
      </c>
      <c r="T3987">
        <v>2022</v>
      </c>
      <c r="U3987" t="str">
        <f t="shared" si="125"/>
        <v>0336 A2_3_23</v>
      </c>
    </row>
    <row r="3988" spans="1:21" x14ac:dyDescent="0.3">
      <c r="A3988" t="str">
        <f t="shared" si="124"/>
        <v>24,Ecuador,0336 A2,LA_CURIA,Cotopaxi,3,3488,-0.655978,-78.527624,Pinaceae,Pinus ,radiata,Pinus radiata,130,6.3,6.3, ,,2022</v>
      </c>
      <c r="B3988">
        <v>24</v>
      </c>
      <c r="C3988" t="s">
        <v>17</v>
      </c>
      <c r="D3988" t="s">
        <v>508</v>
      </c>
      <c r="E3988" t="s">
        <v>440</v>
      </c>
      <c r="F3988" t="s">
        <v>20</v>
      </c>
      <c r="G3988">
        <v>3</v>
      </c>
      <c r="H3988">
        <v>3488</v>
      </c>
      <c r="I3988" s="1">
        <v>-0.65597799999999995</v>
      </c>
      <c r="J3988" s="1">
        <v>-78.527624000000003</v>
      </c>
      <c r="K3988" t="s">
        <v>21</v>
      </c>
      <c r="L3988" t="s">
        <v>186</v>
      </c>
      <c r="M3988" t="s">
        <v>122</v>
      </c>
      <c r="N3988" t="s">
        <v>123</v>
      </c>
      <c r="O3988">
        <v>130</v>
      </c>
      <c r="P3988" t="s">
        <v>346</v>
      </c>
      <c r="Q3988" t="s">
        <v>346</v>
      </c>
      <c r="R3988" t="s">
        <v>26</v>
      </c>
      <c r="T3988">
        <v>2022</v>
      </c>
      <c r="U3988" t="str">
        <f t="shared" si="125"/>
        <v>0336 A2_3_24</v>
      </c>
    </row>
    <row r="3989" spans="1:21" x14ac:dyDescent="0.3">
      <c r="A3989" t="str">
        <f t="shared" si="124"/>
        <v>25,Ecuador,0336 A2,LA_CURIA,Cotopaxi,3,3488,-0.655978,-78.527624,Pinaceae,Pinus ,radiata,Pinus radiata,130,27.6,27.6,16,,2022</v>
      </c>
      <c r="B3989">
        <v>25</v>
      </c>
      <c r="C3989" t="s">
        <v>17</v>
      </c>
      <c r="D3989" t="s">
        <v>508</v>
      </c>
      <c r="E3989" t="s">
        <v>440</v>
      </c>
      <c r="F3989" t="s">
        <v>20</v>
      </c>
      <c r="G3989">
        <v>3</v>
      </c>
      <c r="H3989">
        <v>3488</v>
      </c>
      <c r="I3989" s="1">
        <v>-0.65597799999999995</v>
      </c>
      <c r="J3989" s="1">
        <v>-78.527624000000003</v>
      </c>
      <c r="K3989" t="s">
        <v>21</v>
      </c>
      <c r="L3989" t="s">
        <v>186</v>
      </c>
      <c r="M3989" t="s">
        <v>122</v>
      </c>
      <c r="N3989" t="s">
        <v>123</v>
      </c>
      <c r="O3989">
        <v>130</v>
      </c>
      <c r="P3989" t="s">
        <v>132</v>
      </c>
      <c r="Q3989" t="s">
        <v>132</v>
      </c>
      <c r="R3989">
        <v>16</v>
      </c>
      <c r="T3989">
        <v>2022</v>
      </c>
      <c r="U3989" t="str">
        <f t="shared" si="125"/>
        <v>0336 A2_3_25</v>
      </c>
    </row>
    <row r="3990" spans="1:21" x14ac:dyDescent="0.3">
      <c r="A3990" t="str">
        <f t="shared" si="124"/>
        <v>26,Ecuador,0336 A2,LA_CURIA,Cotopaxi,3,3488,-0.655978,-78.527624,Pinaceae,Pinus ,radiata,Pinus radiata,130,19.9,19.9,16,,2022</v>
      </c>
      <c r="B3990">
        <v>26</v>
      </c>
      <c r="C3990" t="s">
        <v>17</v>
      </c>
      <c r="D3990" t="s">
        <v>508</v>
      </c>
      <c r="E3990" t="s">
        <v>440</v>
      </c>
      <c r="F3990" t="s">
        <v>20</v>
      </c>
      <c r="G3990">
        <v>3</v>
      </c>
      <c r="H3990">
        <v>3488</v>
      </c>
      <c r="I3990" s="1">
        <v>-0.65597799999999995</v>
      </c>
      <c r="J3990" s="1">
        <v>-78.527624000000003</v>
      </c>
      <c r="K3990" t="s">
        <v>21</v>
      </c>
      <c r="L3990" t="s">
        <v>186</v>
      </c>
      <c r="M3990" t="s">
        <v>122</v>
      </c>
      <c r="N3990" t="s">
        <v>123</v>
      </c>
      <c r="O3990">
        <v>130</v>
      </c>
      <c r="P3990" t="s">
        <v>51</v>
      </c>
      <c r="Q3990" t="s">
        <v>51</v>
      </c>
      <c r="R3990">
        <v>16</v>
      </c>
      <c r="T3990">
        <v>2022</v>
      </c>
      <c r="U3990" t="str">
        <f t="shared" si="125"/>
        <v>0336 A2_3_26</v>
      </c>
    </row>
    <row r="3991" spans="1:21" x14ac:dyDescent="0.3">
      <c r="A3991" t="str">
        <f t="shared" si="124"/>
        <v>27.1,Ecuador,0336 A2,LA_CURIA,Cotopaxi,3,3488,-0.655978,-78.527624,Pinaceae,Pinus ,radiata,Pinus radiata,130,5.1,5.1, ,,2022</v>
      </c>
      <c r="B3991" t="s">
        <v>139</v>
      </c>
      <c r="C3991" t="s">
        <v>17</v>
      </c>
      <c r="D3991" t="s">
        <v>508</v>
      </c>
      <c r="E3991" t="s">
        <v>440</v>
      </c>
      <c r="F3991" t="s">
        <v>20</v>
      </c>
      <c r="G3991">
        <v>3</v>
      </c>
      <c r="H3991">
        <v>3488</v>
      </c>
      <c r="I3991" s="1">
        <v>-0.65597799999999995</v>
      </c>
      <c r="J3991" s="1">
        <v>-78.527624000000003</v>
      </c>
      <c r="K3991" t="s">
        <v>21</v>
      </c>
      <c r="L3991" t="s">
        <v>186</v>
      </c>
      <c r="M3991" t="s">
        <v>122</v>
      </c>
      <c r="N3991" t="s">
        <v>123</v>
      </c>
      <c r="O3991">
        <v>130</v>
      </c>
      <c r="P3991" t="s">
        <v>291</v>
      </c>
      <c r="Q3991" t="s">
        <v>291</v>
      </c>
      <c r="R3991" t="s">
        <v>26</v>
      </c>
      <c r="T3991">
        <v>2022</v>
      </c>
      <c r="U3991" t="str">
        <f t="shared" si="125"/>
        <v>0336 A2_3_27.1</v>
      </c>
    </row>
    <row r="3992" spans="1:21" x14ac:dyDescent="0.3">
      <c r="A3992" t="str">
        <f t="shared" si="124"/>
        <v>27.2,Ecuador,0336 A2,LA_CURIA,Cotopaxi,3,3488,-0.655978,-78.527624,Pinaceae,Pinus ,radiata,Pinus radiata,130,5.1,5.1, ,,2022</v>
      </c>
      <c r="B3992" t="s">
        <v>358</v>
      </c>
      <c r="C3992" t="s">
        <v>17</v>
      </c>
      <c r="D3992" t="s">
        <v>508</v>
      </c>
      <c r="E3992" t="s">
        <v>440</v>
      </c>
      <c r="F3992" t="s">
        <v>20</v>
      </c>
      <c r="G3992">
        <v>3</v>
      </c>
      <c r="H3992">
        <v>3488</v>
      </c>
      <c r="I3992" s="1">
        <v>-0.65597799999999995</v>
      </c>
      <c r="J3992" s="1">
        <v>-78.527624000000003</v>
      </c>
      <c r="K3992" t="s">
        <v>21</v>
      </c>
      <c r="L3992" t="s">
        <v>186</v>
      </c>
      <c r="M3992" t="s">
        <v>122</v>
      </c>
      <c r="N3992" t="s">
        <v>123</v>
      </c>
      <c r="O3992">
        <v>130</v>
      </c>
      <c r="P3992" t="s">
        <v>291</v>
      </c>
      <c r="Q3992" t="s">
        <v>291</v>
      </c>
      <c r="R3992" t="s">
        <v>26</v>
      </c>
      <c r="T3992">
        <v>2022</v>
      </c>
      <c r="U3992" t="str">
        <f t="shared" si="125"/>
        <v>0336 A2_3_27.2</v>
      </c>
    </row>
    <row r="3993" spans="1:21" x14ac:dyDescent="0.3">
      <c r="A3993" t="str">
        <f t="shared" si="124"/>
        <v>28,Ecuador,0336 A2,LA_CURIA,Cotopaxi,3,3488,-0.655978,-78.527624,Pinaceae,Pinus ,radiata,Pinus radiata,130,11.8,11.8, ,,2022</v>
      </c>
      <c r="B3993">
        <v>28</v>
      </c>
      <c r="C3993" t="s">
        <v>17</v>
      </c>
      <c r="D3993" t="s">
        <v>508</v>
      </c>
      <c r="E3993" t="s">
        <v>440</v>
      </c>
      <c r="F3993" t="s">
        <v>20</v>
      </c>
      <c r="G3993">
        <v>3</v>
      </c>
      <c r="H3993">
        <v>3488</v>
      </c>
      <c r="I3993" s="1">
        <v>-0.65597799999999995</v>
      </c>
      <c r="J3993" s="1">
        <v>-78.527624000000003</v>
      </c>
      <c r="K3993" t="s">
        <v>21</v>
      </c>
      <c r="L3993" t="s">
        <v>186</v>
      </c>
      <c r="M3993" t="s">
        <v>122</v>
      </c>
      <c r="N3993" t="s">
        <v>123</v>
      </c>
      <c r="O3993">
        <v>130</v>
      </c>
      <c r="P3993" t="s">
        <v>166</v>
      </c>
      <c r="Q3993" t="s">
        <v>166</v>
      </c>
      <c r="R3993" t="s">
        <v>26</v>
      </c>
      <c r="T3993">
        <v>2022</v>
      </c>
      <c r="U3993" t="str">
        <f t="shared" si="125"/>
        <v>0336 A2_3_28</v>
      </c>
    </row>
    <row r="3994" spans="1:21" x14ac:dyDescent="0.3">
      <c r="A3994" t="str">
        <f t="shared" si="124"/>
        <v>29,Ecuador,0336 A2,LA_CURIA,Cotopaxi,3,3488,-0.655978,-78.527624,Pinaceae,Pinus ,radiata,Pinus radiata,130,15.2,15.2, ,,2022</v>
      </c>
      <c r="B3994">
        <v>29</v>
      </c>
      <c r="C3994" t="s">
        <v>17</v>
      </c>
      <c r="D3994" t="s">
        <v>508</v>
      </c>
      <c r="E3994" t="s">
        <v>440</v>
      </c>
      <c r="F3994" t="s">
        <v>20</v>
      </c>
      <c r="G3994">
        <v>3</v>
      </c>
      <c r="H3994">
        <v>3488</v>
      </c>
      <c r="I3994" s="1">
        <v>-0.65597799999999995</v>
      </c>
      <c r="J3994" s="1">
        <v>-78.527624000000003</v>
      </c>
      <c r="K3994" t="s">
        <v>21</v>
      </c>
      <c r="L3994" t="s">
        <v>186</v>
      </c>
      <c r="M3994" t="s">
        <v>122</v>
      </c>
      <c r="N3994" t="s">
        <v>123</v>
      </c>
      <c r="O3994">
        <v>130</v>
      </c>
      <c r="P3994" t="s">
        <v>210</v>
      </c>
      <c r="Q3994" t="s">
        <v>210</v>
      </c>
      <c r="R3994" t="s">
        <v>26</v>
      </c>
      <c r="T3994">
        <v>2022</v>
      </c>
      <c r="U3994" t="str">
        <f t="shared" si="125"/>
        <v>0336 A2_3_29</v>
      </c>
    </row>
    <row r="3995" spans="1:21" x14ac:dyDescent="0.3">
      <c r="A3995" t="str">
        <f t="shared" si="124"/>
        <v>30,Ecuador,0336 A2,LA_CURIA,Cotopaxi,3,3488,-0.655978,-78.527624,Pinaceae,Pinus ,radiata,Pinus radiata,130,33.3,33.3, ,,2022</v>
      </c>
      <c r="B3995">
        <v>30</v>
      </c>
      <c r="C3995" t="s">
        <v>17</v>
      </c>
      <c r="D3995" t="s">
        <v>508</v>
      </c>
      <c r="E3995" t="s">
        <v>440</v>
      </c>
      <c r="F3995" t="s">
        <v>20</v>
      </c>
      <c r="G3995">
        <v>3</v>
      </c>
      <c r="H3995">
        <v>3488</v>
      </c>
      <c r="I3995" s="1">
        <v>-0.65597799999999995</v>
      </c>
      <c r="J3995" s="1">
        <v>-78.527624000000003</v>
      </c>
      <c r="K3995" t="s">
        <v>21</v>
      </c>
      <c r="L3995" t="s">
        <v>186</v>
      </c>
      <c r="M3995" t="s">
        <v>122</v>
      </c>
      <c r="N3995" t="s">
        <v>123</v>
      </c>
      <c r="O3995">
        <v>130</v>
      </c>
      <c r="P3995" t="s">
        <v>432</v>
      </c>
      <c r="Q3995" t="s">
        <v>432</v>
      </c>
      <c r="R3995" t="s">
        <v>26</v>
      </c>
      <c r="T3995">
        <v>2022</v>
      </c>
      <c r="U3995" t="str">
        <f t="shared" si="125"/>
        <v>0336 A2_3_30</v>
      </c>
    </row>
    <row r="3996" spans="1:21" x14ac:dyDescent="0.3">
      <c r="A3996" t="str">
        <f t="shared" si="124"/>
        <v>31,Ecuador,0336 A2,LA_CURIA,Cotopaxi,3,3488,-0.655978,-78.527624,Pinaceae,Pinus ,radiata,Pinus radiata,130,10.2,10.2, ,,2022</v>
      </c>
      <c r="B3996">
        <v>31</v>
      </c>
      <c r="C3996" t="s">
        <v>17</v>
      </c>
      <c r="D3996" t="s">
        <v>508</v>
      </c>
      <c r="E3996" t="s">
        <v>440</v>
      </c>
      <c r="F3996" t="s">
        <v>20</v>
      </c>
      <c r="G3996">
        <v>3</v>
      </c>
      <c r="H3996">
        <v>3488</v>
      </c>
      <c r="I3996" s="1">
        <v>-0.65597799999999995</v>
      </c>
      <c r="J3996" s="1">
        <v>-78.527624000000003</v>
      </c>
      <c r="K3996" t="s">
        <v>21</v>
      </c>
      <c r="L3996" t="s">
        <v>186</v>
      </c>
      <c r="M3996" t="s">
        <v>122</v>
      </c>
      <c r="N3996" t="s">
        <v>123</v>
      </c>
      <c r="O3996">
        <v>130</v>
      </c>
      <c r="P3996" t="s">
        <v>273</v>
      </c>
      <c r="Q3996" t="s">
        <v>273</v>
      </c>
      <c r="R3996" t="s">
        <v>26</v>
      </c>
      <c r="T3996">
        <v>2022</v>
      </c>
      <c r="U3996" t="str">
        <f t="shared" si="125"/>
        <v>0336 A2_3_31</v>
      </c>
    </row>
    <row r="3997" spans="1:21" x14ac:dyDescent="0.3">
      <c r="A3997" t="str">
        <f t="shared" si="124"/>
        <v>32,Ecuador,0336 A2,LA_CURIA,Cotopaxi,3,3488,-0.655978,-78.527624,Pinaceae,Pinus ,radiata,Pinus radiata,130,16.3,16.3, ,,2022</v>
      </c>
      <c r="B3997">
        <v>32</v>
      </c>
      <c r="C3997" t="s">
        <v>17</v>
      </c>
      <c r="D3997" t="s">
        <v>508</v>
      </c>
      <c r="E3997" t="s">
        <v>440</v>
      </c>
      <c r="F3997" t="s">
        <v>20</v>
      </c>
      <c r="G3997">
        <v>3</v>
      </c>
      <c r="H3997">
        <v>3488</v>
      </c>
      <c r="I3997" s="1">
        <v>-0.65597799999999995</v>
      </c>
      <c r="J3997" s="1">
        <v>-78.527624000000003</v>
      </c>
      <c r="K3997" t="s">
        <v>21</v>
      </c>
      <c r="L3997" t="s">
        <v>186</v>
      </c>
      <c r="M3997" t="s">
        <v>122</v>
      </c>
      <c r="N3997" t="s">
        <v>123</v>
      </c>
      <c r="O3997">
        <v>130</v>
      </c>
      <c r="P3997" t="s">
        <v>203</v>
      </c>
      <c r="Q3997" t="s">
        <v>203</v>
      </c>
      <c r="R3997" t="s">
        <v>26</v>
      </c>
      <c r="T3997">
        <v>2022</v>
      </c>
      <c r="U3997" t="str">
        <f t="shared" si="125"/>
        <v>0336 A2_3_32</v>
      </c>
    </row>
    <row r="3998" spans="1:21" x14ac:dyDescent="0.3">
      <c r="A3998" t="str">
        <f t="shared" si="124"/>
        <v>33,Ecuador,0336 A2,LA_CURIA,Cotopaxi,3,3488,-0.655978,-78.527624,Pinaceae,Pinus ,radiata,Pinus radiata,130,6.7,6.7, ,,2022</v>
      </c>
      <c r="B3998">
        <v>33</v>
      </c>
      <c r="C3998" t="s">
        <v>17</v>
      </c>
      <c r="D3998" t="s">
        <v>508</v>
      </c>
      <c r="E3998" t="s">
        <v>440</v>
      </c>
      <c r="F3998" t="s">
        <v>20</v>
      </c>
      <c r="G3998">
        <v>3</v>
      </c>
      <c r="H3998">
        <v>3488</v>
      </c>
      <c r="I3998" s="1">
        <v>-0.65597799999999995</v>
      </c>
      <c r="J3998" s="1">
        <v>-78.527624000000003</v>
      </c>
      <c r="K3998" t="s">
        <v>21</v>
      </c>
      <c r="L3998" t="s">
        <v>186</v>
      </c>
      <c r="M3998" t="s">
        <v>122</v>
      </c>
      <c r="N3998" t="s">
        <v>123</v>
      </c>
      <c r="O3998">
        <v>130</v>
      </c>
      <c r="P3998" t="s">
        <v>202</v>
      </c>
      <c r="Q3998" t="s">
        <v>202</v>
      </c>
      <c r="R3998" t="s">
        <v>26</v>
      </c>
      <c r="T3998">
        <v>2022</v>
      </c>
      <c r="U3998" t="str">
        <f t="shared" si="125"/>
        <v>0336 A2_3_33</v>
      </c>
    </row>
    <row r="3999" spans="1:21" x14ac:dyDescent="0.3">
      <c r="A3999" t="str">
        <f t="shared" si="124"/>
        <v>34,Ecuador,0336 A2,LA_CURIA,Cotopaxi,3,3488,-0.655978,-78.527624,Pinaceae,Pinus ,radiata,Pinus radiata,130,11.1,11.1, ,,2022</v>
      </c>
      <c r="B3999">
        <v>34</v>
      </c>
      <c r="C3999" t="s">
        <v>17</v>
      </c>
      <c r="D3999" t="s">
        <v>508</v>
      </c>
      <c r="E3999" t="s">
        <v>440</v>
      </c>
      <c r="F3999" t="s">
        <v>20</v>
      </c>
      <c r="G3999">
        <v>3</v>
      </c>
      <c r="H3999">
        <v>3488</v>
      </c>
      <c r="I3999" s="1">
        <v>-0.65597799999999995</v>
      </c>
      <c r="J3999" s="1">
        <v>-78.527624000000003</v>
      </c>
      <c r="K3999" t="s">
        <v>21</v>
      </c>
      <c r="L3999" t="s">
        <v>186</v>
      </c>
      <c r="M3999" t="s">
        <v>122</v>
      </c>
      <c r="N3999" t="s">
        <v>123</v>
      </c>
      <c r="O3999">
        <v>130</v>
      </c>
      <c r="P3999" t="s">
        <v>214</v>
      </c>
      <c r="Q3999" t="s">
        <v>214</v>
      </c>
      <c r="R3999" t="s">
        <v>26</v>
      </c>
      <c r="T3999">
        <v>2022</v>
      </c>
      <c r="U3999" t="str">
        <f t="shared" si="125"/>
        <v>0336 A2_3_34</v>
      </c>
    </row>
    <row r="4000" spans="1:21" x14ac:dyDescent="0.3">
      <c r="A4000" t="str">
        <f t="shared" si="124"/>
        <v>35,Ecuador,0336 A2,LA_CURIA,Cotopaxi,3,3488,-0.655978,-78.527624,Pinaceae,Pinus ,radiata,Pinus radiata,130,3.5,3.5, ,,2022</v>
      </c>
      <c r="B4000">
        <v>35</v>
      </c>
      <c r="C4000" t="s">
        <v>17</v>
      </c>
      <c r="D4000" t="s">
        <v>508</v>
      </c>
      <c r="E4000" t="s">
        <v>440</v>
      </c>
      <c r="F4000" t="s">
        <v>20</v>
      </c>
      <c r="G4000">
        <v>3</v>
      </c>
      <c r="H4000">
        <v>3488</v>
      </c>
      <c r="I4000" s="1">
        <v>-0.65597799999999995</v>
      </c>
      <c r="J4000" s="1">
        <v>-78.527624000000003</v>
      </c>
      <c r="K4000" t="s">
        <v>21</v>
      </c>
      <c r="L4000" t="s">
        <v>186</v>
      </c>
      <c r="M4000" t="s">
        <v>122</v>
      </c>
      <c r="N4000" t="s">
        <v>123</v>
      </c>
      <c r="O4000">
        <v>130</v>
      </c>
      <c r="P4000" t="s">
        <v>260</v>
      </c>
      <c r="Q4000" t="s">
        <v>260</v>
      </c>
      <c r="R4000" t="s">
        <v>26</v>
      </c>
      <c r="T4000">
        <v>2022</v>
      </c>
      <c r="U4000" t="str">
        <f t="shared" si="125"/>
        <v>0336 A2_3_35</v>
      </c>
    </row>
    <row r="4001" spans="1:21" x14ac:dyDescent="0.3">
      <c r="A4001" t="str">
        <f t="shared" si="124"/>
        <v>37,Ecuador,0336 A2,LA_CURIA,Cotopaxi,3,3488,-0.655978,-78.527624,Pinaceae,Pinus ,radiata,Pinus radiata,130,15.4,15.4, ,,2022</v>
      </c>
      <c r="B4001">
        <v>37</v>
      </c>
      <c r="C4001" t="s">
        <v>17</v>
      </c>
      <c r="D4001" t="s">
        <v>508</v>
      </c>
      <c r="E4001" t="s">
        <v>440</v>
      </c>
      <c r="F4001" t="s">
        <v>20</v>
      </c>
      <c r="G4001">
        <v>3</v>
      </c>
      <c r="H4001">
        <v>3488</v>
      </c>
      <c r="I4001" s="1">
        <v>-0.65597799999999995</v>
      </c>
      <c r="J4001" s="1">
        <v>-78.527624000000003</v>
      </c>
      <c r="K4001" t="s">
        <v>21</v>
      </c>
      <c r="L4001" t="s">
        <v>186</v>
      </c>
      <c r="M4001" t="s">
        <v>122</v>
      </c>
      <c r="N4001" t="s">
        <v>123</v>
      </c>
      <c r="O4001">
        <v>130</v>
      </c>
      <c r="P4001" t="s">
        <v>80</v>
      </c>
      <c r="Q4001" t="s">
        <v>80</v>
      </c>
      <c r="R4001" t="s">
        <v>26</v>
      </c>
      <c r="T4001">
        <v>2022</v>
      </c>
      <c r="U4001" t="str">
        <f t="shared" si="125"/>
        <v>0336 A2_3_37</v>
      </c>
    </row>
    <row r="4002" spans="1:21" x14ac:dyDescent="0.3">
      <c r="A4002" t="str">
        <f t="shared" si="124"/>
        <v>38,Ecuador,0336 A2,LA_CURIA,Cotopaxi,3,3488,-0.655978,-78.527624,Pinaceae,Pinus ,radiata,Pinus radiata,130,10.5,10.5, ,,2022</v>
      </c>
      <c r="B4002">
        <v>38</v>
      </c>
      <c r="C4002" t="s">
        <v>17</v>
      </c>
      <c r="D4002" t="s">
        <v>508</v>
      </c>
      <c r="E4002" t="s">
        <v>440</v>
      </c>
      <c r="F4002" t="s">
        <v>20</v>
      </c>
      <c r="G4002">
        <v>3</v>
      </c>
      <c r="H4002">
        <v>3488</v>
      </c>
      <c r="I4002" s="1">
        <v>-0.65597799999999995</v>
      </c>
      <c r="J4002" s="1">
        <v>-78.527624000000003</v>
      </c>
      <c r="K4002" t="s">
        <v>21</v>
      </c>
      <c r="L4002" t="s">
        <v>186</v>
      </c>
      <c r="M4002" t="s">
        <v>122</v>
      </c>
      <c r="N4002" t="s">
        <v>123</v>
      </c>
      <c r="O4002">
        <v>130</v>
      </c>
      <c r="P4002" t="s">
        <v>168</v>
      </c>
      <c r="Q4002" t="s">
        <v>168</v>
      </c>
      <c r="R4002" t="s">
        <v>26</v>
      </c>
      <c r="T4002">
        <v>2022</v>
      </c>
      <c r="U4002" t="str">
        <f t="shared" si="125"/>
        <v>0336 A2_3_38</v>
      </c>
    </row>
    <row r="4003" spans="1:21" x14ac:dyDescent="0.3">
      <c r="A4003" t="str">
        <f t="shared" si="124"/>
        <v>39,Ecuador,0336 A2,LA_CURIA,Cotopaxi,3,3488,-0.655978,-78.527624,Pinaceae,Pinus ,radiata,Pinus radiata,130,7.9,7.9,10.5,,2022</v>
      </c>
      <c r="B4003">
        <v>39</v>
      </c>
      <c r="C4003" t="s">
        <v>17</v>
      </c>
      <c r="D4003" t="s">
        <v>508</v>
      </c>
      <c r="E4003" t="s">
        <v>440</v>
      </c>
      <c r="F4003" t="s">
        <v>20</v>
      </c>
      <c r="G4003">
        <v>3</v>
      </c>
      <c r="H4003">
        <v>3488</v>
      </c>
      <c r="I4003" s="1">
        <v>-0.65597799999999995</v>
      </c>
      <c r="J4003" s="1">
        <v>-78.527624000000003</v>
      </c>
      <c r="K4003" t="s">
        <v>21</v>
      </c>
      <c r="L4003" t="s">
        <v>186</v>
      </c>
      <c r="M4003" t="s">
        <v>122</v>
      </c>
      <c r="N4003" t="s">
        <v>123</v>
      </c>
      <c r="O4003">
        <v>130</v>
      </c>
      <c r="P4003" t="s">
        <v>268</v>
      </c>
      <c r="Q4003" t="s">
        <v>268</v>
      </c>
      <c r="R4003" t="s">
        <v>168</v>
      </c>
      <c r="T4003">
        <v>2022</v>
      </c>
      <c r="U4003" t="str">
        <f t="shared" si="125"/>
        <v>0336 A2_3_39</v>
      </c>
    </row>
    <row r="4004" spans="1:21" x14ac:dyDescent="0.3">
      <c r="A4004" t="str">
        <f t="shared" si="124"/>
        <v>40,Ecuador,0336 A2,LA_CURIA,Cotopaxi,3,3488,-0.655978,-78.527624,Pinaceae,Pinus ,radiata,Pinus radiata,130,5.6,5.6, ,,2022</v>
      </c>
      <c r="B4004">
        <v>40</v>
      </c>
      <c r="C4004" t="s">
        <v>17</v>
      </c>
      <c r="D4004" t="s">
        <v>508</v>
      </c>
      <c r="E4004" t="s">
        <v>440</v>
      </c>
      <c r="F4004" t="s">
        <v>20</v>
      </c>
      <c r="G4004">
        <v>3</v>
      </c>
      <c r="H4004">
        <v>3488</v>
      </c>
      <c r="I4004" s="1">
        <v>-0.65597799999999995</v>
      </c>
      <c r="J4004" s="1">
        <v>-78.527624000000003</v>
      </c>
      <c r="K4004" t="s">
        <v>21</v>
      </c>
      <c r="L4004" t="s">
        <v>186</v>
      </c>
      <c r="M4004" t="s">
        <v>122</v>
      </c>
      <c r="N4004" t="s">
        <v>123</v>
      </c>
      <c r="O4004">
        <v>130</v>
      </c>
      <c r="P4004" t="s">
        <v>231</v>
      </c>
      <c r="Q4004" t="s">
        <v>231</v>
      </c>
      <c r="R4004" t="s">
        <v>26</v>
      </c>
      <c r="T4004">
        <v>2022</v>
      </c>
      <c r="U4004" t="str">
        <f t="shared" si="125"/>
        <v>0336 A2_3_40</v>
      </c>
    </row>
    <row r="4005" spans="1:21" x14ac:dyDescent="0.3">
      <c r="A4005" t="str">
        <f t="shared" si="124"/>
        <v>41,Ecuador,0336 A2,LA_CURIA,Cotopaxi,3,3488,-0.655978,-78.527624,Pinaceae,Pinus ,radiata,Pinus radiata,130,13.5,13.5, ,,2022</v>
      </c>
      <c r="B4005">
        <v>41</v>
      </c>
      <c r="C4005" t="s">
        <v>17</v>
      </c>
      <c r="D4005" t="s">
        <v>508</v>
      </c>
      <c r="E4005" t="s">
        <v>440</v>
      </c>
      <c r="F4005" t="s">
        <v>20</v>
      </c>
      <c r="G4005">
        <v>3</v>
      </c>
      <c r="H4005">
        <v>3488</v>
      </c>
      <c r="I4005" s="1">
        <v>-0.65597799999999995</v>
      </c>
      <c r="J4005" s="1">
        <v>-78.527624000000003</v>
      </c>
      <c r="K4005" t="s">
        <v>21</v>
      </c>
      <c r="L4005" t="s">
        <v>186</v>
      </c>
      <c r="M4005" t="s">
        <v>122</v>
      </c>
      <c r="N4005" t="s">
        <v>123</v>
      </c>
      <c r="O4005">
        <v>130</v>
      </c>
      <c r="P4005" t="s">
        <v>102</v>
      </c>
      <c r="Q4005" t="s">
        <v>102</v>
      </c>
      <c r="R4005" t="s">
        <v>26</v>
      </c>
      <c r="T4005">
        <v>2022</v>
      </c>
      <c r="U4005" t="str">
        <f t="shared" si="125"/>
        <v>0336 A2_3_41</v>
      </c>
    </row>
    <row r="4006" spans="1:21" x14ac:dyDescent="0.3">
      <c r="A4006" t="str">
        <f t="shared" si="124"/>
        <v>42,Ecuador,0336 A2,LA_CURIA,Cotopaxi,3,3488,-0.655978,-78.527624,Pinaceae,Pinus ,radiata,Pinus radiata,130,19.8,19.8, ,,2022</v>
      </c>
      <c r="B4006">
        <v>42</v>
      </c>
      <c r="C4006" t="s">
        <v>17</v>
      </c>
      <c r="D4006" t="s">
        <v>508</v>
      </c>
      <c r="E4006" t="s">
        <v>440</v>
      </c>
      <c r="F4006" t="s">
        <v>20</v>
      </c>
      <c r="G4006">
        <v>3</v>
      </c>
      <c r="H4006">
        <v>3488</v>
      </c>
      <c r="I4006" s="1">
        <v>-0.65597799999999995</v>
      </c>
      <c r="J4006" s="1">
        <v>-78.527624000000003</v>
      </c>
      <c r="K4006" t="s">
        <v>21</v>
      </c>
      <c r="L4006" t="s">
        <v>186</v>
      </c>
      <c r="M4006" t="s">
        <v>122</v>
      </c>
      <c r="N4006" t="s">
        <v>123</v>
      </c>
      <c r="O4006">
        <v>130</v>
      </c>
      <c r="P4006" t="s">
        <v>65</v>
      </c>
      <c r="Q4006" t="s">
        <v>65</v>
      </c>
      <c r="R4006" t="s">
        <v>26</v>
      </c>
      <c r="T4006">
        <v>2022</v>
      </c>
      <c r="U4006" t="str">
        <f t="shared" si="125"/>
        <v>0336 A2_3_42</v>
      </c>
    </row>
    <row r="4007" spans="1:21" x14ac:dyDescent="0.3">
      <c r="A4007" t="str">
        <f t="shared" si="124"/>
        <v>43,Ecuador,0336 A2,LA_CURIA,Cotopaxi,3,3488,-0.655978,-78.527624,Pinaceae,Pinus ,radiata,Pinus radiata,130,10.1,10.1, ,,2022</v>
      </c>
      <c r="B4007">
        <v>43</v>
      </c>
      <c r="C4007" t="s">
        <v>17</v>
      </c>
      <c r="D4007" t="s">
        <v>508</v>
      </c>
      <c r="E4007" t="s">
        <v>440</v>
      </c>
      <c r="F4007" t="s">
        <v>20</v>
      </c>
      <c r="G4007">
        <v>3</v>
      </c>
      <c r="H4007">
        <v>3488</v>
      </c>
      <c r="I4007" s="1">
        <v>-0.65597799999999995</v>
      </c>
      <c r="J4007" s="1">
        <v>-78.527624000000003</v>
      </c>
      <c r="K4007" t="s">
        <v>21</v>
      </c>
      <c r="L4007" t="s">
        <v>186</v>
      </c>
      <c r="M4007" t="s">
        <v>122</v>
      </c>
      <c r="N4007" t="s">
        <v>123</v>
      </c>
      <c r="O4007">
        <v>130</v>
      </c>
      <c r="P4007" t="s">
        <v>333</v>
      </c>
      <c r="Q4007" t="s">
        <v>333</v>
      </c>
      <c r="R4007" t="s">
        <v>26</v>
      </c>
      <c r="T4007">
        <v>2022</v>
      </c>
      <c r="U4007" t="str">
        <f t="shared" si="125"/>
        <v>0336 A2_3_43</v>
      </c>
    </row>
    <row r="4008" spans="1:21" x14ac:dyDescent="0.3">
      <c r="A4008" t="str">
        <f t="shared" si="124"/>
        <v>44,Ecuador,0336 A2,LA_CURIA,Cotopaxi,3,3488,-0.655978,-78.527624,Pinaceae,Pinus ,radiata,Pinus radiata,130,14.3,14.3, ,,2022</v>
      </c>
      <c r="B4008">
        <v>44</v>
      </c>
      <c r="C4008" t="s">
        <v>17</v>
      </c>
      <c r="D4008" t="s">
        <v>508</v>
      </c>
      <c r="E4008" t="s">
        <v>440</v>
      </c>
      <c r="F4008" t="s">
        <v>20</v>
      </c>
      <c r="G4008">
        <v>3</v>
      </c>
      <c r="H4008">
        <v>3488</v>
      </c>
      <c r="I4008" s="1">
        <v>-0.65597799999999995</v>
      </c>
      <c r="J4008" s="1">
        <v>-78.527624000000003</v>
      </c>
      <c r="K4008" t="s">
        <v>21</v>
      </c>
      <c r="L4008" t="s">
        <v>186</v>
      </c>
      <c r="M4008" t="s">
        <v>122</v>
      </c>
      <c r="N4008" t="s">
        <v>123</v>
      </c>
      <c r="O4008">
        <v>130</v>
      </c>
      <c r="P4008" t="s">
        <v>229</v>
      </c>
      <c r="Q4008" t="s">
        <v>229</v>
      </c>
      <c r="R4008" t="s">
        <v>26</v>
      </c>
      <c r="T4008">
        <v>2022</v>
      </c>
      <c r="U4008" t="str">
        <f t="shared" si="125"/>
        <v>0336 A2_3_44</v>
      </c>
    </row>
    <row r="4009" spans="1:21" x14ac:dyDescent="0.3">
      <c r="A4009" t="str">
        <f t="shared" si="124"/>
        <v>45,Ecuador,0336 A2,LA_CURIA,Cotopaxi,3,3488,-0.655978,-78.527624,Pinaceae,Pinus ,radiata,Pinus radiata,130,16.3,16.3, ,,2022</v>
      </c>
      <c r="B4009">
        <v>45</v>
      </c>
      <c r="C4009" t="s">
        <v>17</v>
      </c>
      <c r="D4009" t="s">
        <v>508</v>
      </c>
      <c r="E4009" t="s">
        <v>440</v>
      </c>
      <c r="F4009" t="s">
        <v>20</v>
      </c>
      <c r="G4009">
        <v>3</v>
      </c>
      <c r="H4009">
        <v>3488</v>
      </c>
      <c r="I4009" s="1">
        <v>-0.65597799999999995</v>
      </c>
      <c r="J4009" s="1">
        <v>-78.527624000000003</v>
      </c>
      <c r="K4009" t="s">
        <v>21</v>
      </c>
      <c r="L4009" t="s">
        <v>186</v>
      </c>
      <c r="M4009" t="s">
        <v>122</v>
      </c>
      <c r="N4009" t="s">
        <v>123</v>
      </c>
      <c r="O4009">
        <v>130</v>
      </c>
      <c r="P4009" t="s">
        <v>203</v>
      </c>
      <c r="Q4009" t="s">
        <v>203</v>
      </c>
      <c r="R4009" t="s">
        <v>26</v>
      </c>
      <c r="T4009">
        <v>2022</v>
      </c>
      <c r="U4009" t="str">
        <f t="shared" si="125"/>
        <v>0336 A2_3_45</v>
      </c>
    </row>
    <row r="4010" spans="1:21" x14ac:dyDescent="0.3">
      <c r="A4010" t="str">
        <f t="shared" si="124"/>
        <v>46,Ecuador,0336 A2,LA_CURIA,Cotopaxi,3,3488,-0.655978,-78.527624,Pinaceae,Pinus ,radiata,Pinus radiata,130,12.5,12.5, ,,2022</v>
      </c>
      <c r="B4010">
        <v>46</v>
      </c>
      <c r="C4010" t="s">
        <v>17</v>
      </c>
      <c r="D4010" t="s">
        <v>508</v>
      </c>
      <c r="E4010" t="s">
        <v>440</v>
      </c>
      <c r="F4010" t="s">
        <v>20</v>
      </c>
      <c r="G4010">
        <v>3</v>
      </c>
      <c r="H4010">
        <v>3488</v>
      </c>
      <c r="I4010" s="1">
        <v>-0.65597799999999995</v>
      </c>
      <c r="J4010" s="1">
        <v>-78.527624000000003</v>
      </c>
      <c r="K4010" t="s">
        <v>21</v>
      </c>
      <c r="L4010" t="s">
        <v>186</v>
      </c>
      <c r="M4010" t="s">
        <v>122</v>
      </c>
      <c r="N4010" t="s">
        <v>123</v>
      </c>
      <c r="O4010">
        <v>130</v>
      </c>
      <c r="P4010" t="s">
        <v>177</v>
      </c>
      <c r="Q4010" t="s">
        <v>177</v>
      </c>
      <c r="R4010" t="s">
        <v>26</v>
      </c>
      <c r="T4010">
        <v>2022</v>
      </c>
      <c r="U4010" t="str">
        <f t="shared" si="125"/>
        <v>0336 A2_3_46</v>
      </c>
    </row>
    <row r="4011" spans="1:21" x14ac:dyDescent="0.3">
      <c r="A4011" t="str">
        <f t="shared" si="124"/>
        <v>47,Ecuador,0336 A2,LA_CURIA,Cotopaxi,3,3488,-0.655978,-78.527624,Pinaceae,Pinus ,radiata,Pinus radiata,130,15.3,15.3, ,,2022</v>
      </c>
      <c r="B4011">
        <v>47</v>
      </c>
      <c r="C4011" t="s">
        <v>17</v>
      </c>
      <c r="D4011" t="s">
        <v>508</v>
      </c>
      <c r="E4011" t="s">
        <v>440</v>
      </c>
      <c r="F4011" t="s">
        <v>20</v>
      </c>
      <c r="G4011">
        <v>3</v>
      </c>
      <c r="H4011">
        <v>3488</v>
      </c>
      <c r="I4011" s="1">
        <v>-0.65597799999999995</v>
      </c>
      <c r="J4011" s="1">
        <v>-78.527624000000003</v>
      </c>
      <c r="K4011" t="s">
        <v>21</v>
      </c>
      <c r="L4011" t="s">
        <v>186</v>
      </c>
      <c r="M4011" t="s">
        <v>122</v>
      </c>
      <c r="N4011" t="s">
        <v>123</v>
      </c>
      <c r="O4011">
        <v>130</v>
      </c>
      <c r="P4011" t="s">
        <v>73</v>
      </c>
      <c r="Q4011" t="s">
        <v>73</v>
      </c>
      <c r="R4011" t="s">
        <v>26</v>
      </c>
      <c r="T4011">
        <v>2022</v>
      </c>
      <c r="U4011" t="str">
        <f t="shared" si="125"/>
        <v>0336 A2_3_47</v>
      </c>
    </row>
    <row r="4012" spans="1:21" x14ac:dyDescent="0.3">
      <c r="A4012" t="str">
        <f t="shared" si="124"/>
        <v>48,Ecuador,0336 A2,LA_CURIA,Cotopaxi,3,3488,-0.655978,-78.527624,Pinaceae,Pinus ,radiata,Pinus radiata,130,5.3,5.3, ,,2022</v>
      </c>
      <c r="B4012">
        <v>48</v>
      </c>
      <c r="C4012" t="s">
        <v>17</v>
      </c>
      <c r="D4012" t="s">
        <v>508</v>
      </c>
      <c r="E4012" t="s">
        <v>440</v>
      </c>
      <c r="F4012" t="s">
        <v>20</v>
      </c>
      <c r="G4012">
        <v>3</v>
      </c>
      <c r="H4012">
        <v>3488</v>
      </c>
      <c r="I4012" s="1">
        <v>-0.65597799999999995</v>
      </c>
      <c r="J4012" s="1">
        <v>-78.527624000000003</v>
      </c>
      <c r="K4012" t="s">
        <v>21</v>
      </c>
      <c r="L4012" t="s">
        <v>186</v>
      </c>
      <c r="M4012" t="s">
        <v>122</v>
      </c>
      <c r="N4012" t="s">
        <v>123</v>
      </c>
      <c r="O4012">
        <v>130</v>
      </c>
      <c r="P4012" t="s">
        <v>249</v>
      </c>
      <c r="Q4012" t="s">
        <v>249</v>
      </c>
      <c r="R4012" t="s">
        <v>26</v>
      </c>
      <c r="T4012">
        <v>2022</v>
      </c>
      <c r="U4012" t="str">
        <f t="shared" si="125"/>
        <v>0336 A2_3_48</v>
      </c>
    </row>
    <row r="4013" spans="1:21" x14ac:dyDescent="0.3">
      <c r="A4013" t="str">
        <f t="shared" si="124"/>
        <v>49,Ecuador,0336 A2,LA_CURIA,Cotopaxi,3,3488,-0.655978,-78.527624,Pinaceae,Pinus ,radiata,Pinus radiata,130,5.7,5.7, ,,2022</v>
      </c>
      <c r="B4013">
        <v>49</v>
      </c>
      <c r="C4013" t="s">
        <v>17</v>
      </c>
      <c r="D4013" t="s">
        <v>508</v>
      </c>
      <c r="E4013" t="s">
        <v>440</v>
      </c>
      <c r="F4013" t="s">
        <v>20</v>
      </c>
      <c r="G4013">
        <v>3</v>
      </c>
      <c r="H4013">
        <v>3488</v>
      </c>
      <c r="I4013" s="1">
        <v>-0.65597799999999995</v>
      </c>
      <c r="J4013" s="1">
        <v>-78.527624000000003</v>
      </c>
      <c r="K4013" t="s">
        <v>21</v>
      </c>
      <c r="L4013" t="s">
        <v>186</v>
      </c>
      <c r="M4013" t="s">
        <v>122</v>
      </c>
      <c r="N4013" t="s">
        <v>123</v>
      </c>
      <c r="O4013">
        <v>130</v>
      </c>
      <c r="P4013" t="s">
        <v>285</v>
      </c>
      <c r="Q4013" t="s">
        <v>285</v>
      </c>
      <c r="R4013" t="s">
        <v>26</v>
      </c>
      <c r="T4013">
        <v>2022</v>
      </c>
      <c r="U4013" t="str">
        <f t="shared" si="125"/>
        <v>0336 A2_3_49</v>
      </c>
    </row>
    <row r="4014" spans="1:21" x14ac:dyDescent="0.3">
      <c r="A4014" t="str">
        <f t="shared" si="124"/>
        <v>50,Ecuador,0336 A2,LA_CURIA,Cotopaxi,3,3488,-0.655978,-78.527624,Pinaceae,Pinus ,radiata,Pinus radiata,130,9.4,9.4, ,,2022</v>
      </c>
      <c r="B4014">
        <v>50</v>
      </c>
      <c r="C4014" t="s">
        <v>17</v>
      </c>
      <c r="D4014" t="s">
        <v>508</v>
      </c>
      <c r="E4014" t="s">
        <v>440</v>
      </c>
      <c r="F4014" t="s">
        <v>20</v>
      </c>
      <c r="G4014">
        <v>3</v>
      </c>
      <c r="H4014">
        <v>3488</v>
      </c>
      <c r="I4014" s="1">
        <v>-0.65597799999999995</v>
      </c>
      <c r="J4014" s="1">
        <v>-78.527624000000003</v>
      </c>
      <c r="K4014" t="s">
        <v>21</v>
      </c>
      <c r="L4014" t="s">
        <v>186</v>
      </c>
      <c r="M4014" t="s">
        <v>122</v>
      </c>
      <c r="N4014" t="s">
        <v>123</v>
      </c>
      <c r="O4014">
        <v>130</v>
      </c>
      <c r="P4014" t="s">
        <v>235</v>
      </c>
      <c r="Q4014" t="s">
        <v>235</v>
      </c>
      <c r="R4014" t="s">
        <v>26</v>
      </c>
      <c r="T4014">
        <v>2022</v>
      </c>
      <c r="U4014" t="str">
        <f t="shared" si="125"/>
        <v>0336 A2_3_50</v>
      </c>
    </row>
    <row r="4015" spans="1:21" x14ac:dyDescent="0.3">
      <c r="A4015" t="str">
        <f t="shared" si="124"/>
        <v>52,Ecuador,0336 A2,LA_CURIA,Cotopaxi,3,3488,-0.655978,-78.527624,Pinaceae,Pinus ,radiata,Pinus radiata,130,12.2,12.2, ,,2022</v>
      </c>
      <c r="B4015">
        <v>52</v>
      </c>
      <c r="C4015" t="s">
        <v>17</v>
      </c>
      <c r="D4015" t="s">
        <v>508</v>
      </c>
      <c r="E4015" t="s">
        <v>440</v>
      </c>
      <c r="F4015" t="s">
        <v>20</v>
      </c>
      <c r="G4015">
        <v>3</v>
      </c>
      <c r="H4015">
        <v>3488</v>
      </c>
      <c r="I4015" s="1">
        <v>-0.65597799999999995</v>
      </c>
      <c r="J4015" s="1">
        <v>-78.527624000000003</v>
      </c>
      <c r="K4015" t="s">
        <v>21</v>
      </c>
      <c r="L4015" t="s">
        <v>186</v>
      </c>
      <c r="M4015" t="s">
        <v>122</v>
      </c>
      <c r="N4015" t="s">
        <v>123</v>
      </c>
      <c r="O4015">
        <v>130</v>
      </c>
      <c r="P4015" t="s">
        <v>174</v>
      </c>
      <c r="Q4015" t="s">
        <v>174</v>
      </c>
      <c r="R4015" t="s">
        <v>26</v>
      </c>
      <c r="T4015">
        <v>2022</v>
      </c>
      <c r="U4015" t="str">
        <f t="shared" si="125"/>
        <v>0336 A2_3_52</v>
      </c>
    </row>
    <row r="4016" spans="1:21" x14ac:dyDescent="0.3">
      <c r="A4016" t="str">
        <f t="shared" si="124"/>
        <v>53,Ecuador,0336 A2,LA_CURIA,Cotopaxi,3,3488,-0.655978,-78.527624,Pinaceae,Pinus ,radiata,Pinus radiata,130,13.7,13.7, ,,2022</v>
      </c>
      <c r="B4016">
        <v>53</v>
      </c>
      <c r="C4016" t="s">
        <v>17</v>
      </c>
      <c r="D4016" t="s">
        <v>508</v>
      </c>
      <c r="E4016" t="s">
        <v>440</v>
      </c>
      <c r="F4016" t="s">
        <v>20</v>
      </c>
      <c r="G4016">
        <v>3</v>
      </c>
      <c r="H4016">
        <v>3488</v>
      </c>
      <c r="I4016" s="1">
        <v>-0.65597799999999995</v>
      </c>
      <c r="J4016" s="1">
        <v>-78.527624000000003</v>
      </c>
      <c r="K4016" t="s">
        <v>21</v>
      </c>
      <c r="L4016" t="s">
        <v>186</v>
      </c>
      <c r="M4016" t="s">
        <v>122</v>
      </c>
      <c r="N4016" t="s">
        <v>123</v>
      </c>
      <c r="O4016">
        <v>130</v>
      </c>
      <c r="P4016" t="s">
        <v>142</v>
      </c>
      <c r="Q4016" t="s">
        <v>142</v>
      </c>
      <c r="R4016" t="s">
        <v>26</v>
      </c>
      <c r="T4016">
        <v>2022</v>
      </c>
      <c r="U4016" t="str">
        <f t="shared" si="125"/>
        <v>0336 A2_3_53</v>
      </c>
    </row>
    <row r="4017" spans="1:21" x14ac:dyDescent="0.3">
      <c r="A4017" t="str">
        <f t="shared" si="124"/>
        <v>55,Ecuador,0336 A2,LA_CURIA,Cotopaxi,3,3488,-0.655978,-78.527624,Pinaceae,Pinus ,radiata,Pinus radiata,130,27.2,27.2, ,,2022</v>
      </c>
      <c r="B4017">
        <v>55</v>
      </c>
      <c r="C4017" t="s">
        <v>17</v>
      </c>
      <c r="D4017" t="s">
        <v>508</v>
      </c>
      <c r="E4017" t="s">
        <v>440</v>
      </c>
      <c r="F4017" t="s">
        <v>20</v>
      </c>
      <c r="G4017">
        <v>3</v>
      </c>
      <c r="H4017">
        <v>3488</v>
      </c>
      <c r="I4017" s="1">
        <v>-0.65597799999999995</v>
      </c>
      <c r="J4017" s="1">
        <v>-78.527624000000003</v>
      </c>
      <c r="K4017" t="s">
        <v>21</v>
      </c>
      <c r="L4017" t="s">
        <v>186</v>
      </c>
      <c r="M4017" t="s">
        <v>122</v>
      </c>
      <c r="N4017" t="s">
        <v>123</v>
      </c>
      <c r="O4017">
        <v>130</v>
      </c>
      <c r="P4017" t="s">
        <v>358</v>
      </c>
      <c r="Q4017" t="s">
        <v>358</v>
      </c>
      <c r="R4017" t="s">
        <v>26</v>
      </c>
      <c r="T4017">
        <v>2022</v>
      </c>
      <c r="U4017" t="str">
        <f t="shared" si="125"/>
        <v>0336 A2_3_55</v>
      </c>
    </row>
    <row r="4018" spans="1:21" x14ac:dyDescent="0.3">
      <c r="A4018" t="str">
        <f t="shared" si="124"/>
        <v>56,Ecuador,0336 A2,LA_CURIA,Cotopaxi,3,3488,-0.655978,-78.527624,Pinaceae,Pinus ,radiata,Pinus radiata,130,2.6,2.6, ,,2022</v>
      </c>
      <c r="B4018">
        <v>56</v>
      </c>
      <c r="C4018" t="s">
        <v>17</v>
      </c>
      <c r="D4018" t="s">
        <v>508</v>
      </c>
      <c r="E4018" t="s">
        <v>440</v>
      </c>
      <c r="F4018" t="s">
        <v>20</v>
      </c>
      <c r="G4018">
        <v>3</v>
      </c>
      <c r="H4018">
        <v>3488</v>
      </c>
      <c r="I4018" s="1">
        <v>-0.65597799999999995</v>
      </c>
      <c r="J4018" s="1">
        <v>-78.527624000000003</v>
      </c>
      <c r="K4018" t="s">
        <v>21</v>
      </c>
      <c r="L4018" t="s">
        <v>186</v>
      </c>
      <c r="M4018" t="s">
        <v>122</v>
      </c>
      <c r="N4018" t="s">
        <v>123</v>
      </c>
      <c r="O4018">
        <v>130</v>
      </c>
      <c r="P4018" t="s">
        <v>297</v>
      </c>
      <c r="Q4018" t="s">
        <v>297</v>
      </c>
      <c r="R4018" t="s">
        <v>26</v>
      </c>
      <c r="T4018">
        <v>2022</v>
      </c>
      <c r="U4018" t="str">
        <f t="shared" si="125"/>
        <v>0336 A2_3_56</v>
      </c>
    </row>
    <row r="4019" spans="1:21" x14ac:dyDescent="0.3">
      <c r="A4019" t="str">
        <f t="shared" si="124"/>
        <v>57,Ecuador,0336 A2,LA_CURIA,Cotopaxi,3,3488,-0.655978,-78.527624,Pinaceae,Pinus ,radiata,Pinus radiata,130,30.2,30.2,16.5,,2022</v>
      </c>
      <c r="B4019">
        <v>57</v>
      </c>
      <c r="C4019" t="s">
        <v>17</v>
      </c>
      <c r="D4019" t="s">
        <v>508</v>
      </c>
      <c r="E4019" t="s">
        <v>440</v>
      </c>
      <c r="F4019" t="s">
        <v>20</v>
      </c>
      <c r="G4019">
        <v>3</v>
      </c>
      <c r="H4019">
        <v>3488</v>
      </c>
      <c r="I4019" s="1">
        <v>-0.65597799999999995</v>
      </c>
      <c r="J4019" s="1">
        <v>-78.527624000000003</v>
      </c>
      <c r="K4019" t="s">
        <v>21</v>
      </c>
      <c r="L4019" t="s">
        <v>186</v>
      </c>
      <c r="M4019" t="s">
        <v>122</v>
      </c>
      <c r="N4019" t="s">
        <v>123</v>
      </c>
      <c r="O4019">
        <v>130</v>
      </c>
      <c r="P4019" t="s">
        <v>427</v>
      </c>
      <c r="Q4019" t="s">
        <v>427</v>
      </c>
      <c r="R4019" t="s">
        <v>39</v>
      </c>
      <c r="T4019">
        <v>2022</v>
      </c>
      <c r="U4019" t="str">
        <f t="shared" si="125"/>
        <v>0336 A2_3_57</v>
      </c>
    </row>
    <row r="4020" spans="1:21" x14ac:dyDescent="0.3">
      <c r="A4020" t="str">
        <f t="shared" si="124"/>
        <v>58,Ecuador,0336 A2,LA_CURIA,Cotopaxi,3,3488,-0.655978,-78.527624,Pinaceae,Pinus ,radiata,Pinus radiata,130,6.8,6.8,8.5,,2022</v>
      </c>
      <c r="B4020">
        <v>58</v>
      </c>
      <c r="C4020" t="s">
        <v>17</v>
      </c>
      <c r="D4020" t="s">
        <v>508</v>
      </c>
      <c r="E4020" t="s">
        <v>440</v>
      </c>
      <c r="F4020" t="s">
        <v>20</v>
      </c>
      <c r="G4020">
        <v>3</v>
      </c>
      <c r="H4020">
        <v>3488</v>
      </c>
      <c r="I4020" s="1">
        <v>-0.65597799999999995</v>
      </c>
      <c r="J4020" s="1">
        <v>-78.527624000000003</v>
      </c>
      <c r="K4020" t="s">
        <v>21</v>
      </c>
      <c r="L4020" t="s">
        <v>186</v>
      </c>
      <c r="M4020" t="s">
        <v>122</v>
      </c>
      <c r="N4020" t="s">
        <v>123</v>
      </c>
      <c r="O4020">
        <v>130</v>
      </c>
      <c r="P4020" t="s">
        <v>167</v>
      </c>
      <c r="Q4020" t="s">
        <v>167</v>
      </c>
      <c r="R4020" t="s">
        <v>50</v>
      </c>
      <c r="T4020">
        <v>2022</v>
      </c>
      <c r="U4020" t="str">
        <f t="shared" si="125"/>
        <v>0336 A2_3_58</v>
      </c>
    </row>
    <row r="4021" spans="1:21" x14ac:dyDescent="0.3">
      <c r="A4021" t="str">
        <f t="shared" si="124"/>
        <v>60,Ecuador,0336 A2,LA_CURIA,Cotopaxi,3,3488,-0.655978,-78.527624,Pinaceae,Pinus ,radiata,Pinus radiata,130,3.1,3.1, ,,2022</v>
      </c>
      <c r="B4021">
        <v>60</v>
      </c>
      <c r="C4021" t="s">
        <v>17</v>
      </c>
      <c r="D4021" t="s">
        <v>508</v>
      </c>
      <c r="E4021" t="s">
        <v>440</v>
      </c>
      <c r="F4021" t="s">
        <v>20</v>
      </c>
      <c r="G4021">
        <v>3</v>
      </c>
      <c r="H4021">
        <v>3488</v>
      </c>
      <c r="I4021" s="1">
        <v>-0.65597799999999995</v>
      </c>
      <c r="J4021" s="1">
        <v>-78.527624000000003</v>
      </c>
      <c r="K4021" t="s">
        <v>21</v>
      </c>
      <c r="L4021" t="s">
        <v>186</v>
      </c>
      <c r="M4021" t="s">
        <v>122</v>
      </c>
      <c r="N4021" t="s">
        <v>123</v>
      </c>
      <c r="O4021">
        <v>130</v>
      </c>
      <c r="P4021" t="s">
        <v>286</v>
      </c>
      <c r="Q4021" t="s">
        <v>286</v>
      </c>
      <c r="R4021" t="s">
        <v>26</v>
      </c>
      <c r="T4021">
        <v>2022</v>
      </c>
      <c r="U4021" t="str">
        <f t="shared" si="125"/>
        <v>0336 A2_3_60</v>
      </c>
    </row>
    <row r="4022" spans="1:21" x14ac:dyDescent="0.3">
      <c r="A4022" t="str">
        <f t="shared" si="124"/>
        <v>61,Ecuador,0336 A2,LA_CURIA,Cotopaxi,3,3488,-0.655978,-78.527624,Pinaceae,Pinus ,radiata,Pinus radiata,130,11.4,11.4, ,,2022</v>
      </c>
      <c r="B4022">
        <v>61</v>
      </c>
      <c r="C4022" t="s">
        <v>17</v>
      </c>
      <c r="D4022" t="s">
        <v>508</v>
      </c>
      <c r="E4022" t="s">
        <v>440</v>
      </c>
      <c r="F4022" t="s">
        <v>20</v>
      </c>
      <c r="G4022">
        <v>3</v>
      </c>
      <c r="H4022">
        <v>3488</v>
      </c>
      <c r="I4022" s="1">
        <v>-0.65597799999999995</v>
      </c>
      <c r="J4022" s="1">
        <v>-78.527624000000003</v>
      </c>
      <c r="K4022" t="s">
        <v>21</v>
      </c>
      <c r="L4022" t="s">
        <v>186</v>
      </c>
      <c r="M4022" t="s">
        <v>122</v>
      </c>
      <c r="N4022" t="s">
        <v>123</v>
      </c>
      <c r="O4022">
        <v>130</v>
      </c>
      <c r="P4022" t="s">
        <v>158</v>
      </c>
      <c r="Q4022" t="s">
        <v>158</v>
      </c>
      <c r="R4022" t="s">
        <v>26</v>
      </c>
      <c r="T4022">
        <v>2022</v>
      </c>
      <c r="U4022" t="str">
        <f t="shared" si="125"/>
        <v>0336 A2_3_61</v>
      </c>
    </row>
    <row r="4023" spans="1:21" x14ac:dyDescent="0.3">
      <c r="A4023" t="str">
        <f t="shared" si="124"/>
        <v>62,Ecuador,0336 A2,LA_CURIA,Cotopaxi,3,3488,-0.655978,-78.527624,Pinaceae,Pinus ,radiata,Pinus radiata,130,13.6,13.6, ,,2022</v>
      </c>
      <c r="B4023">
        <v>62</v>
      </c>
      <c r="C4023" t="s">
        <v>17</v>
      </c>
      <c r="D4023" t="s">
        <v>508</v>
      </c>
      <c r="E4023" t="s">
        <v>440</v>
      </c>
      <c r="F4023" t="s">
        <v>20</v>
      </c>
      <c r="G4023">
        <v>3</v>
      </c>
      <c r="H4023">
        <v>3488</v>
      </c>
      <c r="I4023" s="1">
        <v>-0.65597799999999995</v>
      </c>
      <c r="J4023" s="1">
        <v>-78.527624000000003</v>
      </c>
      <c r="K4023" t="s">
        <v>21</v>
      </c>
      <c r="L4023" t="s">
        <v>186</v>
      </c>
      <c r="M4023" t="s">
        <v>122</v>
      </c>
      <c r="N4023" t="s">
        <v>123</v>
      </c>
      <c r="O4023">
        <v>130</v>
      </c>
      <c r="P4023" t="s">
        <v>241</v>
      </c>
      <c r="Q4023" t="s">
        <v>241</v>
      </c>
      <c r="R4023" t="s">
        <v>26</v>
      </c>
      <c r="T4023">
        <v>2022</v>
      </c>
      <c r="U4023" t="str">
        <f t="shared" si="125"/>
        <v>0336 A2_3_62</v>
      </c>
    </row>
    <row r="4024" spans="1:21" x14ac:dyDescent="0.3">
      <c r="A4024" t="str">
        <f t="shared" si="124"/>
        <v>63,Ecuador,0336 A2,LA_CURIA,Cotopaxi,3,3488,-0.655978,-78.527624,Pinaceae,Pinus ,radiata,Pinus radiata,130,10.7,10.7, ,,2022</v>
      </c>
      <c r="B4024">
        <v>63</v>
      </c>
      <c r="C4024" t="s">
        <v>17</v>
      </c>
      <c r="D4024" t="s">
        <v>508</v>
      </c>
      <c r="E4024" t="s">
        <v>440</v>
      </c>
      <c r="F4024" t="s">
        <v>20</v>
      </c>
      <c r="G4024">
        <v>3</v>
      </c>
      <c r="H4024">
        <v>3488</v>
      </c>
      <c r="I4024" s="1">
        <v>-0.65597799999999995</v>
      </c>
      <c r="J4024" s="1">
        <v>-78.527624000000003</v>
      </c>
      <c r="K4024" t="s">
        <v>21</v>
      </c>
      <c r="L4024" t="s">
        <v>186</v>
      </c>
      <c r="M4024" t="s">
        <v>122</v>
      </c>
      <c r="N4024" t="s">
        <v>123</v>
      </c>
      <c r="O4024">
        <v>130</v>
      </c>
      <c r="P4024" t="s">
        <v>341</v>
      </c>
      <c r="Q4024" t="s">
        <v>341</v>
      </c>
      <c r="R4024" t="s">
        <v>26</v>
      </c>
      <c r="T4024">
        <v>2022</v>
      </c>
      <c r="U4024" t="str">
        <f t="shared" si="125"/>
        <v>0336 A2_3_63</v>
      </c>
    </row>
    <row r="4025" spans="1:21" x14ac:dyDescent="0.3">
      <c r="A4025" t="str">
        <f t="shared" si="124"/>
        <v>64,Ecuador,0336 A2,LA_CURIA,Cotopaxi,3,3488,-0.655978,-78.527624,Pinaceae,Pinus ,radiata,Pinus radiata,130,8.4,8.4,14.5,,2022</v>
      </c>
      <c r="B4025">
        <v>64</v>
      </c>
      <c r="C4025" t="s">
        <v>17</v>
      </c>
      <c r="D4025" t="s">
        <v>508</v>
      </c>
      <c r="E4025" t="s">
        <v>440</v>
      </c>
      <c r="F4025" t="s">
        <v>20</v>
      </c>
      <c r="G4025">
        <v>3</v>
      </c>
      <c r="H4025">
        <v>3488</v>
      </c>
      <c r="I4025" s="1">
        <v>-0.65597799999999995</v>
      </c>
      <c r="J4025" s="1">
        <v>-78.527624000000003</v>
      </c>
      <c r="K4025" t="s">
        <v>21</v>
      </c>
      <c r="L4025" t="s">
        <v>186</v>
      </c>
      <c r="M4025" t="s">
        <v>122</v>
      </c>
      <c r="N4025" t="s">
        <v>123</v>
      </c>
      <c r="O4025">
        <v>130</v>
      </c>
      <c r="P4025" t="s">
        <v>253</v>
      </c>
      <c r="Q4025" t="s">
        <v>253</v>
      </c>
      <c r="R4025" t="s">
        <v>95</v>
      </c>
      <c r="T4025">
        <v>2022</v>
      </c>
      <c r="U4025" t="str">
        <f t="shared" si="125"/>
        <v>0336 A2_3_64</v>
      </c>
    </row>
    <row r="4026" spans="1:21" x14ac:dyDescent="0.3">
      <c r="A4026" t="str">
        <f t="shared" si="124"/>
        <v>65,Ecuador,0336 A2,LA_CURIA,Cotopaxi,3,3488,-0.655978,-78.527624,Pinaceae,Pinus ,radiata,Pinus radiata,130,8.3,8.3, ,,2022</v>
      </c>
      <c r="B4026">
        <v>65</v>
      </c>
      <c r="C4026" t="s">
        <v>17</v>
      </c>
      <c r="D4026" t="s">
        <v>508</v>
      </c>
      <c r="E4026" t="s">
        <v>440</v>
      </c>
      <c r="F4026" t="s">
        <v>20</v>
      </c>
      <c r="G4026">
        <v>3</v>
      </c>
      <c r="H4026">
        <v>3488</v>
      </c>
      <c r="I4026" s="1">
        <v>-0.65597799999999995</v>
      </c>
      <c r="J4026" s="1">
        <v>-78.527624000000003</v>
      </c>
      <c r="K4026" t="s">
        <v>21</v>
      </c>
      <c r="L4026" t="s">
        <v>186</v>
      </c>
      <c r="M4026" t="s">
        <v>122</v>
      </c>
      <c r="N4026" t="s">
        <v>123</v>
      </c>
      <c r="O4026">
        <v>130</v>
      </c>
      <c r="P4026" t="s">
        <v>246</v>
      </c>
      <c r="Q4026" t="s">
        <v>246</v>
      </c>
      <c r="R4026" t="s">
        <v>26</v>
      </c>
      <c r="T4026">
        <v>2022</v>
      </c>
      <c r="U4026" t="str">
        <f t="shared" si="125"/>
        <v>0336 A2_3_65</v>
      </c>
    </row>
    <row r="4027" spans="1:21" x14ac:dyDescent="0.3">
      <c r="A4027" t="str">
        <f t="shared" si="124"/>
        <v>66.1,Ecuador,0336 A2,LA_CURIA,Cotopaxi,3,3488,-0.655978,-78.527624,Pinaceae,Pinus ,radiata,Pinus radiata,130,7.3,7.3, ,,2022</v>
      </c>
      <c r="B4027" t="s">
        <v>482</v>
      </c>
      <c r="C4027" t="s">
        <v>17</v>
      </c>
      <c r="D4027" t="s">
        <v>508</v>
      </c>
      <c r="E4027" t="s">
        <v>440</v>
      </c>
      <c r="F4027" t="s">
        <v>20</v>
      </c>
      <c r="G4027">
        <v>3</v>
      </c>
      <c r="H4027">
        <v>3488</v>
      </c>
      <c r="I4027" s="1">
        <v>-0.65597799999999995</v>
      </c>
      <c r="J4027" s="1">
        <v>-78.527624000000003</v>
      </c>
      <c r="K4027" t="s">
        <v>21</v>
      </c>
      <c r="L4027" t="s">
        <v>186</v>
      </c>
      <c r="M4027" t="s">
        <v>122</v>
      </c>
      <c r="N4027" t="s">
        <v>123</v>
      </c>
      <c r="O4027">
        <v>130</v>
      </c>
      <c r="P4027" t="s">
        <v>265</v>
      </c>
      <c r="Q4027" t="s">
        <v>265</v>
      </c>
      <c r="R4027" t="s">
        <v>26</v>
      </c>
      <c r="T4027">
        <v>2022</v>
      </c>
      <c r="U4027" t="str">
        <f t="shared" si="125"/>
        <v>0336 A2_3_66.1</v>
      </c>
    </row>
    <row r="4028" spans="1:21" x14ac:dyDescent="0.3">
      <c r="A4028" t="str">
        <f t="shared" si="124"/>
        <v>66.2,Ecuador,0336 A2,LA_CURIA,Cotopaxi,3,3488,-0.655978,-78.527624,Pinaceae,Pinus ,radiata,Pinus radiata,130,7.2,7.2, ,,2022</v>
      </c>
      <c r="B4028" t="s">
        <v>483</v>
      </c>
      <c r="C4028" t="s">
        <v>17</v>
      </c>
      <c r="D4028" t="s">
        <v>508</v>
      </c>
      <c r="E4028" t="s">
        <v>440</v>
      </c>
      <c r="F4028" t="s">
        <v>20</v>
      </c>
      <c r="G4028">
        <v>3</v>
      </c>
      <c r="H4028">
        <v>3488</v>
      </c>
      <c r="I4028" s="1">
        <v>-0.65597799999999995</v>
      </c>
      <c r="J4028" s="1">
        <v>-78.527624000000003</v>
      </c>
      <c r="K4028" t="s">
        <v>21</v>
      </c>
      <c r="L4028" t="s">
        <v>186</v>
      </c>
      <c r="M4028" t="s">
        <v>122</v>
      </c>
      <c r="N4028" t="s">
        <v>123</v>
      </c>
      <c r="O4028">
        <v>130</v>
      </c>
      <c r="P4028" t="s">
        <v>272</v>
      </c>
      <c r="Q4028" t="s">
        <v>272</v>
      </c>
      <c r="R4028" t="s">
        <v>26</v>
      </c>
      <c r="T4028">
        <v>2022</v>
      </c>
      <c r="U4028" t="str">
        <f t="shared" si="125"/>
        <v>0336 A2_3_66.2</v>
      </c>
    </row>
    <row r="4029" spans="1:21" x14ac:dyDescent="0.3">
      <c r="A4029" t="str">
        <f t="shared" si="124"/>
        <v>67,Ecuador,0336 A2,LA_CURIA,Cotopaxi,3,3488,-0.655978,-78.527624,Pinaceae,Pinus ,radiata,Pinus radiata,130,13.2,13.2,16,,2022</v>
      </c>
      <c r="B4029">
        <v>67</v>
      </c>
      <c r="C4029" t="s">
        <v>17</v>
      </c>
      <c r="D4029" t="s">
        <v>508</v>
      </c>
      <c r="E4029" t="s">
        <v>440</v>
      </c>
      <c r="F4029" t="s">
        <v>20</v>
      </c>
      <c r="G4029">
        <v>3</v>
      </c>
      <c r="H4029">
        <v>3488</v>
      </c>
      <c r="I4029" s="1">
        <v>-0.65597799999999995</v>
      </c>
      <c r="J4029" s="1">
        <v>-78.527624000000003</v>
      </c>
      <c r="K4029" t="s">
        <v>21</v>
      </c>
      <c r="L4029" t="s">
        <v>186</v>
      </c>
      <c r="M4029" t="s">
        <v>122</v>
      </c>
      <c r="N4029" t="s">
        <v>123</v>
      </c>
      <c r="O4029">
        <v>130</v>
      </c>
      <c r="P4029" t="s">
        <v>155</v>
      </c>
      <c r="Q4029" t="s">
        <v>155</v>
      </c>
      <c r="R4029">
        <v>16</v>
      </c>
      <c r="T4029">
        <v>2022</v>
      </c>
      <c r="U4029" t="str">
        <f t="shared" si="125"/>
        <v>0336 A2_3_67</v>
      </c>
    </row>
    <row r="4030" spans="1:21" x14ac:dyDescent="0.3">
      <c r="A4030" t="str">
        <f t="shared" si="124"/>
        <v>68,Ecuador,0336 A2,LA_CURIA,Cotopaxi,3,3488,-0.655978,-78.527624,Pinaceae,Pinus ,radiata,Pinus radiata,130,17.3,17.3,15.25,,2022</v>
      </c>
      <c r="B4030">
        <v>68</v>
      </c>
      <c r="C4030" t="s">
        <v>17</v>
      </c>
      <c r="D4030" t="s">
        <v>508</v>
      </c>
      <c r="E4030" t="s">
        <v>440</v>
      </c>
      <c r="F4030" t="s">
        <v>20</v>
      </c>
      <c r="G4030">
        <v>3</v>
      </c>
      <c r="H4030">
        <v>3488</v>
      </c>
      <c r="I4030" s="1">
        <v>-0.65597799999999995</v>
      </c>
      <c r="J4030" s="1">
        <v>-78.527624000000003</v>
      </c>
      <c r="K4030" t="s">
        <v>21</v>
      </c>
      <c r="L4030" t="s">
        <v>186</v>
      </c>
      <c r="M4030" t="s">
        <v>122</v>
      </c>
      <c r="N4030" t="s">
        <v>123</v>
      </c>
      <c r="O4030">
        <v>130</v>
      </c>
      <c r="P4030" t="s">
        <v>88</v>
      </c>
      <c r="Q4030" t="s">
        <v>88</v>
      </c>
      <c r="R4030" t="s">
        <v>83</v>
      </c>
      <c r="T4030">
        <v>2022</v>
      </c>
      <c r="U4030" t="str">
        <f t="shared" si="125"/>
        <v>0336 A2_3_68</v>
      </c>
    </row>
    <row r="4031" spans="1:21" x14ac:dyDescent="0.3">
      <c r="A4031" t="str">
        <f t="shared" si="124"/>
        <v>69,Ecuador,0336 A2,LA_CURIA,Cotopaxi,3,3488,-0.655978,-78.527624,Pinaceae,Pinus ,radiata,Pinus radiata,130,11.8,11.8, ,,2022</v>
      </c>
      <c r="B4031">
        <v>69</v>
      </c>
      <c r="C4031" t="s">
        <v>17</v>
      </c>
      <c r="D4031" t="s">
        <v>508</v>
      </c>
      <c r="E4031" t="s">
        <v>440</v>
      </c>
      <c r="F4031" t="s">
        <v>20</v>
      </c>
      <c r="G4031">
        <v>3</v>
      </c>
      <c r="H4031">
        <v>3488</v>
      </c>
      <c r="I4031" s="1">
        <v>-0.65597799999999995</v>
      </c>
      <c r="J4031" s="1">
        <v>-78.527624000000003</v>
      </c>
      <c r="K4031" t="s">
        <v>21</v>
      </c>
      <c r="L4031" t="s">
        <v>186</v>
      </c>
      <c r="M4031" t="s">
        <v>122</v>
      </c>
      <c r="N4031" t="s">
        <v>123</v>
      </c>
      <c r="O4031">
        <v>130</v>
      </c>
      <c r="P4031" t="s">
        <v>166</v>
      </c>
      <c r="Q4031" t="s">
        <v>166</v>
      </c>
      <c r="R4031" t="s">
        <v>26</v>
      </c>
      <c r="T4031">
        <v>2022</v>
      </c>
      <c r="U4031" t="str">
        <f t="shared" si="125"/>
        <v>0336 A2_3_69</v>
      </c>
    </row>
    <row r="4032" spans="1:21" x14ac:dyDescent="0.3">
      <c r="A4032" t="str">
        <f t="shared" si="124"/>
        <v>70,Ecuador,0336 A2,LA_CURIA,Cotopaxi,3,3488,-0.655978,-78.527624,Pinaceae,Pinus ,radiata,Pinus radiata,130,16.4,16.4, ,,2022</v>
      </c>
      <c r="B4032">
        <v>70</v>
      </c>
      <c r="C4032" t="s">
        <v>17</v>
      </c>
      <c r="D4032" t="s">
        <v>508</v>
      </c>
      <c r="E4032" t="s">
        <v>440</v>
      </c>
      <c r="F4032" t="s">
        <v>20</v>
      </c>
      <c r="G4032">
        <v>3</v>
      </c>
      <c r="H4032">
        <v>3488</v>
      </c>
      <c r="I4032" s="1">
        <v>-0.65597799999999995</v>
      </c>
      <c r="J4032" s="1">
        <v>-78.527624000000003</v>
      </c>
      <c r="K4032" t="s">
        <v>21</v>
      </c>
      <c r="L4032" t="s">
        <v>186</v>
      </c>
      <c r="M4032" t="s">
        <v>122</v>
      </c>
      <c r="N4032" t="s">
        <v>123</v>
      </c>
      <c r="O4032">
        <v>130</v>
      </c>
      <c r="P4032" t="s">
        <v>154</v>
      </c>
      <c r="Q4032" t="s">
        <v>154</v>
      </c>
      <c r="R4032" t="s">
        <v>26</v>
      </c>
      <c r="T4032">
        <v>2022</v>
      </c>
      <c r="U4032" t="str">
        <f t="shared" si="125"/>
        <v>0336 A2_3_70</v>
      </c>
    </row>
    <row r="4033" spans="1:21" x14ac:dyDescent="0.3">
      <c r="A4033" t="str">
        <f t="shared" si="124"/>
        <v>72,Ecuador,0336 A2,LA_CURIA,Cotopaxi,3,3488,-0.655978,-78.527624,Pinaceae,Pinus ,radiata,Pinus radiata,130,13.2,13.2,13.25,,2022</v>
      </c>
      <c r="B4033">
        <v>72</v>
      </c>
      <c r="C4033" t="s">
        <v>17</v>
      </c>
      <c r="D4033" t="s">
        <v>508</v>
      </c>
      <c r="E4033" t="s">
        <v>440</v>
      </c>
      <c r="F4033" t="s">
        <v>20</v>
      </c>
      <c r="G4033">
        <v>3</v>
      </c>
      <c r="H4033">
        <v>3488</v>
      </c>
      <c r="I4033" s="1">
        <v>-0.65597799999999995</v>
      </c>
      <c r="J4033" s="1">
        <v>-78.527624000000003</v>
      </c>
      <c r="K4033" t="s">
        <v>21</v>
      </c>
      <c r="L4033" t="s">
        <v>186</v>
      </c>
      <c r="M4033" t="s">
        <v>122</v>
      </c>
      <c r="N4033" t="s">
        <v>123</v>
      </c>
      <c r="O4033">
        <v>130</v>
      </c>
      <c r="P4033" t="s">
        <v>155</v>
      </c>
      <c r="Q4033" t="s">
        <v>155</v>
      </c>
      <c r="R4033" t="s">
        <v>81</v>
      </c>
      <c r="T4033">
        <v>2022</v>
      </c>
      <c r="U4033" t="str">
        <f t="shared" si="125"/>
        <v>0336 A2_3_72</v>
      </c>
    </row>
    <row r="4034" spans="1:21" x14ac:dyDescent="0.3">
      <c r="A4034" t="str">
        <f t="shared" ref="A4034:A4097" si="126">CONCATENATE(B4034,",",C4034,",",D4034,",",E4034,",",F4034,",",G4034,",",H4034,",",I4034,",",J4034,",",K4034,",",L4034,",",M4034,",",N4034,",",O4034,",",P4034,",",Q4034,",",R4034,",",S4034,",",T4034)</f>
        <v>73,Ecuador,0336 A2,LA_CURIA,Cotopaxi,3,3488,-0.655978,-78.527624,Pinaceae,Pinus ,radiata,Pinus radiata,130,2.5,2.5, ,,2022</v>
      </c>
      <c r="B4034">
        <v>73</v>
      </c>
      <c r="C4034" t="s">
        <v>17</v>
      </c>
      <c r="D4034" t="s">
        <v>508</v>
      </c>
      <c r="E4034" t="s">
        <v>440</v>
      </c>
      <c r="F4034" t="s">
        <v>20</v>
      </c>
      <c r="G4034">
        <v>3</v>
      </c>
      <c r="H4034">
        <v>3488</v>
      </c>
      <c r="I4034" s="1">
        <v>-0.65597799999999995</v>
      </c>
      <c r="J4034" s="1">
        <v>-78.527624000000003</v>
      </c>
      <c r="K4034" t="s">
        <v>21</v>
      </c>
      <c r="L4034" t="s">
        <v>186</v>
      </c>
      <c r="M4034" t="s">
        <v>122</v>
      </c>
      <c r="N4034" t="s">
        <v>123</v>
      </c>
      <c r="O4034">
        <v>130</v>
      </c>
      <c r="P4034" t="s">
        <v>284</v>
      </c>
      <c r="Q4034" t="s">
        <v>284</v>
      </c>
      <c r="R4034" t="s">
        <v>26</v>
      </c>
      <c r="T4034">
        <v>2022</v>
      </c>
      <c r="U4034" t="str">
        <f t="shared" si="125"/>
        <v>0336 A2_3_73</v>
      </c>
    </row>
    <row r="4035" spans="1:21" x14ac:dyDescent="0.3">
      <c r="A4035" t="str">
        <f t="shared" si="126"/>
        <v>74,Ecuador,0336 A2,LA_CURIA,Cotopaxi,3,3488,-0.655978,-78.527624,Pinaceae,Pinus ,radiata,Pinus radiata,130,13.3,13.3, ,,2022</v>
      </c>
      <c r="B4035">
        <v>74</v>
      </c>
      <c r="C4035" t="s">
        <v>17</v>
      </c>
      <c r="D4035" t="s">
        <v>508</v>
      </c>
      <c r="E4035" t="s">
        <v>440</v>
      </c>
      <c r="F4035" t="s">
        <v>20</v>
      </c>
      <c r="G4035">
        <v>3</v>
      </c>
      <c r="H4035">
        <v>3488</v>
      </c>
      <c r="I4035" s="1">
        <v>-0.65597799999999995</v>
      </c>
      <c r="J4035" s="1">
        <v>-78.527624000000003</v>
      </c>
      <c r="K4035" t="s">
        <v>21</v>
      </c>
      <c r="L4035" t="s">
        <v>186</v>
      </c>
      <c r="M4035" t="s">
        <v>122</v>
      </c>
      <c r="N4035" t="s">
        <v>123</v>
      </c>
      <c r="O4035">
        <v>130</v>
      </c>
      <c r="P4035" t="s">
        <v>219</v>
      </c>
      <c r="Q4035" t="s">
        <v>219</v>
      </c>
      <c r="R4035" t="s">
        <v>26</v>
      </c>
      <c r="T4035">
        <v>2022</v>
      </c>
      <c r="U4035" t="str">
        <f t="shared" ref="U4035:U4098" si="127">D4035&amp;"_"&amp;G4035&amp;"_"&amp;B4035</f>
        <v>0336 A2_3_74</v>
      </c>
    </row>
    <row r="4036" spans="1:21" x14ac:dyDescent="0.3">
      <c r="A4036" t="str">
        <f t="shared" si="126"/>
        <v>75,Ecuador,0336 A2,LA_CURIA,Cotopaxi,3,3488,-0.655978,-78.527624,Pinaceae,Pinus ,radiata,Pinus radiata,130,8.4,8.4, ,,2022</v>
      </c>
      <c r="B4036">
        <v>75</v>
      </c>
      <c r="C4036" t="s">
        <v>17</v>
      </c>
      <c r="D4036" t="s">
        <v>508</v>
      </c>
      <c r="E4036" t="s">
        <v>440</v>
      </c>
      <c r="F4036" t="s">
        <v>20</v>
      </c>
      <c r="G4036">
        <v>3</v>
      </c>
      <c r="H4036">
        <v>3488</v>
      </c>
      <c r="I4036" s="1">
        <v>-0.65597799999999995</v>
      </c>
      <c r="J4036" s="1">
        <v>-78.527624000000003</v>
      </c>
      <c r="K4036" t="s">
        <v>21</v>
      </c>
      <c r="L4036" t="s">
        <v>186</v>
      </c>
      <c r="M4036" t="s">
        <v>122</v>
      </c>
      <c r="N4036" t="s">
        <v>123</v>
      </c>
      <c r="O4036">
        <v>130</v>
      </c>
      <c r="P4036" t="s">
        <v>253</v>
      </c>
      <c r="Q4036" t="s">
        <v>253</v>
      </c>
      <c r="R4036" t="s">
        <v>26</v>
      </c>
      <c r="T4036">
        <v>2022</v>
      </c>
      <c r="U4036" t="str">
        <f t="shared" si="127"/>
        <v>0336 A2_3_75</v>
      </c>
    </row>
    <row r="4037" spans="1:21" x14ac:dyDescent="0.3">
      <c r="A4037" t="str">
        <f t="shared" si="126"/>
        <v>76,Ecuador,0336 A2,LA_CURIA,Cotopaxi,3,3488,-0.655978,-78.527624,Pinaceae,Pinus ,radiata,Pinus radiata,140,17.5,17.5, ,,2022</v>
      </c>
      <c r="B4037">
        <v>76</v>
      </c>
      <c r="C4037" t="s">
        <v>17</v>
      </c>
      <c r="D4037" t="s">
        <v>508</v>
      </c>
      <c r="E4037" t="s">
        <v>440</v>
      </c>
      <c r="F4037" t="s">
        <v>20</v>
      </c>
      <c r="G4037">
        <v>3</v>
      </c>
      <c r="H4037">
        <v>3488</v>
      </c>
      <c r="I4037" s="1">
        <v>-0.65597799999999995</v>
      </c>
      <c r="J4037" s="1">
        <v>-78.527624000000003</v>
      </c>
      <c r="K4037" t="s">
        <v>21</v>
      </c>
      <c r="L4037" t="s">
        <v>186</v>
      </c>
      <c r="M4037" t="s">
        <v>122</v>
      </c>
      <c r="N4037" t="s">
        <v>123</v>
      </c>
      <c r="O4037">
        <v>140</v>
      </c>
      <c r="P4037" t="s">
        <v>111</v>
      </c>
      <c r="Q4037" t="s">
        <v>111</v>
      </c>
      <c r="R4037" t="s">
        <v>26</v>
      </c>
      <c r="T4037">
        <v>2022</v>
      </c>
      <c r="U4037" t="str">
        <f t="shared" si="127"/>
        <v>0336 A2_3_76</v>
      </c>
    </row>
    <row r="4038" spans="1:21" x14ac:dyDescent="0.3">
      <c r="A4038" t="str">
        <f t="shared" si="126"/>
        <v>77,Ecuador,0336 A2,LA_CURIA,Cotopaxi,3,3488,-0.655978,-78.527624,Pinaceae,Pinus ,radiata,Pinus radiata,130,7.3,7.3,9.25,,2022</v>
      </c>
      <c r="B4038">
        <v>77</v>
      </c>
      <c r="C4038" t="s">
        <v>17</v>
      </c>
      <c r="D4038" t="s">
        <v>508</v>
      </c>
      <c r="E4038" t="s">
        <v>440</v>
      </c>
      <c r="F4038" t="s">
        <v>20</v>
      </c>
      <c r="G4038">
        <v>3</v>
      </c>
      <c r="H4038">
        <v>3488</v>
      </c>
      <c r="I4038" s="1">
        <v>-0.65597799999999995</v>
      </c>
      <c r="J4038" s="1">
        <v>-78.527624000000003</v>
      </c>
      <c r="K4038" t="s">
        <v>21</v>
      </c>
      <c r="L4038" t="s">
        <v>186</v>
      </c>
      <c r="M4038" t="s">
        <v>122</v>
      </c>
      <c r="N4038" t="s">
        <v>123</v>
      </c>
      <c r="O4038">
        <v>130</v>
      </c>
      <c r="P4038" t="s">
        <v>265</v>
      </c>
      <c r="Q4038" t="s">
        <v>265</v>
      </c>
      <c r="R4038" t="s">
        <v>335</v>
      </c>
      <c r="T4038">
        <v>2022</v>
      </c>
      <c r="U4038" t="str">
        <f t="shared" si="127"/>
        <v>0336 A2_3_77</v>
      </c>
    </row>
    <row r="4039" spans="1:21" x14ac:dyDescent="0.3">
      <c r="A4039" t="str">
        <f t="shared" si="126"/>
        <v>78,Ecuador,0336 A2,LA_CURIA,Cotopaxi,3,3488,-0.655978,-78.527624,Pinaceae,Pinus ,radiata,Pinus radiata,130,13.3,13.3,14.75,,2022</v>
      </c>
      <c r="B4039">
        <v>78</v>
      </c>
      <c r="C4039" t="s">
        <v>17</v>
      </c>
      <c r="D4039" t="s">
        <v>508</v>
      </c>
      <c r="E4039" t="s">
        <v>440</v>
      </c>
      <c r="F4039" t="s">
        <v>20</v>
      </c>
      <c r="G4039">
        <v>3</v>
      </c>
      <c r="H4039">
        <v>3488</v>
      </c>
      <c r="I4039" s="1">
        <v>-0.65597799999999995</v>
      </c>
      <c r="J4039" s="1">
        <v>-78.527624000000003</v>
      </c>
      <c r="K4039" t="s">
        <v>21</v>
      </c>
      <c r="L4039" t="s">
        <v>186</v>
      </c>
      <c r="M4039" t="s">
        <v>122</v>
      </c>
      <c r="N4039" t="s">
        <v>123</v>
      </c>
      <c r="O4039">
        <v>130</v>
      </c>
      <c r="P4039" t="s">
        <v>219</v>
      </c>
      <c r="Q4039" t="s">
        <v>219</v>
      </c>
      <c r="R4039" t="s">
        <v>398</v>
      </c>
      <c r="T4039">
        <v>2022</v>
      </c>
      <c r="U4039" t="str">
        <f t="shared" si="127"/>
        <v>0336 A2_3_78</v>
      </c>
    </row>
    <row r="4040" spans="1:21" x14ac:dyDescent="0.3">
      <c r="A4040" t="str">
        <f t="shared" si="126"/>
        <v>79,Ecuador,0336 A2,LA_CURIA,Cotopaxi,3,3488,-0.655978,-78.527624,Pinaceae,Pinus ,radiata,Pinus radiata,130,5.2,5.2, ,,2022</v>
      </c>
      <c r="B4040">
        <v>79</v>
      </c>
      <c r="C4040" t="s">
        <v>17</v>
      </c>
      <c r="D4040" t="s">
        <v>508</v>
      </c>
      <c r="E4040" t="s">
        <v>440</v>
      </c>
      <c r="F4040" t="s">
        <v>20</v>
      </c>
      <c r="G4040">
        <v>3</v>
      </c>
      <c r="H4040">
        <v>3488</v>
      </c>
      <c r="I4040" s="1">
        <v>-0.65597799999999995</v>
      </c>
      <c r="J4040" s="1">
        <v>-78.527624000000003</v>
      </c>
      <c r="K4040" t="s">
        <v>21</v>
      </c>
      <c r="L4040" t="s">
        <v>186</v>
      </c>
      <c r="M4040" t="s">
        <v>122</v>
      </c>
      <c r="N4040" t="s">
        <v>123</v>
      </c>
      <c r="O4040">
        <v>130</v>
      </c>
      <c r="P4040" t="s">
        <v>283</v>
      </c>
      <c r="Q4040" t="s">
        <v>283</v>
      </c>
      <c r="R4040" t="s">
        <v>26</v>
      </c>
      <c r="T4040">
        <v>2022</v>
      </c>
      <c r="U4040" t="str">
        <f t="shared" si="127"/>
        <v>0336 A2_3_79</v>
      </c>
    </row>
    <row r="4041" spans="1:21" x14ac:dyDescent="0.3">
      <c r="A4041" t="str">
        <f t="shared" si="126"/>
        <v>80,Ecuador,0336 A2,LA_CURIA,Cotopaxi,3,3488,-0.655978,-78.527624,Pinaceae,Pinus ,radiata,Pinus radiata,130,12.5,12.5, ,,2022</v>
      </c>
      <c r="B4041">
        <v>80</v>
      </c>
      <c r="C4041" t="s">
        <v>17</v>
      </c>
      <c r="D4041" t="s">
        <v>508</v>
      </c>
      <c r="E4041" t="s">
        <v>440</v>
      </c>
      <c r="F4041" t="s">
        <v>20</v>
      </c>
      <c r="G4041">
        <v>3</v>
      </c>
      <c r="H4041">
        <v>3488</v>
      </c>
      <c r="I4041" s="1">
        <v>-0.65597799999999995</v>
      </c>
      <c r="J4041" s="1">
        <v>-78.527624000000003</v>
      </c>
      <c r="K4041" t="s">
        <v>21</v>
      </c>
      <c r="L4041" t="s">
        <v>186</v>
      </c>
      <c r="M4041" t="s">
        <v>122</v>
      </c>
      <c r="N4041" t="s">
        <v>123</v>
      </c>
      <c r="O4041">
        <v>130</v>
      </c>
      <c r="P4041" t="s">
        <v>177</v>
      </c>
      <c r="Q4041" t="s">
        <v>177</v>
      </c>
      <c r="R4041" t="s">
        <v>26</v>
      </c>
      <c r="T4041">
        <v>2022</v>
      </c>
      <c r="U4041" t="str">
        <f t="shared" si="127"/>
        <v>0336 A2_3_80</v>
      </c>
    </row>
    <row r="4042" spans="1:21" x14ac:dyDescent="0.3">
      <c r="A4042" t="str">
        <f t="shared" si="126"/>
        <v>81,Ecuador,0336 A2,LA_CURIA,Cotopaxi,3,3488,-0.655978,-78.527624,Pinaceae,Pinus ,radiata,Pinus radiata,130,3.9,3.9, ,,2022</v>
      </c>
      <c r="B4042">
        <v>81</v>
      </c>
      <c r="C4042" t="s">
        <v>17</v>
      </c>
      <c r="D4042" t="s">
        <v>508</v>
      </c>
      <c r="E4042" t="s">
        <v>440</v>
      </c>
      <c r="F4042" t="s">
        <v>20</v>
      </c>
      <c r="G4042">
        <v>3</v>
      </c>
      <c r="H4042">
        <v>3488</v>
      </c>
      <c r="I4042" s="1">
        <v>-0.65597799999999995</v>
      </c>
      <c r="J4042" s="1">
        <v>-78.527624000000003</v>
      </c>
      <c r="K4042" t="s">
        <v>21</v>
      </c>
      <c r="L4042" t="s">
        <v>186</v>
      </c>
      <c r="M4042" t="s">
        <v>122</v>
      </c>
      <c r="N4042" t="s">
        <v>123</v>
      </c>
      <c r="O4042">
        <v>130</v>
      </c>
      <c r="P4042" t="s">
        <v>511</v>
      </c>
      <c r="Q4042" t="s">
        <v>511</v>
      </c>
      <c r="R4042" t="s">
        <v>26</v>
      </c>
      <c r="T4042">
        <v>2022</v>
      </c>
      <c r="U4042" t="str">
        <f t="shared" si="127"/>
        <v>0336 A2_3_81</v>
      </c>
    </row>
    <row r="4043" spans="1:21" x14ac:dyDescent="0.3">
      <c r="A4043" t="str">
        <f t="shared" si="126"/>
        <v>82,Ecuador,0336 A2,LA_CURIA,Cotopaxi,3,3488,-0.655978,-78.527624,Pinaceae,Pinus ,radiata,Pinus radiata,130,15.7,15.7, ,,2022</v>
      </c>
      <c r="B4043">
        <v>82</v>
      </c>
      <c r="C4043" t="s">
        <v>17</v>
      </c>
      <c r="D4043" t="s">
        <v>508</v>
      </c>
      <c r="E4043" t="s">
        <v>440</v>
      </c>
      <c r="F4043" t="s">
        <v>20</v>
      </c>
      <c r="G4043">
        <v>3</v>
      </c>
      <c r="H4043">
        <v>3488</v>
      </c>
      <c r="I4043" s="1">
        <v>-0.65597799999999995</v>
      </c>
      <c r="J4043" s="1">
        <v>-78.527624000000003</v>
      </c>
      <c r="K4043" t="s">
        <v>21</v>
      </c>
      <c r="L4043" t="s">
        <v>186</v>
      </c>
      <c r="M4043" t="s">
        <v>122</v>
      </c>
      <c r="N4043" t="s">
        <v>123</v>
      </c>
      <c r="O4043">
        <v>130</v>
      </c>
      <c r="P4043" t="s">
        <v>204</v>
      </c>
      <c r="Q4043" t="s">
        <v>204</v>
      </c>
      <c r="R4043" t="s">
        <v>26</v>
      </c>
      <c r="T4043">
        <v>2022</v>
      </c>
      <c r="U4043" t="str">
        <f t="shared" si="127"/>
        <v>0336 A2_3_82</v>
      </c>
    </row>
    <row r="4044" spans="1:21" x14ac:dyDescent="0.3">
      <c r="A4044" t="str">
        <f t="shared" si="126"/>
        <v>83,Ecuador,0336 A2,LA_CURIA,Cotopaxi,3,3488,-0.655978,-78.527624,Pinaceae,Pinus ,radiata,Pinus radiata,130,8.5,8.5, ,,2022</v>
      </c>
      <c r="B4044">
        <v>83</v>
      </c>
      <c r="C4044" t="s">
        <v>17</v>
      </c>
      <c r="D4044" t="s">
        <v>508</v>
      </c>
      <c r="E4044" t="s">
        <v>440</v>
      </c>
      <c r="F4044" t="s">
        <v>20</v>
      </c>
      <c r="G4044">
        <v>3</v>
      </c>
      <c r="H4044">
        <v>3488</v>
      </c>
      <c r="I4044" s="1">
        <v>-0.65597799999999995</v>
      </c>
      <c r="J4044" s="1">
        <v>-78.527624000000003</v>
      </c>
      <c r="K4044" t="s">
        <v>21</v>
      </c>
      <c r="L4044" t="s">
        <v>186</v>
      </c>
      <c r="M4044" t="s">
        <v>122</v>
      </c>
      <c r="N4044" t="s">
        <v>123</v>
      </c>
      <c r="O4044">
        <v>130</v>
      </c>
      <c r="P4044" t="s">
        <v>50</v>
      </c>
      <c r="Q4044" t="s">
        <v>50</v>
      </c>
      <c r="R4044" t="s">
        <v>26</v>
      </c>
      <c r="T4044">
        <v>2022</v>
      </c>
      <c r="U4044" t="str">
        <f t="shared" si="127"/>
        <v>0336 A2_3_83</v>
      </c>
    </row>
    <row r="4045" spans="1:21" x14ac:dyDescent="0.3">
      <c r="A4045" t="str">
        <f t="shared" si="126"/>
        <v>84,Ecuador,0336 A2,LA_CURIA,Cotopaxi,3,3488,-0.655978,-78.527624,Pinaceae,Pinus ,radiata,Pinus radiata,130,22.9,22.9,16.5,,2022</v>
      </c>
      <c r="B4045">
        <v>84</v>
      </c>
      <c r="C4045" t="s">
        <v>17</v>
      </c>
      <c r="D4045" t="s">
        <v>508</v>
      </c>
      <c r="E4045" t="s">
        <v>440</v>
      </c>
      <c r="F4045" t="s">
        <v>20</v>
      </c>
      <c r="G4045">
        <v>3</v>
      </c>
      <c r="H4045">
        <v>3488</v>
      </c>
      <c r="I4045" s="1">
        <v>-0.65597799999999995</v>
      </c>
      <c r="J4045" s="1">
        <v>-78.527624000000003</v>
      </c>
      <c r="K4045" t="s">
        <v>21</v>
      </c>
      <c r="L4045" t="s">
        <v>186</v>
      </c>
      <c r="M4045" t="s">
        <v>122</v>
      </c>
      <c r="N4045" t="s">
        <v>123</v>
      </c>
      <c r="O4045">
        <v>130</v>
      </c>
      <c r="P4045" t="s">
        <v>27</v>
      </c>
      <c r="Q4045" t="s">
        <v>27</v>
      </c>
      <c r="R4045" t="s">
        <v>39</v>
      </c>
      <c r="T4045">
        <v>2022</v>
      </c>
      <c r="U4045" t="str">
        <f t="shared" si="127"/>
        <v>0336 A2_3_84</v>
      </c>
    </row>
    <row r="4046" spans="1:21" x14ac:dyDescent="0.3">
      <c r="A4046" t="str">
        <f t="shared" si="126"/>
        <v>85,Ecuador,0336 A2,LA_CURIA,Cotopaxi,3,3488,-0.655978,-78.527624,Pinaceae,Pinus ,radiata,Pinus radiata,130,3.5,3.5, ,,2022</v>
      </c>
      <c r="B4046">
        <v>85</v>
      </c>
      <c r="C4046" t="s">
        <v>17</v>
      </c>
      <c r="D4046" t="s">
        <v>508</v>
      </c>
      <c r="E4046" t="s">
        <v>440</v>
      </c>
      <c r="F4046" t="s">
        <v>20</v>
      </c>
      <c r="G4046">
        <v>3</v>
      </c>
      <c r="H4046">
        <v>3488</v>
      </c>
      <c r="I4046" s="1">
        <v>-0.65597799999999995</v>
      </c>
      <c r="J4046" s="1">
        <v>-78.527624000000003</v>
      </c>
      <c r="K4046" t="s">
        <v>21</v>
      </c>
      <c r="L4046" t="s">
        <v>186</v>
      </c>
      <c r="M4046" t="s">
        <v>122</v>
      </c>
      <c r="N4046" t="s">
        <v>123</v>
      </c>
      <c r="O4046">
        <v>130</v>
      </c>
      <c r="P4046" t="s">
        <v>260</v>
      </c>
      <c r="Q4046" t="s">
        <v>260</v>
      </c>
      <c r="R4046" t="s">
        <v>26</v>
      </c>
      <c r="T4046">
        <v>2022</v>
      </c>
      <c r="U4046" t="str">
        <f t="shared" si="127"/>
        <v>0336 A2_3_85</v>
      </c>
    </row>
    <row r="4047" spans="1:21" x14ac:dyDescent="0.3">
      <c r="A4047" t="str">
        <f t="shared" si="126"/>
        <v>86,Ecuador,0336 A2,LA_CURIA,Cotopaxi,3,3488,-0.655978,-78.527624,Pinaceae,Pinus ,radiata,Pinus radiata,130,13.7,13.7, ,,2022</v>
      </c>
      <c r="B4047">
        <v>86</v>
      </c>
      <c r="C4047" t="s">
        <v>17</v>
      </c>
      <c r="D4047" t="s">
        <v>508</v>
      </c>
      <c r="E4047" t="s">
        <v>440</v>
      </c>
      <c r="F4047" t="s">
        <v>20</v>
      </c>
      <c r="G4047">
        <v>3</v>
      </c>
      <c r="H4047">
        <v>3488</v>
      </c>
      <c r="I4047" s="1">
        <v>-0.65597799999999995</v>
      </c>
      <c r="J4047" s="1">
        <v>-78.527624000000003</v>
      </c>
      <c r="K4047" t="s">
        <v>21</v>
      </c>
      <c r="L4047" t="s">
        <v>186</v>
      </c>
      <c r="M4047" t="s">
        <v>122</v>
      </c>
      <c r="N4047" t="s">
        <v>123</v>
      </c>
      <c r="O4047">
        <v>130</v>
      </c>
      <c r="P4047" t="s">
        <v>142</v>
      </c>
      <c r="Q4047" t="s">
        <v>142</v>
      </c>
      <c r="R4047" t="s">
        <v>26</v>
      </c>
      <c r="T4047">
        <v>2022</v>
      </c>
      <c r="U4047" t="str">
        <f t="shared" si="127"/>
        <v>0336 A2_3_86</v>
      </c>
    </row>
    <row r="4048" spans="1:21" x14ac:dyDescent="0.3">
      <c r="A4048" t="str">
        <f t="shared" si="126"/>
        <v>1,Ecuador,0336 A2,LA_CURIA,Cotopaxi,4,3523,-0.657221,-78.522886,Pinaceae,Pinus ,radiata,Pinus radiata,130,14.6,14.6, ,,2022</v>
      </c>
      <c r="B4048">
        <v>1</v>
      </c>
      <c r="C4048" t="s">
        <v>17</v>
      </c>
      <c r="D4048" t="s">
        <v>508</v>
      </c>
      <c r="E4048" t="s">
        <v>440</v>
      </c>
      <c r="F4048" t="s">
        <v>20</v>
      </c>
      <c r="G4048">
        <v>4</v>
      </c>
      <c r="H4048">
        <v>3523</v>
      </c>
      <c r="I4048" s="1">
        <v>-0.65722100000000006</v>
      </c>
      <c r="J4048" s="1">
        <v>-78.522886</v>
      </c>
      <c r="K4048" t="s">
        <v>21</v>
      </c>
      <c r="L4048" t="s">
        <v>186</v>
      </c>
      <c r="M4048" t="s">
        <v>122</v>
      </c>
      <c r="N4048" t="s">
        <v>123</v>
      </c>
      <c r="O4048">
        <v>130</v>
      </c>
      <c r="P4048" t="s">
        <v>140</v>
      </c>
      <c r="Q4048" t="s">
        <v>140</v>
      </c>
      <c r="R4048" t="s">
        <v>26</v>
      </c>
      <c r="T4048">
        <v>2022</v>
      </c>
      <c r="U4048" t="str">
        <f t="shared" si="127"/>
        <v>0336 A2_4_1</v>
      </c>
    </row>
    <row r="4049" spans="1:21" x14ac:dyDescent="0.3">
      <c r="A4049" t="str">
        <f t="shared" si="126"/>
        <v>2,Ecuador,0336 A2,LA_CURIA,Cotopaxi,4,3523,-0.657221,-78.522886,Pinaceae,Pinus ,radiata,Pinus radiata,130,17,17, ,,2022</v>
      </c>
      <c r="B4049">
        <v>2</v>
      </c>
      <c r="C4049" t="s">
        <v>17</v>
      </c>
      <c r="D4049" t="s">
        <v>508</v>
      </c>
      <c r="E4049" t="s">
        <v>440</v>
      </c>
      <c r="F4049" t="s">
        <v>20</v>
      </c>
      <c r="G4049">
        <v>4</v>
      </c>
      <c r="H4049">
        <v>3523</v>
      </c>
      <c r="I4049" s="1">
        <v>-0.65722100000000006</v>
      </c>
      <c r="J4049" s="1">
        <v>-78.522886</v>
      </c>
      <c r="K4049" t="s">
        <v>21</v>
      </c>
      <c r="L4049" t="s">
        <v>186</v>
      </c>
      <c r="M4049" t="s">
        <v>122</v>
      </c>
      <c r="N4049" t="s">
        <v>123</v>
      </c>
      <c r="O4049">
        <v>130</v>
      </c>
      <c r="P4049">
        <v>17</v>
      </c>
      <c r="Q4049">
        <v>17</v>
      </c>
      <c r="R4049" t="s">
        <v>26</v>
      </c>
      <c r="T4049">
        <v>2022</v>
      </c>
      <c r="U4049" t="str">
        <f t="shared" si="127"/>
        <v>0336 A2_4_2</v>
      </c>
    </row>
    <row r="4050" spans="1:21" x14ac:dyDescent="0.3">
      <c r="A4050" t="str">
        <f t="shared" si="126"/>
        <v>3.1,Ecuador,0336 A2,LA_CURIA,Cotopaxi,4,3523,-0.657221,-78.522886,Pinaceae,Pinus ,radiata,Pinus radiata,130,7.5,7.5, ,,2022</v>
      </c>
      <c r="B4050" t="s">
        <v>286</v>
      </c>
      <c r="C4050" t="s">
        <v>17</v>
      </c>
      <c r="D4050" t="s">
        <v>508</v>
      </c>
      <c r="E4050" t="s">
        <v>440</v>
      </c>
      <c r="F4050" t="s">
        <v>20</v>
      </c>
      <c r="G4050">
        <v>4</v>
      </c>
      <c r="H4050">
        <v>3523</v>
      </c>
      <c r="I4050" s="1">
        <v>-0.65722100000000006</v>
      </c>
      <c r="J4050" s="1">
        <v>-78.522886</v>
      </c>
      <c r="K4050" t="s">
        <v>21</v>
      </c>
      <c r="L4050" t="s">
        <v>186</v>
      </c>
      <c r="M4050" t="s">
        <v>122</v>
      </c>
      <c r="N4050" t="s">
        <v>123</v>
      </c>
      <c r="O4050">
        <v>130</v>
      </c>
      <c r="P4050" t="s">
        <v>201</v>
      </c>
      <c r="Q4050" t="s">
        <v>201</v>
      </c>
      <c r="R4050" t="s">
        <v>26</v>
      </c>
      <c r="T4050">
        <v>2022</v>
      </c>
      <c r="U4050" t="str">
        <f t="shared" si="127"/>
        <v>0336 A2_4_3.1</v>
      </c>
    </row>
    <row r="4051" spans="1:21" x14ac:dyDescent="0.3">
      <c r="A4051" t="str">
        <f t="shared" si="126"/>
        <v>3.2,Ecuador,0336 A2,LA_CURIA,Cotopaxi,4,3523,-0.657221,-78.522886,Pinaceae,Pinus ,radiata,Pinus radiata,130,5.6,5.6, ,,2022</v>
      </c>
      <c r="B4051" t="s">
        <v>263</v>
      </c>
      <c r="C4051" t="s">
        <v>17</v>
      </c>
      <c r="D4051" t="s">
        <v>508</v>
      </c>
      <c r="E4051" t="s">
        <v>440</v>
      </c>
      <c r="F4051" t="s">
        <v>20</v>
      </c>
      <c r="G4051">
        <v>4</v>
      </c>
      <c r="H4051">
        <v>3523</v>
      </c>
      <c r="I4051" s="1">
        <v>-0.65722100000000006</v>
      </c>
      <c r="J4051" s="1">
        <v>-78.522886</v>
      </c>
      <c r="K4051" t="s">
        <v>21</v>
      </c>
      <c r="L4051" t="s">
        <v>186</v>
      </c>
      <c r="M4051" t="s">
        <v>122</v>
      </c>
      <c r="N4051" t="s">
        <v>123</v>
      </c>
      <c r="O4051">
        <v>130</v>
      </c>
      <c r="P4051" t="s">
        <v>231</v>
      </c>
      <c r="Q4051" t="s">
        <v>231</v>
      </c>
      <c r="R4051" t="s">
        <v>26</v>
      </c>
      <c r="T4051">
        <v>2022</v>
      </c>
      <c r="U4051" t="str">
        <f t="shared" si="127"/>
        <v>0336 A2_4_3.2</v>
      </c>
    </row>
    <row r="4052" spans="1:21" x14ac:dyDescent="0.3">
      <c r="A4052" t="str">
        <f t="shared" si="126"/>
        <v>4,Ecuador,0336 A2,LA_CURIA,Cotopaxi,4,3523,-0.657221,-78.522886,Pinaceae,Pinus ,radiata,Pinus radiata,130,9.3,9.3, ,,2022</v>
      </c>
      <c r="B4052">
        <v>4</v>
      </c>
      <c r="C4052" t="s">
        <v>17</v>
      </c>
      <c r="D4052" t="s">
        <v>508</v>
      </c>
      <c r="E4052" t="s">
        <v>440</v>
      </c>
      <c r="F4052" t="s">
        <v>20</v>
      </c>
      <c r="G4052">
        <v>4</v>
      </c>
      <c r="H4052">
        <v>3523</v>
      </c>
      <c r="I4052" s="1">
        <v>-0.65722100000000006</v>
      </c>
      <c r="J4052" s="1">
        <v>-78.522886</v>
      </c>
      <c r="K4052" t="s">
        <v>21</v>
      </c>
      <c r="L4052" t="s">
        <v>186</v>
      </c>
      <c r="M4052" t="s">
        <v>122</v>
      </c>
      <c r="N4052" t="s">
        <v>123</v>
      </c>
      <c r="O4052">
        <v>130</v>
      </c>
      <c r="P4052" t="s">
        <v>45</v>
      </c>
      <c r="Q4052" t="s">
        <v>45</v>
      </c>
      <c r="R4052" t="s">
        <v>26</v>
      </c>
      <c r="T4052">
        <v>2022</v>
      </c>
      <c r="U4052" t="str">
        <f t="shared" si="127"/>
        <v>0336 A2_4_4</v>
      </c>
    </row>
    <row r="4053" spans="1:21" x14ac:dyDescent="0.3">
      <c r="A4053" t="str">
        <f t="shared" si="126"/>
        <v>5,Ecuador,0336 A2,LA_CURIA,Cotopaxi,4,3523,-0.657221,-78.522886,Pinaceae,Pinus ,radiata,Pinus radiata,130,5.6,5.6, ,,2022</v>
      </c>
      <c r="B4053">
        <v>5</v>
      </c>
      <c r="C4053" t="s">
        <v>17</v>
      </c>
      <c r="D4053" t="s">
        <v>508</v>
      </c>
      <c r="E4053" t="s">
        <v>440</v>
      </c>
      <c r="F4053" t="s">
        <v>20</v>
      </c>
      <c r="G4053">
        <v>4</v>
      </c>
      <c r="H4053">
        <v>3523</v>
      </c>
      <c r="I4053" s="1">
        <v>-0.65722100000000006</v>
      </c>
      <c r="J4053" s="1">
        <v>-78.522886</v>
      </c>
      <c r="K4053" t="s">
        <v>21</v>
      </c>
      <c r="L4053" t="s">
        <v>186</v>
      </c>
      <c r="M4053" t="s">
        <v>122</v>
      </c>
      <c r="N4053" t="s">
        <v>123</v>
      </c>
      <c r="O4053">
        <v>130</v>
      </c>
      <c r="P4053" t="s">
        <v>231</v>
      </c>
      <c r="Q4053" t="s">
        <v>231</v>
      </c>
      <c r="R4053" t="s">
        <v>26</v>
      </c>
      <c r="T4053">
        <v>2022</v>
      </c>
      <c r="U4053" t="str">
        <f t="shared" si="127"/>
        <v>0336 A2_4_5</v>
      </c>
    </row>
    <row r="4054" spans="1:21" x14ac:dyDescent="0.3">
      <c r="A4054" t="str">
        <f t="shared" si="126"/>
        <v>6,Ecuador,0336 A2,LA_CURIA,Cotopaxi,4,3523,-0.657221,-78.522886,Pinaceae,Pinus ,radiata,Pinus radiata,130,8.9,8.9, ,,2022</v>
      </c>
      <c r="B4054">
        <v>6</v>
      </c>
      <c r="C4054" t="s">
        <v>17</v>
      </c>
      <c r="D4054" t="s">
        <v>508</v>
      </c>
      <c r="E4054" t="s">
        <v>440</v>
      </c>
      <c r="F4054" t="s">
        <v>20</v>
      </c>
      <c r="G4054">
        <v>4</v>
      </c>
      <c r="H4054">
        <v>3523</v>
      </c>
      <c r="I4054" s="1">
        <v>-0.65722100000000006</v>
      </c>
      <c r="J4054" s="1">
        <v>-78.522886</v>
      </c>
      <c r="K4054" t="s">
        <v>21</v>
      </c>
      <c r="L4054" t="s">
        <v>186</v>
      </c>
      <c r="M4054" t="s">
        <v>122</v>
      </c>
      <c r="N4054" t="s">
        <v>123</v>
      </c>
      <c r="O4054">
        <v>130</v>
      </c>
      <c r="P4054" t="s">
        <v>44</v>
      </c>
      <c r="Q4054" t="s">
        <v>44</v>
      </c>
      <c r="R4054" t="s">
        <v>26</v>
      </c>
      <c r="T4054">
        <v>2022</v>
      </c>
      <c r="U4054" t="str">
        <f t="shared" si="127"/>
        <v>0336 A2_4_6</v>
      </c>
    </row>
    <row r="4055" spans="1:21" x14ac:dyDescent="0.3">
      <c r="A4055" t="str">
        <f t="shared" si="126"/>
        <v>7,Ecuador,0336 A2,LA_CURIA,Cotopaxi,4,3523,-0.657221,-78.522886,Pinaceae,Pinus ,radiata,Pinus radiata,130,10.1,10.1, ,,2022</v>
      </c>
      <c r="B4055">
        <v>7</v>
      </c>
      <c r="C4055" t="s">
        <v>17</v>
      </c>
      <c r="D4055" t="s">
        <v>508</v>
      </c>
      <c r="E4055" t="s">
        <v>440</v>
      </c>
      <c r="F4055" t="s">
        <v>20</v>
      </c>
      <c r="G4055">
        <v>4</v>
      </c>
      <c r="H4055">
        <v>3523</v>
      </c>
      <c r="I4055" s="1">
        <v>-0.65722100000000006</v>
      </c>
      <c r="J4055" s="1">
        <v>-78.522886</v>
      </c>
      <c r="K4055" t="s">
        <v>21</v>
      </c>
      <c r="L4055" t="s">
        <v>186</v>
      </c>
      <c r="M4055" t="s">
        <v>122</v>
      </c>
      <c r="N4055" t="s">
        <v>123</v>
      </c>
      <c r="O4055">
        <v>130</v>
      </c>
      <c r="P4055" t="s">
        <v>333</v>
      </c>
      <c r="Q4055" t="s">
        <v>333</v>
      </c>
      <c r="R4055" t="s">
        <v>26</v>
      </c>
      <c r="T4055">
        <v>2022</v>
      </c>
      <c r="U4055" t="str">
        <f t="shared" si="127"/>
        <v>0336 A2_4_7</v>
      </c>
    </row>
    <row r="4056" spans="1:21" x14ac:dyDescent="0.3">
      <c r="A4056" t="str">
        <f t="shared" si="126"/>
        <v>8.1,Ecuador,0336 A2,LA_CURIA,Cotopaxi,4,3523,-0.657221,-78.522886,Pinaceae,Pinus ,radiata,Pinus radiata,130,13.9,13.9, ,,2022</v>
      </c>
      <c r="B4056" t="s">
        <v>353</v>
      </c>
      <c r="C4056" t="s">
        <v>17</v>
      </c>
      <c r="D4056" t="s">
        <v>508</v>
      </c>
      <c r="E4056" t="s">
        <v>440</v>
      </c>
      <c r="F4056" t="s">
        <v>20</v>
      </c>
      <c r="G4056">
        <v>4</v>
      </c>
      <c r="H4056">
        <v>3523</v>
      </c>
      <c r="I4056" s="1">
        <v>-0.65722100000000006</v>
      </c>
      <c r="J4056" s="1">
        <v>-78.522886</v>
      </c>
      <c r="K4056" t="s">
        <v>21</v>
      </c>
      <c r="L4056" t="s">
        <v>186</v>
      </c>
      <c r="M4056" t="s">
        <v>122</v>
      </c>
      <c r="N4056" t="s">
        <v>123</v>
      </c>
      <c r="O4056">
        <v>130</v>
      </c>
      <c r="P4056" t="s">
        <v>198</v>
      </c>
      <c r="Q4056" t="s">
        <v>198</v>
      </c>
      <c r="R4056" t="s">
        <v>26</v>
      </c>
      <c r="T4056">
        <v>2022</v>
      </c>
      <c r="U4056" t="str">
        <f t="shared" si="127"/>
        <v>0336 A2_4_8.1</v>
      </c>
    </row>
    <row r="4057" spans="1:21" x14ac:dyDescent="0.3">
      <c r="A4057" t="str">
        <f t="shared" si="126"/>
        <v>8.2,Ecuador,0336 A2,LA_CURIA,Cotopaxi,4,3523,-0.657221,-78.522886,Pinaceae,Pinus ,radiata,Pinus radiata,130,13.8,13.8, ,,2022</v>
      </c>
      <c r="B4057" t="s">
        <v>169</v>
      </c>
      <c r="C4057" t="s">
        <v>17</v>
      </c>
      <c r="D4057" t="s">
        <v>508</v>
      </c>
      <c r="E4057" t="s">
        <v>440</v>
      </c>
      <c r="F4057" t="s">
        <v>20</v>
      </c>
      <c r="G4057">
        <v>4</v>
      </c>
      <c r="H4057">
        <v>3523</v>
      </c>
      <c r="I4057" s="1">
        <v>-0.65722100000000006</v>
      </c>
      <c r="J4057" s="1">
        <v>-78.522886</v>
      </c>
      <c r="K4057" t="s">
        <v>21</v>
      </c>
      <c r="L4057" t="s">
        <v>186</v>
      </c>
      <c r="M4057" t="s">
        <v>122</v>
      </c>
      <c r="N4057" t="s">
        <v>123</v>
      </c>
      <c r="O4057">
        <v>130</v>
      </c>
      <c r="P4057" t="s">
        <v>109</v>
      </c>
      <c r="Q4057" t="s">
        <v>109</v>
      </c>
      <c r="R4057" t="s">
        <v>26</v>
      </c>
      <c r="T4057">
        <v>2022</v>
      </c>
      <c r="U4057" t="str">
        <f t="shared" si="127"/>
        <v>0336 A2_4_8.2</v>
      </c>
    </row>
    <row r="4058" spans="1:21" x14ac:dyDescent="0.3">
      <c r="A4058" t="str">
        <f t="shared" si="126"/>
        <v>9,Ecuador,0336 A2,LA_CURIA,Cotopaxi,4,3523,-0.657221,-78.522886,Pinaceae,Pinus ,radiata,Pinus radiata,130,13.1,13.1, ,,2022</v>
      </c>
      <c r="B4058">
        <v>9</v>
      </c>
      <c r="C4058" t="s">
        <v>17</v>
      </c>
      <c r="D4058" t="s">
        <v>508</v>
      </c>
      <c r="E4058" t="s">
        <v>440</v>
      </c>
      <c r="F4058" t="s">
        <v>20</v>
      </c>
      <c r="G4058">
        <v>4</v>
      </c>
      <c r="H4058">
        <v>3523</v>
      </c>
      <c r="I4058" s="1">
        <v>-0.65722100000000006</v>
      </c>
      <c r="J4058" s="1">
        <v>-78.522886</v>
      </c>
      <c r="K4058" t="s">
        <v>21</v>
      </c>
      <c r="L4058" t="s">
        <v>186</v>
      </c>
      <c r="M4058" t="s">
        <v>122</v>
      </c>
      <c r="N4058" t="s">
        <v>123</v>
      </c>
      <c r="O4058">
        <v>130</v>
      </c>
      <c r="P4058" t="s">
        <v>218</v>
      </c>
      <c r="Q4058" t="s">
        <v>218</v>
      </c>
      <c r="R4058" t="s">
        <v>26</v>
      </c>
      <c r="T4058">
        <v>2022</v>
      </c>
      <c r="U4058" t="str">
        <f t="shared" si="127"/>
        <v>0336 A2_4_9</v>
      </c>
    </row>
    <row r="4059" spans="1:21" x14ac:dyDescent="0.3">
      <c r="A4059" t="str">
        <f t="shared" si="126"/>
        <v>10,Ecuador,0336 A2,LA_CURIA,Cotopaxi,4,3523,-0.657221,-78.522886,Pinaceae,Pinus ,radiata,Pinus radiata,140,17.6,17.6, ,,2022</v>
      </c>
      <c r="B4059">
        <v>10</v>
      </c>
      <c r="C4059" t="s">
        <v>17</v>
      </c>
      <c r="D4059" t="s">
        <v>508</v>
      </c>
      <c r="E4059" t="s">
        <v>440</v>
      </c>
      <c r="F4059" t="s">
        <v>20</v>
      </c>
      <c r="G4059">
        <v>4</v>
      </c>
      <c r="H4059">
        <v>3523</v>
      </c>
      <c r="I4059" s="1">
        <v>-0.65722100000000006</v>
      </c>
      <c r="J4059" s="1">
        <v>-78.522886</v>
      </c>
      <c r="K4059" t="s">
        <v>21</v>
      </c>
      <c r="L4059" t="s">
        <v>186</v>
      </c>
      <c r="M4059" t="s">
        <v>122</v>
      </c>
      <c r="N4059" t="s">
        <v>123</v>
      </c>
      <c r="O4059">
        <v>140</v>
      </c>
      <c r="P4059" t="s">
        <v>138</v>
      </c>
      <c r="Q4059" t="s">
        <v>138</v>
      </c>
      <c r="R4059" t="s">
        <v>26</v>
      </c>
      <c r="T4059">
        <v>2022</v>
      </c>
      <c r="U4059" t="str">
        <f t="shared" si="127"/>
        <v>0336 A2_4_10</v>
      </c>
    </row>
    <row r="4060" spans="1:21" x14ac:dyDescent="0.3">
      <c r="A4060" t="str">
        <f t="shared" si="126"/>
        <v>11,Ecuador,0336 A2,LA_CURIA,Cotopaxi,4,3523,-0.657221,-78.522886,Pinaceae,Pinus ,radiata,Pinus radiata,130,17.2,17.2,14.25,,2022</v>
      </c>
      <c r="B4060">
        <v>11</v>
      </c>
      <c r="C4060" t="s">
        <v>17</v>
      </c>
      <c r="D4060" t="s">
        <v>508</v>
      </c>
      <c r="E4060" t="s">
        <v>440</v>
      </c>
      <c r="F4060" t="s">
        <v>20</v>
      </c>
      <c r="G4060">
        <v>4</v>
      </c>
      <c r="H4060">
        <v>3523</v>
      </c>
      <c r="I4060" s="1">
        <v>-0.65722100000000006</v>
      </c>
      <c r="J4060" s="1">
        <v>-78.522886</v>
      </c>
      <c r="K4060" t="s">
        <v>21</v>
      </c>
      <c r="L4060" t="s">
        <v>186</v>
      </c>
      <c r="M4060" t="s">
        <v>122</v>
      </c>
      <c r="N4060" t="s">
        <v>123</v>
      </c>
      <c r="O4060">
        <v>130</v>
      </c>
      <c r="P4060" t="s">
        <v>112</v>
      </c>
      <c r="Q4060" t="s">
        <v>112</v>
      </c>
      <c r="R4060" t="s">
        <v>29</v>
      </c>
      <c r="T4060">
        <v>2022</v>
      </c>
      <c r="U4060" t="str">
        <f t="shared" si="127"/>
        <v>0336 A2_4_11</v>
      </c>
    </row>
    <row r="4061" spans="1:21" x14ac:dyDescent="0.3">
      <c r="A4061" t="str">
        <f t="shared" si="126"/>
        <v>12,Ecuador,0336 A2,LA_CURIA,Cotopaxi,4,3523,-0.657221,-78.522886,Pinaceae,Pinus ,radiata,Pinus radiata,130,19.6,19.6, ,,2022</v>
      </c>
      <c r="B4061">
        <v>12</v>
      </c>
      <c r="C4061" t="s">
        <v>17</v>
      </c>
      <c r="D4061" t="s">
        <v>508</v>
      </c>
      <c r="E4061" t="s">
        <v>440</v>
      </c>
      <c r="F4061" t="s">
        <v>20</v>
      </c>
      <c r="G4061">
        <v>4</v>
      </c>
      <c r="H4061">
        <v>3523</v>
      </c>
      <c r="I4061" s="1">
        <v>-0.65722100000000006</v>
      </c>
      <c r="J4061" s="1">
        <v>-78.522886</v>
      </c>
      <c r="K4061" t="s">
        <v>21</v>
      </c>
      <c r="L4061" t="s">
        <v>186</v>
      </c>
      <c r="M4061" t="s">
        <v>122</v>
      </c>
      <c r="N4061" t="s">
        <v>123</v>
      </c>
      <c r="O4061">
        <v>130</v>
      </c>
      <c r="P4061" t="s">
        <v>36</v>
      </c>
      <c r="Q4061" t="s">
        <v>36</v>
      </c>
      <c r="R4061" t="s">
        <v>26</v>
      </c>
      <c r="T4061">
        <v>2022</v>
      </c>
      <c r="U4061" t="str">
        <f t="shared" si="127"/>
        <v>0336 A2_4_12</v>
      </c>
    </row>
    <row r="4062" spans="1:21" x14ac:dyDescent="0.3">
      <c r="A4062" t="str">
        <f t="shared" si="126"/>
        <v>13,Ecuador,0336 A2,LA_CURIA,Cotopaxi,4,3523,-0.657221,-78.522886,Pinaceae,Pinus ,radiata,Pinus radiata,130,22.5,22.5,13.5,,2022</v>
      </c>
      <c r="B4062">
        <v>13</v>
      </c>
      <c r="C4062" t="s">
        <v>17</v>
      </c>
      <c r="D4062" t="s">
        <v>508</v>
      </c>
      <c r="E4062" t="s">
        <v>440</v>
      </c>
      <c r="F4062" t="s">
        <v>20</v>
      </c>
      <c r="G4062">
        <v>4</v>
      </c>
      <c r="H4062">
        <v>3523</v>
      </c>
      <c r="I4062" s="1">
        <v>-0.65722100000000006</v>
      </c>
      <c r="J4062" s="1">
        <v>-78.522886</v>
      </c>
      <c r="K4062" t="s">
        <v>21</v>
      </c>
      <c r="L4062" t="s">
        <v>186</v>
      </c>
      <c r="M4062" t="s">
        <v>122</v>
      </c>
      <c r="N4062" t="s">
        <v>123</v>
      </c>
      <c r="O4062">
        <v>130</v>
      </c>
      <c r="P4062" t="s">
        <v>37</v>
      </c>
      <c r="Q4062" t="s">
        <v>37</v>
      </c>
      <c r="R4062" t="s">
        <v>102</v>
      </c>
      <c r="T4062">
        <v>2022</v>
      </c>
      <c r="U4062" t="str">
        <f t="shared" si="127"/>
        <v>0336 A2_4_13</v>
      </c>
    </row>
    <row r="4063" spans="1:21" x14ac:dyDescent="0.3">
      <c r="A4063" t="str">
        <f t="shared" si="126"/>
        <v>14,Ecuador,0336 A2,LA_CURIA,Cotopaxi,4,3523,-0.657221,-78.522886,Pinaceae,Pinus ,radiata,Pinus radiata,130,29.2,29.2, ,,2022</v>
      </c>
      <c r="B4063">
        <v>14</v>
      </c>
      <c r="C4063" t="s">
        <v>17</v>
      </c>
      <c r="D4063" t="s">
        <v>508</v>
      </c>
      <c r="E4063" t="s">
        <v>440</v>
      </c>
      <c r="F4063" t="s">
        <v>20</v>
      </c>
      <c r="G4063">
        <v>4</v>
      </c>
      <c r="H4063">
        <v>3523</v>
      </c>
      <c r="I4063" s="1">
        <v>-0.65722100000000006</v>
      </c>
      <c r="J4063" s="1">
        <v>-78.522886</v>
      </c>
      <c r="K4063" t="s">
        <v>21</v>
      </c>
      <c r="L4063" t="s">
        <v>186</v>
      </c>
      <c r="M4063" t="s">
        <v>122</v>
      </c>
      <c r="N4063" t="s">
        <v>123</v>
      </c>
      <c r="O4063">
        <v>130</v>
      </c>
      <c r="P4063" t="s">
        <v>316</v>
      </c>
      <c r="Q4063" t="s">
        <v>316</v>
      </c>
      <c r="R4063" t="s">
        <v>26</v>
      </c>
      <c r="T4063">
        <v>2022</v>
      </c>
      <c r="U4063" t="str">
        <f t="shared" si="127"/>
        <v>0336 A2_4_14</v>
      </c>
    </row>
    <row r="4064" spans="1:21" x14ac:dyDescent="0.3">
      <c r="A4064" t="str">
        <f t="shared" si="126"/>
        <v>15,Ecuador,0336 A2,LA_CURIA,Cotopaxi,4,3523,-0.657221,-78.522886,Pinaceae,Pinus ,radiata,Pinus radiata,130,6,6, ,,2022</v>
      </c>
      <c r="B4064">
        <v>15</v>
      </c>
      <c r="C4064" t="s">
        <v>17</v>
      </c>
      <c r="D4064" t="s">
        <v>508</v>
      </c>
      <c r="E4064" t="s">
        <v>440</v>
      </c>
      <c r="F4064" t="s">
        <v>20</v>
      </c>
      <c r="G4064">
        <v>4</v>
      </c>
      <c r="H4064">
        <v>3523</v>
      </c>
      <c r="I4064" s="1">
        <v>-0.65722100000000006</v>
      </c>
      <c r="J4064" s="1">
        <v>-78.522886</v>
      </c>
      <c r="K4064" t="s">
        <v>21</v>
      </c>
      <c r="L4064" t="s">
        <v>186</v>
      </c>
      <c r="M4064" t="s">
        <v>122</v>
      </c>
      <c r="N4064" t="s">
        <v>123</v>
      </c>
      <c r="O4064">
        <v>130</v>
      </c>
      <c r="P4064">
        <v>6</v>
      </c>
      <c r="Q4064">
        <v>6</v>
      </c>
      <c r="R4064" t="s">
        <v>26</v>
      </c>
      <c r="T4064">
        <v>2022</v>
      </c>
      <c r="U4064" t="str">
        <f t="shared" si="127"/>
        <v>0336 A2_4_15</v>
      </c>
    </row>
    <row r="4065" spans="1:21" x14ac:dyDescent="0.3">
      <c r="A4065" t="str">
        <f t="shared" si="126"/>
        <v>16,Ecuador,0336 A2,LA_CURIA,Cotopaxi,4,3523,-0.657221,-78.522886,Pinaceae,Pinus ,radiata,Pinus radiata,130,4.8,4.8, ,,2022</v>
      </c>
      <c r="B4065">
        <v>16</v>
      </c>
      <c r="C4065" t="s">
        <v>17</v>
      </c>
      <c r="D4065" t="s">
        <v>508</v>
      </c>
      <c r="E4065" t="s">
        <v>440</v>
      </c>
      <c r="F4065" t="s">
        <v>20</v>
      </c>
      <c r="G4065">
        <v>4</v>
      </c>
      <c r="H4065">
        <v>3523</v>
      </c>
      <c r="I4065" s="1">
        <v>-0.65722100000000006</v>
      </c>
      <c r="J4065" s="1">
        <v>-78.522886</v>
      </c>
      <c r="K4065" t="s">
        <v>21</v>
      </c>
      <c r="L4065" t="s">
        <v>186</v>
      </c>
      <c r="M4065" t="s">
        <v>122</v>
      </c>
      <c r="N4065" t="s">
        <v>123</v>
      </c>
      <c r="O4065">
        <v>130</v>
      </c>
      <c r="P4065" t="s">
        <v>49</v>
      </c>
      <c r="Q4065" t="s">
        <v>49</v>
      </c>
      <c r="R4065" t="s">
        <v>26</v>
      </c>
      <c r="T4065">
        <v>2022</v>
      </c>
      <c r="U4065" t="str">
        <f t="shared" si="127"/>
        <v>0336 A2_4_16</v>
      </c>
    </row>
    <row r="4066" spans="1:21" x14ac:dyDescent="0.3">
      <c r="A4066" t="str">
        <f t="shared" si="126"/>
        <v>17,Ecuador,0336 A2,LA_CURIA,Cotopaxi,4,3523,-0.657221,-78.522886,Pinaceae,Pinus ,radiata,Pinus radiata,130,7.5,7.5, ,,2022</v>
      </c>
      <c r="B4066">
        <v>17</v>
      </c>
      <c r="C4066" t="s">
        <v>17</v>
      </c>
      <c r="D4066" t="s">
        <v>508</v>
      </c>
      <c r="E4066" t="s">
        <v>440</v>
      </c>
      <c r="F4066" t="s">
        <v>20</v>
      </c>
      <c r="G4066">
        <v>4</v>
      </c>
      <c r="H4066">
        <v>3523</v>
      </c>
      <c r="I4066" s="1">
        <v>-0.65722100000000006</v>
      </c>
      <c r="J4066" s="1">
        <v>-78.522886</v>
      </c>
      <c r="K4066" t="s">
        <v>21</v>
      </c>
      <c r="L4066" t="s">
        <v>186</v>
      </c>
      <c r="M4066" t="s">
        <v>122</v>
      </c>
      <c r="N4066" t="s">
        <v>123</v>
      </c>
      <c r="O4066">
        <v>130</v>
      </c>
      <c r="P4066" t="s">
        <v>201</v>
      </c>
      <c r="Q4066" t="s">
        <v>201</v>
      </c>
      <c r="R4066" t="s">
        <v>26</v>
      </c>
      <c r="T4066">
        <v>2022</v>
      </c>
      <c r="U4066" t="str">
        <f t="shared" si="127"/>
        <v>0336 A2_4_17</v>
      </c>
    </row>
    <row r="4067" spans="1:21" x14ac:dyDescent="0.3">
      <c r="A4067" t="str">
        <f t="shared" si="126"/>
        <v>18.1,Ecuador,0336 A2,LA_CURIA,Cotopaxi,4,3523,-0.657221,-78.522886,Pinaceae,Pinus ,radiata,Pinus radiata,130,13.5,13.5, ,,2022</v>
      </c>
      <c r="B4067" t="s">
        <v>209</v>
      </c>
      <c r="C4067" t="s">
        <v>17</v>
      </c>
      <c r="D4067" t="s">
        <v>508</v>
      </c>
      <c r="E4067" t="s">
        <v>440</v>
      </c>
      <c r="F4067" t="s">
        <v>20</v>
      </c>
      <c r="G4067">
        <v>4</v>
      </c>
      <c r="H4067">
        <v>3523</v>
      </c>
      <c r="I4067" s="1">
        <v>-0.65722100000000006</v>
      </c>
      <c r="J4067" s="1">
        <v>-78.522886</v>
      </c>
      <c r="K4067" t="s">
        <v>21</v>
      </c>
      <c r="L4067" t="s">
        <v>186</v>
      </c>
      <c r="M4067" t="s">
        <v>122</v>
      </c>
      <c r="N4067" t="s">
        <v>123</v>
      </c>
      <c r="O4067">
        <v>130</v>
      </c>
      <c r="P4067" t="s">
        <v>102</v>
      </c>
      <c r="Q4067" t="s">
        <v>102</v>
      </c>
      <c r="R4067" t="s">
        <v>26</v>
      </c>
      <c r="T4067">
        <v>2022</v>
      </c>
      <c r="U4067" t="str">
        <f t="shared" si="127"/>
        <v>0336 A2_4_18.1</v>
      </c>
    </row>
    <row r="4068" spans="1:21" x14ac:dyDescent="0.3">
      <c r="A4068" t="str">
        <f t="shared" si="126"/>
        <v>18.2,Ecuador,0336 A2,LA_CURIA,Cotopaxi,4,3523,-0.657221,-78.522886,Pinaceae,Pinus ,radiata,Pinus radiata,130,9.4,9.4, ,,2022</v>
      </c>
      <c r="B4068" t="s">
        <v>160</v>
      </c>
      <c r="C4068" t="s">
        <v>17</v>
      </c>
      <c r="D4068" t="s">
        <v>508</v>
      </c>
      <c r="E4068" t="s">
        <v>440</v>
      </c>
      <c r="F4068" t="s">
        <v>20</v>
      </c>
      <c r="G4068">
        <v>4</v>
      </c>
      <c r="H4068">
        <v>3523</v>
      </c>
      <c r="I4068" s="1">
        <v>-0.65722100000000006</v>
      </c>
      <c r="J4068" s="1">
        <v>-78.522886</v>
      </c>
      <c r="K4068" t="s">
        <v>21</v>
      </c>
      <c r="L4068" t="s">
        <v>186</v>
      </c>
      <c r="M4068" t="s">
        <v>122</v>
      </c>
      <c r="N4068" t="s">
        <v>123</v>
      </c>
      <c r="O4068">
        <v>130</v>
      </c>
      <c r="P4068" t="s">
        <v>235</v>
      </c>
      <c r="Q4068" t="s">
        <v>235</v>
      </c>
      <c r="R4068" t="s">
        <v>26</v>
      </c>
      <c r="T4068">
        <v>2022</v>
      </c>
      <c r="U4068" t="str">
        <f t="shared" si="127"/>
        <v>0336 A2_4_18.2</v>
      </c>
    </row>
    <row r="4069" spans="1:21" x14ac:dyDescent="0.3">
      <c r="A4069" t="str">
        <f t="shared" si="126"/>
        <v>19,Ecuador,0336 A2,LA_CURIA,Cotopaxi,4,3523,-0.657221,-78.522886,Pinaceae,Pinus ,radiata,Pinus radiata,130,20,20, ,,2022</v>
      </c>
      <c r="B4069">
        <v>19</v>
      </c>
      <c r="C4069" t="s">
        <v>17</v>
      </c>
      <c r="D4069" t="s">
        <v>508</v>
      </c>
      <c r="E4069" t="s">
        <v>440</v>
      </c>
      <c r="F4069" t="s">
        <v>20</v>
      </c>
      <c r="G4069">
        <v>4</v>
      </c>
      <c r="H4069">
        <v>3523</v>
      </c>
      <c r="I4069" s="1">
        <v>-0.65722100000000006</v>
      </c>
      <c r="J4069" s="1">
        <v>-78.522886</v>
      </c>
      <c r="K4069" t="s">
        <v>21</v>
      </c>
      <c r="L4069" t="s">
        <v>186</v>
      </c>
      <c r="M4069" t="s">
        <v>122</v>
      </c>
      <c r="N4069" t="s">
        <v>123</v>
      </c>
      <c r="O4069">
        <v>130</v>
      </c>
      <c r="P4069">
        <v>20</v>
      </c>
      <c r="Q4069">
        <v>20</v>
      </c>
      <c r="R4069" t="s">
        <v>26</v>
      </c>
      <c r="T4069">
        <v>2022</v>
      </c>
      <c r="U4069" t="str">
        <f t="shared" si="127"/>
        <v>0336 A2_4_19</v>
      </c>
    </row>
    <row r="4070" spans="1:21" x14ac:dyDescent="0.3">
      <c r="A4070" t="str">
        <f t="shared" si="126"/>
        <v>20,Ecuador,0336 A2,LA_CURIA,Cotopaxi,4,3523,-0.657221,-78.522886,Pinaceae,Pinus ,radiata,Pinus radiata,130,9.8,9.8,9.5,,2022</v>
      </c>
      <c r="B4070">
        <v>20</v>
      </c>
      <c r="C4070" t="s">
        <v>17</v>
      </c>
      <c r="D4070" t="s">
        <v>508</v>
      </c>
      <c r="E4070" t="s">
        <v>440</v>
      </c>
      <c r="F4070" t="s">
        <v>20</v>
      </c>
      <c r="G4070">
        <v>4</v>
      </c>
      <c r="H4070">
        <v>3523</v>
      </c>
      <c r="I4070" s="1">
        <v>-0.65722100000000006</v>
      </c>
      <c r="J4070" s="1">
        <v>-78.522886</v>
      </c>
      <c r="K4070" t="s">
        <v>21</v>
      </c>
      <c r="L4070" t="s">
        <v>186</v>
      </c>
      <c r="M4070" t="s">
        <v>122</v>
      </c>
      <c r="N4070" t="s">
        <v>123</v>
      </c>
      <c r="O4070">
        <v>130</v>
      </c>
      <c r="P4070" t="s">
        <v>232</v>
      </c>
      <c r="Q4070" t="s">
        <v>232</v>
      </c>
      <c r="R4070" t="s">
        <v>103</v>
      </c>
      <c r="T4070">
        <v>2022</v>
      </c>
      <c r="U4070" t="str">
        <f t="shared" si="127"/>
        <v>0336 A2_4_20</v>
      </c>
    </row>
    <row r="4071" spans="1:21" x14ac:dyDescent="0.3">
      <c r="A4071" t="str">
        <f t="shared" si="126"/>
        <v>21,Ecuador,0336 A2,LA_CURIA,Cotopaxi,4,3523,-0.657221,-78.522886,Pinaceae,Pinus ,radiata,Pinus radiata,130,20.9,20.9, ,,2022</v>
      </c>
      <c r="B4071">
        <v>21</v>
      </c>
      <c r="C4071" t="s">
        <v>17</v>
      </c>
      <c r="D4071" t="s">
        <v>508</v>
      </c>
      <c r="E4071" t="s">
        <v>440</v>
      </c>
      <c r="F4071" t="s">
        <v>20</v>
      </c>
      <c r="G4071">
        <v>4</v>
      </c>
      <c r="H4071">
        <v>3523</v>
      </c>
      <c r="I4071" s="1">
        <v>-0.65722100000000006</v>
      </c>
      <c r="J4071" s="1">
        <v>-78.522886</v>
      </c>
      <c r="K4071" t="s">
        <v>21</v>
      </c>
      <c r="L4071" t="s">
        <v>186</v>
      </c>
      <c r="M4071" t="s">
        <v>122</v>
      </c>
      <c r="N4071" t="s">
        <v>123</v>
      </c>
      <c r="O4071">
        <v>130</v>
      </c>
      <c r="P4071" t="s">
        <v>42</v>
      </c>
      <c r="Q4071" t="s">
        <v>42</v>
      </c>
      <c r="R4071" t="s">
        <v>26</v>
      </c>
      <c r="T4071">
        <v>2022</v>
      </c>
      <c r="U4071" t="str">
        <f t="shared" si="127"/>
        <v>0336 A2_4_21</v>
      </c>
    </row>
    <row r="4072" spans="1:21" x14ac:dyDescent="0.3">
      <c r="A4072" t="str">
        <f t="shared" si="126"/>
        <v>22,Ecuador,0336 A2,LA_CURIA,Cotopaxi,4,3523,-0.657221,-78.522886,Pinaceae,Pinus ,radiata,Pinus radiata,130,23.8,23.8,16.52,,2022</v>
      </c>
      <c r="B4072">
        <v>22</v>
      </c>
      <c r="C4072" t="s">
        <v>17</v>
      </c>
      <c r="D4072" t="s">
        <v>508</v>
      </c>
      <c r="E4072" t="s">
        <v>440</v>
      </c>
      <c r="F4072" t="s">
        <v>20</v>
      </c>
      <c r="G4072">
        <v>4</v>
      </c>
      <c r="H4072">
        <v>3523</v>
      </c>
      <c r="I4072" s="1">
        <v>-0.65722100000000006</v>
      </c>
      <c r="J4072" s="1">
        <v>-78.522886</v>
      </c>
      <c r="K4072" t="s">
        <v>21</v>
      </c>
      <c r="L4072" t="s">
        <v>186</v>
      </c>
      <c r="M4072" t="s">
        <v>122</v>
      </c>
      <c r="N4072" t="s">
        <v>123</v>
      </c>
      <c r="O4072">
        <v>130</v>
      </c>
      <c r="P4072" t="s">
        <v>137</v>
      </c>
      <c r="Q4072" t="s">
        <v>137</v>
      </c>
      <c r="R4072" t="s">
        <v>512</v>
      </c>
      <c r="T4072">
        <v>2022</v>
      </c>
      <c r="U4072" t="str">
        <f t="shared" si="127"/>
        <v>0336 A2_4_22</v>
      </c>
    </row>
    <row r="4073" spans="1:21" x14ac:dyDescent="0.3">
      <c r="A4073" t="str">
        <f t="shared" si="126"/>
        <v>23,Ecuador,0336 A2,LA_CURIA,Cotopaxi,4,3523,-0.657221,-78.522886,Pinaceae,Pinus ,radiata,Pinus radiata,130,19,19,15.25,,2022</v>
      </c>
      <c r="B4073">
        <v>23</v>
      </c>
      <c r="C4073" t="s">
        <v>17</v>
      </c>
      <c r="D4073" t="s">
        <v>508</v>
      </c>
      <c r="E4073" t="s">
        <v>440</v>
      </c>
      <c r="F4073" t="s">
        <v>20</v>
      </c>
      <c r="G4073">
        <v>4</v>
      </c>
      <c r="H4073">
        <v>3523</v>
      </c>
      <c r="I4073" s="1">
        <v>-0.65722100000000006</v>
      </c>
      <c r="J4073" s="1">
        <v>-78.522886</v>
      </c>
      <c r="K4073" t="s">
        <v>21</v>
      </c>
      <c r="L4073" t="s">
        <v>186</v>
      </c>
      <c r="M4073" t="s">
        <v>122</v>
      </c>
      <c r="N4073" t="s">
        <v>123</v>
      </c>
      <c r="O4073">
        <v>130</v>
      </c>
      <c r="P4073">
        <v>19</v>
      </c>
      <c r="Q4073">
        <v>19</v>
      </c>
      <c r="R4073" t="s">
        <v>83</v>
      </c>
      <c r="T4073">
        <v>2022</v>
      </c>
      <c r="U4073" t="str">
        <f t="shared" si="127"/>
        <v>0336 A2_4_23</v>
      </c>
    </row>
    <row r="4074" spans="1:21" x14ac:dyDescent="0.3">
      <c r="A4074" t="str">
        <f t="shared" si="126"/>
        <v>24,Ecuador,0336 A2,LA_CURIA,Cotopaxi,4,3523,-0.657221,-78.522886,Pinaceae,Pinus ,radiata,Pinus radiata,130,3.4,3.4, ,,2022</v>
      </c>
      <c r="B4074">
        <v>24</v>
      </c>
      <c r="C4074" t="s">
        <v>17</v>
      </c>
      <c r="D4074" t="s">
        <v>508</v>
      </c>
      <c r="E4074" t="s">
        <v>440</v>
      </c>
      <c r="F4074" t="s">
        <v>20</v>
      </c>
      <c r="G4074">
        <v>4</v>
      </c>
      <c r="H4074">
        <v>3523</v>
      </c>
      <c r="I4074" s="1">
        <v>-0.65722100000000006</v>
      </c>
      <c r="J4074" s="1">
        <v>-78.522886</v>
      </c>
      <c r="K4074" t="s">
        <v>21</v>
      </c>
      <c r="L4074" t="s">
        <v>186</v>
      </c>
      <c r="M4074" t="s">
        <v>122</v>
      </c>
      <c r="N4074" t="s">
        <v>123</v>
      </c>
      <c r="O4074">
        <v>130</v>
      </c>
      <c r="P4074" t="s">
        <v>391</v>
      </c>
      <c r="Q4074" t="s">
        <v>391</v>
      </c>
      <c r="R4074" t="s">
        <v>26</v>
      </c>
      <c r="T4074">
        <v>2022</v>
      </c>
      <c r="U4074" t="str">
        <f t="shared" si="127"/>
        <v>0336 A2_4_24</v>
      </c>
    </row>
    <row r="4075" spans="1:21" x14ac:dyDescent="0.3">
      <c r="A4075" t="str">
        <f t="shared" si="126"/>
        <v>25,Ecuador,0336 A2,LA_CURIA,Cotopaxi,4,3523,-0.657221,-78.522886,Pinaceae,Pinus ,radiata,Pinus radiata,130,3.2,3.2, ,,2022</v>
      </c>
      <c r="B4075">
        <v>25</v>
      </c>
      <c r="C4075" t="s">
        <v>17</v>
      </c>
      <c r="D4075" t="s">
        <v>508</v>
      </c>
      <c r="E4075" t="s">
        <v>440</v>
      </c>
      <c r="F4075" t="s">
        <v>20</v>
      </c>
      <c r="G4075">
        <v>4</v>
      </c>
      <c r="H4075">
        <v>3523</v>
      </c>
      <c r="I4075" s="1">
        <v>-0.65722100000000006</v>
      </c>
      <c r="J4075" s="1">
        <v>-78.522886</v>
      </c>
      <c r="K4075" t="s">
        <v>21</v>
      </c>
      <c r="L4075" t="s">
        <v>186</v>
      </c>
      <c r="M4075" t="s">
        <v>122</v>
      </c>
      <c r="N4075" t="s">
        <v>123</v>
      </c>
      <c r="O4075">
        <v>130</v>
      </c>
      <c r="P4075" t="s">
        <v>263</v>
      </c>
      <c r="Q4075" t="s">
        <v>263</v>
      </c>
      <c r="R4075" t="s">
        <v>26</v>
      </c>
      <c r="T4075">
        <v>2022</v>
      </c>
      <c r="U4075" t="str">
        <f t="shared" si="127"/>
        <v>0336 A2_4_25</v>
      </c>
    </row>
    <row r="4076" spans="1:21" x14ac:dyDescent="0.3">
      <c r="A4076" t="str">
        <f t="shared" si="126"/>
        <v>27,Ecuador,0336 A2,LA_CURIA,Cotopaxi,4,3523,-0.657221,-78.522886,Pinaceae,Pinus ,radiata,Pinus radiata,130,5.2,5.2,6.25,,2022</v>
      </c>
      <c r="B4076">
        <v>27</v>
      </c>
      <c r="C4076" t="s">
        <v>17</v>
      </c>
      <c r="D4076" t="s">
        <v>508</v>
      </c>
      <c r="E4076" t="s">
        <v>440</v>
      </c>
      <c r="F4076" t="s">
        <v>20</v>
      </c>
      <c r="G4076">
        <v>4</v>
      </c>
      <c r="H4076">
        <v>3523</v>
      </c>
      <c r="I4076" s="1">
        <v>-0.65722100000000006</v>
      </c>
      <c r="J4076" s="1">
        <v>-78.522886</v>
      </c>
      <c r="K4076" t="s">
        <v>21</v>
      </c>
      <c r="L4076" t="s">
        <v>186</v>
      </c>
      <c r="M4076" t="s">
        <v>122</v>
      </c>
      <c r="N4076" t="s">
        <v>123</v>
      </c>
      <c r="O4076">
        <v>130</v>
      </c>
      <c r="P4076" t="s">
        <v>283</v>
      </c>
      <c r="Q4076" t="s">
        <v>283</v>
      </c>
      <c r="R4076" t="s">
        <v>323</v>
      </c>
      <c r="T4076">
        <v>2022</v>
      </c>
      <c r="U4076" t="str">
        <f t="shared" si="127"/>
        <v>0336 A2_4_27</v>
      </c>
    </row>
    <row r="4077" spans="1:21" x14ac:dyDescent="0.3">
      <c r="A4077" t="str">
        <f t="shared" si="126"/>
        <v>28,Ecuador,0336 A2,LA_CURIA,Cotopaxi,4,3523,-0.657221,-78.522886,Pinaceae,Pinus ,radiata,Pinus radiata,130,12.8,12.8, ,,2022</v>
      </c>
      <c r="B4077">
        <v>28</v>
      </c>
      <c r="C4077" t="s">
        <v>17</v>
      </c>
      <c r="D4077" t="s">
        <v>508</v>
      </c>
      <c r="E4077" t="s">
        <v>440</v>
      </c>
      <c r="F4077" t="s">
        <v>20</v>
      </c>
      <c r="G4077">
        <v>4</v>
      </c>
      <c r="H4077">
        <v>3523</v>
      </c>
      <c r="I4077" s="1">
        <v>-0.65722100000000006</v>
      </c>
      <c r="J4077" s="1">
        <v>-78.522886</v>
      </c>
      <c r="K4077" t="s">
        <v>21</v>
      </c>
      <c r="L4077" t="s">
        <v>186</v>
      </c>
      <c r="M4077" t="s">
        <v>122</v>
      </c>
      <c r="N4077" t="s">
        <v>123</v>
      </c>
      <c r="O4077">
        <v>130</v>
      </c>
      <c r="P4077" t="s">
        <v>86</v>
      </c>
      <c r="Q4077" t="s">
        <v>86</v>
      </c>
      <c r="R4077" t="s">
        <v>26</v>
      </c>
      <c r="T4077">
        <v>2022</v>
      </c>
      <c r="U4077" t="str">
        <f t="shared" si="127"/>
        <v>0336 A2_4_28</v>
      </c>
    </row>
    <row r="4078" spans="1:21" x14ac:dyDescent="0.3">
      <c r="A4078" t="str">
        <f t="shared" si="126"/>
        <v>29,Ecuador,0336 A2,LA_CURIA,Cotopaxi,4,3523,-0.657221,-78.522886,Pinaceae,Pinus ,radiata,Pinus radiata,130,15.3,15.3, ,,2022</v>
      </c>
      <c r="B4078">
        <v>29</v>
      </c>
      <c r="C4078" t="s">
        <v>17</v>
      </c>
      <c r="D4078" t="s">
        <v>508</v>
      </c>
      <c r="E4078" t="s">
        <v>440</v>
      </c>
      <c r="F4078" t="s">
        <v>20</v>
      </c>
      <c r="G4078">
        <v>4</v>
      </c>
      <c r="H4078">
        <v>3523</v>
      </c>
      <c r="I4078" s="1">
        <v>-0.65722100000000006</v>
      </c>
      <c r="J4078" s="1">
        <v>-78.522886</v>
      </c>
      <c r="K4078" t="s">
        <v>21</v>
      </c>
      <c r="L4078" t="s">
        <v>186</v>
      </c>
      <c r="M4078" t="s">
        <v>122</v>
      </c>
      <c r="N4078" t="s">
        <v>123</v>
      </c>
      <c r="O4078">
        <v>130</v>
      </c>
      <c r="P4078" t="s">
        <v>73</v>
      </c>
      <c r="Q4078" t="s">
        <v>73</v>
      </c>
      <c r="R4078" t="s">
        <v>26</v>
      </c>
      <c r="T4078">
        <v>2022</v>
      </c>
      <c r="U4078" t="str">
        <f t="shared" si="127"/>
        <v>0336 A2_4_29</v>
      </c>
    </row>
    <row r="4079" spans="1:21" x14ac:dyDescent="0.3">
      <c r="A4079" t="str">
        <f t="shared" si="126"/>
        <v>30.1,Ecuador,0336 A2,LA_CURIA,Cotopaxi,4,3523,-0.657221,-78.522886,Pinaceae,Pinus ,radiata,Pinus radiata,130,23.4,23.4, ,,2022</v>
      </c>
      <c r="B4079" t="s">
        <v>370</v>
      </c>
      <c r="C4079" t="s">
        <v>17</v>
      </c>
      <c r="D4079" t="s">
        <v>508</v>
      </c>
      <c r="E4079" t="s">
        <v>440</v>
      </c>
      <c r="F4079" t="s">
        <v>20</v>
      </c>
      <c r="G4079">
        <v>4</v>
      </c>
      <c r="H4079">
        <v>3523</v>
      </c>
      <c r="I4079" s="1">
        <v>-0.65722100000000006</v>
      </c>
      <c r="J4079" s="1">
        <v>-78.522886</v>
      </c>
      <c r="K4079" t="s">
        <v>21</v>
      </c>
      <c r="L4079" t="s">
        <v>186</v>
      </c>
      <c r="M4079" t="s">
        <v>122</v>
      </c>
      <c r="N4079" t="s">
        <v>123</v>
      </c>
      <c r="O4079">
        <v>130</v>
      </c>
      <c r="P4079" t="s">
        <v>52</v>
      </c>
      <c r="Q4079" t="s">
        <v>52</v>
      </c>
      <c r="R4079" t="s">
        <v>26</v>
      </c>
      <c r="T4079">
        <v>2022</v>
      </c>
      <c r="U4079" t="str">
        <f t="shared" si="127"/>
        <v>0336 A2_4_30.1</v>
      </c>
    </row>
    <row r="4080" spans="1:21" x14ac:dyDescent="0.3">
      <c r="A4080" t="str">
        <f t="shared" si="126"/>
        <v>31,Ecuador,0336 A2,LA_CURIA,Cotopaxi,4,3523,-0.657221,-78.522886,Pinaceae,Pinus ,radiata,Pinus radiata,130,4,4, ,,2022</v>
      </c>
      <c r="B4080">
        <v>31</v>
      </c>
      <c r="C4080" t="s">
        <v>17</v>
      </c>
      <c r="D4080" t="s">
        <v>508</v>
      </c>
      <c r="E4080" t="s">
        <v>440</v>
      </c>
      <c r="F4080" t="s">
        <v>20</v>
      </c>
      <c r="G4080">
        <v>4</v>
      </c>
      <c r="H4080">
        <v>3523</v>
      </c>
      <c r="I4080" s="1">
        <v>-0.65722100000000006</v>
      </c>
      <c r="J4080" s="1">
        <v>-78.522886</v>
      </c>
      <c r="K4080" t="s">
        <v>21</v>
      </c>
      <c r="L4080" t="s">
        <v>186</v>
      </c>
      <c r="M4080" t="s">
        <v>122</v>
      </c>
      <c r="N4080" t="s">
        <v>123</v>
      </c>
      <c r="O4080">
        <v>130</v>
      </c>
      <c r="P4080">
        <v>4</v>
      </c>
      <c r="Q4080">
        <v>4</v>
      </c>
      <c r="R4080" t="s">
        <v>26</v>
      </c>
      <c r="T4080">
        <v>2022</v>
      </c>
      <c r="U4080" t="str">
        <f t="shared" si="127"/>
        <v>0336 A2_4_31</v>
      </c>
    </row>
    <row r="4081" spans="1:21" x14ac:dyDescent="0.3">
      <c r="A4081" t="str">
        <f t="shared" si="126"/>
        <v>32,Ecuador,0336 A2,LA_CURIA,Cotopaxi,4,3523,-0.657221,-78.522886,Pinaceae,Pinus ,radiata,Pinus radiata,130,14.4,14.4, ,,2022</v>
      </c>
      <c r="B4081">
        <v>32</v>
      </c>
      <c r="C4081" t="s">
        <v>17</v>
      </c>
      <c r="D4081" t="s">
        <v>508</v>
      </c>
      <c r="E4081" t="s">
        <v>440</v>
      </c>
      <c r="F4081" t="s">
        <v>20</v>
      </c>
      <c r="G4081">
        <v>4</v>
      </c>
      <c r="H4081">
        <v>3523</v>
      </c>
      <c r="I4081" s="1">
        <v>-0.65722100000000006</v>
      </c>
      <c r="J4081" s="1">
        <v>-78.522886</v>
      </c>
      <c r="K4081" t="s">
        <v>21</v>
      </c>
      <c r="L4081" t="s">
        <v>186</v>
      </c>
      <c r="M4081" t="s">
        <v>122</v>
      </c>
      <c r="N4081" t="s">
        <v>123</v>
      </c>
      <c r="O4081">
        <v>130</v>
      </c>
      <c r="P4081" t="s">
        <v>101</v>
      </c>
      <c r="Q4081" t="s">
        <v>101</v>
      </c>
      <c r="R4081" t="s">
        <v>26</v>
      </c>
      <c r="T4081">
        <v>2022</v>
      </c>
      <c r="U4081" t="str">
        <f t="shared" si="127"/>
        <v>0336 A2_4_32</v>
      </c>
    </row>
    <row r="4082" spans="1:21" x14ac:dyDescent="0.3">
      <c r="A4082" t="str">
        <f t="shared" si="126"/>
        <v>33,Ecuador,0336 A2,LA_CURIA,Cotopaxi,4,3523,-0.657221,-78.522886,Pinaceae,Pinus ,radiata,Pinus radiata,130,11.5,11.5, ,,2022</v>
      </c>
      <c r="B4082">
        <v>33</v>
      </c>
      <c r="C4082" t="s">
        <v>17</v>
      </c>
      <c r="D4082" t="s">
        <v>508</v>
      </c>
      <c r="E4082" t="s">
        <v>440</v>
      </c>
      <c r="F4082" t="s">
        <v>20</v>
      </c>
      <c r="G4082">
        <v>4</v>
      </c>
      <c r="H4082">
        <v>3523</v>
      </c>
      <c r="I4082" s="1">
        <v>-0.65722100000000006</v>
      </c>
      <c r="J4082" s="1">
        <v>-78.522886</v>
      </c>
      <c r="K4082" t="s">
        <v>21</v>
      </c>
      <c r="L4082" t="s">
        <v>186</v>
      </c>
      <c r="M4082" t="s">
        <v>122</v>
      </c>
      <c r="N4082" t="s">
        <v>123</v>
      </c>
      <c r="O4082">
        <v>130</v>
      </c>
      <c r="P4082" t="s">
        <v>104</v>
      </c>
      <c r="Q4082" t="s">
        <v>104</v>
      </c>
      <c r="R4082" t="s">
        <v>26</v>
      </c>
      <c r="T4082">
        <v>2022</v>
      </c>
      <c r="U4082" t="str">
        <f t="shared" si="127"/>
        <v>0336 A2_4_33</v>
      </c>
    </row>
    <row r="4083" spans="1:21" x14ac:dyDescent="0.3">
      <c r="A4083" t="str">
        <f t="shared" si="126"/>
        <v>34,Ecuador,0336 A2,LA_CURIA,Cotopaxi,4,3523,-0.657221,-78.522886,Pinaceae,Pinus ,radiata,Pinus radiata,130,5.2,5.2, ,,2022</v>
      </c>
      <c r="B4083">
        <v>34</v>
      </c>
      <c r="C4083" t="s">
        <v>17</v>
      </c>
      <c r="D4083" t="s">
        <v>508</v>
      </c>
      <c r="E4083" t="s">
        <v>440</v>
      </c>
      <c r="F4083" t="s">
        <v>20</v>
      </c>
      <c r="G4083">
        <v>4</v>
      </c>
      <c r="H4083">
        <v>3523</v>
      </c>
      <c r="I4083" s="1">
        <v>-0.65722100000000006</v>
      </c>
      <c r="J4083" s="1">
        <v>-78.522886</v>
      </c>
      <c r="K4083" t="s">
        <v>21</v>
      </c>
      <c r="L4083" t="s">
        <v>186</v>
      </c>
      <c r="M4083" t="s">
        <v>122</v>
      </c>
      <c r="N4083" t="s">
        <v>123</v>
      </c>
      <c r="O4083">
        <v>130</v>
      </c>
      <c r="P4083" t="s">
        <v>283</v>
      </c>
      <c r="Q4083" t="s">
        <v>283</v>
      </c>
      <c r="R4083" t="s">
        <v>26</v>
      </c>
      <c r="T4083">
        <v>2022</v>
      </c>
      <c r="U4083" t="str">
        <f t="shared" si="127"/>
        <v>0336 A2_4_34</v>
      </c>
    </row>
    <row r="4084" spans="1:21" x14ac:dyDescent="0.3">
      <c r="A4084" t="str">
        <f t="shared" si="126"/>
        <v>35,Ecuador,0336 A2,LA_CURIA,Cotopaxi,4,3523,-0.657221,-78.522886,Pinaceae,Pinus ,radiata,Pinus radiata,130,19.3,19.3,14.5,,2022</v>
      </c>
      <c r="B4084">
        <v>35</v>
      </c>
      <c r="C4084" t="s">
        <v>17</v>
      </c>
      <c r="D4084" t="s">
        <v>508</v>
      </c>
      <c r="E4084" t="s">
        <v>440</v>
      </c>
      <c r="F4084" t="s">
        <v>20</v>
      </c>
      <c r="G4084">
        <v>4</v>
      </c>
      <c r="H4084">
        <v>3523</v>
      </c>
      <c r="I4084" s="1">
        <v>-0.65722100000000006</v>
      </c>
      <c r="J4084" s="1">
        <v>-78.522886</v>
      </c>
      <c r="K4084" t="s">
        <v>21</v>
      </c>
      <c r="L4084" t="s">
        <v>186</v>
      </c>
      <c r="M4084" t="s">
        <v>122</v>
      </c>
      <c r="N4084" t="s">
        <v>123</v>
      </c>
      <c r="O4084">
        <v>130</v>
      </c>
      <c r="P4084" t="s">
        <v>105</v>
      </c>
      <c r="Q4084" t="s">
        <v>105</v>
      </c>
      <c r="R4084" t="s">
        <v>95</v>
      </c>
      <c r="T4084">
        <v>2022</v>
      </c>
      <c r="U4084" t="str">
        <f t="shared" si="127"/>
        <v>0336 A2_4_35</v>
      </c>
    </row>
    <row r="4085" spans="1:21" x14ac:dyDescent="0.3">
      <c r="A4085" t="str">
        <f t="shared" si="126"/>
        <v>36,Ecuador,0336 A2,LA_CURIA,Cotopaxi,4,3523,-0.657221,-78.522886,Pinaceae,Pinus ,radiata,Pinus radiata,130,11.4,11.4,5.7,,2022</v>
      </c>
      <c r="B4085">
        <v>36</v>
      </c>
      <c r="C4085" t="s">
        <v>17</v>
      </c>
      <c r="D4085" t="s">
        <v>508</v>
      </c>
      <c r="E4085" t="s">
        <v>440</v>
      </c>
      <c r="F4085" t="s">
        <v>20</v>
      </c>
      <c r="G4085">
        <v>4</v>
      </c>
      <c r="H4085">
        <v>3523</v>
      </c>
      <c r="I4085" s="1">
        <v>-0.65722100000000006</v>
      </c>
      <c r="J4085" s="1">
        <v>-78.522886</v>
      </c>
      <c r="K4085" t="s">
        <v>21</v>
      </c>
      <c r="L4085" t="s">
        <v>186</v>
      </c>
      <c r="M4085" t="s">
        <v>122</v>
      </c>
      <c r="N4085" t="s">
        <v>123</v>
      </c>
      <c r="O4085">
        <v>130</v>
      </c>
      <c r="P4085" t="s">
        <v>158</v>
      </c>
      <c r="Q4085" t="s">
        <v>158</v>
      </c>
      <c r="R4085" t="s">
        <v>285</v>
      </c>
      <c r="T4085">
        <v>2022</v>
      </c>
      <c r="U4085" t="str">
        <f t="shared" si="127"/>
        <v>0336 A2_4_36</v>
      </c>
    </row>
    <row r="4086" spans="1:21" x14ac:dyDescent="0.3">
      <c r="A4086" t="str">
        <f t="shared" si="126"/>
        <v>37,Ecuador,0336 A2,LA_CURIA,Cotopaxi,4,3523,-0.657221,-78.522886,Pinaceae,Pinus ,radiata,Pinus radiata,130,8.1,8.1,9,,2022</v>
      </c>
      <c r="B4086">
        <v>37</v>
      </c>
      <c r="C4086" t="s">
        <v>17</v>
      </c>
      <c r="D4086" t="s">
        <v>508</v>
      </c>
      <c r="E4086" t="s">
        <v>440</v>
      </c>
      <c r="F4086" t="s">
        <v>20</v>
      </c>
      <c r="G4086">
        <v>4</v>
      </c>
      <c r="H4086">
        <v>3523</v>
      </c>
      <c r="I4086" s="1">
        <v>-0.65722100000000006</v>
      </c>
      <c r="J4086" s="1">
        <v>-78.522886</v>
      </c>
      <c r="K4086" t="s">
        <v>21</v>
      </c>
      <c r="L4086" t="s">
        <v>186</v>
      </c>
      <c r="M4086" t="s">
        <v>122</v>
      </c>
      <c r="N4086" t="s">
        <v>123</v>
      </c>
      <c r="O4086">
        <v>130</v>
      </c>
      <c r="P4086" t="s">
        <v>353</v>
      </c>
      <c r="Q4086" t="s">
        <v>353</v>
      </c>
      <c r="R4086">
        <v>9</v>
      </c>
      <c r="T4086">
        <v>2022</v>
      </c>
      <c r="U4086" t="str">
        <f t="shared" si="127"/>
        <v>0336 A2_4_37</v>
      </c>
    </row>
    <row r="4087" spans="1:21" x14ac:dyDescent="0.3">
      <c r="A4087" t="str">
        <f t="shared" si="126"/>
        <v>38,Ecuador,0336 A2,LA_CURIA,Cotopaxi,4,3523,-0.657221,-78.522886,Pinaceae,Pinus ,radiata,Pinus radiata,130,8.4,8.4,7.75,,2022</v>
      </c>
      <c r="B4087">
        <v>38</v>
      </c>
      <c r="C4087" t="s">
        <v>17</v>
      </c>
      <c r="D4087" t="s">
        <v>508</v>
      </c>
      <c r="E4087" t="s">
        <v>440</v>
      </c>
      <c r="F4087" t="s">
        <v>20</v>
      </c>
      <c r="G4087">
        <v>4</v>
      </c>
      <c r="H4087">
        <v>3523</v>
      </c>
      <c r="I4087" s="1">
        <v>-0.65722100000000006</v>
      </c>
      <c r="J4087" s="1">
        <v>-78.522886</v>
      </c>
      <c r="K4087" t="s">
        <v>21</v>
      </c>
      <c r="L4087" t="s">
        <v>186</v>
      </c>
      <c r="M4087" t="s">
        <v>122</v>
      </c>
      <c r="N4087" t="s">
        <v>123</v>
      </c>
      <c r="O4087">
        <v>130</v>
      </c>
      <c r="P4087" t="s">
        <v>253</v>
      </c>
      <c r="Q4087" t="s">
        <v>253</v>
      </c>
      <c r="R4087" t="s">
        <v>325</v>
      </c>
      <c r="T4087">
        <v>2022</v>
      </c>
      <c r="U4087" t="str">
        <f t="shared" si="127"/>
        <v>0336 A2_4_38</v>
      </c>
    </row>
    <row r="4088" spans="1:21" x14ac:dyDescent="0.3">
      <c r="A4088" t="str">
        <f t="shared" si="126"/>
        <v>39.1,Ecuador,0336 A2,LA_CURIA,Cotopaxi,4,3523,-0.657221,-78.522886,Pinaceae,Pinus ,radiata,Pinus radiata,130,12.7,12.7, ,,2022</v>
      </c>
      <c r="B4088" t="s">
        <v>266</v>
      </c>
      <c r="C4088" t="s">
        <v>17</v>
      </c>
      <c r="D4088" t="s">
        <v>508</v>
      </c>
      <c r="E4088" t="s">
        <v>440</v>
      </c>
      <c r="F4088" t="s">
        <v>20</v>
      </c>
      <c r="G4088">
        <v>4</v>
      </c>
      <c r="H4088">
        <v>3523</v>
      </c>
      <c r="I4088" s="1">
        <v>-0.65722100000000006</v>
      </c>
      <c r="J4088" s="1">
        <v>-78.522886</v>
      </c>
      <c r="K4088" t="s">
        <v>21</v>
      </c>
      <c r="L4088" t="s">
        <v>186</v>
      </c>
      <c r="M4088" t="s">
        <v>122</v>
      </c>
      <c r="N4088" t="s">
        <v>123</v>
      </c>
      <c r="O4088">
        <v>130</v>
      </c>
      <c r="P4088" t="s">
        <v>236</v>
      </c>
      <c r="Q4088" t="s">
        <v>236</v>
      </c>
      <c r="R4088" t="s">
        <v>26</v>
      </c>
      <c r="T4088">
        <v>2022</v>
      </c>
      <c r="U4088" t="str">
        <f t="shared" si="127"/>
        <v>0336 A2_4_39.1</v>
      </c>
    </row>
    <row r="4089" spans="1:21" x14ac:dyDescent="0.3">
      <c r="A4089" t="str">
        <f t="shared" si="126"/>
        <v>39.2,Ecuador,0336 A2,LA_CURIA,Cotopaxi,4,3523,-0.657221,-78.522886,Pinaceae,Pinus ,radiata,Pinus radiata,130,5.3,5.3, ,,2022</v>
      </c>
      <c r="B4089" t="s">
        <v>267</v>
      </c>
      <c r="C4089" t="s">
        <v>17</v>
      </c>
      <c r="D4089" t="s">
        <v>508</v>
      </c>
      <c r="E4089" t="s">
        <v>440</v>
      </c>
      <c r="F4089" t="s">
        <v>20</v>
      </c>
      <c r="G4089">
        <v>4</v>
      </c>
      <c r="H4089">
        <v>3523</v>
      </c>
      <c r="I4089" s="1">
        <v>-0.65722100000000006</v>
      </c>
      <c r="J4089" s="1">
        <v>-78.522886</v>
      </c>
      <c r="K4089" t="s">
        <v>21</v>
      </c>
      <c r="L4089" t="s">
        <v>186</v>
      </c>
      <c r="M4089" t="s">
        <v>122</v>
      </c>
      <c r="N4089" t="s">
        <v>123</v>
      </c>
      <c r="O4089">
        <v>130</v>
      </c>
      <c r="P4089" t="s">
        <v>249</v>
      </c>
      <c r="Q4089" t="s">
        <v>249</v>
      </c>
      <c r="R4089" t="s">
        <v>26</v>
      </c>
      <c r="T4089">
        <v>2022</v>
      </c>
      <c r="U4089" t="str">
        <f t="shared" si="127"/>
        <v>0336 A2_4_39.2</v>
      </c>
    </row>
    <row r="4090" spans="1:21" x14ac:dyDescent="0.3">
      <c r="A4090" t="str">
        <f t="shared" si="126"/>
        <v>40,Ecuador,0336 A2,LA_CURIA,Cotopaxi,4,3523,-0.657221,-78.522886,Pinaceae,Pinus ,radiata,Pinus radiata,130,14.2,14.2, ,,2022</v>
      </c>
      <c r="B4090">
        <v>40</v>
      </c>
      <c r="C4090" t="s">
        <v>17</v>
      </c>
      <c r="D4090" t="s">
        <v>508</v>
      </c>
      <c r="E4090" t="s">
        <v>440</v>
      </c>
      <c r="F4090" t="s">
        <v>20</v>
      </c>
      <c r="G4090">
        <v>4</v>
      </c>
      <c r="H4090">
        <v>3523</v>
      </c>
      <c r="I4090" s="1">
        <v>-0.65722100000000006</v>
      </c>
      <c r="J4090" s="1">
        <v>-78.522886</v>
      </c>
      <c r="K4090" t="s">
        <v>21</v>
      </c>
      <c r="L4090" t="s">
        <v>186</v>
      </c>
      <c r="M4090" t="s">
        <v>122</v>
      </c>
      <c r="N4090" t="s">
        <v>123</v>
      </c>
      <c r="O4090">
        <v>130</v>
      </c>
      <c r="P4090" t="s">
        <v>254</v>
      </c>
      <c r="Q4090" t="s">
        <v>254</v>
      </c>
      <c r="R4090" t="s">
        <v>26</v>
      </c>
      <c r="T4090">
        <v>2022</v>
      </c>
      <c r="U4090" t="str">
        <f t="shared" si="127"/>
        <v>0336 A2_4_40</v>
      </c>
    </row>
    <row r="4091" spans="1:21" x14ac:dyDescent="0.3">
      <c r="A4091" t="str">
        <f t="shared" si="126"/>
        <v>41,Ecuador,0336 A2,LA_CURIA,Cotopaxi,4,3523,-0.657221,-78.522886,Pinaceae,Pinus ,radiata,Pinus radiata,130,5.3,5.3, ,,2022</v>
      </c>
      <c r="B4091">
        <v>41</v>
      </c>
      <c r="C4091" t="s">
        <v>17</v>
      </c>
      <c r="D4091" t="s">
        <v>508</v>
      </c>
      <c r="E4091" t="s">
        <v>440</v>
      </c>
      <c r="F4091" t="s">
        <v>20</v>
      </c>
      <c r="G4091">
        <v>4</v>
      </c>
      <c r="H4091">
        <v>3523</v>
      </c>
      <c r="I4091" s="1">
        <v>-0.65722100000000006</v>
      </c>
      <c r="J4091" s="1">
        <v>-78.522886</v>
      </c>
      <c r="K4091" t="s">
        <v>21</v>
      </c>
      <c r="L4091" t="s">
        <v>186</v>
      </c>
      <c r="M4091" t="s">
        <v>122</v>
      </c>
      <c r="N4091" t="s">
        <v>123</v>
      </c>
      <c r="O4091">
        <v>130</v>
      </c>
      <c r="P4091" t="s">
        <v>249</v>
      </c>
      <c r="Q4091" t="s">
        <v>249</v>
      </c>
      <c r="R4091" t="s">
        <v>26</v>
      </c>
      <c r="T4091">
        <v>2022</v>
      </c>
      <c r="U4091" t="str">
        <f t="shared" si="127"/>
        <v>0336 A2_4_41</v>
      </c>
    </row>
    <row r="4092" spans="1:21" x14ac:dyDescent="0.3">
      <c r="A4092" t="str">
        <f t="shared" si="126"/>
        <v>43,Ecuador,0336 A2,LA_CURIA,Cotopaxi,4,3523,-0.657221,-78.522886,Pinaceae,Pinus ,radiata,Pinus radiata,130,15.1,15.1, ,,2022</v>
      </c>
      <c r="B4092">
        <v>43</v>
      </c>
      <c r="C4092" t="s">
        <v>17</v>
      </c>
      <c r="D4092" t="s">
        <v>508</v>
      </c>
      <c r="E4092" t="s">
        <v>440</v>
      </c>
      <c r="F4092" t="s">
        <v>20</v>
      </c>
      <c r="G4092">
        <v>4</v>
      </c>
      <c r="H4092">
        <v>3523</v>
      </c>
      <c r="I4092" s="1">
        <v>-0.65722100000000006</v>
      </c>
      <c r="J4092" s="1">
        <v>-78.522886</v>
      </c>
      <c r="K4092" t="s">
        <v>21</v>
      </c>
      <c r="L4092" t="s">
        <v>186</v>
      </c>
      <c r="M4092" t="s">
        <v>122</v>
      </c>
      <c r="N4092" t="s">
        <v>123</v>
      </c>
      <c r="O4092">
        <v>130</v>
      </c>
      <c r="P4092" t="s">
        <v>322</v>
      </c>
      <c r="Q4092" t="s">
        <v>322</v>
      </c>
      <c r="R4092" t="s">
        <v>26</v>
      </c>
      <c r="T4092">
        <v>2022</v>
      </c>
      <c r="U4092" t="str">
        <f t="shared" si="127"/>
        <v>0336 A2_4_43</v>
      </c>
    </row>
    <row r="4093" spans="1:21" x14ac:dyDescent="0.3">
      <c r="A4093" t="str">
        <f t="shared" si="126"/>
        <v>44,Ecuador,0336 A2,LA_CURIA,Cotopaxi,4,3523,-0.657221,-78.522886,Pinaceae,Pinus ,radiata,Pinus radiata,130,22.5,22.5,13,,2022</v>
      </c>
      <c r="B4093">
        <v>44</v>
      </c>
      <c r="C4093" t="s">
        <v>17</v>
      </c>
      <c r="D4093" t="s">
        <v>508</v>
      </c>
      <c r="E4093" t="s">
        <v>440</v>
      </c>
      <c r="F4093" t="s">
        <v>20</v>
      </c>
      <c r="G4093">
        <v>4</v>
      </c>
      <c r="H4093">
        <v>3523</v>
      </c>
      <c r="I4093" s="1">
        <v>-0.65722100000000006</v>
      </c>
      <c r="J4093" s="1">
        <v>-78.522886</v>
      </c>
      <c r="K4093" t="s">
        <v>21</v>
      </c>
      <c r="L4093" t="s">
        <v>186</v>
      </c>
      <c r="M4093" t="s">
        <v>122</v>
      </c>
      <c r="N4093" t="s">
        <v>123</v>
      </c>
      <c r="O4093">
        <v>130</v>
      </c>
      <c r="P4093" t="s">
        <v>37</v>
      </c>
      <c r="Q4093" t="s">
        <v>37</v>
      </c>
      <c r="R4093">
        <v>13</v>
      </c>
      <c r="T4093">
        <v>2022</v>
      </c>
      <c r="U4093" t="str">
        <f t="shared" si="127"/>
        <v>0336 A2_4_44</v>
      </c>
    </row>
    <row r="4094" spans="1:21" x14ac:dyDescent="0.3">
      <c r="A4094" t="str">
        <f t="shared" si="126"/>
        <v>45,Ecuador,0336 A2,LA_CURIA,Cotopaxi,4,3523,-0.657221,-78.522886,Pinaceae,Pinus ,radiata,Pinus radiata,130,6.4,6.4, ,,2022</v>
      </c>
      <c r="B4094">
        <v>45</v>
      </c>
      <c r="C4094" t="s">
        <v>17</v>
      </c>
      <c r="D4094" t="s">
        <v>508</v>
      </c>
      <c r="E4094" t="s">
        <v>440</v>
      </c>
      <c r="F4094" t="s">
        <v>20</v>
      </c>
      <c r="G4094">
        <v>4</v>
      </c>
      <c r="H4094">
        <v>3523</v>
      </c>
      <c r="I4094" s="1">
        <v>-0.65722100000000006</v>
      </c>
      <c r="J4094" s="1">
        <v>-78.522886</v>
      </c>
      <c r="K4094" t="s">
        <v>21</v>
      </c>
      <c r="L4094" t="s">
        <v>186</v>
      </c>
      <c r="M4094" t="s">
        <v>122</v>
      </c>
      <c r="N4094" t="s">
        <v>123</v>
      </c>
      <c r="O4094">
        <v>130</v>
      </c>
      <c r="P4094" t="s">
        <v>247</v>
      </c>
      <c r="Q4094" t="s">
        <v>247</v>
      </c>
      <c r="R4094" t="s">
        <v>26</v>
      </c>
      <c r="T4094">
        <v>2022</v>
      </c>
      <c r="U4094" t="str">
        <f t="shared" si="127"/>
        <v>0336 A2_4_45</v>
      </c>
    </row>
    <row r="4095" spans="1:21" x14ac:dyDescent="0.3">
      <c r="A4095" t="str">
        <f t="shared" si="126"/>
        <v>46,Ecuador,0336 A2,LA_CURIA,Cotopaxi,4,3523,-0.657221,-78.522886,Pinaceae,Pinus ,radiata,Pinus radiata,130,25.3,25.3, ,,2022</v>
      </c>
      <c r="B4095">
        <v>46</v>
      </c>
      <c r="C4095" t="s">
        <v>17</v>
      </c>
      <c r="D4095" t="s">
        <v>508</v>
      </c>
      <c r="E4095" t="s">
        <v>440</v>
      </c>
      <c r="F4095" t="s">
        <v>20</v>
      </c>
      <c r="G4095">
        <v>4</v>
      </c>
      <c r="H4095">
        <v>3523</v>
      </c>
      <c r="I4095" s="1">
        <v>-0.65722100000000006</v>
      </c>
      <c r="J4095" s="1">
        <v>-78.522886</v>
      </c>
      <c r="K4095" t="s">
        <v>21</v>
      </c>
      <c r="L4095" t="s">
        <v>186</v>
      </c>
      <c r="M4095" t="s">
        <v>122</v>
      </c>
      <c r="N4095" t="s">
        <v>123</v>
      </c>
      <c r="O4095">
        <v>130</v>
      </c>
      <c r="P4095" t="s">
        <v>70</v>
      </c>
      <c r="Q4095" t="s">
        <v>70</v>
      </c>
      <c r="R4095" t="s">
        <v>26</v>
      </c>
      <c r="T4095">
        <v>2022</v>
      </c>
      <c r="U4095" t="str">
        <f t="shared" si="127"/>
        <v>0336 A2_4_46</v>
      </c>
    </row>
    <row r="4096" spans="1:21" x14ac:dyDescent="0.3">
      <c r="A4096" t="str">
        <f t="shared" si="126"/>
        <v>47,Ecuador,0336 A2,LA_CURIA,Cotopaxi,4,3523,-0.657221,-78.522886,Pinaceae,Pinus ,radiata,Pinus radiata,130,9.5,9.5, ,,2022</v>
      </c>
      <c r="B4096">
        <v>47</v>
      </c>
      <c r="C4096" t="s">
        <v>17</v>
      </c>
      <c r="D4096" t="s">
        <v>508</v>
      </c>
      <c r="E4096" t="s">
        <v>440</v>
      </c>
      <c r="F4096" t="s">
        <v>20</v>
      </c>
      <c r="G4096">
        <v>4</v>
      </c>
      <c r="H4096">
        <v>3523</v>
      </c>
      <c r="I4096" s="1">
        <v>-0.65722100000000006</v>
      </c>
      <c r="J4096" s="1">
        <v>-78.522886</v>
      </c>
      <c r="K4096" t="s">
        <v>21</v>
      </c>
      <c r="L4096" t="s">
        <v>186</v>
      </c>
      <c r="M4096" t="s">
        <v>122</v>
      </c>
      <c r="N4096" t="s">
        <v>123</v>
      </c>
      <c r="O4096">
        <v>130</v>
      </c>
      <c r="P4096" t="s">
        <v>103</v>
      </c>
      <c r="Q4096" t="s">
        <v>103</v>
      </c>
      <c r="R4096" t="s">
        <v>26</v>
      </c>
      <c r="T4096">
        <v>2022</v>
      </c>
      <c r="U4096" t="str">
        <f t="shared" si="127"/>
        <v>0336 A2_4_47</v>
      </c>
    </row>
    <row r="4097" spans="1:21" x14ac:dyDescent="0.3">
      <c r="A4097" t="str">
        <f t="shared" si="126"/>
        <v>48,Ecuador,0336 A2,LA_CURIA,Cotopaxi,4,3523,-0.657221,-78.522886,Pinaceae,Pinus ,radiata,Pinus radiata,140,30,30,15.25,,2022</v>
      </c>
      <c r="B4097">
        <v>48</v>
      </c>
      <c r="C4097" t="s">
        <v>17</v>
      </c>
      <c r="D4097" t="s">
        <v>508</v>
      </c>
      <c r="E4097" t="s">
        <v>440</v>
      </c>
      <c r="F4097" t="s">
        <v>20</v>
      </c>
      <c r="G4097">
        <v>4</v>
      </c>
      <c r="H4097">
        <v>3523</v>
      </c>
      <c r="I4097" s="1">
        <v>-0.65722100000000006</v>
      </c>
      <c r="J4097" s="1">
        <v>-78.522886</v>
      </c>
      <c r="K4097" t="s">
        <v>21</v>
      </c>
      <c r="L4097" t="s">
        <v>186</v>
      </c>
      <c r="M4097" t="s">
        <v>122</v>
      </c>
      <c r="N4097" t="s">
        <v>123</v>
      </c>
      <c r="O4097">
        <v>140</v>
      </c>
      <c r="P4097">
        <v>30</v>
      </c>
      <c r="Q4097">
        <v>30</v>
      </c>
      <c r="R4097" t="s">
        <v>83</v>
      </c>
      <c r="T4097">
        <v>2022</v>
      </c>
      <c r="U4097" t="str">
        <f t="shared" si="127"/>
        <v>0336 A2_4_48</v>
      </c>
    </row>
    <row r="4098" spans="1:21" x14ac:dyDescent="0.3">
      <c r="A4098" t="str">
        <f t="shared" ref="A4098:A4161" si="128">CONCATENATE(B4098,",",C4098,",",D4098,",",E4098,",",F4098,",",G4098,",",H4098,",",I4098,",",J4098,",",K4098,",",L4098,",",M4098,",",N4098,",",O4098,",",P4098,",",Q4098,",",R4098,",",S4098,",",T4098)</f>
        <v>49,Ecuador,0336 A2,LA_CURIA,Cotopaxi,4,3523,-0.657221,-78.522886,Pinaceae,Pinus ,radiata,Pinus radiata,130,16.7,16.7,14,,2022</v>
      </c>
      <c r="B4098">
        <v>49</v>
      </c>
      <c r="C4098" t="s">
        <v>17</v>
      </c>
      <c r="D4098" t="s">
        <v>508</v>
      </c>
      <c r="E4098" t="s">
        <v>440</v>
      </c>
      <c r="F4098" t="s">
        <v>20</v>
      </c>
      <c r="G4098">
        <v>4</v>
      </c>
      <c r="H4098">
        <v>3523</v>
      </c>
      <c r="I4098" s="1">
        <v>-0.65722100000000006</v>
      </c>
      <c r="J4098" s="1">
        <v>-78.522886</v>
      </c>
      <c r="K4098" t="s">
        <v>21</v>
      </c>
      <c r="L4098" t="s">
        <v>186</v>
      </c>
      <c r="M4098" t="s">
        <v>122</v>
      </c>
      <c r="N4098" t="s">
        <v>123</v>
      </c>
      <c r="O4098">
        <v>130</v>
      </c>
      <c r="P4098" t="s">
        <v>175</v>
      </c>
      <c r="Q4098" t="s">
        <v>175</v>
      </c>
      <c r="R4098">
        <v>14</v>
      </c>
      <c r="T4098">
        <v>2022</v>
      </c>
      <c r="U4098" t="str">
        <f t="shared" si="127"/>
        <v>0336 A2_4_49</v>
      </c>
    </row>
    <row r="4099" spans="1:21" x14ac:dyDescent="0.3">
      <c r="A4099" t="str">
        <f t="shared" si="128"/>
        <v>50,Ecuador,0336 A2,LA_CURIA,Cotopaxi,4,3523,-0.657221,-78.522886,Pinaceae,Pinus ,radiata,Pinus radiata,130,9.3,9.3, ,,2022</v>
      </c>
      <c r="B4099">
        <v>50</v>
      </c>
      <c r="C4099" t="s">
        <v>17</v>
      </c>
      <c r="D4099" t="s">
        <v>508</v>
      </c>
      <c r="E4099" t="s">
        <v>440</v>
      </c>
      <c r="F4099" t="s">
        <v>20</v>
      </c>
      <c r="G4099">
        <v>4</v>
      </c>
      <c r="H4099">
        <v>3523</v>
      </c>
      <c r="I4099" s="1">
        <v>-0.65722100000000006</v>
      </c>
      <c r="J4099" s="1">
        <v>-78.522886</v>
      </c>
      <c r="K4099" t="s">
        <v>21</v>
      </c>
      <c r="L4099" t="s">
        <v>186</v>
      </c>
      <c r="M4099" t="s">
        <v>122</v>
      </c>
      <c r="N4099" t="s">
        <v>123</v>
      </c>
      <c r="O4099">
        <v>130</v>
      </c>
      <c r="P4099" t="s">
        <v>45</v>
      </c>
      <c r="Q4099" t="s">
        <v>45</v>
      </c>
      <c r="R4099" t="s">
        <v>26</v>
      </c>
      <c r="T4099">
        <v>2022</v>
      </c>
      <c r="U4099" t="str">
        <f t="shared" ref="U4099:U4162" si="129">D4099&amp;"_"&amp;G4099&amp;"_"&amp;B4099</f>
        <v>0336 A2_4_50</v>
      </c>
    </row>
    <row r="4100" spans="1:21" x14ac:dyDescent="0.3">
      <c r="A4100" t="str">
        <f t="shared" si="128"/>
        <v>51.1,Ecuador,0336 A2,LA_CURIA,Cotopaxi,4,3523,-0.657221,-78.522886,Pinaceae,Pinus ,radiata,Pinus radiata,130,12.1,12.1,14,,2022</v>
      </c>
      <c r="B4100" t="s">
        <v>342</v>
      </c>
      <c r="C4100" t="s">
        <v>17</v>
      </c>
      <c r="D4100" t="s">
        <v>508</v>
      </c>
      <c r="E4100" t="s">
        <v>440</v>
      </c>
      <c r="F4100" t="s">
        <v>20</v>
      </c>
      <c r="G4100">
        <v>4</v>
      </c>
      <c r="H4100">
        <v>3523</v>
      </c>
      <c r="I4100" s="1">
        <v>-0.65722100000000006</v>
      </c>
      <c r="J4100" s="1">
        <v>-78.522886</v>
      </c>
      <c r="K4100" t="s">
        <v>21</v>
      </c>
      <c r="L4100" t="s">
        <v>186</v>
      </c>
      <c r="M4100" t="s">
        <v>122</v>
      </c>
      <c r="N4100" t="s">
        <v>123</v>
      </c>
      <c r="O4100">
        <v>130</v>
      </c>
      <c r="P4100" t="s">
        <v>365</v>
      </c>
      <c r="Q4100" t="s">
        <v>365</v>
      </c>
      <c r="R4100">
        <v>14</v>
      </c>
      <c r="T4100">
        <v>2022</v>
      </c>
      <c r="U4100" t="str">
        <f t="shared" si="129"/>
        <v>0336 A2_4_51.1</v>
      </c>
    </row>
    <row r="4101" spans="1:21" x14ac:dyDescent="0.3">
      <c r="A4101" t="str">
        <f t="shared" si="128"/>
        <v>51.2,Ecuador,0336 A2,LA_CURIA,Cotopaxi,4,3523,-0.657221,-78.522886,Pinaceae,Pinus ,radiata,Pinus radiata,130,5.4,5.4, ,,2022</v>
      </c>
      <c r="B4101" t="s">
        <v>343</v>
      </c>
      <c r="C4101" t="s">
        <v>17</v>
      </c>
      <c r="D4101" t="s">
        <v>508</v>
      </c>
      <c r="E4101" t="s">
        <v>440</v>
      </c>
      <c r="F4101" t="s">
        <v>20</v>
      </c>
      <c r="G4101">
        <v>4</v>
      </c>
      <c r="H4101">
        <v>3523</v>
      </c>
      <c r="I4101" s="1">
        <v>-0.65722100000000006</v>
      </c>
      <c r="J4101" s="1">
        <v>-78.522886</v>
      </c>
      <c r="K4101" t="s">
        <v>21</v>
      </c>
      <c r="L4101" t="s">
        <v>186</v>
      </c>
      <c r="M4101" t="s">
        <v>122</v>
      </c>
      <c r="N4101" t="s">
        <v>123</v>
      </c>
      <c r="O4101">
        <v>130</v>
      </c>
      <c r="P4101" t="s">
        <v>274</v>
      </c>
      <c r="Q4101" t="s">
        <v>274</v>
      </c>
      <c r="R4101" t="s">
        <v>26</v>
      </c>
      <c r="T4101">
        <v>2022</v>
      </c>
      <c r="U4101" t="str">
        <f t="shared" si="129"/>
        <v>0336 A2_4_51.2</v>
      </c>
    </row>
    <row r="4102" spans="1:21" x14ac:dyDescent="0.3">
      <c r="A4102" t="str">
        <f t="shared" si="128"/>
        <v>1,Ecuador,0341 A3,LA_CURIA,Cotopaxi,258LCU,3500,-0.67397,-78.521025,Pinaceae,Pinus ,patula,Pinus patula,130,9,9, ,,2022</v>
      </c>
      <c r="B4102">
        <v>1</v>
      </c>
      <c r="C4102" t="s">
        <v>17</v>
      </c>
      <c r="D4102" t="s">
        <v>513</v>
      </c>
      <c r="E4102" t="s">
        <v>440</v>
      </c>
      <c r="F4102" t="s">
        <v>20</v>
      </c>
      <c r="G4102" t="s">
        <v>514</v>
      </c>
      <c r="H4102">
        <v>3500</v>
      </c>
      <c r="I4102" s="1">
        <v>-0.67396999999999996</v>
      </c>
      <c r="J4102" s="1">
        <v>-78.521024999999995</v>
      </c>
      <c r="K4102" t="s">
        <v>21</v>
      </c>
      <c r="L4102" t="s">
        <v>186</v>
      </c>
      <c r="M4102" t="s">
        <v>23</v>
      </c>
      <c r="N4102" t="s">
        <v>24</v>
      </c>
      <c r="O4102">
        <v>130</v>
      </c>
      <c r="P4102">
        <v>9</v>
      </c>
      <c r="Q4102">
        <v>9</v>
      </c>
      <c r="R4102" t="s">
        <v>26</v>
      </c>
      <c r="T4102">
        <v>2022</v>
      </c>
      <c r="U4102" t="str">
        <f t="shared" si="129"/>
        <v>0341 A3_258LCU_1</v>
      </c>
    </row>
    <row r="4103" spans="1:21" x14ac:dyDescent="0.3">
      <c r="A4103" t="str">
        <f t="shared" si="128"/>
        <v>2,Ecuador,0341 A3,LA_CURIA,Cotopaxi,258LCU,3500,-0.67397,-78.521025,Pinaceae,Pinus ,patula,Pinus patula,130,9.8,9.8, ,,2022</v>
      </c>
      <c r="B4103">
        <v>2</v>
      </c>
      <c r="C4103" t="s">
        <v>17</v>
      </c>
      <c r="D4103" t="s">
        <v>513</v>
      </c>
      <c r="E4103" t="s">
        <v>440</v>
      </c>
      <c r="F4103" t="s">
        <v>20</v>
      </c>
      <c r="G4103" t="s">
        <v>514</v>
      </c>
      <c r="H4103">
        <v>3500</v>
      </c>
      <c r="I4103" s="1">
        <v>-0.67396999999999996</v>
      </c>
      <c r="J4103" s="1">
        <v>-78.521024999999995</v>
      </c>
      <c r="K4103" t="s">
        <v>21</v>
      </c>
      <c r="L4103" t="s">
        <v>186</v>
      </c>
      <c r="M4103" t="s">
        <v>23</v>
      </c>
      <c r="N4103" t="s">
        <v>24</v>
      </c>
      <c r="O4103">
        <v>130</v>
      </c>
      <c r="P4103" t="s">
        <v>232</v>
      </c>
      <c r="Q4103" t="s">
        <v>232</v>
      </c>
      <c r="R4103" t="s">
        <v>26</v>
      </c>
      <c r="T4103">
        <v>2022</v>
      </c>
      <c r="U4103" t="str">
        <f t="shared" si="129"/>
        <v>0341 A3_258LCU_2</v>
      </c>
    </row>
    <row r="4104" spans="1:21" x14ac:dyDescent="0.3">
      <c r="A4104" t="str">
        <f t="shared" si="128"/>
        <v>3,Ecuador,0341 A3,LA_CURIA,Cotopaxi,258LCU,3500,-0.67397,-78.521025,Pinaceae,Pinus ,patula,Pinus patula,120,7.8,7.8, ,,2022</v>
      </c>
      <c r="B4104">
        <v>3</v>
      </c>
      <c r="C4104" t="s">
        <v>17</v>
      </c>
      <c r="D4104" t="s">
        <v>513</v>
      </c>
      <c r="E4104" t="s">
        <v>440</v>
      </c>
      <c r="F4104" t="s">
        <v>20</v>
      </c>
      <c r="G4104" t="s">
        <v>514</v>
      </c>
      <c r="H4104">
        <v>3500</v>
      </c>
      <c r="I4104" s="1">
        <v>-0.67396999999999996</v>
      </c>
      <c r="J4104" s="1">
        <v>-78.521024999999995</v>
      </c>
      <c r="K4104" t="s">
        <v>21</v>
      </c>
      <c r="L4104" t="s">
        <v>186</v>
      </c>
      <c r="M4104" t="s">
        <v>23</v>
      </c>
      <c r="N4104" t="s">
        <v>24</v>
      </c>
      <c r="O4104">
        <v>120</v>
      </c>
      <c r="P4104" t="s">
        <v>217</v>
      </c>
      <c r="Q4104" t="s">
        <v>217</v>
      </c>
      <c r="R4104" t="s">
        <v>26</v>
      </c>
      <c r="T4104">
        <v>2022</v>
      </c>
      <c r="U4104" t="str">
        <f t="shared" si="129"/>
        <v>0341 A3_258LCU_3</v>
      </c>
    </row>
    <row r="4105" spans="1:21" x14ac:dyDescent="0.3">
      <c r="A4105" t="str">
        <f t="shared" si="128"/>
        <v>4,Ecuador,0341 A3,LA_CURIA,Cotopaxi,258LCU,3500,-0.67397,-78.521025,Pinaceae,Pinus ,patula,Pinus patula,120,9.7,9.7, ,,2022</v>
      </c>
      <c r="B4105">
        <v>4</v>
      </c>
      <c r="C4105" t="s">
        <v>17</v>
      </c>
      <c r="D4105" t="s">
        <v>513</v>
      </c>
      <c r="E4105" t="s">
        <v>440</v>
      </c>
      <c r="F4105" t="s">
        <v>20</v>
      </c>
      <c r="G4105" t="s">
        <v>514</v>
      </c>
      <c r="H4105">
        <v>3500</v>
      </c>
      <c r="I4105" s="1">
        <v>-0.67396999999999996</v>
      </c>
      <c r="J4105" s="1">
        <v>-78.521024999999995</v>
      </c>
      <c r="K4105" t="s">
        <v>21</v>
      </c>
      <c r="L4105" t="s">
        <v>186</v>
      </c>
      <c r="M4105" t="s">
        <v>23</v>
      </c>
      <c r="N4105" t="s">
        <v>24</v>
      </c>
      <c r="O4105">
        <v>120</v>
      </c>
      <c r="P4105" t="s">
        <v>238</v>
      </c>
      <c r="Q4105" t="s">
        <v>238</v>
      </c>
      <c r="R4105" t="s">
        <v>26</v>
      </c>
      <c r="T4105">
        <v>2022</v>
      </c>
      <c r="U4105" t="str">
        <f t="shared" si="129"/>
        <v>0341 A3_258LCU_4</v>
      </c>
    </row>
    <row r="4106" spans="1:21" x14ac:dyDescent="0.3">
      <c r="A4106" t="str">
        <f t="shared" si="128"/>
        <v>5,Ecuador,0341 A3,LA_CURIA,Cotopaxi,258LCU,3500,-0.67397,-78.521025,Pinaceae,Pinus ,patula,Pinus patula,130,6.3,6.3, ,,2022</v>
      </c>
      <c r="B4106">
        <v>5</v>
      </c>
      <c r="C4106" t="s">
        <v>17</v>
      </c>
      <c r="D4106" t="s">
        <v>513</v>
      </c>
      <c r="E4106" t="s">
        <v>440</v>
      </c>
      <c r="F4106" t="s">
        <v>20</v>
      </c>
      <c r="G4106" t="s">
        <v>514</v>
      </c>
      <c r="H4106">
        <v>3500</v>
      </c>
      <c r="I4106" s="1">
        <v>-0.67396999999999996</v>
      </c>
      <c r="J4106" s="1">
        <v>-78.521024999999995</v>
      </c>
      <c r="K4106" t="s">
        <v>21</v>
      </c>
      <c r="L4106" t="s">
        <v>186</v>
      </c>
      <c r="M4106" t="s">
        <v>23</v>
      </c>
      <c r="N4106" t="s">
        <v>24</v>
      </c>
      <c r="O4106">
        <v>130</v>
      </c>
      <c r="P4106" t="s">
        <v>346</v>
      </c>
      <c r="Q4106" t="s">
        <v>346</v>
      </c>
      <c r="R4106" t="s">
        <v>26</v>
      </c>
      <c r="T4106">
        <v>2022</v>
      </c>
      <c r="U4106" t="str">
        <f t="shared" si="129"/>
        <v>0341 A3_258LCU_5</v>
      </c>
    </row>
    <row r="4107" spans="1:21" x14ac:dyDescent="0.3">
      <c r="A4107" t="str">
        <f t="shared" si="128"/>
        <v>6,Ecuador,0341 A3,LA_CURIA,Cotopaxi,258LCU,3500,-0.67397,-78.521025,Pinaceae,Pinus ,patula,Pinus patula,130,9,9, ,,2022</v>
      </c>
      <c r="B4107">
        <v>6</v>
      </c>
      <c r="C4107" t="s">
        <v>17</v>
      </c>
      <c r="D4107" t="s">
        <v>513</v>
      </c>
      <c r="E4107" t="s">
        <v>440</v>
      </c>
      <c r="F4107" t="s">
        <v>20</v>
      </c>
      <c r="G4107" t="s">
        <v>514</v>
      </c>
      <c r="H4107">
        <v>3500</v>
      </c>
      <c r="I4107" s="1">
        <v>-0.67396999999999996</v>
      </c>
      <c r="J4107" s="1">
        <v>-78.521024999999995</v>
      </c>
      <c r="K4107" t="s">
        <v>21</v>
      </c>
      <c r="L4107" t="s">
        <v>186</v>
      </c>
      <c r="M4107" t="s">
        <v>23</v>
      </c>
      <c r="N4107" t="s">
        <v>24</v>
      </c>
      <c r="O4107">
        <v>130</v>
      </c>
      <c r="P4107">
        <v>9</v>
      </c>
      <c r="Q4107">
        <v>9</v>
      </c>
      <c r="R4107" t="s">
        <v>26</v>
      </c>
      <c r="T4107">
        <v>2022</v>
      </c>
      <c r="U4107" t="str">
        <f t="shared" si="129"/>
        <v>0341 A3_258LCU_6</v>
      </c>
    </row>
    <row r="4108" spans="1:21" x14ac:dyDescent="0.3">
      <c r="A4108" t="str">
        <f t="shared" si="128"/>
        <v>7,Ecuador,0341 A3,LA_CURIA,Cotopaxi,258LCU,3500,-0.67397,-78.521025,Pinaceae,Pinus ,patula,Pinus patula,120,8.6,8.6, ,,2022</v>
      </c>
      <c r="B4108">
        <v>7</v>
      </c>
      <c r="C4108" t="s">
        <v>17</v>
      </c>
      <c r="D4108" t="s">
        <v>513</v>
      </c>
      <c r="E4108" t="s">
        <v>440</v>
      </c>
      <c r="F4108" t="s">
        <v>20</v>
      </c>
      <c r="G4108" t="s">
        <v>514</v>
      </c>
      <c r="H4108">
        <v>3500</v>
      </c>
      <c r="I4108" s="1">
        <v>-0.67396999999999996</v>
      </c>
      <c r="J4108" s="1">
        <v>-78.521024999999995</v>
      </c>
      <c r="K4108" t="s">
        <v>21</v>
      </c>
      <c r="L4108" t="s">
        <v>186</v>
      </c>
      <c r="M4108" t="s">
        <v>23</v>
      </c>
      <c r="N4108" t="s">
        <v>24</v>
      </c>
      <c r="O4108">
        <v>120</v>
      </c>
      <c r="P4108" t="s">
        <v>170</v>
      </c>
      <c r="Q4108" t="s">
        <v>170</v>
      </c>
      <c r="R4108" t="s">
        <v>26</v>
      </c>
      <c r="T4108">
        <v>2022</v>
      </c>
      <c r="U4108" t="str">
        <f t="shared" si="129"/>
        <v>0341 A3_258LCU_7</v>
      </c>
    </row>
    <row r="4109" spans="1:21" x14ac:dyDescent="0.3">
      <c r="A4109" t="str">
        <f t="shared" si="128"/>
        <v>8,Ecuador,0341 A3,LA_CURIA,Cotopaxi,258LCU,3500,-0.67397,-78.521025,Pinaceae,Pinus ,patula,Pinus patula,120,7.7,7.7, ,,2022</v>
      </c>
      <c r="B4109">
        <v>8</v>
      </c>
      <c r="C4109" t="s">
        <v>17</v>
      </c>
      <c r="D4109" t="s">
        <v>513</v>
      </c>
      <c r="E4109" t="s">
        <v>440</v>
      </c>
      <c r="F4109" t="s">
        <v>20</v>
      </c>
      <c r="G4109" t="s">
        <v>514</v>
      </c>
      <c r="H4109">
        <v>3500</v>
      </c>
      <c r="I4109" s="1">
        <v>-0.67396999999999996</v>
      </c>
      <c r="J4109" s="1">
        <v>-78.521024999999995</v>
      </c>
      <c r="K4109" t="s">
        <v>21</v>
      </c>
      <c r="L4109" t="s">
        <v>186</v>
      </c>
      <c r="M4109" t="s">
        <v>23</v>
      </c>
      <c r="N4109" t="s">
        <v>24</v>
      </c>
      <c r="O4109">
        <v>120</v>
      </c>
      <c r="P4109" t="s">
        <v>221</v>
      </c>
      <c r="Q4109" t="s">
        <v>221</v>
      </c>
      <c r="R4109" t="s">
        <v>26</v>
      </c>
      <c r="T4109">
        <v>2022</v>
      </c>
      <c r="U4109" t="str">
        <f t="shared" si="129"/>
        <v>0341 A3_258LCU_8</v>
      </c>
    </row>
    <row r="4110" spans="1:21" x14ac:dyDescent="0.3">
      <c r="A4110" t="str">
        <f t="shared" si="128"/>
        <v>9,Ecuador,0341 A3,LA_CURIA,Cotopaxi,258LCU,3500,-0.67397,-78.521025,Pinaceae,Pinus ,patula,Pinus patula,130,2.7,2.7,2.6,,2022</v>
      </c>
      <c r="B4110">
        <v>9</v>
      </c>
      <c r="C4110" t="s">
        <v>17</v>
      </c>
      <c r="D4110" t="s">
        <v>513</v>
      </c>
      <c r="E4110" t="s">
        <v>440</v>
      </c>
      <c r="F4110" t="s">
        <v>20</v>
      </c>
      <c r="G4110" t="s">
        <v>514</v>
      </c>
      <c r="H4110">
        <v>3500</v>
      </c>
      <c r="I4110" s="1">
        <v>-0.67396999999999996</v>
      </c>
      <c r="J4110" s="1">
        <v>-78.521024999999995</v>
      </c>
      <c r="K4110" t="s">
        <v>21</v>
      </c>
      <c r="L4110" t="s">
        <v>186</v>
      </c>
      <c r="M4110" t="s">
        <v>23</v>
      </c>
      <c r="N4110" t="s">
        <v>24</v>
      </c>
      <c r="O4110">
        <v>130</v>
      </c>
      <c r="P4110" t="s">
        <v>277</v>
      </c>
      <c r="Q4110" t="s">
        <v>277</v>
      </c>
      <c r="R4110" t="s">
        <v>297</v>
      </c>
      <c r="T4110">
        <v>2022</v>
      </c>
      <c r="U4110" t="str">
        <f t="shared" si="129"/>
        <v>0341 A3_258LCU_9</v>
      </c>
    </row>
    <row r="4111" spans="1:21" x14ac:dyDescent="0.3">
      <c r="A4111" t="str">
        <f t="shared" si="128"/>
        <v>10,Ecuador,0341 A3,LA_CURIA,Cotopaxi,258LCU,3500,-0.67397,-78.521025,Pinaceae,Pinus ,patula,Pinus patula,130,7.3,7.3, ,,2022</v>
      </c>
      <c r="B4111">
        <v>10</v>
      </c>
      <c r="C4111" t="s">
        <v>17</v>
      </c>
      <c r="D4111" t="s">
        <v>513</v>
      </c>
      <c r="E4111" t="s">
        <v>440</v>
      </c>
      <c r="F4111" t="s">
        <v>20</v>
      </c>
      <c r="G4111" t="s">
        <v>514</v>
      </c>
      <c r="H4111">
        <v>3500</v>
      </c>
      <c r="I4111" s="1">
        <v>-0.67396999999999996</v>
      </c>
      <c r="J4111" s="1">
        <v>-78.521024999999995</v>
      </c>
      <c r="K4111" t="s">
        <v>21</v>
      </c>
      <c r="L4111" t="s">
        <v>186</v>
      </c>
      <c r="M4111" t="s">
        <v>23</v>
      </c>
      <c r="N4111" t="s">
        <v>24</v>
      </c>
      <c r="O4111">
        <v>130</v>
      </c>
      <c r="P4111" t="s">
        <v>265</v>
      </c>
      <c r="Q4111" t="s">
        <v>265</v>
      </c>
      <c r="R4111" t="s">
        <v>26</v>
      </c>
      <c r="T4111">
        <v>2022</v>
      </c>
      <c r="U4111" t="str">
        <f t="shared" si="129"/>
        <v>0341 A3_258LCU_10</v>
      </c>
    </row>
    <row r="4112" spans="1:21" x14ac:dyDescent="0.3">
      <c r="A4112" t="str">
        <f t="shared" si="128"/>
        <v>11,Ecuador,0341 A3,LA_CURIA,Cotopaxi,258LCU,3500,-0.67397,-78.521025,Pinaceae,Pinus ,patula,Pinus patula,130,3,3, ,,2022</v>
      </c>
      <c r="B4112">
        <v>11</v>
      </c>
      <c r="C4112" t="s">
        <v>17</v>
      </c>
      <c r="D4112" t="s">
        <v>513</v>
      </c>
      <c r="E4112" t="s">
        <v>440</v>
      </c>
      <c r="F4112" t="s">
        <v>20</v>
      </c>
      <c r="G4112" t="s">
        <v>514</v>
      </c>
      <c r="H4112">
        <v>3500</v>
      </c>
      <c r="I4112" s="1">
        <v>-0.67396999999999996</v>
      </c>
      <c r="J4112" s="1">
        <v>-78.521024999999995</v>
      </c>
      <c r="K4112" t="s">
        <v>21</v>
      </c>
      <c r="L4112" t="s">
        <v>186</v>
      </c>
      <c r="M4112" t="s">
        <v>23</v>
      </c>
      <c r="N4112" t="s">
        <v>24</v>
      </c>
      <c r="O4112">
        <v>130</v>
      </c>
      <c r="P4112">
        <v>3</v>
      </c>
      <c r="Q4112">
        <v>3</v>
      </c>
      <c r="R4112" t="s">
        <v>26</v>
      </c>
      <c r="T4112">
        <v>2022</v>
      </c>
      <c r="U4112" t="str">
        <f t="shared" si="129"/>
        <v>0341 A3_258LCU_11</v>
      </c>
    </row>
    <row r="4113" spans="1:21" x14ac:dyDescent="0.3">
      <c r="A4113" t="str">
        <f t="shared" si="128"/>
        <v>13,Ecuador,0341 A3,LA_CURIA,Cotopaxi,258LCU,3500,-0.67397,-78.521025,Pinaceae,Pinus ,patula,Pinus patula,130,8,8, ,,2022</v>
      </c>
      <c r="B4113">
        <v>13</v>
      </c>
      <c r="C4113" t="s">
        <v>17</v>
      </c>
      <c r="D4113" t="s">
        <v>513</v>
      </c>
      <c r="E4113" t="s">
        <v>440</v>
      </c>
      <c r="F4113" t="s">
        <v>20</v>
      </c>
      <c r="G4113" t="s">
        <v>514</v>
      </c>
      <c r="H4113">
        <v>3500</v>
      </c>
      <c r="I4113" s="1">
        <v>-0.67396999999999996</v>
      </c>
      <c r="J4113" s="1">
        <v>-78.521024999999995</v>
      </c>
      <c r="K4113" t="s">
        <v>21</v>
      </c>
      <c r="L4113" t="s">
        <v>186</v>
      </c>
      <c r="M4113" t="s">
        <v>23</v>
      </c>
      <c r="N4113" t="s">
        <v>24</v>
      </c>
      <c r="O4113">
        <v>130</v>
      </c>
      <c r="P4113">
        <v>8</v>
      </c>
      <c r="Q4113">
        <v>8</v>
      </c>
      <c r="R4113" t="s">
        <v>26</v>
      </c>
      <c r="T4113">
        <v>2022</v>
      </c>
      <c r="U4113" t="str">
        <f t="shared" si="129"/>
        <v>0341 A3_258LCU_13</v>
      </c>
    </row>
    <row r="4114" spans="1:21" x14ac:dyDescent="0.3">
      <c r="A4114" t="str">
        <f t="shared" si="128"/>
        <v>14,Ecuador,0341 A3,LA_CURIA,Cotopaxi,258LCU,3500,-0.67397,-78.521025,Pinaceae,Pinus ,patula,Pinus patula,130,10.4,10.4, ,,2022</v>
      </c>
      <c r="B4114">
        <v>14</v>
      </c>
      <c r="C4114" t="s">
        <v>17</v>
      </c>
      <c r="D4114" t="s">
        <v>513</v>
      </c>
      <c r="E4114" t="s">
        <v>440</v>
      </c>
      <c r="F4114" t="s">
        <v>20</v>
      </c>
      <c r="G4114" t="s">
        <v>514</v>
      </c>
      <c r="H4114">
        <v>3500</v>
      </c>
      <c r="I4114" s="1">
        <v>-0.67396999999999996</v>
      </c>
      <c r="J4114" s="1">
        <v>-78.521024999999995</v>
      </c>
      <c r="K4114" t="s">
        <v>21</v>
      </c>
      <c r="L4114" t="s">
        <v>186</v>
      </c>
      <c r="M4114" t="s">
        <v>23</v>
      </c>
      <c r="N4114" t="s">
        <v>24</v>
      </c>
      <c r="O4114">
        <v>130</v>
      </c>
      <c r="P4114" t="s">
        <v>220</v>
      </c>
      <c r="Q4114" t="s">
        <v>220</v>
      </c>
      <c r="R4114" t="s">
        <v>26</v>
      </c>
      <c r="T4114">
        <v>2022</v>
      </c>
      <c r="U4114" t="str">
        <f t="shared" si="129"/>
        <v>0341 A3_258LCU_14</v>
      </c>
    </row>
    <row r="4115" spans="1:21" x14ac:dyDescent="0.3">
      <c r="A4115" t="str">
        <f t="shared" si="128"/>
        <v>15,Ecuador,0341 A3,LA_CURIA,Cotopaxi,258LCU,3500,-0.67397,-78.521025,Pinaceae,Pinus ,patula,Pinus patula,130,9.7,9.7, ,,2022</v>
      </c>
      <c r="B4115">
        <v>15</v>
      </c>
      <c r="C4115" t="s">
        <v>17</v>
      </c>
      <c r="D4115" t="s">
        <v>513</v>
      </c>
      <c r="E4115" t="s">
        <v>440</v>
      </c>
      <c r="F4115" t="s">
        <v>20</v>
      </c>
      <c r="G4115" t="s">
        <v>514</v>
      </c>
      <c r="H4115">
        <v>3500</v>
      </c>
      <c r="I4115" s="1">
        <v>-0.67396999999999996</v>
      </c>
      <c r="J4115" s="1">
        <v>-78.521024999999995</v>
      </c>
      <c r="K4115" t="s">
        <v>21</v>
      </c>
      <c r="L4115" t="s">
        <v>186</v>
      </c>
      <c r="M4115" t="s">
        <v>23</v>
      </c>
      <c r="N4115" t="s">
        <v>24</v>
      </c>
      <c r="O4115">
        <v>130</v>
      </c>
      <c r="P4115" t="s">
        <v>238</v>
      </c>
      <c r="Q4115" t="s">
        <v>238</v>
      </c>
      <c r="R4115" t="s">
        <v>26</v>
      </c>
      <c r="T4115">
        <v>2022</v>
      </c>
      <c r="U4115" t="str">
        <f t="shared" si="129"/>
        <v>0341 A3_258LCU_15</v>
      </c>
    </row>
    <row r="4116" spans="1:21" x14ac:dyDescent="0.3">
      <c r="A4116" t="str">
        <f t="shared" si="128"/>
        <v>16,Ecuador,0341 A3,LA_CURIA,Cotopaxi,258LCU,3500,-0.67397,-78.521025,Pinaceae,Pinus ,patula,Pinus patula,120,9.8,9.8, ,,2022</v>
      </c>
      <c r="B4116">
        <v>16</v>
      </c>
      <c r="C4116" t="s">
        <v>17</v>
      </c>
      <c r="D4116" t="s">
        <v>513</v>
      </c>
      <c r="E4116" t="s">
        <v>440</v>
      </c>
      <c r="F4116" t="s">
        <v>20</v>
      </c>
      <c r="G4116" t="s">
        <v>514</v>
      </c>
      <c r="H4116">
        <v>3500</v>
      </c>
      <c r="I4116" s="1">
        <v>-0.67396999999999996</v>
      </c>
      <c r="J4116" s="1">
        <v>-78.521024999999995</v>
      </c>
      <c r="K4116" t="s">
        <v>21</v>
      </c>
      <c r="L4116" t="s">
        <v>186</v>
      </c>
      <c r="M4116" t="s">
        <v>23</v>
      </c>
      <c r="N4116" t="s">
        <v>24</v>
      </c>
      <c r="O4116">
        <v>120</v>
      </c>
      <c r="P4116" t="s">
        <v>232</v>
      </c>
      <c r="Q4116" t="s">
        <v>232</v>
      </c>
      <c r="R4116" t="s">
        <v>26</v>
      </c>
      <c r="T4116">
        <v>2022</v>
      </c>
      <c r="U4116" t="str">
        <f t="shared" si="129"/>
        <v>0341 A3_258LCU_16</v>
      </c>
    </row>
    <row r="4117" spans="1:21" x14ac:dyDescent="0.3">
      <c r="A4117" t="str">
        <f t="shared" si="128"/>
        <v>17,Ecuador,0341 A3,LA_CURIA,Cotopaxi,258LCU,3500,-0.67397,-78.521025,Pinaceae,Pinus ,patula,Pinus patula,130,9.6,9.6, ,,2022</v>
      </c>
      <c r="B4117">
        <v>17</v>
      </c>
      <c r="C4117" t="s">
        <v>17</v>
      </c>
      <c r="D4117" t="s">
        <v>513</v>
      </c>
      <c r="E4117" t="s">
        <v>440</v>
      </c>
      <c r="F4117" t="s">
        <v>20</v>
      </c>
      <c r="G4117" t="s">
        <v>514</v>
      </c>
      <c r="H4117">
        <v>3500</v>
      </c>
      <c r="I4117" s="1">
        <v>-0.67396999999999996</v>
      </c>
      <c r="J4117" s="1">
        <v>-78.521024999999995</v>
      </c>
      <c r="K4117" t="s">
        <v>21</v>
      </c>
      <c r="L4117" t="s">
        <v>186</v>
      </c>
      <c r="M4117" t="s">
        <v>23</v>
      </c>
      <c r="N4117" t="s">
        <v>24</v>
      </c>
      <c r="O4117">
        <v>130</v>
      </c>
      <c r="P4117" t="s">
        <v>351</v>
      </c>
      <c r="Q4117" t="s">
        <v>351</v>
      </c>
      <c r="R4117" t="s">
        <v>26</v>
      </c>
      <c r="T4117">
        <v>2022</v>
      </c>
      <c r="U4117" t="str">
        <f t="shared" si="129"/>
        <v>0341 A3_258LCU_17</v>
      </c>
    </row>
    <row r="4118" spans="1:21" x14ac:dyDescent="0.3">
      <c r="A4118" t="str">
        <f t="shared" si="128"/>
        <v>18,Ecuador,0341 A3,LA_CURIA,Cotopaxi,258LCU,3500,-0.67397,-78.521025,Pinaceae,Pinus ,patula,Pinus patula,130,5,5, ,,2022</v>
      </c>
      <c r="B4118">
        <v>18</v>
      </c>
      <c r="C4118" t="s">
        <v>17</v>
      </c>
      <c r="D4118" t="s">
        <v>513</v>
      </c>
      <c r="E4118" t="s">
        <v>440</v>
      </c>
      <c r="F4118" t="s">
        <v>20</v>
      </c>
      <c r="G4118" t="s">
        <v>514</v>
      </c>
      <c r="H4118">
        <v>3500</v>
      </c>
      <c r="I4118" s="1">
        <v>-0.67396999999999996</v>
      </c>
      <c r="J4118" s="1">
        <v>-78.521024999999995</v>
      </c>
      <c r="K4118" t="s">
        <v>21</v>
      </c>
      <c r="L4118" t="s">
        <v>186</v>
      </c>
      <c r="M4118" t="s">
        <v>23</v>
      </c>
      <c r="N4118" t="s">
        <v>24</v>
      </c>
      <c r="O4118">
        <v>130</v>
      </c>
      <c r="P4118">
        <v>5</v>
      </c>
      <c r="Q4118">
        <v>5</v>
      </c>
      <c r="R4118" t="s">
        <v>26</v>
      </c>
      <c r="T4118">
        <v>2022</v>
      </c>
      <c r="U4118" t="str">
        <f t="shared" si="129"/>
        <v>0341 A3_258LCU_18</v>
      </c>
    </row>
    <row r="4119" spans="1:21" x14ac:dyDescent="0.3">
      <c r="A4119" t="str">
        <f t="shared" si="128"/>
        <v>19,Ecuador,0341 A3,LA_CURIA,Cotopaxi,258LCU,3500,-0.67397,-78.521025,Pinaceae,Pinus ,patula,Pinus patula,130,6.5,6.5, ,,2022</v>
      </c>
      <c r="B4119">
        <v>19</v>
      </c>
      <c r="C4119" t="s">
        <v>17</v>
      </c>
      <c r="D4119" t="s">
        <v>513</v>
      </c>
      <c r="E4119" t="s">
        <v>440</v>
      </c>
      <c r="F4119" t="s">
        <v>20</v>
      </c>
      <c r="G4119" t="s">
        <v>514</v>
      </c>
      <c r="H4119">
        <v>3500</v>
      </c>
      <c r="I4119" s="1">
        <v>-0.67396999999999996</v>
      </c>
      <c r="J4119" s="1">
        <v>-78.521024999999995</v>
      </c>
      <c r="K4119" t="s">
        <v>21</v>
      </c>
      <c r="L4119" t="s">
        <v>186</v>
      </c>
      <c r="M4119" t="s">
        <v>23</v>
      </c>
      <c r="N4119" t="s">
        <v>24</v>
      </c>
      <c r="O4119">
        <v>130</v>
      </c>
      <c r="P4119" t="s">
        <v>262</v>
      </c>
      <c r="Q4119" t="s">
        <v>262</v>
      </c>
      <c r="R4119" t="s">
        <v>26</v>
      </c>
      <c r="T4119">
        <v>2022</v>
      </c>
      <c r="U4119" t="str">
        <f t="shared" si="129"/>
        <v>0341 A3_258LCU_19</v>
      </c>
    </row>
    <row r="4120" spans="1:21" x14ac:dyDescent="0.3">
      <c r="A4120" t="str">
        <f t="shared" si="128"/>
        <v>20,Ecuador,0341 A3,LA_CURIA,Cotopaxi,258LCU,3500,-0.67397,-78.521025,Pinaceae,Pinus ,patula,Pinus patula,130,7.5,7.5, ,,2022</v>
      </c>
      <c r="B4120">
        <v>20</v>
      </c>
      <c r="C4120" t="s">
        <v>17</v>
      </c>
      <c r="D4120" t="s">
        <v>513</v>
      </c>
      <c r="E4120" t="s">
        <v>440</v>
      </c>
      <c r="F4120" t="s">
        <v>20</v>
      </c>
      <c r="G4120" t="s">
        <v>514</v>
      </c>
      <c r="H4120">
        <v>3500</v>
      </c>
      <c r="I4120" s="1">
        <v>-0.67396999999999996</v>
      </c>
      <c r="J4120" s="1">
        <v>-78.521024999999995</v>
      </c>
      <c r="K4120" t="s">
        <v>21</v>
      </c>
      <c r="L4120" t="s">
        <v>186</v>
      </c>
      <c r="M4120" t="s">
        <v>23</v>
      </c>
      <c r="N4120" t="s">
        <v>24</v>
      </c>
      <c r="O4120">
        <v>130</v>
      </c>
      <c r="P4120" t="s">
        <v>201</v>
      </c>
      <c r="Q4120" t="s">
        <v>201</v>
      </c>
      <c r="R4120" t="s">
        <v>26</v>
      </c>
      <c r="T4120">
        <v>2022</v>
      </c>
      <c r="U4120" t="str">
        <f t="shared" si="129"/>
        <v>0341 A3_258LCU_20</v>
      </c>
    </row>
    <row r="4121" spans="1:21" x14ac:dyDescent="0.3">
      <c r="A4121" t="str">
        <f t="shared" si="128"/>
        <v>21,Ecuador,0341 A3,LA_CURIA,Cotopaxi,258LCU,3500,-0.67397,-78.521025,Pinaceae,Pinus ,patula,Pinus patula,130,6.5,6.5, ,,2022</v>
      </c>
      <c r="B4121">
        <v>21</v>
      </c>
      <c r="C4121" t="s">
        <v>17</v>
      </c>
      <c r="D4121" t="s">
        <v>513</v>
      </c>
      <c r="E4121" t="s">
        <v>440</v>
      </c>
      <c r="F4121" t="s">
        <v>20</v>
      </c>
      <c r="G4121" t="s">
        <v>514</v>
      </c>
      <c r="H4121">
        <v>3500</v>
      </c>
      <c r="I4121" s="1">
        <v>-0.67396999999999996</v>
      </c>
      <c r="J4121" s="1">
        <v>-78.521024999999995</v>
      </c>
      <c r="K4121" t="s">
        <v>21</v>
      </c>
      <c r="L4121" t="s">
        <v>186</v>
      </c>
      <c r="M4121" t="s">
        <v>23</v>
      </c>
      <c r="N4121" t="s">
        <v>24</v>
      </c>
      <c r="O4121">
        <v>130</v>
      </c>
      <c r="P4121" t="s">
        <v>262</v>
      </c>
      <c r="Q4121" t="s">
        <v>262</v>
      </c>
      <c r="R4121" t="s">
        <v>26</v>
      </c>
      <c r="T4121">
        <v>2022</v>
      </c>
      <c r="U4121" t="str">
        <f t="shared" si="129"/>
        <v>0341 A3_258LCU_21</v>
      </c>
    </row>
    <row r="4122" spans="1:21" x14ac:dyDescent="0.3">
      <c r="A4122" t="str">
        <f t="shared" si="128"/>
        <v>22,Ecuador,0341 A3,LA_CURIA,Cotopaxi,258LCU,3500,-0.67397,-78.521025,Pinaceae,Pinus ,patula,Pinus patula,130,8.5,8.5, ,,2022</v>
      </c>
      <c r="B4122">
        <v>22</v>
      </c>
      <c r="C4122" t="s">
        <v>17</v>
      </c>
      <c r="D4122" t="s">
        <v>513</v>
      </c>
      <c r="E4122" t="s">
        <v>440</v>
      </c>
      <c r="F4122" t="s">
        <v>20</v>
      </c>
      <c r="G4122" t="s">
        <v>514</v>
      </c>
      <c r="H4122">
        <v>3500</v>
      </c>
      <c r="I4122" s="1">
        <v>-0.67396999999999996</v>
      </c>
      <c r="J4122" s="1">
        <v>-78.521024999999995</v>
      </c>
      <c r="K4122" t="s">
        <v>21</v>
      </c>
      <c r="L4122" t="s">
        <v>186</v>
      </c>
      <c r="M4122" t="s">
        <v>23</v>
      </c>
      <c r="N4122" t="s">
        <v>24</v>
      </c>
      <c r="O4122">
        <v>130</v>
      </c>
      <c r="P4122" t="s">
        <v>50</v>
      </c>
      <c r="Q4122" t="s">
        <v>50</v>
      </c>
      <c r="R4122" t="s">
        <v>26</v>
      </c>
      <c r="T4122">
        <v>2022</v>
      </c>
      <c r="U4122" t="str">
        <f t="shared" si="129"/>
        <v>0341 A3_258LCU_22</v>
      </c>
    </row>
    <row r="4123" spans="1:21" x14ac:dyDescent="0.3">
      <c r="A4123" t="str">
        <f t="shared" si="128"/>
        <v>23,Ecuador,0341 A3,LA_CURIA,Cotopaxi,258LCU,3500,-0.67397,-78.521025,Pinaceae,Pinus ,patula,Pinus patula,120,7.5,7.5, ,,2022</v>
      </c>
      <c r="B4123">
        <v>23</v>
      </c>
      <c r="C4123" t="s">
        <v>17</v>
      </c>
      <c r="D4123" t="s">
        <v>513</v>
      </c>
      <c r="E4123" t="s">
        <v>440</v>
      </c>
      <c r="F4123" t="s">
        <v>20</v>
      </c>
      <c r="G4123" t="s">
        <v>514</v>
      </c>
      <c r="H4123">
        <v>3500</v>
      </c>
      <c r="I4123" s="1">
        <v>-0.67396999999999996</v>
      </c>
      <c r="J4123" s="1">
        <v>-78.521024999999995</v>
      </c>
      <c r="K4123" t="s">
        <v>21</v>
      </c>
      <c r="L4123" t="s">
        <v>186</v>
      </c>
      <c r="M4123" t="s">
        <v>23</v>
      </c>
      <c r="N4123" t="s">
        <v>24</v>
      </c>
      <c r="O4123">
        <v>120</v>
      </c>
      <c r="P4123" t="s">
        <v>201</v>
      </c>
      <c r="Q4123" t="s">
        <v>201</v>
      </c>
      <c r="R4123" t="s">
        <v>26</v>
      </c>
      <c r="T4123">
        <v>2022</v>
      </c>
      <c r="U4123" t="str">
        <f t="shared" si="129"/>
        <v>0341 A3_258LCU_23</v>
      </c>
    </row>
    <row r="4124" spans="1:21" x14ac:dyDescent="0.3">
      <c r="A4124" t="str">
        <f t="shared" si="128"/>
        <v>25,Ecuador,0341 A3,LA_CURIA,Cotopaxi,258LCU,3500,-0.67397,-78.521025,Pinaceae,Pinus ,patula,Pinus patula,120,9.8,9.8, ,,2022</v>
      </c>
      <c r="B4124">
        <v>25</v>
      </c>
      <c r="C4124" t="s">
        <v>17</v>
      </c>
      <c r="D4124" t="s">
        <v>513</v>
      </c>
      <c r="E4124" t="s">
        <v>440</v>
      </c>
      <c r="F4124" t="s">
        <v>20</v>
      </c>
      <c r="G4124" t="s">
        <v>514</v>
      </c>
      <c r="H4124">
        <v>3500</v>
      </c>
      <c r="I4124" s="1">
        <v>-0.67396999999999996</v>
      </c>
      <c r="J4124" s="1">
        <v>-78.521024999999995</v>
      </c>
      <c r="K4124" t="s">
        <v>21</v>
      </c>
      <c r="L4124" t="s">
        <v>186</v>
      </c>
      <c r="M4124" t="s">
        <v>23</v>
      </c>
      <c r="N4124" t="s">
        <v>24</v>
      </c>
      <c r="O4124">
        <v>120</v>
      </c>
      <c r="P4124" t="s">
        <v>232</v>
      </c>
      <c r="Q4124" t="s">
        <v>232</v>
      </c>
      <c r="R4124" t="s">
        <v>26</v>
      </c>
      <c r="T4124">
        <v>2022</v>
      </c>
      <c r="U4124" t="str">
        <f t="shared" si="129"/>
        <v>0341 A3_258LCU_25</v>
      </c>
    </row>
    <row r="4125" spans="1:21" x14ac:dyDescent="0.3">
      <c r="A4125" t="str">
        <f t="shared" si="128"/>
        <v>26,Ecuador,0341 A3,LA_CURIA,Cotopaxi,258LCU,3500,-0.67397,-78.521025,Pinaceae,Pinus ,patula,Pinus patula,120,9.9,9.9, ,,2022</v>
      </c>
      <c r="B4125">
        <v>26</v>
      </c>
      <c r="C4125" t="s">
        <v>17</v>
      </c>
      <c r="D4125" t="s">
        <v>513</v>
      </c>
      <c r="E4125" t="s">
        <v>440</v>
      </c>
      <c r="F4125" t="s">
        <v>20</v>
      </c>
      <c r="G4125" t="s">
        <v>514</v>
      </c>
      <c r="H4125">
        <v>3500</v>
      </c>
      <c r="I4125" s="1">
        <v>-0.67396999999999996</v>
      </c>
      <c r="J4125" s="1">
        <v>-78.521024999999995</v>
      </c>
      <c r="K4125" t="s">
        <v>21</v>
      </c>
      <c r="L4125" t="s">
        <v>186</v>
      </c>
      <c r="M4125" t="s">
        <v>23</v>
      </c>
      <c r="N4125" t="s">
        <v>24</v>
      </c>
      <c r="O4125">
        <v>120</v>
      </c>
      <c r="P4125" t="s">
        <v>200</v>
      </c>
      <c r="Q4125" t="s">
        <v>200</v>
      </c>
      <c r="R4125" t="s">
        <v>26</v>
      </c>
      <c r="T4125">
        <v>2022</v>
      </c>
      <c r="U4125" t="str">
        <f t="shared" si="129"/>
        <v>0341 A3_258LCU_26</v>
      </c>
    </row>
    <row r="4126" spans="1:21" x14ac:dyDescent="0.3">
      <c r="A4126" t="str">
        <f t="shared" si="128"/>
        <v>27,Ecuador,0341 A3,LA_CURIA,Cotopaxi,258LCU,3500,-0.67397,-78.521025,Pinaceae,Pinus ,patula,Pinus patula,120,10.8,10.8, ,,2022</v>
      </c>
      <c r="B4126">
        <v>27</v>
      </c>
      <c r="C4126" t="s">
        <v>17</v>
      </c>
      <c r="D4126" t="s">
        <v>513</v>
      </c>
      <c r="E4126" t="s">
        <v>440</v>
      </c>
      <c r="F4126" t="s">
        <v>20</v>
      </c>
      <c r="G4126" t="s">
        <v>514</v>
      </c>
      <c r="H4126">
        <v>3500</v>
      </c>
      <c r="I4126" s="1">
        <v>-0.67396999999999996</v>
      </c>
      <c r="J4126" s="1">
        <v>-78.521024999999995</v>
      </c>
      <c r="K4126" t="s">
        <v>21</v>
      </c>
      <c r="L4126" t="s">
        <v>186</v>
      </c>
      <c r="M4126" t="s">
        <v>23</v>
      </c>
      <c r="N4126" t="s">
        <v>24</v>
      </c>
      <c r="O4126">
        <v>120</v>
      </c>
      <c r="P4126" t="s">
        <v>251</v>
      </c>
      <c r="Q4126" t="s">
        <v>251</v>
      </c>
      <c r="R4126" t="s">
        <v>26</v>
      </c>
      <c r="T4126">
        <v>2022</v>
      </c>
      <c r="U4126" t="str">
        <f t="shared" si="129"/>
        <v>0341 A3_258LCU_27</v>
      </c>
    </row>
    <row r="4127" spans="1:21" x14ac:dyDescent="0.3">
      <c r="A4127" t="str">
        <f t="shared" si="128"/>
        <v>28,Ecuador,0341 A3,LA_CURIA,Cotopaxi,258LCU,3500,-0.67397,-78.521025,Pinaceae,Pinus ,patula,Pinus patula,130,8.7,8.7, ,,2022</v>
      </c>
      <c r="B4127">
        <v>28</v>
      </c>
      <c r="C4127" t="s">
        <v>17</v>
      </c>
      <c r="D4127" t="s">
        <v>513</v>
      </c>
      <c r="E4127" t="s">
        <v>440</v>
      </c>
      <c r="F4127" t="s">
        <v>20</v>
      </c>
      <c r="G4127" t="s">
        <v>514</v>
      </c>
      <c r="H4127">
        <v>3500</v>
      </c>
      <c r="I4127" s="1">
        <v>-0.67396999999999996</v>
      </c>
      <c r="J4127" s="1">
        <v>-78.521024999999995</v>
      </c>
      <c r="K4127" t="s">
        <v>21</v>
      </c>
      <c r="L4127" t="s">
        <v>186</v>
      </c>
      <c r="M4127" t="s">
        <v>23</v>
      </c>
      <c r="N4127" t="s">
        <v>24</v>
      </c>
      <c r="O4127">
        <v>130</v>
      </c>
      <c r="P4127" t="s">
        <v>222</v>
      </c>
      <c r="Q4127" t="s">
        <v>222</v>
      </c>
      <c r="R4127" t="s">
        <v>26</v>
      </c>
      <c r="T4127">
        <v>2022</v>
      </c>
      <c r="U4127" t="str">
        <f t="shared" si="129"/>
        <v>0341 A3_258LCU_28</v>
      </c>
    </row>
    <row r="4128" spans="1:21" x14ac:dyDescent="0.3">
      <c r="A4128" t="str">
        <f t="shared" si="128"/>
        <v>29,Ecuador,0341 A3,LA_CURIA,Cotopaxi,258LCU,3500,-0.67397,-78.521025,Pinaceae,Pinus ,patula,Pinus patula,130,8.2,8.2, ,,2022</v>
      </c>
      <c r="B4128">
        <v>29</v>
      </c>
      <c r="C4128" t="s">
        <v>17</v>
      </c>
      <c r="D4128" t="s">
        <v>513</v>
      </c>
      <c r="E4128" t="s">
        <v>440</v>
      </c>
      <c r="F4128" t="s">
        <v>20</v>
      </c>
      <c r="G4128" t="s">
        <v>514</v>
      </c>
      <c r="H4128">
        <v>3500</v>
      </c>
      <c r="I4128" s="1">
        <v>-0.67396999999999996</v>
      </c>
      <c r="J4128" s="1">
        <v>-78.521024999999995</v>
      </c>
      <c r="K4128" t="s">
        <v>21</v>
      </c>
      <c r="L4128" t="s">
        <v>186</v>
      </c>
      <c r="M4128" t="s">
        <v>23</v>
      </c>
      <c r="N4128" t="s">
        <v>24</v>
      </c>
      <c r="O4128">
        <v>130</v>
      </c>
      <c r="P4128" t="s">
        <v>169</v>
      </c>
      <c r="Q4128" t="s">
        <v>169</v>
      </c>
      <c r="R4128" t="s">
        <v>26</v>
      </c>
      <c r="T4128">
        <v>2022</v>
      </c>
      <c r="U4128" t="str">
        <f t="shared" si="129"/>
        <v>0341 A3_258LCU_29</v>
      </c>
    </row>
    <row r="4129" spans="1:21" x14ac:dyDescent="0.3">
      <c r="A4129" t="str">
        <f t="shared" si="128"/>
        <v>30,Ecuador,0341 A3,LA_CURIA,Cotopaxi,258LCU,3500,-0.67397,-78.521025,Pinaceae,Pinus ,patula,Pinus patula,130,7.5,7.5, ,,2022</v>
      </c>
      <c r="B4129">
        <v>30</v>
      </c>
      <c r="C4129" t="s">
        <v>17</v>
      </c>
      <c r="D4129" t="s">
        <v>513</v>
      </c>
      <c r="E4129" t="s">
        <v>440</v>
      </c>
      <c r="F4129" t="s">
        <v>20</v>
      </c>
      <c r="G4129" t="s">
        <v>514</v>
      </c>
      <c r="H4129">
        <v>3500</v>
      </c>
      <c r="I4129" s="1">
        <v>-0.67396999999999996</v>
      </c>
      <c r="J4129" s="1">
        <v>-78.521024999999995</v>
      </c>
      <c r="K4129" t="s">
        <v>21</v>
      </c>
      <c r="L4129" t="s">
        <v>186</v>
      </c>
      <c r="M4129" t="s">
        <v>23</v>
      </c>
      <c r="N4129" t="s">
        <v>24</v>
      </c>
      <c r="O4129">
        <v>130</v>
      </c>
      <c r="P4129" t="s">
        <v>201</v>
      </c>
      <c r="Q4129" t="s">
        <v>201</v>
      </c>
      <c r="R4129" t="s">
        <v>26</v>
      </c>
      <c r="T4129">
        <v>2022</v>
      </c>
      <c r="U4129" t="str">
        <f t="shared" si="129"/>
        <v>0341 A3_258LCU_30</v>
      </c>
    </row>
    <row r="4130" spans="1:21" x14ac:dyDescent="0.3">
      <c r="A4130" t="str">
        <f t="shared" si="128"/>
        <v>31,Ecuador,0341 A3,LA_CURIA,Cotopaxi,258LCU,3500,-0.67397,-78.521025,Pinaceae,Pinus ,patula,Pinus patula,120,8.7,8.7, ,,2022</v>
      </c>
      <c r="B4130">
        <v>31</v>
      </c>
      <c r="C4130" t="s">
        <v>17</v>
      </c>
      <c r="D4130" t="s">
        <v>513</v>
      </c>
      <c r="E4130" t="s">
        <v>440</v>
      </c>
      <c r="F4130" t="s">
        <v>20</v>
      </c>
      <c r="G4130" t="s">
        <v>514</v>
      </c>
      <c r="H4130">
        <v>3500</v>
      </c>
      <c r="I4130" s="1">
        <v>-0.67396999999999996</v>
      </c>
      <c r="J4130" s="1">
        <v>-78.521024999999995</v>
      </c>
      <c r="K4130" t="s">
        <v>21</v>
      </c>
      <c r="L4130" t="s">
        <v>186</v>
      </c>
      <c r="M4130" t="s">
        <v>23</v>
      </c>
      <c r="N4130" t="s">
        <v>24</v>
      </c>
      <c r="O4130">
        <v>120</v>
      </c>
      <c r="P4130" t="s">
        <v>222</v>
      </c>
      <c r="Q4130" t="s">
        <v>222</v>
      </c>
      <c r="R4130" t="s">
        <v>26</v>
      </c>
      <c r="T4130">
        <v>2022</v>
      </c>
      <c r="U4130" t="str">
        <f t="shared" si="129"/>
        <v>0341 A3_258LCU_31</v>
      </c>
    </row>
    <row r="4131" spans="1:21" x14ac:dyDescent="0.3">
      <c r="A4131" t="str">
        <f t="shared" si="128"/>
        <v>32.1,Ecuador,0341 A3,LA_CURIA,Cotopaxi,258LCU,3500,-0.67397,-78.521025,Pinaceae,Pinus ,patula,Pinus patula,130,7.4,7.4, ,,2022</v>
      </c>
      <c r="B4131" t="s">
        <v>415</v>
      </c>
      <c r="C4131" t="s">
        <v>17</v>
      </c>
      <c r="D4131" t="s">
        <v>513</v>
      </c>
      <c r="E4131" t="s">
        <v>440</v>
      </c>
      <c r="F4131" t="s">
        <v>20</v>
      </c>
      <c r="G4131" t="s">
        <v>514</v>
      </c>
      <c r="H4131">
        <v>3500</v>
      </c>
      <c r="I4131" s="1">
        <v>-0.67396999999999996</v>
      </c>
      <c r="J4131" s="1">
        <v>-78.521024999999995</v>
      </c>
      <c r="K4131" t="s">
        <v>21</v>
      </c>
      <c r="L4131" t="s">
        <v>186</v>
      </c>
      <c r="M4131" t="s">
        <v>23</v>
      </c>
      <c r="N4131" t="s">
        <v>24</v>
      </c>
      <c r="O4131">
        <v>130</v>
      </c>
      <c r="P4131" t="s">
        <v>216</v>
      </c>
      <c r="Q4131" t="s">
        <v>216</v>
      </c>
      <c r="R4131" t="s">
        <v>26</v>
      </c>
      <c r="T4131">
        <v>2022</v>
      </c>
      <c r="U4131" t="str">
        <f t="shared" si="129"/>
        <v>0341 A3_258LCU_32.1</v>
      </c>
    </row>
    <row r="4132" spans="1:21" x14ac:dyDescent="0.3">
      <c r="A4132" t="str">
        <f t="shared" si="128"/>
        <v>32.2,Ecuador,0341 A3,LA_CURIA,Cotopaxi,258LCU,3500,-0.67397,-78.521025,Pinaceae,Pinus ,patula,Pinus patula,130,6.3,6.3, ,,2022</v>
      </c>
      <c r="B4132" t="s">
        <v>308</v>
      </c>
      <c r="C4132" t="s">
        <v>17</v>
      </c>
      <c r="D4132" t="s">
        <v>513</v>
      </c>
      <c r="E4132" t="s">
        <v>440</v>
      </c>
      <c r="F4132" t="s">
        <v>20</v>
      </c>
      <c r="G4132" t="s">
        <v>514</v>
      </c>
      <c r="H4132">
        <v>3500</v>
      </c>
      <c r="I4132" s="1">
        <v>-0.67396999999999996</v>
      </c>
      <c r="J4132" s="1">
        <v>-78.521024999999995</v>
      </c>
      <c r="K4132" t="s">
        <v>21</v>
      </c>
      <c r="L4132" t="s">
        <v>186</v>
      </c>
      <c r="M4132" t="s">
        <v>23</v>
      </c>
      <c r="N4132" t="s">
        <v>24</v>
      </c>
      <c r="O4132">
        <v>130</v>
      </c>
      <c r="P4132" t="s">
        <v>346</v>
      </c>
      <c r="Q4132" t="s">
        <v>346</v>
      </c>
      <c r="R4132" t="s">
        <v>26</v>
      </c>
      <c r="T4132">
        <v>2022</v>
      </c>
      <c r="U4132" t="str">
        <f t="shared" si="129"/>
        <v>0341 A3_258LCU_32.2</v>
      </c>
    </row>
    <row r="4133" spans="1:21" x14ac:dyDescent="0.3">
      <c r="A4133" t="str">
        <f t="shared" si="128"/>
        <v>33.1,Ecuador,0341 A3,LA_CURIA,Cotopaxi,258LCU,3500,-0.67397,-78.521025,Pinaceae,Pinus ,patula,Pinus patula,130,8.3,8.3, ,,2022</v>
      </c>
      <c r="B4133" t="s">
        <v>515</v>
      </c>
      <c r="C4133" t="s">
        <v>17</v>
      </c>
      <c r="D4133" t="s">
        <v>513</v>
      </c>
      <c r="E4133" t="s">
        <v>440</v>
      </c>
      <c r="F4133" t="s">
        <v>20</v>
      </c>
      <c r="G4133" t="s">
        <v>514</v>
      </c>
      <c r="H4133">
        <v>3500</v>
      </c>
      <c r="I4133" s="1">
        <v>-0.67396999999999996</v>
      </c>
      <c r="J4133" s="1">
        <v>-78.521024999999995</v>
      </c>
      <c r="K4133" t="s">
        <v>21</v>
      </c>
      <c r="L4133" t="s">
        <v>186</v>
      </c>
      <c r="M4133" t="s">
        <v>23</v>
      </c>
      <c r="N4133" t="s">
        <v>24</v>
      </c>
      <c r="O4133">
        <v>130</v>
      </c>
      <c r="P4133" t="s">
        <v>246</v>
      </c>
      <c r="Q4133" t="s">
        <v>246</v>
      </c>
      <c r="R4133" t="s">
        <v>26</v>
      </c>
      <c r="T4133">
        <v>2022</v>
      </c>
      <c r="U4133" t="str">
        <f t="shared" si="129"/>
        <v>0341 A3_258LCU_33.1</v>
      </c>
    </row>
    <row r="4134" spans="1:21" x14ac:dyDescent="0.3">
      <c r="A4134" t="str">
        <f t="shared" si="128"/>
        <v>33.2,Ecuador,0341 A3,LA_CURIA,Cotopaxi,258LCU,3500,-0.67397,-78.521025,Pinaceae,Pinus ,patula,Pinus patula,130,4.7,4.7, ,,2022</v>
      </c>
      <c r="B4134" t="s">
        <v>314</v>
      </c>
      <c r="C4134" t="s">
        <v>17</v>
      </c>
      <c r="D4134" t="s">
        <v>513</v>
      </c>
      <c r="E4134" t="s">
        <v>440</v>
      </c>
      <c r="F4134" t="s">
        <v>20</v>
      </c>
      <c r="G4134" t="s">
        <v>514</v>
      </c>
      <c r="H4134">
        <v>3500</v>
      </c>
      <c r="I4134" s="1">
        <v>-0.67396999999999996</v>
      </c>
      <c r="J4134" s="1">
        <v>-78.521024999999995</v>
      </c>
      <c r="K4134" t="s">
        <v>21</v>
      </c>
      <c r="L4134" t="s">
        <v>186</v>
      </c>
      <c r="M4134" t="s">
        <v>23</v>
      </c>
      <c r="N4134" t="s">
        <v>24</v>
      </c>
      <c r="O4134">
        <v>130</v>
      </c>
      <c r="P4134" t="s">
        <v>287</v>
      </c>
      <c r="Q4134" t="s">
        <v>287</v>
      </c>
      <c r="R4134" t="s">
        <v>26</v>
      </c>
      <c r="T4134">
        <v>2022</v>
      </c>
      <c r="U4134" t="str">
        <f t="shared" si="129"/>
        <v>0341 A3_258LCU_33.2</v>
      </c>
    </row>
    <row r="4135" spans="1:21" x14ac:dyDescent="0.3">
      <c r="A4135" t="str">
        <f t="shared" si="128"/>
        <v>34,Ecuador,0341 A3,LA_CURIA,Cotopaxi,258LCU,3500,-0.67397,-78.521025,Pinaceae,Pinus ,patula,Pinus patula,130,9.7,9.7, ,,2022</v>
      </c>
      <c r="B4135">
        <v>34</v>
      </c>
      <c r="C4135" t="s">
        <v>17</v>
      </c>
      <c r="D4135" t="s">
        <v>513</v>
      </c>
      <c r="E4135" t="s">
        <v>440</v>
      </c>
      <c r="F4135" t="s">
        <v>20</v>
      </c>
      <c r="G4135" t="s">
        <v>514</v>
      </c>
      <c r="H4135">
        <v>3500</v>
      </c>
      <c r="I4135" s="1">
        <v>-0.67396999999999996</v>
      </c>
      <c r="J4135" s="1">
        <v>-78.521024999999995</v>
      </c>
      <c r="K4135" t="s">
        <v>21</v>
      </c>
      <c r="L4135" t="s">
        <v>186</v>
      </c>
      <c r="M4135" t="s">
        <v>23</v>
      </c>
      <c r="N4135" t="s">
        <v>24</v>
      </c>
      <c r="O4135">
        <v>130</v>
      </c>
      <c r="P4135" t="s">
        <v>238</v>
      </c>
      <c r="Q4135" t="s">
        <v>238</v>
      </c>
      <c r="R4135" t="s">
        <v>26</v>
      </c>
      <c r="T4135">
        <v>2022</v>
      </c>
      <c r="U4135" t="str">
        <f t="shared" si="129"/>
        <v>0341 A3_258LCU_34</v>
      </c>
    </row>
    <row r="4136" spans="1:21" x14ac:dyDescent="0.3">
      <c r="A4136" t="str">
        <f t="shared" si="128"/>
        <v>35,Ecuador,0341 A3,LA_CURIA,Cotopaxi,258LCU,3500,-0.67397,-78.521025,Pinaceae,Pinus ,patula,Pinus patula,130,7.3,7.3, ,,2022</v>
      </c>
      <c r="B4136">
        <v>35</v>
      </c>
      <c r="C4136" t="s">
        <v>17</v>
      </c>
      <c r="D4136" t="s">
        <v>513</v>
      </c>
      <c r="E4136" t="s">
        <v>440</v>
      </c>
      <c r="F4136" t="s">
        <v>20</v>
      </c>
      <c r="G4136" t="s">
        <v>514</v>
      </c>
      <c r="H4136">
        <v>3500</v>
      </c>
      <c r="I4136" s="1">
        <v>-0.67396999999999996</v>
      </c>
      <c r="J4136" s="1">
        <v>-78.521024999999995</v>
      </c>
      <c r="K4136" t="s">
        <v>21</v>
      </c>
      <c r="L4136" t="s">
        <v>186</v>
      </c>
      <c r="M4136" t="s">
        <v>23</v>
      </c>
      <c r="N4136" t="s">
        <v>24</v>
      </c>
      <c r="O4136">
        <v>130</v>
      </c>
      <c r="P4136" t="s">
        <v>265</v>
      </c>
      <c r="Q4136" t="s">
        <v>265</v>
      </c>
      <c r="R4136" t="s">
        <v>26</v>
      </c>
      <c r="T4136">
        <v>2022</v>
      </c>
      <c r="U4136" t="str">
        <f t="shared" si="129"/>
        <v>0341 A3_258LCU_35</v>
      </c>
    </row>
    <row r="4137" spans="1:21" x14ac:dyDescent="0.3">
      <c r="A4137" t="str">
        <f t="shared" si="128"/>
        <v>36,Ecuador,0341 A3,LA_CURIA,Cotopaxi,258LCU,3500,-0.67397,-78.521025,Pinaceae,Pinus ,patula,Pinus patula,130,7.5,7.5, ,,2022</v>
      </c>
      <c r="B4137">
        <v>36</v>
      </c>
      <c r="C4137" t="s">
        <v>17</v>
      </c>
      <c r="D4137" t="s">
        <v>513</v>
      </c>
      <c r="E4137" t="s">
        <v>440</v>
      </c>
      <c r="F4137" t="s">
        <v>20</v>
      </c>
      <c r="G4137" t="s">
        <v>514</v>
      </c>
      <c r="H4137">
        <v>3500</v>
      </c>
      <c r="I4137" s="1">
        <v>-0.67396999999999996</v>
      </c>
      <c r="J4137" s="1">
        <v>-78.521024999999995</v>
      </c>
      <c r="K4137" t="s">
        <v>21</v>
      </c>
      <c r="L4137" t="s">
        <v>186</v>
      </c>
      <c r="M4137" t="s">
        <v>23</v>
      </c>
      <c r="N4137" t="s">
        <v>24</v>
      </c>
      <c r="O4137">
        <v>130</v>
      </c>
      <c r="P4137" t="s">
        <v>201</v>
      </c>
      <c r="Q4137" t="s">
        <v>201</v>
      </c>
      <c r="R4137" t="s">
        <v>26</v>
      </c>
      <c r="T4137">
        <v>2022</v>
      </c>
      <c r="U4137" t="str">
        <f t="shared" si="129"/>
        <v>0341 A3_258LCU_36</v>
      </c>
    </row>
    <row r="4138" spans="1:21" x14ac:dyDescent="0.3">
      <c r="A4138" t="str">
        <f t="shared" si="128"/>
        <v>37,Ecuador,0341 A3,LA_CURIA,Cotopaxi,258LCU,3500,-0.67397,-78.521025,Pinaceae,Pinus ,patula,Pinus patula,130,9.7,9.7, ,,2022</v>
      </c>
      <c r="B4138">
        <v>37</v>
      </c>
      <c r="C4138" t="s">
        <v>17</v>
      </c>
      <c r="D4138" t="s">
        <v>513</v>
      </c>
      <c r="E4138" t="s">
        <v>440</v>
      </c>
      <c r="F4138" t="s">
        <v>20</v>
      </c>
      <c r="G4138" t="s">
        <v>514</v>
      </c>
      <c r="H4138">
        <v>3500</v>
      </c>
      <c r="I4138" s="1">
        <v>-0.67396999999999996</v>
      </c>
      <c r="J4138" s="1">
        <v>-78.521024999999995</v>
      </c>
      <c r="K4138" t="s">
        <v>21</v>
      </c>
      <c r="L4138" t="s">
        <v>186</v>
      </c>
      <c r="M4138" t="s">
        <v>23</v>
      </c>
      <c r="N4138" t="s">
        <v>24</v>
      </c>
      <c r="O4138">
        <v>130</v>
      </c>
      <c r="P4138" t="s">
        <v>238</v>
      </c>
      <c r="Q4138" t="s">
        <v>238</v>
      </c>
      <c r="R4138" t="s">
        <v>26</v>
      </c>
      <c r="T4138">
        <v>2022</v>
      </c>
      <c r="U4138" t="str">
        <f t="shared" si="129"/>
        <v>0341 A3_258LCU_37</v>
      </c>
    </row>
    <row r="4139" spans="1:21" x14ac:dyDescent="0.3">
      <c r="A4139" t="str">
        <f t="shared" si="128"/>
        <v>38,Ecuador,0341 A3,LA_CURIA,Cotopaxi,258LCU,3500,-0.67397,-78.521025,Pinaceae,Pinus ,patula,Pinus patula,130,8,8, ,,2022</v>
      </c>
      <c r="B4139">
        <v>38</v>
      </c>
      <c r="C4139" t="s">
        <v>17</v>
      </c>
      <c r="D4139" t="s">
        <v>513</v>
      </c>
      <c r="E4139" t="s">
        <v>440</v>
      </c>
      <c r="F4139" t="s">
        <v>20</v>
      </c>
      <c r="G4139" t="s">
        <v>514</v>
      </c>
      <c r="H4139">
        <v>3500</v>
      </c>
      <c r="I4139" s="1">
        <v>-0.67396999999999996</v>
      </c>
      <c r="J4139" s="1">
        <v>-78.521024999999995</v>
      </c>
      <c r="K4139" t="s">
        <v>21</v>
      </c>
      <c r="L4139" t="s">
        <v>186</v>
      </c>
      <c r="M4139" t="s">
        <v>23</v>
      </c>
      <c r="N4139" t="s">
        <v>24</v>
      </c>
      <c r="O4139">
        <v>130</v>
      </c>
      <c r="P4139">
        <v>8</v>
      </c>
      <c r="Q4139">
        <v>8</v>
      </c>
      <c r="R4139" t="s">
        <v>26</v>
      </c>
      <c r="T4139">
        <v>2022</v>
      </c>
      <c r="U4139" t="str">
        <f t="shared" si="129"/>
        <v>0341 A3_258LCU_38</v>
      </c>
    </row>
    <row r="4140" spans="1:21" x14ac:dyDescent="0.3">
      <c r="A4140" t="str">
        <f t="shared" si="128"/>
        <v>39,Ecuador,0341 A3,LA_CURIA,Cotopaxi,258LCU,3500,-0.67397,-78.521025,Pinaceae,Pinus ,patula,Pinus patula,130,10,10, ,,2022</v>
      </c>
      <c r="B4140">
        <v>39</v>
      </c>
      <c r="C4140" t="s">
        <v>17</v>
      </c>
      <c r="D4140" t="s">
        <v>513</v>
      </c>
      <c r="E4140" t="s">
        <v>440</v>
      </c>
      <c r="F4140" t="s">
        <v>20</v>
      </c>
      <c r="G4140" t="s">
        <v>514</v>
      </c>
      <c r="H4140">
        <v>3500</v>
      </c>
      <c r="I4140" s="1">
        <v>-0.67396999999999996</v>
      </c>
      <c r="J4140" s="1">
        <v>-78.521024999999995</v>
      </c>
      <c r="K4140" t="s">
        <v>21</v>
      </c>
      <c r="L4140" t="s">
        <v>186</v>
      </c>
      <c r="M4140" t="s">
        <v>23</v>
      </c>
      <c r="N4140" t="s">
        <v>24</v>
      </c>
      <c r="O4140">
        <v>130</v>
      </c>
      <c r="P4140">
        <v>10</v>
      </c>
      <c r="Q4140">
        <v>10</v>
      </c>
      <c r="R4140" t="s">
        <v>26</v>
      </c>
      <c r="T4140">
        <v>2022</v>
      </c>
      <c r="U4140" t="str">
        <f t="shared" si="129"/>
        <v>0341 A3_258LCU_39</v>
      </c>
    </row>
    <row r="4141" spans="1:21" x14ac:dyDescent="0.3">
      <c r="A4141" t="str">
        <f t="shared" si="128"/>
        <v>40,Ecuador,0341 A3,LA_CURIA,Cotopaxi,258LCU,3500,-0.67397,-78.521025,Pinaceae,Pinus ,patula,Pinus patula,130,8.6,8.6, ,,2022</v>
      </c>
      <c r="B4141">
        <v>40</v>
      </c>
      <c r="C4141" t="s">
        <v>17</v>
      </c>
      <c r="D4141" t="s">
        <v>513</v>
      </c>
      <c r="E4141" t="s">
        <v>440</v>
      </c>
      <c r="F4141" t="s">
        <v>20</v>
      </c>
      <c r="G4141" t="s">
        <v>514</v>
      </c>
      <c r="H4141">
        <v>3500</v>
      </c>
      <c r="I4141" s="1">
        <v>-0.67396999999999996</v>
      </c>
      <c r="J4141" s="1">
        <v>-78.521024999999995</v>
      </c>
      <c r="K4141" t="s">
        <v>21</v>
      </c>
      <c r="L4141" t="s">
        <v>186</v>
      </c>
      <c r="M4141" t="s">
        <v>23</v>
      </c>
      <c r="N4141" t="s">
        <v>24</v>
      </c>
      <c r="O4141">
        <v>130</v>
      </c>
      <c r="P4141" t="s">
        <v>170</v>
      </c>
      <c r="Q4141" t="s">
        <v>170</v>
      </c>
      <c r="R4141" t="s">
        <v>26</v>
      </c>
      <c r="T4141">
        <v>2022</v>
      </c>
      <c r="U4141" t="str">
        <f t="shared" si="129"/>
        <v>0341 A3_258LCU_40</v>
      </c>
    </row>
    <row r="4142" spans="1:21" x14ac:dyDescent="0.3">
      <c r="A4142" t="str">
        <f t="shared" si="128"/>
        <v>41,Ecuador,0341 A3,LA_CURIA,Cotopaxi,258LCU,3500,-0.67397,-78.521025,Pinaceae,Pinus ,patula,Pinus patula,130,7.7,7.7, ,,2022</v>
      </c>
      <c r="B4142">
        <v>41</v>
      </c>
      <c r="C4142" t="s">
        <v>17</v>
      </c>
      <c r="D4142" t="s">
        <v>513</v>
      </c>
      <c r="E4142" t="s">
        <v>440</v>
      </c>
      <c r="F4142" t="s">
        <v>20</v>
      </c>
      <c r="G4142" t="s">
        <v>514</v>
      </c>
      <c r="H4142">
        <v>3500</v>
      </c>
      <c r="I4142" s="1">
        <v>-0.67396999999999996</v>
      </c>
      <c r="J4142" s="1">
        <v>-78.521024999999995</v>
      </c>
      <c r="K4142" t="s">
        <v>21</v>
      </c>
      <c r="L4142" t="s">
        <v>186</v>
      </c>
      <c r="M4142" t="s">
        <v>23</v>
      </c>
      <c r="N4142" t="s">
        <v>24</v>
      </c>
      <c r="O4142">
        <v>130</v>
      </c>
      <c r="P4142" t="s">
        <v>221</v>
      </c>
      <c r="Q4142" t="s">
        <v>221</v>
      </c>
      <c r="R4142" t="s">
        <v>26</v>
      </c>
      <c r="T4142">
        <v>2022</v>
      </c>
      <c r="U4142" t="str">
        <f t="shared" si="129"/>
        <v>0341 A3_258LCU_41</v>
      </c>
    </row>
    <row r="4143" spans="1:21" x14ac:dyDescent="0.3">
      <c r="A4143" t="str">
        <f t="shared" si="128"/>
        <v>42,Ecuador,0341 A3,LA_CURIA,Cotopaxi,258LCU,3500,-0.67397,-78.521025,Pinaceae,Pinus ,patula,Pinus patula,130,9.3,9.3, ,,2022</v>
      </c>
      <c r="B4143">
        <v>42</v>
      </c>
      <c r="C4143" t="s">
        <v>17</v>
      </c>
      <c r="D4143" t="s">
        <v>513</v>
      </c>
      <c r="E4143" t="s">
        <v>440</v>
      </c>
      <c r="F4143" t="s">
        <v>20</v>
      </c>
      <c r="G4143" t="s">
        <v>514</v>
      </c>
      <c r="H4143">
        <v>3500</v>
      </c>
      <c r="I4143" s="1">
        <v>-0.67396999999999996</v>
      </c>
      <c r="J4143" s="1">
        <v>-78.521024999999995</v>
      </c>
      <c r="K4143" t="s">
        <v>21</v>
      </c>
      <c r="L4143" t="s">
        <v>186</v>
      </c>
      <c r="M4143" t="s">
        <v>23</v>
      </c>
      <c r="N4143" t="s">
        <v>24</v>
      </c>
      <c r="O4143">
        <v>130</v>
      </c>
      <c r="P4143" t="s">
        <v>45</v>
      </c>
      <c r="Q4143" t="s">
        <v>45</v>
      </c>
      <c r="R4143" t="s">
        <v>26</v>
      </c>
      <c r="T4143">
        <v>2022</v>
      </c>
      <c r="U4143" t="str">
        <f t="shared" si="129"/>
        <v>0341 A3_258LCU_42</v>
      </c>
    </row>
    <row r="4144" spans="1:21" x14ac:dyDescent="0.3">
      <c r="A4144" t="str">
        <f t="shared" si="128"/>
        <v>43,Ecuador,0341 A3,LA_CURIA,Cotopaxi,258LCU,3500,-0.67397,-78.521025,Pinaceae,Pinus ,patula,Pinus patula,130,5.5,5.5, ,,2022</v>
      </c>
      <c r="B4144">
        <v>43</v>
      </c>
      <c r="C4144" t="s">
        <v>17</v>
      </c>
      <c r="D4144" t="s">
        <v>513</v>
      </c>
      <c r="E4144" t="s">
        <v>440</v>
      </c>
      <c r="F4144" t="s">
        <v>20</v>
      </c>
      <c r="G4144" t="s">
        <v>514</v>
      </c>
      <c r="H4144">
        <v>3500</v>
      </c>
      <c r="I4144" s="1">
        <v>-0.67396999999999996</v>
      </c>
      <c r="J4144" s="1">
        <v>-78.521024999999995</v>
      </c>
      <c r="K4144" t="s">
        <v>21</v>
      </c>
      <c r="L4144" t="s">
        <v>186</v>
      </c>
      <c r="M4144" t="s">
        <v>23</v>
      </c>
      <c r="N4144" t="s">
        <v>24</v>
      </c>
      <c r="O4144">
        <v>130</v>
      </c>
      <c r="P4144" t="s">
        <v>230</v>
      </c>
      <c r="Q4144" t="s">
        <v>230</v>
      </c>
      <c r="R4144" t="s">
        <v>26</v>
      </c>
      <c r="T4144">
        <v>2022</v>
      </c>
      <c r="U4144" t="str">
        <f t="shared" si="129"/>
        <v>0341 A3_258LCU_43</v>
      </c>
    </row>
    <row r="4145" spans="1:21" x14ac:dyDescent="0.3">
      <c r="A4145" t="str">
        <f t="shared" si="128"/>
        <v>44,Ecuador,0341 A3,LA_CURIA,Cotopaxi,258LCU,3500,-0.67397,-78.521025,Pinaceae,Pinus ,patula,Pinus patula,130,8,8,4.7,,2022</v>
      </c>
      <c r="B4145">
        <v>44</v>
      </c>
      <c r="C4145" t="s">
        <v>17</v>
      </c>
      <c r="D4145" t="s">
        <v>513</v>
      </c>
      <c r="E4145" t="s">
        <v>440</v>
      </c>
      <c r="F4145" t="s">
        <v>20</v>
      </c>
      <c r="G4145" t="s">
        <v>514</v>
      </c>
      <c r="H4145">
        <v>3500</v>
      </c>
      <c r="I4145" s="1">
        <v>-0.67396999999999996</v>
      </c>
      <c r="J4145" s="1">
        <v>-78.521024999999995</v>
      </c>
      <c r="K4145" t="s">
        <v>21</v>
      </c>
      <c r="L4145" t="s">
        <v>186</v>
      </c>
      <c r="M4145" t="s">
        <v>23</v>
      </c>
      <c r="N4145" t="s">
        <v>24</v>
      </c>
      <c r="O4145">
        <v>130</v>
      </c>
      <c r="P4145">
        <v>8</v>
      </c>
      <c r="Q4145">
        <v>8</v>
      </c>
      <c r="R4145" t="s">
        <v>287</v>
      </c>
      <c r="T4145">
        <v>2022</v>
      </c>
      <c r="U4145" t="str">
        <f t="shared" si="129"/>
        <v>0341 A3_258LCU_44</v>
      </c>
    </row>
    <row r="4146" spans="1:21" x14ac:dyDescent="0.3">
      <c r="A4146" t="str">
        <f t="shared" si="128"/>
        <v>45,Ecuador,0341 A3,LA_CURIA,Cotopaxi,258LCU,3500,-0.67397,-78.521025,Pinaceae,Pinus ,patula,Pinus patula,120,8.8,8.8, ,,2022</v>
      </c>
      <c r="B4146">
        <v>45</v>
      </c>
      <c r="C4146" t="s">
        <v>17</v>
      </c>
      <c r="D4146" t="s">
        <v>513</v>
      </c>
      <c r="E4146" t="s">
        <v>440</v>
      </c>
      <c r="F4146" t="s">
        <v>20</v>
      </c>
      <c r="G4146" t="s">
        <v>514</v>
      </c>
      <c r="H4146">
        <v>3500</v>
      </c>
      <c r="I4146" s="1">
        <v>-0.67396999999999996</v>
      </c>
      <c r="J4146" s="1">
        <v>-78.521024999999995</v>
      </c>
      <c r="K4146" t="s">
        <v>21</v>
      </c>
      <c r="L4146" t="s">
        <v>186</v>
      </c>
      <c r="M4146" t="s">
        <v>23</v>
      </c>
      <c r="N4146" t="s">
        <v>24</v>
      </c>
      <c r="O4146">
        <v>120</v>
      </c>
      <c r="P4146" t="s">
        <v>227</v>
      </c>
      <c r="Q4146" t="s">
        <v>227</v>
      </c>
      <c r="R4146" t="s">
        <v>26</v>
      </c>
      <c r="T4146">
        <v>2022</v>
      </c>
      <c r="U4146" t="str">
        <f t="shared" si="129"/>
        <v>0341 A3_258LCU_45</v>
      </c>
    </row>
    <row r="4147" spans="1:21" x14ac:dyDescent="0.3">
      <c r="A4147" t="str">
        <f t="shared" si="128"/>
        <v>46,Ecuador,0341 A3,LA_CURIA,Cotopaxi,258LCU,3500,-0.67397,-78.521025,Pinaceae,Pinus ,patula,Pinus patula,130,8.8,8.8,4.5,,2022</v>
      </c>
      <c r="B4147">
        <v>46</v>
      </c>
      <c r="C4147" t="s">
        <v>17</v>
      </c>
      <c r="D4147" t="s">
        <v>513</v>
      </c>
      <c r="E4147" t="s">
        <v>440</v>
      </c>
      <c r="F4147" t="s">
        <v>20</v>
      </c>
      <c r="G4147" t="s">
        <v>514</v>
      </c>
      <c r="H4147">
        <v>3500</v>
      </c>
      <c r="I4147" s="1">
        <v>-0.67396999999999996</v>
      </c>
      <c r="J4147" s="1">
        <v>-78.521024999999995</v>
      </c>
      <c r="K4147" t="s">
        <v>21</v>
      </c>
      <c r="L4147" t="s">
        <v>186</v>
      </c>
      <c r="M4147" t="s">
        <v>23</v>
      </c>
      <c r="N4147" t="s">
        <v>24</v>
      </c>
      <c r="O4147">
        <v>130</v>
      </c>
      <c r="P4147" t="s">
        <v>227</v>
      </c>
      <c r="Q4147" t="s">
        <v>227</v>
      </c>
      <c r="R4147" t="s">
        <v>248</v>
      </c>
      <c r="T4147">
        <v>2022</v>
      </c>
      <c r="U4147" t="str">
        <f t="shared" si="129"/>
        <v>0341 A3_258LCU_46</v>
      </c>
    </row>
    <row r="4148" spans="1:21" x14ac:dyDescent="0.3">
      <c r="A4148" t="str">
        <f t="shared" si="128"/>
        <v>47,Ecuador,0341 A3,LA_CURIA,Cotopaxi,258LCU,3500,-0.67397,-78.521025,Pinaceae,Pinus ,patula,Pinus patula,130,7.5,7.5, ,,2022</v>
      </c>
      <c r="B4148">
        <v>47</v>
      </c>
      <c r="C4148" t="s">
        <v>17</v>
      </c>
      <c r="D4148" t="s">
        <v>513</v>
      </c>
      <c r="E4148" t="s">
        <v>440</v>
      </c>
      <c r="F4148" t="s">
        <v>20</v>
      </c>
      <c r="G4148" t="s">
        <v>514</v>
      </c>
      <c r="H4148">
        <v>3500</v>
      </c>
      <c r="I4148" s="1">
        <v>-0.67396999999999996</v>
      </c>
      <c r="J4148" s="1">
        <v>-78.521024999999995</v>
      </c>
      <c r="K4148" t="s">
        <v>21</v>
      </c>
      <c r="L4148" t="s">
        <v>186</v>
      </c>
      <c r="M4148" t="s">
        <v>23</v>
      </c>
      <c r="N4148" t="s">
        <v>24</v>
      </c>
      <c r="O4148">
        <v>130</v>
      </c>
      <c r="P4148" t="s">
        <v>201</v>
      </c>
      <c r="Q4148" t="s">
        <v>201</v>
      </c>
      <c r="R4148" t="s">
        <v>26</v>
      </c>
      <c r="T4148">
        <v>2022</v>
      </c>
      <c r="U4148" t="str">
        <f t="shared" si="129"/>
        <v>0341 A3_258LCU_47</v>
      </c>
    </row>
    <row r="4149" spans="1:21" x14ac:dyDescent="0.3">
      <c r="A4149" t="str">
        <f t="shared" si="128"/>
        <v>48,Ecuador,0341 A3,LA_CURIA,Cotopaxi,258LCU,3500,-0.67397,-78.521025,Pinaceae,Pinus ,patula,Pinus patula,120,7,7, ,,2022</v>
      </c>
      <c r="B4149">
        <v>48</v>
      </c>
      <c r="C4149" t="s">
        <v>17</v>
      </c>
      <c r="D4149" t="s">
        <v>513</v>
      </c>
      <c r="E4149" t="s">
        <v>440</v>
      </c>
      <c r="F4149" t="s">
        <v>20</v>
      </c>
      <c r="G4149" t="s">
        <v>514</v>
      </c>
      <c r="H4149">
        <v>3500</v>
      </c>
      <c r="I4149" s="1">
        <v>-0.67396999999999996</v>
      </c>
      <c r="J4149" s="1">
        <v>-78.521024999999995</v>
      </c>
      <c r="K4149" t="s">
        <v>21</v>
      </c>
      <c r="L4149" t="s">
        <v>186</v>
      </c>
      <c r="M4149" t="s">
        <v>23</v>
      </c>
      <c r="N4149" t="s">
        <v>24</v>
      </c>
      <c r="O4149">
        <v>120</v>
      </c>
      <c r="P4149">
        <v>7</v>
      </c>
      <c r="Q4149">
        <v>7</v>
      </c>
      <c r="R4149" t="s">
        <v>26</v>
      </c>
      <c r="T4149">
        <v>2022</v>
      </c>
      <c r="U4149" t="str">
        <f t="shared" si="129"/>
        <v>0341 A3_258LCU_48</v>
      </c>
    </row>
    <row r="4150" spans="1:21" x14ac:dyDescent="0.3">
      <c r="A4150" t="str">
        <f t="shared" si="128"/>
        <v>49,Ecuador,0341 A3,LA_CURIA,Cotopaxi,258LCU,3500,-0.67397,-78.521025,Pinaceae,Pinus ,patula,Pinus patula,130,11.3,11.3,4.75,,2022</v>
      </c>
      <c r="B4150">
        <v>49</v>
      </c>
      <c r="C4150" t="s">
        <v>17</v>
      </c>
      <c r="D4150" t="s">
        <v>513</v>
      </c>
      <c r="E4150" t="s">
        <v>440</v>
      </c>
      <c r="F4150" t="s">
        <v>20</v>
      </c>
      <c r="G4150" t="s">
        <v>514</v>
      </c>
      <c r="H4150">
        <v>3500</v>
      </c>
      <c r="I4150" s="1">
        <v>-0.67396999999999996</v>
      </c>
      <c r="J4150" s="1">
        <v>-78.521024999999995</v>
      </c>
      <c r="K4150" t="s">
        <v>21</v>
      </c>
      <c r="L4150" t="s">
        <v>186</v>
      </c>
      <c r="M4150" t="s">
        <v>23</v>
      </c>
      <c r="N4150" t="s">
        <v>24</v>
      </c>
      <c r="O4150">
        <v>130</v>
      </c>
      <c r="P4150" t="s">
        <v>172</v>
      </c>
      <c r="Q4150" t="s">
        <v>172</v>
      </c>
      <c r="R4150" t="s">
        <v>252</v>
      </c>
      <c r="T4150">
        <v>2022</v>
      </c>
      <c r="U4150" t="str">
        <f t="shared" si="129"/>
        <v>0341 A3_258LCU_49</v>
      </c>
    </row>
    <row r="4151" spans="1:21" x14ac:dyDescent="0.3">
      <c r="A4151" t="str">
        <f t="shared" si="128"/>
        <v>51,Ecuador,0341 A3,LA_CURIA,Cotopaxi,258LCU,3500,-0.67397,-78.521025,Pinaceae,Pinus ,patula,Pinus patula,130,10.3,10.3, ,,2022</v>
      </c>
      <c r="B4151">
        <v>51</v>
      </c>
      <c r="C4151" t="s">
        <v>17</v>
      </c>
      <c r="D4151" t="s">
        <v>513</v>
      </c>
      <c r="E4151" t="s">
        <v>440</v>
      </c>
      <c r="F4151" t="s">
        <v>20</v>
      </c>
      <c r="G4151" t="s">
        <v>514</v>
      </c>
      <c r="H4151">
        <v>3500</v>
      </c>
      <c r="I4151" s="1">
        <v>-0.67396999999999996</v>
      </c>
      <c r="J4151" s="1">
        <v>-78.521024999999995</v>
      </c>
      <c r="K4151" t="s">
        <v>21</v>
      </c>
      <c r="L4151" t="s">
        <v>186</v>
      </c>
      <c r="M4151" t="s">
        <v>23</v>
      </c>
      <c r="N4151" t="s">
        <v>24</v>
      </c>
      <c r="O4151">
        <v>130</v>
      </c>
      <c r="P4151" t="s">
        <v>330</v>
      </c>
      <c r="Q4151" t="s">
        <v>330</v>
      </c>
      <c r="R4151" t="s">
        <v>26</v>
      </c>
      <c r="T4151">
        <v>2022</v>
      </c>
      <c r="U4151" t="str">
        <f t="shared" si="129"/>
        <v>0341 A3_258LCU_51</v>
      </c>
    </row>
    <row r="4152" spans="1:21" x14ac:dyDescent="0.3">
      <c r="A4152" t="str">
        <f t="shared" si="128"/>
        <v>52,Ecuador,0341 A3,LA_CURIA,Cotopaxi,258LCU,3500,-0.67397,-78.521025,Pinaceae,Pinus ,patula,Pinus patula,130,7,7,4.5,,2022</v>
      </c>
      <c r="B4152">
        <v>52</v>
      </c>
      <c r="C4152" t="s">
        <v>17</v>
      </c>
      <c r="D4152" t="s">
        <v>513</v>
      </c>
      <c r="E4152" t="s">
        <v>440</v>
      </c>
      <c r="F4152" t="s">
        <v>20</v>
      </c>
      <c r="G4152" t="s">
        <v>514</v>
      </c>
      <c r="H4152">
        <v>3500</v>
      </c>
      <c r="I4152" s="1">
        <v>-0.67396999999999996</v>
      </c>
      <c r="J4152" s="1">
        <v>-78.521024999999995</v>
      </c>
      <c r="K4152" t="s">
        <v>21</v>
      </c>
      <c r="L4152" t="s">
        <v>186</v>
      </c>
      <c r="M4152" t="s">
        <v>23</v>
      </c>
      <c r="N4152" t="s">
        <v>24</v>
      </c>
      <c r="O4152">
        <v>130</v>
      </c>
      <c r="P4152">
        <v>7</v>
      </c>
      <c r="Q4152">
        <v>7</v>
      </c>
      <c r="R4152" t="s">
        <v>248</v>
      </c>
      <c r="T4152">
        <v>2022</v>
      </c>
      <c r="U4152" t="str">
        <f t="shared" si="129"/>
        <v>0341 A3_258LCU_52</v>
      </c>
    </row>
    <row r="4153" spans="1:21" x14ac:dyDescent="0.3">
      <c r="A4153" t="str">
        <f t="shared" si="128"/>
        <v>53,Ecuador,0341 A3,LA_CURIA,Cotopaxi,258LCU,3500,-0.67397,-78.521025,Pinaceae,Pinus ,patula,Pinus patula,130,8.8,8.8, ,,2022</v>
      </c>
      <c r="B4153">
        <v>53</v>
      </c>
      <c r="C4153" t="s">
        <v>17</v>
      </c>
      <c r="D4153" t="s">
        <v>513</v>
      </c>
      <c r="E4153" t="s">
        <v>440</v>
      </c>
      <c r="F4153" t="s">
        <v>20</v>
      </c>
      <c r="G4153" t="s">
        <v>514</v>
      </c>
      <c r="H4153">
        <v>3500</v>
      </c>
      <c r="I4153" s="1">
        <v>-0.67396999999999996</v>
      </c>
      <c r="J4153" s="1">
        <v>-78.521024999999995</v>
      </c>
      <c r="K4153" t="s">
        <v>21</v>
      </c>
      <c r="L4153" t="s">
        <v>186</v>
      </c>
      <c r="M4153" t="s">
        <v>23</v>
      </c>
      <c r="N4153" t="s">
        <v>24</v>
      </c>
      <c r="O4153">
        <v>130</v>
      </c>
      <c r="P4153" t="s">
        <v>227</v>
      </c>
      <c r="Q4153" t="s">
        <v>227</v>
      </c>
      <c r="R4153" t="s">
        <v>26</v>
      </c>
      <c r="T4153">
        <v>2022</v>
      </c>
      <c r="U4153" t="str">
        <f t="shared" si="129"/>
        <v>0341 A3_258LCU_53</v>
      </c>
    </row>
    <row r="4154" spans="1:21" x14ac:dyDescent="0.3">
      <c r="A4154" t="str">
        <f t="shared" si="128"/>
        <v>54,Ecuador,0341 A3,LA_CURIA,Cotopaxi,258LCU,3500,-0.67397,-78.521025,Pinaceae,Pinus ,patula,Pinus patula,130,9.9,9.9,4.8,,2022</v>
      </c>
      <c r="B4154">
        <v>54</v>
      </c>
      <c r="C4154" t="s">
        <v>17</v>
      </c>
      <c r="D4154" t="s">
        <v>513</v>
      </c>
      <c r="E4154" t="s">
        <v>440</v>
      </c>
      <c r="F4154" t="s">
        <v>20</v>
      </c>
      <c r="G4154" t="s">
        <v>514</v>
      </c>
      <c r="H4154">
        <v>3500</v>
      </c>
      <c r="I4154" s="1">
        <v>-0.67396999999999996</v>
      </c>
      <c r="J4154" s="1">
        <v>-78.521024999999995</v>
      </c>
      <c r="K4154" t="s">
        <v>21</v>
      </c>
      <c r="L4154" t="s">
        <v>186</v>
      </c>
      <c r="M4154" t="s">
        <v>23</v>
      </c>
      <c r="N4154" t="s">
        <v>24</v>
      </c>
      <c r="O4154">
        <v>130</v>
      </c>
      <c r="P4154" t="s">
        <v>200</v>
      </c>
      <c r="Q4154" t="s">
        <v>200</v>
      </c>
      <c r="R4154" t="s">
        <v>49</v>
      </c>
      <c r="T4154">
        <v>2022</v>
      </c>
      <c r="U4154" t="str">
        <f t="shared" si="129"/>
        <v>0341 A3_258LCU_54</v>
      </c>
    </row>
    <row r="4155" spans="1:21" x14ac:dyDescent="0.3">
      <c r="A4155" t="str">
        <f t="shared" si="128"/>
        <v>55,Ecuador,0341 A3,LA_CURIA,Cotopaxi,258LCU,3500,-0.67397,-78.521025,Pinaceae,Pinus ,patula,Pinus patula,130,8.7,8.7,4.5,,2022</v>
      </c>
      <c r="B4155">
        <v>55</v>
      </c>
      <c r="C4155" t="s">
        <v>17</v>
      </c>
      <c r="D4155" t="s">
        <v>513</v>
      </c>
      <c r="E4155" t="s">
        <v>440</v>
      </c>
      <c r="F4155" t="s">
        <v>20</v>
      </c>
      <c r="G4155" t="s">
        <v>514</v>
      </c>
      <c r="H4155">
        <v>3500</v>
      </c>
      <c r="I4155" s="1">
        <v>-0.67396999999999996</v>
      </c>
      <c r="J4155" s="1">
        <v>-78.521024999999995</v>
      </c>
      <c r="K4155" t="s">
        <v>21</v>
      </c>
      <c r="L4155" t="s">
        <v>186</v>
      </c>
      <c r="M4155" t="s">
        <v>23</v>
      </c>
      <c r="N4155" t="s">
        <v>24</v>
      </c>
      <c r="O4155">
        <v>130</v>
      </c>
      <c r="P4155" t="s">
        <v>222</v>
      </c>
      <c r="Q4155" t="s">
        <v>222</v>
      </c>
      <c r="R4155" t="s">
        <v>248</v>
      </c>
      <c r="T4155">
        <v>2022</v>
      </c>
      <c r="U4155" t="str">
        <f t="shared" si="129"/>
        <v>0341 A3_258LCU_55</v>
      </c>
    </row>
    <row r="4156" spans="1:21" x14ac:dyDescent="0.3">
      <c r="A4156" t="str">
        <f t="shared" si="128"/>
        <v>56,Ecuador,0341 A3,LA_CURIA,Cotopaxi,258LCU,3500,-0.67397,-78.521025,Pinaceae,Pinus ,patula,Pinus patula,120,11,11, ,,2022</v>
      </c>
      <c r="B4156">
        <v>56</v>
      </c>
      <c r="C4156" t="s">
        <v>17</v>
      </c>
      <c r="D4156" t="s">
        <v>513</v>
      </c>
      <c r="E4156" t="s">
        <v>440</v>
      </c>
      <c r="F4156" t="s">
        <v>20</v>
      </c>
      <c r="G4156" t="s">
        <v>514</v>
      </c>
      <c r="H4156">
        <v>3500</v>
      </c>
      <c r="I4156" s="1">
        <v>-0.67396999999999996</v>
      </c>
      <c r="J4156" s="1">
        <v>-78.521024999999995</v>
      </c>
      <c r="K4156" t="s">
        <v>21</v>
      </c>
      <c r="L4156" t="s">
        <v>186</v>
      </c>
      <c r="M4156" t="s">
        <v>23</v>
      </c>
      <c r="N4156" t="s">
        <v>24</v>
      </c>
      <c r="O4156">
        <v>120</v>
      </c>
      <c r="P4156">
        <v>11</v>
      </c>
      <c r="Q4156">
        <v>11</v>
      </c>
      <c r="R4156" t="s">
        <v>26</v>
      </c>
      <c r="T4156">
        <v>2022</v>
      </c>
      <c r="U4156" t="str">
        <f t="shared" si="129"/>
        <v>0341 A3_258LCU_56</v>
      </c>
    </row>
    <row r="4157" spans="1:21" x14ac:dyDescent="0.3">
      <c r="A4157" t="str">
        <f t="shared" si="128"/>
        <v>57,Ecuador,0341 A3,LA_CURIA,Cotopaxi,258LCU,3500,-0.67397,-78.521025,Pinaceae,Pinus ,patula,Pinus patula,130,6.7,6.7, ,,2022</v>
      </c>
      <c r="B4157">
        <v>57</v>
      </c>
      <c r="C4157" t="s">
        <v>17</v>
      </c>
      <c r="D4157" t="s">
        <v>513</v>
      </c>
      <c r="E4157" t="s">
        <v>440</v>
      </c>
      <c r="F4157" t="s">
        <v>20</v>
      </c>
      <c r="G4157" t="s">
        <v>514</v>
      </c>
      <c r="H4157">
        <v>3500</v>
      </c>
      <c r="I4157" s="1">
        <v>-0.67396999999999996</v>
      </c>
      <c r="J4157" s="1">
        <v>-78.521024999999995</v>
      </c>
      <c r="K4157" t="s">
        <v>21</v>
      </c>
      <c r="L4157" t="s">
        <v>186</v>
      </c>
      <c r="M4157" t="s">
        <v>23</v>
      </c>
      <c r="N4157" t="s">
        <v>24</v>
      </c>
      <c r="O4157">
        <v>130</v>
      </c>
      <c r="P4157" t="s">
        <v>202</v>
      </c>
      <c r="Q4157" t="s">
        <v>202</v>
      </c>
      <c r="R4157" t="s">
        <v>26</v>
      </c>
      <c r="T4157">
        <v>2022</v>
      </c>
      <c r="U4157" t="str">
        <f t="shared" si="129"/>
        <v>0341 A3_258LCU_57</v>
      </c>
    </row>
    <row r="4158" spans="1:21" x14ac:dyDescent="0.3">
      <c r="A4158" t="str">
        <f t="shared" si="128"/>
        <v>58,Ecuador,0341 A3,LA_CURIA,Cotopaxi,258LCU,3500,-0.67397,-78.521025,Pinaceae,Pinus ,patula,Pinus patula,130,6.6,6.6,3.6,,2022</v>
      </c>
      <c r="B4158">
        <v>58</v>
      </c>
      <c r="C4158" t="s">
        <v>17</v>
      </c>
      <c r="D4158" t="s">
        <v>513</v>
      </c>
      <c r="E4158" t="s">
        <v>440</v>
      </c>
      <c r="F4158" t="s">
        <v>20</v>
      </c>
      <c r="G4158" t="s">
        <v>514</v>
      </c>
      <c r="H4158">
        <v>3500</v>
      </c>
      <c r="I4158" s="1">
        <v>-0.67396999999999996</v>
      </c>
      <c r="J4158" s="1">
        <v>-78.521024999999995</v>
      </c>
      <c r="K4158" t="s">
        <v>21</v>
      </c>
      <c r="L4158" t="s">
        <v>186</v>
      </c>
      <c r="M4158" t="s">
        <v>23</v>
      </c>
      <c r="N4158" t="s">
        <v>24</v>
      </c>
      <c r="O4158">
        <v>130</v>
      </c>
      <c r="P4158" t="s">
        <v>233</v>
      </c>
      <c r="Q4158" t="s">
        <v>233</v>
      </c>
      <c r="R4158" t="s">
        <v>280</v>
      </c>
      <c r="T4158">
        <v>2022</v>
      </c>
      <c r="U4158" t="str">
        <f t="shared" si="129"/>
        <v>0341 A3_258LCU_58</v>
      </c>
    </row>
    <row r="4159" spans="1:21" x14ac:dyDescent="0.3">
      <c r="A4159" t="str">
        <f t="shared" si="128"/>
        <v>59,Ecuador,0341 A3,LA_CURIA,Cotopaxi,258LCU,3500,-0.67397,-78.521025,Pinaceae,Pinus ,patula,Pinus patula,120,8.5,8.5, ,,2022</v>
      </c>
      <c r="B4159">
        <v>59</v>
      </c>
      <c r="C4159" t="s">
        <v>17</v>
      </c>
      <c r="D4159" t="s">
        <v>513</v>
      </c>
      <c r="E4159" t="s">
        <v>440</v>
      </c>
      <c r="F4159" t="s">
        <v>20</v>
      </c>
      <c r="G4159" t="s">
        <v>514</v>
      </c>
      <c r="H4159">
        <v>3500</v>
      </c>
      <c r="I4159" s="1">
        <v>-0.67396999999999996</v>
      </c>
      <c r="J4159" s="1">
        <v>-78.521024999999995</v>
      </c>
      <c r="K4159" t="s">
        <v>21</v>
      </c>
      <c r="L4159" t="s">
        <v>186</v>
      </c>
      <c r="M4159" t="s">
        <v>23</v>
      </c>
      <c r="N4159" t="s">
        <v>24</v>
      </c>
      <c r="O4159">
        <v>120</v>
      </c>
      <c r="P4159" t="s">
        <v>50</v>
      </c>
      <c r="Q4159" t="s">
        <v>50</v>
      </c>
      <c r="R4159" t="s">
        <v>26</v>
      </c>
      <c r="T4159">
        <v>2022</v>
      </c>
      <c r="U4159" t="str">
        <f t="shared" si="129"/>
        <v>0341 A3_258LCU_59</v>
      </c>
    </row>
    <row r="4160" spans="1:21" x14ac:dyDescent="0.3">
      <c r="A4160" t="str">
        <f t="shared" si="128"/>
        <v>60,Ecuador,0341 A3,LA_CURIA,Cotopaxi,258LCU,3500,-0.67397,-78.521025,Pinaceae,Pinus ,patula,Pinus patula,130,7,7, ,,2022</v>
      </c>
      <c r="B4160">
        <v>60</v>
      </c>
      <c r="C4160" t="s">
        <v>17</v>
      </c>
      <c r="D4160" t="s">
        <v>513</v>
      </c>
      <c r="E4160" t="s">
        <v>440</v>
      </c>
      <c r="F4160" t="s">
        <v>20</v>
      </c>
      <c r="G4160" t="s">
        <v>514</v>
      </c>
      <c r="H4160">
        <v>3500</v>
      </c>
      <c r="I4160" s="1">
        <v>-0.67396999999999996</v>
      </c>
      <c r="J4160" s="1">
        <v>-78.521024999999995</v>
      </c>
      <c r="K4160" t="s">
        <v>21</v>
      </c>
      <c r="L4160" t="s">
        <v>186</v>
      </c>
      <c r="M4160" t="s">
        <v>23</v>
      </c>
      <c r="N4160" t="s">
        <v>24</v>
      </c>
      <c r="O4160">
        <v>130</v>
      </c>
      <c r="P4160">
        <v>7</v>
      </c>
      <c r="Q4160">
        <v>7</v>
      </c>
      <c r="R4160" t="s">
        <v>26</v>
      </c>
      <c r="T4160">
        <v>2022</v>
      </c>
      <c r="U4160" t="str">
        <f t="shared" si="129"/>
        <v>0341 A3_258LCU_60</v>
      </c>
    </row>
    <row r="4161" spans="1:21" x14ac:dyDescent="0.3">
      <c r="A4161" t="str">
        <f t="shared" si="128"/>
        <v>61,Ecuador,0341 A3,LA_CURIA,Cotopaxi,258LCU,3500,-0.67397,-78.521025,Pinaceae,Pinus ,patula,Pinus patula,130,6.3,6.3, ,,2022</v>
      </c>
      <c r="B4161">
        <v>61</v>
      </c>
      <c r="C4161" t="s">
        <v>17</v>
      </c>
      <c r="D4161" t="s">
        <v>513</v>
      </c>
      <c r="E4161" t="s">
        <v>440</v>
      </c>
      <c r="F4161" t="s">
        <v>20</v>
      </c>
      <c r="G4161" t="s">
        <v>514</v>
      </c>
      <c r="H4161">
        <v>3500</v>
      </c>
      <c r="I4161" s="1">
        <v>-0.67396999999999996</v>
      </c>
      <c r="J4161" s="1">
        <v>-78.521024999999995</v>
      </c>
      <c r="K4161" t="s">
        <v>21</v>
      </c>
      <c r="L4161" t="s">
        <v>186</v>
      </c>
      <c r="M4161" t="s">
        <v>23</v>
      </c>
      <c r="N4161" t="s">
        <v>24</v>
      </c>
      <c r="O4161">
        <v>130</v>
      </c>
      <c r="P4161" t="s">
        <v>346</v>
      </c>
      <c r="Q4161" t="s">
        <v>346</v>
      </c>
      <c r="R4161" t="s">
        <v>26</v>
      </c>
      <c r="T4161">
        <v>2022</v>
      </c>
      <c r="U4161" t="str">
        <f t="shared" si="129"/>
        <v>0341 A3_258LCU_61</v>
      </c>
    </row>
    <row r="4162" spans="1:21" x14ac:dyDescent="0.3">
      <c r="A4162" t="str">
        <f t="shared" ref="A4162:A4225" si="130">CONCATENATE(B4162,",",C4162,",",D4162,",",E4162,",",F4162,",",G4162,",",H4162,",",I4162,",",J4162,",",K4162,",",L4162,",",M4162,",",N4162,",",O4162,",",P4162,",",Q4162,",",R4162,",",S4162,",",T4162)</f>
        <v>62,Ecuador,0341 A3,LA_CURIA,Cotopaxi,258LCU,3500,-0.67397,-78.521025,Pinaceae,Pinus ,patula,Pinus patula,130,8.7,8.7, ,,2022</v>
      </c>
      <c r="B4162">
        <v>62</v>
      </c>
      <c r="C4162" t="s">
        <v>17</v>
      </c>
      <c r="D4162" t="s">
        <v>513</v>
      </c>
      <c r="E4162" t="s">
        <v>440</v>
      </c>
      <c r="F4162" t="s">
        <v>20</v>
      </c>
      <c r="G4162" t="s">
        <v>514</v>
      </c>
      <c r="H4162">
        <v>3500</v>
      </c>
      <c r="I4162" s="1">
        <v>-0.67396999999999996</v>
      </c>
      <c r="J4162" s="1">
        <v>-78.521024999999995</v>
      </c>
      <c r="K4162" t="s">
        <v>21</v>
      </c>
      <c r="L4162" t="s">
        <v>186</v>
      </c>
      <c r="M4162" t="s">
        <v>23</v>
      </c>
      <c r="N4162" t="s">
        <v>24</v>
      </c>
      <c r="O4162">
        <v>130</v>
      </c>
      <c r="P4162" t="s">
        <v>222</v>
      </c>
      <c r="Q4162" t="s">
        <v>222</v>
      </c>
      <c r="R4162" t="s">
        <v>26</v>
      </c>
      <c r="T4162">
        <v>2022</v>
      </c>
      <c r="U4162" t="str">
        <f t="shared" si="129"/>
        <v>0341 A3_258LCU_62</v>
      </c>
    </row>
    <row r="4163" spans="1:21" x14ac:dyDescent="0.3">
      <c r="A4163" t="str">
        <f t="shared" si="130"/>
        <v>63,Ecuador,0341 A3,LA_CURIA,Cotopaxi,258LCU,3500,-0.67397,-78.521025,Pinaceae,Pinus ,patula,Pinus patula,130,8.8,8.8,4.5,,2022</v>
      </c>
      <c r="B4163">
        <v>63</v>
      </c>
      <c r="C4163" t="s">
        <v>17</v>
      </c>
      <c r="D4163" t="s">
        <v>513</v>
      </c>
      <c r="E4163" t="s">
        <v>440</v>
      </c>
      <c r="F4163" t="s">
        <v>20</v>
      </c>
      <c r="G4163" t="s">
        <v>514</v>
      </c>
      <c r="H4163">
        <v>3500</v>
      </c>
      <c r="I4163" s="1">
        <v>-0.67396999999999996</v>
      </c>
      <c r="J4163" s="1">
        <v>-78.521024999999995</v>
      </c>
      <c r="K4163" t="s">
        <v>21</v>
      </c>
      <c r="L4163" t="s">
        <v>186</v>
      </c>
      <c r="M4163" t="s">
        <v>23</v>
      </c>
      <c r="N4163" t="s">
        <v>24</v>
      </c>
      <c r="O4163">
        <v>130</v>
      </c>
      <c r="P4163" t="s">
        <v>227</v>
      </c>
      <c r="Q4163" t="s">
        <v>227</v>
      </c>
      <c r="R4163" t="s">
        <v>248</v>
      </c>
      <c r="T4163">
        <v>2022</v>
      </c>
      <c r="U4163" t="str">
        <f t="shared" ref="U4163:U4226" si="131">D4163&amp;"_"&amp;G4163&amp;"_"&amp;B4163</f>
        <v>0341 A3_258LCU_63</v>
      </c>
    </row>
    <row r="4164" spans="1:21" x14ac:dyDescent="0.3">
      <c r="A4164" t="str">
        <f t="shared" si="130"/>
        <v>64,Ecuador,0341 A3,LA_CURIA,Cotopaxi,258LCU,3500,-0.67397,-78.521025,Pinaceae,Pinus ,patula,Pinus patula,130,5.9,5.9, ,,2022</v>
      </c>
      <c r="B4164">
        <v>64</v>
      </c>
      <c r="C4164" t="s">
        <v>17</v>
      </c>
      <c r="D4164" t="s">
        <v>513</v>
      </c>
      <c r="E4164" t="s">
        <v>440</v>
      </c>
      <c r="F4164" t="s">
        <v>20</v>
      </c>
      <c r="G4164" t="s">
        <v>514</v>
      </c>
      <c r="H4164">
        <v>3500</v>
      </c>
      <c r="I4164" s="1">
        <v>-0.67396999999999996</v>
      </c>
      <c r="J4164" s="1">
        <v>-78.521024999999995</v>
      </c>
      <c r="K4164" t="s">
        <v>21</v>
      </c>
      <c r="L4164" t="s">
        <v>186</v>
      </c>
      <c r="M4164" t="s">
        <v>23</v>
      </c>
      <c r="N4164" t="s">
        <v>24</v>
      </c>
      <c r="O4164">
        <v>130</v>
      </c>
      <c r="P4164" t="s">
        <v>226</v>
      </c>
      <c r="Q4164" t="s">
        <v>226</v>
      </c>
      <c r="R4164" t="s">
        <v>26</v>
      </c>
      <c r="T4164">
        <v>2022</v>
      </c>
      <c r="U4164" t="str">
        <f t="shared" si="131"/>
        <v>0341 A3_258LCU_64</v>
      </c>
    </row>
    <row r="4165" spans="1:21" x14ac:dyDescent="0.3">
      <c r="A4165" t="str">
        <f t="shared" si="130"/>
        <v>65,Ecuador,0341 A3,LA_CURIA,Cotopaxi,258LCU,3500,-0.67397,-78.521025,Pinaceae,Pinus ,patula,Pinus patula,130,7.5,7.5,3.4,,2022</v>
      </c>
      <c r="B4165">
        <v>65</v>
      </c>
      <c r="C4165" t="s">
        <v>17</v>
      </c>
      <c r="D4165" t="s">
        <v>513</v>
      </c>
      <c r="E4165" t="s">
        <v>440</v>
      </c>
      <c r="F4165" t="s">
        <v>20</v>
      </c>
      <c r="G4165" t="s">
        <v>514</v>
      </c>
      <c r="H4165">
        <v>3500</v>
      </c>
      <c r="I4165" s="1">
        <v>-0.67396999999999996</v>
      </c>
      <c r="J4165" s="1">
        <v>-78.521024999999995</v>
      </c>
      <c r="K4165" t="s">
        <v>21</v>
      </c>
      <c r="L4165" t="s">
        <v>186</v>
      </c>
      <c r="M4165" t="s">
        <v>23</v>
      </c>
      <c r="N4165" t="s">
        <v>24</v>
      </c>
      <c r="O4165">
        <v>130</v>
      </c>
      <c r="P4165" t="s">
        <v>201</v>
      </c>
      <c r="Q4165" t="s">
        <v>201</v>
      </c>
      <c r="R4165" t="s">
        <v>391</v>
      </c>
      <c r="T4165">
        <v>2022</v>
      </c>
      <c r="U4165" t="str">
        <f t="shared" si="131"/>
        <v>0341 A3_258LCU_65</v>
      </c>
    </row>
    <row r="4166" spans="1:21" x14ac:dyDescent="0.3">
      <c r="A4166" t="str">
        <f t="shared" si="130"/>
        <v>66,Ecuador,0341 A3,LA_CURIA,Cotopaxi,258LCU,3500,-0.67397,-78.521025,Pinaceae,Pinus ,patula,Pinus patula,130,8.8,8.8,4.35,,2022</v>
      </c>
      <c r="B4166">
        <v>66</v>
      </c>
      <c r="C4166" t="s">
        <v>17</v>
      </c>
      <c r="D4166" t="s">
        <v>513</v>
      </c>
      <c r="E4166" t="s">
        <v>440</v>
      </c>
      <c r="F4166" t="s">
        <v>20</v>
      </c>
      <c r="G4166" t="s">
        <v>514</v>
      </c>
      <c r="H4166">
        <v>3500</v>
      </c>
      <c r="I4166" s="1">
        <v>-0.67396999999999996</v>
      </c>
      <c r="J4166" s="1">
        <v>-78.521024999999995</v>
      </c>
      <c r="K4166" t="s">
        <v>21</v>
      </c>
      <c r="L4166" t="s">
        <v>186</v>
      </c>
      <c r="M4166" t="s">
        <v>23</v>
      </c>
      <c r="N4166" t="s">
        <v>24</v>
      </c>
      <c r="O4166">
        <v>130</v>
      </c>
      <c r="P4166" t="s">
        <v>227</v>
      </c>
      <c r="Q4166" t="s">
        <v>227</v>
      </c>
      <c r="R4166" t="s">
        <v>516</v>
      </c>
      <c r="T4166">
        <v>2022</v>
      </c>
      <c r="U4166" t="str">
        <f t="shared" si="131"/>
        <v>0341 A3_258LCU_66</v>
      </c>
    </row>
    <row r="4167" spans="1:21" x14ac:dyDescent="0.3">
      <c r="A4167" t="str">
        <f t="shared" si="130"/>
        <v>67,Ecuador,0341 A3,LA_CURIA,Cotopaxi,258LCU,3500,-0.67397,-78.521025,Pinaceae,Pinus ,patula,Pinus patula,120,7.4,7.4, ,,2022</v>
      </c>
      <c r="B4167">
        <v>67</v>
      </c>
      <c r="C4167" t="s">
        <v>17</v>
      </c>
      <c r="D4167" t="s">
        <v>513</v>
      </c>
      <c r="E4167" t="s">
        <v>440</v>
      </c>
      <c r="F4167" t="s">
        <v>20</v>
      </c>
      <c r="G4167" t="s">
        <v>514</v>
      </c>
      <c r="H4167">
        <v>3500</v>
      </c>
      <c r="I4167" s="1">
        <v>-0.67396999999999996</v>
      </c>
      <c r="J4167" s="1">
        <v>-78.521024999999995</v>
      </c>
      <c r="K4167" t="s">
        <v>21</v>
      </c>
      <c r="L4167" t="s">
        <v>186</v>
      </c>
      <c r="M4167" t="s">
        <v>23</v>
      </c>
      <c r="N4167" t="s">
        <v>24</v>
      </c>
      <c r="O4167">
        <v>120</v>
      </c>
      <c r="P4167" t="s">
        <v>216</v>
      </c>
      <c r="Q4167" t="s">
        <v>216</v>
      </c>
      <c r="R4167" t="s">
        <v>26</v>
      </c>
      <c r="T4167">
        <v>2022</v>
      </c>
      <c r="U4167" t="str">
        <f t="shared" si="131"/>
        <v>0341 A3_258LCU_67</v>
      </c>
    </row>
    <row r="4168" spans="1:21" x14ac:dyDescent="0.3">
      <c r="A4168" t="str">
        <f t="shared" si="130"/>
        <v>68,Ecuador,0341 A3,LA_CURIA,Cotopaxi,258LCU,3500,-0.67397,-78.521025,Pinaceae,Pinus ,patula,Pinus patula,130,11,11,6,,2022</v>
      </c>
      <c r="B4168">
        <v>68</v>
      </c>
      <c r="C4168" t="s">
        <v>17</v>
      </c>
      <c r="D4168" t="s">
        <v>513</v>
      </c>
      <c r="E4168" t="s">
        <v>440</v>
      </c>
      <c r="F4168" t="s">
        <v>20</v>
      </c>
      <c r="G4168" t="s">
        <v>514</v>
      </c>
      <c r="H4168">
        <v>3500</v>
      </c>
      <c r="I4168" s="1">
        <v>-0.67396999999999996</v>
      </c>
      <c r="J4168" s="1">
        <v>-78.521024999999995</v>
      </c>
      <c r="K4168" t="s">
        <v>21</v>
      </c>
      <c r="L4168" t="s">
        <v>186</v>
      </c>
      <c r="M4168" t="s">
        <v>23</v>
      </c>
      <c r="N4168" t="s">
        <v>24</v>
      </c>
      <c r="O4168">
        <v>130</v>
      </c>
      <c r="P4168">
        <v>11</v>
      </c>
      <c r="Q4168">
        <v>11</v>
      </c>
      <c r="R4168">
        <v>6</v>
      </c>
      <c r="T4168">
        <v>2022</v>
      </c>
      <c r="U4168" t="str">
        <f t="shared" si="131"/>
        <v>0341 A3_258LCU_68</v>
      </c>
    </row>
    <row r="4169" spans="1:21" x14ac:dyDescent="0.3">
      <c r="A4169" t="str">
        <f t="shared" si="130"/>
        <v>69,Ecuador,0341 A3,LA_CURIA,Cotopaxi,258LCU,3500,-0.67397,-78.521025,Pinaceae,Pinus ,patula,Pinus patula,130,7.5,7.5, ,,2022</v>
      </c>
      <c r="B4169">
        <v>69</v>
      </c>
      <c r="C4169" t="s">
        <v>17</v>
      </c>
      <c r="D4169" t="s">
        <v>513</v>
      </c>
      <c r="E4169" t="s">
        <v>440</v>
      </c>
      <c r="F4169" t="s">
        <v>20</v>
      </c>
      <c r="G4169" t="s">
        <v>514</v>
      </c>
      <c r="H4169">
        <v>3500</v>
      </c>
      <c r="I4169" s="1">
        <v>-0.67396999999999996</v>
      </c>
      <c r="J4169" s="1">
        <v>-78.521024999999995</v>
      </c>
      <c r="K4169" t="s">
        <v>21</v>
      </c>
      <c r="L4169" t="s">
        <v>186</v>
      </c>
      <c r="M4169" t="s">
        <v>23</v>
      </c>
      <c r="N4169" t="s">
        <v>24</v>
      </c>
      <c r="O4169">
        <v>130</v>
      </c>
      <c r="P4169" t="s">
        <v>201</v>
      </c>
      <c r="Q4169" t="s">
        <v>201</v>
      </c>
      <c r="R4169" t="s">
        <v>26</v>
      </c>
      <c r="T4169">
        <v>2022</v>
      </c>
      <c r="U4169" t="str">
        <f t="shared" si="131"/>
        <v>0341 A3_258LCU_69</v>
      </c>
    </row>
    <row r="4170" spans="1:21" x14ac:dyDescent="0.3">
      <c r="A4170" t="str">
        <f t="shared" si="130"/>
        <v>70,Ecuador,0341 A3,LA_CURIA,Cotopaxi,258LCU,3500,-0.67397,-78.521025,Pinaceae,Pinus ,patula,Pinus patula,120,12,12,4.6,,2022</v>
      </c>
      <c r="B4170">
        <v>70</v>
      </c>
      <c r="C4170" t="s">
        <v>17</v>
      </c>
      <c r="D4170" t="s">
        <v>513</v>
      </c>
      <c r="E4170" t="s">
        <v>440</v>
      </c>
      <c r="F4170" t="s">
        <v>20</v>
      </c>
      <c r="G4170" t="s">
        <v>514</v>
      </c>
      <c r="H4170">
        <v>3500</v>
      </c>
      <c r="I4170" s="1">
        <v>-0.67396999999999996</v>
      </c>
      <c r="J4170" s="1">
        <v>-78.521024999999995</v>
      </c>
      <c r="K4170" t="s">
        <v>21</v>
      </c>
      <c r="L4170" t="s">
        <v>186</v>
      </c>
      <c r="M4170" t="s">
        <v>23</v>
      </c>
      <c r="N4170" t="s">
        <v>24</v>
      </c>
      <c r="O4170">
        <v>120</v>
      </c>
      <c r="P4170">
        <v>12</v>
      </c>
      <c r="Q4170">
        <v>12</v>
      </c>
      <c r="R4170" t="s">
        <v>278</v>
      </c>
      <c r="T4170">
        <v>2022</v>
      </c>
      <c r="U4170" t="str">
        <f t="shared" si="131"/>
        <v>0341 A3_258LCU_70</v>
      </c>
    </row>
    <row r="4171" spans="1:21" x14ac:dyDescent="0.3">
      <c r="A4171" t="str">
        <f t="shared" si="130"/>
        <v>71,Ecuador,0341 A3,LA_CURIA,Cotopaxi,258LCU,3500,-0.67397,-78.521025,Pinaceae,Pinus ,patula,Pinus patula,130,8.9,8.9,4.5,,2022</v>
      </c>
      <c r="B4171">
        <v>71</v>
      </c>
      <c r="C4171" t="s">
        <v>17</v>
      </c>
      <c r="D4171" t="s">
        <v>513</v>
      </c>
      <c r="E4171" t="s">
        <v>440</v>
      </c>
      <c r="F4171" t="s">
        <v>20</v>
      </c>
      <c r="G4171" t="s">
        <v>514</v>
      </c>
      <c r="H4171">
        <v>3500</v>
      </c>
      <c r="I4171" s="1">
        <v>-0.67396999999999996</v>
      </c>
      <c r="J4171" s="1">
        <v>-78.521024999999995</v>
      </c>
      <c r="K4171" t="s">
        <v>21</v>
      </c>
      <c r="L4171" t="s">
        <v>186</v>
      </c>
      <c r="M4171" t="s">
        <v>23</v>
      </c>
      <c r="N4171" t="s">
        <v>24</v>
      </c>
      <c r="O4171">
        <v>130</v>
      </c>
      <c r="P4171" t="s">
        <v>44</v>
      </c>
      <c r="Q4171" t="s">
        <v>44</v>
      </c>
      <c r="R4171" t="s">
        <v>248</v>
      </c>
      <c r="T4171">
        <v>2022</v>
      </c>
      <c r="U4171" t="str">
        <f t="shared" si="131"/>
        <v>0341 A3_258LCU_71</v>
      </c>
    </row>
    <row r="4172" spans="1:21" x14ac:dyDescent="0.3">
      <c r="A4172" t="str">
        <f t="shared" si="130"/>
        <v>72,Ecuador,0341 A3,LA_CURIA,Cotopaxi,258LCU,3500,-0.67397,-78.521025,Pinaceae,Pinus ,patula,Pinus patula,130,8,8, ,,2022</v>
      </c>
      <c r="B4172">
        <v>72</v>
      </c>
      <c r="C4172" t="s">
        <v>17</v>
      </c>
      <c r="D4172" t="s">
        <v>513</v>
      </c>
      <c r="E4172" t="s">
        <v>440</v>
      </c>
      <c r="F4172" t="s">
        <v>20</v>
      </c>
      <c r="G4172" t="s">
        <v>514</v>
      </c>
      <c r="H4172">
        <v>3500</v>
      </c>
      <c r="I4172" s="1">
        <v>-0.67396999999999996</v>
      </c>
      <c r="J4172" s="1">
        <v>-78.521024999999995</v>
      </c>
      <c r="K4172" t="s">
        <v>21</v>
      </c>
      <c r="L4172" t="s">
        <v>186</v>
      </c>
      <c r="M4172" t="s">
        <v>23</v>
      </c>
      <c r="N4172" t="s">
        <v>24</v>
      </c>
      <c r="O4172">
        <v>130</v>
      </c>
      <c r="P4172">
        <v>8</v>
      </c>
      <c r="Q4172">
        <v>8</v>
      </c>
      <c r="R4172" t="s">
        <v>26</v>
      </c>
      <c r="T4172">
        <v>2022</v>
      </c>
      <c r="U4172" t="str">
        <f t="shared" si="131"/>
        <v>0341 A3_258LCU_72</v>
      </c>
    </row>
    <row r="4173" spans="1:21" x14ac:dyDescent="0.3">
      <c r="A4173" t="str">
        <f t="shared" si="130"/>
        <v>73,Ecuador,0341 A3,LA_CURIA,Cotopaxi,258LCU,3500,-0.67397,-78.521025,Pinaceae,Pinus ,patula,Pinus patula,130,7.6,7.6,4.6,,2022</v>
      </c>
      <c r="B4173">
        <v>73</v>
      </c>
      <c r="C4173" t="s">
        <v>17</v>
      </c>
      <c r="D4173" t="s">
        <v>513</v>
      </c>
      <c r="E4173" t="s">
        <v>440</v>
      </c>
      <c r="F4173" t="s">
        <v>20</v>
      </c>
      <c r="G4173" t="s">
        <v>514</v>
      </c>
      <c r="H4173">
        <v>3500</v>
      </c>
      <c r="I4173" s="1">
        <v>-0.67396999999999996</v>
      </c>
      <c r="J4173" s="1">
        <v>-78.521024999999995</v>
      </c>
      <c r="K4173" t="s">
        <v>21</v>
      </c>
      <c r="L4173" t="s">
        <v>186</v>
      </c>
      <c r="M4173" t="s">
        <v>23</v>
      </c>
      <c r="N4173" t="s">
        <v>24</v>
      </c>
      <c r="O4173">
        <v>130</v>
      </c>
      <c r="P4173" t="s">
        <v>264</v>
      </c>
      <c r="Q4173" t="s">
        <v>264</v>
      </c>
      <c r="R4173" t="s">
        <v>278</v>
      </c>
      <c r="T4173">
        <v>2022</v>
      </c>
      <c r="U4173" t="str">
        <f t="shared" si="131"/>
        <v>0341 A3_258LCU_73</v>
      </c>
    </row>
    <row r="4174" spans="1:21" x14ac:dyDescent="0.3">
      <c r="A4174" t="str">
        <f t="shared" si="130"/>
        <v>74,Ecuador,0341 A3,LA_CURIA,Cotopaxi,258LCU,3500,-0.67397,-78.521025,Pinaceae,Pinus ,patula,Pinus patula,130,11.2,11.2, ,,2022</v>
      </c>
      <c r="B4174">
        <v>74</v>
      </c>
      <c r="C4174" t="s">
        <v>17</v>
      </c>
      <c r="D4174" t="s">
        <v>513</v>
      </c>
      <c r="E4174" t="s">
        <v>440</v>
      </c>
      <c r="F4174" t="s">
        <v>20</v>
      </c>
      <c r="G4174" t="s">
        <v>514</v>
      </c>
      <c r="H4174">
        <v>3500</v>
      </c>
      <c r="I4174" s="1">
        <v>-0.67396999999999996</v>
      </c>
      <c r="J4174" s="1">
        <v>-78.521024999999995</v>
      </c>
      <c r="K4174" t="s">
        <v>21</v>
      </c>
      <c r="L4174" t="s">
        <v>186</v>
      </c>
      <c r="M4174" t="s">
        <v>23</v>
      </c>
      <c r="N4174" t="s">
        <v>24</v>
      </c>
      <c r="O4174">
        <v>130</v>
      </c>
      <c r="P4174" t="s">
        <v>182</v>
      </c>
      <c r="Q4174" t="s">
        <v>182</v>
      </c>
      <c r="R4174" t="s">
        <v>26</v>
      </c>
      <c r="T4174">
        <v>2022</v>
      </c>
      <c r="U4174" t="str">
        <f t="shared" si="131"/>
        <v>0341 A3_258LCU_74</v>
      </c>
    </row>
    <row r="4175" spans="1:21" x14ac:dyDescent="0.3">
      <c r="A4175" t="str">
        <f t="shared" si="130"/>
        <v>76,Ecuador,0341 A3,LA_CURIA,Cotopaxi,258LCU,3500,-0.67397,-78.521025,Pinaceae,Pinus ,patula,Pinus patula,130,10.8,10.8, ,,2022</v>
      </c>
      <c r="B4175">
        <v>76</v>
      </c>
      <c r="C4175" t="s">
        <v>17</v>
      </c>
      <c r="D4175" t="s">
        <v>513</v>
      </c>
      <c r="E4175" t="s">
        <v>440</v>
      </c>
      <c r="F4175" t="s">
        <v>20</v>
      </c>
      <c r="G4175" t="s">
        <v>514</v>
      </c>
      <c r="H4175">
        <v>3500</v>
      </c>
      <c r="I4175" s="1">
        <v>-0.67396999999999996</v>
      </c>
      <c r="J4175" s="1">
        <v>-78.521024999999995</v>
      </c>
      <c r="K4175" t="s">
        <v>21</v>
      </c>
      <c r="L4175" t="s">
        <v>186</v>
      </c>
      <c r="M4175" t="s">
        <v>23</v>
      </c>
      <c r="N4175" t="s">
        <v>24</v>
      </c>
      <c r="O4175">
        <v>130</v>
      </c>
      <c r="P4175" t="s">
        <v>251</v>
      </c>
      <c r="Q4175" t="s">
        <v>251</v>
      </c>
      <c r="R4175" t="s">
        <v>26</v>
      </c>
      <c r="T4175">
        <v>2022</v>
      </c>
      <c r="U4175" t="str">
        <f t="shared" si="131"/>
        <v>0341 A3_258LCU_76</v>
      </c>
    </row>
    <row r="4176" spans="1:21" x14ac:dyDescent="0.3">
      <c r="A4176" t="str">
        <f t="shared" si="130"/>
        <v>77,Ecuador,0341 A3,LA_CURIA,Cotopaxi,258LCU,3500,-0.67397,-78.521025,Pinaceae,Pinus ,patula,Pinus patula,130,6.8,6.8, ,,2022</v>
      </c>
      <c r="B4176">
        <v>77</v>
      </c>
      <c r="C4176" t="s">
        <v>17</v>
      </c>
      <c r="D4176" t="s">
        <v>513</v>
      </c>
      <c r="E4176" t="s">
        <v>440</v>
      </c>
      <c r="F4176" t="s">
        <v>20</v>
      </c>
      <c r="G4176" t="s">
        <v>514</v>
      </c>
      <c r="H4176">
        <v>3500</v>
      </c>
      <c r="I4176" s="1">
        <v>-0.67396999999999996</v>
      </c>
      <c r="J4176" s="1">
        <v>-78.521024999999995</v>
      </c>
      <c r="K4176" t="s">
        <v>21</v>
      </c>
      <c r="L4176" t="s">
        <v>186</v>
      </c>
      <c r="M4176" t="s">
        <v>23</v>
      </c>
      <c r="N4176" t="s">
        <v>24</v>
      </c>
      <c r="O4176">
        <v>130</v>
      </c>
      <c r="P4176" t="s">
        <v>167</v>
      </c>
      <c r="Q4176" t="s">
        <v>167</v>
      </c>
      <c r="R4176" t="s">
        <v>26</v>
      </c>
      <c r="T4176">
        <v>2022</v>
      </c>
      <c r="U4176" t="str">
        <f t="shared" si="131"/>
        <v>0341 A3_258LCU_77</v>
      </c>
    </row>
    <row r="4177" spans="1:21" x14ac:dyDescent="0.3">
      <c r="A4177" t="str">
        <f t="shared" si="130"/>
        <v>78,Ecuador,0341 A3,LA_CURIA,Cotopaxi,258LCU,3500,-0.67397,-78.521025,Pinaceae,Pinus ,patula,Pinus patula,130,6,6,3.28,,2022</v>
      </c>
      <c r="B4177">
        <v>78</v>
      </c>
      <c r="C4177" t="s">
        <v>17</v>
      </c>
      <c r="D4177" t="s">
        <v>513</v>
      </c>
      <c r="E4177" t="s">
        <v>440</v>
      </c>
      <c r="F4177" t="s">
        <v>20</v>
      </c>
      <c r="G4177" t="s">
        <v>514</v>
      </c>
      <c r="H4177">
        <v>3500</v>
      </c>
      <c r="I4177" s="1">
        <v>-0.67396999999999996</v>
      </c>
      <c r="J4177" s="1">
        <v>-78.521024999999995</v>
      </c>
      <c r="K4177" t="s">
        <v>21</v>
      </c>
      <c r="L4177" t="s">
        <v>186</v>
      </c>
      <c r="M4177" t="s">
        <v>23</v>
      </c>
      <c r="N4177" t="s">
        <v>24</v>
      </c>
      <c r="O4177">
        <v>130</v>
      </c>
      <c r="P4177">
        <v>6</v>
      </c>
      <c r="Q4177">
        <v>6</v>
      </c>
      <c r="R4177" t="s">
        <v>517</v>
      </c>
      <c r="T4177">
        <v>2022</v>
      </c>
      <c r="U4177" t="str">
        <f t="shared" si="131"/>
        <v>0341 A3_258LCU_78</v>
      </c>
    </row>
    <row r="4178" spans="1:21" x14ac:dyDescent="0.3">
      <c r="A4178" t="str">
        <f t="shared" si="130"/>
        <v>79,Ecuador,0341 A3,LA_CURIA,Cotopaxi,258LCU,3500,-0.67397,-78.521025,Pinaceae,Pinus ,patula,Pinus patula,130,9.7,9.7,4.25,,2022</v>
      </c>
      <c r="B4178">
        <v>79</v>
      </c>
      <c r="C4178" t="s">
        <v>17</v>
      </c>
      <c r="D4178" t="s">
        <v>513</v>
      </c>
      <c r="E4178" t="s">
        <v>440</v>
      </c>
      <c r="F4178" t="s">
        <v>20</v>
      </c>
      <c r="G4178" t="s">
        <v>514</v>
      </c>
      <c r="H4178">
        <v>3500</v>
      </c>
      <c r="I4178" s="1">
        <v>-0.67396999999999996</v>
      </c>
      <c r="J4178" s="1">
        <v>-78.521024999999995</v>
      </c>
      <c r="K4178" t="s">
        <v>21</v>
      </c>
      <c r="L4178" t="s">
        <v>186</v>
      </c>
      <c r="M4178" t="s">
        <v>23</v>
      </c>
      <c r="N4178" t="s">
        <v>24</v>
      </c>
      <c r="O4178">
        <v>130</v>
      </c>
      <c r="P4178" t="s">
        <v>238</v>
      </c>
      <c r="Q4178" t="s">
        <v>238</v>
      </c>
      <c r="R4178" t="s">
        <v>270</v>
      </c>
      <c r="T4178">
        <v>2022</v>
      </c>
      <c r="U4178" t="str">
        <f t="shared" si="131"/>
        <v>0341 A3_258LCU_79</v>
      </c>
    </row>
    <row r="4179" spans="1:21" x14ac:dyDescent="0.3">
      <c r="A4179" t="str">
        <f t="shared" si="130"/>
        <v>80,Ecuador,0341 A3,LA_CURIA,Cotopaxi,258LCU,3500,-0.67397,-78.521025,Pinaceae,Pinus ,patula,Pinus patula,130,9.3,9.3,4.6,,2022</v>
      </c>
      <c r="B4179">
        <v>80</v>
      </c>
      <c r="C4179" t="s">
        <v>17</v>
      </c>
      <c r="D4179" t="s">
        <v>513</v>
      </c>
      <c r="E4179" t="s">
        <v>440</v>
      </c>
      <c r="F4179" t="s">
        <v>20</v>
      </c>
      <c r="G4179" t="s">
        <v>514</v>
      </c>
      <c r="H4179">
        <v>3500</v>
      </c>
      <c r="I4179" s="1">
        <v>-0.67396999999999996</v>
      </c>
      <c r="J4179" s="1">
        <v>-78.521024999999995</v>
      </c>
      <c r="K4179" t="s">
        <v>21</v>
      </c>
      <c r="L4179" t="s">
        <v>186</v>
      </c>
      <c r="M4179" t="s">
        <v>23</v>
      </c>
      <c r="N4179" t="s">
        <v>24</v>
      </c>
      <c r="O4179">
        <v>130</v>
      </c>
      <c r="P4179" t="s">
        <v>45</v>
      </c>
      <c r="Q4179" t="s">
        <v>45</v>
      </c>
      <c r="R4179" t="s">
        <v>278</v>
      </c>
      <c r="T4179">
        <v>2022</v>
      </c>
      <c r="U4179" t="str">
        <f t="shared" si="131"/>
        <v>0341 A3_258LCU_80</v>
      </c>
    </row>
    <row r="4180" spans="1:21" x14ac:dyDescent="0.3">
      <c r="A4180" t="str">
        <f t="shared" si="130"/>
        <v>81,Ecuador,0341 A3,LA_CURIA,Cotopaxi,258LCU,3500,-0.67397,-78.521025,Pinaceae,Pinus ,patula,Pinus patula,130,10.7,10.7, ,,2022</v>
      </c>
      <c r="B4180">
        <v>81</v>
      </c>
      <c r="C4180" t="s">
        <v>17</v>
      </c>
      <c r="D4180" t="s">
        <v>513</v>
      </c>
      <c r="E4180" t="s">
        <v>440</v>
      </c>
      <c r="F4180" t="s">
        <v>20</v>
      </c>
      <c r="G4180" t="s">
        <v>514</v>
      </c>
      <c r="H4180">
        <v>3500</v>
      </c>
      <c r="I4180" s="1">
        <v>-0.67396999999999996</v>
      </c>
      <c r="J4180" s="1">
        <v>-78.521024999999995</v>
      </c>
      <c r="K4180" t="s">
        <v>21</v>
      </c>
      <c r="L4180" t="s">
        <v>186</v>
      </c>
      <c r="M4180" t="s">
        <v>23</v>
      </c>
      <c r="N4180" t="s">
        <v>24</v>
      </c>
      <c r="O4180">
        <v>130</v>
      </c>
      <c r="P4180" t="s">
        <v>341</v>
      </c>
      <c r="Q4180" t="s">
        <v>341</v>
      </c>
      <c r="R4180" t="s">
        <v>26</v>
      </c>
      <c r="T4180">
        <v>2022</v>
      </c>
      <c r="U4180" t="str">
        <f t="shared" si="131"/>
        <v>0341 A3_258LCU_81</v>
      </c>
    </row>
    <row r="4181" spans="1:21" x14ac:dyDescent="0.3">
      <c r="A4181" t="str">
        <f t="shared" si="130"/>
        <v>82,Ecuador,0341 A3,LA_CURIA,Cotopaxi,258LCU,3500,-0.67397,-78.521025,Pinaceae,Pinus ,patula,Pinus patula,135,10,10, ,,2022</v>
      </c>
      <c r="B4181">
        <v>82</v>
      </c>
      <c r="C4181" t="s">
        <v>17</v>
      </c>
      <c r="D4181" t="s">
        <v>513</v>
      </c>
      <c r="E4181" t="s">
        <v>440</v>
      </c>
      <c r="F4181" t="s">
        <v>20</v>
      </c>
      <c r="G4181" t="s">
        <v>514</v>
      </c>
      <c r="H4181">
        <v>3500</v>
      </c>
      <c r="I4181" s="1">
        <v>-0.67396999999999996</v>
      </c>
      <c r="J4181" s="1">
        <v>-78.521024999999995</v>
      </c>
      <c r="K4181" t="s">
        <v>21</v>
      </c>
      <c r="L4181" t="s">
        <v>186</v>
      </c>
      <c r="M4181" t="s">
        <v>23</v>
      </c>
      <c r="N4181" t="s">
        <v>24</v>
      </c>
      <c r="O4181">
        <v>135</v>
      </c>
      <c r="P4181">
        <v>10</v>
      </c>
      <c r="Q4181">
        <v>10</v>
      </c>
      <c r="R4181" t="s">
        <v>26</v>
      </c>
      <c r="T4181">
        <v>2022</v>
      </c>
      <c r="U4181" t="str">
        <f t="shared" si="131"/>
        <v>0341 A3_258LCU_82</v>
      </c>
    </row>
    <row r="4182" spans="1:21" x14ac:dyDescent="0.3">
      <c r="A4182" t="str">
        <f t="shared" si="130"/>
        <v>83,Ecuador,0341 A3,LA_CURIA,Cotopaxi,258LCU,3500,-0.67397,-78.521025,Pinaceae,Pinus ,patula,Pinus patula,120,5.7,5.7, ,,2022</v>
      </c>
      <c r="B4182">
        <v>83</v>
      </c>
      <c r="C4182" t="s">
        <v>17</v>
      </c>
      <c r="D4182" t="s">
        <v>513</v>
      </c>
      <c r="E4182" t="s">
        <v>440</v>
      </c>
      <c r="F4182" t="s">
        <v>20</v>
      </c>
      <c r="G4182" t="s">
        <v>514</v>
      </c>
      <c r="H4182">
        <v>3500</v>
      </c>
      <c r="I4182" s="1">
        <v>-0.67396999999999996</v>
      </c>
      <c r="J4182" s="1">
        <v>-78.521024999999995</v>
      </c>
      <c r="K4182" t="s">
        <v>21</v>
      </c>
      <c r="L4182" t="s">
        <v>186</v>
      </c>
      <c r="M4182" t="s">
        <v>23</v>
      </c>
      <c r="N4182" t="s">
        <v>24</v>
      </c>
      <c r="O4182">
        <v>120</v>
      </c>
      <c r="P4182" t="s">
        <v>285</v>
      </c>
      <c r="Q4182" t="s">
        <v>285</v>
      </c>
      <c r="R4182" t="s">
        <v>26</v>
      </c>
      <c r="T4182">
        <v>2022</v>
      </c>
      <c r="U4182" t="str">
        <f t="shared" si="131"/>
        <v>0341 A3_258LCU_83</v>
      </c>
    </row>
    <row r="4183" spans="1:21" x14ac:dyDescent="0.3">
      <c r="A4183" t="str">
        <f t="shared" si="130"/>
        <v>84,Ecuador,0341 A3,LA_CURIA,Cotopaxi,258LCU,3500,-0.67397,-78.521025,Pinaceae,Pinus ,patula,Pinus patula,130,6.8,6.8, ,,2022</v>
      </c>
      <c r="B4183">
        <v>84</v>
      </c>
      <c r="C4183" t="s">
        <v>17</v>
      </c>
      <c r="D4183" t="s">
        <v>513</v>
      </c>
      <c r="E4183" t="s">
        <v>440</v>
      </c>
      <c r="F4183" t="s">
        <v>20</v>
      </c>
      <c r="G4183" t="s">
        <v>514</v>
      </c>
      <c r="H4183">
        <v>3500</v>
      </c>
      <c r="I4183" s="1">
        <v>-0.67396999999999996</v>
      </c>
      <c r="J4183" s="1">
        <v>-78.521024999999995</v>
      </c>
      <c r="K4183" t="s">
        <v>21</v>
      </c>
      <c r="L4183" t="s">
        <v>186</v>
      </c>
      <c r="M4183" t="s">
        <v>23</v>
      </c>
      <c r="N4183" t="s">
        <v>24</v>
      </c>
      <c r="O4183">
        <v>130</v>
      </c>
      <c r="P4183" t="s">
        <v>167</v>
      </c>
      <c r="Q4183" t="s">
        <v>167</v>
      </c>
      <c r="R4183" t="s">
        <v>26</v>
      </c>
      <c r="T4183">
        <v>2022</v>
      </c>
      <c r="U4183" t="str">
        <f t="shared" si="131"/>
        <v>0341 A3_258LCU_84</v>
      </c>
    </row>
    <row r="4184" spans="1:21" x14ac:dyDescent="0.3">
      <c r="A4184" t="str">
        <f t="shared" si="130"/>
        <v>85,Ecuador,0341 A3,LA_CURIA,Cotopaxi,258LCU,3500,-0.67397,-78.521025,Pinaceae,Pinus ,patula,Pinus patula,120,8.5,8.5, ,,2022</v>
      </c>
      <c r="B4184">
        <v>85</v>
      </c>
      <c r="C4184" t="s">
        <v>17</v>
      </c>
      <c r="D4184" t="s">
        <v>513</v>
      </c>
      <c r="E4184" t="s">
        <v>440</v>
      </c>
      <c r="F4184" t="s">
        <v>20</v>
      </c>
      <c r="G4184" t="s">
        <v>514</v>
      </c>
      <c r="H4184">
        <v>3500</v>
      </c>
      <c r="I4184" s="1">
        <v>-0.67396999999999996</v>
      </c>
      <c r="J4184" s="1">
        <v>-78.521024999999995</v>
      </c>
      <c r="K4184" t="s">
        <v>21</v>
      </c>
      <c r="L4184" t="s">
        <v>186</v>
      </c>
      <c r="M4184" t="s">
        <v>23</v>
      </c>
      <c r="N4184" t="s">
        <v>24</v>
      </c>
      <c r="O4184">
        <v>120</v>
      </c>
      <c r="P4184" t="s">
        <v>50</v>
      </c>
      <c r="Q4184" t="s">
        <v>50</v>
      </c>
      <c r="R4184" t="s">
        <v>26</v>
      </c>
      <c r="T4184">
        <v>2022</v>
      </c>
      <c r="U4184" t="str">
        <f t="shared" si="131"/>
        <v>0341 A3_258LCU_85</v>
      </c>
    </row>
    <row r="4185" spans="1:21" x14ac:dyDescent="0.3">
      <c r="A4185" t="str">
        <f t="shared" si="130"/>
        <v>86,Ecuador,0341 A3,LA_CURIA,Cotopaxi,258LCU,3500,-0.67397,-78.521025,Pinaceae,Pinus ,patula,Pinus patula,130,7,7, ,,2022</v>
      </c>
      <c r="B4185">
        <v>86</v>
      </c>
      <c r="C4185" t="s">
        <v>17</v>
      </c>
      <c r="D4185" t="s">
        <v>513</v>
      </c>
      <c r="E4185" t="s">
        <v>440</v>
      </c>
      <c r="F4185" t="s">
        <v>20</v>
      </c>
      <c r="G4185" t="s">
        <v>514</v>
      </c>
      <c r="H4185">
        <v>3500</v>
      </c>
      <c r="I4185" s="1">
        <v>-0.67396999999999996</v>
      </c>
      <c r="J4185" s="1">
        <v>-78.521024999999995</v>
      </c>
      <c r="K4185" t="s">
        <v>21</v>
      </c>
      <c r="L4185" t="s">
        <v>186</v>
      </c>
      <c r="M4185" t="s">
        <v>23</v>
      </c>
      <c r="N4185" t="s">
        <v>24</v>
      </c>
      <c r="O4185">
        <v>130</v>
      </c>
      <c r="P4185">
        <v>7</v>
      </c>
      <c r="Q4185">
        <v>7</v>
      </c>
      <c r="R4185" t="s">
        <v>26</v>
      </c>
      <c r="T4185">
        <v>2022</v>
      </c>
      <c r="U4185" t="str">
        <f t="shared" si="131"/>
        <v>0341 A3_258LCU_86</v>
      </c>
    </row>
    <row r="4186" spans="1:21" x14ac:dyDescent="0.3">
      <c r="A4186" t="str">
        <f t="shared" si="130"/>
        <v>87,Ecuador,0341 A3,LA_CURIA,Cotopaxi,258LCU,3500,-0.67397,-78.521025,Pinaceae,Pinus ,patula,Pinus patula,130,9,9,5,,2022</v>
      </c>
      <c r="B4186">
        <v>87</v>
      </c>
      <c r="C4186" t="s">
        <v>17</v>
      </c>
      <c r="D4186" t="s">
        <v>513</v>
      </c>
      <c r="E4186" t="s">
        <v>440</v>
      </c>
      <c r="F4186" t="s">
        <v>20</v>
      </c>
      <c r="G4186" t="s">
        <v>514</v>
      </c>
      <c r="H4186">
        <v>3500</v>
      </c>
      <c r="I4186" s="1">
        <v>-0.67396999999999996</v>
      </c>
      <c r="J4186" s="1">
        <v>-78.521024999999995</v>
      </c>
      <c r="K4186" t="s">
        <v>21</v>
      </c>
      <c r="L4186" t="s">
        <v>186</v>
      </c>
      <c r="M4186" t="s">
        <v>23</v>
      </c>
      <c r="N4186" t="s">
        <v>24</v>
      </c>
      <c r="O4186">
        <v>130</v>
      </c>
      <c r="P4186">
        <v>9</v>
      </c>
      <c r="Q4186">
        <v>9</v>
      </c>
      <c r="R4186">
        <v>5</v>
      </c>
      <c r="T4186">
        <v>2022</v>
      </c>
      <c r="U4186" t="str">
        <f t="shared" si="131"/>
        <v>0341 A3_258LCU_87</v>
      </c>
    </row>
    <row r="4187" spans="1:21" x14ac:dyDescent="0.3">
      <c r="A4187" t="str">
        <f t="shared" si="130"/>
        <v>88,Ecuador,0341 A3,LA_CURIA,Cotopaxi,258LCU,3500,-0.67397,-78.521025,Pinaceae,Pinus ,patula,Pinus patula,120,10.7,10.7, ,,2022</v>
      </c>
      <c r="B4187">
        <v>88</v>
      </c>
      <c r="C4187" t="s">
        <v>17</v>
      </c>
      <c r="D4187" t="s">
        <v>513</v>
      </c>
      <c r="E4187" t="s">
        <v>440</v>
      </c>
      <c r="F4187" t="s">
        <v>20</v>
      </c>
      <c r="G4187" t="s">
        <v>514</v>
      </c>
      <c r="H4187">
        <v>3500</v>
      </c>
      <c r="I4187" s="1">
        <v>-0.67396999999999996</v>
      </c>
      <c r="J4187" s="1">
        <v>-78.521024999999995</v>
      </c>
      <c r="K4187" t="s">
        <v>21</v>
      </c>
      <c r="L4187" t="s">
        <v>186</v>
      </c>
      <c r="M4187" t="s">
        <v>23</v>
      </c>
      <c r="N4187" t="s">
        <v>24</v>
      </c>
      <c r="O4187">
        <v>120</v>
      </c>
      <c r="P4187" t="s">
        <v>341</v>
      </c>
      <c r="Q4187" t="s">
        <v>341</v>
      </c>
      <c r="R4187" t="s">
        <v>26</v>
      </c>
      <c r="T4187">
        <v>2022</v>
      </c>
      <c r="U4187" t="str">
        <f t="shared" si="131"/>
        <v>0341 A3_258LCU_88</v>
      </c>
    </row>
    <row r="4188" spans="1:21" x14ac:dyDescent="0.3">
      <c r="A4188" t="str">
        <f t="shared" si="130"/>
        <v>89,Ecuador,0341 A3,LA_CURIA,Cotopaxi,258LCU,3500,-0.67397,-78.521025,Pinaceae,Pinus ,patula,Pinus patula,130,8,8,4.5,,2022</v>
      </c>
      <c r="B4188">
        <v>89</v>
      </c>
      <c r="C4188" t="s">
        <v>17</v>
      </c>
      <c r="D4188" t="s">
        <v>513</v>
      </c>
      <c r="E4188" t="s">
        <v>440</v>
      </c>
      <c r="F4188" t="s">
        <v>20</v>
      </c>
      <c r="G4188" t="s">
        <v>514</v>
      </c>
      <c r="H4188">
        <v>3500</v>
      </c>
      <c r="I4188" s="1">
        <v>-0.67396999999999996</v>
      </c>
      <c r="J4188" s="1">
        <v>-78.521024999999995</v>
      </c>
      <c r="K4188" t="s">
        <v>21</v>
      </c>
      <c r="L4188" t="s">
        <v>186</v>
      </c>
      <c r="M4188" t="s">
        <v>23</v>
      </c>
      <c r="N4188" t="s">
        <v>24</v>
      </c>
      <c r="O4188">
        <v>130</v>
      </c>
      <c r="P4188">
        <v>8</v>
      </c>
      <c r="Q4188">
        <v>8</v>
      </c>
      <c r="R4188" t="s">
        <v>248</v>
      </c>
      <c r="T4188">
        <v>2022</v>
      </c>
      <c r="U4188" t="str">
        <f t="shared" si="131"/>
        <v>0341 A3_258LCU_89</v>
      </c>
    </row>
    <row r="4189" spans="1:21" x14ac:dyDescent="0.3">
      <c r="A4189" t="str">
        <f t="shared" si="130"/>
        <v>90,Ecuador,0341 A3,LA_CURIA,Cotopaxi,258LCU,3500,-0.67397,-78.521025,Pinaceae,Pinus ,patula,Pinus patula,130,7.7,7.7,4.6,,2022</v>
      </c>
      <c r="B4189">
        <v>90</v>
      </c>
      <c r="C4189" t="s">
        <v>17</v>
      </c>
      <c r="D4189" t="s">
        <v>513</v>
      </c>
      <c r="E4189" t="s">
        <v>440</v>
      </c>
      <c r="F4189" t="s">
        <v>20</v>
      </c>
      <c r="G4189" t="s">
        <v>514</v>
      </c>
      <c r="H4189">
        <v>3500</v>
      </c>
      <c r="I4189" s="1">
        <v>-0.67396999999999996</v>
      </c>
      <c r="J4189" s="1">
        <v>-78.521024999999995</v>
      </c>
      <c r="K4189" t="s">
        <v>21</v>
      </c>
      <c r="L4189" t="s">
        <v>186</v>
      </c>
      <c r="M4189" t="s">
        <v>23</v>
      </c>
      <c r="N4189" t="s">
        <v>24</v>
      </c>
      <c r="O4189">
        <v>130</v>
      </c>
      <c r="P4189" t="s">
        <v>221</v>
      </c>
      <c r="Q4189" t="s">
        <v>221</v>
      </c>
      <c r="R4189" t="s">
        <v>278</v>
      </c>
      <c r="T4189">
        <v>2022</v>
      </c>
      <c r="U4189" t="str">
        <f t="shared" si="131"/>
        <v>0341 A3_258LCU_90</v>
      </c>
    </row>
    <row r="4190" spans="1:21" x14ac:dyDescent="0.3">
      <c r="A4190" t="str">
        <f t="shared" si="130"/>
        <v>91,Ecuador,0341 A3,LA_CURIA,Cotopaxi,258LCU,3500,-0.67397,-78.521025,Pinaceae,Pinus ,patula,Pinus patula,130,8,8,4.5,,2022</v>
      </c>
      <c r="B4190">
        <v>91</v>
      </c>
      <c r="C4190" t="s">
        <v>17</v>
      </c>
      <c r="D4190" t="s">
        <v>513</v>
      </c>
      <c r="E4190" t="s">
        <v>440</v>
      </c>
      <c r="F4190" t="s">
        <v>20</v>
      </c>
      <c r="G4190" t="s">
        <v>514</v>
      </c>
      <c r="H4190">
        <v>3500</v>
      </c>
      <c r="I4190" s="1">
        <v>-0.67396999999999996</v>
      </c>
      <c r="J4190" s="1">
        <v>-78.521024999999995</v>
      </c>
      <c r="K4190" t="s">
        <v>21</v>
      </c>
      <c r="L4190" t="s">
        <v>186</v>
      </c>
      <c r="M4190" t="s">
        <v>23</v>
      </c>
      <c r="N4190" t="s">
        <v>24</v>
      </c>
      <c r="O4190">
        <v>130</v>
      </c>
      <c r="P4190">
        <v>8</v>
      </c>
      <c r="Q4190">
        <v>8</v>
      </c>
      <c r="R4190" t="s">
        <v>248</v>
      </c>
      <c r="T4190">
        <v>2022</v>
      </c>
      <c r="U4190" t="str">
        <f t="shared" si="131"/>
        <v>0341 A3_258LCU_91</v>
      </c>
    </row>
    <row r="4191" spans="1:21" x14ac:dyDescent="0.3">
      <c r="A4191" t="str">
        <f t="shared" si="130"/>
        <v>92,Ecuador,0341 A3,LA_CURIA,Cotopaxi,258LCU,3500,-0.67397,-78.521025,Pinaceae,Pinus ,patula,Pinus patula,130,10.5,10.5,4.6,,2022</v>
      </c>
      <c r="B4191">
        <v>92</v>
      </c>
      <c r="C4191" t="s">
        <v>17</v>
      </c>
      <c r="D4191" t="s">
        <v>513</v>
      </c>
      <c r="E4191" t="s">
        <v>440</v>
      </c>
      <c r="F4191" t="s">
        <v>20</v>
      </c>
      <c r="G4191" t="s">
        <v>514</v>
      </c>
      <c r="H4191">
        <v>3500</v>
      </c>
      <c r="I4191" s="1">
        <v>-0.67396999999999996</v>
      </c>
      <c r="J4191" s="1">
        <v>-78.521024999999995</v>
      </c>
      <c r="K4191" t="s">
        <v>21</v>
      </c>
      <c r="L4191" t="s">
        <v>186</v>
      </c>
      <c r="M4191" t="s">
        <v>23</v>
      </c>
      <c r="N4191" t="s">
        <v>24</v>
      </c>
      <c r="O4191">
        <v>130</v>
      </c>
      <c r="P4191" t="s">
        <v>168</v>
      </c>
      <c r="Q4191" t="s">
        <v>168</v>
      </c>
      <c r="R4191" t="s">
        <v>278</v>
      </c>
      <c r="T4191">
        <v>2022</v>
      </c>
      <c r="U4191" t="str">
        <f t="shared" si="131"/>
        <v>0341 A3_258LCU_92</v>
      </c>
    </row>
    <row r="4192" spans="1:21" x14ac:dyDescent="0.3">
      <c r="A4192" t="str">
        <f t="shared" si="130"/>
        <v>93,Ecuador,0341 A3,LA_CURIA,Cotopaxi,258LCU,3500,-0.67397,-78.521025,Pinaceae,Pinus ,patula,Pinus patula,130,10.7,10.7, ,,2022</v>
      </c>
      <c r="B4192">
        <v>93</v>
      </c>
      <c r="C4192" t="s">
        <v>17</v>
      </c>
      <c r="D4192" t="s">
        <v>513</v>
      </c>
      <c r="E4192" t="s">
        <v>440</v>
      </c>
      <c r="F4192" t="s">
        <v>20</v>
      </c>
      <c r="G4192" t="s">
        <v>514</v>
      </c>
      <c r="H4192">
        <v>3500</v>
      </c>
      <c r="I4192" s="1">
        <v>-0.67396999999999996</v>
      </c>
      <c r="J4192" s="1">
        <v>-78.521024999999995</v>
      </c>
      <c r="K4192" t="s">
        <v>21</v>
      </c>
      <c r="L4192" t="s">
        <v>186</v>
      </c>
      <c r="M4192" t="s">
        <v>23</v>
      </c>
      <c r="N4192" t="s">
        <v>24</v>
      </c>
      <c r="O4192">
        <v>130</v>
      </c>
      <c r="P4192" t="s">
        <v>341</v>
      </c>
      <c r="Q4192" t="s">
        <v>341</v>
      </c>
      <c r="R4192" t="s">
        <v>26</v>
      </c>
      <c r="T4192">
        <v>2022</v>
      </c>
      <c r="U4192" t="str">
        <f t="shared" si="131"/>
        <v>0341 A3_258LCU_93</v>
      </c>
    </row>
    <row r="4193" spans="1:21" x14ac:dyDescent="0.3">
      <c r="A4193" t="str">
        <f t="shared" si="130"/>
        <v>94,Ecuador,0341 A3,LA_CURIA,Cotopaxi,258LCU,3500,-0.67397,-78.521025,Pinaceae,Pinus ,patula,Pinus patula,130,7.8,7.8,4.6,,2022</v>
      </c>
      <c r="B4193">
        <v>94</v>
      </c>
      <c r="C4193" t="s">
        <v>17</v>
      </c>
      <c r="D4193" t="s">
        <v>513</v>
      </c>
      <c r="E4193" t="s">
        <v>440</v>
      </c>
      <c r="F4193" t="s">
        <v>20</v>
      </c>
      <c r="G4193" t="s">
        <v>514</v>
      </c>
      <c r="H4193">
        <v>3500</v>
      </c>
      <c r="I4193" s="1">
        <v>-0.67396999999999996</v>
      </c>
      <c r="J4193" s="1">
        <v>-78.521024999999995</v>
      </c>
      <c r="K4193" t="s">
        <v>21</v>
      </c>
      <c r="L4193" t="s">
        <v>186</v>
      </c>
      <c r="M4193" t="s">
        <v>23</v>
      </c>
      <c r="N4193" t="s">
        <v>24</v>
      </c>
      <c r="O4193">
        <v>130</v>
      </c>
      <c r="P4193" t="s">
        <v>217</v>
      </c>
      <c r="Q4193" t="s">
        <v>217</v>
      </c>
      <c r="R4193" t="s">
        <v>278</v>
      </c>
      <c r="T4193">
        <v>2022</v>
      </c>
      <c r="U4193" t="str">
        <f t="shared" si="131"/>
        <v>0341 A3_258LCU_94</v>
      </c>
    </row>
    <row r="4194" spans="1:21" x14ac:dyDescent="0.3">
      <c r="A4194" t="str">
        <f t="shared" si="130"/>
        <v>95,Ecuador,0341 A3,LA_CURIA,Cotopaxi,258LCU,3500,-0.67397,-78.521025,Pinaceae,Pinus ,patula,Pinus patula,130,7.8,7.8, ,,2022</v>
      </c>
      <c r="B4194">
        <v>95</v>
      </c>
      <c r="C4194" t="s">
        <v>17</v>
      </c>
      <c r="D4194" t="s">
        <v>513</v>
      </c>
      <c r="E4194" t="s">
        <v>440</v>
      </c>
      <c r="F4194" t="s">
        <v>20</v>
      </c>
      <c r="G4194" t="s">
        <v>514</v>
      </c>
      <c r="H4194">
        <v>3500</v>
      </c>
      <c r="I4194" s="1">
        <v>-0.67396999999999996</v>
      </c>
      <c r="J4194" s="1">
        <v>-78.521024999999995</v>
      </c>
      <c r="K4194" t="s">
        <v>21</v>
      </c>
      <c r="L4194" t="s">
        <v>186</v>
      </c>
      <c r="M4194" t="s">
        <v>23</v>
      </c>
      <c r="N4194" t="s">
        <v>24</v>
      </c>
      <c r="O4194">
        <v>130</v>
      </c>
      <c r="P4194" t="s">
        <v>217</v>
      </c>
      <c r="Q4194" t="s">
        <v>217</v>
      </c>
      <c r="R4194" t="s">
        <v>26</v>
      </c>
      <c r="T4194">
        <v>2022</v>
      </c>
      <c r="U4194" t="str">
        <f t="shared" si="131"/>
        <v>0341 A3_258LCU_95</v>
      </c>
    </row>
    <row r="4195" spans="1:21" x14ac:dyDescent="0.3">
      <c r="A4195" t="str">
        <f t="shared" si="130"/>
        <v>96,Ecuador,0341 A3,LA_CURIA,Cotopaxi,258LCU,3500,-0.67397,-78.521025,Pinaceae,Pinus ,patula,Pinus patula,130,9.3,9.3, ,,2022</v>
      </c>
      <c r="B4195">
        <v>96</v>
      </c>
      <c r="C4195" t="s">
        <v>17</v>
      </c>
      <c r="D4195" t="s">
        <v>513</v>
      </c>
      <c r="E4195" t="s">
        <v>440</v>
      </c>
      <c r="F4195" t="s">
        <v>20</v>
      </c>
      <c r="G4195" t="s">
        <v>514</v>
      </c>
      <c r="H4195">
        <v>3500</v>
      </c>
      <c r="I4195" s="1">
        <v>-0.67396999999999996</v>
      </c>
      <c r="J4195" s="1">
        <v>-78.521024999999995</v>
      </c>
      <c r="K4195" t="s">
        <v>21</v>
      </c>
      <c r="L4195" t="s">
        <v>186</v>
      </c>
      <c r="M4195" t="s">
        <v>23</v>
      </c>
      <c r="N4195" t="s">
        <v>24</v>
      </c>
      <c r="O4195">
        <v>130</v>
      </c>
      <c r="P4195" t="s">
        <v>45</v>
      </c>
      <c r="Q4195" t="s">
        <v>45</v>
      </c>
      <c r="R4195" t="s">
        <v>26</v>
      </c>
      <c r="T4195">
        <v>2022</v>
      </c>
      <c r="U4195" t="str">
        <f t="shared" si="131"/>
        <v>0341 A3_258LCU_96</v>
      </c>
    </row>
    <row r="4196" spans="1:21" x14ac:dyDescent="0.3">
      <c r="A4196" t="str">
        <f t="shared" si="130"/>
        <v>97,Ecuador,0341 A3,LA_CURIA,Cotopaxi,258LCU,3500,-0.67397,-78.521025,Pinaceae,Pinus ,patula,Pinus patula,130,7.2,7.2, ,,2022</v>
      </c>
      <c r="B4196">
        <v>97</v>
      </c>
      <c r="C4196" t="s">
        <v>17</v>
      </c>
      <c r="D4196" t="s">
        <v>513</v>
      </c>
      <c r="E4196" t="s">
        <v>440</v>
      </c>
      <c r="F4196" t="s">
        <v>20</v>
      </c>
      <c r="G4196" t="s">
        <v>514</v>
      </c>
      <c r="H4196">
        <v>3500</v>
      </c>
      <c r="I4196" s="1">
        <v>-0.67396999999999996</v>
      </c>
      <c r="J4196" s="1">
        <v>-78.521024999999995</v>
      </c>
      <c r="K4196" t="s">
        <v>21</v>
      </c>
      <c r="L4196" t="s">
        <v>186</v>
      </c>
      <c r="M4196" t="s">
        <v>23</v>
      </c>
      <c r="N4196" t="s">
        <v>24</v>
      </c>
      <c r="O4196">
        <v>130</v>
      </c>
      <c r="P4196" t="s">
        <v>272</v>
      </c>
      <c r="Q4196" t="s">
        <v>272</v>
      </c>
      <c r="R4196" t="s">
        <v>26</v>
      </c>
      <c r="T4196">
        <v>2022</v>
      </c>
      <c r="U4196" t="str">
        <f t="shared" si="131"/>
        <v>0341 A3_258LCU_97</v>
      </c>
    </row>
    <row r="4197" spans="1:21" x14ac:dyDescent="0.3">
      <c r="A4197" t="str">
        <f t="shared" si="130"/>
        <v>98,Ecuador,0341 A3,LA_CURIA,Cotopaxi,258LCU,3500,-0.67397,-78.521025,Pinaceae,Pinus ,patula,Pinus patula,130,10.6,10.6,4.6,,2022</v>
      </c>
      <c r="B4197">
        <v>98</v>
      </c>
      <c r="C4197" t="s">
        <v>17</v>
      </c>
      <c r="D4197" t="s">
        <v>513</v>
      </c>
      <c r="E4197" t="s">
        <v>440</v>
      </c>
      <c r="F4197" t="s">
        <v>20</v>
      </c>
      <c r="G4197" t="s">
        <v>514</v>
      </c>
      <c r="H4197">
        <v>3500</v>
      </c>
      <c r="I4197" s="1">
        <v>-0.67396999999999996</v>
      </c>
      <c r="J4197" s="1">
        <v>-78.521024999999995</v>
      </c>
      <c r="K4197" t="s">
        <v>21</v>
      </c>
      <c r="L4197" t="s">
        <v>186</v>
      </c>
      <c r="M4197" t="s">
        <v>23</v>
      </c>
      <c r="N4197" t="s">
        <v>24</v>
      </c>
      <c r="O4197">
        <v>130</v>
      </c>
      <c r="P4197" t="s">
        <v>225</v>
      </c>
      <c r="Q4197" t="s">
        <v>225</v>
      </c>
      <c r="R4197" t="s">
        <v>278</v>
      </c>
      <c r="T4197">
        <v>2022</v>
      </c>
      <c r="U4197" t="str">
        <f t="shared" si="131"/>
        <v>0341 A3_258LCU_98</v>
      </c>
    </row>
    <row r="4198" spans="1:21" x14ac:dyDescent="0.3">
      <c r="A4198" t="str">
        <f t="shared" si="130"/>
        <v>99,Ecuador,0341 A3,LA_CURIA,Cotopaxi,258LCU,3500,-0.67397,-78.521025,Pinaceae,Pinus ,patula,Pinus patula,130,11.5,11.5, ,,2022</v>
      </c>
      <c r="B4198">
        <v>99</v>
      </c>
      <c r="C4198" t="s">
        <v>17</v>
      </c>
      <c r="D4198" t="s">
        <v>513</v>
      </c>
      <c r="E4198" t="s">
        <v>440</v>
      </c>
      <c r="F4198" t="s">
        <v>20</v>
      </c>
      <c r="G4198" t="s">
        <v>514</v>
      </c>
      <c r="H4198">
        <v>3500</v>
      </c>
      <c r="I4198" s="1">
        <v>-0.67396999999999996</v>
      </c>
      <c r="J4198" s="1">
        <v>-78.521024999999995</v>
      </c>
      <c r="K4198" t="s">
        <v>21</v>
      </c>
      <c r="L4198" t="s">
        <v>186</v>
      </c>
      <c r="M4198" t="s">
        <v>23</v>
      </c>
      <c r="N4198" t="s">
        <v>24</v>
      </c>
      <c r="O4198">
        <v>130</v>
      </c>
      <c r="P4198" t="s">
        <v>104</v>
      </c>
      <c r="Q4198" t="s">
        <v>104</v>
      </c>
      <c r="R4198" t="s">
        <v>26</v>
      </c>
      <c r="T4198">
        <v>2022</v>
      </c>
      <c r="U4198" t="str">
        <f t="shared" si="131"/>
        <v>0341 A3_258LCU_99</v>
      </c>
    </row>
    <row r="4199" spans="1:21" x14ac:dyDescent="0.3">
      <c r="A4199" t="str">
        <f t="shared" si="130"/>
        <v>100,Ecuador,0341 A3,LA_CURIA,Cotopaxi,258LCU,3500,-0.67397,-78.521025,Pinaceae,Pinus ,patula,Pinus patula,130,7.2,7.2,4.5,,2022</v>
      </c>
      <c r="B4199">
        <v>100</v>
      </c>
      <c r="C4199" t="s">
        <v>17</v>
      </c>
      <c r="D4199" t="s">
        <v>513</v>
      </c>
      <c r="E4199" t="s">
        <v>440</v>
      </c>
      <c r="F4199" t="s">
        <v>20</v>
      </c>
      <c r="G4199" t="s">
        <v>514</v>
      </c>
      <c r="H4199">
        <v>3500</v>
      </c>
      <c r="I4199" s="1">
        <v>-0.67396999999999996</v>
      </c>
      <c r="J4199" s="1">
        <v>-78.521024999999995</v>
      </c>
      <c r="K4199" t="s">
        <v>21</v>
      </c>
      <c r="L4199" t="s">
        <v>186</v>
      </c>
      <c r="M4199" t="s">
        <v>23</v>
      </c>
      <c r="N4199" t="s">
        <v>24</v>
      </c>
      <c r="O4199">
        <v>130</v>
      </c>
      <c r="P4199" t="s">
        <v>272</v>
      </c>
      <c r="Q4199" t="s">
        <v>272</v>
      </c>
      <c r="R4199" t="s">
        <v>248</v>
      </c>
      <c r="T4199">
        <v>2022</v>
      </c>
      <c r="U4199" t="str">
        <f t="shared" si="131"/>
        <v>0341 A3_258LCU_100</v>
      </c>
    </row>
    <row r="4200" spans="1:21" x14ac:dyDescent="0.3">
      <c r="A4200" t="str">
        <f t="shared" si="130"/>
        <v>101,Ecuador,0341 A3,LA_CURIA,Cotopaxi,258LCU,3500,-0.67397,-78.521025,Pinaceae,Pinus ,patula,Pinus patula,130,9,9, ,,2022</v>
      </c>
      <c r="B4200">
        <v>101</v>
      </c>
      <c r="C4200" t="s">
        <v>17</v>
      </c>
      <c r="D4200" t="s">
        <v>513</v>
      </c>
      <c r="E4200" t="s">
        <v>440</v>
      </c>
      <c r="F4200" t="s">
        <v>20</v>
      </c>
      <c r="G4200" t="s">
        <v>514</v>
      </c>
      <c r="H4200">
        <v>3500</v>
      </c>
      <c r="I4200" s="1">
        <v>-0.67396999999999996</v>
      </c>
      <c r="J4200" s="1">
        <v>-78.521024999999995</v>
      </c>
      <c r="K4200" t="s">
        <v>21</v>
      </c>
      <c r="L4200" t="s">
        <v>186</v>
      </c>
      <c r="M4200" t="s">
        <v>23</v>
      </c>
      <c r="N4200" t="s">
        <v>24</v>
      </c>
      <c r="O4200">
        <v>130</v>
      </c>
      <c r="P4200">
        <v>9</v>
      </c>
      <c r="Q4200">
        <v>9</v>
      </c>
      <c r="R4200" t="s">
        <v>26</v>
      </c>
      <c r="T4200">
        <v>2022</v>
      </c>
      <c r="U4200" t="str">
        <f t="shared" si="131"/>
        <v>0341 A3_258LCU_101</v>
      </c>
    </row>
    <row r="4201" spans="1:21" x14ac:dyDescent="0.3">
      <c r="A4201" t="str">
        <f t="shared" si="130"/>
        <v>102,Ecuador,0341 A3,LA_CURIA,Cotopaxi,258LCU,3500,-0.67397,-78.521025,Pinaceae,Pinus ,patula,Pinus patula,120,9,9,3.6,,2022</v>
      </c>
      <c r="B4201">
        <v>102</v>
      </c>
      <c r="C4201" t="s">
        <v>17</v>
      </c>
      <c r="D4201" t="s">
        <v>513</v>
      </c>
      <c r="E4201" t="s">
        <v>440</v>
      </c>
      <c r="F4201" t="s">
        <v>20</v>
      </c>
      <c r="G4201" t="s">
        <v>514</v>
      </c>
      <c r="H4201">
        <v>3500</v>
      </c>
      <c r="I4201" s="1">
        <v>-0.67396999999999996</v>
      </c>
      <c r="J4201" s="1">
        <v>-78.521024999999995</v>
      </c>
      <c r="K4201" t="s">
        <v>21</v>
      </c>
      <c r="L4201" t="s">
        <v>186</v>
      </c>
      <c r="M4201" t="s">
        <v>23</v>
      </c>
      <c r="N4201" t="s">
        <v>24</v>
      </c>
      <c r="O4201">
        <v>120</v>
      </c>
      <c r="P4201">
        <v>9</v>
      </c>
      <c r="Q4201">
        <v>9</v>
      </c>
      <c r="R4201" t="s">
        <v>280</v>
      </c>
      <c r="T4201">
        <v>2022</v>
      </c>
      <c r="U4201" t="str">
        <f t="shared" si="131"/>
        <v>0341 A3_258LCU_102</v>
      </c>
    </row>
    <row r="4202" spans="1:21" x14ac:dyDescent="0.3">
      <c r="A4202" t="str">
        <f t="shared" si="130"/>
        <v>103,Ecuador,0341 A3,LA_CURIA,Cotopaxi,258LCU,3500,-0.67397,-78.521025,Pinaceae,Pinus ,patula,Pinus patula,130,10.8,10.8,5.1,,2022</v>
      </c>
      <c r="B4202">
        <v>103</v>
      </c>
      <c r="C4202" t="s">
        <v>17</v>
      </c>
      <c r="D4202" t="s">
        <v>513</v>
      </c>
      <c r="E4202" t="s">
        <v>440</v>
      </c>
      <c r="F4202" t="s">
        <v>20</v>
      </c>
      <c r="G4202" t="s">
        <v>514</v>
      </c>
      <c r="H4202">
        <v>3500</v>
      </c>
      <c r="I4202" s="1">
        <v>-0.67396999999999996</v>
      </c>
      <c r="J4202" s="1">
        <v>-78.521024999999995</v>
      </c>
      <c r="K4202" t="s">
        <v>21</v>
      </c>
      <c r="L4202" t="s">
        <v>186</v>
      </c>
      <c r="M4202" t="s">
        <v>23</v>
      </c>
      <c r="N4202" t="s">
        <v>24</v>
      </c>
      <c r="O4202">
        <v>130</v>
      </c>
      <c r="P4202" t="s">
        <v>251</v>
      </c>
      <c r="Q4202" t="s">
        <v>251</v>
      </c>
      <c r="R4202" t="s">
        <v>291</v>
      </c>
      <c r="T4202">
        <v>2022</v>
      </c>
      <c r="U4202" t="str">
        <f t="shared" si="131"/>
        <v>0341 A3_258LCU_103</v>
      </c>
    </row>
    <row r="4203" spans="1:21" x14ac:dyDescent="0.3">
      <c r="A4203" t="str">
        <f t="shared" si="130"/>
        <v>104,Ecuador,0341 A3,LA_CURIA,Cotopaxi,258LCU,3500,-0.67397,-78.521025,Pinaceae,Pinus ,patula,Pinus patula,130,11.9,11.9,5.25,,2022</v>
      </c>
      <c r="B4203">
        <v>104</v>
      </c>
      <c r="C4203" t="s">
        <v>17</v>
      </c>
      <c r="D4203" t="s">
        <v>513</v>
      </c>
      <c r="E4203" t="s">
        <v>440</v>
      </c>
      <c r="F4203" t="s">
        <v>20</v>
      </c>
      <c r="G4203" t="s">
        <v>514</v>
      </c>
      <c r="H4203">
        <v>3500</v>
      </c>
      <c r="I4203" s="1">
        <v>-0.67396999999999996</v>
      </c>
      <c r="J4203" s="1">
        <v>-78.521024999999995</v>
      </c>
      <c r="K4203" t="s">
        <v>21</v>
      </c>
      <c r="L4203" t="s">
        <v>186</v>
      </c>
      <c r="M4203" t="s">
        <v>23</v>
      </c>
      <c r="N4203" t="s">
        <v>24</v>
      </c>
      <c r="O4203">
        <v>130</v>
      </c>
      <c r="P4203" t="s">
        <v>334</v>
      </c>
      <c r="Q4203" t="s">
        <v>334</v>
      </c>
      <c r="R4203" t="s">
        <v>256</v>
      </c>
      <c r="T4203">
        <v>2022</v>
      </c>
      <c r="U4203" t="str">
        <f t="shared" si="131"/>
        <v>0341 A3_258LCU_104</v>
      </c>
    </row>
    <row r="4204" spans="1:21" x14ac:dyDescent="0.3">
      <c r="A4204" t="str">
        <f t="shared" si="130"/>
        <v>105,Ecuador,0341 A3,LA_CURIA,Cotopaxi,258LCU,3500,-0.67397,-78.521025,Pinaceae,Pinus ,patula,Pinus patula,130,9.8,9.8, ,,2022</v>
      </c>
      <c r="B4204">
        <v>105</v>
      </c>
      <c r="C4204" t="s">
        <v>17</v>
      </c>
      <c r="D4204" t="s">
        <v>513</v>
      </c>
      <c r="E4204" t="s">
        <v>440</v>
      </c>
      <c r="F4204" t="s">
        <v>20</v>
      </c>
      <c r="G4204" t="s">
        <v>514</v>
      </c>
      <c r="H4204">
        <v>3500</v>
      </c>
      <c r="I4204" s="1">
        <v>-0.67396999999999996</v>
      </c>
      <c r="J4204" s="1">
        <v>-78.521024999999995</v>
      </c>
      <c r="K4204" t="s">
        <v>21</v>
      </c>
      <c r="L4204" t="s">
        <v>186</v>
      </c>
      <c r="M4204" t="s">
        <v>23</v>
      </c>
      <c r="N4204" t="s">
        <v>24</v>
      </c>
      <c r="O4204">
        <v>130</v>
      </c>
      <c r="P4204" t="s">
        <v>232</v>
      </c>
      <c r="Q4204" t="s">
        <v>232</v>
      </c>
      <c r="R4204" t="s">
        <v>26</v>
      </c>
      <c r="T4204">
        <v>2022</v>
      </c>
      <c r="U4204" t="str">
        <f t="shared" si="131"/>
        <v>0341 A3_258LCU_105</v>
      </c>
    </row>
    <row r="4205" spans="1:21" x14ac:dyDescent="0.3">
      <c r="A4205" t="str">
        <f t="shared" si="130"/>
        <v>106,Ecuador,0341 A3,LA_CURIA,Cotopaxi,258LCU,3500,-0.67397,-78.521025,Pinaceae,Pinus ,patula,Pinus patula,130,10.8,10.8, ,,2022</v>
      </c>
      <c r="B4205">
        <v>106</v>
      </c>
      <c r="C4205" t="s">
        <v>17</v>
      </c>
      <c r="D4205" t="s">
        <v>513</v>
      </c>
      <c r="E4205" t="s">
        <v>440</v>
      </c>
      <c r="F4205" t="s">
        <v>20</v>
      </c>
      <c r="G4205" t="s">
        <v>514</v>
      </c>
      <c r="H4205">
        <v>3500</v>
      </c>
      <c r="I4205" s="1">
        <v>-0.67396999999999996</v>
      </c>
      <c r="J4205" s="1">
        <v>-78.521024999999995</v>
      </c>
      <c r="K4205" t="s">
        <v>21</v>
      </c>
      <c r="L4205" t="s">
        <v>186</v>
      </c>
      <c r="M4205" t="s">
        <v>23</v>
      </c>
      <c r="N4205" t="s">
        <v>24</v>
      </c>
      <c r="O4205">
        <v>130</v>
      </c>
      <c r="P4205" t="s">
        <v>251</v>
      </c>
      <c r="Q4205" t="s">
        <v>251</v>
      </c>
      <c r="R4205" t="s">
        <v>26</v>
      </c>
      <c r="T4205">
        <v>2022</v>
      </c>
      <c r="U4205" t="str">
        <f t="shared" si="131"/>
        <v>0341 A3_258LCU_106</v>
      </c>
    </row>
    <row r="4206" spans="1:21" x14ac:dyDescent="0.3">
      <c r="A4206" t="str">
        <f t="shared" si="130"/>
        <v>107,Ecuador,0341 A3,LA_CURIA,Cotopaxi,258LCU,3500,-0.67397,-78.521025,Pinaceae,Pinus ,patula,Pinus patula,130,2.7,2.7,3.1,,2022</v>
      </c>
      <c r="B4206">
        <v>107</v>
      </c>
      <c r="C4206" t="s">
        <v>17</v>
      </c>
      <c r="D4206" t="s">
        <v>513</v>
      </c>
      <c r="E4206" t="s">
        <v>440</v>
      </c>
      <c r="F4206" t="s">
        <v>20</v>
      </c>
      <c r="G4206" t="s">
        <v>514</v>
      </c>
      <c r="H4206">
        <v>3500</v>
      </c>
      <c r="I4206" s="1">
        <v>-0.67396999999999996</v>
      </c>
      <c r="J4206" s="1">
        <v>-78.521024999999995</v>
      </c>
      <c r="K4206" t="s">
        <v>21</v>
      </c>
      <c r="L4206" t="s">
        <v>186</v>
      </c>
      <c r="M4206" t="s">
        <v>23</v>
      </c>
      <c r="N4206" t="s">
        <v>24</v>
      </c>
      <c r="O4206">
        <v>130</v>
      </c>
      <c r="P4206" t="s">
        <v>277</v>
      </c>
      <c r="Q4206" t="s">
        <v>277</v>
      </c>
      <c r="R4206" t="s">
        <v>286</v>
      </c>
      <c r="T4206">
        <v>2022</v>
      </c>
      <c r="U4206" t="str">
        <f t="shared" si="131"/>
        <v>0341 A3_258LCU_107</v>
      </c>
    </row>
    <row r="4207" spans="1:21" x14ac:dyDescent="0.3">
      <c r="A4207" t="str">
        <f t="shared" si="130"/>
        <v>108,Ecuador,0341 A3,LA_CURIA,Cotopaxi,258LCU,3500,-0.67397,-78.521025,Pinaceae,Pinus ,patula,Pinus patula,130,7.5,7.5, ,,2022</v>
      </c>
      <c r="B4207">
        <v>108</v>
      </c>
      <c r="C4207" t="s">
        <v>17</v>
      </c>
      <c r="D4207" t="s">
        <v>513</v>
      </c>
      <c r="E4207" t="s">
        <v>440</v>
      </c>
      <c r="F4207" t="s">
        <v>20</v>
      </c>
      <c r="G4207" t="s">
        <v>514</v>
      </c>
      <c r="H4207">
        <v>3500</v>
      </c>
      <c r="I4207" s="1">
        <v>-0.67396999999999996</v>
      </c>
      <c r="J4207" s="1">
        <v>-78.521024999999995</v>
      </c>
      <c r="K4207" t="s">
        <v>21</v>
      </c>
      <c r="L4207" t="s">
        <v>186</v>
      </c>
      <c r="M4207" t="s">
        <v>23</v>
      </c>
      <c r="N4207" t="s">
        <v>24</v>
      </c>
      <c r="O4207">
        <v>130</v>
      </c>
      <c r="P4207" t="s">
        <v>201</v>
      </c>
      <c r="Q4207" t="s">
        <v>201</v>
      </c>
      <c r="R4207" t="s">
        <v>26</v>
      </c>
      <c r="T4207">
        <v>2022</v>
      </c>
      <c r="U4207" t="str">
        <f t="shared" si="131"/>
        <v>0341 A3_258LCU_108</v>
      </c>
    </row>
    <row r="4208" spans="1:21" x14ac:dyDescent="0.3">
      <c r="A4208" t="str">
        <f t="shared" si="130"/>
        <v>109,Ecuador,0341 A3,LA_CURIA,Cotopaxi,258LCU,3500,-0.67397,-78.521025,Pinaceae,Pinus ,patula,Pinus patula,130,9.5,9.5, ,,2022</v>
      </c>
      <c r="B4208">
        <v>109</v>
      </c>
      <c r="C4208" t="s">
        <v>17</v>
      </c>
      <c r="D4208" t="s">
        <v>513</v>
      </c>
      <c r="E4208" t="s">
        <v>440</v>
      </c>
      <c r="F4208" t="s">
        <v>20</v>
      </c>
      <c r="G4208" t="s">
        <v>514</v>
      </c>
      <c r="H4208">
        <v>3500</v>
      </c>
      <c r="I4208" s="1">
        <v>-0.67396999999999996</v>
      </c>
      <c r="J4208" s="1">
        <v>-78.521024999999995</v>
      </c>
      <c r="K4208" t="s">
        <v>21</v>
      </c>
      <c r="L4208" t="s">
        <v>186</v>
      </c>
      <c r="M4208" t="s">
        <v>23</v>
      </c>
      <c r="N4208" t="s">
        <v>24</v>
      </c>
      <c r="O4208">
        <v>130</v>
      </c>
      <c r="P4208" t="s">
        <v>103</v>
      </c>
      <c r="Q4208" t="s">
        <v>103</v>
      </c>
      <c r="R4208" t="s">
        <v>26</v>
      </c>
      <c r="T4208">
        <v>2022</v>
      </c>
      <c r="U4208" t="str">
        <f t="shared" si="131"/>
        <v>0341 A3_258LCU_109</v>
      </c>
    </row>
    <row r="4209" spans="1:21" x14ac:dyDescent="0.3">
      <c r="A4209" t="str">
        <f t="shared" si="130"/>
        <v>1,Ecuador,0343 A3,LA_CURIA,Cotopaxi,302LCU,3485,-0.66992044,-78.52446192,Pinaceae,Pinus ,patula,Pinus patula,130,3.07,3.07,2.5,,2022</v>
      </c>
      <c r="B4209">
        <v>1</v>
      </c>
      <c r="C4209" t="s">
        <v>17</v>
      </c>
      <c r="D4209" t="s">
        <v>518</v>
      </c>
      <c r="E4209" t="s">
        <v>440</v>
      </c>
      <c r="F4209" t="s">
        <v>20</v>
      </c>
      <c r="G4209" t="s">
        <v>519</v>
      </c>
      <c r="H4209">
        <v>3485</v>
      </c>
      <c r="I4209" s="1">
        <v>-0.66992043999999995</v>
      </c>
      <c r="J4209" s="1">
        <v>-78.524461919999993</v>
      </c>
      <c r="K4209" t="s">
        <v>21</v>
      </c>
      <c r="L4209" t="s">
        <v>186</v>
      </c>
      <c r="M4209" t="s">
        <v>23</v>
      </c>
      <c r="N4209" t="s">
        <v>24</v>
      </c>
      <c r="O4209">
        <v>130</v>
      </c>
      <c r="P4209" t="s">
        <v>520</v>
      </c>
      <c r="Q4209" t="s">
        <v>520</v>
      </c>
      <c r="R4209" t="s">
        <v>284</v>
      </c>
      <c r="T4209">
        <v>2022</v>
      </c>
      <c r="U4209" t="str">
        <f t="shared" si="131"/>
        <v>0343 A3_302LCU_1</v>
      </c>
    </row>
    <row r="4210" spans="1:21" x14ac:dyDescent="0.3">
      <c r="A4210" t="str">
        <f t="shared" si="130"/>
        <v>2,Ecuador,0343 A3,LA_CURIA,Cotopaxi,302LCU,3485,-0.66992044,-78.52446192,Pinaceae,Pinus ,patula,Pinus patula,130,4.2,4.2, ,,2022</v>
      </c>
      <c r="B4210">
        <v>2</v>
      </c>
      <c r="C4210" t="s">
        <v>17</v>
      </c>
      <c r="D4210" t="s">
        <v>518</v>
      </c>
      <c r="E4210" t="s">
        <v>440</v>
      </c>
      <c r="F4210" t="s">
        <v>20</v>
      </c>
      <c r="G4210" t="s">
        <v>519</v>
      </c>
      <c r="H4210">
        <v>3485</v>
      </c>
      <c r="I4210" s="1">
        <v>-0.66992043999999995</v>
      </c>
      <c r="J4210" s="1">
        <v>-78.524461919999993</v>
      </c>
      <c r="K4210" t="s">
        <v>21</v>
      </c>
      <c r="L4210" t="s">
        <v>186</v>
      </c>
      <c r="M4210" t="s">
        <v>23</v>
      </c>
      <c r="N4210" t="s">
        <v>24</v>
      </c>
      <c r="O4210">
        <v>130</v>
      </c>
      <c r="P4210" t="s">
        <v>292</v>
      </c>
      <c r="Q4210" t="s">
        <v>292</v>
      </c>
      <c r="R4210" t="s">
        <v>26</v>
      </c>
      <c r="T4210">
        <v>2022</v>
      </c>
      <c r="U4210" t="str">
        <f t="shared" si="131"/>
        <v>0343 A3_302LCU_2</v>
      </c>
    </row>
    <row r="4211" spans="1:21" x14ac:dyDescent="0.3">
      <c r="A4211" t="str">
        <f t="shared" si="130"/>
        <v>4,Ecuador,0343 A3,LA_CURIA,Cotopaxi,302LCU,3485,-0.66992044,-78.52446192,Pinaceae,Pinus ,patula,Pinus patula,130,4.4,4.4,2.6,,2022</v>
      </c>
      <c r="B4211">
        <v>4</v>
      </c>
      <c r="C4211" t="s">
        <v>17</v>
      </c>
      <c r="D4211" t="s">
        <v>518</v>
      </c>
      <c r="E4211" t="s">
        <v>440</v>
      </c>
      <c r="F4211" t="s">
        <v>20</v>
      </c>
      <c r="G4211" t="s">
        <v>519</v>
      </c>
      <c r="H4211">
        <v>3485</v>
      </c>
      <c r="I4211" s="1">
        <v>-0.66992043999999995</v>
      </c>
      <c r="J4211" s="1">
        <v>-78.524461919999993</v>
      </c>
      <c r="K4211" t="s">
        <v>21</v>
      </c>
      <c r="L4211" t="s">
        <v>186</v>
      </c>
      <c r="M4211" t="s">
        <v>23</v>
      </c>
      <c r="N4211" t="s">
        <v>24</v>
      </c>
      <c r="O4211">
        <v>130</v>
      </c>
      <c r="P4211" t="s">
        <v>289</v>
      </c>
      <c r="Q4211" t="s">
        <v>289</v>
      </c>
      <c r="R4211" t="s">
        <v>297</v>
      </c>
      <c r="T4211">
        <v>2022</v>
      </c>
      <c r="U4211" t="str">
        <f t="shared" si="131"/>
        <v>0343 A3_302LCU_4</v>
      </c>
    </row>
    <row r="4212" spans="1:21" x14ac:dyDescent="0.3">
      <c r="A4212" t="str">
        <f t="shared" si="130"/>
        <v>8,Ecuador,0343 A3,LA_CURIA,Cotopaxi,302LCU,3485,-0.66992044,-78.52446192,Pinaceae,Pinus ,patula,Pinus patula,130,4,4,2.5,,2022</v>
      </c>
      <c r="B4212">
        <v>8</v>
      </c>
      <c r="C4212" t="s">
        <v>17</v>
      </c>
      <c r="D4212" t="s">
        <v>518</v>
      </c>
      <c r="E4212" t="s">
        <v>440</v>
      </c>
      <c r="F4212" t="s">
        <v>20</v>
      </c>
      <c r="G4212" t="s">
        <v>519</v>
      </c>
      <c r="H4212">
        <v>3485</v>
      </c>
      <c r="I4212" s="1">
        <v>-0.66992043999999995</v>
      </c>
      <c r="J4212" s="1">
        <v>-78.524461919999993</v>
      </c>
      <c r="K4212" t="s">
        <v>21</v>
      </c>
      <c r="L4212" t="s">
        <v>186</v>
      </c>
      <c r="M4212" t="s">
        <v>23</v>
      </c>
      <c r="N4212" t="s">
        <v>24</v>
      </c>
      <c r="O4212">
        <v>130</v>
      </c>
      <c r="P4212">
        <v>4</v>
      </c>
      <c r="Q4212">
        <v>4</v>
      </c>
      <c r="R4212" t="s">
        <v>284</v>
      </c>
      <c r="T4212">
        <v>2022</v>
      </c>
      <c r="U4212" t="str">
        <f t="shared" si="131"/>
        <v>0343 A3_302LCU_8</v>
      </c>
    </row>
    <row r="4213" spans="1:21" x14ac:dyDescent="0.3">
      <c r="A4213" t="str">
        <f t="shared" si="130"/>
        <v>18,Ecuador,0343 A3,LA_CURIA,Cotopaxi,302LCU,3485,-0.66992044,-78.52446192,Pinaceae,Pinus ,patula,Pinus patula,130,3.4,3.4,2.5,,2022</v>
      </c>
      <c r="B4213">
        <v>18</v>
      </c>
      <c r="C4213" t="s">
        <v>17</v>
      </c>
      <c r="D4213" t="s">
        <v>518</v>
      </c>
      <c r="E4213" t="s">
        <v>440</v>
      </c>
      <c r="F4213" t="s">
        <v>20</v>
      </c>
      <c r="G4213" t="s">
        <v>519</v>
      </c>
      <c r="H4213">
        <v>3485</v>
      </c>
      <c r="I4213" s="1">
        <v>-0.66992043999999995</v>
      </c>
      <c r="J4213" s="1">
        <v>-78.524461919999993</v>
      </c>
      <c r="K4213" t="s">
        <v>21</v>
      </c>
      <c r="L4213" t="s">
        <v>186</v>
      </c>
      <c r="M4213" t="s">
        <v>23</v>
      </c>
      <c r="N4213" t="s">
        <v>24</v>
      </c>
      <c r="O4213">
        <v>130</v>
      </c>
      <c r="P4213" t="s">
        <v>391</v>
      </c>
      <c r="Q4213" t="s">
        <v>391</v>
      </c>
      <c r="R4213" t="s">
        <v>284</v>
      </c>
      <c r="T4213">
        <v>2022</v>
      </c>
      <c r="U4213" t="str">
        <f t="shared" si="131"/>
        <v>0343 A3_302LCU_18</v>
      </c>
    </row>
    <row r="4214" spans="1:21" x14ac:dyDescent="0.3">
      <c r="A4214" t="str">
        <f t="shared" si="130"/>
        <v>19,Ecuador,0343 A3,LA_CURIA,Cotopaxi,302LCU,3485,-0.66992044,-78.52446192,Pinaceae,Pinus ,patula,Pinus patula,130,3.3,3.3,2.5,,2022</v>
      </c>
      <c r="B4214">
        <v>19</v>
      </c>
      <c r="C4214" t="s">
        <v>17</v>
      </c>
      <c r="D4214" t="s">
        <v>518</v>
      </c>
      <c r="E4214" t="s">
        <v>440</v>
      </c>
      <c r="F4214" t="s">
        <v>20</v>
      </c>
      <c r="G4214" t="s">
        <v>519</v>
      </c>
      <c r="H4214">
        <v>3485</v>
      </c>
      <c r="I4214" s="1">
        <v>-0.66992043999999995</v>
      </c>
      <c r="J4214" s="1">
        <v>-78.524461919999993</v>
      </c>
      <c r="K4214" t="s">
        <v>21</v>
      </c>
      <c r="L4214" t="s">
        <v>186</v>
      </c>
      <c r="M4214" t="s">
        <v>23</v>
      </c>
      <c r="N4214" t="s">
        <v>24</v>
      </c>
      <c r="O4214">
        <v>130</v>
      </c>
      <c r="P4214" t="s">
        <v>279</v>
      </c>
      <c r="Q4214" t="s">
        <v>279</v>
      </c>
      <c r="R4214" t="s">
        <v>284</v>
      </c>
      <c r="T4214">
        <v>2022</v>
      </c>
      <c r="U4214" t="str">
        <f t="shared" si="131"/>
        <v>0343 A3_302LCU_19</v>
      </c>
    </row>
    <row r="4215" spans="1:21" x14ac:dyDescent="0.3">
      <c r="A4215" t="str">
        <f t="shared" si="130"/>
        <v>20,Ecuador,0343 A3,LA_CURIA,Cotopaxi,302LCU,3485,-0.66992044,-78.52446192,Pinaceae,Pinus ,patula,Pinus patula,130,4.4,4.4, ,,2022</v>
      </c>
      <c r="B4215">
        <v>20</v>
      </c>
      <c r="C4215" t="s">
        <v>17</v>
      </c>
      <c r="D4215" t="s">
        <v>518</v>
      </c>
      <c r="E4215" t="s">
        <v>440</v>
      </c>
      <c r="F4215" t="s">
        <v>20</v>
      </c>
      <c r="G4215" t="s">
        <v>519</v>
      </c>
      <c r="H4215">
        <v>3485</v>
      </c>
      <c r="I4215" s="1">
        <v>-0.66992043999999995</v>
      </c>
      <c r="J4215" s="1">
        <v>-78.524461919999993</v>
      </c>
      <c r="K4215" t="s">
        <v>21</v>
      </c>
      <c r="L4215" t="s">
        <v>186</v>
      </c>
      <c r="M4215" t="s">
        <v>23</v>
      </c>
      <c r="N4215" t="s">
        <v>24</v>
      </c>
      <c r="O4215">
        <v>130</v>
      </c>
      <c r="P4215" t="s">
        <v>289</v>
      </c>
      <c r="Q4215" t="s">
        <v>289</v>
      </c>
      <c r="R4215" t="s">
        <v>26</v>
      </c>
      <c r="T4215">
        <v>2022</v>
      </c>
      <c r="U4215" t="str">
        <f t="shared" si="131"/>
        <v>0343 A3_302LCU_20</v>
      </c>
    </row>
    <row r="4216" spans="1:21" x14ac:dyDescent="0.3">
      <c r="A4216" t="str">
        <f t="shared" si="130"/>
        <v>21,Ecuador,0343 A3,LA_CURIA,Cotopaxi,302LCU,3485,-0.66992044,-78.52446192,Pinaceae,Pinus ,patula,Pinus patula,130,3.7,3.7,2.5,,2022</v>
      </c>
      <c r="B4216">
        <v>21</v>
      </c>
      <c r="C4216" t="s">
        <v>17</v>
      </c>
      <c r="D4216" t="s">
        <v>518</v>
      </c>
      <c r="E4216" t="s">
        <v>440</v>
      </c>
      <c r="F4216" t="s">
        <v>20</v>
      </c>
      <c r="G4216" t="s">
        <v>519</v>
      </c>
      <c r="H4216">
        <v>3485</v>
      </c>
      <c r="I4216" s="1">
        <v>-0.66992043999999995</v>
      </c>
      <c r="J4216" s="1">
        <v>-78.524461919999993</v>
      </c>
      <c r="K4216" t="s">
        <v>21</v>
      </c>
      <c r="L4216" t="s">
        <v>186</v>
      </c>
      <c r="M4216" t="s">
        <v>23</v>
      </c>
      <c r="N4216" t="s">
        <v>24</v>
      </c>
      <c r="O4216">
        <v>130</v>
      </c>
      <c r="P4216" t="s">
        <v>281</v>
      </c>
      <c r="Q4216" t="s">
        <v>281</v>
      </c>
      <c r="R4216" t="s">
        <v>284</v>
      </c>
      <c r="T4216">
        <v>2022</v>
      </c>
      <c r="U4216" t="str">
        <f t="shared" si="131"/>
        <v>0343 A3_302LCU_21</v>
      </c>
    </row>
    <row r="4217" spans="1:21" x14ac:dyDescent="0.3">
      <c r="A4217" t="str">
        <f t="shared" si="130"/>
        <v>22,Ecuador,0343 A3,LA_CURIA,Cotopaxi,302LCU,3485,-0.66992044,-78.52446192,Pinaceae,Pinus ,patula,Pinus patula,130,3.3,3.3,2.5,,2022</v>
      </c>
      <c r="B4217">
        <v>22</v>
      </c>
      <c r="C4217" t="s">
        <v>17</v>
      </c>
      <c r="D4217" t="s">
        <v>518</v>
      </c>
      <c r="E4217" t="s">
        <v>440</v>
      </c>
      <c r="F4217" t="s">
        <v>20</v>
      </c>
      <c r="G4217" t="s">
        <v>519</v>
      </c>
      <c r="H4217">
        <v>3485</v>
      </c>
      <c r="I4217" s="1">
        <v>-0.66992043999999995</v>
      </c>
      <c r="J4217" s="1">
        <v>-78.524461919999993</v>
      </c>
      <c r="K4217" t="s">
        <v>21</v>
      </c>
      <c r="L4217" t="s">
        <v>186</v>
      </c>
      <c r="M4217" t="s">
        <v>23</v>
      </c>
      <c r="N4217" t="s">
        <v>24</v>
      </c>
      <c r="O4217">
        <v>130</v>
      </c>
      <c r="P4217" t="s">
        <v>279</v>
      </c>
      <c r="Q4217" t="s">
        <v>279</v>
      </c>
      <c r="R4217" t="s">
        <v>284</v>
      </c>
      <c r="T4217">
        <v>2022</v>
      </c>
      <c r="U4217" t="str">
        <f t="shared" si="131"/>
        <v>0343 A3_302LCU_22</v>
      </c>
    </row>
    <row r="4218" spans="1:21" x14ac:dyDescent="0.3">
      <c r="A4218" t="str">
        <f t="shared" si="130"/>
        <v>23,Ecuador,0343 A3,LA_CURIA,Cotopaxi,302LCU,3485,-0.66992044,-78.52446192,Pinaceae,Pinus ,patula,Pinus patula,130,5.1,5.1,4,,2022</v>
      </c>
      <c r="B4218">
        <v>23</v>
      </c>
      <c r="C4218" t="s">
        <v>17</v>
      </c>
      <c r="D4218" t="s">
        <v>518</v>
      </c>
      <c r="E4218" t="s">
        <v>440</v>
      </c>
      <c r="F4218" t="s">
        <v>20</v>
      </c>
      <c r="G4218" t="s">
        <v>519</v>
      </c>
      <c r="H4218">
        <v>3485</v>
      </c>
      <c r="I4218" s="1">
        <v>-0.66992043999999995</v>
      </c>
      <c r="J4218" s="1">
        <v>-78.524461919999993</v>
      </c>
      <c r="K4218" t="s">
        <v>21</v>
      </c>
      <c r="L4218" t="s">
        <v>186</v>
      </c>
      <c r="M4218" t="s">
        <v>23</v>
      </c>
      <c r="N4218" t="s">
        <v>24</v>
      </c>
      <c r="O4218">
        <v>130</v>
      </c>
      <c r="P4218" t="s">
        <v>291</v>
      </c>
      <c r="Q4218" t="s">
        <v>291</v>
      </c>
      <c r="R4218">
        <v>4</v>
      </c>
      <c r="T4218">
        <v>2022</v>
      </c>
      <c r="U4218" t="str">
        <f t="shared" si="131"/>
        <v>0343 A3_302LCU_23</v>
      </c>
    </row>
    <row r="4219" spans="1:21" x14ac:dyDescent="0.3">
      <c r="A4219" t="str">
        <f t="shared" si="130"/>
        <v>24,Ecuador,0343 A3,LA_CURIA,Cotopaxi,302LCU,3485,-0.66992044,-78.52446192,Pinaceae,Pinus ,patula,Pinus patula,130,4.6,4.6,2.6,,2022</v>
      </c>
      <c r="B4219">
        <v>24</v>
      </c>
      <c r="C4219" t="s">
        <v>17</v>
      </c>
      <c r="D4219" t="s">
        <v>518</v>
      </c>
      <c r="E4219" t="s">
        <v>440</v>
      </c>
      <c r="F4219" t="s">
        <v>20</v>
      </c>
      <c r="G4219" t="s">
        <v>519</v>
      </c>
      <c r="H4219">
        <v>3485</v>
      </c>
      <c r="I4219" s="1">
        <v>-0.66992043999999995</v>
      </c>
      <c r="J4219" s="1">
        <v>-78.524461919999993</v>
      </c>
      <c r="K4219" t="s">
        <v>21</v>
      </c>
      <c r="L4219" t="s">
        <v>186</v>
      </c>
      <c r="M4219" t="s">
        <v>23</v>
      </c>
      <c r="N4219" t="s">
        <v>24</v>
      </c>
      <c r="O4219">
        <v>130</v>
      </c>
      <c r="P4219" t="s">
        <v>278</v>
      </c>
      <c r="Q4219" t="s">
        <v>278</v>
      </c>
      <c r="R4219" t="s">
        <v>297</v>
      </c>
      <c r="T4219">
        <v>2022</v>
      </c>
      <c r="U4219" t="str">
        <f t="shared" si="131"/>
        <v>0343 A3_302LCU_24</v>
      </c>
    </row>
    <row r="4220" spans="1:21" x14ac:dyDescent="0.3">
      <c r="A4220" t="str">
        <f t="shared" si="130"/>
        <v>25,Ecuador,0343 A3,LA_CURIA,Cotopaxi,302LCU,3485,-0.66992044,-78.52446192,Pinaceae,Pinus ,patula,Pinus patula,130,4,4,2.5,,2022</v>
      </c>
      <c r="B4220">
        <v>25</v>
      </c>
      <c r="C4220" t="s">
        <v>17</v>
      </c>
      <c r="D4220" t="s">
        <v>518</v>
      </c>
      <c r="E4220" t="s">
        <v>440</v>
      </c>
      <c r="F4220" t="s">
        <v>20</v>
      </c>
      <c r="G4220" t="s">
        <v>519</v>
      </c>
      <c r="H4220">
        <v>3485</v>
      </c>
      <c r="I4220" s="1">
        <v>-0.66992043999999995</v>
      </c>
      <c r="J4220" s="1">
        <v>-78.524461919999993</v>
      </c>
      <c r="K4220" t="s">
        <v>21</v>
      </c>
      <c r="L4220" t="s">
        <v>186</v>
      </c>
      <c r="M4220" t="s">
        <v>23</v>
      </c>
      <c r="N4220" t="s">
        <v>24</v>
      </c>
      <c r="O4220">
        <v>130</v>
      </c>
      <c r="P4220">
        <v>4</v>
      </c>
      <c r="Q4220">
        <v>4</v>
      </c>
      <c r="R4220" t="s">
        <v>284</v>
      </c>
      <c r="T4220">
        <v>2022</v>
      </c>
      <c r="U4220" t="str">
        <f t="shared" si="131"/>
        <v>0343 A3_302LCU_25</v>
      </c>
    </row>
    <row r="4221" spans="1:21" x14ac:dyDescent="0.3">
      <c r="A4221" t="str">
        <f t="shared" si="130"/>
        <v>26,Ecuador,0343 A3,LA_CURIA,Cotopaxi,302LCU,3485,-0.66992044,-78.52446192,Pinaceae,Pinus ,patula,Pinus patula,130,4.5,4.5, ,,2022</v>
      </c>
      <c r="B4221">
        <v>26</v>
      </c>
      <c r="C4221" t="s">
        <v>17</v>
      </c>
      <c r="D4221" t="s">
        <v>518</v>
      </c>
      <c r="E4221" t="s">
        <v>440</v>
      </c>
      <c r="F4221" t="s">
        <v>20</v>
      </c>
      <c r="G4221" t="s">
        <v>519</v>
      </c>
      <c r="H4221">
        <v>3485</v>
      </c>
      <c r="I4221" s="1">
        <v>-0.66992043999999995</v>
      </c>
      <c r="J4221" s="1">
        <v>-78.524461919999993</v>
      </c>
      <c r="K4221" t="s">
        <v>21</v>
      </c>
      <c r="L4221" t="s">
        <v>186</v>
      </c>
      <c r="M4221" t="s">
        <v>23</v>
      </c>
      <c r="N4221" t="s">
        <v>24</v>
      </c>
      <c r="O4221">
        <v>130</v>
      </c>
      <c r="P4221" t="s">
        <v>248</v>
      </c>
      <c r="Q4221" t="s">
        <v>248</v>
      </c>
      <c r="R4221" t="s">
        <v>26</v>
      </c>
      <c r="T4221">
        <v>2022</v>
      </c>
      <c r="U4221" t="str">
        <f t="shared" si="131"/>
        <v>0343 A3_302LCU_26</v>
      </c>
    </row>
    <row r="4222" spans="1:21" x14ac:dyDescent="0.3">
      <c r="A4222" t="str">
        <f t="shared" si="130"/>
        <v>28,Ecuador,0343 A3,LA_CURIA,Cotopaxi,302LCU,3485,-0.66992044,-78.52446192,Pinaceae,Pinus ,patula,Pinus patula,120,3.4,3.4, ,,2022</v>
      </c>
      <c r="B4222">
        <v>28</v>
      </c>
      <c r="C4222" t="s">
        <v>17</v>
      </c>
      <c r="D4222" t="s">
        <v>518</v>
      </c>
      <c r="E4222" t="s">
        <v>440</v>
      </c>
      <c r="F4222" t="s">
        <v>20</v>
      </c>
      <c r="G4222" t="s">
        <v>519</v>
      </c>
      <c r="H4222">
        <v>3485</v>
      </c>
      <c r="I4222" s="1">
        <v>-0.66992043999999995</v>
      </c>
      <c r="J4222" s="1">
        <v>-78.524461919999993</v>
      </c>
      <c r="K4222" t="s">
        <v>21</v>
      </c>
      <c r="L4222" t="s">
        <v>186</v>
      </c>
      <c r="M4222" t="s">
        <v>23</v>
      </c>
      <c r="N4222" t="s">
        <v>24</v>
      </c>
      <c r="O4222">
        <v>120</v>
      </c>
      <c r="P4222" t="s">
        <v>391</v>
      </c>
      <c r="Q4222" t="s">
        <v>391</v>
      </c>
      <c r="R4222" t="s">
        <v>26</v>
      </c>
      <c r="T4222">
        <v>2022</v>
      </c>
      <c r="U4222" t="str">
        <f t="shared" si="131"/>
        <v>0343 A3_302LCU_28</v>
      </c>
    </row>
    <row r="4223" spans="1:21" x14ac:dyDescent="0.3">
      <c r="A4223" t="str">
        <f t="shared" si="130"/>
        <v>30,Ecuador,0343 A3,LA_CURIA,Cotopaxi,302LCU,3485,-0.66992044,-78.52446192,Pinaceae,Pinus ,patula,Pinus patula,130,4.2,4.2,3,,2022</v>
      </c>
      <c r="B4223">
        <v>30</v>
      </c>
      <c r="C4223" t="s">
        <v>17</v>
      </c>
      <c r="D4223" t="s">
        <v>518</v>
      </c>
      <c r="E4223" t="s">
        <v>440</v>
      </c>
      <c r="F4223" t="s">
        <v>20</v>
      </c>
      <c r="G4223" t="s">
        <v>519</v>
      </c>
      <c r="H4223">
        <v>3485</v>
      </c>
      <c r="I4223" s="1">
        <v>-0.66992043999999995</v>
      </c>
      <c r="J4223" s="1">
        <v>-78.524461919999993</v>
      </c>
      <c r="K4223" t="s">
        <v>21</v>
      </c>
      <c r="L4223" t="s">
        <v>186</v>
      </c>
      <c r="M4223" t="s">
        <v>23</v>
      </c>
      <c r="N4223" t="s">
        <v>24</v>
      </c>
      <c r="O4223">
        <v>130</v>
      </c>
      <c r="P4223" t="s">
        <v>292</v>
      </c>
      <c r="Q4223" t="s">
        <v>292</v>
      </c>
      <c r="R4223">
        <v>3</v>
      </c>
      <c r="T4223">
        <v>2022</v>
      </c>
      <c r="U4223" t="str">
        <f t="shared" si="131"/>
        <v>0343 A3_302LCU_30</v>
      </c>
    </row>
    <row r="4224" spans="1:21" x14ac:dyDescent="0.3">
      <c r="A4224" t="str">
        <f t="shared" si="130"/>
        <v>34,Ecuador,0343 A3,LA_CURIA,Cotopaxi,302LCU,3485,-0.66992044,-78.52446192,Pinaceae,Pinus ,patula,Pinus patula,130,3.8,3.8, ,,2022</v>
      </c>
      <c r="B4224">
        <v>34</v>
      </c>
      <c r="C4224" t="s">
        <v>17</v>
      </c>
      <c r="D4224" t="s">
        <v>518</v>
      </c>
      <c r="E4224" t="s">
        <v>440</v>
      </c>
      <c r="F4224" t="s">
        <v>20</v>
      </c>
      <c r="G4224" t="s">
        <v>519</v>
      </c>
      <c r="H4224">
        <v>3485</v>
      </c>
      <c r="I4224" s="1">
        <v>-0.66992043999999995</v>
      </c>
      <c r="J4224" s="1">
        <v>-78.524461919999993</v>
      </c>
      <c r="K4224" t="s">
        <v>21</v>
      </c>
      <c r="L4224" t="s">
        <v>186</v>
      </c>
      <c r="M4224" t="s">
        <v>23</v>
      </c>
      <c r="N4224" t="s">
        <v>24</v>
      </c>
      <c r="O4224">
        <v>130</v>
      </c>
      <c r="P4224" t="s">
        <v>296</v>
      </c>
      <c r="Q4224" t="s">
        <v>296</v>
      </c>
      <c r="R4224" t="s">
        <v>26</v>
      </c>
      <c r="T4224">
        <v>2022</v>
      </c>
      <c r="U4224" t="str">
        <f t="shared" si="131"/>
        <v>0343 A3_302LCU_34</v>
      </c>
    </row>
    <row r="4225" spans="1:21" x14ac:dyDescent="0.3">
      <c r="A4225" t="str">
        <f t="shared" si="130"/>
        <v>35,Ecuador,0343 A3,LA_CURIA,Cotopaxi,302LCU,3485,-0.66992044,-78.52446192,Pinaceae,Pinus ,patula,Pinus patula,130,5.5,5.5,3.15,,2022</v>
      </c>
      <c r="B4225">
        <v>35</v>
      </c>
      <c r="C4225" t="s">
        <v>17</v>
      </c>
      <c r="D4225" t="s">
        <v>518</v>
      </c>
      <c r="E4225" t="s">
        <v>440</v>
      </c>
      <c r="F4225" t="s">
        <v>20</v>
      </c>
      <c r="G4225" t="s">
        <v>519</v>
      </c>
      <c r="H4225">
        <v>3485</v>
      </c>
      <c r="I4225" s="1">
        <v>-0.66992043999999995</v>
      </c>
      <c r="J4225" s="1">
        <v>-78.524461919999993</v>
      </c>
      <c r="K4225" t="s">
        <v>21</v>
      </c>
      <c r="L4225" t="s">
        <v>186</v>
      </c>
      <c r="M4225" t="s">
        <v>23</v>
      </c>
      <c r="N4225" t="s">
        <v>24</v>
      </c>
      <c r="O4225">
        <v>130</v>
      </c>
      <c r="P4225" t="s">
        <v>230</v>
      </c>
      <c r="Q4225" t="s">
        <v>230</v>
      </c>
      <c r="R4225" t="s">
        <v>521</v>
      </c>
      <c r="T4225">
        <v>2022</v>
      </c>
      <c r="U4225" t="str">
        <f t="shared" si="131"/>
        <v>0343 A3_302LCU_35</v>
      </c>
    </row>
    <row r="4226" spans="1:21" x14ac:dyDescent="0.3">
      <c r="A4226" t="str">
        <f t="shared" ref="A4226:A4289" si="132">CONCATENATE(B4226,",",C4226,",",D4226,",",E4226,",",F4226,",",G4226,",",H4226,",",I4226,",",J4226,",",K4226,",",L4226,",",M4226,",",N4226,",",O4226,",",P4226,",",Q4226,",",R4226,",",S4226,",",T4226)</f>
        <v>36,Ecuador,0343 A3,LA_CURIA,Cotopaxi,302LCU,3485,-0.66992044,-78.52446192,Pinaceae,Pinus ,patula,Pinus patula,130,5.2,5.2, ,,2022</v>
      </c>
      <c r="B4226">
        <v>36</v>
      </c>
      <c r="C4226" t="s">
        <v>17</v>
      </c>
      <c r="D4226" t="s">
        <v>518</v>
      </c>
      <c r="E4226" t="s">
        <v>440</v>
      </c>
      <c r="F4226" t="s">
        <v>20</v>
      </c>
      <c r="G4226" t="s">
        <v>519</v>
      </c>
      <c r="H4226">
        <v>3485</v>
      </c>
      <c r="I4226" s="1">
        <v>-0.66992043999999995</v>
      </c>
      <c r="J4226" s="1">
        <v>-78.524461919999993</v>
      </c>
      <c r="K4226" t="s">
        <v>21</v>
      </c>
      <c r="L4226" t="s">
        <v>186</v>
      </c>
      <c r="M4226" t="s">
        <v>23</v>
      </c>
      <c r="N4226" t="s">
        <v>24</v>
      </c>
      <c r="O4226">
        <v>130</v>
      </c>
      <c r="P4226" t="s">
        <v>283</v>
      </c>
      <c r="Q4226" t="s">
        <v>283</v>
      </c>
      <c r="R4226" t="s">
        <v>26</v>
      </c>
      <c r="T4226">
        <v>2022</v>
      </c>
      <c r="U4226" t="str">
        <f t="shared" si="131"/>
        <v>0343 A3_302LCU_36</v>
      </c>
    </row>
    <row r="4227" spans="1:21" x14ac:dyDescent="0.3">
      <c r="A4227" t="str">
        <f t="shared" si="132"/>
        <v>37,Ecuador,0343 A3,LA_CURIA,Cotopaxi,302LCU,3485,-0.66992044,-78.52446192,Pinaceae,Pinus ,patula,Pinus patula,130,5,5,2.9,,2022</v>
      </c>
      <c r="B4227">
        <v>37</v>
      </c>
      <c r="C4227" t="s">
        <v>17</v>
      </c>
      <c r="D4227" t="s">
        <v>518</v>
      </c>
      <c r="E4227" t="s">
        <v>440</v>
      </c>
      <c r="F4227" t="s">
        <v>20</v>
      </c>
      <c r="G4227" t="s">
        <v>519</v>
      </c>
      <c r="H4227">
        <v>3485</v>
      </c>
      <c r="I4227" s="1">
        <v>-0.66992043999999995</v>
      </c>
      <c r="J4227" s="1">
        <v>-78.524461919999993</v>
      </c>
      <c r="K4227" t="s">
        <v>21</v>
      </c>
      <c r="L4227" t="s">
        <v>186</v>
      </c>
      <c r="M4227" t="s">
        <v>23</v>
      </c>
      <c r="N4227" t="s">
        <v>24</v>
      </c>
      <c r="O4227">
        <v>130</v>
      </c>
      <c r="P4227">
        <v>5</v>
      </c>
      <c r="Q4227">
        <v>5</v>
      </c>
      <c r="R4227" t="s">
        <v>290</v>
      </c>
      <c r="T4227">
        <v>2022</v>
      </c>
      <c r="U4227" t="str">
        <f t="shared" ref="U4227:U4290" si="133">D4227&amp;"_"&amp;G4227&amp;"_"&amp;B4227</f>
        <v>0343 A3_302LCU_37</v>
      </c>
    </row>
    <row r="4228" spans="1:21" x14ac:dyDescent="0.3">
      <c r="A4228" t="str">
        <f t="shared" si="132"/>
        <v>38,Ecuador,0343 A3,LA_CURIA,Cotopaxi,302LCU,3485,-0.66992044,-78.52446192,Pinaceae,Pinus ,patula,Pinus patula,130,4.3,4.3, ,,2022</v>
      </c>
      <c r="B4228">
        <v>38</v>
      </c>
      <c r="C4228" t="s">
        <v>17</v>
      </c>
      <c r="D4228" t="s">
        <v>518</v>
      </c>
      <c r="E4228" t="s">
        <v>440</v>
      </c>
      <c r="F4228" t="s">
        <v>20</v>
      </c>
      <c r="G4228" t="s">
        <v>519</v>
      </c>
      <c r="H4228">
        <v>3485</v>
      </c>
      <c r="I4228" s="1">
        <v>-0.66992043999999995</v>
      </c>
      <c r="J4228" s="1">
        <v>-78.524461919999993</v>
      </c>
      <c r="K4228" t="s">
        <v>21</v>
      </c>
      <c r="L4228" t="s">
        <v>186</v>
      </c>
      <c r="M4228" t="s">
        <v>23</v>
      </c>
      <c r="N4228" t="s">
        <v>24</v>
      </c>
      <c r="O4228">
        <v>130</v>
      </c>
      <c r="P4228" t="s">
        <v>255</v>
      </c>
      <c r="Q4228" t="s">
        <v>255</v>
      </c>
      <c r="R4228" t="s">
        <v>26</v>
      </c>
      <c r="T4228">
        <v>2022</v>
      </c>
      <c r="U4228" t="str">
        <f t="shared" si="133"/>
        <v>0343 A3_302LCU_38</v>
      </c>
    </row>
    <row r="4229" spans="1:21" x14ac:dyDescent="0.3">
      <c r="A4229" t="str">
        <f t="shared" si="132"/>
        <v>40,Ecuador,0343 A3,LA_CURIA,Cotopaxi,302LCU,3485,-0.66992044,-78.52446192,Pinaceae,Pinus ,patula,Pinus patula,120,5.3,5.3,3.2,,2022</v>
      </c>
      <c r="B4229">
        <v>40</v>
      </c>
      <c r="C4229" t="s">
        <v>17</v>
      </c>
      <c r="D4229" t="s">
        <v>518</v>
      </c>
      <c r="E4229" t="s">
        <v>440</v>
      </c>
      <c r="F4229" t="s">
        <v>20</v>
      </c>
      <c r="G4229" t="s">
        <v>519</v>
      </c>
      <c r="H4229">
        <v>3485</v>
      </c>
      <c r="I4229" s="1">
        <v>-0.66992043999999995</v>
      </c>
      <c r="J4229" s="1">
        <v>-78.524461919999993</v>
      </c>
      <c r="K4229" t="s">
        <v>21</v>
      </c>
      <c r="L4229" t="s">
        <v>186</v>
      </c>
      <c r="M4229" t="s">
        <v>23</v>
      </c>
      <c r="N4229" t="s">
        <v>24</v>
      </c>
      <c r="O4229">
        <v>120</v>
      </c>
      <c r="P4229" t="s">
        <v>249</v>
      </c>
      <c r="Q4229" t="s">
        <v>249</v>
      </c>
      <c r="R4229" t="s">
        <v>263</v>
      </c>
      <c r="T4229">
        <v>2022</v>
      </c>
      <c r="U4229" t="str">
        <f t="shared" si="133"/>
        <v>0343 A3_302LCU_40</v>
      </c>
    </row>
    <row r="4230" spans="1:21" x14ac:dyDescent="0.3">
      <c r="A4230" t="str">
        <f t="shared" si="132"/>
        <v>41,Ecuador,0343 A3,LA_CURIA,Cotopaxi,302LCU,3485,-0.66992044,-78.52446192,Pinaceae,Pinus ,patula,Pinus patula,130,3.4,3.4, ,,2022</v>
      </c>
      <c r="B4230">
        <v>41</v>
      </c>
      <c r="C4230" t="s">
        <v>17</v>
      </c>
      <c r="D4230" t="s">
        <v>518</v>
      </c>
      <c r="E4230" t="s">
        <v>440</v>
      </c>
      <c r="F4230" t="s">
        <v>20</v>
      </c>
      <c r="G4230" t="s">
        <v>519</v>
      </c>
      <c r="H4230">
        <v>3485</v>
      </c>
      <c r="I4230" s="1">
        <v>-0.66992043999999995</v>
      </c>
      <c r="J4230" s="1">
        <v>-78.524461919999993</v>
      </c>
      <c r="K4230" t="s">
        <v>21</v>
      </c>
      <c r="L4230" t="s">
        <v>186</v>
      </c>
      <c r="M4230" t="s">
        <v>23</v>
      </c>
      <c r="N4230" t="s">
        <v>24</v>
      </c>
      <c r="O4230">
        <v>130</v>
      </c>
      <c r="P4230" t="s">
        <v>391</v>
      </c>
      <c r="Q4230" t="s">
        <v>391</v>
      </c>
      <c r="R4230" t="s">
        <v>26</v>
      </c>
      <c r="T4230">
        <v>2022</v>
      </c>
      <c r="U4230" t="str">
        <f t="shared" si="133"/>
        <v>0343 A3_302LCU_41</v>
      </c>
    </row>
    <row r="4231" spans="1:21" x14ac:dyDescent="0.3">
      <c r="A4231" t="str">
        <f t="shared" si="132"/>
        <v>42,Ecuador,0343 A3,LA_CURIA,Cotopaxi,302LCU,3485,-0.66992044,-78.52446192,Pinaceae,Pinus ,patula,Pinus patula,130,3.6,3.6, ,,2022</v>
      </c>
      <c r="B4231">
        <v>42</v>
      </c>
      <c r="C4231" t="s">
        <v>17</v>
      </c>
      <c r="D4231" t="s">
        <v>518</v>
      </c>
      <c r="E4231" t="s">
        <v>440</v>
      </c>
      <c r="F4231" t="s">
        <v>20</v>
      </c>
      <c r="G4231" t="s">
        <v>519</v>
      </c>
      <c r="H4231">
        <v>3485</v>
      </c>
      <c r="I4231" s="1">
        <v>-0.66992043999999995</v>
      </c>
      <c r="J4231" s="1">
        <v>-78.524461919999993</v>
      </c>
      <c r="K4231" t="s">
        <v>21</v>
      </c>
      <c r="L4231" t="s">
        <v>186</v>
      </c>
      <c r="M4231" t="s">
        <v>23</v>
      </c>
      <c r="N4231" t="s">
        <v>24</v>
      </c>
      <c r="O4231">
        <v>130</v>
      </c>
      <c r="P4231" t="s">
        <v>280</v>
      </c>
      <c r="Q4231" t="s">
        <v>280</v>
      </c>
      <c r="R4231" t="s">
        <v>26</v>
      </c>
      <c r="T4231">
        <v>2022</v>
      </c>
      <c r="U4231" t="str">
        <f t="shared" si="133"/>
        <v>0343 A3_302LCU_42</v>
      </c>
    </row>
    <row r="4232" spans="1:21" x14ac:dyDescent="0.3">
      <c r="A4232" t="str">
        <f t="shared" si="132"/>
        <v>43,Ecuador,0343 A3,LA_CURIA,Cotopaxi,302LCU,3485,-0.66992044,-78.52446192,Pinaceae,Pinus ,patula,Pinus patula,130,4,4, ,,2022</v>
      </c>
      <c r="B4232">
        <v>43</v>
      </c>
      <c r="C4232" t="s">
        <v>17</v>
      </c>
      <c r="D4232" t="s">
        <v>518</v>
      </c>
      <c r="E4232" t="s">
        <v>440</v>
      </c>
      <c r="F4232" t="s">
        <v>20</v>
      </c>
      <c r="G4232" t="s">
        <v>519</v>
      </c>
      <c r="H4232">
        <v>3485</v>
      </c>
      <c r="I4232" s="1">
        <v>-0.66992043999999995</v>
      </c>
      <c r="J4232" s="1">
        <v>-78.524461919999993</v>
      </c>
      <c r="K4232" t="s">
        <v>21</v>
      </c>
      <c r="L4232" t="s">
        <v>186</v>
      </c>
      <c r="M4232" t="s">
        <v>23</v>
      </c>
      <c r="N4232" t="s">
        <v>24</v>
      </c>
      <c r="O4232">
        <v>130</v>
      </c>
      <c r="P4232">
        <v>4</v>
      </c>
      <c r="Q4232">
        <v>4</v>
      </c>
      <c r="R4232" t="s">
        <v>26</v>
      </c>
      <c r="T4232">
        <v>2022</v>
      </c>
      <c r="U4232" t="str">
        <f t="shared" si="133"/>
        <v>0343 A3_302LCU_43</v>
      </c>
    </row>
    <row r="4233" spans="1:21" x14ac:dyDescent="0.3">
      <c r="A4233" t="str">
        <f t="shared" si="132"/>
        <v>46,Ecuador,0343 A3,LA_CURIA,Cotopaxi,302LCU,3485,-0.66992044,-78.52446192,Pinaceae,Pinus ,patula,Pinus patula,130,3,3, ,,2022</v>
      </c>
      <c r="B4233">
        <v>46</v>
      </c>
      <c r="C4233" t="s">
        <v>17</v>
      </c>
      <c r="D4233" t="s">
        <v>518</v>
      </c>
      <c r="E4233" t="s">
        <v>440</v>
      </c>
      <c r="F4233" t="s">
        <v>20</v>
      </c>
      <c r="G4233" t="s">
        <v>519</v>
      </c>
      <c r="H4233">
        <v>3485</v>
      </c>
      <c r="I4233" s="1">
        <v>-0.66992043999999995</v>
      </c>
      <c r="J4233" s="1">
        <v>-78.524461919999993</v>
      </c>
      <c r="K4233" t="s">
        <v>21</v>
      </c>
      <c r="L4233" t="s">
        <v>186</v>
      </c>
      <c r="M4233" t="s">
        <v>23</v>
      </c>
      <c r="N4233" t="s">
        <v>24</v>
      </c>
      <c r="O4233">
        <v>130</v>
      </c>
      <c r="P4233">
        <v>3</v>
      </c>
      <c r="Q4233">
        <v>3</v>
      </c>
      <c r="R4233" t="s">
        <v>26</v>
      </c>
      <c r="T4233">
        <v>2022</v>
      </c>
      <c r="U4233" t="str">
        <f t="shared" si="133"/>
        <v>0343 A3_302LCU_46</v>
      </c>
    </row>
    <row r="4234" spans="1:21" x14ac:dyDescent="0.3">
      <c r="A4234" t="str">
        <f t="shared" si="132"/>
        <v>47,Ecuador,0343 A3,LA_CURIA,Cotopaxi,302LCU,3485,-0.66992044,-78.52446192,Pinaceae,Pinus ,patula,Pinus patula,130,3.4,3.4, ,,2022</v>
      </c>
      <c r="B4234">
        <v>47</v>
      </c>
      <c r="C4234" t="s">
        <v>17</v>
      </c>
      <c r="D4234" t="s">
        <v>518</v>
      </c>
      <c r="E4234" t="s">
        <v>440</v>
      </c>
      <c r="F4234" t="s">
        <v>20</v>
      </c>
      <c r="G4234" t="s">
        <v>519</v>
      </c>
      <c r="H4234">
        <v>3485</v>
      </c>
      <c r="I4234" s="1">
        <v>-0.66992043999999995</v>
      </c>
      <c r="J4234" s="1">
        <v>-78.524461919999993</v>
      </c>
      <c r="K4234" t="s">
        <v>21</v>
      </c>
      <c r="L4234" t="s">
        <v>186</v>
      </c>
      <c r="M4234" t="s">
        <v>23</v>
      </c>
      <c r="N4234" t="s">
        <v>24</v>
      </c>
      <c r="O4234">
        <v>130</v>
      </c>
      <c r="P4234" t="s">
        <v>391</v>
      </c>
      <c r="Q4234" t="s">
        <v>391</v>
      </c>
      <c r="R4234" t="s">
        <v>26</v>
      </c>
      <c r="T4234">
        <v>2022</v>
      </c>
      <c r="U4234" t="str">
        <f t="shared" si="133"/>
        <v>0343 A3_302LCU_47</v>
      </c>
    </row>
    <row r="4235" spans="1:21" x14ac:dyDescent="0.3">
      <c r="A4235" t="str">
        <f t="shared" si="132"/>
        <v>48,Ecuador,0343 A3,LA_CURIA,Cotopaxi,302LCU,3485,-0.66992044,-78.52446192,Pinaceae,Pinus ,patula,Pinus patula,130,4.1,4.1, ,,2022</v>
      </c>
      <c r="B4235">
        <v>48</v>
      </c>
      <c r="C4235" t="s">
        <v>17</v>
      </c>
      <c r="D4235" t="s">
        <v>518</v>
      </c>
      <c r="E4235" t="s">
        <v>440</v>
      </c>
      <c r="F4235" t="s">
        <v>20</v>
      </c>
      <c r="G4235" t="s">
        <v>519</v>
      </c>
      <c r="H4235">
        <v>3485</v>
      </c>
      <c r="I4235" s="1">
        <v>-0.66992043999999995</v>
      </c>
      <c r="J4235" s="1">
        <v>-78.524461919999993</v>
      </c>
      <c r="K4235" t="s">
        <v>21</v>
      </c>
      <c r="L4235" t="s">
        <v>186</v>
      </c>
      <c r="M4235" t="s">
        <v>23</v>
      </c>
      <c r="N4235" t="s">
        <v>24</v>
      </c>
      <c r="O4235">
        <v>130</v>
      </c>
      <c r="P4235" t="s">
        <v>261</v>
      </c>
      <c r="Q4235" t="s">
        <v>261</v>
      </c>
      <c r="R4235" t="s">
        <v>26</v>
      </c>
      <c r="T4235">
        <v>2022</v>
      </c>
      <c r="U4235" t="str">
        <f t="shared" si="133"/>
        <v>0343 A3_302LCU_48</v>
      </c>
    </row>
    <row r="4236" spans="1:21" x14ac:dyDescent="0.3">
      <c r="A4236" t="str">
        <f t="shared" si="132"/>
        <v>50,Ecuador,0343 A3,LA_CURIA,Cotopaxi,302LCU,3485,-0.66992044,-78.52446192,Pinaceae,Pinus ,patula,Pinus patula,120,3.7,3.7, ,,2022</v>
      </c>
      <c r="B4236">
        <v>50</v>
      </c>
      <c r="C4236" t="s">
        <v>17</v>
      </c>
      <c r="D4236" t="s">
        <v>518</v>
      </c>
      <c r="E4236" t="s">
        <v>440</v>
      </c>
      <c r="F4236" t="s">
        <v>20</v>
      </c>
      <c r="G4236" t="s">
        <v>519</v>
      </c>
      <c r="H4236">
        <v>3485</v>
      </c>
      <c r="I4236" s="1">
        <v>-0.66992043999999995</v>
      </c>
      <c r="J4236" s="1">
        <v>-78.524461919999993</v>
      </c>
      <c r="K4236" t="s">
        <v>21</v>
      </c>
      <c r="L4236" t="s">
        <v>186</v>
      </c>
      <c r="M4236" t="s">
        <v>23</v>
      </c>
      <c r="N4236" t="s">
        <v>24</v>
      </c>
      <c r="O4236">
        <v>120</v>
      </c>
      <c r="P4236" t="s">
        <v>281</v>
      </c>
      <c r="Q4236" t="s">
        <v>281</v>
      </c>
      <c r="R4236" t="s">
        <v>26</v>
      </c>
      <c r="T4236">
        <v>2022</v>
      </c>
      <c r="U4236" t="str">
        <f t="shared" si="133"/>
        <v>0343 A3_302LCU_50</v>
      </c>
    </row>
    <row r="4237" spans="1:21" x14ac:dyDescent="0.3">
      <c r="A4237" t="str">
        <f t="shared" si="132"/>
        <v>51,Ecuador,0343 A3,LA_CURIA,Cotopaxi,302LCU,3485,-0.66992044,-78.52446192,Pinaceae,Pinus ,patula,Pinus patula,130,3.5,3.5, ,,2022</v>
      </c>
      <c r="B4237">
        <v>51</v>
      </c>
      <c r="C4237" t="s">
        <v>17</v>
      </c>
      <c r="D4237" t="s">
        <v>518</v>
      </c>
      <c r="E4237" t="s">
        <v>440</v>
      </c>
      <c r="F4237" t="s">
        <v>20</v>
      </c>
      <c r="G4237" t="s">
        <v>519</v>
      </c>
      <c r="H4237">
        <v>3485</v>
      </c>
      <c r="I4237" s="1">
        <v>-0.66992043999999995</v>
      </c>
      <c r="J4237" s="1">
        <v>-78.524461919999993</v>
      </c>
      <c r="K4237" t="s">
        <v>21</v>
      </c>
      <c r="L4237" t="s">
        <v>186</v>
      </c>
      <c r="M4237" t="s">
        <v>23</v>
      </c>
      <c r="N4237" t="s">
        <v>24</v>
      </c>
      <c r="O4237">
        <v>130</v>
      </c>
      <c r="P4237" t="s">
        <v>260</v>
      </c>
      <c r="Q4237" t="s">
        <v>260</v>
      </c>
      <c r="R4237" t="s">
        <v>26</v>
      </c>
      <c r="T4237">
        <v>2022</v>
      </c>
      <c r="U4237" t="str">
        <f t="shared" si="133"/>
        <v>0343 A3_302LCU_51</v>
      </c>
    </row>
    <row r="4238" spans="1:21" x14ac:dyDescent="0.3">
      <c r="A4238" t="str">
        <f t="shared" si="132"/>
        <v>52,Ecuador,0343 A3,LA_CURIA,Cotopaxi,302LCU,3485,-0.66992044,-78.52446192,Pinaceae,Pinus ,patula,Pinus patula,120,4.2,4.2,2.7,,2022</v>
      </c>
      <c r="B4238">
        <v>52</v>
      </c>
      <c r="C4238" t="s">
        <v>17</v>
      </c>
      <c r="D4238" t="s">
        <v>518</v>
      </c>
      <c r="E4238" t="s">
        <v>440</v>
      </c>
      <c r="F4238" t="s">
        <v>20</v>
      </c>
      <c r="G4238" t="s">
        <v>519</v>
      </c>
      <c r="H4238">
        <v>3485</v>
      </c>
      <c r="I4238" s="1">
        <v>-0.66992043999999995</v>
      </c>
      <c r="J4238" s="1">
        <v>-78.524461919999993</v>
      </c>
      <c r="K4238" t="s">
        <v>21</v>
      </c>
      <c r="L4238" t="s">
        <v>186</v>
      </c>
      <c r="M4238" t="s">
        <v>23</v>
      </c>
      <c r="N4238" t="s">
        <v>24</v>
      </c>
      <c r="O4238">
        <v>120</v>
      </c>
      <c r="P4238" t="s">
        <v>292</v>
      </c>
      <c r="Q4238" t="s">
        <v>292</v>
      </c>
      <c r="R4238" t="s">
        <v>277</v>
      </c>
      <c r="T4238">
        <v>2022</v>
      </c>
      <c r="U4238" t="str">
        <f t="shared" si="133"/>
        <v>0343 A3_302LCU_52</v>
      </c>
    </row>
    <row r="4239" spans="1:21" x14ac:dyDescent="0.3">
      <c r="A4239" t="str">
        <f t="shared" si="132"/>
        <v>53,Ecuador,0343 A3,LA_CURIA,Cotopaxi,302LCU,3485,-0.66992044,-78.52446192,Pinaceae,Pinus ,patula,Pinus patula,130,4,4, ,,2022</v>
      </c>
      <c r="B4239">
        <v>53</v>
      </c>
      <c r="C4239" t="s">
        <v>17</v>
      </c>
      <c r="D4239" t="s">
        <v>518</v>
      </c>
      <c r="E4239" t="s">
        <v>440</v>
      </c>
      <c r="F4239" t="s">
        <v>20</v>
      </c>
      <c r="G4239" t="s">
        <v>519</v>
      </c>
      <c r="H4239">
        <v>3485</v>
      </c>
      <c r="I4239" s="1">
        <v>-0.66992043999999995</v>
      </c>
      <c r="J4239" s="1">
        <v>-78.524461919999993</v>
      </c>
      <c r="K4239" t="s">
        <v>21</v>
      </c>
      <c r="L4239" t="s">
        <v>186</v>
      </c>
      <c r="M4239" t="s">
        <v>23</v>
      </c>
      <c r="N4239" t="s">
        <v>24</v>
      </c>
      <c r="O4239">
        <v>130</v>
      </c>
      <c r="P4239">
        <v>4</v>
      </c>
      <c r="Q4239">
        <v>4</v>
      </c>
      <c r="R4239" t="s">
        <v>26</v>
      </c>
      <c r="T4239">
        <v>2022</v>
      </c>
      <c r="U4239" t="str">
        <f t="shared" si="133"/>
        <v>0343 A3_302LCU_53</v>
      </c>
    </row>
    <row r="4240" spans="1:21" x14ac:dyDescent="0.3">
      <c r="A4240" t="str">
        <f t="shared" si="132"/>
        <v>54,Ecuador,0343 A3,LA_CURIA,Cotopaxi,302LCU,3485,-0.66992044,-78.52446192,Pinaceae,Pinus ,patula,Pinus patula,130,6,6,3.72,,2022</v>
      </c>
      <c r="B4240">
        <v>54</v>
      </c>
      <c r="C4240" t="s">
        <v>17</v>
      </c>
      <c r="D4240" t="s">
        <v>518</v>
      </c>
      <c r="E4240" t="s">
        <v>440</v>
      </c>
      <c r="F4240" t="s">
        <v>20</v>
      </c>
      <c r="G4240" t="s">
        <v>519</v>
      </c>
      <c r="H4240">
        <v>3485</v>
      </c>
      <c r="I4240" s="1">
        <v>-0.66992043999999995</v>
      </c>
      <c r="J4240" s="1">
        <v>-78.524461919999993</v>
      </c>
      <c r="K4240" t="s">
        <v>21</v>
      </c>
      <c r="L4240" t="s">
        <v>186</v>
      </c>
      <c r="M4240" t="s">
        <v>23</v>
      </c>
      <c r="N4240" t="s">
        <v>24</v>
      </c>
      <c r="O4240">
        <v>130</v>
      </c>
      <c r="P4240">
        <v>6</v>
      </c>
      <c r="Q4240">
        <v>6</v>
      </c>
      <c r="R4240" t="s">
        <v>522</v>
      </c>
      <c r="T4240">
        <v>2022</v>
      </c>
      <c r="U4240" t="str">
        <f t="shared" si="133"/>
        <v>0343 A3_302LCU_54</v>
      </c>
    </row>
    <row r="4241" spans="1:21" x14ac:dyDescent="0.3">
      <c r="A4241" t="str">
        <f t="shared" si="132"/>
        <v>55,Ecuador,0343 A3,LA_CURIA,Cotopaxi,302LCU,3485,-0.66992044,-78.52446192,Pinaceae,Pinus ,patula,Pinus patula,130,4,4, ,,2022</v>
      </c>
      <c r="B4241">
        <v>55</v>
      </c>
      <c r="C4241" t="s">
        <v>17</v>
      </c>
      <c r="D4241" t="s">
        <v>518</v>
      </c>
      <c r="E4241" t="s">
        <v>440</v>
      </c>
      <c r="F4241" t="s">
        <v>20</v>
      </c>
      <c r="G4241" t="s">
        <v>519</v>
      </c>
      <c r="H4241">
        <v>3485</v>
      </c>
      <c r="I4241" s="1">
        <v>-0.66992043999999995</v>
      </c>
      <c r="J4241" s="1">
        <v>-78.524461919999993</v>
      </c>
      <c r="K4241" t="s">
        <v>21</v>
      </c>
      <c r="L4241" t="s">
        <v>186</v>
      </c>
      <c r="M4241" t="s">
        <v>23</v>
      </c>
      <c r="N4241" t="s">
        <v>24</v>
      </c>
      <c r="O4241">
        <v>130</v>
      </c>
      <c r="P4241">
        <v>4</v>
      </c>
      <c r="Q4241">
        <v>4</v>
      </c>
      <c r="R4241" t="s">
        <v>26</v>
      </c>
      <c r="T4241">
        <v>2022</v>
      </c>
      <c r="U4241" t="str">
        <f t="shared" si="133"/>
        <v>0343 A3_302LCU_55</v>
      </c>
    </row>
    <row r="4242" spans="1:21" x14ac:dyDescent="0.3">
      <c r="A4242" t="str">
        <f t="shared" si="132"/>
        <v>56,Ecuador,0343 A3,LA_CURIA,Cotopaxi,302LCU,3485,-0.66992044,-78.52446192,Pinaceae,Pinus ,patula,Pinus patula,130,4.7,4.7, ,,2022</v>
      </c>
      <c r="B4242">
        <v>56</v>
      </c>
      <c r="C4242" t="s">
        <v>17</v>
      </c>
      <c r="D4242" t="s">
        <v>518</v>
      </c>
      <c r="E4242" t="s">
        <v>440</v>
      </c>
      <c r="F4242" t="s">
        <v>20</v>
      </c>
      <c r="G4242" t="s">
        <v>519</v>
      </c>
      <c r="H4242">
        <v>3485</v>
      </c>
      <c r="I4242" s="1">
        <v>-0.66992043999999995</v>
      </c>
      <c r="J4242" s="1">
        <v>-78.524461919999993</v>
      </c>
      <c r="K4242" t="s">
        <v>21</v>
      </c>
      <c r="L4242" t="s">
        <v>186</v>
      </c>
      <c r="M4242" t="s">
        <v>23</v>
      </c>
      <c r="N4242" t="s">
        <v>24</v>
      </c>
      <c r="O4242">
        <v>130</v>
      </c>
      <c r="P4242" t="s">
        <v>287</v>
      </c>
      <c r="Q4242" t="s">
        <v>287</v>
      </c>
      <c r="R4242" t="s">
        <v>26</v>
      </c>
      <c r="T4242">
        <v>2022</v>
      </c>
      <c r="U4242" t="str">
        <f t="shared" si="133"/>
        <v>0343 A3_302LCU_56</v>
      </c>
    </row>
    <row r="4243" spans="1:21" x14ac:dyDescent="0.3">
      <c r="A4243" t="str">
        <f t="shared" si="132"/>
        <v>58,Ecuador,0343 A3,LA_CURIA,Cotopaxi,302LCU,3485,-0.66992044,-78.52446192,Pinaceae,Pinus ,patula,Pinus patula,130,3.7,3.7, ,,2022</v>
      </c>
      <c r="B4243">
        <v>58</v>
      </c>
      <c r="C4243" t="s">
        <v>17</v>
      </c>
      <c r="D4243" t="s">
        <v>518</v>
      </c>
      <c r="E4243" t="s">
        <v>440</v>
      </c>
      <c r="F4243" t="s">
        <v>20</v>
      </c>
      <c r="G4243" t="s">
        <v>519</v>
      </c>
      <c r="H4243">
        <v>3485</v>
      </c>
      <c r="I4243" s="1">
        <v>-0.66992043999999995</v>
      </c>
      <c r="J4243" s="1">
        <v>-78.524461919999993</v>
      </c>
      <c r="K4243" t="s">
        <v>21</v>
      </c>
      <c r="L4243" t="s">
        <v>186</v>
      </c>
      <c r="M4243" t="s">
        <v>23</v>
      </c>
      <c r="N4243" t="s">
        <v>24</v>
      </c>
      <c r="O4243">
        <v>130</v>
      </c>
      <c r="P4243" t="s">
        <v>281</v>
      </c>
      <c r="Q4243" t="s">
        <v>281</v>
      </c>
      <c r="R4243" t="s">
        <v>26</v>
      </c>
      <c r="T4243">
        <v>2022</v>
      </c>
      <c r="U4243" t="str">
        <f t="shared" si="133"/>
        <v>0343 A3_302LCU_58</v>
      </c>
    </row>
    <row r="4244" spans="1:21" x14ac:dyDescent="0.3">
      <c r="A4244" t="str">
        <f t="shared" si="132"/>
        <v>60,Ecuador,0343 A3,LA_CURIA,Cotopaxi,302LCU,3485,-0.66992044,-78.52446192,Pinaceae,Pinus ,patula,Pinus patula,130,3.3,3.3, ,,2022</v>
      </c>
      <c r="B4244">
        <v>60</v>
      </c>
      <c r="C4244" t="s">
        <v>17</v>
      </c>
      <c r="D4244" t="s">
        <v>518</v>
      </c>
      <c r="E4244" t="s">
        <v>440</v>
      </c>
      <c r="F4244" t="s">
        <v>20</v>
      </c>
      <c r="G4244" t="s">
        <v>519</v>
      </c>
      <c r="H4244">
        <v>3485</v>
      </c>
      <c r="I4244" s="1">
        <v>-0.66992043999999995</v>
      </c>
      <c r="J4244" s="1">
        <v>-78.524461919999993</v>
      </c>
      <c r="K4244" t="s">
        <v>21</v>
      </c>
      <c r="L4244" t="s">
        <v>186</v>
      </c>
      <c r="M4244" t="s">
        <v>23</v>
      </c>
      <c r="N4244" t="s">
        <v>24</v>
      </c>
      <c r="O4244">
        <v>130</v>
      </c>
      <c r="P4244" t="s">
        <v>279</v>
      </c>
      <c r="Q4244" t="s">
        <v>279</v>
      </c>
      <c r="R4244" t="s">
        <v>26</v>
      </c>
      <c r="T4244">
        <v>2022</v>
      </c>
      <c r="U4244" t="str">
        <f t="shared" si="133"/>
        <v>0343 A3_302LCU_60</v>
      </c>
    </row>
    <row r="4245" spans="1:21" x14ac:dyDescent="0.3">
      <c r="A4245" t="str">
        <f t="shared" si="132"/>
        <v>61,Ecuador,0343 A3,LA_CURIA,Cotopaxi,302LCU,3485,-0.66992044,-78.52446192,Pinaceae,Pinus ,patula,Pinus patula,130,8.8,8.8, ,,2022</v>
      </c>
      <c r="B4245">
        <v>61</v>
      </c>
      <c r="C4245" t="s">
        <v>17</v>
      </c>
      <c r="D4245" t="s">
        <v>518</v>
      </c>
      <c r="E4245" t="s">
        <v>440</v>
      </c>
      <c r="F4245" t="s">
        <v>20</v>
      </c>
      <c r="G4245" t="s">
        <v>519</v>
      </c>
      <c r="H4245">
        <v>3485</v>
      </c>
      <c r="I4245" s="1">
        <v>-0.66992043999999995</v>
      </c>
      <c r="J4245" s="1">
        <v>-78.524461919999993</v>
      </c>
      <c r="K4245" t="s">
        <v>21</v>
      </c>
      <c r="L4245" t="s">
        <v>186</v>
      </c>
      <c r="M4245" t="s">
        <v>23</v>
      </c>
      <c r="N4245" t="s">
        <v>24</v>
      </c>
      <c r="O4245">
        <v>130</v>
      </c>
      <c r="P4245" t="s">
        <v>227</v>
      </c>
      <c r="Q4245" t="s">
        <v>227</v>
      </c>
      <c r="R4245" t="s">
        <v>26</v>
      </c>
      <c r="T4245">
        <v>2022</v>
      </c>
      <c r="U4245" t="str">
        <f t="shared" si="133"/>
        <v>0343 A3_302LCU_61</v>
      </c>
    </row>
    <row r="4246" spans="1:21" x14ac:dyDescent="0.3">
      <c r="A4246" t="str">
        <f t="shared" si="132"/>
        <v>66,Ecuador,0343 A3,LA_CURIA,Cotopaxi,302LCU,3485,-0.66992044,-78.52446192,Pinaceae,Pinus ,patula,Pinus patula,130,3.8,3.8, ,,2022</v>
      </c>
      <c r="B4246">
        <v>66</v>
      </c>
      <c r="C4246" t="s">
        <v>17</v>
      </c>
      <c r="D4246" t="s">
        <v>518</v>
      </c>
      <c r="E4246" t="s">
        <v>440</v>
      </c>
      <c r="F4246" t="s">
        <v>20</v>
      </c>
      <c r="G4246" t="s">
        <v>519</v>
      </c>
      <c r="H4246">
        <v>3485</v>
      </c>
      <c r="I4246" s="1">
        <v>-0.66992043999999995</v>
      </c>
      <c r="J4246" s="1">
        <v>-78.524461919999993</v>
      </c>
      <c r="K4246" t="s">
        <v>21</v>
      </c>
      <c r="L4246" t="s">
        <v>186</v>
      </c>
      <c r="M4246" t="s">
        <v>23</v>
      </c>
      <c r="N4246" t="s">
        <v>24</v>
      </c>
      <c r="O4246">
        <v>130</v>
      </c>
      <c r="P4246" t="s">
        <v>296</v>
      </c>
      <c r="Q4246" t="s">
        <v>296</v>
      </c>
      <c r="R4246" t="s">
        <v>26</v>
      </c>
      <c r="T4246">
        <v>2022</v>
      </c>
      <c r="U4246" t="str">
        <f t="shared" si="133"/>
        <v>0343 A3_302LCU_66</v>
      </c>
    </row>
    <row r="4247" spans="1:21" x14ac:dyDescent="0.3">
      <c r="A4247" t="str">
        <f t="shared" si="132"/>
        <v>68,Ecuador,0343 A3,LA_CURIA,Cotopaxi,302LCU,3485,-0.66992044,-78.52446192,Pinaceae,Pinus ,patula,Pinus patula,120,5.4,5.4, ,,2022</v>
      </c>
      <c r="B4247">
        <v>68</v>
      </c>
      <c r="C4247" t="s">
        <v>17</v>
      </c>
      <c r="D4247" t="s">
        <v>518</v>
      </c>
      <c r="E4247" t="s">
        <v>440</v>
      </c>
      <c r="F4247" t="s">
        <v>20</v>
      </c>
      <c r="G4247" t="s">
        <v>519</v>
      </c>
      <c r="H4247">
        <v>3485</v>
      </c>
      <c r="I4247" s="1">
        <v>-0.66992043999999995</v>
      </c>
      <c r="J4247" s="1">
        <v>-78.524461919999993</v>
      </c>
      <c r="K4247" t="s">
        <v>21</v>
      </c>
      <c r="L4247" t="s">
        <v>186</v>
      </c>
      <c r="M4247" t="s">
        <v>23</v>
      </c>
      <c r="N4247" t="s">
        <v>24</v>
      </c>
      <c r="O4247">
        <v>120</v>
      </c>
      <c r="P4247" t="s">
        <v>274</v>
      </c>
      <c r="Q4247" t="s">
        <v>274</v>
      </c>
      <c r="R4247" t="s">
        <v>26</v>
      </c>
      <c r="T4247">
        <v>2022</v>
      </c>
      <c r="U4247" t="str">
        <f t="shared" si="133"/>
        <v>0343 A3_302LCU_68</v>
      </c>
    </row>
    <row r="4248" spans="1:21" x14ac:dyDescent="0.3">
      <c r="A4248" t="str">
        <f t="shared" si="132"/>
        <v>69,Ecuador,0343 A3,LA_CURIA,Cotopaxi,302LCU,3485,-0.66992044,-78.52446192,Pinaceae,Pinus ,patula,Pinus patula,130,5.2,5.2, ,,2022</v>
      </c>
      <c r="B4248">
        <v>69</v>
      </c>
      <c r="C4248" t="s">
        <v>17</v>
      </c>
      <c r="D4248" t="s">
        <v>518</v>
      </c>
      <c r="E4248" t="s">
        <v>440</v>
      </c>
      <c r="F4248" t="s">
        <v>20</v>
      </c>
      <c r="G4248" t="s">
        <v>519</v>
      </c>
      <c r="H4248">
        <v>3485</v>
      </c>
      <c r="I4248" s="1">
        <v>-0.66992043999999995</v>
      </c>
      <c r="J4248" s="1">
        <v>-78.524461919999993</v>
      </c>
      <c r="K4248" t="s">
        <v>21</v>
      </c>
      <c r="L4248" t="s">
        <v>186</v>
      </c>
      <c r="M4248" t="s">
        <v>23</v>
      </c>
      <c r="N4248" t="s">
        <v>24</v>
      </c>
      <c r="O4248">
        <v>130</v>
      </c>
      <c r="P4248" t="s">
        <v>283</v>
      </c>
      <c r="Q4248" t="s">
        <v>283</v>
      </c>
      <c r="R4248" t="s">
        <v>26</v>
      </c>
      <c r="T4248">
        <v>2022</v>
      </c>
      <c r="U4248" t="str">
        <f t="shared" si="133"/>
        <v>0343 A3_302LCU_69</v>
      </c>
    </row>
    <row r="4249" spans="1:21" x14ac:dyDescent="0.3">
      <c r="A4249" t="str">
        <f t="shared" si="132"/>
        <v>1,Ecuador,0346 A3,LA_CURIA,Cotopaxi,261LCU,3435,-0.675562,-78.530009,Pinaceae,Pinus ,patula,Pinus patula,140,10.5,10.5, ,,2022</v>
      </c>
      <c r="B4249">
        <v>1</v>
      </c>
      <c r="C4249" t="s">
        <v>17</v>
      </c>
      <c r="D4249" t="s">
        <v>523</v>
      </c>
      <c r="E4249" t="s">
        <v>440</v>
      </c>
      <c r="F4249" t="s">
        <v>20</v>
      </c>
      <c r="G4249" t="s">
        <v>524</v>
      </c>
      <c r="H4249">
        <v>3435</v>
      </c>
      <c r="I4249" s="1">
        <v>-0.675562</v>
      </c>
      <c r="J4249" s="1">
        <v>-78.530009000000007</v>
      </c>
      <c r="K4249" t="s">
        <v>21</v>
      </c>
      <c r="L4249" t="s">
        <v>186</v>
      </c>
      <c r="M4249" t="s">
        <v>23</v>
      </c>
      <c r="N4249" t="s">
        <v>24</v>
      </c>
      <c r="O4249">
        <v>140</v>
      </c>
      <c r="P4249" t="s">
        <v>168</v>
      </c>
      <c r="Q4249" t="s">
        <v>168</v>
      </c>
      <c r="R4249" t="s">
        <v>26</v>
      </c>
      <c r="T4249">
        <v>2022</v>
      </c>
      <c r="U4249" t="str">
        <f t="shared" si="133"/>
        <v>0346 A3_261LCU_1</v>
      </c>
    </row>
    <row r="4250" spans="1:21" x14ac:dyDescent="0.3">
      <c r="A4250" t="str">
        <f t="shared" si="132"/>
        <v>2,Ecuador,0346 A3,LA_CURIA,Cotopaxi,261LCU,3435,-0.675562,-78.530009,Pinaceae,Pinus ,patula,Pinus patula,130,9.8,9.8, ,,2022</v>
      </c>
      <c r="B4250">
        <v>2</v>
      </c>
      <c r="C4250" t="s">
        <v>17</v>
      </c>
      <c r="D4250" t="s">
        <v>523</v>
      </c>
      <c r="E4250" t="s">
        <v>440</v>
      </c>
      <c r="F4250" t="s">
        <v>20</v>
      </c>
      <c r="G4250" t="s">
        <v>524</v>
      </c>
      <c r="H4250">
        <v>3435</v>
      </c>
      <c r="I4250" s="1">
        <v>-0.675562</v>
      </c>
      <c r="J4250" s="1">
        <v>-78.530009000000007</v>
      </c>
      <c r="K4250" t="s">
        <v>21</v>
      </c>
      <c r="L4250" t="s">
        <v>186</v>
      </c>
      <c r="M4250" t="s">
        <v>23</v>
      </c>
      <c r="N4250" t="s">
        <v>24</v>
      </c>
      <c r="O4250">
        <v>130</v>
      </c>
      <c r="P4250" t="s">
        <v>232</v>
      </c>
      <c r="Q4250" t="s">
        <v>232</v>
      </c>
      <c r="R4250" t="s">
        <v>26</v>
      </c>
      <c r="T4250">
        <v>2022</v>
      </c>
      <c r="U4250" t="str">
        <f t="shared" si="133"/>
        <v>0346 A3_261LCU_2</v>
      </c>
    </row>
    <row r="4251" spans="1:21" x14ac:dyDescent="0.3">
      <c r="A4251" t="str">
        <f t="shared" si="132"/>
        <v>3,Ecuador,0346 A3,LA_CURIA,Cotopaxi,261LCU,3435,-0.675562,-78.530009,Pinaceae,Pinus ,patula,Pinus patula,140,11.5,11.5, ,,2022</v>
      </c>
      <c r="B4251">
        <v>3</v>
      </c>
      <c r="C4251" t="s">
        <v>17</v>
      </c>
      <c r="D4251" t="s">
        <v>523</v>
      </c>
      <c r="E4251" t="s">
        <v>440</v>
      </c>
      <c r="F4251" t="s">
        <v>20</v>
      </c>
      <c r="G4251" t="s">
        <v>524</v>
      </c>
      <c r="H4251">
        <v>3435</v>
      </c>
      <c r="I4251" s="1">
        <v>-0.675562</v>
      </c>
      <c r="J4251" s="1">
        <v>-78.530009000000007</v>
      </c>
      <c r="K4251" t="s">
        <v>21</v>
      </c>
      <c r="L4251" t="s">
        <v>186</v>
      </c>
      <c r="M4251" t="s">
        <v>23</v>
      </c>
      <c r="N4251" t="s">
        <v>24</v>
      </c>
      <c r="O4251">
        <v>140</v>
      </c>
      <c r="P4251" t="s">
        <v>104</v>
      </c>
      <c r="Q4251" t="s">
        <v>104</v>
      </c>
      <c r="R4251" t="s">
        <v>26</v>
      </c>
      <c r="T4251">
        <v>2022</v>
      </c>
      <c r="U4251" t="str">
        <f t="shared" si="133"/>
        <v>0346 A3_261LCU_3</v>
      </c>
    </row>
    <row r="4252" spans="1:21" x14ac:dyDescent="0.3">
      <c r="A4252" t="str">
        <f t="shared" si="132"/>
        <v>4,Ecuador,0346 A3,LA_CURIA,Cotopaxi,261LCU,3435,-0.675562,-78.530009,Pinaceae,Pinus ,patula,Pinus patula,130,10,10, ,,2022</v>
      </c>
      <c r="B4252">
        <v>4</v>
      </c>
      <c r="C4252" t="s">
        <v>17</v>
      </c>
      <c r="D4252" t="s">
        <v>523</v>
      </c>
      <c r="E4252" t="s">
        <v>440</v>
      </c>
      <c r="F4252" t="s">
        <v>20</v>
      </c>
      <c r="G4252" t="s">
        <v>524</v>
      </c>
      <c r="H4252">
        <v>3435</v>
      </c>
      <c r="I4252" s="1">
        <v>-0.675562</v>
      </c>
      <c r="J4252" s="1">
        <v>-78.530009000000007</v>
      </c>
      <c r="K4252" t="s">
        <v>21</v>
      </c>
      <c r="L4252" t="s">
        <v>186</v>
      </c>
      <c r="M4252" t="s">
        <v>23</v>
      </c>
      <c r="N4252" t="s">
        <v>24</v>
      </c>
      <c r="O4252">
        <v>130</v>
      </c>
      <c r="P4252">
        <v>10</v>
      </c>
      <c r="Q4252">
        <v>10</v>
      </c>
      <c r="R4252" t="s">
        <v>26</v>
      </c>
      <c r="T4252">
        <v>2022</v>
      </c>
      <c r="U4252" t="str">
        <f t="shared" si="133"/>
        <v>0346 A3_261LCU_4</v>
      </c>
    </row>
    <row r="4253" spans="1:21" x14ac:dyDescent="0.3">
      <c r="A4253" t="str">
        <f t="shared" si="132"/>
        <v>5,Ecuador,0346 A3,LA_CURIA,Cotopaxi,261LCU,3435,-0.675562,-78.530009,Pinaceae,Pinus ,patula,Pinus patula,140,8.4,8.4, ,,2022</v>
      </c>
      <c r="B4253">
        <v>5</v>
      </c>
      <c r="C4253" t="s">
        <v>17</v>
      </c>
      <c r="D4253" t="s">
        <v>523</v>
      </c>
      <c r="E4253" t="s">
        <v>440</v>
      </c>
      <c r="F4253" t="s">
        <v>20</v>
      </c>
      <c r="G4253" t="s">
        <v>524</v>
      </c>
      <c r="H4253">
        <v>3435</v>
      </c>
      <c r="I4253" s="1">
        <v>-0.675562</v>
      </c>
      <c r="J4253" s="1">
        <v>-78.530009000000007</v>
      </c>
      <c r="K4253" t="s">
        <v>21</v>
      </c>
      <c r="L4253" t="s">
        <v>186</v>
      </c>
      <c r="M4253" t="s">
        <v>23</v>
      </c>
      <c r="N4253" t="s">
        <v>24</v>
      </c>
      <c r="O4253">
        <v>140</v>
      </c>
      <c r="P4253" t="s">
        <v>253</v>
      </c>
      <c r="Q4253" t="s">
        <v>253</v>
      </c>
      <c r="R4253" t="s">
        <v>26</v>
      </c>
      <c r="T4253">
        <v>2022</v>
      </c>
      <c r="U4253" t="str">
        <f t="shared" si="133"/>
        <v>0346 A3_261LCU_5</v>
      </c>
    </row>
    <row r="4254" spans="1:21" x14ac:dyDescent="0.3">
      <c r="A4254" t="str">
        <f t="shared" si="132"/>
        <v>6,Ecuador,0346 A3,LA_CURIA,Cotopaxi,261LCU,3435,-0.675562,-78.530009,Pinaceae,Pinus ,patula,Pinus patula,140,7.6,7.6, ,,2022</v>
      </c>
      <c r="B4254">
        <v>6</v>
      </c>
      <c r="C4254" t="s">
        <v>17</v>
      </c>
      <c r="D4254" t="s">
        <v>523</v>
      </c>
      <c r="E4254" t="s">
        <v>440</v>
      </c>
      <c r="F4254" t="s">
        <v>20</v>
      </c>
      <c r="G4254" t="s">
        <v>524</v>
      </c>
      <c r="H4254">
        <v>3435</v>
      </c>
      <c r="I4254" s="1">
        <v>-0.675562</v>
      </c>
      <c r="J4254" s="1">
        <v>-78.530009000000007</v>
      </c>
      <c r="K4254" t="s">
        <v>21</v>
      </c>
      <c r="L4254" t="s">
        <v>186</v>
      </c>
      <c r="M4254" t="s">
        <v>23</v>
      </c>
      <c r="N4254" t="s">
        <v>24</v>
      </c>
      <c r="O4254">
        <v>140</v>
      </c>
      <c r="P4254" t="s">
        <v>264</v>
      </c>
      <c r="Q4254" t="s">
        <v>264</v>
      </c>
      <c r="R4254" t="s">
        <v>26</v>
      </c>
      <c r="T4254">
        <v>2022</v>
      </c>
      <c r="U4254" t="str">
        <f t="shared" si="133"/>
        <v>0346 A3_261LCU_6</v>
      </c>
    </row>
    <row r="4255" spans="1:21" x14ac:dyDescent="0.3">
      <c r="A4255" t="str">
        <f t="shared" si="132"/>
        <v>7,Ecuador,0346 A3,LA_CURIA,Cotopaxi,261LCU,3435,-0.675562,-78.530009,Pinaceae,Pinus ,patula,Pinus patula,140,11.8,11.8, ,,2022</v>
      </c>
      <c r="B4255">
        <v>7</v>
      </c>
      <c r="C4255" t="s">
        <v>17</v>
      </c>
      <c r="D4255" t="s">
        <v>523</v>
      </c>
      <c r="E4255" t="s">
        <v>440</v>
      </c>
      <c r="F4255" t="s">
        <v>20</v>
      </c>
      <c r="G4255" t="s">
        <v>524</v>
      </c>
      <c r="H4255">
        <v>3435</v>
      </c>
      <c r="I4255" s="1">
        <v>-0.675562</v>
      </c>
      <c r="J4255" s="1">
        <v>-78.530009000000007</v>
      </c>
      <c r="K4255" t="s">
        <v>21</v>
      </c>
      <c r="L4255" t="s">
        <v>186</v>
      </c>
      <c r="M4255" t="s">
        <v>23</v>
      </c>
      <c r="N4255" t="s">
        <v>24</v>
      </c>
      <c r="O4255">
        <v>140</v>
      </c>
      <c r="P4255" t="s">
        <v>166</v>
      </c>
      <c r="Q4255" t="s">
        <v>166</v>
      </c>
      <c r="R4255" t="s">
        <v>26</v>
      </c>
      <c r="T4255">
        <v>2022</v>
      </c>
      <c r="U4255" t="str">
        <f t="shared" si="133"/>
        <v>0346 A3_261LCU_7</v>
      </c>
    </row>
    <row r="4256" spans="1:21" x14ac:dyDescent="0.3">
      <c r="A4256" t="str">
        <f t="shared" si="132"/>
        <v>8,Ecuador,0346 A3,LA_CURIA,Cotopaxi,261LCU,3435,-0.675562,-78.530009,Pinaceae,Pinus ,patula,Pinus patula,145,12,12, ,,2022</v>
      </c>
      <c r="B4256">
        <v>8</v>
      </c>
      <c r="C4256" t="s">
        <v>17</v>
      </c>
      <c r="D4256" t="s">
        <v>523</v>
      </c>
      <c r="E4256" t="s">
        <v>440</v>
      </c>
      <c r="F4256" t="s">
        <v>20</v>
      </c>
      <c r="G4256" t="s">
        <v>524</v>
      </c>
      <c r="H4256">
        <v>3435</v>
      </c>
      <c r="I4256" s="1">
        <v>-0.675562</v>
      </c>
      <c r="J4256" s="1">
        <v>-78.530009000000007</v>
      </c>
      <c r="K4256" t="s">
        <v>21</v>
      </c>
      <c r="L4256" t="s">
        <v>186</v>
      </c>
      <c r="M4256" t="s">
        <v>23</v>
      </c>
      <c r="N4256" t="s">
        <v>24</v>
      </c>
      <c r="O4256">
        <v>145</v>
      </c>
      <c r="P4256">
        <v>12</v>
      </c>
      <c r="Q4256">
        <v>12</v>
      </c>
      <c r="R4256" t="s">
        <v>26</v>
      </c>
      <c r="T4256">
        <v>2022</v>
      </c>
      <c r="U4256" t="str">
        <f t="shared" si="133"/>
        <v>0346 A3_261LCU_8</v>
      </c>
    </row>
    <row r="4257" spans="1:21" x14ac:dyDescent="0.3">
      <c r="A4257" t="str">
        <f t="shared" si="132"/>
        <v>9,Ecuador,0346 A3,LA_CURIA,Cotopaxi,261LCU,3435,-0.675562,-78.530009,Pinaceae,Pinus ,patula,Pinus patula,135,10.4,10.4, ,,2022</v>
      </c>
      <c r="B4257">
        <v>9</v>
      </c>
      <c r="C4257" t="s">
        <v>17</v>
      </c>
      <c r="D4257" t="s">
        <v>523</v>
      </c>
      <c r="E4257" t="s">
        <v>440</v>
      </c>
      <c r="F4257" t="s">
        <v>20</v>
      </c>
      <c r="G4257" t="s">
        <v>524</v>
      </c>
      <c r="H4257">
        <v>3435</v>
      </c>
      <c r="I4257" s="1">
        <v>-0.675562</v>
      </c>
      <c r="J4257" s="1">
        <v>-78.530009000000007</v>
      </c>
      <c r="K4257" t="s">
        <v>21</v>
      </c>
      <c r="L4257" t="s">
        <v>186</v>
      </c>
      <c r="M4257" t="s">
        <v>23</v>
      </c>
      <c r="N4257" t="s">
        <v>24</v>
      </c>
      <c r="O4257">
        <v>135</v>
      </c>
      <c r="P4257" t="s">
        <v>220</v>
      </c>
      <c r="Q4257" t="s">
        <v>220</v>
      </c>
      <c r="R4257" t="s">
        <v>26</v>
      </c>
      <c r="T4257">
        <v>2022</v>
      </c>
      <c r="U4257" t="str">
        <f t="shared" si="133"/>
        <v>0346 A3_261LCU_9</v>
      </c>
    </row>
    <row r="4258" spans="1:21" x14ac:dyDescent="0.3">
      <c r="A4258" t="str">
        <f t="shared" si="132"/>
        <v>10,Ecuador,0346 A3,LA_CURIA,Cotopaxi,261LCU,3435,-0.675562,-78.530009,Pinaceae,Pinus ,patula,Pinus patula,130,10.5,10.5, ,,2022</v>
      </c>
      <c r="B4258">
        <v>10</v>
      </c>
      <c r="C4258" t="s">
        <v>17</v>
      </c>
      <c r="D4258" t="s">
        <v>523</v>
      </c>
      <c r="E4258" t="s">
        <v>440</v>
      </c>
      <c r="F4258" t="s">
        <v>20</v>
      </c>
      <c r="G4258" t="s">
        <v>524</v>
      </c>
      <c r="H4258">
        <v>3435</v>
      </c>
      <c r="I4258" s="1">
        <v>-0.675562</v>
      </c>
      <c r="J4258" s="1">
        <v>-78.530009000000007</v>
      </c>
      <c r="K4258" t="s">
        <v>21</v>
      </c>
      <c r="L4258" t="s">
        <v>186</v>
      </c>
      <c r="M4258" t="s">
        <v>23</v>
      </c>
      <c r="N4258" t="s">
        <v>24</v>
      </c>
      <c r="O4258">
        <v>130</v>
      </c>
      <c r="P4258" t="s">
        <v>168</v>
      </c>
      <c r="Q4258" t="s">
        <v>168</v>
      </c>
      <c r="R4258" t="s">
        <v>26</v>
      </c>
      <c r="T4258">
        <v>2022</v>
      </c>
      <c r="U4258" t="str">
        <f t="shared" si="133"/>
        <v>0346 A3_261LCU_10</v>
      </c>
    </row>
    <row r="4259" spans="1:21" x14ac:dyDescent="0.3">
      <c r="A4259" t="str">
        <f t="shared" si="132"/>
        <v>11,Ecuador,0346 A3,LA_CURIA,Cotopaxi,261LCU,3435,-0.675562,-78.530009,Pinaceae,Pinus ,patula,Pinus patula,130,10.4,10.4, ,,2022</v>
      </c>
      <c r="B4259">
        <v>11</v>
      </c>
      <c r="C4259" t="s">
        <v>17</v>
      </c>
      <c r="D4259" t="s">
        <v>523</v>
      </c>
      <c r="E4259" t="s">
        <v>440</v>
      </c>
      <c r="F4259" t="s">
        <v>20</v>
      </c>
      <c r="G4259" t="s">
        <v>524</v>
      </c>
      <c r="H4259">
        <v>3435</v>
      </c>
      <c r="I4259" s="1">
        <v>-0.675562</v>
      </c>
      <c r="J4259" s="1">
        <v>-78.530009000000007</v>
      </c>
      <c r="K4259" t="s">
        <v>21</v>
      </c>
      <c r="L4259" t="s">
        <v>186</v>
      </c>
      <c r="M4259" t="s">
        <v>23</v>
      </c>
      <c r="N4259" t="s">
        <v>24</v>
      </c>
      <c r="O4259">
        <v>130</v>
      </c>
      <c r="P4259" t="s">
        <v>220</v>
      </c>
      <c r="Q4259" t="s">
        <v>220</v>
      </c>
      <c r="R4259" t="s">
        <v>26</v>
      </c>
      <c r="T4259">
        <v>2022</v>
      </c>
      <c r="U4259" t="str">
        <f t="shared" si="133"/>
        <v>0346 A3_261LCU_11</v>
      </c>
    </row>
    <row r="4260" spans="1:21" x14ac:dyDescent="0.3">
      <c r="A4260" t="str">
        <f t="shared" si="132"/>
        <v>12,Ecuador,0346 A3,LA_CURIA,Cotopaxi,261LCU,3435,-0.675562,-78.530009,Pinaceae,Pinus ,patula,Pinus patula,120,15,15,6.5,,2022</v>
      </c>
      <c r="B4260">
        <v>12</v>
      </c>
      <c r="C4260" t="s">
        <v>17</v>
      </c>
      <c r="D4260" t="s">
        <v>523</v>
      </c>
      <c r="E4260" t="s">
        <v>440</v>
      </c>
      <c r="F4260" t="s">
        <v>20</v>
      </c>
      <c r="G4260" t="s">
        <v>524</v>
      </c>
      <c r="H4260">
        <v>3435</v>
      </c>
      <c r="I4260" s="1">
        <v>-0.675562</v>
      </c>
      <c r="J4260" s="1">
        <v>-78.530009000000007</v>
      </c>
      <c r="K4260" t="s">
        <v>21</v>
      </c>
      <c r="L4260" t="s">
        <v>186</v>
      </c>
      <c r="M4260" t="s">
        <v>23</v>
      </c>
      <c r="N4260" t="s">
        <v>24</v>
      </c>
      <c r="O4260">
        <v>120</v>
      </c>
      <c r="P4260">
        <v>15</v>
      </c>
      <c r="Q4260">
        <v>15</v>
      </c>
      <c r="R4260" t="s">
        <v>262</v>
      </c>
      <c r="T4260">
        <v>2022</v>
      </c>
      <c r="U4260" t="str">
        <f t="shared" si="133"/>
        <v>0346 A3_261LCU_12</v>
      </c>
    </row>
    <row r="4261" spans="1:21" x14ac:dyDescent="0.3">
      <c r="A4261" t="str">
        <f t="shared" si="132"/>
        <v>13,Ecuador,0346 A3,LA_CURIA,Cotopaxi,261LCU,3435,-0.675562,-78.530009,Pinaceae,Pinus ,patula,Pinus patula,130,11.2,11.2,5.5,,2022</v>
      </c>
      <c r="B4261">
        <v>13</v>
      </c>
      <c r="C4261" t="s">
        <v>17</v>
      </c>
      <c r="D4261" t="s">
        <v>523</v>
      </c>
      <c r="E4261" t="s">
        <v>440</v>
      </c>
      <c r="F4261" t="s">
        <v>20</v>
      </c>
      <c r="G4261" t="s">
        <v>524</v>
      </c>
      <c r="H4261">
        <v>3435</v>
      </c>
      <c r="I4261" s="1">
        <v>-0.675562</v>
      </c>
      <c r="J4261" s="1">
        <v>-78.530009000000007</v>
      </c>
      <c r="K4261" t="s">
        <v>21</v>
      </c>
      <c r="L4261" t="s">
        <v>186</v>
      </c>
      <c r="M4261" t="s">
        <v>23</v>
      </c>
      <c r="N4261" t="s">
        <v>24</v>
      </c>
      <c r="O4261">
        <v>130</v>
      </c>
      <c r="P4261" t="s">
        <v>182</v>
      </c>
      <c r="Q4261" t="s">
        <v>182</v>
      </c>
      <c r="R4261" t="s">
        <v>230</v>
      </c>
      <c r="T4261">
        <v>2022</v>
      </c>
      <c r="U4261" t="str">
        <f t="shared" si="133"/>
        <v>0346 A3_261LCU_13</v>
      </c>
    </row>
    <row r="4262" spans="1:21" x14ac:dyDescent="0.3">
      <c r="A4262" t="str">
        <f t="shared" si="132"/>
        <v>14,Ecuador,0346 A3,LA_CURIA,Cotopaxi,261LCU,3435,-0.675562,-78.530009,Pinaceae,Pinus ,patula,Pinus patula,140,11.2,11.2,5.25,,2022</v>
      </c>
      <c r="B4262">
        <v>14</v>
      </c>
      <c r="C4262" t="s">
        <v>17</v>
      </c>
      <c r="D4262" t="s">
        <v>523</v>
      </c>
      <c r="E4262" t="s">
        <v>440</v>
      </c>
      <c r="F4262" t="s">
        <v>20</v>
      </c>
      <c r="G4262" t="s">
        <v>524</v>
      </c>
      <c r="H4262">
        <v>3435</v>
      </c>
      <c r="I4262" s="1">
        <v>-0.675562</v>
      </c>
      <c r="J4262" s="1">
        <v>-78.530009000000007</v>
      </c>
      <c r="K4262" t="s">
        <v>21</v>
      </c>
      <c r="L4262" t="s">
        <v>186</v>
      </c>
      <c r="M4262" t="s">
        <v>23</v>
      </c>
      <c r="N4262" t="s">
        <v>24</v>
      </c>
      <c r="O4262">
        <v>140</v>
      </c>
      <c r="P4262" t="s">
        <v>182</v>
      </c>
      <c r="Q4262" t="s">
        <v>182</v>
      </c>
      <c r="R4262" t="s">
        <v>256</v>
      </c>
      <c r="T4262">
        <v>2022</v>
      </c>
      <c r="U4262" t="str">
        <f t="shared" si="133"/>
        <v>0346 A3_261LCU_14</v>
      </c>
    </row>
    <row r="4263" spans="1:21" x14ac:dyDescent="0.3">
      <c r="A4263" t="str">
        <f t="shared" si="132"/>
        <v>15,Ecuador,0346 A3,LA_CURIA,Cotopaxi,261LCU,3435,-0.675562,-78.530009,Pinaceae,Pinus ,patula,Pinus patula,140,12.4,12.4, ,,2022</v>
      </c>
      <c r="B4263">
        <v>15</v>
      </c>
      <c r="C4263" t="s">
        <v>17</v>
      </c>
      <c r="D4263" t="s">
        <v>523</v>
      </c>
      <c r="E4263" t="s">
        <v>440</v>
      </c>
      <c r="F4263" t="s">
        <v>20</v>
      </c>
      <c r="G4263" t="s">
        <v>524</v>
      </c>
      <c r="H4263">
        <v>3435</v>
      </c>
      <c r="I4263" s="1">
        <v>-0.675562</v>
      </c>
      <c r="J4263" s="1">
        <v>-78.530009000000007</v>
      </c>
      <c r="K4263" t="s">
        <v>21</v>
      </c>
      <c r="L4263" t="s">
        <v>186</v>
      </c>
      <c r="M4263" t="s">
        <v>23</v>
      </c>
      <c r="N4263" t="s">
        <v>24</v>
      </c>
      <c r="O4263">
        <v>140</v>
      </c>
      <c r="P4263" t="s">
        <v>91</v>
      </c>
      <c r="Q4263" t="s">
        <v>91</v>
      </c>
      <c r="R4263" t="s">
        <v>26</v>
      </c>
      <c r="T4263">
        <v>2022</v>
      </c>
      <c r="U4263" t="str">
        <f t="shared" si="133"/>
        <v>0346 A3_261LCU_15</v>
      </c>
    </row>
    <row r="4264" spans="1:21" x14ac:dyDescent="0.3">
      <c r="A4264" t="str">
        <f t="shared" si="132"/>
        <v>16,Ecuador,0346 A3,LA_CURIA,Cotopaxi,261LCU,3435,-0.675562,-78.530009,Pinaceae,Pinus ,patula,Pinus patula,130,11.5,11.5,4.75,,2022</v>
      </c>
      <c r="B4264">
        <v>16</v>
      </c>
      <c r="C4264" t="s">
        <v>17</v>
      </c>
      <c r="D4264" t="s">
        <v>523</v>
      </c>
      <c r="E4264" t="s">
        <v>440</v>
      </c>
      <c r="F4264" t="s">
        <v>20</v>
      </c>
      <c r="G4264" t="s">
        <v>524</v>
      </c>
      <c r="H4264">
        <v>3435</v>
      </c>
      <c r="I4264" s="1">
        <v>-0.675562</v>
      </c>
      <c r="J4264" s="1">
        <v>-78.530009000000007</v>
      </c>
      <c r="K4264" t="s">
        <v>21</v>
      </c>
      <c r="L4264" t="s">
        <v>186</v>
      </c>
      <c r="M4264" t="s">
        <v>23</v>
      </c>
      <c r="N4264" t="s">
        <v>24</v>
      </c>
      <c r="O4264">
        <v>130</v>
      </c>
      <c r="P4264" t="s">
        <v>104</v>
      </c>
      <c r="Q4264" t="s">
        <v>104</v>
      </c>
      <c r="R4264" t="s">
        <v>252</v>
      </c>
      <c r="T4264">
        <v>2022</v>
      </c>
      <c r="U4264" t="str">
        <f t="shared" si="133"/>
        <v>0346 A3_261LCU_16</v>
      </c>
    </row>
    <row r="4265" spans="1:21" x14ac:dyDescent="0.3">
      <c r="A4265" t="str">
        <f t="shared" si="132"/>
        <v>17,Ecuador,0346 A3,LA_CURIA,Cotopaxi,261LCU,3435,-0.675562,-78.530009,Pinaceae,Pinus ,patula,Pinus patula,130,14.4,14.4,7,,2022</v>
      </c>
      <c r="B4265">
        <v>17</v>
      </c>
      <c r="C4265" t="s">
        <v>17</v>
      </c>
      <c r="D4265" t="s">
        <v>523</v>
      </c>
      <c r="E4265" t="s">
        <v>440</v>
      </c>
      <c r="F4265" t="s">
        <v>20</v>
      </c>
      <c r="G4265" t="s">
        <v>524</v>
      </c>
      <c r="H4265">
        <v>3435</v>
      </c>
      <c r="I4265" s="1">
        <v>-0.675562</v>
      </c>
      <c r="J4265" s="1">
        <v>-78.530009000000007</v>
      </c>
      <c r="K4265" t="s">
        <v>21</v>
      </c>
      <c r="L4265" t="s">
        <v>186</v>
      </c>
      <c r="M4265" t="s">
        <v>23</v>
      </c>
      <c r="N4265" t="s">
        <v>24</v>
      </c>
      <c r="O4265">
        <v>130</v>
      </c>
      <c r="P4265" t="s">
        <v>101</v>
      </c>
      <c r="Q4265" t="s">
        <v>101</v>
      </c>
      <c r="R4265">
        <v>7</v>
      </c>
      <c r="T4265">
        <v>2022</v>
      </c>
      <c r="U4265" t="str">
        <f t="shared" si="133"/>
        <v>0346 A3_261LCU_17</v>
      </c>
    </row>
    <row r="4266" spans="1:21" x14ac:dyDescent="0.3">
      <c r="A4266" t="str">
        <f t="shared" si="132"/>
        <v>18,Ecuador,0346 A3,LA_CURIA,Cotopaxi,261LCU,3435,-0.675562,-78.530009,Pinaceae,Pinus ,patula,Pinus patula,140,8.1,8.1, ,,2022</v>
      </c>
      <c r="B4266">
        <v>18</v>
      </c>
      <c r="C4266" t="s">
        <v>17</v>
      </c>
      <c r="D4266" t="s">
        <v>523</v>
      </c>
      <c r="E4266" t="s">
        <v>440</v>
      </c>
      <c r="F4266" t="s">
        <v>20</v>
      </c>
      <c r="G4266" t="s">
        <v>524</v>
      </c>
      <c r="H4266">
        <v>3435</v>
      </c>
      <c r="I4266" s="1">
        <v>-0.675562</v>
      </c>
      <c r="J4266" s="1">
        <v>-78.530009000000007</v>
      </c>
      <c r="K4266" t="s">
        <v>21</v>
      </c>
      <c r="L4266" t="s">
        <v>186</v>
      </c>
      <c r="M4266" t="s">
        <v>23</v>
      </c>
      <c r="N4266" t="s">
        <v>24</v>
      </c>
      <c r="O4266">
        <v>140</v>
      </c>
      <c r="P4266" t="s">
        <v>353</v>
      </c>
      <c r="Q4266" t="s">
        <v>353</v>
      </c>
      <c r="R4266" t="s">
        <v>26</v>
      </c>
      <c r="T4266">
        <v>2022</v>
      </c>
      <c r="U4266" t="str">
        <f t="shared" si="133"/>
        <v>0346 A3_261LCU_18</v>
      </c>
    </row>
    <row r="4267" spans="1:21" x14ac:dyDescent="0.3">
      <c r="A4267" t="str">
        <f t="shared" si="132"/>
        <v>19,Ecuador,0346 A3,LA_CURIA,Cotopaxi,261LCU,3435,-0.675562,-78.530009,Pinaceae,Pinus ,patula,Pinus patula,130,11.3,11.3,6,,2022</v>
      </c>
      <c r="B4267">
        <v>19</v>
      </c>
      <c r="C4267" t="s">
        <v>17</v>
      </c>
      <c r="D4267" t="s">
        <v>523</v>
      </c>
      <c r="E4267" t="s">
        <v>440</v>
      </c>
      <c r="F4267" t="s">
        <v>20</v>
      </c>
      <c r="G4267" t="s">
        <v>524</v>
      </c>
      <c r="H4267">
        <v>3435</v>
      </c>
      <c r="I4267" s="1">
        <v>-0.675562</v>
      </c>
      <c r="J4267" s="1">
        <v>-78.530009000000007</v>
      </c>
      <c r="K4267" t="s">
        <v>21</v>
      </c>
      <c r="L4267" t="s">
        <v>186</v>
      </c>
      <c r="M4267" t="s">
        <v>23</v>
      </c>
      <c r="N4267" t="s">
        <v>24</v>
      </c>
      <c r="O4267">
        <v>130</v>
      </c>
      <c r="P4267" t="s">
        <v>172</v>
      </c>
      <c r="Q4267" t="s">
        <v>172</v>
      </c>
      <c r="R4267">
        <v>6</v>
      </c>
      <c r="T4267">
        <v>2022</v>
      </c>
      <c r="U4267" t="str">
        <f t="shared" si="133"/>
        <v>0346 A3_261LCU_19</v>
      </c>
    </row>
    <row r="4268" spans="1:21" x14ac:dyDescent="0.3">
      <c r="A4268" t="str">
        <f t="shared" si="132"/>
        <v>20,Ecuador,0346 A3,LA_CURIA,Cotopaxi,261LCU,3435,-0.675562,-78.530009,Pinaceae,Pinus ,patula,Pinus patula,130,9,9, ,,2022</v>
      </c>
      <c r="B4268">
        <v>20</v>
      </c>
      <c r="C4268" t="s">
        <v>17</v>
      </c>
      <c r="D4268" t="s">
        <v>523</v>
      </c>
      <c r="E4268" t="s">
        <v>440</v>
      </c>
      <c r="F4268" t="s">
        <v>20</v>
      </c>
      <c r="G4268" t="s">
        <v>524</v>
      </c>
      <c r="H4268">
        <v>3435</v>
      </c>
      <c r="I4268" s="1">
        <v>-0.675562</v>
      </c>
      <c r="J4268" s="1">
        <v>-78.530009000000007</v>
      </c>
      <c r="K4268" t="s">
        <v>21</v>
      </c>
      <c r="L4268" t="s">
        <v>186</v>
      </c>
      <c r="M4268" t="s">
        <v>23</v>
      </c>
      <c r="N4268" t="s">
        <v>24</v>
      </c>
      <c r="O4268">
        <v>130</v>
      </c>
      <c r="P4268">
        <v>9</v>
      </c>
      <c r="Q4268">
        <v>9</v>
      </c>
      <c r="R4268" t="s">
        <v>26</v>
      </c>
      <c r="T4268">
        <v>2022</v>
      </c>
      <c r="U4268" t="str">
        <f t="shared" si="133"/>
        <v>0346 A3_261LCU_20</v>
      </c>
    </row>
    <row r="4269" spans="1:21" x14ac:dyDescent="0.3">
      <c r="A4269" t="str">
        <f t="shared" si="132"/>
        <v>22,Ecuador,0346 A3,LA_CURIA,Cotopaxi,261LCU,3435,-0.675562,-78.530009,Pinaceae,Pinus ,patula,Pinus patula,130,13.9,13.9, ,,2022</v>
      </c>
      <c r="B4269">
        <v>22</v>
      </c>
      <c r="C4269" t="s">
        <v>17</v>
      </c>
      <c r="D4269" t="s">
        <v>523</v>
      </c>
      <c r="E4269" t="s">
        <v>440</v>
      </c>
      <c r="F4269" t="s">
        <v>20</v>
      </c>
      <c r="G4269" t="s">
        <v>524</v>
      </c>
      <c r="H4269">
        <v>3435</v>
      </c>
      <c r="I4269" s="1">
        <v>-0.675562</v>
      </c>
      <c r="J4269" s="1">
        <v>-78.530009000000007</v>
      </c>
      <c r="K4269" t="s">
        <v>21</v>
      </c>
      <c r="L4269" t="s">
        <v>186</v>
      </c>
      <c r="M4269" t="s">
        <v>23</v>
      </c>
      <c r="N4269" t="s">
        <v>24</v>
      </c>
      <c r="O4269">
        <v>130</v>
      </c>
      <c r="P4269" t="s">
        <v>198</v>
      </c>
      <c r="Q4269" t="s">
        <v>198</v>
      </c>
      <c r="R4269" t="s">
        <v>26</v>
      </c>
      <c r="T4269">
        <v>2022</v>
      </c>
      <c r="U4269" t="str">
        <f t="shared" si="133"/>
        <v>0346 A3_261LCU_22</v>
      </c>
    </row>
    <row r="4270" spans="1:21" x14ac:dyDescent="0.3">
      <c r="A4270" t="str">
        <f t="shared" si="132"/>
        <v>23,Ecuador,0346 A3,LA_CURIA,Cotopaxi,261LCU,3435,-0.675562,-78.530009,Pinaceae,Pinus ,patula,Pinus patula,140,10,10, ,,2022</v>
      </c>
      <c r="B4270">
        <v>23</v>
      </c>
      <c r="C4270" t="s">
        <v>17</v>
      </c>
      <c r="D4270" t="s">
        <v>523</v>
      </c>
      <c r="E4270" t="s">
        <v>440</v>
      </c>
      <c r="F4270" t="s">
        <v>20</v>
      </c>
      <c r="G4270" t="s">
        <v>524</v>
      </c>
      <c r="H4270">
        <v>3435</v>
      </c>
      <c r="I4270" s="1">
        <v>-0.675562</v>
      </c>
      <c r="J4270" s="1">
        <v>-78.530009000000007</v>
      </c>
      <c r="K4270" t="s">
        <v>21</v>
      </c>
      <c r="L4270" t="s">
        <v>186</v>
      </c>
      <c r="M4270" t="s">
        <v>23</v>
      </c>
      <c r="N4270" t="s">
        <v>24</v>
      </c>
      <c r="O4270">
        <v>140</v>
      </c>
      <c r="P4270">
        <v>10</v>
      </c>
      <c r="Q4270">
        <v>10</v>
      </c>
      <c r="R4270" t="s">
        <v>26</v>
      </c>
      <c r="T4270">
        <v>2022</v>
      </c>
      <c r="U4270" t="str">
        <f t="shared" si="133"/>
        <v>0346 A3_261LCU_23</v>
      </c>
    </row>
    <row r="4271" spans="1:21" x14ac:dyDescent="0.3">
      <c r="A4271" t="str">
        <f t="shared" si="132"/>
        <v>24,Ecuador,0346 A3,LA_CURIA,Cotopaxi,261LCU,3435,-0.675562,-78.530009,Pinaceae,Pinus ,patula,Pinus patula,140,12.8,12.8, ,,2022</v>
      </c>
      <c r="B4271">
        <v>24</v>
      </c>
      <c r="C4271" t="s">
        <v>17</v>
      </c>
      <c r="D4271" t="s">
        <v>523</v>
      </c>
      <c r="E4271" t="s">
        <v>440</v>
      </c>
      <c r="F4271" t="s">
        <v>20</v>
      </c>
      <c r="G4271" t="s">
        <v>524</v>
      </c>
      <c r="H4271">
        <v>3435</v>
      </c>
      <c r="I4271" s="1">
        <v>-0.675562</v>
      </c>
      <c r="J4271" s="1">
        <v>-78.530009000000007</v>
      </c>
      <c r="K4271" t="s">
        <v>21</v>
      </c>
      <c r="L4271" t="s">
        <v>186</v>
      </c>
      <c r="M4271" t="s">
        <v>23</v>
      </c>
      <c r="N4271" t="s">
        <v>24</v>
      </c>
      <c r="O4271">
        <v>140</v>
      </c>
      <c r="P4271" t="s">
        <v>86</v>
      </c>
      <c r="Q4271" t="s">
        <v>86</v>
      </c>
      <c r="R4271" t="s">
        <v>26</v>
      </c>
      <c r="T4271">
        <v>2022</v>
      </c>
      <c r="U4271" t="str">
        <f t="shared" si="133"/>
        <v>0346 A3_261LCU_24</v>
      </c>
    </row>
    <row r="4272" spans="1:21" x14ac:dyDescent="0.3">
      <c r="A4272" t="str">
        <f t="shared" si="132"/>
        <v>25,Ecuador,0346 A3,LA_CURIA,Cotopaxi,261LCU,3435,-0.675562,-78.530009,Pinaceae,Pinus ,patula,Pinus patula,135,9.6,9.6, ,,2022</v>
      </c>
      <c r="B4272">
        <v>25</v>
      </c>
      <c r="C4272" t="s">
        <v>17</v>
      </c>
      <c r="D4272" t="s">
        <v>523</v>
      </c>
      <c r="E4272" t="s">
        <v>440</v>
      </c>
      <c r="F4272" t="s">
        <v>20</v>
      </c>
      <c r="G4272" t="s">
        <v>524</v>
      </c>
      <c r="H4272">
        <v>3435</v>
      </c>
      <c r="I4272" s="1">
        <v>-0.675562</v>
      </c>
      <c r="J4272" s="1">
        <v>-78.530009000000007</v>
      </c>
      <c r="K4272" t="s">
        <v>21</v>
      </c>
      <c r="L4272" t="s">
        <v>186</v>
      </c>
      <c r="M4272" t="s">
        <v>23</v>
      </c>
      <c r="N4272" t="s">
        <v>24</v>
      </c>
      <c r="O4272">
        <v>135</v>
      </c>
      <c r="P4272" t="s">
        <v>351</v>
      </c>
      <c r="Q4272" t="s">
        <v>351</v>
      </c>
      <c r="R4272" t="s">
        <v>26</v>
      </c>
      <c r="T4272">
        <v>2022</v>
      </c>
      <c r="U4272" t="str">
        <f t="shared" si="133"/>
        <v>0346 A3_261LCU_25</v>
      </c>
    </row>
    <row r="4273" spans="1:21" x14ac:dyDescent="0.3">
      <c r="A4273" t="str">
        <f t="shared" si="132"/>
        <v>26,Ecuador,0346 A3,LA_CURIA,Cotopaxi,261LCU,3435,-0.675562,-78.530009,Pinaceae,Pinus ,patula,Pinus patula,130,11.7,11.7, ,,2022</v>
      </c>
      <c r="B4273">
        <v>26</v>
      </c>
      <c r="C4273" t="s">
        <v>17</v>
      </c>
      <c r="D4273" t="s">
        <v>523</v>
      </c>
      <c r="E4273" t="s">
        <v>440</v>
      </c>
      <c r="F4273" t="s">
        <v>20</v>
      </c>
      <c r="G4273" t="s">
        <v>524</v>
      </c>
      <c r="H4273">
        <v>3435</v>
      </c>
      <c r="I4273" s="1">
        <v>-0.675562</v>
      </c>
      <c r="J4273" s="1">
        <v>-78.530009000000007</v>
      </c>
      <c r="K4273" t="s">
        <v>21</v>
      </c>
      <c r="L4273" t="s">
        <v>186</v>
      </c>
      <c r="M4273" t="s">
        <v>23</v>
      </c>
      <c r="N4273" t="s">
        <v>24</v>
      </c>
      <c r="O4273">
        <v>130</v>
      </c>
      <c r="P4273" t="s">
        <v>176</v>
      </c>
      <c r="Q4273" t="s">
        <v>176</v>
      </c>
      <c r="R4273" t="s">
        <v>26</v>
      </c>
      <c r="T4273">
        <v>2022</v>
      </c>
      <c r="U4273" t="str">
        <f t="shared" si="133"/>
        <v>0346 A3_261LCU_26</v>
      </c>
    </row>
    <row r="4274" spans="1:21" x14ac:dyDescent="0.3">
      <c r="A4274" t="str">
        <f t="shared" si="132"/>
        <v>27,Ecuador,0346 A3,LA_CURIA,Cotopaxi,261LCU,3435,-0.675562,-78.530009,Pinaceae,Pinus ,patula,Pinus patula,140,11.6,11.6, ,,2022</v>
      </c>
      <c r="B4274">
        <v>27</v>
      </c>
      <c r="C4274" t="s">
        <v>17</v>
      </c>
      <c r="D4274" t="s">
        <v>523</v>
      </c>
      <c r="E4274" t="s">
        <v>440</v>
      </c>
      <c r="F4274" t="s">
        <v>20</v>
      </c>
      <c r="G4274" t="s">
        <v>524</v>
      </c>
      <c r="H4274">
        <v>3435</v>
      </c>
      <c r="I4274" s="1">
        <v>-0.675562</v>
      </c>
      <c r="J4274" s="1">
        <v>-78.530009000000007</v>
      </c>
      <c r="K4274" t="s">
        <v>21</v>
      </c>
      <c r="L4274" t="s">
        <v>186</v>
      </c>
      <c r="M4274" t="s">
        <v>23</v>
      </c>
      <c r="N4274" t="s">
        <v>24</v>
      </c>
      <c r="O4274">
        <v>140</v>
      </c>
      <c r="P4274" t="s">
        <v>336</v>
      </c>
      <c r="Q4274" t="s">
        <v>336</v>
      </c>
      <c r="R4274" t="s">
        <v>26</v>
      </c>
      <c r="T4274">
        <v>2022</v>
      </c>
      <c r="U4274" t="str">
        <f t="shared" si="133"/>
        <v>0346 A3_261LCU_27</v>
      </c>
    </row>
    <row r="4275" spans="1:21" x14ac:dyDescent="0.3">
      <c r="A4275" t="str">
        <f t="shared" si="132"/>
        <v>28,Ecuador,0346 A3,LA_CURIA,Cotopaxi,261LCU,3435,-0.675562,-78.530009,Pinaceae,Pinus ,patula,Pinus patula,130,11.9,11.9, ,,2022</v>
      </c>
      <c r="B4275">
        <v>28</v>
      </c>
      <c r="C4275" t="s">
        <v>17</v>
      </c>
      <c r="D4275" t="s">
        <v>523</v>
      </c>
      <c r="E4275" t="s">
        <v>440</v>
      </c>
      <c r="F4275" t="s">
        <v>20</v>
      </c>
      <c r="G4275" t="s">
        <v>524</v>
      </c>
      <c r="H4275">
        <v>3435</v>
      </c>
      <c r="I4275" s="1">
        <v>-0.675562</v>
      </c>
      <c r="J4275" s="1">
        <v>-78.530009000000007</v>
      </c>
      <c r="K4275" t="s">
        <v>21</v>
      </c>
      <c r="L4275" t="s">
        <v>186</v>
      </c>
      <c r="M4275" t="s">
        <v>23</v>
      </c>
      <c r="N4275" t="s">
        <v>24</v>
      </c>
      <c r="O4275">
        <v>130</v>
      </c>
      <c r="P4275" t="s">
        <v>334</v>
      </c>
      <c r="Q4275" t="s">
        <v>334</v>
      </c>
      <c r="R4275" t="s">
        <v>26</v>
      </c>
      <c r="T4275">
        <v>2022</v>
      </c>
      <c r="U4275" t="str">
        <f t="shared" si="133"/>
        <v>0346 A3_261LCU_28</v>
      </c>
    </row>
    <row r="4276" spans="1:21" x14ac:dyDescent="0.3">
      <c r="A4276" t="str">
        <f t="shared" si="132"/>
        <v>29,Ecuador,0346 A3,LA_CURIA,Cotopaxi,261LCU,3435,-0.675562,-78.530009,Pinaceae,Pinus ,patula,Pinus patula,130,10.8,10.8, ,,2022</v>
      </c>
      <c r="B4276">
        <v>29</v>
      </c>
      <c r="C4276" t="s">
        <v>17</v>
      </c>
      <c r="D4276" t="s">
        <v>523</v>
      </c>
      <c r="E4276" t="s">
        <v>440</v>
      </c>
      <c r="F4276" t="s">
        <v>20</v>
      </c>
      <c r="G4276" t="s">
        <v>524</v>
      </c>
      <c r="H4276">
        <v>3435</v>
      </c>
      <c r="I4276" s="1">
        <v>-0.675562</v>
      </c>
      <c r="J4276" s="1">
        <v>-78.530009000000007</v>
      </c>
      <c r="K4276" t="s">
        <v>21</v>
      </c>
      <c r="L4276" t="s">
        <v>186</v>
      </c>
      <c r="M4276" t="s">
        <v>23</v>
      </c>
      <c r="N4276" t="s">
        <v>24</v>
      </c>
      <c r="O4276">
        <v>130</v>
      </c>
      <c r="P4276" t="s">
        <v>251</v>
      </c>
      <c r="Q4276" t="s">
        <v>251</v>
      </c>
      <c r="R4276" t="s">
        <v>26</v>
      </c>
      <c r="T4276">
        <v>2022</v>
      </c>
      <c r="U4276" t="str">
        <f t="shared" si="133"/>
        <v>0346 A3_261LCU_29</v>
      </c>
    </row>
    <row r="4277" spans="1:21" x14ac:dyDescent="0.3">
      <c r="A4277" t="str">
        <f t="shared" si="132"/>
        <v>30,Ecuador,0346 A3,LA_CURIA,Cotopaxi,261LCU,3435,-0.675562,-78.530009,Pinaceae,Pinus ,patula,Pinus patula,130,13.9,13.9, ,,2022</v>
      </c>
      <c r="B4277">
        <v>30</v>
      </c>
      <c r="C4277" t="s">
        <v>17</v>
      </c>
      <c r="D4277" t="s">
        <v>523</v>
      </c>
      <c r="E4277" t="s">
        <v>440</v>
      </c>
      <c r="F4277" t="s">
        <v>20</v>
      </c>
      <c r="G4277" t="s">
        <v>524</v>
      </c>
      <c r="H4277">
        <v>3435</v>
      </c>
      <c r="I4277" s="1">
        <v>-0.675562</v>
      </c>
      <c r="J4277" s="1">
        <v>-78.530009000000007</v>
      </c>
      <c r="K4277" t="s">
        <v>21</v>
      </c>
      <c r="L4277" t="s">
        <v>186</v>
      </c>
      <c r="M4277" t="s">
        <v>23</v>
      </c>
      <c r="N4277" t="s">
        <v>24</v>
      </c>
      <c r="O4277">
        <v>130</v>
      </c>
      <c r="P4277" t="s">
        <v>198</v>
      </c>
      <c r="Q4277" t="s">
        <v>198</v>
      </c>
      <c r="R4277" t="s">
        <v>26</v>
      </c>
      <c r="T4277">
        <v>2022</v>
      </c>
      <c r="U4277" t="str">
        <f t="shared" si="133"/>
        <v>0346 A3_261LCU_30</v>
      </c>
    </row>
    <row r="4278" spans="1:21" x14ac:dyDescent="0.3">
      <c r="A4278" t="str">
        <f t="shared" si="132"/>
        <v>31,Ecuador,0346 A3,LA_CURIA,Cotopaxi,261LCU,3435,-0.675562,-78.530009,Pinaceae,Pinus ,patula,Pinus patula,130,10.6,10.6, ,,2022</v>
      </c>
      <c r="B4278">
        <v>31</v>
      </c>
      <c r="C4278" t="s">
        <v>17</v>
      </c>
      <c r="D4278" t="s">
        <v>523</v>
      </c>
      <c r="E4278" t="s">
        <v>440</v>
      </c>
      <c r="F4278" t="s">
        <v>20</v>
      </c>
      <c r="G4278" t="s">
        <v>524</v>
      </c>
      <c r="H4278">
        <v>3435</v>
      </c>
      <c r="I4278" s="1">
        <v>-0.675562</v>
      </c>
      <c r="J4278" s="1">
        <v>-78.530009000000007</v>
      </c>
      <c r="K4278" t="s">
        <v>21</v>
      </c>
      <c r="L4278" t="s">
        <v>186</v>
      </c>
      <c r="M4278" t="s">
        <v>23</v>
      </c>
      <c r="N4278" t="s">
        <v>24</v>
      </c>
      <c r="O4278">
        <v>130</v>
      </c>
      <c r="P4278" t="s">
        <v>225</v>
      </c>
      <c r="Q4278" t="s">
        <v>225</v>
      </c>
      <c r="R4278" t="s">
        <v>26</v>
      </c>
      <c r="T4278">
        <v>2022</v>
      </c>
      <c r="U4278" t="str">
        <f t="shared" si="133"/>
        <v>0346 A3_261LCU_31</v>
      </c>
    </row>
    <row r="4279" spans="1:21" x14ac:dyDescent="0.3">
      <c r="A4279" t="str">
        <f t="shared" si="132"/>
        <v>32,Ecuador,0346 A3,LA_CURIA,Cotopaxi,261LCU,3435,-0.675562,-78.530009,Pinaceae,Pinus ,patula,Pinus patula,130,7.1,7.1, ,,2022</v>
      </c>
      <c r="B4279">
        <v>32</v>
      </c>
      <c r="C4279" t="s">
        <v>17</v>
      </c>
      <c r="D4279" t="s">
        <v>523</v>
      </c>
      <c r="E4279" t="s">
        <v>440</v>
      </c>
      <c r="F4279" t="s">
        <v>20</v>
      </c>
      <c r="G4279" t="s">
        <v>524</v>
      </c>
      <c r="H4279">
        <v>3435</v>
      </c>
      <c r="I4279" s="1">
        <v>-0.675562</v>
      </c>
      <c r="J4279" s="1">
        <v>-78.530009000000007</v>
      </c>
      <c r="K4279" t="s">
        <v>21</v>
      </c>
      <c r="L4279" t="s">
        <v>186</v>
      </c>
      <c r="M4279" t="s">
        <v>23</v>
      </c>
      <c r="N4279" t="s">
        <v>24</v>
      </c>
      <c r="O4279">
        <v>130</v>
      </c>
      <c r="P4279" t="s">
        <v>224</v>
      </c>
      <c r="Q4279" t="s">
        <v>224</v>
      </c>
      <c r="R4279" t="s">
        <v>26</v>
      </c>
      <c r="T4279">
        <v>2022</v>
      </c>
      <c r="U4279" t="str">
        <f t="shared" si="133"/>
        <v>0346 A3_261LCU_32</v>
      </c>
    </row>
    <row r="4280" spans="1:21" x14ac:dyDescent="0.3">
      <c r="A4280" t="str">
        <f t="shared" si="132"/>
        <v>33,Ecuador,0346 A3,LA_CURIA,Cotopaxi,261LCU,3435,-0.675562,-78.530009,Pinaceae,Pinus ,patula,Pinus patula,130,10.2,10.2, ,,2022</v>
      </c>
      <c r="B4280">
        <v>33</v>
      </c>
      <c r="C4280" t="s">
        <v>17</v>
      </c>
      <c r="D4280" t="s">
        <v>523</v>
      </c>
      <c r="E4280" t="s">
        <v>440</v>
      </c>
      <c r="F4280" t="s">
        <v>20</v>
      </c>
      <c r="G4280" t="s">
        <v>524</v>
      </c>
      <c r="H4280">
        <v>3435</v>
      </c>
      <c r="I4280" s="1">
        <v>-0.675562</v>
      </c>
      <c r="J4280" s="1">
        <v>-78.530009000000007</v>
      </c>
      <c r="K4280" t="s">
        <v>21</v>
      </c>
      <c r="L4280" t="s">
        <v>186</v>
      </c>
      <c r="M4280" t="s">
        <v>23</v>
      </c>
      <c r="N4280" t="s">
        <v>24</v>
      </c>
      <c r="O4280">
        <v>130</v>
      </c>
      <c r="P4280" t="s">
        <v>273</v>
      </c>
      <c r="Q4280" t="s">
        <v>273</v>
      </c>
      <c r="R4280" t="s">
        <v>26</v>
      </c>
      <c r="T4280">
        <v>2022</v>
      </c>
      <c r="U4280" t="str">
        <f t="shared" si="133"/>
        <v>0346 A3_261LCU_33</v>
      </c>
    </row>
    <row r="4281" spans="1:21" x14ac:dyDescent="0.3">
      <c r="A4281" t="str">
        <f t="shared" si="132"/>
        <v>34,Ecuador,0346 A3,LA_CURIA,Cotopaxi,261LCU,3435,-0.675562,-78.530009,Pinaceae,Pinus ,patula,Pinus patula,140,14.6,14.6, ,,2022</v>
      </c>
      <c r="B4281">
        <v>34</v>
      </c>
      <c r="C4281" t="s">
        <v>17</v>
      </c>
      <c r="D4281" t="s">
        <v>523</v>
      </c>
      <c r="E4281" t="s">
        <v>440</v>
      </c>
      <c r="F4281" t="s">
        <v>20</v>
      </c>
      <c r="G4281" t="s">
        <v>524</v>
      </c>
      <c r="H4281">
        <v>3435</v>
      </c>
      <c r="I4281" s="1">
        <v>-0.675562</v>
      </c>
      <c r="J4281" s="1">
        <v>-78.530009000000007</v>
      </c>
      <c r="K4281" t="s">
        <v>21</v>
      </c>
      <c r="L4281" t="s">
        <v>186</v>
      </c>
      <c r="M4281" t="s">
        <v>23</v>
      </c>
      <c r="N4281" t="s">
        <v>24</v>
      </c>
      <c r="O4281">
        <v>140</v>
      </c>
      <c r="P4281" t="s">
        <v>140</v>
      </c>
      <c r="Q4281" t="s">
        <v>140</v>
      </c>
      <c r="R4281" t="s">
        <v>26</v>
      </c>
      <c r="T4281">
        <v>2022</v>
      </c>
      <c r="U4281" t="str">
        <f t="shared" si="133"/>
        <v>0346 A3_261LCU_34</v>
      </c>
    </row>
    <row r="4282" spans="1:21" x14ac:dyDescent="0.3">
      <c r="A4282" t="str">
        <f t="shared" si="132"/>
        <v>35,Ecuador,0346 A3,LA_CURIA,Cotopaxi,261LCU,3435,-0.675562,-78.530009,Pinaceae,Pinus ,patula,Pinus patula,130,11.4,11.4, ,,2022</v>
      </c>
      <c r="B4282">
        <v>35</v>
      </c>
      <c r="C4282" t="s">
        <v>17</v>
      </c>
      <c r="D4282" t="s">
        <v>523</v>
      </c>
      <c r="E4282" t="s">
        <v>440</v>
      </c>
      <c r="F4282" t="s">
        <v>20</v>
      </c>
      <c r="G4282" t="s">
        <v>524</v>
      </c>
      <c r="H4282">
        <v>3435</v>
      </c>
      <c r="I4282" s="1">
        <v>-0.675562</v>
      </c>
      <c r="J4282" s="1">
        <v>-78.530009000000007</v>
      </c>
      <c r="K4282" t="s">
        <v>21</v>
      </c>
      <c r="L4282" t="s">
        <v>186</v>
      </c>
      <c r="M4282" t="s">
        <v>23</v>
      </c>
      <c r="N4282" t="s">
        <v>24</v>
      </c>
      <c r="O4282">
        <v>130</v>
      </c>
      <c r="P4282" t="s">
        <v>158</v>
      </c>
      <c r="Q4282" t="s">
        <v>158</v>
      </c>
      <c r="R4282" t="s">
        <v>26</v>
      </c>
      <c r="T4282">
        <v>2022</v>
      </c>
      <c r="U4282" t="str">
        <f t="shared" si="133"/>
        <v>0346 A3_261LCU_35</v>
      </c>
    </row>
    <row r="4283" spans="1:21" x14ac:dyDescent="0.3">
      <c r="A4283" t="str">
        <f t="shared" si="132"/>
        <v>36,Ecuador,0346 A3,LA_CURIA,Cotopaxi,261LCU,3435,-0.675562,-78.530009,Pinaceae,Pinus ,patula,Pinus patula,140,11,11, ,,2022</v>
      </c>
      <c r="B4283">
        <v>36</v>
      </c>
      <c r="C4283" t="s">
        <v>17</v>
      </c>
      <c r="D4283" t="s">
        <v>523</v>
      </c>
      <c r="E4283" t="s">
        <v>440</v>
      </c>
      <c r="F4283" t="s">
        <v>20</v>
      </c>
      <c r="G4283" t="s">
        <v>524</v>
      </c>
      <c r="H4283">
        <v>3435</v>
      </c>
      <c r="I4283" s="1">
        <v>-0.675562</v>
      </c>
      <c r="J4283" s="1">
        <v>-78.530009000000007</v>
      </c>
      <c r="K4283" t="s">
        <v>21</v>
      </c>
      <c r="L4283" t="s">
        <v>186</v>
      </c>
      <c r="M4283" t="s">
        <v>23</v>
      </c>
      <c r="N4283" t="s">
        <v>24</v>
      </c>
      <c r="O4283">
        <v>140</v>
      </c>
      <c r="P4283">
        <v>11</v>
      </c>
      <c r="Q4283">
        <v>11</v>
      </c>
      <c r="R4283" t="s">
        <v>26</v>
      </c>
      <c r="T4283">
        <v>2022</v>
      </c>
      <c r="U4283" t="str">
        <f t="shared" si="133"/>
        <v>0346 A3_261LCU_36</v>
      </c>
    </row>
    <row r="4284" spans="1:21" x14ac:dyDescent="0.3">
      <c r="A4284" t="str">
        <f t="shared" si="132"/>
        <v>37,Ecuador,0346 A3,LA_CURIA,Cotopaxi,261LCU,3435,-0.675562,-78.530009,Pinaceae,Pinus ,patula,Pinus patula,130,10.5,10.5, ,,2022</v>
      </c>
      <c r="B4284">
        <v>37</v>
      </c>
      <c r="C4284" t="s">
        <v>17</v>
      </c>
      <c r="D4284" t="s">
        <v>523</v>
      </c>
      <c r="E4284" t="s">
        <v>440</v>
      </c>
      <c r="F4284" t="s">
        <v>20</v>
      </c>
      <c r="G4284" t="s">
        <v>524</v>
      </c>
      <c r="H4284">
        <v>3435</v>
      </c>
      <c r="I4284" s="1">
        <v>-0.675562</v>
      </c>
      <c r="J4284" s="1">
        <v>-78.530009000000007</v>
      </c>
      <c r="K4284" t="s">
        <v>21</v>
      </c>
      <c r="L4284" t="s">
        <v>186</v>
      </c>
      <c r="M4284" t="s">
        <v>23</v>
      </c>
      <c r="N4284" t="s">
        <v>24</v>
      </c>
      <c r="O4284">
        <v>130</v>
      </c>
      <c r="P4284" t="s">
        <v>168</v>
      </c>
      <c r="Q4284" t="s">
        <v>168</v>
      </c>
      <c r="R4284" t="s">
        <v>26</v>
      </c>
      <c r="T4284">
        <v>2022</v>
      </c>
      <c r="U4284" t="str">
        <f t="shared" si="133"/>
        <v>0346 A3_261LCU_37</v>
      </c>
    </row>
    <row r="4285" spans="1:21" x14ac:dyDescent="0.3">
      <c r="A4285" t="str">
        <f t="shared" si="132"/>
        <v>38,Ecuador,0346 A3,LA_CURIA,Cotopaxi,261LCU,3435,-0.675562,-78.530009,Pinaceae,Pinus ,patula,Pinus patula,130,16,16,7,,2022</v>
      </c>
      <c r="B4285">
        <v>38</v>
      </c>
      <c r="C4285" t="s">
        <v>17</v>
      </c>
      <c r="D4285" t="s">
        <v>523</v>
      </c>
      <c r="E4285" t="s">
        <v>440</v>
      </c>
      <c r="F4285" t="s">
        <v>20</v>
      </c>
      <c r="G4285" t="s">
        <v>524</v>
      </c>
      <c r="H4285">
        <v>3435</v>
      </c>
      <c r="I4285" s="1">
        <v>-0.675562</v>
      </c>
      <c r="J4285" s="1">
        <v>-78.530009000000007</v>
      </c>
      <c r="K4285" t="s">
        <v>21</v>
      </c>
      <c r="L4285" t="s">
        <v>186</v>
      </c>
      <c r="M4285" t="s">
        <v>23</v>
      </c>
      <c r="N4285" t="s">
        <v>24</v>
      </c>
      <c r="O4285">
        <v>130</v>
      </c>
      <c r="P4285">
        <v>16</v>
      </c>
      <c r="Q4285">
        <v>16</v>
      </c>
      <c r="R4285">
        <v>7</v>
      </c>
      <c r="T4285">
        <v>2022</v>
      </c>
      <c r="U4285" t="str">
        <f t="shared" si="133"/>
        <v>0346 A3_261LCU_38</v>
      </c>
    </row>
    <row r="4286" spans="1:21" x14ac:dyDescent="0.3">
      <c r="A4286" t="str">
        <f t="shared" si="132"/>
        <v>39,Ecuador,0346 A3,LA_CURIA,Cotopaxi,261LCU,3435,-0.675562,-78.530009,Pinaceae,Pinus ,patula,Pinus patula,130,9.8,9.8,4.75,,2022</v>
      </c>
      <c r="B4286">
        <v>39</v>
      </c>
      <c r="C4286" t="s">
        <v>17</v>
      </c>
      <c r="D4286" t="s">
        <v>523</v>
      </c>
      <c r="E4286" t="s">
        <v>440</v>
      </c>
      <c r="F4286" t="s">
        <v>20</v>
      </c>
      <c r="G4286" t="s">
        <v>524</v>
      </c>
      <c r="H4286">
        <v>3435</v>
      </c>
      <c r="I4286" s="1">
        <v>-0.675562</v>
      </c>
      <c r="J4286" s="1">
        <v>-78.530009000000007</v>
      </c>
      <c r="K4286" t="s">
        <v>21</v>
      </c>
      <c r="L4286" t="s">
        <v>186</v>
      </c>
      <c r="M4286" t="s">
        <v>23</v>
      </c>
      <c r="N4286" t="s">
        <v>24</v>
      </c>
      <c r="O4286">
        <v>130</v>
      </c>
      <c r="P4286" t="s">
        <v>232</v>
      </c>
      <c r="Q4286" t="s">
        <v>232</v>
      </c>
      <c r="R4286" t="s">
        <v>252</v>
      </c>
      <c r="T4286">
        <v>2022</v>
      </c>
      <c r="U4286" t="str">
        <f t="shared" si="133"/>
        <v>0346 A3_261LCU_39</v>
      </c>
    </row>
    <row r="4287" spans="1:21" x14ac:dyDescent="0.3">
      <c r="A4287" t="str">
        <f t="shared" si="132"/>
        <v>40,Ecuador,0346 A3,LA_CURIA,Cotopaxi,261LCU,3435,-0.675562,-78.530009,Pinaceae,Pinus ,patula,Pinus patula,130,10.6,10.6,6,,2022</v>
      </c>
      <c r="B4287">
        <v>40</v>
      </c>
      <c r="C4287" t="s">
        <v>17</v>
      </c>
      <c r="D4287" t="s">
        <v>523</v>
      </c>
      <c r="E4287" t="s">
        <v>440</v>
      </c>
      <c r="F4287" t="s">
        <v>20</v>
      </c>
      <c r="G4287" t="s">
        <v>524</v>
      </c>
      <c r="H4287">
        <v>3435</v>
      </c>
      <c r="I4287" s="1">
        <v>-0.675562</v>
      </c>
      <c r="J4287" s="1">
        <v>-78.530009000000007</v>
      </c>
      <c r="K4287" t="s">
        <v>21</v>
      </c>
      <c r="L4287" t="s">
        <v>186</v>
      </c>
      <c r="M4287" t="s">
        <v>23</v>
      </c>
      <c r="N4287" t="s">
        <v>24</v>
      </c>
      <c r="O4287">
        <v>130</v>
      </c>
      <c r="P4287" t="s">
        <v>225</v>
      </c>
      <c r="Q4287" t="s">
        <v>225</v>
      </c>
      <c r="R4287">
        <v>6</v>
      </c>
      <c r="T4287">
        <v>2022</v>
      </c>
      <c r="U4287" t="str">
        <f t="shared" si="133"/>
        <v>0346 A3_261LCU_40</v>
      </c>
    </row>
    <row r="4288" spans="1:21" x14ac:dyDescent="0.3">
      <c r="A4288" t="str">
        <f t="shared" si="132"/>
        <v>41,Ecuador,0346 A3,LA_CURIA,Cotopaxi,261LCU,3435,-0.675562,-78.530009,Pinaceae,Pinus ,patula,Pinus patula,140,11.9,11.9, ,,2022</v>
      </c>
      <c r="B4288">
        <v>41</v>
      </c>
      <c r="C4288" t="s">
        <v>17</v>
      </c>
      <c r="D4288" t="s">
        <v>523</v>
      </c>
      <c r="E4288" t="s">
        <v>440</v>
      </c>
      <c r="F4288" t="s">
        <v>20</v>
      </c>
      <c r="G4288" t="s">
        <v>524</v>
      </c>
      <c r="H4288">
        <v>3435</v>
      </c>
      <c r="I4288" s="1">
        <v>-0.675562</v>
      </c>
      <c r="J4288" s="1">
        <v>-78.530009000000007</v>
      </c>
      <c r="K4288" t="s">
        <v>21</v>
      </c>
      <c r="L4288" t="s">
        <v>186</v>
      </c>
      <c r="M4288" t="s">
        <v>23</v>
      </c>
      <c r="N4288" t="s">
        <v>24</v>
      </c>
      <c r="O4288">
        <v>140</v>
      </c>
      <c r="P4288" t="s">
        <v>334</v>
      </c>
      <c r="Q4288" t="s">
        <v>334</v>
      </c>
      <c r="R4288" t="s">
        <v>26</v>
      </c>
      <c r="T4288">
        <v>2022</v>
      </c>
      <c r="U4288" t="str">
        <f t="shared" si="133"/>
        <v>0346 A3_261LCU_41</v>
      </c>
    </row>
    <row r="4289" spans="1:21" x14ac:dyDescent="0.3">
      <c r="A4289" t="str">
        <f t="shared" si="132"/>
        <v>42,Ecuador,0346 A3,LA_CURIA,Cotopaxi,261LCU,3435,-0.675562,-78.530009,Pinaceae,Pinus ,patula,Pinus patula,130,13.2,13.2, ,,2022</v>
      </c>
      <c r="B4289">
        <v>42</v>
      </c>
      <c r="C4289" t="s">
        <v>17</v>
      </c>
      <c r="D4289" t="s">
        <v>523</v>
      </c>
      <c r="E4289" t="s">
        <v>440</v>
      </c>
      <c r="F4289" t="s">
        <v>20</v>
      </c>
      <c r="G4289" t="s">
        <v>524</v>
      </c>
      <c r="H4289">
        <v>3435</v>
      </c>
      <c r="I4289" s="1">
        <v>-0.675562</v>
      </c>
      <c r="J4289" s="1">
        <v>-78.530009000000007</v>
      </c>
      <c r="K4289" t="s">
        <v>21</v>
      </c>
      <c r="L4289" t="s">
        <v>186</v>
      </c>
      <c r="M4289" t="s">
        <v>23</v>
      </c>
      <c r="N4289" t="s">
        <v>24</v>
      </c>
      <c r="O4289">
        <v>130</v>
      </c>
      <c r="P4289" t="s">
        <v>155</v>
      </c>
      <c r="Q4289" t="s">
        <v>155</v>
      </c>
      <c r="R4289" t="s">
        <v>26</v>
      </c>
      <c r="T4289">
        <v>2022</v>
      </c>
      <c r="U4289" t="str">
        <f t="shared" si="133"/>
        <v>0346 A3_261LCU_42</v>
      </c>
    </row>
    <row r="4290" spans="1:21" x14ac:dyDescent="0.3">
      <c r="A4290" t="str">
        <f t="shared" ref="A4290:A4353" si="134">CONCATENATE(B4290,",",C4290,",",D4290,",",E4290,",",F4290,",",G4290,",",H4290,",",I4290,",",J4290,",",K4290,",",L4290,",",M4290,",",N4290,",",O4290,",",P4290,",",Q4290,",",R4290,",",S4290,",",T4290)</f>
        <v>43,Ecuador,0346 A3,LA_CURIA,Cotopaxi,261LCU,3435,-0.675562,-78.530009,Pinaceae,Pinus ,patula,Pinus patula,130,15.9,15.9, ,,2022</v>
      </c>
      <c r="B4290">
        <v>43</v>
      </c>
      <c r="C4290" t="s">
        <v>17</v>
      </c>
      <c r="D4290" t="s">
        <v>523</v>
      </c>
      <c r="E4290" t="s">
        <v>440</v>
      </c>
      <c r="F4290" t="s">
        <v>20</v>
      </c>
      <c r="G4290" t="s">
        <v>524</v>
      </c>
      <c r="H4290">
        <v>3435</v>
      </c>
      <c r="I4290" s="1">
        <v>-0.675562</v>
      </c>
      <c r="J4290" s="1">
        <v>-78.530009000000007</v>
      </c>
      <c r="K4290" t="s">
        <v>21</v>
      </c>
      <c r="L4290" t="s">
        <v>186</v>
      </c>
      <c r="M4290" t="s">
        <v>23</v>
      </c>
      <c r="N4290" t="s">
        <v>24</v>
      </c>
      <c r="O4290">
        <v>130</v>
      </c>
      <c r="P4290" t="s">
        <v>461</v>
      </c>
      <c r="Q4290" t="s">
        <v>461</v>
      </c>
      <c r="R4290" t="s">
        <v>26</v>
      </c>
      <c r="T4290">
        <v>2022</v>
      </c>
      <c r="U4290" t="str">
        <f t="shared" si="133"/>
        <v>0346 A3_261LCU_43</v>
      </c>
    </row>
    <row r="4291" spans="1:21" x14ac:dyDescent="0.3">
      <c r="A4291" t="str">
        <f t="shared" si="134"/>
        <v>44,Ecuador,0346 A3,LA_CURIA,Cotopaxi,261LCU,3435,-0.675562,-78.530009,Pinaceae,Pinus ,patula,Pinus patula,130,11.6,11.6,5.75,,2022</v>
      </c>
      <c r="B4291">
        <v>44</v>
      </c>
      <c r="C4291" t="s">
        <v>17</v>
      </c>
      <c r="D4291" t="s">
        <v>523</v>
      </c>
      <c r="E4291" t="s">
        <v>440</v>
      </c>
      <c r="F4291" t="s">
        <v>20</v>
      </c>
      <c r="G4291" t="s">
        <v>524</v>
      </c>
      <c r="H4291">
        <v>3435</v>
      </c>
      <c r="I4291" s="1">
        <v>-0.675562</v>
      </c>
      <c r="J4291" s="1">
        <v>-78.530009000000007</v>
      </c>
      <c r="K4291" t="s">
        <v>21</v>
      </c>
      <c r="L4291" t="s">
        <v>186</v>
      </c>
      <c r="M4291" t="s">
        <v>23</v>
      </c>
      <c r="N4291" t="s">
        <v>24</v>
      </c>
      <c r="O4291">
        <v>130</v>
      </c>
      <c r="P4291" t="s">
        <v>336</v>
      </c>
      <c r="Q4291" t="s">
        <v>336</v>
      </c>
      <c r="R4291" t="s">
        <v>258</v>
      </c>
      <c r="T4291">
        <v>2022</v>
      </c>
      <c r="U4291" t="str">
        <f t="shared" ref="U4291:U4354" si="135">D4291&amp;"_"&amp;G4291&amp;"_"&amp;B4291</f>
        <v>0346 A3_261LCU_44</v>
      </c>
    </row>
    <row r="4292" spans="1:21" x14ac:dyDescent="0.3">
      <c r="A4292" t="str">
        <f t="shared" si="134"/>
        <v>45,Ecuador,0346 A3,LA_CURIA,Cotopaxi,261LCU,3435,-0.675562,-78.530009,Pinaceae,Pinus ,patula,Pinus patula,140,12.7,12.7,6.5,,2022</v>
      </c>
      <c r="B4292">
        <v>45</v>
      </c>
      <c r="C4292" t="s">
        <v>17</v>
      </c>
      <c r="D4292" t="s">
        <v>523</v>
      </c>
      <c r="E4292" t="s">
        <v>440</v>
      </c>
      <c r="F4292" t="s">
        <v>20</v>
      </c>
      <c r="G4292" t="s">
        <v>524</v>
      </c>
      <c r="H4292">
        <v>3435</v>
      </c>
      <c r="I4292" s="1">
        <v>-0.675562</v>
      </c>
      <c r="J4292" s="1">
        <v>-78.530009000000007</v>
      </c>
      <c r="K4292" t="s">
        <v>21</v>
      </c>
      <c r="L4292" t="s">
        <v>186</v>
      </c>
      <c r="M4292" t="s">
        <v>23</v>
      </c>
      <c r="N4292" t="s">
        <v>24</v>
      </c>
      <c r="O4292">
        <v>140</v>
      </c>
      <c r="P4292" t="s">
        <v>236</v>
      </c>
      <c r="Q4292" t="s">
        <v>236</v>
      </c>
      <c r="R4292" t="s">
        <v>262</v>
      </c>
      <c r="T4292">
        <v>2022</v>
      </c>
      <c r="U4292" t="str">
        <f t="shared" si="135"/>
        <v>0346 A3_261LCU_45</v>
      </c>
    </row>
    <row r="4293" spans="1:21" x14ac:dyDescent="0.3">
      <c r="A4293" t="str">
        <f t="shared" si="134"/>
        <v>46,Ecuador,0346 A3,LA_CURIA,Cotopaxi,261LCU,3435,-0.675562,-78.530009,Pinaceae,Pinus ,patula,Pinus patula,130,12.9,12.9,7,,2022</v>
      </c>
      <c r="B4293">
        <v>46</v>
      </c>
      <c r="C4293" t="s">
        <v>17</v>
      </c>
      <c r="D4293" t="s">
        <v>523</v>
      </c>
      <c r="E4293" t="s">
        <v>440</v>
      </c>
      <c r="F4293" t="s">
        <v>20</v>
      </c>
      <c r="G4293" t="s">
        <v>524</v>
      </c>
      <c r="H4293">
        <v>3435</v>
      </c>
      <c r="I4293" s="1">
        <v>-0.675562</v>
      </c>
      <c r="J4293" s="1">
        <v>-78.530009000000007</v>
      </c>
      <c r="K4293" t="s">
        <v>21</v>
      </c>
      <c r="L4293" t="s">
        <v>186</v>
      </c>
      <c r="M4293" t="s">
        <v>23</v>
      </c>
      <c r="N4293" t="s">
        <v>24</v>
      </c>
      <c r="O4293">
        <v>130</v>
      </c>
      <c r="P4293" t="s">
        <v>208</v>
      </c>
      <c r="Q4293" t="s">
        <v>208</v>
      </c>
      <c r="R4293">
        <v>7</v>
      </c>
      <c r="T4293">
        <v>2022</v>
      </c>
      <c r="U4293" t="str">
        <f t="shared" si="135"/>
        <v>0346 A3_261LCU_46</v>
      </c>
    </row>
    <row r="4294" spans="1:21" x14ac:dyDescent="0.3">
      <c r="A4294" t="str">
        <f t="shared" si="134"/>
        <v>47,Ecuador,0346 A3,LA_CURIA,Cotopaxi,261LCU,3435,-0.675562,-78.530009,Pinaceae,Pinus ,patula,Pinus patula,130,8,8, ,,2022</v>
      </c>
      <c r="B4294">
        <v>47</v>
      </c>
      <c r="C4294" t="s">
        <v>17</v>
      </c>
      <c r="D4294" t="s">
        <v>523</v>
      </c>
      <c r="E4294" t="s">
        <v>440</v>
      </c>
      <c r="F4294" t="s">
        <v>20</v>
      </c>
      <c r="G4294" t="s">
        <v>524</v>
      </c>
      <c r="H4294">
        <v>3435</v>
      </c>
      <c r="I4294" s="1">
        <v>-0.675562</v>
      </c>
      <c r="J4294" s="1">
        <v>-78.530009000000007</v>
      </c>
      <c r="K4294" t="s">
        <v>21</v>
      </c>
      <c r="L4294" t="s">
        <v>186</v>
      </c>
      <c r="M4294" t="s">
        <v>23</v>
      </c>
      <c r="N4294" t="s">
        <v>24</v>
      </c>
      <c r="O4294">
        <v>130</v>
      </c>
      <c r="P4294">
        <v>8</v>
      </c>
      <c r="Q4294">
        <v>8</v>
      </c>
      <c r="R4294" t="s">
        <v>26</v>
      </c>
      <c r="T4294">
        <v>2022</v>
      </c>
      <c r="U4294" t="str">
        <f t="shared" si="135"/>
        <v>0346 A3_261LCU_47</v>
      </c>
    </row>
    <row r="4295" spans="1:21" x14ac:dyDescent="0.3">
      <c r="A4295" t="str">
        <f t="shared" si="134"/>
        <v>48,Ecuador,0346 A3,LA_CURIA,Cotopaxi,261LCU,3435,-0.675562,-78.530009,Pinaceae,Pinus ,patula,Pinus patula,145,12.5,12.5, ,,2022</v>
      </c>
      <c r="B4295">
        <v>48</v>
      </c>
      <c r="C4295" t="s">
        <v>17</v>
      </c>
      <c r="D4295" t="s">
        <v>523</v>
      </c>
      <c r="E4295" t="s">
        <v>440</v>
      </c>
      <c r="F4295" t="s">
        <v>20</v>
      </c>
      <c r="G4295" t="s">
        <v>524</v>
      </c>
      <c r="H4295">
        <v>3435</v>
      </c>
      <c r="I4295" s="1">
        <v>-0.675562</v>
      </c>
      <c r="J4295" s="1">
        <v>-78.530009000000007</v>
      </c>
      <c r="K4295" t="s">
        <v>21</v>
      </c>
      <c r="L4295" t="s">
        <v>186</v>
      </c>
      <c r="M4295" t="s">
        <v>23</v>
      </c>
      <c r="N4295" t="s">
        <v>24</v>
      </c>
      <c r="O4295">
        <v>145</v>
      </c>
      <c r="P4295" t="s">
        <v>177</v>
      </c>
      <c r="Q4295" t="s">
        <v>177</v>
      </c>
      <c r="R4295" t="s">
        <v>26</v>
      </c>
      <c r="T4295">
        <v>2022</v>
      </c>
      <c r="U4295" t="str">
        <f t="shared" si="135"/>
        <v>0346 A3_261LCU_48</v>
      </c>
    </row>
    <row r="4296" spans="1:21" x14ac:dyDescent="0.3">
      <c r="A4296" t="str">
        <f t="shared" si="134"/>
        <v>49,Ecuador,0346 A3,LA_CURIA,Cotopaxi,261LCU,3435,-0.675562,-78.530009,Pinaceae,Pinus ,patula,Pinus patula,130,10.7,10.7, ,,2022</v>
      </c>
      <c r="B4296">
        <v>49</v>
      </c>
      <c r="C4296" t="s">
        <v>17</v>
      </c>
      <c r="D4296" t="s">
        <v>523</v>
      </c>
      <c r="E4296" t="s">
        <v>440</v>
      </c>
      <c r="F4296" t="s">
        <v>20</v>
      </c>
      <c r="G4296" t="s">
        <v>524</v>
      </c>
      <c r="H4296">
        <v>3435</v>
      </c>
      <c r="I4296" s="1">
        <v>-0.675562</v>
      </c>
      <c r="J4296" s="1">
        <v>-78.530009000000007</v>
      </c>
      <c r="K4296" t="s">
        <v>21</v>
      </c>
      <c r="L4296" t="s">
        <v>186</v>
      </c>
      <c r="M4296" t="s">
        <v>23</v>
      </c>
      <c r="N4296" t="s">
        <v>24</v>
      </c>
      <c r="O4296">
        <v>130</v>
      </c>
      <c r="P4296" t="s">
        <v>341</v>
      </c>
      <c r="Q4296" t="s">
        <v>341</v>
      </c>
      <c r="R4296" t="s">
        <v>26</v>
      </c>
      <c r="T4296">
        <v>2022</v>
      </c>
      <c r="U4296" t="str">
        <f t="shared" si="135"/>
        <v>0346 A3_261LCU_49</v>
      </c>
    </row>
    <row r="4297" spans="1:21" x14ac:dyDescent="0.3">
      <c r="A4297" t="str">
        <f t="shared" si="134"/>
        <v>50,Ecuador,0346 A3,LA_CURIA,Cotopaxi,261LCU,3435,-0.675562,-78.530009,Pinaceae,Pinus ,patula,Pinus patula,140,13,13, ,,2022</v>
      </c>
      <c r="B4297">
        <v>50</v>
      </c>
      <c r="C4297" t="s">
        <v>17</v>
      </c>
      <c r="D4297" t="s">
        <v>523</v>
      </c>
      <c r="E4297" t="s">
        <v>440</v>
      </c>
      <c r="F4297" t="s">
        <v>20</v>
      </c>
      <c r="G4297" t="s">
        <v>524</v>
      </c>
      <c r="H4297">
        <v>3435</v>
      </c>
      <c r="I4297" s="1">
        <v>-0.675562</v>
      </c>
      <c r="J4297" s="1">
        <v>-78.530009000000007</v>
      </c>
      <c r="K4297" t="s">
        <v>21</v>
      </c>
      <c r="L4297" t="s">
        <v>186</v>
      </c>
      <c r="M4297" t="s">
        <v>23</v>
      </c>
      <c r="N4297" t="s">
        <v>24</v>
      </c>
      <c r="O4297">
        <v>140</v>
      </c>
      <c r="P4297">
        <v>13</v>
      </c>
      <c r="Q4297">
        <v>13</v>
      </c>
      <c r="R4297" t="s">
        <v>26</v>
      </c>
      <c r="T4297">
        <v>2022</v>
      </c>
      <c r="U4297" t="str">
        <f t="shared" si="135"/>
        <v>0346 A3_261LCU_50</v>
      </c>
    </row>
    <row r="4298" spans="1:21" x14ac:dyDescent="0.3">
      <c r="A4298" t="str">
        <f t="shared" si="134"/>
        <v>53,Ecuador,0346 A3,LA_CURIA,Cotopaxi,261LCU,3435,-0.675562,-78.530009,Pinaceae,Pinus ,patula,Pinus patula,140,10.4,10.4, ,,2022</v>
      </c>
      <c r="B4298">
        <v>53</v>
      </c>
      <c r="C4298" t="s">
        <v>17</v>
      </c>
      <c r="D4298" t="s">
        <v>523</v>
      </c>
      <c r="E4298" t="s">
        <v>440</v>
      </c>
      <c r="F4298" t="s">
        <v>20</v>
      </c>
      <c r="G4298" t="s">
        <v>524</v>
      </c>
      <c r="H4298">
        <v>3435</v>
      </c>
      <c r="I4298" s="1">
        <v>-0.675562</v>
      </c>
      <c r="J4298" s="1">
        <v>-78.530009000000007</v>
      </c>
      <c r="K4298" t="s">
        <v>21</v>
      </c>
      <c r="L4298" t="s">
        <v>186</v>
      </c>
      <c r="M4298" t="s">
        <v>23</v>
      </c>
      <c r="N4298" t="s">
        <v>24</v>
      </c>
      <c r="O4298">
        <v>140</v>
      </c>
      <c r="P4298" t="s">
        <v>220</v>
      </c>
      <c r="Q4298" t="s">
        <v>220</v>
      </c>
      <c r="R4298" t="s">
        <v>26</v>
      </c>
      <c r="T4298">
        <v>2022</v>
      </c>
      <c r="U4298" t="str">
        <f t="shared" si="135"/>
        <v>0346 A3_261LCU_53</v>
      </c>
    </row>
    <row r="4299" spans="1:21" x14ac:dyDescent="0.3">
      <c r="A4299" t="str">
        <f t="shared" si="134"/>
        <v>54,Ecuador,0346 A3,LA_CURIA,Cotopaxi,261LCU,3435,-0.675562,-78.530009,Pinaceae,Pinus ,patula,Pinus patula,140,12.5,12.5, ,,2022</v>
      </c>
      <c r="B4299">
        <v>54</v>
      </c>
      <c r="C4299" t="s">
        <v>17</v>
      </c>
      <c r="D4299" t="s">
        <v>523</v>
      </c>
      <c r="E4299" t="s">
        <v>440</v>
      </c>
      <c r="F4299" t="s">
        <v>20</v>
      </c>
      <c r="G4299" t="s">
        <v>524</v>
      </c>
      <c r="H4299">
        <v>3435</v>
      </c>
      <c r="I4299" s="1">
        <v>-0.675562</v>
      </c>
      <c r="J4299" s="1">
        <v>-78.530009000000007</v>
      </c>
      <c r="K4299" t="s">
        <v>21</v>
      </c>
      <c r="L4299" t="s">
        <v>186</v>
      </c>
      <c r="M4299" t="s">
        <v>23</v>
      </c>
      <c r="N4299" t="s">
        <v>24</v>
      </c>
      <c r="O4299">
        <v>140</v>
      </c>
      <c r="P4299" t="s">
        <v>177</v>
      </c>
      <c r="Q4299" t="s">
        <v>177</v>
      </c>
      <c r="R4299" t="s">
        <v>26</v>
      </c>
      <c r="T4299">
        <v>2022</v>
      </c>
      <c r="U4299" t="str">
        <f t="shared" si="135"/>
        <v>0346 A3_261LCU_54</v>
      </c>
    </row>
    <row r="4300" spans="1:21" x14ac:dyDescent="0.3">
      <c r="A4300" t="str">
        <f t="shared" si="134"/>
        <v>55,Ecuador,0346 A3,LA_CURIA,Cotopaxi,261LCU,3435,-0.675562,-78.530009,Pinaceae,Pinus ,patula,Pinus patula,140,10.9,10.9, ,,2022</v>
      </c>
      <c r="B4300">
        <v>55</v>
      </c>
      <c r="C4300" t="s">
        <v>17</v>
      </c>
      <c r="D4300" t="s">
        <v>523</v>
      </c>
      <c r="E4300" t="s">
        <v>440</v>
      </c>
      <c r="F4300" t="s">
        <v>20</v>
      </c>
      <c r="G4300" t="s">
        <v>524</v>
      </c>
      <c r="H4300">
        <v>3435</v>
      </c>
      <c r="I4300" s="1">
        <v>-0.675562</v>
      </c>
      <c r="J4300" s="1">
        <v>-78.530009000000007</v>
      </c>
      <c r="K4300" t="s">
        <v>21</v>
      </c>
      <c r="L4300" t="s">
        <v>186</v>
      </c>
      <c r="M4300" t="s">
        <v>23</v>
      </c>
      <c r="N4300" t="s">
        <v>24</v>
      </c>
      <c r="O4300">
        <v>140</v>
      </c>
      <c r="P4300" t="s">
        <v>223</v>
      </c>
      <c r="Q4300" t="s">
        <v>223</v>
      </c>
      <c r="R4300" t="s">
        <v>26</v>
      </c>
      <c r="T4300">
        <v>2022</v>
      </c>
      <c r="U4300" t="str">
        <f t="shared" si="135"/>
        <v>0346 A3_261LCU_55</v>
      </c>
    </row>
    <row r="4301" spans="1:21" x14ac:dyDescent="0.3">
      <c r="A4301" t="str">
        <f t="shared" si="134"/>
        <v>56,Ecuador,0346 A3,LA_CURIA,Cotopaxi,261LCU,3435,-0.675562,-78.530009,Pinaceae,Pinus ,patula,Pinus patula,140,13.2,13.2, ,,2022</v>
      </c>
      <c r="B4301">
        <v>56</v>
      </c>
      <c r="C4301" t="s">
        <v>17</v>
      </c>
      <c r="D4301" t="s">
        <v>523</v>
      </c>
      <c r="E4301" t="s">
        <v>440</v>
      </c>
      <c r="F4301" t="s">
        <v>20</v>
      </c>
      <c r="G4301" t="s">
        <v>524</v>
      </c>
      <c r="H4301">
        <v>3435</v>
      </c>
      <c r="I4301" s="1">
        <v>-0.675562</v>
      </c>
      <c r="J4301" s="1">
        <v>-78.530009000000007</v>
      </c>
      <c r="K4301" t="s">
        <v>21</v>
      </c>
      <c r="L4301" t="s">
        <v>186</v>
      </c>
      <c r="M4301" t="s">
        <v>23</v>
      </c>
      <c r="N4301" t="s">
        <v>24</v>
      </c>
      <c r="O4301">
        <v>140</v>
      </c>
      <c r="P4301" t="s">
        <v>155</v>
      </c>
      <c r="Q4301" t="s">
        <v>155</v>
      </c>
      <c r="R4301" t="s">
        <v>26</v>
      </c>
      <c r="T4301">
        <v>2022</v>
      </c>
      <c r="U4301" t="str">
        <f t="shared" si="135"/>
        <v>0346 A3_261LCU_56</v>
      </c>
    </row>
    <row r="4302" spans="1:21" x14ac:dyDescent="0.3">
      <c r="A4302" t="str">
        <f t="shared" si="134"/>
        <v>57,Ecuador,0346 A3,LA_CURIA,Cotopaxi,261LCU,3435,-0.675562,-78.530009,Pinaceae,Pinus ,patula,Pinus patula,130,12.2,12.2,6.25,,2022</v>
      </c>
      <c r="B4302">
        <v>57</v>
      </c>
      <c r="C4302" t="s">
        <v>17</v>
      </c>
      <c r="D4302" t="s">
        <v>523</v>
      </c>
      <c r="E4302" t="s">
        <v>440</v>
      </c>
      <c r="F4302" t="s">
        <v>20</v>
      </c>
      <c r="G4302" t="s">
        <v>524</v>
      </c>
      <c r="H4302">
        <v>3435</v>
      </c>
      <c r="I4302" s="1">
        <v>-0.675562</v>
      </c>
      <c r="J4302" s="1">
        <v>-78.530009000000007</v>
      </c>
      <c r="K4302" t="s">
        <v>21</v>
      </c>
      <c r="L4302" t="s">
        <v>186</v>
      </c>
      <c r="M4302" t="s">
        <v>23</v>
      </c>
      <c r="N4302" t="s">
        <v>24</v>
      </c>
      <c r="O4302">
        <v>130</v>
      </c>
      <c r="P4302" t="s">
        <v>174</v>
      </c>
      <c r="Q4302" t="s">
        <v>174</v>
      </c>
      <c r="R4302" t="s">
        <v>323</v>
      </c>
      <c r="T4302">
        <v>2022</v>
      </c>
      <c r="U4302" t="str">
        <f t="shared" si="135"/>
        <v>0346 A3_261LCU_57</v>
      </c>
    </row>
    <row r="4303" spans="1:21" x14ac:dyDescent="0.3">
      <c r="A4303" t="str">
        <f t="shared" si="134"/>
        <v>58,Ecuador,0346 A3,LA_CURIA,Cotopaxi,261LCU,3435,-0.675562,-78.530009,Pinaceae,Pinus ,patula,Pinus patula,130,12.3,12.3,7,,2022</v>
      </c>
      <c r="B4303">
        <v>58</v>
      </c>
      <c r="C4303" t="s">
        <v>17</v>
      </c>
      <c r="D4303" t="s">
        <v>523</v>
      </c>
      <c r="E4303" t="s">
        <v>440</v>
      </c>
      <c r="F4303" t="s">
        <v>20</v>
      </c>
      <c r="G4303" t="s">
        <v>524</v>
      </c>
      <c r="H4303">
        <v>3435</v>
      </c>
      <c r="I4303" s="1">
        <v>-0.675562</v>
      </c>
      <c r="J4303" s="1">
        <v>-78.530009000000007</v>
      </c>
      <c r="K4303" t="s">
        <v>21</v>
      </c>
      <c r="L4303" t="s">
        <v>186</v>
      </c>
      <c r="M4303" t="s">
        <v>23</v>
      </c>
      <c r="N4303" t="s">
        <v>24</v>
      </c>
      <c r="O4303">
        <v>130</v>
      </c>
      <c r="P4303" t="s">
        <v>156</v>
      </c>
      <c r="Q4303" t="s">
        <v>156</v>
      </c>
      <c r="R4303">
        <v>7</v>
      </c>
      <c r="T4303">
        <v>2022</v>
      </c>
      <c r="U4303" t="str">
        <f t="shared" si="135"/>
        <v>0346 A3_261LCU_58</v>
      </c>
    </row>
    <row r="4304" spans="1:21" x14ac:dyDescent="0.3">
      <c r="A4304" t="str">
        <f t="shared" si="134"/>
        <v>59,Ecuador,0346 A3,LA_CURIA,Cotopaxi,261LCU,3435,-0.675562,-78.530009,Pinaceae,Pinus ,patula,Pinus patula,130,10.5,10.5, ,,2022</v>
      </c>
      <c r="B4304">
        <v>59</v>
      </c>
      <c r="C4304" t="s">
        <v>17</v>
      </c>
      <c r="D4304" t="s">
        <v>523</v>
      </c>
      <c r="E4304" t="s">
        <v>440</v>
      </c>
      <c r="F4304" t="s">
        <v>20</v>
      </c>
      <c r="G4304" t="s">
        <v>524</v>
      </c>
      <c r="H4304">
        <v>3435</v>
      </c>
      <c r="I4304" s="1">
        <v>-0.675562</v>
      </c>
      <c r="J4304" s="1">
        <v>-78.530009000000007</v>
      </c>
      <c r="K4304" t="s">
        <v>21</v>
      </c>
      <c r="L4304" t="s">
        <v>186</v>
      </c>
      <c r="M4304" t="s">
        <v>23</v>
      </c>
      <c r="N4304" t="s">
        <v>24</v>
      </c>
      <c r="O4304">
        <v>130</v>
      </c>
      <c r="P4304" t="s">
        <v>168</v>
      </c>
      <c r="Q4304" t="s">
        <v>168</v>
      </c>
      <c r="R4304" t="s">
        <v>26</v>
      </c>
      <c r="T4304">
        <v>2022</v>
      </c>
      <c r="U4304" t="str">
        <f t="shared" si="135"/>
        <v>0346 A3_261LCU_59</v>
      </c>
    </row>
    <row r="4305" spans="1:21" x14ac:dyDescent="0.3">
      <c r="A4305" t="str">
        <f t="shared" si="134"/>
        <v>60,Ecuador,0346 A3,LA_CURIA,Cotopaxi,261LCU,3435,-0.675562,-78.530009,Pinaceae,Pinus ,patula,Pinus patula,130,13.5,13.5, ,,2022</v>
      </c>
      <c r="B4305">
        <v>60</v>
      </c>
      <c r="C4305" t="s">
        <v>17</v>
      </c>
      <c r="D4305" t="s">
        <v>523</v>
      </c>
      <c r="E4305" t="s">
        <v>440</v>
      </c>
      <c r="F4305" t="s">
        <v>20</v>
      </c>
      <c r="G4305" t="s">
        <v>524</v>
      </c>
      <c r="H4305">
        <v>3435</v>
      </c>
      <c r="I4305" s="1">
        <v>-0.675562</v>
      </c>
      <c r="J4305" s="1">
        <v>-78.530009000000007</v>
      </c>
      <c r="K4305" t="s">
        <v>21</v>
      </c>
      <c r="L4305" t="s">
        <v>186</v>
      </c>
      <c r="M4305" t="s">
        <v>23</v>
      </c>
      <c r="N4305" t="s">
        <v>24</v>
      </c>
      <c r="O4305">
        <v>130</v>
      </c>
      <c r="P4305" t="s">
        <v>102</v>
      </c>
      <c r="Q4305" t="s">
        <v>102</v>
      </c>
      <c r="R4305" t="s">
        <v>26</v>
      </c>
      <c r="T4305">
        <v>2022</v>
      </c>
      <c r="U4305" t="str">
        <f t="shared" si="135"/>
        <v>0346 A3_261LCU_60</v>
      </c>
    </row>
    <row r="4306" spans="1:21" x14ac:dyDescent="0.3">
      <c r="A4306" t="str">
        <f t="shared" si="134"/>
        <v>61,Ecuador,0346 A3,LA_CURIA,Cotopaxi,261LCU,3435,-0.675562,-78.530009,Pinaceae,Pinus ,patula,Pinus patula,130,9.4,9.4, ,,2022</v>
      </c>
      <c r="B4306">
        <v>61</v>
      </c>
      <c r="C4306" t="s">
        <v>17</v>
      </c>
      <c r="D4306" t="s">
        <v>523</v>
      </c>
      <c r="E4306" t="s">
        <v>440</v>
      </c>
      <c r="F4306" t="s">
        <v>20</v>
      </c>
      <c r="G4306" t="s">
        <v>524</v>
      </c>
      <c r="H4306">
        <v>3435</v>
      </c>
      <c r="I4306" s="1">
        <v>-0.675562</v>
      </c>
      <c r="J4306" s="1">
        <v>-78.530009000000007</v>
      </c>
      <c r="K4306" t="s">
        <v>21</v>
      </c>
      <c r="L4306" t="s">
        <v>186</v>
      </c>
      <c r="M4306" t="s">
        <v>23</v>
      </c>
      <c r="N4306" t="s">
        <v>24</v>
      </c>
      <c r="O4306">
        <v>130</v>
      </c>
      <c r="P4306" t="s">
        <v>235</v>
      </c>
      <c r="Q4306" t="s">
        <v>235</v>
      </c>
      <c r="R4306" t="s">
        <v>26</v>
      </c>
      <c r="T4306">
        <v>2022</v>
      </c>
      <c r="U4306" t="str">
        <f t="shared" si="135"/>
        <v>0346 A3_261LCU_61</v>
      </c>
    </row>
    <row r="4307" spans="1:21" x14ac:dyDescent="0.3">
      <c r="A4307" t="str">
        <f t="shared" si="134"/>
        <v>62,Ecuador,0346 A3,LA_CURIA,Cotopaxi,261LCU,3435,-0.675562,-78.530009,Pinaceae,Pinus ,patula,Pinus patula,130,11,11, ,,2022</v>
      </c>
      <c r="B4307">
        <v>62</v>
      </c>
      <c r="C4307" t="s">
        <v>17</v>
      </c>
      <c r="D4307" t="s">
        <v>523</v>
      </c>
      <c r="E4307" t="s">
        <v>440</v>
      </c>
      <c r="F4307" t="s">
        <v>20</v>
      </c>
      <c r="G4307" t="s">
        <v>524</v>
      </c>
      <c r="H4307">
        <v>3435</v>
      </c>
      <c r="I4307" s="1">
        <v>-0.675562</v>
      </c>
      <c r="J4307" s="1">
        <v>-78.530009000000007</v>
      </c>
      <c r="K4307" t="s">
        <v>21</v>
      </c>
      <c r="L4307" t="s">
        <v>186</v>
      </c>
      <c r="M4307" t="s">
        <v>23</v>
      </c>
      <c r="N4307" t="s">
        <v>24</v>
      </c>
      <c r="O4307">
        <v>130</v>
      </c>
      <c r="P4307">
        <v>11</v>
      </c>
      <c r="Q4307">
        <v>11</v>
      </c>
      <c r="R4307" t="s">
        <v>26</v>
      </c>
      <c r="T4307">
        <v>2022</v>
      </c>
      <c r="U4307" t="str">
        <f t="shared" si="135"/>
        <v>0346 A3_261LCU_62</v>
      </c>
    </row>
    <row r="4308" spans="1:21" x14ac:dyDescent="0.3">
      <c r="A4308" t="str">
        <f t="shared" si="134"/>
        <v>63,Ecuador,0346 A3,LA_CURIA,Cotopaxi,261LCU,3435,-0.675562,-78.530009,Pinaceae,Pinus ,patula,Pinus patula,140,13.3,13.3,6.5,,2022</v>
      </c>
      <c r="B4308">
        <v>63</v>
      </c>
      <c r="C4308" t="s">
        <v>17</v>
      </c>
      <c r="D4308" t="s">
        <v>523</v>
      </c>
      <c r="E4308" t="s">
        <v>440</v>
      </c>
      <c r="F4308" t="s">
        <v>20</v>
      </c>
      <c r="G4308" t="s">
        <v>524</v>
      </c>
      <c r="H4308">
        <v>3435</v>
      </c>
      <c r="I4308" s="1">
        <v>-0.675562</v>
      </c>
      <c r="J4308" s="1">
        <v>-78.530009000000007</v>
      </c>
      <c r="K4308" t="s">
        <v>21</v>
      </c>
      <c r="L4308" t="s">
        <v>186</v>
      </c>
      <c r="M4308" t="s">
        <v>23</v>
      </c>
      <c r="N4308" t="s">
        <v>24</v>
      </c>
      <c r="O4308">
        <v>140</v>
      </c>
      <c r="P4308" t="s">
        <v>219</v>
      </c>
      <c r="Q4308" t="s">
        <v>219</v>
      </c>
      <c r="R4308" t="s">
        <v>262</v>
      </c>
      <c r="T4308">
        <v>2022</v>
      </c>
      <c r="U4308" t="str">
        <f t="shared" si="135"/>
        <v>0346 A3_261LCU_63</v>
      </c>
    </row>
    <row r="4309" spans="1:21" x14ac:dyDescent="0.3">
      <c r="A4309" t="str">
        <f t="shared" si="134"/>
        <v>64,Ecuador,0346 A3,LA_CURIA,Cotopaxi,261LCU,3435,-0.675562,-78.530009,Pinaceae,Pinus ,patula,Pinus patula,130,12.2,12.2,6.5,,2022</v>
      </c>
      <c r="B4309">
        <v>64</v>
      </c>
      <c r="C4309" t="s">
        <v>17</v>
      </c>
      <c r="D4309" t="s">
        <v>523</v>
      </c>
      <c r="E4309" t="s">
        <v>440</v>
      </c>
      <c r="F4309" t="s">
        <v>20</v>
      </c>
      <c r="G4309" t="s">
        <v>524</v>
      </c>
      <c r="H4309">
        <v>3435</v>
      </c>
      <c r="I4309" s="1">
        <v>-0.675562</v>
      </c>
      <c r="J4309" s="1">
        <v>-78.530009000000007</v>
      </c>
      <c r="K4309" t="s">
        <v>21</v>
      </c>
      <c r="L4309" t="s">
        <v>186</v>
      </c>
      <c r="M4309" t="s">
        <v>23</v>
      </c>
      <c r="N4309" t="s">
        <v>24</v>
      </c>
      <c r="O4309">
        <v>130</v>
      </c>
      <c r="P4309" t="s">
        <v>174</v>
      </c>
      <c r="Q4309" t="s">
        <v>174</v>
      </c>
      <c r="R4309" t="s">
        <v>262</v>
      </c>
      <c r="T4309">
        <v>2022</v>
      </c>
      <c r="U4309" t="str">
        <f t="shared" si="135"/>
        <v>0346 A3_261LCU_64</v>
      </c>
    </row>
    <row r="4310" spans="1:21" x14ac:dyDescent="0.3">
      <c r="A4310" t="str">
        <f t="shared" si="134"/>
        <v>65,Ecuador,0346 A3,LA_CURIA,Cotopaxi,261LCU,3435,-0.675562,-78.530009,Pinaceae,Pinus ,patula,Pinus patula,130,10.9,10.9, ,,2022</v>
      </c>
      <c r="B4310">
        <v>65</v>
      </c>
      <c r="C4310" t="s">
        <v>17</v>
      </c>
      <c r="D4310" t="s">
        <v>523</v>
      </c>
      <c r="E4310" t="s">
        <v>440</v>
      </c>
      <c r="F4310" t="s">
        <v>20</v>
      </c>
      <c r="G4310" t="s">
        <v>524</v>
      </c>
      <c r="H4310">
        <v>3435</v>
      </c>
      <c r="I4310" s="1">
        <v>-0.675562</v>
      </c>
      <c r="J4310" s="1">
        <v>-78.530009000000007</v>
      </c>
      <c r="K4310" t="s">
        <v>21</v>
      </c>
      <c r="L4310" t="s">
        <v>186</v>
      </c>
      <c r="M4310" t="s">
        <v>23</v>
      </c>
      <c r="N4310" t="s">
        <v>24</v>
      </c>
      <c r="O4310">
        <v>130</v>
      </c>
      <c r="P4310" t="s">
        <v>223</v>
      </c>
      <c r="Q4310" t="s">
        <v>223</v>
      </c>
      <c r="R4310" t="s">
        <v>26</v>
      </c>
      <c r="T4310">
        <v>2022</v>
      </c>
      <c r="U4310" t="str">
        <f t="shared" si="135"/>
        <v>0346 A3_261LCU_65</v>
      </c>
    </row>
    <row r="4311" spans="1:21" x14ac:dyDescent="0.3">
      <c r="A4311" t="str">
        <f t="shared" si="134"/>
        <v>66,Ecuador,0346 A3,LA_CURIA,Cotopaxi,261LCU,3435,-0.675562,-78.530009,Pinaceae,Pinus ,patula,Pinus patula,130,12.1,12.1, ,,2022</v>
      </c>
      <c r="B4311">
        <v>66</v>
      </c>
      <c r="C4311" t="s">
        <v>17</v>
      </c>
      <c r="D4311" t="s">
        <v>523</v>
      </c>
      <c r="E4311" t="s">
        <v>440</v>
      </c>
      <c r="F4311" t="s">
        <v>20</v>
      </c>
      <c r="G4311" t="s">
        <v>524</v>
      </c>
      <c r="H4311">
        <v>3435</v>
      </c>
      <c r="I4311" s="1">
        <v>-0.675562</v>
      </c>
      <c r="J4311" s="1">
        <v>-78.530009000000007</v>
      </c>
      <c r="K4311" t="s">
        <v>21</v>
      </c>
      <c r="L4311" t="s">
        <v>186</v>
      </c>
      <c r="M4311" t="s">
        <v>23</v>
      </c>
      <c r="N4311" t="s">
        <v>24</v>
      </c>
      <c r="O4311">
        <v>130</v>
      </c>
      <c r="P4311" t="s">
        <v>365</v>
      </c>
      <c r="Q4311" t="s">
        <v>365</v>
      </c>
      <c r="R4311" t="s">
        <v>26</v>
      </c>
      <c r="T4311">
        <v>2022</v>
      </c>
      <c r="U4311" t="str">
        <f t="shared" si="135"/>
        <v>0346 A3_261LCU_66</v>
      </c>
    </row>
    <row r="4312" spans="1:21" x14ac:dyDescent="0.3">
      <c r="A4312" t="str">
        <f t="shared" si="134"/>
        <v>67,Ecuador,0346 A3,LA_CURIA,Cotopaxi,261LCU,3435,-0.675562,-78.530009,Pinaceae,Pinus ,patula,Pinus patula,130,10.1,10.1, ,,2022</v>
      </c>
      <c r="B4312">
        <v>67</v>
      </c>
      <c r="C4312" t="s">
        <v>17</v>
      </c>
      <c r="D4312" t="s">
        <v>523</v>
      </c>
      <c r="E4312" t="s">
        <v>440</v>
      </c>
      <c r="F4312" t="s">
        <v>20</v>
      </c>
      <c r="G4312" t="s">
        <v>524</v>
      </c>
      <c r="H4312">
        <v>3435</v>
      </c>
      <c r="I4312" s="1">
        <v>-0.675562</v>
      </c>
      <c r="J4312" s="1">
        <v>-78.530009000000007</v>
      </c>
      <c r="K4312" t="s">
        <v>21</v>
      </c>
      <c r="L4312" t="s">
        <v>186</v>
      </c>
      <c r="M4312" t="s">
        <v>23</v>
      </c>
      <c r="N4312" t="s">
        <v>24</v>
      </c>
      <c r="O4312">
        <v>130</v>
      </c>
      <c r="P4312" t="s">
        <v>333</v>
      </c>
      <c r="Q4312" t="s">
        <v>333</v>
      </c>
      <c r="R4312" t="s">
        <v>26</v>
      </c>
      <c r="T4312">
        <v>2022</v>
      </c>
      <c r="U4312" t="str">
        <f t="shared" si="135"/>
        <v>0346 A3_261LCU_67</v>
      </c>
    </row>
    <row r="4313" spans="1:21" x14ac:dyDescent="0.3">
      <c r="A4313" t="str">
        <f t="shared" si="134"/>
        <v>68,Ecuador,0346 A3,LA_CURIA,Cotopaxi,261LCU,3435,-0.675562,-78.530009,Pinaceae,Pinus ,patula,Pinus patula,130,15,15,6.5,,2022</v>
      </c>
      <c r="B4313">
        <v>68</v>
      </c>
      <c r="C4313" t="s">
        <v>17</v>
      </c>
      <c r="D4313" t="s">
        <v>523</v>
      </c>
      <c r="E4313" t="s">
        <v>440</v>
      </c>
      <c r="F4313" t="s">
        <v>20</v>
      </c>
      <c r="G4313" t="s">
        <v>524</v>
      </c>
      <c r="H4313">
        <v>3435</v>
      </c>
      <c r="I4313" s="1">
        <v>-0.675562</v>
      </c>
      <c r="J4313" s="1">
        <v>-78.530009000000007</v>
      </c>
      <c r="K4313" t="s">
        <v>21</v>
      </c>
      <c r="L4313" t="s">
        <v>186</v>
      </c>
      <c r="M4313" t="s">
        <v>23</v>
      </c>
      <c r="N4313" t="s">
        <v>24</v>
      </c>
      <c r="O4313">
        <v>130</v>
      </c>
      <c r="P4313">
        <v>15</v>
      </c>
      <c r="Q4313">
        <v>15</v>
      </c>
      <c r="R4313" t="s">
        <v>262</v>
      </c>
      <c r="T4313">
        <v>2022</v>
      </c>
      <c r="U4313" t="str">
        <f t="shared" si="135"/>
        <v>0346 A3_261LCU_68</v>
      </c>
    </row>
    <row r="4314" spans="1:21" x14ac:dyDescent="0.3">
      <c r="A4314" t="str">
        <f t="shared" si="134"/>
        <v>69,Ecuador,0346 A3,LA_CURIA,Cotopaxi,261LCU,3435,-0.675562,-78.530009,Pinaceae,Pinus ,patula,Pinus patula,130,11.2,11.2,6.5,,2022</v>
      </c>
      <c r="B4314">
        <v>69</v>
      </c>
      <c r="C4314" t="s">
        <v>17</v>
      </c>
      <c r="D4314" t="s">
        <v>523</v>
      </c>
      <c r="E4314" t="s">
        <v>440</v>
      </c>
      <c r="F4314" t="s">
        <v>20</v>
      </c>
      <c r="G4314" t="s">
        <v>524</v>
      </c>
      <c r="H4314">
        <v>3435</v>
      </c>
      <c r="I4314" s="1">
        <v>-0.675562</v>
      </c>
      <c r="J4314" s="1">
        <v>-78.530009000000007</v>
      </c>
      <c r="K4314" t="s">
        <v>21</v>
      </c>
      <c r="L4314" t="s">
        <v>186</v>
      </c>
      <c r="M4314" t="s">
        <v>23</v>
      </c>
      <c r="N4314" t="s">
        <v>24</v>
      </c>
      <c r="O4314">
        <v>130</v>
      </c>
      <c r="P4314" t="s">
        <v>182</v>
      </c>
      <c r="Q4314" t="s">
        <v>182</v>
      </c>
      <c r="R4314" t="s">
        <v>262</v>
      </c>
      <c r="T4314">
        <v>2022</v>
      </c>
      <c r="U4314" t="str">
        <f t="shared" si="135"/>
        <v>0346 A3_261LCU_69</v>
      </c>
    </row>
    <row r="4315" spans="1:21" x14ac:dyDescent="0.3">
      <c r="A4315" t="str">
        <f t="shared" si="134"/>
        <v>70,Ecuador,0346 A3,LA_CURIA,Cotopaxi,261LCU,3435,-0.675562,-78.530009,Pinaceae,Pinus ,patula,Pinus patula,130,10.9,10.9,5.25,,2022</v>
      </c>
      <c r="B4315">
        <v>70</v>
      </c>
      <c r="C4315" t="s">
        <v>17</v>
      </c>
      <c r="D4315" t="s">
        <v>523</v>
      </c>
      <c r="E4315" t="s">
        <v>440</v>
      </c>
      <c r="F4315" t="s">
        <v>20</v>
      </c>
      <c r="G4315" t="s">
        <v>524</v>
      </c>
      <c r="H4315">
        <v>3435</v>
      </c>
      <c r="I4315" s="1">
        <v>-0.675562</v>
      </c>
      <c r="J4315" s="1">
        <v>-78.530009000000007</v>
      </c>
      <c r="K4315" t="s">
        <v>21</v>
      </c>
      <c r="L4315" t="s">
        <v>186</v>
      </c>
      <c r="M4315" t="s">
        <v>23</v>
      </c>
      <c r="N4315" t="s">
        <v>24</v>
      </c>
      <c r="O4315">
        <v>130</v>
      </c>
      <c r="P4315" t="s">
        <v>223</v>
      </c>
      <c r="Q4315" t="s">
        <v>223</v>
      </c>
      <c r="R4315" t="s">
        <v>256</v>
      </c>
      <c r="T4315">
        <v>2022</v>
      </c>
      <c r="U4315" t="str">
        <f t="shared" si="135"/>
        <v>0346 A3_261LCU_70</v>
      </c>
    </row>
    <row r="4316" spans="1:21" x14ac:dyDescent="0.3">
      <c r="A4316" t="str">
        <f t="shared" si="134"/>
        <v>71,Ecuador,0346 A3,LA_CURIA,Cotopaxi,261LCU,3435,-0.675562,-78.530009,Pinaceae,Pinus ,patula,Pinus patula,130,12.7,12.7, ,,2022</v>
      </c>
      <c r="B4316">
        <v>71</v>
      </c>
      <c r="C4316" t="s">
        <v>17</v>
      </c>
      <c r="D4316" t="s">
        <v>523</v>
      </c>
      <c r="E4316" t="s">
        <v>440</v>
      </c>
      <c r="F4316" t="s">
        <v>20</v>
      </c>
      <c r="G4316" t="s">
        <v>524</v>
      </c>
      <c r="H4316">
        <v>3435</v>
      </c>
      <c r="I4316" s="1">
        <v>-0.675562</v>
      </c>
      <c r="J4316" s="1">
        <v>-78.530009000000007</v>
      </c>
      <c r="K4316" t="s">
        <v>21</v>
      </c>
      <c r="L4316" t="s">
        <v>186</v>
      </c>
      <c r="M4316" t="s">
        <v>23</v>
      </c>
      <c r="N4316" t="s">
        <v>24</v>
      </c>
      <c r="O4316">
        <v>130</v>
      </c>
      <c r="P4316" t="s">
        <v>236</v>
      </c>
      <c r="Q4316" t="s">
        <v>236</v>
      </c>
      <c r="R4316" t="s">
        <v>26</v>
      </c>
      <c r="T4316">
        <v>2022</v>
      </c>
      <c r="U4316" t="str">
        <f t="shared" si="135"/>
        <v>0346 A3_261LCU_71</v>
      </c>
    </row>
    <row r="4317" spans="1:21" x14ac:dyDescent="0.3">
      <c r="A4317" t="str">
        <f t="shared" si="134"/>
        <v>72,Ecuador,0346 A3,LA_CURIA,Cotopaxi,261LCU,3435,-0.675562,-78.530009,Pinaceae,Pinus ,patula,Pinus patula,135,14.4,14.4,7,,2022</v>
      </c>
      <c r="B4317">
        <v>72</v>
      </c>
      <c r="C4317" t="s">
        <v>17</v>
      </c>
      <c r="D4317" t="s">
        <v>523</v>
      </c>
      <c r="E4317" t="s">
        <v>440</v>
      </c>
      <c r="F4317" t="s">
        <v>20</v>
      </c>
      <c r="G4317" t="s">
        <v>524</v>
      </c>
      <c r="H4317">
        <v>3435</v>
      </c>
      <c r="I4317" s="1">
        <v>-0.675562</v>
      </c>
      <c r="J4317" s="1">
        <v>-78.530009000000007</v>
      </c>
      <c r="K4317" t="s">
        <v>21</v>
      </c>
      <c r="L4317" t="s">
        <v>186</v>
      </c>
      <c r="M4317" t="s">
        <v>23</v>
      </c>
      <c r="N4317" t="s">
        <v>24</v>
      </c>
      <c r="O4317">
        <v>135</v>
      </c>
      <c r="P4317" t="s">
        <v>101</v>
      </c>
      <c r="Q4317" t="s">
        <v>101</v>
      </c>
      <c r="R4317">
        <v>7</v>
      </c>
      <c r="T4317">
        <v>2022</v>
      </c>
      <c r="U4317" t="str">
        <f t="shared" si="135"/>
        <v>0346 A3_261LCU_72</v>
      </c>
    </row>
    <row r="4318" spans="1:21" x14ac:dyDescent="0.3">
      <c r="A4318" t="str">
        <f t="shared" si="134"/>
        <v>73,Ecuador,0346 A3,LA_CURIA,Cotopaxi,261LCU,3435,-0.675562,-78.530009,Pinaceae,Pinus ,patula,Pinus patula,130,12.5,12.5,7.5,,2022</v>
      </c>
      <c r="B4318">
        <v>73</v>
      </c>
      <c r="C4318" t="s">
        <v>17</v>
      </c>
      <c r="D4318" t="s">
        <v>523</v>
      </c>
      <c r="E4318" t="s">
        <v>440</v>
      </c>
      <c r="F4318" t="s">
        <v>20</v>
      </c>
      <c r="G4318" t="s">
        <v>524</v>
      </c>
      <c r="H4318">
        <v>3435</v>
      </c>
      <c r="I4318" s="1">
        <v>-0.675562</v>
      </c>
      <c r="J4318" s="1">
        <v>-78.530009000000007</v>
      </c>
      <c r="K4318" t="s">
        <v>21</v>
      </c>
      <c r="L4318" t="s">
        <v>186</v>
      </c>
      <c r="M4318" t="s">
        <v>23</v>
      </c>
      <c r="N4318" t="s">
        <v>24</v>
      </c>
      <c r="O4318">
        <v>130</v>
      </c>
      <c r="P4318" t="s">
        <v>177</v>
      </c>
      <c r="Q4318" t="s">
        <v>177</v>
      </c>
      <c r="R4318" t="s">
        <v>201</v>
      </c>
      <c r="T4318">
        <v>2022</v>
      </c>
      <c r="U4318" t="str">
        <f t="shared" si="135"/>
        <v>0346 A3_261LCU_73</v>
      </c>
    </row>
    <row r="4319" spans="1:21" x14ac:dyDescent="0.3">
      <c r="A4319" t="str">
        <f t="shared" si="134"/>
        <v>74,Ecuador,0346 A3,LA_CURIA,Cotopaxi,261LCU,3435,-0.675562,-78.530009,Pinaceae,Pinus ,patula,Pinus patula,130,13,13,7,,2022</v>
      </c>
      <c r="B4319">
        <v>74</v>
      </c>
      <c r="C4319" t="s">
        <v>17</v>
      </c>
      <c r="D4319" t="s">
        <v>523</v>
      </c>
      <c r="E4319" t="s">
        <v>440</v>
      </c>
      <c r="F4319" t="s">
        <v>20</v>
      </c>
      <c r="G4319" t="s">
        <v>524</v>
      </c>
      <c r="H4319">
        <v>3435</v>
      </c>
      <c r="I4319" s="1">
        <v>-0.675562</v>
      </c>
      <c r="J4319" s="1">
        <v>-78.530009000000007</v>
      </c>
      <c r="K4319" t="s">
        <v>21</v>
      </c>
      <c r="L4319" t="s">
        <v>186</v>
      </c>
      <c r="M4319" t="s">
        <v>23</v>
      </c>
      <c r="N4319" t="s">
        <v>24</v>
      </c>
      <c r="O4319">
        <v>130</v>
      </c>
      <c r="P4319">
        <v>13</v>
      </c>
      <c r="Q4319">
        <v>13</v>
      </c>
      <c r="R4319">
        <v>7</v>
      </c>
      <c r="T4319">
        <v>2022</v>
      </c>
      <c r="U4319" t="str">
        <f t="shared" si="135"/>
        <v>0346 A3_261LCU_74</v>
      </c>
    </row>
    <row r="4320" spans="1:21" x14ac:dyDescent="0.3">
      <c r="A4320" t="str">
        <f t="shared" si="134"/>
        <v>75,Ecuador,0346 A3,LA_CURIA,Cotopaxi,261LCU,3435,-0.675562,-78.530009,Pinaceae,Pinus ,patula,Pinus patula,130,13.2,13.2, ,,2022</v>
      </c>
      <c r="B4320">
        <v>75</v>
      </c>
      <c r="C4320" t="s">
        <v>17</v>
      </c>
      <c r="D4320" t="s">
        <v>523</v>
      </c>
      <c r="E4320" t="s">
        <v>440</v>
      </c>
      <c r="F4320" t="s">
        <v>20</v>
      </c>
      <c r="G4320" t="s">
        <v>524</v>
      </c>
      <c r="H4320">
        <v>3435</v>
      </c>
      <c r="I4320" s="1">
        <v>-0.675562</v>
      </c>
      <c r="J4320" s="1">
        <v>-78.530009000000007</v>
      </c>
      <c r="K4320" t="s">
        <v>21</v>
      </c>
      <c r="L4320" t="s">
        <v>186</v>
      </c>
      <c r="M4320" t="s">
        <v>23</v>
      </c>
      <c r="N4320" t="s">
        <v>24</v>
      </c>
      <c r="O4320">
        <v>130</v>
      </c>
      <c r="P4320" t="s">
        <v>155</v>
      </c>
      <c r="Q4320" t="s">
        <v>155</v>
      </c>
      <c r="R4320" t="s">
        <v>26</v>
      </c>
      <c r="T4320">
        <v>2022</v>
      </c>
      <c r="U4320" t="str">
        <f t="shared" si="135"/>
        <v>0346 A3_261LCU_75</v>
      </c>
    </row>
    <row r="4321" spans="1:21" x14ac:dyDescent="0.3">
      <c r="A4321" t="str">
        <f t="shared" si="134"/>
        <v>76,Ecuador,0346 A3,LA_CURIA,Cotopaxi,261LCU,3435,-0.675562,-78.530009,Pinaceae,Pinus ,patula,Pinus patula,130,12,12, ,,2022</v>
      </c>
      <c r="B4321">
        <v>76</v>
      </c>
      <c r="C4321" t="s">
        <v>17</v>
      </c>
      <c r="D4321" t="s">
        <v>523</v>
      </c>
      <c r="E4321" t="s">
        <v>440</v>
      </c>
      <c r="F4321" t="s">
        <v>20</v>
      </c>
      <c r="G4321" t="s">
        <v>524</v>
      </c>
      <c r="H4321">
        <v>3435</v>
      </c>
      <c r="I4321" s="1">
        <v>-0.675562</v>
      </c>
      <c r="J4321" s="1">
        <v>-78.530009000000007</v>
      </c>
      <c r="K4321" t="s">
        <v>21</v>
      </c>
      <c r="L4321" t="s">
        <v>186</v>
      </c>
      <c r="M4321" t="s">
        <v>23</v>
      </c>
      <c r="N4321" t="s">
        <v>24</v>
      </c>
      <c r="O4321">
        <v>130</v>
      </c>
      <c r="P4321">
        <v>12</v>
      </c>
      <c r="Q4321">
        <v>12</v>
      </c>
      <c r="R4321" t="s">
        <v>26</v>
      </c>
      <c r="T4321">
        <v>2022</v>
      </c>
      <c r="U4321" t="str">
        <f t="shared" si="135"/>
        <v>0346 A3_261LCU_76</v>
      </c>
    </row>
    <row r="4322" spans="1:21" x14ac:dyDescent="0.3">
      <c r="A4322" t="str">
        <f t="shared" si="134"/>
        <v>77,Ecuador,0346 A3,LA_CURIA,Cotopaxi,261LCU,3435,-0.675562,-78.530009,Pinaceae,Pinus ,patula,Pinus patula,135,10,10, ,,2022</v>
      </c>
      <c r="B4322">
        <v>77</v>
      </c>
      <c r="C4322" t="s">
        <v>17</v>
      </c>
      <c r="D4322" t="s">
        <v>523</v>
      </c>
      <c r="E4322" t="s">
        <v>440</v>
      </c>
      <c r="F4322" t="s">
        <v>20</v>
      </c>
      <c r="G4322" t="s">
        <v>524</v>
      </c>
      <c r="H4322">
        <v>3435</v>
      </c>
      <c r="I4322" s="1">
        <v>-0.675562</v>
      </c>
      <c r="J4322" s="1">
        <v>-78.530009000000007</v>
      </c>
      <c r="K4322" t="s">
        <v>21</v>
      </c>
      <c r="L4322" t="s">
        <v>186</v>
      </c>
      <c r="M4322" t="s">
        <v>23</v>
      </c>
      <c r="N4322" t="s">
        <v>24</v>
      </c>
      <c r="O4322">
        <v>135</v>
      </c>
      <c r="P4322">
        <v>10</v>
      </c>
      <c r="Q4322">
        <v>10</v>
      </c>
      <c r="R4322" t="s">
        <v>26</v>
      </c>
      <c r="T4322">
        <v>2022</v>
      </c>
      <c r="U4322" t="str">
        <f t="shared" si="135"/>
        <v>0346 A3_261LCU_77</v>
      </c>
    </row>
    <row r="4323" spans="1:21" x14ac:dyDescent="0.3">
      <c r="A4323" t="str">
        <f t="shared" si="134"/>
        <v>78,Ecuador,0346 A3,LA_CURIA,Cotopaxi,261LCU,3435,-0.675562,-78.530009,Pinaceae,Pinus ,patula,Pinus patula,140,12,12,6.5,,2022</v>
      </c>
      <c r="B4323">
        <v>78</v>
      </c>
      <c r="C4323" t="s">
        <v>17</v>
      </c>
      <c r="D4323" t="s">
        <v>523</v>
      </c>
      <c r="E4323" t="s">
        <v>440</v>
      </c>
      <c r="F4323" t="s">
        <v>20</v>
      </c>
      <c r="G4323" t="s">
        <v>524</v>
      </c>
      <c r="H4323">
        <v>3435</v>
      </c>
      <c r="I4323" s="1">
        <v>-0.675562</v>
      </c>
      <c r="J4323" s="1">
        <v>-78.530009000000007</v>
      </c>
      <c r="K4323" t="s">
        <v>21</v>
      </c>
      <c r="L4323" t="s">
        <v>186</v>
      </c>
      <c r="M4323" t="s">
        <v>23</v>
      </c>
      <c r="N4323" t="s">
        <v>24</v>
      </c>
      <c r="O4323">
        <v>140</v>
      </c>
      <c r="P4323">
        <v>12</v>
      </c>
      <c r="Q4323">
        <v>12</v>
      </c>
      <c r="R4323" t="s">
        <v>262</v>
      </c>
      <c r="T4323">
        <v>2022</v>
      </c>
      <c r="U4323" t="str">
        <f t="shared" si="135"/>
        <v>0346 A3_261LCU_78</v>
      </c>
    </row>
    <row r="4324" spans="1:21" x14ac:dyDescent="0.3">
      <c r="A4324" t="str">
        <f t="shared" si="134"/>
        <v>79,Ecuador,0346 A3,LA_CURIA,Cotopaxi,261LCU,3435,-0.675562,-78.530009,Pinaceae,Pinus ,patula,Pinus patula,130,12.5,12.5,6,,2022</v>
      </c>
      <c r="B4324">
        <v>79</v>
      </c>
      <c r="C4324" t="s">
        <v>17</v>
      </c>
      <c r="D4324" t="s">
        <v>523</v>
      </c>
      <c r="E4324" t="s">
        <v>440</v>
      </c>
      <c r="F4324" t="s">
        <v>20</v>
      </c>
      <c r="G4324" t="s">
        <v>524</v>
      </c>
      <c r="H4324">
        <v>3435</v>
      </c>
      <c r="I4324" s="1">
        <v>-0.675562</v>
      </c>
      <c r="J4324" s="1">
        <v>-78.530009000000007</v>
      </c>
      <c r="K4324" t="s">
        <v>21</v>
      </c>
      <c r="L4324" t="s">
        <v>186</v>
      </c>
      <c r="M4324" t="s">
        <v>23</v>
      </c>
      <c r="N4324" t="s">
        <v>24</v>
      </c>
      <c r="O4324">
        <v>130</v>
      </c>
      <c r="P4324" t="s">
        <v>177</v>
      </c>
      <c r="Q4324" t="s">
        <v>177</v>
      </c>
      <c r="R4324">
        <v>6</v>
      </c>
      <c r="T4324">
        <v>2022</v>
      </c>
      <c r="U4324" t="str">
        <f t="shared" si="135"/>
        <v>0346 A3_261LCU_79</v>
      </c>
    </row>
    <row r="4325" spans="1:21" x14ac:dyDescent="0.3">
      <c r="A4325" t="str">
        <f t="shared" si="134"/>
        <v>80,Ecuador,0346 A3,LA_CURIA,Cotopaxi,261LCU,3435,-0.675562,-78.530009,Pinaceae,Pinus ,patula,Pinus patula,135,15.3,15.3,7,,2022</v>
      </c>
      <c r="B4325">
        <v>80</v>
      </c>
      <c r="C4325" t="s">
        <v>17</v>
      </c>
      <c r="D4325" t="s">
        <v>523</v>
      </c>
      <c r="E4325" t="s">
        <v>440</v>
      </c>
      <c r="F4325" t="s">
        <v>20</v>
      </c>
      <c r="G4325" t="s">
        <v>524</v>
      </c>
      <c r="H4325">
        <v>3435</v>
      </c>
      <c r="I4325" s="1">
        <v>-0.675562</v>
      </c>
      <c r="J4325" s="1">
        <v>-78.530009000000007</v>
      </c>
      <c r="K4325" t="s">
        <v>21</v>
      </c>
      <c r="L4325" t="s">
        <v>186</v>
      </c>
      <c r="M4325" t="s">
        <v>23</v>
      </c>
      <c r="N4325" t="s">
        <v>24</v>
      </c>
      <c r="O4325">
        <v>135</v>
      </c>
      <c r="P4325" t="s">
        <v>73</v>
      </c>
      <c r="Q4325" t="s">
        <v>73</v>
      </c>
      <c r="R4325">
        <v>7</v>
      </c>
      <c r="T4325">
        <v>2022</v>
      </c>
      <c r="U4325" t="str">
        <f t="shared" si="135"/>
        <v>0346 A3_261LCU_80</v>
      </c>
    </row>
    <row r="4326" spans="1:21" x14ac:dyDescent="0.3">
      <c r="A4326" t="str">
        <f t="shared" si="134"/>
        <v>82,Ecuador,0346 A3,LA_CURIA,Cotopaxi,261LCU,3435,-0.675562,-78.530009,Pinaceae,Pinus ,patula,Pinus patula,130,7.8,7.8,5,,2022</v>
      </c>
      <c r="B4326">
        <v>82</v>
      </c>
      <c r="C4326" t="s">
        <v>17</v>
      </c>
      <c r="D4326" t="s">
        <v>523</v>
      </c>
      <c r="E4326" t="s">
        <v>440</v>
      </c>
      <c r="F4326" t="s">
        <v>20</v>
      </c>
      <c r="G4326" t="s">
        <v>524</v>
      </c>
      <c r="H4326">
        <v>3435</v>
      </c>
      <c r="I4326" s="1">
        <v>-0.675562</v>
      </c>
      <c r="J4326" s="1">
        <v>-78.530009000000007</v>
      </c>
      <c r="K4326" t="s">
        <v>21</v>
      </c>
      <c r="L4326" t="s">
        <v>186</v>
      </c>
      <c r="M4326" t="s">
        <v>23</v>
      </c>
      <c r="N4326" t="s">
        <v>24</v>
      </c>
      <c r="O4326">
        <v>130</v>
      </c>
      <c r="P4326" t="s">
        <v>217</v>
      </c>
      <c r="Q4326" t="s">
        <v>217</v>
      </c>
      <c r="R4326">
        <v>5</v>
      </c>
      <c r="T4326">
        <v>2022</v>
      </c>
      <c r="U4326" t="str">
        <f t="shared" si="135"/>
        <v>0346 A3_261LCU_82</v>
      </c>
    </row>
    <row r="4327" spans="1:21" x14ac:dyDescent="0.3">
      <c r="A4327" t="str">
        <f t="shared" si="134"/>
        <v>83,Ecuador,0346 A3,LA_CURIA,Cotopaxi,261LCU,3435,-0.675562,-78.530009,Pinaceae,Pinus ,patula,Pinus patula,140,10.4,10.4,6,,2022</v>
      </c>
      <c r="B4327">
        <v>83</v>
      </c>
      <c r="C4327" t="s">
        <v>17</v>
      </c>
      <c r="D4327" t="s">
        <v>523</v>
      </c>
      <c r="E4327" t="s">
        <v>440</v>
      </c>
      <c r="F4327" t="s">
        <v>20</v>
      </c>
      <c r="G4327" t="s">
        <v>524</v>
      </c>
      <c r="H4327">
        <v>3435</v>
      </c>
      <c r="I4327" s="1">
        <v>-0.675562</v>
      </c>
      <c r="J4327" s="1">
        <v>-78.530009000000007</v>
      </c>
      <c r="K4327" t="s">
        <v>21</v>
      </c>
      <c r="L4327" t="s">
        <v>186</v>
      </c>
      <c r="M4327" t="s">
        <v>23</v>
      </c>
      <c r="N4327" t="s">
        <v>24</v>
      </c>
      <c r="O4327">
        <v>140</v>
      </c>
      <c r="P4327" t="s">
        <v>220</v>
      </c>
      <c r="Q4327" t="s">
        <v>220</v>
      </c>
      <c r="R4327">
        <v>6</v>
      </c>
      <c r="T4327">
        <v>2022</v>
      </c>
      <c r="U4327" t="str">
        <f t="shared" si="135"/>
        <v>0346 A3_261LCU_83</v>
      </c>
    </row>
    <row r="4328" spans="1:21" x14ac:dyDescent="0.3">
      <c r="A4328" t="str">
        <f t="shared" si="134"/>
        <v>84,Ecuador,0346 A3,LA_CURIA,Cotopaxi,261LCU,3435,-0.675562,-78.530009,Pinaceae,Pinus ,patula,Pinus patula,130,9.3,9.3, ,,2022</v>
      </c>
      <c r="B4328">
        <v>84</v>
      </c>
      <c r="C4328" t="s">
        <v>17</v>
      </c>
      <c r="D4328" t="s">
        <v>523</v>
      </c>
      <c r="E4328" t="s">
        <v>440</v>
      </c>
      <c r="F4328" t="s">
        <v>20</v>
      </c>
      <c r="G4328" t="s">
        <v>524</v>
      </c>
      <c r="H4328">
        <v>3435</v>
      </c>
      <c r="I4328" s="1">
        <v>-0.675562</v>
      </c>
      <c r="J4328" s="1">
        <v>-78.530009000000007</v>
      </c>
      <c r="K4328" t="s">
        <v>21</v>
      </c>
      <c r="L4328" t="s">
        <v>186</v>
      </c>
      <c r="M4328" t="s">
        <v>23</v>
      </c>
      <c r="N4328" t="s">
        <v>24</v>
      </c>
      <c r="O4328">
        <v>130</v>
      </c>
      <c r="P4328" t="s">
        <v>45</v>
      </c>
      <c r="Q4328" t="s">
        <v>45</v>
      </c>
      <c r="R4328" t="s">
        <v>26</v>
      </c>
      <c r="T4328">
        <v>2022</v>
      </c>
      <c r="U4328" t="str">
        <f t="shared" si="135"/>
        <v>0346 A3_261LCU_84</v>
      </c>
    </row>
    <row r="4329" spans="1:21" x14ac:dyDescent="0.3">
      <c r="A4329" t="str">
        <f t="shared" si="134"/>
        <v>85,Ecuador,0346 A3,LA_CURIA,Cotopaxi,261LCU,3435,-0.675562,-78.530009,Pinaceae,Pinus ,patula,Pinus patula,140,9.7,9.7, ,,2022</v>
      </c>
      <c r="B4329">
        <v>85</v>
      </c>
      <c r="C4329" t="s">
        <v>17</v>
      </c>
      <c r="D4329" t="s">
        <v>523</v>
      </c>
      <c r="E4329" t="s">
        <v>440</v>
      </c>
      <c r="F4329" t="s">
        <v>20</v>
      </c>
      <c r="G4329" t="s">
        <v>524</v>
      </c>
      <c r="H4329">
        <v>3435</v>
      </c>
      <c r="I4329" s="1">
        <v>-0.675562</v>
      </c>
      <c r="J4329" s="1">
        <v>-78.530009000000007</v>
      </c>
      <c r="K4329" t="s">
        <v>21</v>
      </c>
      <c r="L4329" t="s">
        <v>186</v>
      </c>
      <c r="M4329" t="s">
        <v>23</v>
      </c>
      <c r="N4329" t="s">
        <v>24</v>
      </c>
      <c r="O4329">
        <v>140</v>
      </c>
      <c r="P4329" t="s">
        <v>238</v>
      </c>
      <c r="Q4329" t="s">
        <v>238</v>
      </c>
      <c r="R4329" t="s">
        <v>26</v>
      </c>
      <c r="T4329">
        <v>2022</v>
      </c>
      <c r="U4329" t="str">
        <f t="shared" si="135"/>
        <v>0346 A3_261LCU_85</v>
      </c>
    </row>
    <row r="4330" spans="1:21" x14ac:dyDescent="0.3">
      <c r="A4330" t="str">
        <f t="shared" si="134"/>
        <v>86,Ecuador,0346 A3,LA_CURIA,Cotopaxi,261LCU,3435,-0.675562,-78.530009,Pinaceae,Pinus ,patula,Pinus patula,130,10.9,10.9,5.75,,2022</v>
      </c>
      <c r="B4330">
        <v>86</v>
      </c>
      <c r="C4330" t="s">
        <v>17</v>
      </c>
      <c r="D4330" t="s">
        <v>523</v>
      </c>
      <c r="E4330" t="s">
        <v>440</v>
      </c>
      <c r="F4330" t="s">
        <v>20</v>
      </c>
      <c r="G4330" t="s">
        <v>524</v>
      </c>
      <c r="H4330">
        <v>3435</v>
      </c>
      <c r="I4330" s="1">
        <v>-0.675562</v>
      </c>
      <c r="J4330" s="1">
        <v>-78.530009000000007</v>
      </c>
      <c r="K4330" t="s">
        <v>21</v>
      </c>
      <c r="L4330" t="s">
        <v>186</v>
      </c>
      <c r="M4330" t="s">
        <v>23</v>
      </c>
      <c r="N4330" t="s">
        <v>24</v>
      </c>
      <c r="O4330">
        <v>130</v>
      </c>
      <c r="P4330" t="s">
        <v>223</v>
      </c>
      <c r="Q4330" t="s">
        <v>223</v>
      </c>
      <c r="R4330" t="s">
        <v>258</v>
      </c>
      <c r="T4330">
        <v>2022</v>
      </c>
      <c r="U4330" t="str">
        <f t="shared" si="135"/>
        <v>0346 A3_261LCU_86</v>
      </c>
    </row>
    <row r="4331" spans="1:21" x14ac:dyDescent="0.3">
      <c r="A4331" t="str">
        <f t="shared" si="134"/>
        <v>87,Ecuador,0346 A3,LA_CURIA,Cotopaxi,261LCU,3435,-0.675562,-78.530009,Pinaceae,Pinus ,patula,Pinus patula,130,14.5,14.5,6.5,,2022</v>
      </c>
      <c r="B4331">
        <v>87</v>
      </c>
      <c r="C4331" t="s">
        <v>17</v>
      </c>
      <c r="D4331" t="s">
        <v>523</v>
      </c>
      <c r="E4331" t="s">
        <v>440</v>
      </c>
      <c r="F4331" t="s">
        <v>20</v>
      </c>
      <c r="G4331" t="s">
        <v>524</v>
      </c>
      <c r="H4331">
        <v>3435</v>
      </c>
      <c r="I4331" s="1">
        <v>-0.675562</v>
      </c>
      <c r="J4331" s="1">
        <v>-78.530009000000007</v>
      </c>
      <c r="K4331" t="s">
        <v>21</v>
      </c>
      <c r="L4331" t="s">
        <v>186</v>
      </c>
      <c r="M4331" t="s">
        <v>23</v>
      </c>
      <c r="N4331" t="s">
        <v>24</v>
      </c>
      <c r="O4331">
        <v>130</v>
      </c>
      <c r="P4331" t="s">
        <v>95</v>
      </c>
      <c r="Q4331" t="s">
        <v>95</v>
      </c>
      <c r="R4331" t="s">
        <v>262</v>
      </c>
      <c r="T4331">
        <v>2022</v>
      </c>
      <c r="U4331" t="str">
        <f t="shared" si="135"/>
        <v>0346 A3_261LCU_87</v>
      </c>
    </row>
    <row r="4332" spans="1:21" x14ac:dyDescent="0.3">
      <c r="A4332" t="str">
        <f t="shared" si="134"/>
        <v>1,Ecuador,0347 A3,LA_CURIA,Cotopaxi,265LCU,3405,-0.67840786,-78.5325876,Pinaceae,Pinus ,patula,Pinus patula,140,12.9,12.9, ,,2022</v>
      </c>
      <c r="B4332">
        <v>1</v>
      </c>
      <c r="C4332" t="s">
        <v>17</v>
      </c>
      <c r="D4332" t="s">
        <v>525</v>
      </c>
      <c r="E4332" t="s">
        <v>440</v>
      </c>
      <c r="F4332" t="s">
        <v>20</v>
      </c>
      <c r="G4332" t="s">
        <v>526</v>
      </c>
      <c r="H4332">
        <v>3405</v>
      </c>
      <c r="I4332" s="1">
        <v>-0.67840785999999997</v>
      </c>
      <c r="J4332" s="1">
        <v>-78.532587599999999</v>
      </c>
      <c r="K4332" t="s">
        <v>21</v>
      </c>
      <c r="L4332" t="s">
        <v>186</v>
      </c>
      <c r="M4332" t="s">
        <v>23</v>
      </c>
      <c r="N4332" t="s">
        <v>24</v>
      </c>
      <c r="O4332">
        <v>140</v>
      </c>
      <c r="P4332" t="s">
        <v>208</v>
      </c>
      <c r="Q4332" t="s">
        <v>208</v>
      </c>
      <c r="R4332" t="s">
        <v>26</v>
      </c>
      <c r="T4332">
        <v>2022</v>
      </c>
      <c r="U4332" t="str">
        <f t="shared" si="135"/>
        <v>0347 A3_265LCU_1</v>
      </c>
    </row>
    <row r="4333" spans="1:21" x14ac:dyDescent="0.3">
      <c r="A4333" t="str">
        <f t="shared" si="134"/>
        <v>2,Ecuador,0347 A3,LA_CURIA,Cotopaxi,265LCU,3405,-0.67840786,-78.5325876,Pinaceae,Pinus ,patula,Pinus patula,130,13.8,13.8, ,,2022</v>
      </c>
      <c r="B4333">
        <v>2</v>
      </c>
      <c r="C4333" t="s">
        <v>17</v>
      </c>
      <c r="D4333" t="s">
        <v>525</v>
      </c>
      <c r="E4333" t="s">
        <v>440</v>
      </c>
      <c r="F4333" t="s">
        <v>20</v>
      </c>
      <c r="G4333" t="s">
        <v>526</v>
      </c>
      <c r="H4333">
        <v>3405</v>
      </c>
      <c r="I4333" s="1">
        <v>-0.67840785999999997</v>
      </c>
      <c r="J4333" s="1">
        <v>-78.532587599999999</v>
      </c>
      <c r="K4333" t="s">
        <v>21</v>
      </c>
      <c r="L4333" t="s">
        <v>186</v>
      </c>
      <c r="M4333" t="s">
        <v>23</v>
      </c>
      <c r="N4333" t="s">
        <v>24</v>
      </c>
      <c r="O4333">
        <v>130</v>
      </c>
      <c r="P4333" t="s">
        <v>109</v>
      </c>
      <c r="Q4333" t="s">
        <v>109</v>
      </c>
      <c r="R4333" t="s">
        <v>26</v>
      </c>
      <c r="T4333">
        <v>2022</v>
      </c>
      <c r="U4333" t="str">
        <f t="shared" si="135"/>
        <v>0347 A3_265LCU_2</v>
      </c>
    </row>
    <row r="4334" spans="1:21" x14ac:dyDescent="0.3">
      <c r="A4334" t="str">
        <f t="shared" si="134"/>
        <v>3,Ecuador,0347 A3,LA_CURIA,Cotopaxi,265LCU,3405,-0.67840786,-78.5325876,Pinaceae,Pinus ,patula,Pinus patula,130,12,12, ,,2022</v>
      </c>
      <c r="B4334">
        <v>3</v>
      </c>
      <c r="C4334" t="s">
        <v>17</v>
      </c>
      <c r="D4334" t="s">
        <v>525</v>
      </c>
      <c r="E4334" t="s">
        <v>440</v>
      </c>
      <c r="F4334" t="s">
        <v>20</v>
      </c>
      <c r="G4334" t="s">
        <v>526</v>
      </c>
      <c r="H4334">
        <v>3405</v>
      </c>
      <c r="I4334" s="1">
        <v>-0.67840785999999997</v>
      </c>
      <c r="J4334" s="1">
        <v>-78.532587599999999</v>
      </c>
      <c r="K4334" t="s">
        <v>21</v>
      </c>
      <c r="L4334" t="s">
        <v>186</v>
      </c>
      <c r="M4334" t="s">
        <v>23</v>
      </c>
      <c r="N4334" t="s">
        <v>24</v>
      </c>
      <c r="O4334">
        <v>130</v>
      </c>
      <c r="P4334">
        <v>12</v>
      </c>
      <c r="Q4334">
        <v>12</v>
      </c>
      <c r="R4334" t="s">
        <v>26</v>
      </c>
      <c r="T4334">
        <v>2022</v>
      </c>
      <c r="U4334" t="str">
        <f t="shared" si="135"/>
        <v>0347 A3_265LCU_3</v>
      </c>
    </row>
    <row r="4335" spans="1:21" x14ac:dyDescent="0.3">
      <c r="A4335" t="str">
        <f t="shared" si="134"/>
        <v>4,Ecuador,0347 A3,LA_CURIA,Cotopaxi,265LCU,3405,-0.67840786,-78.5325876,Pinaceae,Pinus ,patula,Pinus patula,130,12.5,12.5, ,,2022</v>
      </c>
      <c r="B4335">
        <v>4</v>
      </c>
      <c r="C4335" t="s">
        <v>17</v>
      </c>
      <c r="D4335" t="s">
        <v>525</v>
      </c>
      <c r="E4335" t="s">
        <v>440</v>
      </c>
      <c r="F4335" t="s">
        <v>20</v>
      </c>
      <c r="G4335" t="s">
        <v>526</v>
      </c>
      <c r="H4335">
        <v>3405</v>
      </c>
      <c r="I4335" s="1">
        <v>-0.67840785999999997</v>
      </c>
      <c r="J4335" s="1">
        <v>-78.532587599999999</v>
      </c>
      <c r="K4335" t="s">
        <v>21</v>
      </c>
      <c r="L4335" t="s">
        <v>186</v>
      </c>
      <c r="M4335" t="s">
        <v>23</v>
      </c>
      <c r="N4335" t="s">
        <v>24</v>
      </c>
      <c r="O4335">
        <v>130</v>
      </c>
      <c r="P4335" t="s">
        <v>177</v>
      </c>
      <c r="Q4335" t="s">
        <v>177</v>
      </c>
      <c r="R4335" t="s">
        <v>26</v>
      </c>
      <c r="T4335">
        <v>2022</v>
      </c>
      <c r="U4335" t="str">
        <f t="shared" si="135"/>
        <v>0347 A3_265LCU_4</v>
      </c>
    </row>
    <row r="4336" spans="1:21" x14ac:dyDescent="0.3">
      <c r="A4336" t="str">
        <f t="shared" si="134"/>
        <v>5,Ecuador,0347 A3,LA_CURIA,Cotopaxi,265LCU,3405,-0.67840786,-78.5325876,Pinaceae,Pinus ,patula,Pinus patula,130,12.5,12.5, ,,2022</v>
      </c>
      <c r="B4336">
        <v>5</v>
      </c>
      <c r="C4336" t="s">
        <v>17</v>
      </c>
      <c r="D4336" t="s">
        <v>525</v>
      </c>
      <c r="E4336" t="s">
        <v>440</v>
      </c>
      <c r="F4336" t="s">
        <v>20</v>
      </c>
      <c r="G4336" t="s">
        <v>526</v>
      </c>
      <c r="H4336">
        <v>3405</v>
      </c>
      <c r="I4336" s="1">
        <v>-0.67840785999999997</v>
      </c>
      <c r="J4336" s="1">
        <v>-78.532587599999999</v>
      </c>
      <c r="K4336" t="s">
        <v>21</v>
      </c>
      <c r="L4336" t="s">
        <v>186</v>
      </c>
      <c r="M4336" t="s">
        <v>23</v>
      </c>
      <c r="N4336" t="s">
        <v>24</v>
      </c>
      <c r="O4336">
        <v>130</v>
      </c>
      <c r="P4336" t="s">
        <v>177</v>
      </c>
      <c r="Q4336" t="s">
        <v>177</v>
      </c>
      <c r="R4336" t="s">
        <v>26</v>
      </c>
      <c r="T4336">
        <v>2022</v>
      </c>
      <c r="U4336" t="str">
        <f t="shared" si="135"/>
        <v>0347 A3_265LCU_5</v>
      </c>
    </row>
    <row r="4337" spans="1:21" x14ac:dyDescent="0.3">
      <c r="A4337" t="str">
        <f t="shared" si="134"/>
        <v>6,Ecuador,0347 A3,LA_CURIA,Cotopaxi,265LCU,3405,-0.67840786,-78.5325876,Pinaceae,Pinus ,patula,Pinus patula,130,12.8,12.8, ,,2022</v>
      </c>
      <c r="B4337">
        <v>6</v>
      </c>
      <c r="C4337" t="s">
        <v>17</v>
      </c>
      <c r="D4337" t="s">
        <v>525</v>
      </c>
      <c r="E4337" t="s">
        <v>440</v>
      </c>
      <c r="F4337" t="s">
        <v>20</v>
      </c>
      <c r="G4337" t="s">
        <v>526</v>
      </c>
      <c r="H4337">
        <v>3405</v>
      </c>
      <c r="I4337" s="1">
        <v>-0.67840785999999997</v>
      </c>
      <c r="J4337" s="1">
        <v>-78.532587599999999</v>
      </c>
      <c r="K4337" t="s">
        <v>21</v>
      </c>
      <c r="L4337" t="s">
        <v>186</v>
      </c>
      <c r="M4337" t="s">
        <v>23</v>
      </c>
      <c r="N4337" t="s">
        <v>24</v>
      </c>
      <c r="O4337">
        <v>130</v>
      </c>
      <c r="P4337" t="s">
        <v>86</v>
      </c>
      <c r="Q4337" t="s">
        <v>86</v>
      </c>
      <c r="R4337" t="s">
        <v>26</v>
      </c>
      <c r="T4337">
        <v>2022</v>
      </c>
      <c r="U4337" t="str">
        <f t="shared" si="135"/>
        <v>0347 A3_265LCU_6</v>
      </c>
    </row>
    <row r="4338" spans="1:21" x14ac:dyDescent="0.3">
      <c r="A4338" t="str">
        <f t="shared" si="134"/>
        <v>7,Ecuador,0347 A3,LA_CURIA,Cotopaxi,265LCU,3405,-0.67840786,-78.5325876,Pinaceae,Pinus ,patula,Pinus patula,130,14.4,14.4, ,,2022</v>
      </c>
      <c r="B4338">
        <v>7</v>
      </c>
      <c r="C4338" t="s">
        <v>17</v>
      </c>
      <c r="D4338" t="s">
        <v>525</v>
      </c>
      <c r="E4338" t="s">
        <v>440</v>
      </c>
      <c r="F4338" t="s">
        <v>20</v>
      </c>
      <c r="G4338" t="s">
        <v>526</v>
      </c>
      <c r="H4338">
        <v>3405</v>
      </c>
      <c r="I4338" s="1">
        <v>-0.67840785999999997</v>
      </c>
      <c r="J4338" s="1">
        <v>-78.532587599999999</v>
      </c>
      <c r="K4338" t="s">
        <v>21</v>
      </c>
      <c r="L4338" t="s">
        <v>186</v>
      </c>
      <c r="M4338" t="s">
        <v>23</v>
      </c>
      <c r="N4338" t="s">
        <v>24</v>
      </c>
      <c r="O4338">
        <v>130</v>
      </c>
      <c r="P4338" t="s">
        <v>101</v>
      </c>
      <c r="Q4338" t="s">
        <v>101</v>
      </c>
      <c r="R4338" t="s">
        <v>26</v>
      </c>
      <c r="T4338">
        <v>2022</v>
      </c>
      <c r="U4338" t="str">
        <f t="shared" si="135"/>
        <v>0347 A3_265LCU_7</v>
      </c>
    </row>
    <row r="4339" spans="1:21" x14ac:dyDescent="0.3">
      <c r="A4339" t="str">
        <f t="shared" si="134"/>
        <v>8,Ecuador,0347 A3,LA_CURIA,Cotopaxi,265LCU,3405,-0.67840786,-78.5325876,Pinaceae,Pinus ,patula,Pinus patula,130,12.5,12.5, ,,2022</v>
      </c>
      <c r="B4339">
        <v>8</v>
      </c>
      <c r="C4339" t="s">
        <v>17</v>
      </c>
      <c r="D4339" t="s">
        <v>525</v>
      </c>
      <c r="E4339" t="s">
        <v>440</v>
      </c>
      <c r="F4339" t="s">
        <v>20</v>
      </c>
      <c r="G4339" t="s">
        <v>526</v>
      </c>
      <c r="H4339">
        <v>3405</v>
      </c>
      <c r="I4339" s="1">
        <v>-0.67840785999999997</v>
      </c>
      <c r="J4339" s="1">
        <v>-78.532587599999999</v>
      </c>
      <c r="K4339" t="s">
        <v>21</v>
      </c>
      <c r="L4339" t="s">
        <v>186</v>
      </c>
      <c r="M4339" t="s">
        <v>23</v>
      </c>
      <c r="N4339" t="s">
        <v>24</v>
      </c>
      <c r="O4339">
        <v>130</v>
      </c>
      <c r="P4339" t="s">
        <v>177</v>
      </c>
      <c r="Q4339" t="s">
        <v>177</v>
      </c>
      <c r="R4339" t="s">
        <v>26</v>
      </c>
      <c r="T4339">
        <v>2022</v>
      </c>
      <c r="U4339" t="str">
        <f t="shared" si="135"/>
        <v>0347 A3_265LCU_8</v>
      </c>
    </row>
    <row r="4340" spans="1:21" x14ac:dyDescent="0.3">
      <c r="A4340" t="str">
        <f t="shared" si="134"/>
        <v>9,Ecuador,0347 A3,LA_CURIA,Cotopaxi,265LCU,3405,-0.67840786,-78.5325876,Pinaceae,Pinus ,patula,Pinus patula,130,10.6,10.6, ,,2022</v>
      </c>
      <c r="B4340">
        <v>9</v>
      </c>
      <c r="C4340" t="s">
        <v>17</v>
      </c>
      <c r="D4340" t="s">
        <v>525</v>
      </c>
      <c r="E4340" t="s">
        <v>440</v>
      </c>
      <c r="F4340" t="s">
        <v>20</v>
      </c>
      <c r="G4340" t="s">
        <v>526</v>
      </c>
      <c r="H4340">
        <v>3405</v>
      </c>
      <c r="I4340" s="1">
        <v>-0.67840785999999997</v>
      </c>
      <c r="J4340" s="1">
        <v>-78.532587599999999</v>
      </c>
      <c r="K4340" t="s">
        <v>21</v>
      </c>
      <c r="L4340" t="s">
        <v>186</v>
      </c>
      <c r="M4340" t="s">
        <v>23</v>
      </c>
      <c r="N4340" t="s">
        <v>24</v>
      </c>
      <c r="O4340">
        <v>130</v>
      </c>
      <c r="P4340" t="s">
        <v>225</v>
      </c>
      <c r="Q4340" t="s">
        <v>225</v>
      </c>
      <c r="R4340" t="s">
        <v>26</v>
      </c>
      <c r="T4340">
        <v>2022</v>
      </c>
      <c r="U4340" t="str">
        <f t="shared" si="135"/>
        <v>0347 A3_265LCU_9</v>
      </c>
    </row>
    <row r="4341" spans="1:21" x14ac:dyDescent="0.3">
      <c r="A4341" t="str">
        <f t="shared" si="134"/>
        <v>10,Ecuador,0347 A3,LA_CURIA,Cotopaxi,265LCU,3405,-0.67840786,-78.5325876,Pinaceae,Pinus ,patula,Pinus patula,130,14.8,14.8,8,,2022</v>
      </c>
      <c r="B4341">
        <v>10</v>
      </c>
      <c r="C4341" t="s">
        <v>17</v>
      </c>
      <c r="D4341" t="s">
        <v>525</v>
      </c>
      <c r="E4341" t="s">
        <v>440</v>
      </c>
      <c r="F4341" t="s">
        <v>20</v>
      </c>
      <c r="G4341" t="s">
        <v>526</v>
      </c>
      <c r="H4341">
        <v>3405</v>
      </c>
      <c r="I4341" s="1">
        <v>-0.67840785999999997</v>
      </c>
      <c r="J4341" s="1">
        <v>-78.532587599999999</v>
      </c>
      <c r="K4341" t="s">
        <v>21</v>
      </c>
      <c r="L4341" t="s">
        <v>186</v>
      </c>
      <c r="M4341" t="s">
        <v>23</v>
      </c>
      <c r="N4341" t="s">
        <v>24</v>
      </c>
      <c r="O4341">
        <v>130</v>
      </c>
      <c r="P4341" t="s">
        <v>327</v>
      </c>
      <c r="Q4341" t="s">
        <v>327</v>
      </c>
      <c r="R4341">
        <v>8</v>
      </c>
      <c r="T4341">
        <v>2022</v>
      </c>
      <c r="U4341" t="str">
        <f t="shared" si="135"/>
        <v>0347 A3_265LCU_10</v>
      </c>
    </row>
    <row r="4342" spans="1:21" x14ac:dyDescent="0.3">
      <c r="A4342" t="str">
        <f t="shared" si="134"/>
        <v>11,Ecuador,0347 A3,LA_CURIA,Cotopaxi,265LCU,3405,-0.67840786,-78.5325876,Pinaceae,Pinus ,patula,Pinus patula,130,11.2,11.2, ,,2022</v>
      </c>
      <c r="B4342">
        <v>11</v>
      </c>
      <c r="C4342" t="s">
        <v>17</v>
      </c>
      <c r="D4342" t="s">
        <v>525</v>
      </c>
      <c r="E4342" t="s">
        <v>440</v>
      </c>
      <c r="F4342" t="s">
        <v>20</v>
      </c>
      <c r="G4342" t="s">
        <v>526</v>
      </c>
      <c r="H4342">
        <v>3405</v>
      </c>
      <c r="I4342" s="1">
        <v>-0.67840785999999997</v>
      </c>
      <c r="J4342" s="1">
        <v>-78.532587599999999</v>
      </c>
      <c r="K4342" t="s">
        <v>21</v>
      </c>
      <c r="L4342" t="s">
        <v>186</v>
      </c>
      <c r="M4342" t="s">
        <v>23</v>
      </c>
      <c r="N4342" t="s">
        <v>24</v>
      </c>
      <c r="O4342">
        <v>130</v>
      </c>
      <c r="P4342" t="s">
        <v>182</v>
      </c>
      <c r="Q4342" t="s">
        <v>182</v>
      </c>
      <c r="R4342" t="s">
        <v>26</v>
      </c>
      <c r="T4342">
        <v>2022</v>
      </c>
      <c r="U4342" t="str">
        <f t="shared" si="135"/>
        <v>0347 A3_265LCU_11</v>
      </c>
    </row>
    <row r="4343" spans="1:21" x14ac:dyDescent="0.3">
      <c r="A4343" t="str">
        <f t="shared" si="134"/>
        <v>12,Ecuador,0347 A3,LA_CURIA,Cotopaxi,265LCU,3405,-0.67840786,-78.5325876,Pinaceae,Pinus ,patula,Pinus patula,130,10.9,10.9, ,,2022</v>
      </c>
      <c r="B4343">
        <v>12</v>
      </c>
      <c r="C4343" t="s">
        <v>17</v>
      </c>
      <c r="D4343" t="s">
        <v>525</v>
      </c>
      <c r="E4343" t="s">
        <v>440</v>
      </c>
      <c r="F4343" t="s">
        <v>20</v>
      </c>
      <c r="G4343" t="s">
        <v>526</v>
      </c>
      <c r="H4343">
        <v>3405</v>
      </c>
      <c r="I4343" s="1">
        <v>-0.67840785999999997</v>
      </c>
      <c r="J4343" s="1">
        <v>-78.532587599999999</v>
      </c>
      <c r="K4343" t="s">
        <v>21</v>
      </c>
      <c r="L4343" t="s">
        <v>186</v>
      </c>
      <c r="M4343" t="s">
        <v>23</v>
      </c>
      <c r="N4343" t="s">
        <v>24</v>
      </c>
      <c r="O4343">
        <v>130</v>
      </c>
      <c r="P4343" t="s">
        <v>223</v>
      </c>
      <c r="Q4343" t="s">
        <v>223</v>
      </c>
      <c r="R4343" t="s">
        <v>26</v>
      </c>
      <c r="T4343">
        <v>2022</v>
      </c>
      <c r="U4343" t="str">
        <f t="shared" si="135"/>
        <v>0347 A3_265LCU_12</v>
      </c>
    </row>
    <row r="4344" spans="1:21" x14ac:dyDescent="0.3">
      <c r="A4344" t="str">
        <f t="shared" si="134"/>
        <v>13,Ecuador,0347 A3,LA_CURIA,Cotopaxi,265LCU,3405,-0.67840786,-78.5325876,Pinaceae,Pinus ,patula,Pinus patula,130,15.7,15.7,8.5,,2022</v>
      </c>
      <c r="B4344">
        <v>13</v>
      </c>
      <c r="C4344" t="s">
        <v>17</v>
      </c>
      <c r="D4344" t="s">
        <v>525</v>
      </c>
      <c r="E4344" t="s">
        <v>440</v>
      </c>
      <c r="F4344" t="s">
        <v>20</v>
      </c>
      <c r="G4344" t="s">
        <v>526</v>
      </c>
      <c r="H4344">
        <v>3405</v>
      </c>
      <c r="I4344" s="1">
        <v>-0.67840785999999997</v>
      </c>
      <c r="J4344" s="1">
        <v>-78.532587599999999</v>
      </c>
      <c r="K4344" t="s">
        <v>21</v>
      </c>
      <c r="L4344" t="s">
        <v>186</v>
      </c>
      <c r="M4344" t="s">
        <v>23</v>
      </c>
      <c r="N4344" t="s">
        <v>24</v>
      </c>
      <c r="O4344">
        <v>130</v>
      </c>
      <c r="P4344" t="s">
        <v>204</v>
      </c>
      <c r="Q4344" t="s">
        <v>204</v>
      </c>
      <c r="R4344" t="s">
        <v>50</v>
      </c>
      <c r="T4344">
        <v>2022</v>
      </c>
      <c r="U4344" t="str">
        <f t="shared" si="135"/>
        <v>0347 A3_265LCU_13</v>
      </c>
    </row>
    <row r="4345" spans="1:21" x14ac:dyDescent="0.3">
      <c r="A4345" t="str">
        <f t="shared" si="134"/>
        <v>14,Ecuador,0347 A3,LA_CURIA,Cotopaxi,265LCU,3405,-0.67840786,-78.5325876,Pinaceae,Pinus ,patula,Pinus patula,130,13.9,13.9,8,,2022</v>
      </c>
      <c r="B4345">
        <v>14</v>
      </c>
      <c r="C4345" t="s">
        <v>17</v>
      </c>
      <c r="D4345" t="s">
        <v>525</v>
      </c>
      <c r="E4345" t="s">
        <v>440</v>
      </c>
      <c r="F4345" t="s">
        <v>20</v>
      </c>
      <c r="G4345" t="s">
        <v>526</v>
      </c>
      <c r="H4345">
        <v>3405</v>
      </c>
      <c r="I4345" s="1">
        <v>-0.67840785999999997</v>
      </c>
      <c r="J4345" s="1">
        <v>-78.532587599999999</v>
      </c>
      <c r="K4345" t="s">
        <v>21</v>
      </c>
      <c r="L4345" t="s">
        <v>186</v>
      </c>
      <c r="M4345" t="s">
        <v>23</v>
      </c>
      <c r="N4345" t="s">
        <v>24</v>
      </c>
      <c r="O4345">
        <v>130</v>
      </c>
      <c r="P4345" t="s">
        <v>198</v>
      </c>
      <c r="Q4345" t="s">
        <v>198</v>
      </c>
      <c r="R4345">
        <v>8</v>
      </c>
      <c r="T4345">
        <v>2022</v>
      </c>
      <c r="U4345" t="str">
        <f t="shared" si="135"/>
        <v>0347 A3_265LCU_14</v>
      </c>
    </row>
    <row r="4346" spans="1:21" x14ac:dyDescent="0.3">
      <c r="A4346" t="str">
        <f t="shared" si="134"/>
        <v>15,Ecuador,0347 A3,LA_CURIA,Cotopaxi,265LCU,3405,-0.67840786,-78.5325876,Pinaceae,Pinus ,patula,Pinus patula,130,11.2,11.2,7.75,,2022</v>
      </c>
      <c r="B4346">
        <v>15</v>
      </c>
      <c r="C4346" t="s">
        <v>17</v>
      </c>
      <c r="D4346" t="s">
        <v>525</v>
      </c>
      <c r="E4346" t="s">
        <v>440</v>
      </c>
      <c r="F4346" t="s">
        <v>20</v>
      </c>
      <c r="G4346" t="s">
        <v>526</v>
      </c>
      <c r="H4346">
        <v>3405</v>
      </c>
      <c r="I4346" s="1">
        <v>-0.67840785999999997</v>
      </c>
      <c r="J4346" s="1">
        <v>-78.532587599999999</v>
      </c>
      <c r="K4346" t="s">
        <v>21</v>
      </c>
      <c r="L4346" t="s">
        <v>186</v>
      </c>
      <c r="M4346" t="s">
        <v>23</v>
      </c>
      <c r="N4346" t="s">
        <v>24</v>
      </c>
      <c r="O4346">
        <v>130</v>
      </c>
      <c r="P4346" t="s">
        <v>182</v>
      </c>
      <c r="Q4346" t="s">
        <v>182</v>
      </c>
      <c r="R4346" t="s">
        <v>325</v>
      </c>
      <c r="T4346">
        <v>2022</v>
      </c>
      <c r="U4346" t="str">
        <f t="shared" si="135"/>
        <v>0347 A3_265LCU_15</v>
      </c>
    </row>
    <row r="4347" spans="1:21" x14ac:dyDescent="0.3">
      <c r="A4347" t="str">
        <f t="shared" si="134"/>
        <v>16,Ecuador,0347 A3,LA_CURIA,Cotopaxi,265LCU,3405,-0.67840786,-78.5325876,Pinaceae,Pinus ,patula,Pinus patula,130,14.8,14.8, ,,2022</v>
      </c>
      <c r="B4347">
        <v>16</v>
      </c>
      <c r="C4347" t="s">
        <v>17</v>
      </c>
      <c r="D4347" t="s">
        <v>525</v>
      </c>
      <c r="E4347" t="s">
        <v>440</v>
      </c>
      <c r="F4347" t="s">
        <v>20</v>
      </c>
      <c r="G4347" t="s">
        <v>526</v>
      </c>
      <c r="H4347">
        <v>3405</v>
      </c>
      <c r="I4347" s="1">
        <v>-0.67840785999999997</v>
      </c>
      <c r="J4347" s="1">
        <v>-78.532587599999999</v>
      </c>
      <c r="K4347" t="s">
        <v>21</v>
      </c>
      <c r="L4347" t="s">
        <v>186</v>
      </c>
      <c r="M4347" t="s">
        <v>23</v>
      </c>
      <c r="N4347" t="s">
        <v>24</v>
      </c>
      <c r="O4347">
        <v>130</v>
      </c>
      <c r="P4347" t="s">
        <v>327</v>
      </c>
      <c r="Q4347" t="s">
        <v>327</v>
      </c>
      <c r="R4347" t="s">
        <v>26</v>
      </c>
      <c r="T4347">
        <v>2022</v>
      </c>
      <c r="U4347" t="str">
        <f t="shared" si="135"/>
        <v>0347 A3_265LCU_16</v>
      </c>
    </row>
    <row r="4348" spans="1:21" x14ac:dyDescent="0.3">
      <c r="A4348" t="str">
        <f t="shared" si="134"/>
        <v>17,Ecuador,0347 A3,LA_CURIA,Cotopaxi,265LCU,3405,-0.67840786,-78.5325876,Pinaceae,Pinus ,patula,Pinus patula,130,14.2,14.2,8,,2022</v>
      </c>
      <c r="B4348">
        <v>17</v>
      </c>
      <c r="C4348" t="s">
        <v>17</v>
      </c>
      <c r="D4348" t="s">
        <v>525</v>
      </c>
      <c r="E4348" t="s">
        <v>440</v>
      </c>
      <c r="F4348" t="s">
        <v>20</v>
      </c>
      <c r="G4348" t="s">
        <v>526</v>
      </c>
      <c r="H4348">
        <v>3405</v>
      </c>
      <c r="I4348" s="1">
        <v>-0.67840785999999997</v>
      </c>
      <c r="J4348" s="1">
        <v>-78.532587599999999</v>
      </c>
      <c r="K4348" t="s">
        <v>21</v>
      </c>
      <c r="L4348" t="s">
        <v>186</v>
      </c>
      <c r="M4348" t="s">
        <v>23</v>
      </c>
      <c r="N4348" t="s">
        <v>24</v>
      </c>
      <c r="O4348">
        <v>130</v>
      </c>
      <c r="P4348" t="s">
        <v>254</v>
      </c>
      <c r="Q4348" t="s">
        <v>254</v>
      </c>
      <c r="R4348">
        <v>8</v>
      </c>
      <c r="T4348">
        <v>2022</v>
      </c>
      <c r="U4348" t="str">
        <f t="shared" si="135"/>
        <v>0347 A3_265LCU_17</v>
      </c>
    </row>
    <row r="4349" spans="1:21" x14ac:dyDescent="0.3">
      <c r="A4349" t="str">
        <f t="shared" si="134"/>
        <v>18,Ecuador,0347 A3,LA_CURIA,Cotopaxi,265LCU,3405,-0.67840786,-78.5325876,Pinaceae,Pinus ,patula,Pinus patula,130,10.1,10.1, ,,2022</v>
      </c>
      <c r="B4349">
        <v>18</v>
      </c>
      <c r="C4349" t="s">
        <v>17</v>
      </c>
      <c r="D4349" t="s">
        <v>525</v>
      </c>
      <c r="E4349" t="s">
        <v>440</v>
      </c>
      <c r="F4349" t="s">
        <v>20</v>
      </c>
      <c r="G4349" t="s">
        <v>526</v>
      </c>
      <c r="H4349">
        <v>3405</v>
      </c>
      <c r="I4349" s="1">
        <v>-0.67840785999999997</v>
      </c>
      <c r="J4349" s="1">
        <v>-78.532587599999999</v>
      </c>
      <c r="K4349" t="s">
        <v>21</v>
      </c>
      <c r="L4349" t="s">
        <v>186</v>
      </c>
      <c r="M4349" t="s">
        <v>23</v>
      </c>
      <c r="N4349" t="s">
        <v>24</v>
      </c>
      <c r="O4349">
        <v>130</v>
      </c>
      <c r="P4349" t="s">
        <v>333</v>
      </c>
      <c r="Q4349" t="s">
        <v>333</v>
      </c>
      <c r="R4349" t="s">
        <v>26</v>
      </c>
      <c r="T4349">
        <v>2022</v>
      </c>
      <c r="U4349" t="str">
        <f t="shared" si="135"/>
        <v>0347 A3_265LCU_18</v>
      </c>
    </row>
    <row r="4350" spans="1:21" x14ac:dyDescent="0.3">
      <c r="A4350" t="str">
        <f t="shared" si="134"/>
        <v>19,Ecuador,0347 A3,LA_CURIA,Cotopaxi,265LCU,3405,-0.67840786,-78.5325876,Pinaceae,Pinus ,patula,Pinus patula,130,13.7,13.7, ,,2022</v>
      </c>
      <c r="B4350">
        <v>19</v>
      </c>
      <c r="C4350" t="s">
        <v>17</v>
      </c>
      <c r="D4350" t="s">
        <v>525</v>
      </c>
      <c r="E4350" t="s">
        <v>440</v>
      </c>
      <c r="F4350" t="s">
        <v>20</v>
      </c>
      <c r="G4350" t="s">
        <v>526</v>
      </c>
      <c r="H4350">
        <v>3405</v>
      </c>
      <c r="I4350" s="1">
        <v>-0.67840785999999997</v>
      </c>
      <c r="J4350" s="1">
        <v>-78.532587599999999</v>
      </c>
      <c r="K4350" t="s">
        <v>21</v>
      </c>
      <c r="L4350" t="s">
        <v>186</v>
      </c>
      <c r="M4350" t="s">
        <v>23</v>
      </c>
      <c r="N4350" t="s">
        <v>24</v>
      </c>
      <c r="O4350">
        <v>130</v>
      </c>
      <c r="P4350" t="s">
        <v>142</v>
      </c>
      <c r="Q4350" t="s">
        <v>142</v>
      </c>
      <c r="R4350" t="s">
        <v>26</v>
      </c>
      <c r="T4350">
        <v>2022</v>
      </c>
      <c r="U4350" t="str">
        <f t="shared" si="135"/>
        <v>0347 A3_265LCU_19</v>
      </c>
    </row>
    <row r="4351" spans="1:21" x14ac:dyDescent="0.3">
      <c r="A4351" t="str">
        <f t="shared" si="134"/>
        <v>20,Ecuador,0347 A3,LA_CURIA,Cotopaxi,265LCU,3405,-0.67840786,-78.5325876,Pinaceae,Pinus ,patula,Pinus patula,130,12.3,12.3, ,,2022</v>
      </c>
      <c r="B4351">
        <v>20</v>
      </c>
      <c r="C4351" t="s">
        <v>17</v>
      </c>
      <c r="D4351" t="s">
        <v>525</v>
      </c>
      <c r="E4351" t="s">
        <v>440</v>
      </c>
      <c r="F4351" t="s">
        <v>20</v>
      </c>
      <c r="G4351" t="s">
        <v>526</v>
      </c>
      <c r="H4351">
        <v>3405</v>
      </c>
      <c r="I4351" s="1">
        <v>-0.67840785999999997</v>
      </c>
      <c r="J4351" s="1">
        <v>-78.532587599999999</v>
      </c>
      <c r="K4351" t="s">
        <v>21</v>
      </c>
      <c r="L4351" t="s">
        <v>186</v>
      </c>
      <c r="M4351" t="s">
        <v>23</v>
      </c>
      <c r="N4351" t="s">
        <v>24</v>
      </c>
      <c r="O4351">
        <v>130</v>
      </c>
      <c r="P4351" t="s">
        <v>156</v>
      </c>
      <c r="Q4351" t="s">
        <v>156</v>
      </c>
      <c r="R4351" t="s">
        <v>26</v>
      </c>
      <c r="T4351">
        <v>2022</v>
      </c>
      <c r="U4351" t="str">
        <f t="shared" si="135"/>
        <v>0347 A3_265LCU_20</v>
      </c>
    </row>
    <row r="4352" spans="1:21" x14ac:dyDescent="0.3">
      <c r="A4352" t="str">
        <f t="shared" si="134"/>
        <v>21,Ecuador,0347 A3,LA_CURIA,Cotopaxi,265LCU,3405,-0.67840786,-78.5325876,Pinaceae,Pinus ,patula,Pinus patula,130,15.2,15.2,8,,2022</v>
      </c>
      <c r="B4352">
        <v>21</v>
      </c>
      <c r="C4352" t="s">
        <v>17</v>
      </c>
      <c r="D4352" t="s">
        <v>525</v>
      </c>
      <c r="E4352" t="s">
        <v>440</v>
      </c>
      <c r="F4352" t="s">
        <v>20</v>
      </c>
      <c r="G4352" t="s">
        <v>526</v>
      </c>
      <c r="H4352">
        <v>3405</v>
      </c>
      <c r="I4352" s="1">
        <v>-0.67840785999999997</v>
      </c>
      <c r="J4352" s="1">
        <v>-78.532587599999999</v>
      </c>
      <c r="K4352" t="s">
        <v>21</v>
      </c>
      <c r="L4352" t="s">
        <v>186</v>
      </c>
      <c r="M4352" t="s">
        <v>23</v>
      </c>
      <c r="N4352" t="s">
        <v>24</v>
      </c>
      <c r="O4352">
        <v>130</v>
      </c>
      <c r="P4352" t="s">
        <v>210</v>
      </c>
      <c r="Q4352" t="s">
        <v>210</v>
      </c>
      <c r="R4352">
        <v>8</v>
      </c>
      <c r="T4352">
        <v>2022</v>
      </c>
      <c r="U4352" t="str">
        <f t="shared" si="135"/>
        <v>0347 A3_265LCU_21</v>
      </c>
    </row>
    <row r="4353" spans="1:21" x14ac:dyDescent="0.3">
      <c r="A4353" t="str">
        <f t="shared" si="134"/>
        <v>22,Ecuador,0347 A3,LA_CURIA,Cotopaxi,265LCU,3405,-0.67840786,-78.5325876,Pinaceae,Pinus ,patula,Pinus patula,130,13.8,13.8, ,,2022</v>
      </c>
      <c r="B4353">
        <v>22</v>
      </c>
      <c r="C4353" t="s">
        <v>17</v>
      </c>
      <c r="D4353" t="s">
        <v>525</v>
      </c>
      <c r="E4353" t="s">
        <v>440</v>
      </c>
      <c r="F4353" t="s">
        <v>20</v>
      </c>
      <c r="G4353" t="s">
        <v>526</v>
      </c>
      <c r="H4353">
        <v>3405</v>
      </c>
      <c r="I4353" s="1">
        <v>-0.67840785999999997</v>
      </c>
      <c r="J4353" s="1">
        <v>-78.532587599999999</v>
      </c>
      <c r="K4353" t="s">
        <v>21</v>
      </c>
      <c r="L4353" t="s">
        <v>186</v>
      </c>
      <c r="M4353" t="s">
        <v>23</v>
      </c>
      <c r="N4353" t="s">
        <v>24</v>
      </c>
      <c r="O4353">
        <v>130</v>
      </c>
      <c r="P4353" t="s">
        <v>109</v>
      </c>
      <c r="Q4353" t="s">
        <v>109</v>
      </c>
      <c r="R4353" t="s">
        <v>26</v>
      </c>
      <c r="T4353">
        <v>2022</v>
      </c>
      <c r="U4353" t="str">
        <f t="shared" si="135"/>
        <v>0347 A3_265LCU_22</v>
      </c>
    </row>
    <row r="4354" spans="1:21" x14ac:dyDescent="0.3">
      <c r="A4354" t="str">
        <f t="shared" ref="A4354:A4417" si="136">CONCATENATE(B4354,",",C4354,",",D4354,",",E4354,",",F4354,",",G4354,",",H4354,",",I4354,",",J4354,",",K4354,",",L4354,",",M4354,",",N4354,",",O4354,",",P4354,",",Q4354,",",R4354,",",S4354,",",T4354)</f>
        <v>23,Ecuador,0347 A3,LA_CURIA,Cotopaxi,265LCU,3405,-0.67840786,-78.5325876,Pinaceae,Pinus ,patula,Pinus patula,130,7.5,7.5, ,,2022</v>
      </c>
      <c r="B4354">
        <v>23</v>
      </c>
      <c r="C4354" t="s">
        <v>17</v>
      </c>
      <c r="D4354" t="s">
        <v>525</v>
      </c>
      <c r="E4354" t="s">
        <v>440</v>
      </c>
      <c r="F4354" t="s">
        <v>20</v>
      </c>
      <c r="G4354" t="s">
        <v>526</v>
      </c>
      <c r="H4354">
        <v>3405</v>
      </c>
      <c r="I4354" s="1">
        <v>-0.67840785999999997</v>
      </c>
      <c r="J4354" s="1">
        <v>-78.532587599999999</v>
      </c>
      <c r="K4354" t="s">
        <v>21</v>
      </c>
      <c r="L4354" t="s">
        <v>186</v>
      </c>
      <c r="M4354" t="s">
        <v>23</v>
      </c>
      <c r="N4354" t="s">
        <v>24</v>
      </c>
      <c r="O4354">
        <v>130</v>
      </c>
      <c r="P4354" t="s">
        <v>201</v>
      </c>
      <c r="Q4354" t="s">
        <v>201</v>
      </c>
      <c r="R4354" t="s">
        <v>26</v>
      </c>
      <c r="T4354">
        <v>2022</v>
      </c>
      <c r="U4354" t="str">
        <f t="shared" si="135"/>
        <v>0347 A3_265LCU_23</v>
      </c>
    </row>
    <row r="4355" spans="1:21" x14ac:dyDescent="0.3">
      <c r="A4355" t="str">
        <f t="shared" si="136"/>
        <v>24,Ecuador,0347 A3,LA_CURIA,Cotopaxi,265LCU,3405,-0.67840786,-78.5325876,Pinaceae,Pinus ,patula,Pinus patula,130,13.7,13.7, ,,2022</v>
      </c>
      <c r="B4355">
        <v>24</v>
      </c>
      <c r="C4355" t="s">
        <v>17</v>
      </c>
      <c r="D4355" t="s">
        <v>525</v>
      </c>
      <c r="E4355" t="s">
        <v>440</v>
      </c>
      <c r="F4355" t="s">
        <v>20</v>
      </c>
      <c r="G4355" t="s">
        <v>526</v>
      </c>
      <c r="H4355">
        <v>3405</v>
      </c>
      <c r="I4355" s="1">
        <v>-0.67840785999999997</v>
      </c>
      <c r="J4355" s="1">
        <v>-78.532587599999999</v>
      </c>
      <c r="K4355" t="s">
        <v>21</v>
      </c>
      <c r="L4355" t="s">
        <v>186</v>
      </c>
      <c r="M4355" t="s">
        <v>23</v>
      </c>
      <c r="N4355" t="s">
        <v>24</v>
      </c>
      <c r="O4355">
        <v>130</v>
      </c>
      <c r="P4355" t="s">
        <v>142</v>
      </c>
      <c r="Q4355" t="s">
        <v>142</v>
      </c>
      <c r="R4355" t="s">
        <v>26</v>
      </c>
      <c r="T4355">
        <v>2022</v>
      </c>
      <c r="U4355" t="str">
        <f t="shared" ref="U4355:U4418" si="137">D4355&amp;"_"&amp;G4355&amp;"_"&amp;B4355</f>
        <v>0347 A3_265LCU_24</v>
      </c>
    </row>
    <row r="4356" spans="1:21" x14ac:dyDescent="0.3">
      <c r="A4356" t="str">
        <f t="shared" si="136"/>
        <v>25,Ecuador,0347 A3,LA_CURIA,Cotopaxi,265LCU,3405,-0.67840786,-78.5325876,Pinaceae,Pinus ,patula,Pinus patula,130,9.6,9.6, ,,2022</v>
      </c>
      <c r="B4356">
        <v>25</v>
      </c>
      <c r="C4356" t="s">
        <v>17</v>
      </c>
      <c r="D4356" t="s">
        <v>525</v>
      </c>
      <c r="E4356" t="s">
        <v>440</v>
      </c>
      <c r="F4356" t="s">
        <v>20</v>
      </c>
      <c r="G4356" t="s">
        <v>526</v>
      </c>
      <c r="H4356">
        <v>3405</v>
      </c>
      <c r="I4356" s="1">
        <v>-0.67840785999999997</v>
      </c>
      <c r="J4356" s="1">
        <v>-78.532587599999999</v>
      </c>
      <c r="K4356" t="s">
        <v>21</v>
      </c>
      <c r="L4356" t="s">
        <v>186</v>
      </c>
      <c r="M4356" t="s">
        <v>23</v>
      </c>
      <c r="N4356" t="s">
        <v>24</v>
      </c>
      <c r="O4356">
        <v>130</v>
      </c>
      <c r="P4356" t="s">
        <v>351</v>
      </c>
      <c r="Q4356" t="s">
        <v>351</v>
      </c>
      <c r="R4356" t="s">
        <v>26</v>
      </c>
      <c r="T4356">
        <v>2022</v>
      </c>
      <c r="U4356" t="str">
        <f t="shared" si="137"/>
        <v>0347 A3_265LCU_25</v>
      </c>
    </row>
    <row r="4357" spans="1:21" x14ac:dyDescent="0.3">
      <c r="A4357" t="str">
        <f t="shared" si="136"/>
        <v>26,Ecuador,0347 A3,LA_CURIA,Cotopaxi,265LCU,3405,-0.67840786,-78.5325876,Pinaceae,Pinus ,patula,Pinus patula,130,15.6,15.6,8.5,,2022</v>
      </c>
      <c r="B4357">
        <v>26</v>
      </c>
      <c r="C4357" t="s">
        <v>17</v>
      </c>
      <c r="D4357" t="s">
        <v>525</v>
      </c>
      <c r="E4357" t="s">
        <v>440</v>
      </c>
      <c r="F4357" t="s">
        <v>20</v>
      </c>
      <c r="G4357" t="s">
        <v>526</v>
      </c>
      <c r="H4357">
        <v>3405</v>
      </c>
      <c r="I4357" s="1">
        <v>-0.67840785999999997</v>
      </c>
      <c r="J4357" s="1">
        <v>-78.532587599999999</v>
      </c>
      <c r="K4357" t="s">
        <v>21</v>
      </c>
      <c r="L4357" t="s">
        <v>186</v>
      </c>
      <c r="M4357" t="s">
        <v>23</v>
      </c>
      <c r="N4357" t="s">
        <v>24</v>
      </c>
      <c r="O4357">
        <v>130</v>
      </c>
      <c r="P4357" t="s">
        <v>43</v>
      </c>
      <c r="Q4357" t="s">
        <v>43</v>
      </c>
      <c r="R4357" t="s">
        <v>50</v>
      </c>
      <c r="T4357">
        <v>2022</v>
      </c>
      <c r="U4357" t="str">
        <f t="shared" si="137"/>
        <v>0347 A3_265LCU_26</v>
      </c>
    </row>
    <row r="4358" spans="1:21" x14ac:dyDescent="0.3">
      <c r="A4358" t="str">
        <f t="shared" si="136"/>
        <v>27,Ecuador,0347 A3,LA_CURIA,Cotopaxi,265LCU,3405,-0.67840786,-78.5325876,Pinaceae,Pinus ,patula,Pinus patula,130,12.9,12.9,15,,2022</v>
      </c>
      <c r="B4358">
        <v>27</v>
      </c>
      <c r="C4358" t="s">
        <v>17</v>
      </c>
      <c r="D4358" t="s">
        <v>525</v>
      </c>
      <c r="E4358" t="s">
        <v>440</v>
      </c>
      <c r="F4358" t="s">
        <v>20</v>
      </c>
      <c r="G4358" t="s">
        <v>526</v>
      </c>
      <c r="H4358">
        <v>3405</v>
      </c>
      <c r="I4358" s="1">
        <v>-0.67840785999999997</v>
      </c>
      <c r="J4358" s="1">
        <v>-78.532587599999999</v>
      </c>
      <c r="K4358" t="s">
        <v>21</v>
      </c>
      <c r="L4358" t="s">
        <v>186</v>
      </c>
      <c r="M4358" t="s">
        <v>23</v>
      </c>
      <c r="N4358" t="s">
        <v>24</v>
      </c>
      <c r="O4358">
        <v>130</v>
      </c>
      <c r="P4358" t="s">
        <v>208</v>
      </c>
      <c r="Q4358" t="s">
        <v>208</v>
      </c>
      <c r="R4358">
        <v>15</v>
      </c>
      <c r="T4358">
        <v>2022</v>
      </c>
      <c r="U4358" t="str">
        <f t="shared" si="137"/>
        <v>0347 A3_265LCU_27</v>
      </c>
    </row>
    <row r="4359" spans="1:21" x14ac:dyDescent="0.3">
      <c r="A4359" t="str">
        <f t="shared" si="136"/>
        <v>28,Ecuador,0347 A3,LA_CURIA,Cotopaxi,265LCU,3405,-0.67840786,-78.5325876,Pinaceae,Pinus ,patula,Pinus patula,130,13.8,13.8, ,,2022</v>
      </c>
      <c r="B4359">
        <v>28</v>
      </c>
      <c r="C4359" t="s">
        <v>17</v>
      </c>
      <c r="D4359" t="s">
        <v>525</v>
      </c>
      <c r="E4359" t="s">
        <v>440</v>
      </c>
      <c r="F4359" t="s">
        <v>20</v>
      </c>
      <c r="G4359" t="s">
        <v>526</v>
      </c>
      <c r="H4359">
        <v>3405</v>
      </c>
      <c r="I4359" s="1">
        <v>-0.67840785999999997</v>
      </c>
      <c r="J4359" s="1">
        <v>-78.532587599999999</v>
      </c>
      <c r="K4359" t="s">
        <v>21</v>
      </c>
      <c r="L4359" t="s">
        <v>186</v>
      </c>
      <c r="M4359" t="s">
        <v>23</v>
      </c>
      <c r="N4359" t="s">
        <v>24</v>
      </c>
      <c r="O4359">
        <v>130</v>
      </c>
      <c r="P4359" t="s">
        <v>109</v>
      </c>
      <c r="Q4359" t="s">
        <v>109</v>
      </c>
      <c r="R4359" t="s">
        <v>26</v>
      </c>
      <c r="T4359">
        <v>2022</v>
      </c>
      <c r="U4359" t="str">
        <f t="shared" si="137"/>
        <v>0347 A3_265LCU_28</v>
      </c>
    </row>
    <row r="4360" spans="1:21" x14ac:dyDescent="0.3">
      <c r="A4360" t="str">
        <f t="shared" si="136"/>
        <v>29,Ecuador,0347 A3,LA_CURIA,Cotopaxi,265LCU,3405,-0.67840786,-78.5325876,Pinaceae,Pinus ,patula,Pinus patula,130,13.2,13.2, ,,2022</v>
      </c>
      <c r="B4360">
        <v>29</v>
      </c>
      <c r="C4360" t="s">
        <v>17</v>
      </c>
      <c r="D4360" t="s">
        <v>525</v>
      </c>
      <c r="E4360" t="s">
        <v>440</v>
      </c>
      <c r="F4360" t="s">
        <v>20</v>
      </c>
      <c r="G4360" t="s">
        <v>526</v>
      </c>
      <c r="H4360">
        <v>3405</v>
      </c>
      <c r="I4360" s="1">
        <v>-0.67840785999999997</v>
      </c>
      <c r="J4360" s="1">
        <v>-78.532587599999999</v>
      </c>
      <c r="K4360" t="s">
        <v>21</v>
      </c>
      <c r="L4360" t="s">
        <v>186</v>
      </c>
      <c r="M4360" t="s">
        <v>23</v>
      </c>
      <c r="N4360" t="s">
        <v>24</v>
      </c>
      <c r="O4360">
        <v>130</v>
      </c>
      <c r="P4360" t="s">
        <v>155</v>
      </c>
      <c r="Q4360" t="s">
        <v>155</v>
      </c>
      <c r="R4360" t="s">
        <v>26</v>
      </c>
      <c r="T4360">
        <v>2022</v>
      </c>
      <c r="U4360" t="str">
        <f t="shared" si="137"/>
        <v>0347 A3_265LCU_29</v>
      </c>
    </row>
    <row r="4361" spans="1:21" x14ac:dyDescent="0.3">
      <c r="A4361" t="str">
        <f t="shared" si="136"/>
        <v>30,Ecuador,0347 A3,LA_CURIA,Cotopaxi,265LCU,3405,-0.67840786,-78.5325876,Pinaceae,Pinus ,patula,Pinus patula,130,13,13, ,,2022</v>
      </c>
      <c r="B4361">
        <v>30</v>
      </c>
      <c r="C4361" t="s">
        <v>17</v>
      </c>
      <c r="D4361" t="s">
        <v>525</v>
      </c>
      <c r="E4361" t="s">
        <v>440</v>
      </c>
      <c r="F4361" t="s">
        <v>20</v>
      </c>
      <c r="G4361" t="s">
        <v>526</v>
      </c>
      <c r="H4361">
        <v>3405</v>
      </c>
      <c r="I4361" s="1">
        <v>-0.67840785999999997</v>
      </c>
      <c r="J4361" s="1">
        <v>-78.532587599999999</v>
      </c>
      <c r="K4361" t="s">
        <v>21</v>
      </c>
      <c r="L4361" t="s">
        <v>186</v>
      </c>
      <c r="M4361" t="s">
        <v>23</v>
      </c>
      <c r="N4361" t="s">
        <v>24</v>
      </c>
      <c r="O4361">
        <v>130</v>
      </c>
      <c r="P4361">
        <v>13</v>
      </c>
      <c r="Q4361">
        <v>13</v>
      </c>
      <c r="R4361" t="s">
        <v>26</v>
      </c>
      <c r="T4361">
        <v>2022</v>
      </c>
      <c r="U4361" t="str">
        <f t="shared" si="137"/>
        <v>0347 A3_265LCU_30</v>
      </c>
    </row>
    <row r="4362" spans="1:21" x14ac:dyDescent="0.3">
      <c r="A4362" t="str">
        <f t="shared" si="136"/>
        <v>31,Ecuador,0347 A3,LA_CURIA,Cotopaxi,265LCU,3405,-0.67840786,-78.5325876,Pinaceae,Pinus ,patula,Pinus patula,130,12,12, ,,2022</v>
      </c>
      <c r="B4362">
        <v>31</v>
      </c>
      <c r="C4362" t="s">
        <v>17</v>
      </c>
      <c r="D4362" t="s">
        <v>525</v>
      </c>
      <c r="E4362" t="s">
        <v>440</v>
      </c>
      <c r="F4362" t="s">
        <v>20</v>
      </c>
      <c r="G4362" t="s">
        <v>526</v>
      </c>
      <c r="H4362">
        <v>3405</v>
      </c>
      <c r="I4362" s="1">
        <v>-0.67840785999999997</v>
      </c>
      <c r="J4362" s="1">
        <v>-78.532587599999999</v>
      </c>
      <c r="K4362" t="s">
        <v>21</v>
      </c>
      <c r="L4362" t="s">
        <v>186</v>
      </c>
      <c r="M4362" t="s">
        <v>23</v>
      </c>
      <c r="N4362" t="s">
        <v>24</v>
      </c>
      <c r="O4362">
        <v>130</v>
      </c>
      <c r="P4362">
        <v>12</v>
      </c>
      <c r="Q4362">
        <v>12</v>
      </c>
      <c r="R4362" t="s">
        <v>26</v>
      </c>
      <c r="T4362">
        <v>2022</v>
      </c>
      <c r="U4362" t="str">
        <f t="shared" si="137"/>
        <v>0347 A3_265LCU_31</v>
      </c>
    </row>
    <row r="4363" spans="1:21" x14ac:dyDescent="0.3">
      <c r="A4363" t="str">
        <f t="shared" si="136"/>
        <v>32,Ecuador,0347 A3,LA_CURIA,Cotopaxi,265LCU,3405,-0.67840786,-78.5325876,Pinaceae,Pinus ,patula,Pinus patula,130,10.8,10.8,7,,2022</v>
      </c>
      <c r="B4363">
        <v>32</v>
      </c>
      <c r="C4363" t="s">
        <v>17</v>
      </c>
      <c r="D4363" t="s">
        <v>525</v>
      </c>
      <c r="E4363" t="s">
        <v>440</v>
      </c>
      <c r="F4363" t="s">
        <v>20</v>
      </c>
      <c r="G4363" t="s">
        <v>526</v>
      </c>
      <c r="H4363">
        <v>3405</v>
      </c>
      <c r="I4363" s="1">
        <v>-0.67840785999999997</v>
      </c>
      <c r="J4363" s="1">
        <v>-78.532587599999999</v>
      </c>
      <c r="K4363" t="s">
        <v>21</v>
      </c>
      <c r="L4363" t="s">
        <v>186</v>
      </c>
      <c r="M4363" t="s">
        <v>23</v>
      </c>
      <c r="N4363" t="s">
        <v>24</v>
      </c>
      <c r="O4363">
        <v>130</v>
      </c>
      <c r="P4363" t="s">
        <v>251</v>
      </c>
      <c r="Q4363" t="s">
        <v>251</v>
      </c>
      <c r="R4363">
        <v>7</v>
      </c>
      <c r="T4363">
        <v>2022</v>
      </c>
      <c r="U4363" t="str">
        <f t="shared" si="137"/>
        <v>0347 A3_265LCU_32</v>
      </c>
    </row>
    <row r="4364" spans="1:21" x14ac:dyDescent="0.3">
      <c r="A4364" t="str">
        <f t="shared" si="136"/>
        <v>33,Ecuador,0347 A3,LA_CURIA,Cotopaxi,265LCU,3405,-0.67840786,-78.5325876,Pinaceae,Pinus ,patula,Pinus patula,130,11.5,11.5,7,,2022</v>
      </c>
      <c r="B4364">
        <v>33</v>
      </c>
      <c r="C4364" t="s">
        <v>17</v>
      </c>
      <c r="D4364" t="s">
        <v>525</v>
      </c>
      <c r="E4364" t="s">
        <v>440</v>
      </c>
      <c r="F4364" t="s">
        <v>20</v>
      </c>
      <c r="G4364" t="s">
        <v>526</v>
      </c>
      <c r="H4364">
        <v>3405</v>
      </c>
      <c r="I4364" s="1">
        <v>-0.67840785999999997</v>
      </c>
      <c r="J4364" s="1">
        <v>-78.532587599999999</v>
      </c>
      <c r="K4364" t="s">
        <v>21</v>
      </c>
      <c r="L4364" t="s">
        <v>186</v>
      </c>
      <c r="M4364" t="s">
        <v>23</v>
      </c>
      <c r="N4364" t="s">
        <v>24</v>
      </c>
      <c r="O4364">
        <v>130</v>
      </c>
      <c r="P4364" t="s">
        <v>104</v>
      </c>
      <c r="Q4364" t="s">
        <v>104</v>
      </c>
      <c r="R4364">
        <v>7</v>
      </c>
      <c r="T4364">
        <v>2022</v>
      </c>
      <c r="U4364" t="str">
        <f t="shared" si="137"/>
        <v>0347 A3_265LCU_33</v>
      </c>
    </row>
    <row r="4365" spans="1:21" x14ac:dyDescent="0.3">
      <c r="A4365" t="str">
        <f t="shared" si="136"/>
        <v>34,Ecuador,0347 A3,LA_CURIA,Cotopaxi,265LCU,3405,-0.67840786,-78.5325876,Pinaceae,Pinus ,patula,Pinus patula,130,13.3,13.3, ,,2022</v>
      </c>
      <c r="B4365">
        <v>34</v>
      </c>
      <c r="C4365" t="s">
        <v>17</v>
      </c>
      <c r="D4365" t="s">
        <v>525</v>
      </c>
      <c r="E4365" t="s">
        <v>440</v>
      </c>
      <c r="F4365" t="s">
        <v>20</v>
      </c>
      <c r="G4365" t="s">
        <v>526</v>
      </c>
      <c r="H4365">
        <v>3405</v>
      </c>
      <c r="I4365" s="1">
        <v>-0.67840785999999997</v>
      </c>
      <c r="J4365" s="1">
        <v>-78.532587599999999</v>
      </c>
      <c r="K4365" t="s">
        <v>21</v>
      </c>
      <c r="L4365" t="s">
        <v>186</v>
      </c>
      <c r="M4365" t="s">
        <v>23</v>
      </c>
      <c r="N4365" t="s">
        <v>24</v>
      </c>
      <c r="O4365">
        <v>130</v>
      </c>
      <c r="P4365" t="s">
        <v>219</v>
      </c>
      <c r="Q4365" t="s">
        <v>219</v>
      </c>
      <c r="R4365" t="s">
        <v>26</v>
      </c>
      <c r="T4365">
        <v>2022</v>
      </c>
      <c r="U4365" t="str">
        <f t="shared" si="137"/>
        <v>0347 A3_265LCU_34</v>
      </c>
    </row>
    <row r="4366" spans="1:21" x14ac:dyDescent="0.3">
      <c r="A4366" t="str">
        <f t="shared" si="136"/>
        <v>35,Ecuador,0347 A3,LA_CURIA,Cotopaxi,265LCU,3405,-0.67840786,-78.5325876,Pinaceae,Pinus ,patula,Pinus patula,130,13.7,13.7, ,,2022</v>
      </c>
      <c r="B4366">
        <v>35</v>
      </c>
      <c r="C4366" t="s">
        <v>17</v>
      </c>
      <c r="D4366" t="s">
        <v>525</v>
      </c>
      <c r="E4366" t="s">
        <v>440</v>
      </c>
      <c r="F4366" t="s">
        <v>20</v>
      </c>
      <c r="G4366" t="s">
        <v>526</v>
      </c>
      <c r="H4366">
        <v>3405</v>
      </c>
      <c r="I4366" s="1">
        <v>-0.67840785999999997</v>
      </c>
      <c r="J4366" s="1">
        <v>-78.532587599999999</v>
      </c>
      <c r="K4366" t="s">
        <v>21</v>
      </c>
      <c r="L4366" t="s">
        <v>186</v>
      </c>
      <c r="M4366" t="s">
        <v>23</v>
      </c>
      <c r="N4366" t="s">
        <v>24</v>
      </c>
      <c r="O4366">
        <v>130</v>
      </c>
      <c r="P4366" t="s">
        <v>142</v>
      </c>
      <c r="Q4366" t="s">
        <v>142</v>
      </c>
      <c r="R4366" t="s">
        <v>26</v>
      </c>
      <c r="T4366">
        <v>2022</v>
      </c>
      <c r="U4366" t="str">
        <f t="shared" si="137"/>
        <v>0347 A3_265LCU_35</v>
      </c>
    </row>
    <row r="4367" spans="1:21" x14ac:dyDescent="0.3">
      <c r="A4367" t="str">
        <f t="shared" si="136"/>
        <v>36,Ecuador,0347 A3,LA_CURIA,Cotopaxi,265LCU,3405,-0.67840786,-78.5325876,Pinaceae,Pinus ,patula,Pinus patula,130,12.6,12.6, ,,2022</v>
      </c>
      <c r="B4367">
        <v>36</v>
      </c>
      <c r="C4367" t="s">
        <v>17</v>
      </c>
      <c r="D4367" t="s">
        <v>525</v>
      </c>
      <c r="E4367" t="s">
        <v>440</v>
      </c>
      <c r="F4367" t="s">
        <v>20</v>
      </c>
      <c r="G4367" t="s">
        <v>526</v>
      </c>
      <c r="H4367">
        <v>3405</v>
      </c>
      <c r="I4367" s="1">
        <v>-0.67840785999999997</v>
      </c>
      <c r="J4367" s="1">
        <v>-78.532587599999999</v>
      </c>
      <c r="K4367" t="s">
        <v>21</v>
      </c>
      <c r="L4367" t="s">
        <v>186</v>
      </c>
      <c r="M4367" t="s">
        <v>23</v>
      </c>
      <c r="N4367" t="s">
        <v>24</v>
      </c>
      <c r="O4367">
        <v>130</v>
      </c>
      <c r="P4367" t="s">
        <v>242</v>
      </c>
      <c r="Q4367" t="s">
        <v>242</v>
      </c>
      <c r="R4367" t="s">
        <v>26</v>
      </c>
      <c r="T4367">
        <v>2022</v>
      </c>
      <c r="U4367" t="str">
        <f t="shared" si="137"/>
        <v>0347 A3_265LCU_36</v>
      </c>
    </row>
    <row r="4368" spans="1:21" x14ac:dyDescent="0.3">
      <c r="A4368" t="str">
        <f t="shared" si="136"/>
        <v>37,Ecuador,0347 A3,LA_CURIA,Cotopaxi,265LCU,3405,-0.67840786,-78.5325876,Pinaceae,Pinus ,patula,Pinus patula,130,14.7,14.7,8,,2022</v>
      </c>
      <c r="B4368">
        <v>37</v>
      </c>
      <c r="C4368" t="s">
        <v>17</v>
      </c>
      <c r="D4368" t="s">
        <v>525</v>
      </c>
      <c r="E4368" t="s">
        <v>440</v>
      </c>
      <c r="F4368" t="s">
        <v>20</v>
      </c>
      <c r="G4368" t="s">
        <v>526</v>
      </c>
      <c r="H4368">
        <v>3405</v>
      </c>
      <c r="I4368" s="1">
        <v>-0.67840785999999997</v>
      </c>
      <c r="J4368" s="1">
        <v>-78.532587599999999</v>
      </c>
      <c r="K4368" t="s">
        <v>21</v>
      </c>
      <c r="L4368" t="s">
        <v>186</v>
      </c>
      <c r="M4368" t="s">
        <v>23</v>
      </c>
      <c r="N4368" t="s">
        <v>24</v>
      </c>
      <c r="O4368">
        <v>130</v>
      </c>
      <c r="P4368" t="s">
        <v>184</v>
      </c>
      <c r="Q4368" t="s">
        <v>184</v>
      </c>
      <c r="R4368">
        <v>8</v>
      </c>
      <c r="T4368">
        <v>2022</v>
      </c>
      <c r="U4368" t="str">
        <f t="shared" si="137"/>
        <v>0347 A3_265LCU_37</v>
      </c>
    </row>
    <row r="4369" spans="1:21" x14ac:dyDescent="0.3">
      <c r="A4369" t="str">
        <f t="shared" si="136"/>
        <v>38,Ecuador,0347 A3,LA_CURIA,Cotopaxi,265LCU,3405,-0.67840786,-78.5325876,Pinaceae,Pinus ,patula,Pinus patula,130,11.2,11.2, ,,2022</v>
      </c>
      <c r="B4369">
        <v>38</v>
      </c>
      <c r="C4369" t="s">
        <v>17</v>
      </c>
      <c r="D4369" t="s">
        <v>525</v>
      </c>
      <c r="E4369" t="s">
        <v>440</v>
      </c>
      <c r="F4369" t="s">
        <v>20</v>
      </c>
      <c r="G4369" t="s">
        <v>526</v>
      </c>
      <c r="H4369">
        <v>3405</v>
      </c>
      <c r="I4369" s="1">
        <v>-0.67840785999999997</v>
      </c>
      <c r="J4369" s="1">
        <v>-78.532587599999999</v>
      </c>
      <c r="K4369" t="s">
        <v>21</v>
      </c>
      <c r="L4369" t="s">
        <v>186</v>
      </c>
      <c r="M4369" t="s">
        <v>23</v>
      </c>
      <c r="N4369" t="s">
        <v>24</v>
      </c>
      <c r="O4369">
        <v>130</v>
      </c>
      <c r="P4369" t="s">
        <v>182</v>
      </c>
      <c r="Q4369" t="s">
        <v>182</v>
      </c>
      <c r="R4369" t="s">
        <v>26</v>
      </c>
      <c r="T4369">
        <v>2022</v>
      </c>
      <c r="U4369" t="str">
        <f t="shared" si="137"/>
        <v>0347 A3_265LCU_38</v>
      </c>
    </row>
    <row r="4370" spans="1:21" x14ac:dyDescent="0.3">
      <c r="A4370" t="str">
        <f t="shared" si="136"/>
        <v>39,Ecuador,0347 A3,LA_CURIA,Cotopaxi,265LCU,3405,-0.67840786,-78.5325876,Pinaceae,Pinus ,patula,Pinus patula,130,13.5,13.5, ,,2022</v>
      </c>
      <c r="B4370">
        <v>39</v>
      </c>
      <c r="C4370" t="s">
        <v>17</v>
      </c>
      <c r="D4370" t="s">
        <v>525</v>
      </c>
      <c r="E4370" t="s">
        <v>440</v>
      </c>
      <c r="F4370" t="s">
        <v>20</v>
      </c>
      <c r="G4370" t="s">
        <v>526</v>
      </c>
      <c r="H4370">
        <v>3405</v>
      </c>
      <c r="I4370" s="1">
        <v>-0.67840785999999997</v>
      </c>
      <c r="J4370" s="1">
        <v>-78.532587599999999</v>
      </c>
      <c r="K4370" t="s">
        <v>21</v>
      </c>
      <c r="L4370" t="s">
        <v>186</v>
      </c>
      <c r="M4370" t="s">
        <v>23</v>
      </c>
      <c r="N4370" t="s">
        <v>24</v>
      </c>
      <c r="O4370">
        <v>130</v>
      </c>
      <c r="P4370" t="s">
        <v>102</v>
      </c>
      <c r="Q4370" t="s">
        <v>102</v>
      </c>
      <c r="R4370" t="s">
        <v>26</v>
      </c>
      <c r="T4370">
        <v>2022</v>
      </c>
      <c r="U4370" t="str">
        <f t="shared" si="137"/>
        <v>0347 A3_265LCU_39</v>
      </c>
    </row>
    <row r="4371" spans="1:21" x14ac:dyDescent="0.3">
      <c r="A4371" t="str">
        <f t="shared" si="136"/>
        <v>40,Ecuador,0347 A3,LA_CURIA,Cotopaxi,265LCU,3405,-0.67840786,-78.5325876,Pinaceae,Pinus ,patula,Pinus patula,130,14,14, ,,2022</v>
      </c>
      <c r="B4371">
        <v>40</v>
      </c>
      <c r="C4371" t="s">
        <v>17</v>
      </c>
      <c r="D4371" t="s">
        <v>525</v>
      </c>
      <c r="E4371" t="s">
        <v>440</v>
      </c>
      <c r="F4371" t="s">
        <v>20</v>
      </c>
      <c r="G4371" t="s">
        <v>526</v>
      </c>
      <c r="H4371">
        <v>3405</v>
      </c>
      <c r="I4371" s="1">
        <v>-0.67840785999999997</v>
      </c>
      <c r="J4371" s="1">
        <v>-78.532587599999999</v>
      </c>
      <c r="K4371" t="s">
        <v>21</v>
      </c>
      <c r="L4371" t="s">
        <v>186</v>
      </c>
      <c r="M4371" t="s">
        <v>23</v>
      </c>
      <c r="N4371" t="s">
        <v>24</v>
      </c>
      <c r="O4371">
        <v>130</v>
      </c>
      <c r="P4371">
        <v>14</v>
      </c>
      <c r="Q4371">
        <v>14</v>
      </c>
      <c r="R4371" t="s">
        <v>26</v>
      </c>
      <c r="T4371">
        <v>2022</v>
      </c>
      <c r="U4371" t="str">
        <f t="shared" si="137"/>
        <v>0347 A3_265LCU_40</v>
      </c>
    </row>
    <row r="4372" spans="1:21" x14ac:dyDescent="0.3">
      <c r="A4372" t="str">
        <f t="shared" si="136"/>
        <v>41,Ecuador,0347 A3,LA_CURIA,Cotopaxi,265LCU,3405,-0.67840786,-78.5325876,Pinaceae,Pinus ,patula,Pinus patula,130,13.5,13.5, ,,2022</v>
      </c>
      <c r="B4372">
        <v>41</v>
      </c>
      <c r="C4372" t="s">
        <v>17</v>
      </c>
      <c r="D4372" t="s">
        <v>525</v>
      </c>
      <c r="E4372" t="s">
        <v>440</v>
      </c>
      <c r="F4372" t="s">
        <v>20</v>
      </c>
      <c r="G4372" t="s">
        <v>526</v>
      </c>
      <c r="H4372">
        <v>3405</v>
      </c>
      <c r="I4372" s="1">
        <v>-0.67840785999999997</v>
      </c>
      <c r="J4372" s="1">
        <v>-78.532587599999999</v>
      </c>
      <c r="K4372" t="s">
        <v>21</v>
      </c>
      <c r="L4372" t="s">
        <v>186</v>
      </c>
      <c r="M4372" t="s">
        <v>23</v>
      </c>
      <c r="N4372" t="s">
        <v>24</v>
      </c>
      <c r="O4372">
        <v>130</v>
      </c>
      <c r="P4372" t="s">
        <v>102</v>
      </c>
      <c r="Q4372" t="s">
        <v>102</v>
      </c>
      <c r="R4372" t="s">
        <v>26</v>
      </c>
      <c r="T4372">
        <v>2022</v>
      </c>
      <c r="U4372" t="str">
        <f t="shared" si="137"/>
        <v>0347 A3_265LCU_41</v>
      </c>
    </row>
    <row r="4373" spans="1:21" x14ac:dyDescent="0.3">
      <c r="A4373" t="str">
        <f t="shared" si="136"/>
        <v>42,Ecuador,0347 A3,LA_CURIA,Cotopaxi,265LCU,3405,-0.67840786,-78.5325876,Pinaceae,Pinus ,patula,Pinus patula,130,12.7,12.7, ,,2022</v>
      </c>
      <c r="B4373">
        <v>42</v>
      </c>
      <c r="C4373" t="s">
        <v>17</v>
      </c>
      <c r="D4373" t="s">
        <v>525</v>
      </c>
      <c r="E4373" t="s">
        <v>440</v>
      </c>
      <c r="F4373" t="s">
        <v>20</v>
      </c>
      <c r="G4373" t="s">
        <v>526</v>
      </c>
      <c r="H4373">
        <v>3405</v>
      </c>
      <c r="I4373" s="1">
        <v>-0.67840785999999997</v>
      </c>
      <c r="J4373" s="1">
        <v>-78.532587599999999</v>
      </c>
      <c r="K4373" t="s">
        <v>21</v>
      </c>
      <c r="L4373" t="s">
        <v>186</v>
      </c>
      <c r="M4373" t="s">
        <v>23</v>
      </c>
      <c r="N4373" t="s">
        <v>24</v>
      </c>
      <c r="O4373">
        <v>130</v>
      </c>
      <c r="P4373" t="s">
        <v>236</v>
      </c>
      <c r="Q4373" t="s">
        <v>236</v>
      </c>
      <c r="R4373" t="s">
        <v>26</v>
      </c>
      <c r="T4373">
        <v>2022</v>
      </c>
      <c r="U4373" t="str">
        <f t="shared" si="137"/>
        <v>0347 A3_265LCU_42</v>
      </c>
    </row>
    <row r="4374" spans="1:21" x14ac:dyDescent="0.3">
      <c r="A4374" t="str">
        <f t="shared" si="136"/>
        <v>43,Ecuador,0347 A3,LA_CURIA,Cotopaxi,265LCU,3405,-0.67840786,-78.5325876,Pinaceae,Pinus ,patula,Pinus patula,130,6.2,6.2,5,,2022</v>
      </c>
      <c r="B4374">
        <v>43</v>
      </c>
      <c r="C4374" t="s">
        <v>17</v>
      </c>
      <c r="D4374" t="s">
        <v>525</v>
      </c>
      <c r="E4374" t="s">
        <v>440</v>
      </c>
      <c r="F4374" t="s">
        <v>20</v>
      </c>
      <c r="G4374" t="s">
        <v>526</v>
      </c>
      <c r="H4374">
        <v>3405</v>
      </c>
      <c r="I4374" s="1">
        <v>-0.67840785999999997</v>
      </c>
      <c r="J4374" s="1">
        <v>-78.532587599999999</v>
      </c>
      <c r="K4374" t="s">
        <v>21</v>
      </c>
      <c r="L4374" t="s">
        <v>186</v>
      </c>
      <c r="M4374" t="s">
        <v>23</v>
      </c>
      <c r="N4374" t="s">
        <v>24</v>
      </c>
      <c r="O4374">
        <v>130</v>
      </c>
      <c r="P4374" t="s">
        <v>259</v>
      </c>
      <c r="Q4374" t="s">
        <v>259</v>
      </c>
      <c r="R4374">
        <v>5</v>
      </c>
      <c r="T4374">
        <v>2022</v>
      </c>
      <c r="U4374" t="str">
        <f t="shared" si="137"/>
        <v>0347 A3_265LCU_43</v>
      </c>
    </row>
    <row r="4375" spans="1:21" x14ac:dyDescent="0.3">
      <c r="A4375" t="str">
        <f t="shared" si="136"/>
        <v>44,Ecuador,0347 A3,LA_CURIA,Cotopaxi,265LCU,3405,-0.67840786,-78.5325876,Pinaceae,Pinus ,patula,Pinus patula,130,12,12, ,,2022</v>
      </c>
      <c r="B4375">
        <v>44</v>
      </c>
      <c r="C4375" t="s">
        <v>17</v>
      </c>
      <c r="D4375" t="s">
        <v>525</v>
      </c>
      <c r="E4375" t="s">
        <v>440</v>
      </c>
      <c r="F4375" t="s">
        <v>20</v>
      </c>
      <c r="G4375" t="s">
        <v>526</v>
      </c>
      <c r="H4375">
        <v>3405</v>
      </c>
      <c r="I4375" s="1">
        <v>-0.67840785999999997</v>
      </c>
      <c r="J4375" s="1">
        <v>-78.532587599999999</v>
      </c>
      <c r="K4375" t="s">
        <v>21</v>
      </c>
      <c r="L4375" t="s">
        <v>186</v>
      </c>
      <c r="M4375" t="s">
        <v>23</v>
      </c>
      <c r="N4375" t="s">
        <v>24</v>
      </c>
      <c r="O4375">
        <v>130</v>
      </c>
      <c r="P4375">
        <v>12</v>
      </c>
      <c r="Q4375">
        <v>12</v>
      </c>
      <c r="R4375" t="s">
        <v>26</v>
      </c>
      <c r="T4375">
        <v>2022</v>
      </c>
      <c r="U4375" t="str">
        <f t="shared" si="137"/>
        <v>0347 A3_265LCU_44</v>
      </c>
    </row>
    <row r="4376" spans="1:21" x14ac:dyDescent="0.3">
      <c r="A4376" t="str">
        <f t="shared" si="136"/>
        <v>45,Ecuador,0347 A3,LA_CURIA,Cotopaxi,265LCU,3405,-0.67840786,-78.5325876,Pinaceae,Pinus ,patula,Pinus patula,130,10,10, ,,2022</v>
      </c>
      <c r="B4376">
        <v>45</v>
      </c>
      <c r="C4376" t="s">
        <v>17</v>
      </c>
      <c r="D4376" t="s">
        <v>525</v>
      </c>
      <c r="E4376" t="s">
        <v>440</v>
      </c>
      <c r="F4376" t="s">
        <v>20</v>
      </c>
      <c r="G4376" t="s">
        <v>526</v>
      </c>
      <c r="H4376">
        <v>3405</v>
      </c>
      <c r="I4376" s="1">
        <v>-0.67840785999999997</v>
      </c>
      <c r="J4376" s="1">
        <v>-78.532587599999999</v>
      </c>
      <c r="K4376" t="s">
        <v>21</v>
      </c>
      <c r="L4376" t="s">
        <v>186</v>
      </c>
      <c r="M4376" t="s">
        <v>23</v>
      </c>
      <c r="N4376" t="s">
        <v>24</v>
      </c>
      <c r="O4376">
        <v>130</v>
      </c>
      <c r="P4376">
        <v>10</v>
      </c>
      <c r="Q4376">
        <v>10</v>
      </c>
      <c r="R4376" t="s">
        <v>26</v>
      </c>
      <c r="T4376">
        <v>2022</v>
      </c>
      <c r="U4376" t="str">
        <f t="shared" si="137"/>
        <v>0347 A3_265LCU_45</v>
      </c>
    </row>
    <row r="4377" spans="1:21" x14ac:dyDescent="0.3">
      <c r="A4377" t="str">
        <f t="shared" si="136"/>
        <v>46,Ecuador,0347 A3,LA_CURIA,Cotopaxi,265LCU,3405,-0.67840786,-78.5325876,Pinaceae,Pinus ,patula,Pinus patula,130,8.2,8.2,6.5,,2022</v>
      </c>
      <c r="B4377">
        <v>46</v>
      </c>
      <c r="C4377" t="s">
        <v>17</v>
      </c>
      <c r="D4377" t="s">
        <v>525</v>
      </c>
      <c r="E4377" t="s">
        <v>440</v>
      </c>
      <c r="F4377" t="s">
        <v>20</v>
      </c>
      <c r="G4377" t="s">
        <v>526</v>
      </c>
      <c r="H4377">
        <v>3405</v>
      </c>
      <c r="I4377" s="1">
        <v>-0.67840785999999997</v>
      </c>
      <c r="J4377" s="1">
        <v>-78.532587599999999</v>
      </c>
      <c r="K4377" t="s">
        <v>21</v>
      </c>
      <c r="L4377" t="s">
        <v>186</v>
      </c>
      <c r="M4377" t="s">
        <v>23</v>
      </c>
      <c r="N4377" t="s">
        <v>24</v>
      </c>
      <c r="O4377">
        <v>130</v>
      </c>
      <c r="P4377" t="s">
        <v>169</v>
      </c>
      <c r="Q4377" t="s">
        <v>169</v>
      </c>
      <c r="R4377" t="s">
        <v>262</v>
      </c>
      <c r="T4377">
        <v>2022</v>
      </c>
      <c r="U4377" t="str">
        <f t="shared" si="137"/>
        <v>0347 A3_265LCU_46</v>
      </c>
    </row>
    <row r="4378" spans="1:21" x14ac:dyDescent="0.3">
      <c r="A4378" t="str">
        <f t="shared" si="136"/>
        <v>47,Ecuador,0347 A3,LA_CURIA,Cotopaxi,265LCU,3405,-0.67840786,-78.5325876,Pinaceae,Pinus ,patula,Pinus patula,130,13.2,13.2, ,,2022</v>
      </c>
      <c r="B4378">
        <v>47</v>
      </c>
      <c r="C4378" t="s">
        <v>17</v>
      </c>
      <c r="D4378" t="s">
        <v>525</v>
      </c>
      <c r="E4378" t="s">
        <v>440</v>
      </c>
      <c r="F4378" t="s">
        <v>20</v>
      </c>
      <c r="G4378" t="s">
        <v>526</v>
      </c>
      <c r="H4378">
        <v>3405</v>
      </c>
      <c r="I4378" s="1">
        <v>-0.67840785999999997</v>
      </c>
      <c r="J4378" s="1">
        <v>-78.532587599999999</v>
      </c>
      <c r="K4378" t="s">
        <v>21</v>
      </c>
      <c r="L4378" t="s">
        <v>186</v>
      </c>
      <c r="M4378" t="s">
        <v>23</v>
      </c>
      <c r="N4378" t="s">
        <v>24</v>
      </c>
      <c r="O4378">
        <v>130</v>
      </c>
      <c r="P4378" t="s">
        <v>155</v>
      </c>
      <c r="Q4378" t="s">
        <v>155</v>
      </c>
      <c r="R4378" t="s">
        <v>26</v>
      </c>
      <c r="T4378">
        <v>2022</v>
      </c>
      <c r="U4378" t="str">
        <f t="shared" si="137"/>
        <v>0347 A3_265LCU_47</v>
      </c>
    </row>
    <row r="4379" spans="1:21" x14ac:dyDescent="0.3">
      <c r="A4379" t="str">
        <f t="shared" si="136"/>
        <v>48,Ecuador,0347 A3,LA_CURIA,Cotopaxi,265LCU,3405,-0.67840786,-78.5325876,Pinaceae,Pinus ,patula,Pinus patula,130,13.9,13.9, ,,2022</v>
      </c>
      <c r="B4379">
        <v>48</v>
      </c>
      <c r="C4379" t="s">
        <v>17</v>
      </c>
      <c r="D4379" t="s">
        <v>525</v>
      </c>
      <c r="E4379" t="s">
        <v>440</v>
      </c>
      <c r="F4379" t="s">
        <v>20</v>
      </c>
      <c r="G4379" t="s">
        <v>526</v>
      </c>
      <c r="H4379">
        <v>3405</v>
      </c>
      <c r="I4379" s="1">
        <v>-0.67840785999999997</v>
      </c>
      <c r="J4379" s="1">
        <v>-78.532587599999999</v>
      </c>
      <c r="K4379" t="s">
        <v>21</v>
      </c>
      <c r="L4379" t="s">
        <v>186</v>
      </c>
      <c r="M4379" t="s">
        <v>23</v>
      </c>
      <c r="N4379" t="s">
        <v>24</v>
      </c>
      <c r="O4379">
        <v>130</v>
      </c>
      <c r="P4379" t="s">
        <v>198</v>
      </c>
      <c r="Q4379" t="s">
        <v>198</v>
      </c>
      <c r="R4379" t="s">
        <v>26</v>
      </c>
      <c r="T4379">
        <v>2022</v>
      </c>
      <c r="U4379" t="str">
        <f t="shared" si="137"/>
        <v>0347 A3_265LCU_48</v>
      </c>
    </row>
    <row r="4380" spans="1:21" x14ac:dyDescent="0.3">
      <c r="A4380" t="str">
        <f t="shared" si="136"/>
        <v>49,Ecuador,0347 A3,LA_CURIA,Cotopaxi,265LCU,3405,-0.67840786,-78.5325876,Pinaceae,Pinus ,patula,Pinus patula,130,14.3,14.3,7.5,,2022</v>
      </c>
      <c r="B4380">
        <v>49</v>
      </c>
      <c r="C4380" t="s">
        <v>17</v>
      </c>
      <c r="D4380" t="s">
        <v>525</v>
      </c>
      <c r="E4380" t="s">
        <v>440</v>
      </c>
      <c r="F4380" t="s">
        <v>20</v>
      </c>
      <c r="G4380" t="s">
        <v>526</v>
      </c>
      <c r="H4380">
        <v>3405</v>
      </c>
      <c r="I4380" s="1">
        <v>-0.67840785999999997</v>
      </c>
      <c r="J4380" s="1">
        <v>-78.532587599999999</v>
      </c>
      <c r="K4380" t="s">
        <v>21</v>
      </c>
      <c r="L4380" t="s">
        <v>186</v>
      </c>
      <c r="M4380" t="s">
        <v>23</v>
      </c>
      <c r="N4380" t="s">
        <v>24</v>
      </c>
      <c r="O4380">
        <v>130</v>
      </c>
      <c r="P4380" t="s">
        <v>229</v>
      </c>
      <c r="Q4380" t="s">
        <v>229</v>
      </c>
      <c r="R4380" t="s">
        <v>201</v>
      </c>
      <c r="T4380">
        <v>2022</v>
      </c>
      <c r="U4380" t="str">
        <f t="shared" si="137"/>
        <v>0347 A3_265LCU_49</v>
      </c>
    </row>
    <row r="4381" spans="1:21" x14ac:dyDescent="0.3">
      <c r="A4381" t="str">
        <f t="shared" si="136"/>
        <v>50,Ecuador,0347 A3,LA_CURIA,Cotopaxi,265LCU,3405,-0.67840786,-78.5325876,Pinaceae,Pinus ,patula,Pinus patula,130,13.5,13.5, ,,2022</v>
      </c>
      <c r="B4381">
        <v>50</v>
      </c>
      <c r="C4381" t="s">
        <v>17</v>
      </c>
      <c r="D4381" t="s">
        <v>525</v>
      </c>
      <c r="E4381" t="s">
        <v>440</v>
      </c>
      <c r="F4381" t="s">
        <v>20</v>
      </c>
      <c r="G4381" t="s">
        <v>526</v>
      </c>
      <c r="H4381">
        <v>3405</v>
      </c>
      <c r="I4381" s="1">
        <v>-0.67840785999999997</v>
      </c>
      <c r="J4381" s="1">
        <v>-78.532587599999999</v>
      </c>
      <c r="K4381" t="s">
        <v>21</v>
      </c>
      <c r="L4381" t="s">
        <v>186</v>
      </c>
      <c r="M4381" t="s">
        <v>23</v>
      </c>
      <c r="N4381" t="s">
        <v>24</v>
      </c>
      <c r="O4381">
        <v>130</v>
      </c>
      <c r="P4381" t="s">
        <v>102</v>
      </c>
      <c r="Q4381" t="s">
        <v>102</v>
      </c>
      <c r="R4381" t="s">
        <v>26</v>
      </c>
      <c r="T4381">
        <v>2022</v>
      </c>
      <c r="U4381" t="str">
        <f t="shared" si="137"/>
        <v>0347 A3_265LCU_50</v>
      </c>
    </row>
    <row r="4382" spans="1:21" x14ac:dyDescent="0.3">
      <c r="A4382" t="str">
        <f t="shared" si="136"/>
        <v>51,Ecuador,0347 A3,LA_CURIA,Cotopaxi,265LCU,3405,-0.67840786,-78.5325876,Pinaceae,Pinus ,patula,Pinus patula,130,12.2,12.2, ,,2022</v>
      </c>
      <c r="B4382">
        <v>51</v>
      </c>
      <c r="C4382" t="s">
        <v>17</v>
      </c>
      <c r="D4382" t="s">
        <v>525</v>
      </c>
      <c r="E4382" t="s">
        <v>440</v>
      </c>
      <c r="F4382" t="s">
        <v>20</v>
      </c>
      <c r="G4382" t="s">
        <v>526</v>
      </c>
      <c r="H4382">
        <v>3405</v>
      </c>
      <c r="I4382" s="1">
        <v>-0.67840785999999997</v>
      </c>
      <c r="J4382" s="1">
        <v>-78.532587599999999</v>
      </c>
      <c r="K4382" t="s">
        <v>21</v>
      </c>
      <c r="L4382" t="s">
        <v>186</v>
      </c>
      <c r="M4382" t="s">
        <v>23</v>
      </c>
      <c r="N4382" t="s">
        <v>24</v>
      </c>
      <c r="O4382">
        <v>130</v>
      </c>
      <c r="P4382" t="s">
        <v>174</v>
      </c>
      <c r="Q4382" t="s">
        <v>174</v>
      </c>
      <c r="R4382" t="s">
        <v>26</v>
      </c>
      <c r="T4382">
        <v>2022</v>
      </c>
      <c r="U4382" t="str">
        <f t="shared" si="137"/>
        <v>0347 A3_265LCU_51</v>
      </c>
    </row>
    <row r="4383" spans="1:21" x14ac:dyDescent="0.3">
      <c r="A4383" t="str">
        <f t="shared" si="136"/>
        <v>52,Ecuador,0347 A3,LA_CURIA,Cotopaxi,265LCU,3405,-0.67840786,-78.5325876,Pinaceae,Pinus ,patula,Pinus patula,130,13.7,13.7, ,,2022</v>
      </c>
      <c r="B4383">
        <v>52</v>
      </c>
      <c r="C4383" t="s">
        <v>17</v>
      </c>
      <c r="D4383" t="s">
        <v>525</v>
      </c>
      <c r="E4383" t="s">
        <v>440</v>
      </c>
      <c r="F4383" t="s">
        <v>20</v>
      </c>
      <c r="G4383" t="s">
        <v>526</v>
      </c>
      <c r="H4383">
        <v>3405</v>
      </c>
      <c r="I4383" s="1">
        <v>-0.67840785999999997</v>
      </c>
      <c r="J4383" s="1">
        <v>-78.532587599999999</v>
      </c>
      <c r="K4383" t="s">
        <v>21</v>
      </c>
      <c r="L4383" t="s">
        <v>186</v>
      </c>
      <c r="M4383" t="s">
        <v>23</v>
      </c>
      <c r="N4383" t="s">
        <v>24</v>
      </c>
      <c r="O4383">
        <v>130</v>
      </c>
      <c r="P4383" t="s">
        <v>142</v>
      </c>
      <c r="Q4383" t="s">
        <v>142</v>
      </c>
      <c r="R4383" t="s">
        <v>26</v>
      </c>
      <c r="T4383">
        <v>2022</v>
      </c>
      <c r="U4383" t="str">
        <f t="shared" si="137"/>
        <v>0347 A3_265LCU_52</v>
      </c>
    </row>
    <row r="4384" spans="1:21" x14ac:dyDescent="0.3">
      <c r="A4384" t="str">
        <f t="shared" si="136"/>
        <v>53,Ecuador,0347 A3,LA_CURIA,Cotopaxi,265LCU,3405,-0.67840786,-78.5325876,Pinaceae,Pinus ,patula,Pinus patula,130,9.9,9.9, ,,2022</v>
      </c>
      <c r="B4384">
        <v>53</v>
      </c>
      <c r="C4384" t="s">
        <v>17</v>
      </c>
      <c r="D4384" t="s">
        <v>525</v>
      </c>
      <c r="E4384" t="s">
        <v>440</v>
      </c>
      <c r="F4384" t="s">
        <v>20</v>
      </c>
      <c r="G4384" t="s">
        <v>526</v>
      </c>
      <c r="H4384">
        <v>3405</v>
      </c>
      <c r="I4384" s="1">
        <v>-0.67840785999999997</v>
      </c>
      <c r="J4384" s="1">
        <v>-78.532587599999999</v>
      </c>
      <c r="K4384" t="s">
        <v>21</v>
      </c>
      <c r="L4384" t="s">
        <v>186</v>
      </c>
      <c r="M4384" t="s">
        <v>23</v>
      </c>
      <c r="N4384" t="s">
        <v>24</v>
      </c>
      <c r="O4384">
        <v>130</v>
      </c>
      <c r="P4384" t="s">
        <v>200</v>
      </c>
      <c r="Q4384" t="s">
        <v>200</v>
      </c>
      <c r="R4384" t="s">
        <v>26</v>
      </c>
      <c r="T4384">
        <v>2022</v>
      </c>
      <c r="U4384" t="str">
        <f t="shared" si="137"/>
        <v>0347 A3_265LCU_53</v>
      </c>
    </row>
    <row r="4385" spans="1:21" x14ac:dyDescent="0.3">
      <c r="A4385" t="str">
        <f t="shared" si="136"/>
        <v>54,Ecuador,0347 A3,LA_CURIA,Cotopaxi,265LCU,3405,-0.67840786,-78.5325876,Pinaceae,Pinus ,patula,Pinus patula,130,6.2,6.2, ,,2022</v>
      </c>
      <c r="B4385">
        <v>54</v>
      </c>
      <c r="C4385" t="s">
        <v>17</v>
      </c>
      <c r="D4385" t="s">
        <v>525</v>
      </c>
      <c r="E4385" t="s">
        <v>440</v>
      </c>
      <c r="F4385" t="s">
        <v>20</v>
      </c>
      <c r="G4385" t="s">
        <v>526</v>
      </c>
      <c r="H4385">
        <v>3405</v>
      </c>
      <c r="I4385" s="1">
        <v>-0.67840785999999997</v>
      </c>
      <c r="J4385" s="1">
        <v>-78.532587599999999</v>
      </c>
      <c r="K4385" t="s">
        <v>21</v>
      </c>
      <c r="L4385" t="s">
        <v>186</v>
      </c>
      <c r="M4385" t="s">
        <v>23</v>
      </c>
      <c r="N4385" t="s">
        <v>24</v>
      </c>
      <c r="O4385">
        <v>130</v>
      </c>
      <c r="P4385" t="s">
        <v>259</v>
      </c>
      <c r="Q4385" t="s">
        <v>259</v>
      </c>
      <c r="R4385" t="s">
        <v>26</v>
      </c>
      <c r="T4385">
        <v>2022</v>
      </c>
      <c r="U4385" t="str">
        <f t="shared" si="137"/>
        <v>0347 A3_265LCU_54</v>
      </c>
    </row>
    <row r="4386" spans="1:21" x14ac:dyDescent="0.3">
      <c r="A4386" t="str">
        <f t="shared" si="136"/>
        <v>55,Ecuador,0347 A3,LA_CURIA,Cotopaxi,265LCU,3405,-0.67840786,-78.5325876,Pinaceae,Pinus ,patula,Pinus patula,130,14.6,14.6, ,,2022</v>
      </c>
      <c r="B4386">
        <v>55</v>
      </c>
      <c r="C4386" t="s">
        <v>17</v>
      </c>
      <c r="D4386" t="s">
        <v>525</v>
      </c>
      <c r="E4386" t="s">
        <v>440</v>
      </c>
      <c r="F4386" t="s">
        <v>20</v>
      </c>
      <c r="G4386" t="s">
        <v>526</v>
      </c>
      <c r="H4386">
        <v>3405</v>
      </c>
      <c r="I4386" s="1">
        <v>-0.67840785999999997</v>
      </c>
      <c r="J4386" s="1">
        <v>-78.532587599999999</v>
      </c>
      <c r="K4386" t="s">
        <v>21</v>
      </c>
      <c r="L4386" t="s">
        <v>186</v>
      </c>
      <c r="M4386" t="s">
        <v>23</v>
      </c>
      <c r="N4386" t="s">
        <v>24</v>
      </c>
      <c r="O4386">
        <v>130</v>
      </c>
      <c r="P4386" t="s">
        <v>140</v>
      </c>
      <c r="Q4386" t="s">
        <v>140</v>
      </c>
      <c r="R4386" t="s">
        <v>26</v>
      </c>
      <c r="T4386">
        <v>2022</v>
      </c>
      <c r="U4386" t="str">
        <f t="shared" si="137"/>
        <v>0347 A3_265LCU_55</v>
      </c>
    </row>
    <row r="4387" spans="1:21" x14ac:dyDescent="0.3">
      <c r="A4387" t="str">
        <f t="shared" si="136"/>
        <v>56,Ecuador,0347 A3,LA_CURIA,Cotopaxi,265LCU,3405,-0.67840786,-78.5325876,Pinaceae,Pinus ,patula,Pinus patula,130,11.6,11.6, ,,2022</v>
      </c>
      <c r="B4387">
        <v>56</v>
      </c>
      <c r="C4387" t="s">
        <v>17</v>
      </c>
      <c r="D4387" t="s">
        <v>525</v>
      </c>
      <c r="E4387" t="s">
        <v>440</v>
      </c>
      <c r="F4387" t="s">
        <v>20</v>
      </c>
      <c r="G4387" t="s">
        <v>526</v>
      </c>
      <c r="H4387">
        <v>3405</v>
      </c>
      <c r="I4387" s="1">
        <v>-0.67840785999999997</v>
      </c>
      <c r="J4387" s="1">
        <v>-78.532587599999999</v>
      </c>
      <c r="K4387" t="s">
        <v>21</v>
      </c>
      <c r="L4387" t="s">
        <v>186</v>
      </c>
      <c r="M4387" t="s">
        <v>23</v>
      </c>
      <c r="N4387" t="s">
        <v>24</v>
      </c>
      <c r="O4387">
        <v>130</v>
      </c>
      <c r="P4387" t="s">
        <v>336</v>
      </c>
      <c r="Q4387" t="s">
        <v>336</v>
      </c>
      <c r="R4387" t="s">
        <v>26</v>
      </c>
      <c r="T4387">
        <v>2022</v>
      </c>
      <c r="U4387" t="str">
        <f t="shared" si="137"/>
        <v>0347 A3_265LCU_56</v>
      </c>
    </row>
    <row r="4388" spans="1:21" x14ac:dyDescent="0.3">
      <c r="A4388" t="str">
        <f t="shared" si="136"/>
        <v>57,Ecuador,0347 A3,LA_CURIA,Cotopaxi,265LCU,3405,-0.67840786,-78.5325876,Pinaceae,Pinus ,patula,Pinus patula,130,11,11, ,,2022</v>
      </c>
      <c r="B4388">
        <v>57</v>
      </c>
      <c r="C4388" t="s">
        <v>17</v>
      </c>
      <c r="D4388" t="s">
        <v>525</v>
      </c>
      <c r="E4388" t="s">
        <v>440</v>
      </c>
      <c r="F4388" t="s">
        <v>20</v>
      </c>
      <c r="G4388" t="s">
        <v>526</v>
      </c>
      <c r="H4388">
        <v>3405</v>
      </c>
      <c r="I4388" s="1">
        <v>-0.67840785999999997</v>
      </c>
      <c r="J4388" s="1">
        <v>-78.532587599999999</v>
      </c>
      <c r="K4388" t="s">
        <v>21</v>
      </c>
      <c r="L4388" t="s">
        <v>186</v>
      </c>
      <c r="M4388" t="s">
        <v>23</v>
      </c>
      <c r="N4388" t="s">
        <v>24</v>
      </c>
      <c r="O4388">
        <v>130</v>
      </c>
      <c r="P4388">
        <v>11</v>
      </c>
      <c r="Q4388">
        <v>11</v>
      </c>
      <c r="R4388" t="s">
        <v>26</v>
      </c>
      <c r="T4388">
        <v>2022</v>
      </c>
      <c r="U4388" t="str">
        <f t="shared" si="137"/>
        <v>0347 A3_265LCU_57</v>
      </c>
    </row>
    <row r="4389" spans="1:21" x14ac:dyDescent="0.3">
      <c r="A4389" t="str">
        <f t="shared" si="136"/>
        <v>58,Ecuador,0347 A3,LA_CURIA,Cotopaxi,265LCU,3405,-0.67840786,-78.5325876,Pinaceae,Pinus ,patula,Pinus patula,130,15.8,15.8,7.5,,2022</v>
      </c>
      <c r="B4389">
        <v>58</v>
      </c>
      <c r="C4389" t="s">
        <v>17</v>
      </c>
      <c r="D4389" t="s">
        <v>525</v>
      </c>
      <c r="E4389" t="s">
        <v>440</v>
      </c>
      <c r="F4389" t="s">
        <v>20</v>
      </c>
      <c r="G4389" t="s">
        <v>526</v>
      </c>
      <c r="H4389">
        <v>3405</v>
      </c>
      <c r="I4389" s="1">
        <v>-0.67840785999999997</v>
      </c>
      <c r="J4389" s="1">
        <v>-78.532587599999999</v>
      </c>
      <c r="K4389" t="s">
        <v>21</v>
      </c>
      <c r="L4389" t="s">
        <v>186</v>
      </c>
      <c r="M4389" t="s">
        <v>23</v>
      </c>
      <c r="N4389" t="s">
        <v>24</v>
      </c>
      <c r="O4389">
        <v>130</v>
      </c>
      <c r="P4389" t="s">
        <v>179</v>
      </c>
      <c r="Q4389" t="s">
        <v>179</v>
      </c>
      <c r="R4389" t="s">
        <v>201</v>
      </c>
      <c r="T4389">
        <v>2022</v>
      </c>
      <c r="U4389" t="str">
        <f t="shared" si="137"/>
        <v>0347 A3_265LCU_58</v>
      </c>
    </row>
    <row r="4390" spans="1:21" x14ac:dyDescent="0.3">
      <c r="A4390" t="str">
        <f t="shared" si="136"/>
        <v>59,Ecuador,0347 A3,LA_CURIA,Cotopaxi,265LCU,3405,-0.67840786,-78.5325876,Pinaceae,Pinus ,patula,Pinus patula,130,13.5,13.5, ,,2022</v>
      </c>
      <c r="B4390">
        <v>59</v>
      </c>
      <c r="C4390" t="s">
        <v>17</v>
      </c>
      <c r="D4390" t="s">
        <v>525</v>
      </c>
      <c r="E4390" t="s">
        <v>440</v>
      </c>
      <c r="F4390" t="s">
        <v>20</v>
      </c>
      <c r="G4390" t="s">
        <v>526</v>
      </c>
      <c r="H4390">
        <v>3405</v>
      </c>
      <c r="I4390" s="1">
        <v>-0.67840785999999997</v>
      </c>
      <c r="J4390" s="1">
        <v>-78.532587599999999</v>
      </c>
      <c r="K4390" t="s">
        <v>21</v>
      </c>
      <c r="L4390" t="s">
        <v>186</v>
      </c>
      <c r="M4390" t="s">
        <v>23</v>
      </c>
      <c r="N4390" t="s">
        <v>24</v>
      </c>
      <c r="O4390">
        <v>130</v>
      </c>
      <c r="P4390" t="s">
        <v>102</v>
      </c>
      <c r="Q4390" t="s">
        <v>102</v>
      </c>
      <c r="R4390" t="s">
        <v>26</v>
      </c>
      <c r="T4390">
        <v>2022</v>
      </c>
      <c r="U4390" t="str">
        <f t="shared" si="137"/>
        <v>0347 A3_265LCU_59</v>
      </c>
    </row>
    <row r="4391" spans="1:21" x14ac:dyDescent="0.3">
      <c r="A4391" t="str">
        <f t="shared" si="136"/>
        <v>60,Ecuador,0347 A3,LA_CURIA,Cotopaxi,265LCU,3405,-0.67840786,-78.5325876,Pinaceae,Pinus ,patula,Pinus patula,130,10.3,10.3, ,,2022</v>
      </c>
      <c r="B4391">
        <v>60</v>
      </c>
      <c r="C4391" t="s">
        <v>17</v>
      </c>
      <c r="D4391" t="s">
        <v>525</v>
      </c>
      <c r="E4391" t="s">
        <v>440</v>
      </c>
      <c r="F4391" t="s">
        <v>20</v>
      </c>
      <c r="G4391" t="s">
        <v>526</v>
      </c>
      <c r="H4391">
        <v>3405</v>
      </c>
      <c r="I4391" s="1">
        <v>-0.67840785999999997</v>
      </c>
      <c r="J4391" s="1">
        <v>-78.532587599999999</v>
      </c>
      <c r="K4391" t="s">
        <v>21</v>
      </c>
      <c r="L4391" t="s">
        <v>186</v>
      </c>
      <c r="M4391" t="s">
        <v>23</v>
      </c>
      <c r="N4391" t="s">
        <v>24</v>
      </c>
      <c r="O4391">
        <v>130</v>
      </c>
      <c r="P4391" t="s">
        <v>330</v>
      </c>
      <c r="Q4391" t="s">
        <v>330</v>
      </c>
      <c r="R4391" t="s">
        <v>26</v>
      </c>
      <c r="T4391">
        <v>2022</v>
      </c>
      <c r="U4391" t="str">
        <f t="shared" si="137"/>
        <v>0347 A3_265LCU_60</v>
      </c>
    </row>
    <row r="4392" spans="1:21" x14ac:dyDescent="0.3">
      <c r="A4392" t="str">
        <f t="shared" si="136"/>
        <v>61,Ecuador,0347 A3,LA_CURIA,Cotopaxi,265LCU,3405,-0.67840786,-78.5325876,Pinaceae,Pinus ,patula,Pinus patula,130,7.4,7.4, ,,2022</v>
      </c>
      <c r="B4392">
        <v>61</v>
      </c>
      <c r="C4392" t="s">
        <v>17</v>
      </c>
      <c r="D4392" t="s">
        <v>525</v>
      </c>
      <c r="E4392" t="s">
        <v>440</v>
      </c>
      <c r="F4392" t="s">
        <v>20</v>
      </c>
      <c r="G4392" t="s">
        <v>526</v>
      </c>
      <c r="H4392">
        <v>3405</v>
      </c>
      <c r="I4392" s="1">
        <v>-0.67840785999999997</v>
      </c>
      <c r="J4392" s="1">
        <v>-78.532587599999999</v>
      </c>
      <c r="K4392" t="s">
        <v>21</v>
      </c>
      <c r="L4392" t="s">
        <v>186</v>
      </c>
      <c r="M4392" t="s">
        <v>23</v>
      </c>
      <c r="N4392" t="s">
        <v>24</v>
      </c>
      <c r="O4392">
        <v>130</v>
      </c>
      <c r="P4392" t="s">
        <v>216</v>
      </c>
      <c r="Q4392" t="s">
        <v>216</v>
      </c>
      <c r="R4392" t="s">
        <v>26</v>
      </c>
      <c r="T4392">
        <v>2022</v>
      </c>
      <c r="U4392" t="str">
        <f t="shared" si="137"/>
        <v>0347 A3_265LCU_61</v>
      </c>
    </row>
    <row r="4393" spans="1:21" x14ac:dyDescent="0.3">
      <c r="A4393" t="str">
        <f t="shared" si="136"/>
        <v>62,Ecuador,0347 A3,LA_CURIA,Cotopaxi,265LCU,3405,-0.67840786,-78.5325876,Pinaceae,Pinus ,patula,Pinus patula,130,13.6,13.6, ,,2022</v>
      </c>
      <c r="B4393">
        <v>62</v>
      </c>
      <c r="C4393" t="s">
        <v>17</v>
      </c>
      <c r="D4393" t="s">
        <v>525</v>
      </c>
      <c r="E4393" t="s">
        <v>440</v>
      </c>
      <c r="F4393" t="s">
        <v>20</v>
      </c>
      <c r="G4393" t="s">
        <v>526</v>
      </c>
      <c r="H4393">
        <v>3405</v>
      </c>
      <c r="I4393" s="1">
        <v>-0.67840785999999997</v>
      </c>
      <c r="J4393" s="1">
        <v>-78.532587599999999</v>
      </c>
      <c r="K4393" t="s">
        <v>21</v>
      </c>
      <c r="L4393" t="s">
        <v>186</v>
      </c>
      <c r="M4393" t="s">
        <v>23</v>
      </c>
      <c r="N4393" t="s">
        <v>24</v>
      </c>
      <c r="O4393">
        <v>130</v>
      </c>
      <c r="P4393" t="s">
        <v>241</v>
      </c>
      <c r="Q4393" t="s">
        <v>241</v>
      </c>
      <c r="R4393" t="s">
        <v>26</v>
      </c>
      <c r="T4393">
        <v>2022</v>
      </c>
      <c r="U4393" t="str">
        <f t="shared" si="137"/>
        <v>0347 A3_265LCU_62</v>
      </c>
    </row>
    <row r="4394" spans="1:21" x14ac:dyDescent="0.3">
      <c r="A4394" t="str">
        <f t="shared" si="136"/>
        <v>63,Ecuador,0347 A3,LA_CURIA,Cotopaxi,265LCU,3405,-0.67840786,-78.5325876,Pinaceae,Pinus ,patula,Pinus patula,130,5.1,5.1,4,,2022</v>
      </c>
      <c r="B4394">
        <v>63</v>
      </c>
      <c r="C4394" t="s">
        <v>17</v>
      </c>
      <c r="D4394" t="s">
        <v>525</v>
      </c>
      <c r="E4394" t="s">
        <v>440</v>
      </c>
      <c r="F4394" t="s">
        <v>20</v>
      </c>
      <c r="G4394" t="s">
        <v>526</v>
      </c>
      <c r="H4394">
        <v>3405</v>
      </c>
      <c r="I4394" s="1">
        <v>-0.67840785999999997</v>
      </c>
      <c r="J4394" s="1">
        <v>-78.532587599999999</v>
      </c>
      <c r="K4394" t="s">
        <v>21</v>
      </c>
      <c r="L4394" t="s">
        <v>186</v>
      </c>
      <c r="M4394" t="s">
        <v>23</v>
      </c>
      <c r="N4394" t="s">
        <v>24</v>
      </c>
      <c r="O4394">
        <v>130</v>
      </c>
      <c r="P4394" t="s">
        <v>291</v>
      </c>
      <c r="Q4394" t="s">
        <v>291</v>
      </c>
      <c r="R4394">
        <v>4</v>
      </c>
      <c r="T4394">
        <v>2022</v>
      </c>
      <c r="U4394" t="str">
        <f t="shared" si="137"/>
        <v>0347 A3_265LCU_63</v>
      </c>
    </row>
    <row r="4395" spans="1:21" x14ac:dyDescent="0.3">
      <c r="A4395" t="str">
        <f t="shared" si="136"/>
        <v>64,Ecuador,0347 A3,LA_CURIA,Cotopaxi,265LCU,3405,-0.67840786,-78.5325876,Pinaceae,Pinus ,patula,Pinus patula,130,11.9,11.9, ,,2022</v>
      </c>
      <c r="B4395">
        <v>64</v>
      </c>
      <c r="C4395" t="s">
        <v>17</v>
      </c>
      <c r="D4395" t="s">
        <v>525</v>
      </c>
      <c r="E4395" t="s">
        <v>440</v>
      </c>
      <c r="F4395" t="s">
        <v>20</v>
      </c>
      <c r="G4395" t="s">
        <v>526</v>
      </c>
      <c r="H4395">
        <v>3405</v>
      </c>
      <c r="I4395" s="1">
        <v>-0.67840785999999997</v>
      </c>
      <c r="J4395" s="1">
        <v>-78.532587599999999</v>
      </c>
      <c r="K4395" t="s">
        <v>21</v>
      </c>
      <c r="L4395" t="s">
        <v>186</v>
      </c>
      <c r="M4395" t="s">
        <v>23</v>
      </c>
      <c r="N4395" t="s">
        <v>24</v>
      </c>
      <c r="O4395">
        <v>130</v>
      </c>
      <c r="P4395" t="s">
        <v>334</v>
      </c>
      <c r="Q4395" t="s">
        <v>334</v>
      </c>
      <c r="R4395" t="s">
        <v>26</v>
      </c>
      <c r="T4395">
        <v>2022</v>
      </c>
      <c r="U4395" t="str">
        <f t="shared" si="137"/>
        <v>0347 A3_265LCU_64</v>
      </c>
    </row>
    <row r="4396" spans="1:21" x14ac:dyDescent="0.3">
      <c r="A4396" t="str">
        <f t="shared" si="136"/>
        <v>65,Ecuador,0347 A3,LA_CURIA,Cotopaxi,265LCU,3405,-0.67840786,-78.5325876,Pinaceae,Pinus ,patula,Pinus patula,130,14.8,14.8, ,,2022</v>
      </c>
      <c r="B4396">
        <v>65</v>
      </c>
      <c r="C4396" t="s">
        <v>17</v>
      </c>
      <c r="D4396" t="s">
        <v>525</v>
      </c>
      <c r="E4396" t="s">
        <v>440</v>
      </c>
      <c r="F4396" t="s">
        <v>20</v>
      </c>
      <c r="G4396" t="s">
        <v>526</v>
      </c>
      <c r="H4396">
        <v>3405</v>
      </c>
      <c r="I4396" s="1">
        <v>-0.67840785999999997</v>
      </c>
      <c r="J4396" s="1">
        <v>-78.532587599999999</v>
      </c>
      <c r="K4396" t="s">
        <v>21</v>
      </c>
      <c r="L4396" t="s">
        <v>186</v>
      </c>
      <c r="M4396" t="s">
        <v>23</v>
      </c>
      <c r="N4396" t="s">
        <v>24</v>
      </c>
      <c r="O4396">
        <v>130</v>
      </c>
      <c r="P4396" t="s">
        <v>327</v>
      </c>
      <c r="Q4396" t="s">
        <v>327</v>
      </c>
      <c r="R4396" t="s">
        <v>26</v>
      </c>
      <c r="T4396">
        <v>2022</v>
      </c>
      <c r="U4396" t="str">
        <f t="shared" si="137"/>
        <v>0347 A3_265LCU_65</v>
      </c>
    </row>
    <row r="4397" spans="1:21" x14ac:dyDescent="0.3">
      <c r="A4397" t="str">
        <f t="shared" si="136"/>
        <v>66,Ecuador,0347 A3,LA_CURIA,Cotopaxi,265LCU,3405,-0.67840786,-78.5325876,Pinaceae,Pinus ,patula,Pinus patula,130,14.5,14.5,7.5,,2022</v>
      </c>
      <c r="B4397">
        <v>66</v>
      </c>
      <c r="C4397" t="s">
        <v>17</v>
      </c>
      <c r="D4397" t="s">
        <v>525</v>
      </c>
      <c r="E4397" t="s">
        <v>440</v>
      </c>
      <c r="F4397" t="s">
        <v>20</v>
      </c>
      <c r="G4397" t="s">
        <v>526</v>
      </c>
      <c r="H4397">
        <v>3405</v>
      </c>
      <c r="I4397" s="1">
        <v>-0.67840785999999997</v>
      </c>
      <c r="J4397" s="1">
        <v>-78.532587599999999</v>
      </c>
      <c r="K4397" t="s">
        <v>21</v>
      </c>
      <c r="L4397" t="s">
        <v>186</v>
      </c>
      <c r="M4397" t="s">
        <v>23</v>
      </c>
      <c r="N4397" t="s">
        <v>24</v>
      </c>
      <c r="O4397">
        <v>130</v>
      </c>
      <c r="P4397" t="s">
        <v>95</v>
      </c>
      <c r="Q4397" t="s">
        <v>95</v>
      </c>
      <c r="R4397" t="s">
        <v>201</v>
      </c>
      <c r="T4397">
        <v>2022</v>
      </c>
      <c r="U4397" t="str">
        <f t="shared" si="137"/>
        <v>0347 A3_265LCU_66</v>
      </c>
    </row>
    <row r="4398" spans="1:21" x14ac:dyDescent="0.3">
      <c r="A4398" t="str">
        <f t="shared" si="136"/>
        <v>67,Ecuador,0347 A3,LA_CURIA,Cotopaxi,265LCU,3405,-0.67840786,-78.5325876,Pinaceae,Pinus ,patula,Pinus patula,130,11.2,11.2, ,,2022</v>
      </c>
      <c r="B4398">
        <v>67</v>
      </c>
      <c r="C4398" t="s">
        <v>17</v>
      </c>
      <c r="D4398" t="s">
        <v>525</v>
      </c>
      <c r="E4398" t="s">
        <v>440</v>
      </c>
      <c r="F4398" t="s">
        <v>20</v>
      </c>
      <c r="G4398" t="s">
        <v>526</v>
      </c>
      <c r="H4398">
        <v>3405</v>
      </c>
      <c r="I4398" s="1">
        <v>-0.67840785999999997</v>
      </c>
      <c r="J4398" s="1">
        <v>-78.532587599999999</v>
      </c>
      <c r="K4398" t="s">
        <v>21</v>
      </c>
      <c r="L4398" t="s">
        <v>186</v>
      </c>
      <c r="M4398" t="s">
        <v>23</v>
      </c>
      <c r="N4398" t="s">
        <v>24</v>
      </c>
      <c r="O4398">
        <v>130</v>
      </c>
      <c r="P4398" t="s">
        <v>182</v>
      </c>
      <c r="Q4398" t="s">
        <v>182</v>
      </c>
      <c r="R4398" t="s">
        <v>26</v>
      </c>
      <c r="T4398">
        <v>2022</v>
      </c>
      <c r="U4398" t="str">
        <f t="shared" si="137"/>
        <v>0347 A3_265LCU_67</v>
      </c>
    </row>
    <row r="4399" spans="1:21" x14ac:dyDescent="0.3">
      <c r="A4399" t="str">
        <f t="shared" si="136"/>
        <v>68,Ecuador,0347 A3,LA_CURIA,Cotopaxi,265LCU,3405,-0.67840786,-78.5325876,Pinaceae,Pinus ,patula,Pinus patula,130,12.2,12.2, ,,2022</v>
      </c>
      <c r="B4399">
        <v>68</v>
      </c>
      <c r="C4399" t="s">
        <v>17</v>
      </c>
      <c r="D4399" t="s">
        <v>525</v>
      </c>
      <c r="E4399" t="s">
        <v>440</v>
      </c>
      <c r="F4399" t="s">
        <v>20</v>
      </c>
      <c r="G4399" t="s">
        <v>526</v>
      </c>
      <c r="H4399">
        <v>3405</v>
      </c>
      <c r="I4399" s="1">
        <v>-0.67840785999999997</v>
      </c>
      <c r="J4399" s="1">
        <v>-78.532587599999999</v>
      </c>
      <c r="K4399" t="s">
        <v>21</v>
      </c>
      <c r="L4399" t="s">
        <v>186</v>
      </c>
      <c r="M4399" t="s">
        <v>23</v>
      </c>
      <c r="N4399" t="s">
        <v>24</v>
      </c>
      <c r="O4399">
        <v>130</v>
      </c>
      <c r="P4399" t="s">
        <v>174</v>
      </c>
      <c r="Q4399" t="s">
        <v>174</v>
      </c>
      <c r="R4399" t="s">
        <v>26</v>
      </c>
      <c r="T4399">
        <v>2022</v>
      </c>
      <c r="U4399" t="str">
        <f t="shared" si="137"/>
        <v>0347 A3_265LCU_68</v>
      </c>
    </row>
    <row r="4400" spans="1:21" x14ac:dyDescent="0.3">
      <c r="A4400" t="str">
        <f t="shared" si="136"/>
        <v>69,Ecuador,0347 A3,LA_CURIA,Cotopaxi,265LCU,3405,-0.67840786,-78.5325876,Pinaceae,Pinus ,patula,Pinus patula,130,14.5,14.5, ,,2022</v>
      </c>
      <c r="B4400">
        <v>69</v>
      </c>
      <c r="C4400" t="s">
        <v>17</v>
      </c>
      <c r="D4400" t="s">
        <v>525</v>
      </c>
      <c r="E4400" t="s">
        <v>440</v>
      </c>
      <c r="F4400" t="s">
        <v>20</v>
      </c>
      <c r="G4400" t="s">
        <v>526</v>
      </c>
      <c r="H4400">
        <v>3405</v>
      </c>
      <c r="I4400" s="1">
        <v>-0.67840785999999997</v>
      </c>
      <c r="J4400" s="1">
        <v>-78.532587599999999</v>
      </c>
      <c r="K4400" t="s">
        <v>21</v>
      </c>
      <c r="L4400" t="s">
        <v>186</v>
      </c>
      <c r="M4400" t="s">
        <v>23</v>
      </c>
      <c r="N4400" t="s">
        <v>24</v>
      </c>
      <c r="O4400">
        <v>130</v>
      </c>
      <c r="P4400" t="s">
        <v>95</v>
      </c>
      <c r="Q4400" t="s">
        <v>95</v>
      </c>
      <c r="R4400" t="s">
        <v>26</v>
      </c>
      <c r="T4400">
        <v>2022</v>
      </c>
      <c r="U4400" t="str">
        <f t="shared" si="137"/>
        <v>0347 A3_265LCU_69</v>
      </c>
    </row>
    <row r="4401" spans="1:21" x14ac:dyDescent="0.3">
      <c r="A4401" t="str">
        <f t="shared" si="136"/>
        <v>70.1,Ecuador,0347 A3,LA_CURIA,Cotopaxi,265LCU,3405,-0.67840786,-78.5325876,Pinaceae,Pinus ,patula,Pinus patula,130,11.6,11.6, ,,2022</v>
      </c>
      <c r="B4401" t="s">
        <v>527</v>
      </c>
      <c r="C4401" t="s">
        <v>17</v>
      </c>
      <c r="D4401" t="s">
        <v>525</v>
      </c>
      <c r="E4401" t="s">
        <v>440</v>
      </c>
      <c r="F4401" t="s">
        <v>20</v>
      </c>
      <c r="G4401" t="s">
        <v>526</v>
      </c>
      <c r="H4401">
        <v>3405</v>
      </c>
      <c r="I4401" s="1">
        <v>-0.67840785999999997</v>
      </c>
      <c r="J4401" s="1">
        <v>-78.532587599999999</v>
      </c>
      <c r="K4401" t="s">
        <v>21</v>
      </c>
      <c r="L4401" t="s">
        <v>186</v>
      </c>
      <c r="M4401" t="s">
        <v>23</v>
      </c>
      <c r="N4401" t="s">
        <v>24</v>
      </c>
      <c r="O4401">
        <v>130</v>
      </c>
      <c r="P4401" t="s">
        <v>336</v>
      </c>
      <c r="Q4401" t="s">
        <v>336</v>
      </c>
      <c r="R4401" t="s">
        <v>26</v>
      </c>
      <c r="T4401">
        <v>2022</v>
      </c>
      <c r="U4401" t="str">
        <f t="shared" si="137"/>
        <v>0347 A3_265LCU_70.1</v>
      </c>
    </row>
    <row r="4402" spans="1:21" x14ac:dyDescent="0.3">
      <c r="A4402" t="str">
        <f t="shared" si="136"/>
        <v>70.2,Ecuador,0347 A3,LA_CURIA,Cotopaxi,265LCU,3405,-0.67840786,-78.5325876,Pinaceae,Pinus ,patula,Pinus patula,130,9.4,9.4, ,,2022</v>
      </c>
      <c r="B4402" t="s">
        <v>528</v>
      </c>
      <c r="C4402" t="s">
        <v>17</v>
      </c>
      <c r="D4402" t="s">
        <v>525</v>
      </c>
      <c r="E4402" t="s">
        <v>440</v>
      </c>
      <c r="F4402" t="s">
        <v>20</v>
      </c>
      <c r="G4402" t="s">
        <v>526</v>
      </c>
      <c r="H4402">
        <v>3405</v>
      </c>
      <c r="I4402" s="1">
        <v>-0.67840785999999997</v>
      </c>
      <c r="J4402" s="1">
        <v>-78.532587599999999</v>
      </c>
      <c r="K4402" t="s">
        <v>21</v>
      </c>
      <c r="L4402" t="s">
        <v>186</v>
      </c>
      <c r="M4402" t="s">
        <v>23</v>
      </c>
      <c r="N4402" t="s">
        <v>24</v>
      </c>
      <c r="O4402">
        <v>130</v>
      </c>
      <c r="P4402" t="s">
        <v>235</v>
      </c>
      <c r="Q4402" t="s">
        <v>235</v>
      </c>
      <c r="R4402" t="s">
        <v>26</v>
      </c>
      <c r="T4402">
        <v>2022</v>
      </c>
      <c r="U4402" t="str">
        <f t="shared" si="137"/>
        <v>0347 A3_265LCU_70.2</v>
      </c>
    </row>
    <row r="4403" spans="1:21" x14ac:dyDescent="0.3">
      <c r="A4403" t="str">
        <f t="shared" si="136"/>
        <v>71,Ecuador,0347 A3,LA_CURIA,Cotopaxi,265LCU,3405,-0.67840786,-78.5325876,Pinaceae,Pinus ,patula,Pinus patula,130,12.2,12.2, ,,2022</v>
      </c>
      <c r="B4403">
        <v>71</v>
      </c>
      <c r="C4403" t="s">
        <v>17</v>
      </c>
      <c r="D4403" t="s">
        <v>525</v>
      </c>
      <c r="E4403" t="s">
        <v>440</v>
      </c>
      <c r="F4403" t="s">
        <v>20</v>
      </c>
      <c r="G4403" t="s">
        <v>526</v>
      </c>
      <c r="H4403">
        <v>3405</v>
      </c>
      <c r="I4403" s="1">
        <v>-0.67840785999999997</v>
      </c>
      <c r="J4403" s="1">
        <v>-78.532587599999999</v>
      </c>
      <c r="K4403" t="s">
        <v>21</v>
      </c>
      <c r="L4403" t="s">
        <v>186</v>
      </c>
      <c r="M4403" t="s">
        <v>23</v>
      </c>
      <c r="N4403" t="s">
        <v>24</v>
      </c>
      <c r="O4403">
        <v>130</v>
      </c>
      <c r="P4403" t="s">
        <v>174</v>
      </c>
      <c r="Q4403" t="s">
        <v>174</v>
      </c>
      <c r="R4403" t="s">
        <v>26</v>
      </c>
      <c r="T4403">
        <v>2022</v>
      </c>
      <c r="U4403" t="str">
        <f t="shared" si="137"/>
        <v>0347 A3_265LCU_71</v>
      </c>
    </row>
    <row r="4404" spans="1:21" x14ac:dyDescent="0.3">
      <c r="A4404" t="str">
        <f t="shared" si="136"/>
        <v>72,Ecuador,0347 A3,LA_CURIA,Cotopaxi,265LCU,3405,-0.67840786,-78.5325876,Pinaceae,Pinus ,patula,Pinus patula,130,16.2,16.2,7,,2022</v>
      </c>
      <c r="B4404">
        <v>72</v>
      </c>
      <c r="C4404" t="s">
        <v>17</v>
      </c>
      <c r="D4404" t="s">
        <v>525</v>
      </c>
      <c r="E4404" t="s">
        <v>440</v>
      </c>
      <c r="F4404" t="s">
        <v>20</v>
      </c>
      <c r="G4404" t="s">
        <v>526</v>
      </c>
      <c r="H4404">
        <v>3405</v>
      </c>
      <c r="I4404" s="1">
        <v>-0.67840785999999997</v>
      </c>
      <c r="J4404" s="1">
        <v>-78.532587599999999</v>
      </c>
      <c r="K4404" t="s">
        <v>21</v>
      </c>
      <c r="L4404" t="s">
        <v>186</v>
      </c>
      <c r="M4404" t="s">
        <v>23</v>
      </c>
      <c r="N4404" t="s">
        <v>24</v>
      </c>
      <c r="O4404">
        <v>130</v>
      </c>
      <c r="P4404" t="s">
        <v>60</v>
      </c>
      <c r="Q4404" t="s">
        <v>60</v>
      </c>
      <c r="R4404">
        <v>7</v>
      </c>
      <c r="T4404">
        <v>2022</v>
      </c>
      <c r="U4404" t="str">
        <f t="shared" si="137"/>
        <v>0347 A3_265LCU_72</v>
      </c>
    </row>
    <row r="4405" spans="1:21" x14ac:dyDescent="0.3">
      <c r="A4405" t="str">
        <f t="shared" si="136"/>
        <v>73,Ecuador,0347 A3,LA_CURIA,Cotopaxi,265LCU,3405,-0.67840786,-78.5325876,Pinaceae,Pinus ,patula,Pinus patula,130,12.5,12.5, ,,2022</v>
      </c>
      <c r="B4405">
        <v>73</v>
      </c>
      <c r="C4405" t="s">
        <v>17</v>
      </c>
      <c r="D4405" t="s">
        <v>525</v>
      </c>
      <c r="E4405" t="s">
        <v>440</v>
      </c>
      <c r="F4405" t="s">
        <v>20</v>
      </c>
      <c r="G4405" t="s">
        <v>526</v>
      </c>
      <c r="H4405">
        <v>3405</v>
      </c>
      <c r="I4405" s="1">
        <v>-0.67840785999999997</v>
      </c>
      <c r="J4405" s="1">
        <v>-78.532587599999999</v>
      </c>
      <c r="K4405" t="s">
        <v>21</v>
      </c>
      <c r="L4405" t="s">
        <v>186</v>
      </c>
      <c r="M4405" t="s">
        <v>23</v>
      </c>
      <c r="N4405" t="s">
        <v>24</v>
      </c>
      <c r="O4405">
        <v>130</v>
      </c>
      <c r="P4405" t="s">
        <v>177</v>
      </c>
      <c r="Q4405" t="s">
        <v>177</v>
      </c>
      <c r="R4405" t="s">
        <v>26</v>
      </c>
      <c r="T4405">
        <v>2022</v>
      </c>
      <c r="U4405" t="str">
        <f t="shared" si="137"/>
        <v>0347 A3_265LCU_73</v>
      </c>
    </row>
    <row r="4406" spans="1:21" x14ac:dyDescent="0.3">
      <c r="A4406" t="str">
        <f t="shared" si="136"/>
        <v>74,Ecuador,0347 A3,LA_CURIA,Cotopaxi,265LCU,3405,-0.67840786,-78.5325876,Pinaceae,Pinus ,patula,Pinus patula,130,14.5,14.5,7,,2022</v>
      </c>
      <c r="B4406">
        <v>74</v>
      </c>
      <c r="C4406" t="s">
        <v>17</v>
      </c>
      <c r="D4406" t="s">
        <v>525</v>
      </c>
      <c r="E4406" t="s">
        <v>440</v>
      </c>
      <c r="F4406" t="s">
        <v>20</v>
      </c>
      <c r="G4406" t="s">
        <v>526</v>
      </c>
      <c r="H4406">
        <v>3405</v>
      </c>
      <c r="I4406" s="1">
        <v>-0.67840785999999997</v>
      </c>
      <c r="J4406" s="1">
        <v>-78.532587599999999</v>
      </c>
      <c r="K4406" t="s">
        <v>21</v>
      </c>
      <c r="L4406" t="s">
        <v>186</v>
      </c>
      <c r="M4406" t="s">
        <v>23</v>
      </c>
      <c r="N4406" t="s">
        <v>24</v>
      </c>
      <c r="O4406">
        <v>130</v>
      </c>
      <c r="P4406" t="s">
        <v>95</v>
      </c>
      <c r="Q4406" t="s">
        <v>95</v>
      </c>
      <c r="R4406">
        <v>7</v>
      </c>
      <c r="T4406">
        <v>2022</v>
      </c>
      <c r="U4406" t="str">
        <f t="shared" si="137"/>
        <v>0347 A3_265LCU_74</v>
      </c>
    </row>
    <row r="4407" spans="1:21" x14ac:dyDescent="0.3">
      <c r="A4407" t="str">
        <f t="shared" si="136"/>
        <v>76,Ecuador,0347 A3,LA_CURIA,Cotopaxi,265LCU,3405,-0.67840786,-78.5325876,Pinaceae,Pinus ,patula,Pinus patula,130,11.9,11.9, ,,2022</v>
      </c>
      <c r="B4407">
        <v>76</v>
      </c>
      <c r="C4407" t="s">
        <v>17</v>
      </c>
      <c r="D4407" t="s">
        <v>525</v>
      </c>
      <c r="E4407" t="s">
        <v>440</v>
      </c>
      <c r="F4407" t="s">
        <v>20</v>
      </c>
      <c r="G4407" t="s">
        <v>526</v>
      </c>
      <c r="H4407">
        <v>3405</v>
      </c>
      <c r="I4407" s="1">
        <v>-0.67840785999999997</v>
      </c>
      <c r="J4407" s="1">
        <v>-78.532587599999999</v>
      </c>
      <c r="K4407" t="s">
        <v>21</v>
      </c>
      <c r="L4407" t="s">
        <v>186</v>
      </c>
      <c r="M4407" t="s">
        <v>23</v>
      </c>
      <c r="N4407" t="s">
        <v>24</v>
      </c>
      <c r="O4407">
        <v>130</v>
      </c>
      <c r="P4407" t="s">
        <v>334</v>
      </c>
      <c r="Q4407" t="s">
        <v>334</v>
      </c>
      <c r="R4407" t="s">
        <v>26</v>
      </c>
      <c r="T4407">
        <v>2022</v>
      </c>
      <c r="U4407" t="str">
        <f t="shared" si="137"/>
        <v>0347 A3_265LCU_76</v>
      </c>
    </row>
    <row r="4408" spans="1:21" x14ac:dyDescent="0.3">
      <c r="A4408" t="str">
        <f t="shared" si="136"/>
        <v>77,Ecuador,0347 A3,LA_CURIA,Cotopaxi,265LCU,3405,-0.67840786,-78.5325876,Pinaceae,Pinus ,patula,Pinus patula,130,12.6,12.6, ,,2022</v>
      </c>
      <c r="B4408">
        <v>77</v>
      </c>
      <c r="C4408" t="s">
        <v>17</v>
      </c>
      <c r="D4408" t="s">
        <v>525</v>
      </c>
      <c r="E4408" t="s">
        <v>440</v>
      </c>
      <c r="F4408" t="s">
        <v>20</v>
      </c>
      <c r="G4408" t="s">
        <v>526</v>
      </c>
      <c r="H4408">
        <v>3405</v>
      </c>
      <c r="I4408" s="1">
        <v>-0.67840785999999997</v>
      </c>
      <c r="J4408" s="1">
        <v>-78.532587599999999</v>
      </c>
      <c r="K4408" t="s">
        <v>21</v>
      </c>
      <c r="L4408" t="s">
        <v>186</v>
      </c>
      <c r="M4408" t="s">
        <v>23</v>
      </c>
      <c r="N4408" t="s">
        <v>24</v>
      </c>
      <c r="O4408">
        <v>130</v>
      </c>
      <c r="P4408" t="s">
        <v>242</v>
      </c>
      <c r="Q4408" t="s">
        <v>242</v>
      </c>
      <c r="R4408" t="s">
        <v>26</v>
      </c>
      <c r="T4408">
        <v>2022</v>
      </c>
      <c r="U4408" t="str">
        <f t="shared" si="137"/>
        <v>0347 A3_265LCU_77</v>
      </c>
    </row>
    <row r="4409" spans="1:21" x14ac:dyDescent="0.3">
      <c r="A4409" t="str">
        <f t="shared" si="136"/>
        <v>78,Ecuador,0347 A3,LA_CURIA,Cotopaxi,265LCU,3405,-0.67840786,-78.5325876,Pinaceae,Pinus ,patula,Pinus patula,130,15,15,8,,2022</v>
      </c>
      <c r="B4409">
        <v>78</v>
      </c>
      <c r="C4409" t="s">
        <v>17</v>
      </c>
      <c r="D4409" t="s">
        <v>525</v>
      </c>
      <c r="E4409" t="s">
        <v>440</v>
      </c>
      <c r="F4409" t="s">
        <v>20</v>
      </c>
      <c r="G4409" t="s">
        <v>526</v>
      </c>
      <c r="H4409">
        <v>3405</v>
      </c>
      <c r="I4409" s="1">
        <v>-0.67840785999999997</v>
      </c>
      <c r="J4409" s="1">
        <v>-78.532587599999999</v>
      </c>
      <c r="K4409" t="s">
        <v>21</v>
      </c>
      <c r="L4409" t="s">
        <v>186</v>
      </c>
      <c r="M4409" t="s">
        <v>23</v>
      </c>
      <c r="N4409" t="s">
        <v>24</v>
      </c>
      <c r="O4409">
        <v>130</v>
      </c>
      <c r="P4409">
        <v>15</v>
      </c>
      <c r="Q4409">
        <v>15</v>
      </c>
      <c r="R4409">
        <v>8</v>
      </c>
      <c r="T4409">
        <v>2022</v>
      </c>
      <c r="U4409" t="str">
        <f t="shared" si="137"/>
        <v>0347 A3_265LCU_78</v>
      </c>
    </row>
    <row r="4410" spans="1:21" x14ac:dyDescent="0.3">
      <c r="A4410" t="str">
        <f t="shared" si="136"/>
        <v>79,Ecuador,0347 A3,LA_CURIA,Cotopaxi,265LCU,3405,-0.67840786,-78.5325876,Pinaceae,Pinus ,patula,Pinus patula,130,14.2,14.2, ,,2022</v>
      </c>
      <c r="B4410">
        <v>79</v>
      </c>
      <c r="C4410" t="s">
        <v>17</v>
      </c>
      <c r="D4410" t="s">
        <v>525</v>
      </c>
      <c r="E4410" t="s">
        <v>440</v>
      </c>
      <c r="F4410" t="s">
        <v>20</v>
      </c>
      <c r="G4410" t="s">
        <v>526</v>
      </c>
      <c r="H4410">
        <v>3405</v>
      </c>
      <c r="I4410" s="1">
        <v>-0.67840785999999997</v>
      </c>
      <c r="J4410" s="1">
        <v>-78.532587599999999</v>
      </c>
      <c r="K4410" t="s">
        <v>21</v>
      </c>
      <c r="L4410" t="s">
        <v>186</v>
      </c>
      <c r="M4410" t="s">
        <v>23</v>
      </c>
      <c r="N4410" t="s">
        <v>24</v>
      </c>
      <c r="O4410">
        <v>130</v>
      </c>
      <c r="P4410" t="s">
        <v>254</v>
      </c>
      <c r="Q4410" t="s">
        <v>254</v>
      </c>
      <c r="R4410" t="s">
        <v>26</v>
      </c>
      <c r="T4410">
        <v>2022</v>
      </c>
      <c r="U4410" t="str">
        <f t="shared" si="137"/>
        <v>0347 A3_265LCU_79</v>
      </c>
    </row>
    <row r="4411" spans="1:21" x14ac:dyDescent="0.3">
      <c r="A4411" t="str">
        <f t="shared" si="136"/>
        <v>80,Ecuador,0347 A3,LA_CURIA,Cotopaxi,265LCU,3405,-0.67840786,-78.5325876,Pinaceae,Pinus ,patula,Pinus patula,130,13.7,13.7, ,,2022</v>
      </c>
      <c r="B4411">
        <v>80</v>
      </c>
      <c r="C4411" t="s">
        <v>17</v>
      </c>
      <c r="D4411" t="s">
        <v>525</v>
      </c>
      <c r="E4411" t="s">
        <v>440</v>
      </c>
      <c r="F4411" t="s">
        <v>20</v>
      </c>
      <c r="G4411" t="s">
        <v>526</v>
      </c>
      <c r="H4411">
        <v>3405</v>
      </c>
      <c r="I4411" s="1">
        <v>-0.67840785999999997</v>
      </c>
      <c r="J4411" s="1">
        <v>-78.532587599999999</v>
      </c>
      <c r="K4411" t="s">
        <v>21</v>
      </c>
      <c r="L4411" t="s">
        <v>186</v>
      </c>
      <c r="M4411" t="s">
        <v>23</v>
      </c>
      <c r="N4411" t="s">
        <v>24</v>
      </c>
      <c r="O4411">
        <v>130</v>
      </c>
      <c r="P4411" t="s">
        <v>142</v>
      </c>
      <c r="Q4411" t="s">
        <v>142</v>
      </c>
      <c r="R4411" t="s">
        <v>26</v>
      </c>
      <c r="T4411">
        <v>2022</v>
      </c>
      <c r="U4411" t="str">
        <f t="shared" si="137"/>
        <v>0347 A3_265LCU_80</v>
      </c>
    </row>
    <row r="4412" spans="1:21" x14ac:dyDescent="0.3">
      <c r="A4412" t="str">
        <f t="shared" si="136"/>
        <v>81,Ecuador,0347 A3,LA_CURIA,Cotopaxi,265LCU,3405,-0.67840786,-78.5325876,Pinaceae,Pinus ,patula,Pinus patula,130,13.8,13.8, ,,2022</v>
      </c>
      <c r="B4412">
        <v>81</v>
      </c>
      <c r="C4412" t="s">
        <v>17</v>
      </c>
      <c r="D4412" t="s">
        <v>525</v>
      </c>
      <c r="E4412" t="s">
        <v>440</v>
      </c>
      <c r="F4412" t="s">
        <v>20</v>
      </c>
      <c r="G4412" t="s">
        <v>526</v>
      </c>
      <c r="H4412">
        <v>3405</v>
      </c>
      <c r="I4412" s="1">
        <v>-0.67840785999999997</v>
      </c>
      <c r="J4412" s="1">
        <v>-78.532587599999999</v>
      </c>
      <c r="K4412" t="s">
        <v>21</v>
      </c>
      <c r="L4412" t="s">
        <v>186</v>
      </c>
      <c r="M4412" t="s">
        <v>23</v>
      </c>
      <c r="N4412" t="s">
        <v>24</v>
      </c>
      <c r="O4412">
        <v>130</v>
      </c>
      <c r="P4412" t="s">
        <v>109</v>
      </c>
      <c r="Q4412" t="s">
        <v>109</v>
      </c>
      <c r="R4412" t="s">
        <v>26</v>
      </c>
      <c r="T4412">
        <v>2022</v>
      </c>
      <c r="U4412" t="str">
        <f t="shared" si="137"/>
        <v>0347 A3_265LCU_81</v>
      </c>
    </row>
    <row r="4413" spans="1:21" x14ac:dyDescent="0.3">
      <c r="A4413" t="str">
        <f t="shared" si="136"/>
        <v>84,Ecuador,0347 A3,LA_CURIA,Cotopaxi,265LCU,3405,-0.67840786,-78.5325876,Pinaceae,Pinus ,patula,Pinus patula,130,9.5,9.5, ,,2022</v>
      </c>
      <c r="B4413">
        <v>84</v>
      </c>
      <c r="C4413" t="s">
        <v>17</v>
      </c>
      <c r="D4413" t="s">
        <v>525</v>
      </c>
      <c r="E4413" t="s">
        <v>440</v>
      </c>
      <c r="F4413" t="s">
        <v>20</v>
      </c>
      <c r="G4413" t="s">
        <v>526</v>
      </c>
      <c r="H4413">
        <v>3405</v>
      </c>
      <c r="I4413" s="1">
        <v>-0.67840785999999997</v>
      </c>
      <c r="J4413" s="1">
        <v>-78.532587599999999</v>
      </c>
      <c r="K4413" t="s">
        <v>21</v>
      </c>
      <c r="L4413" t="s">
        <v>186</v>
      </c>
      <c r="M4413" t="s">
        <v>23</v>
      </c>
      <c r="N4413" t="s">
        <v>24</v>
      </c>
      <c r="O4413">
        <v>130</v>
      </c>
      <c r="P4413" t="s">
        <v>103</v>
      </c>
      <c r="Q4413" t="s">
        <v>103</v>
      </c>
      <c r="R4413" t="s">
        <v>26</v>
      </c>
      <c r="T4413">
        <v>2022</v>
      </c>
      <c r="U4413" t="str">
        <f t="shared" si="137"/>
        <v>0347 A3_265LCU_84</v>
      </c>
    </row>
    <row r="4414" spans="1:21" x14ac:dyDescent="0.3">
      <c r="A4414" t="str">
        <f t="shared" si="136"/>
        <v>85,Ecuador,0347 A3,LA_CURIA,Cotopaxi,265LCU,3405,-0.67840786,-78.5325876,Pinaceae,Pinus ,patula,Pinus patula,130,14.2,14.2,6.5,,2022</v>
      </c>
      <c r="B4414">
        <v>85</v>
      </c>
      <c r="C4414" t="s">
        <v>17</v>
      </c>
      <c r="D4414" t="s">
        <v>525</v>
      </c>
      <c r="E4414" t="s">
        <v>440</v>
      </c>
      <c r="F4414" t="s">
        <v>20</v>
      </c>
      <c r="G4414" t="s">
        <v>526</v>
      </c>
      <c r="H4414">
        <v>3405</v>
      </c>
      <c r="I4414" s="1">
        <v>-0.67840785999999997</v>
      </c>
      <c r="J4414" s="1">
        <v>-78.532587599999999</v>
      </c>
      <c r="K4414" t="s">
        <v>21</v>
      </c>
      <c r="L4414" t="s">
        <v>186</v>
      </c>
      <c r="M4414" t="s">
        <v>23</v>
      </c>
      <c r="N4414" t="s">
        <v>24</v>
      </c>
      <c r="O4414">
        <v>130</v>
      </c>
      <c r="P4414" t="s">
        <v>254</v>
      </c>
      <c r="Q4414" t="s">
        <v>254</v>
      </c>
      <c r="R4414" t="s">
        <v>262</v>
      </c>
      <c r="T4414">
        <v>2022</v>
      </c>
      <c r="U4414" t="str">
        <f t="shared" si="137"/>
        <v>0347 A3_265LCU_85</v>
      </c>
    </row>
    <row r="4415" spans="1:21" x14ac:dyDescent="0.3">
      <c r="A4415" t="str">
        <f t="shared" si="136"/>
        <v>1,Ecuador,0348 A3,LA_CURIA,Cotopaxi,298LCU,3370,-0.67916495,-78.53777307,Pinaceae,Pinus ,patula,Pinus patula,130,5.4,5.4,3.15,,2022</v>
      </c>
      <c r="B4415">
        <v>1</v>
      </c>
      <c r="C4415" t="s">
        <v>17</v>
      </c>
      <c r="D4415" t="s">
        <v>529</v>
      </c>
      <c r="E4415" t="s">
        <v>440</v>
      </c>
      <c r="F4415" t="s">
        <v>20</v>
      </c>
      <c r="G4415" t="s">
        <v>530</v>
      </c>
      <c r="H4415">
        <v>3370</v>
      </c>
      <c r="I4415" s="1">
        <v>-0.67916494999999999</v>
      </c>
      <c r="J4415" s="1">
        <v>-78.53777307</v>
      </c>
      <c r="K4415" t="s">
        <v>21</v>
      </c>
      <c r="L4415" t="s">
        <v>186</v>
      </c>
      <c r="M4415" t="s">
        <v>23</v>
      </c>
      <c r="N4415" t="s">
        <v>24</v>
      </c>
      <c r="O4415">
        <v>130</v>
      </c>
      <c r="P4415" t="s">
        <v>274</v>
      </c>
      <c r="Q4415" t="s">
        <v>274</v>
      </c>
      <c r="R4415" t="s">
        <v>521</v>
      </c>
      <c r="T4415">
        <v>2022</v>
      </c>
      <c r="U4415" t="str">
        <f t="shared" si="137"/>
        <v>0348 A3_298LCU_1</v>
      </c>
    </row>
    <row r="4416" spans="1:21" x14ac:dyDescent="0.3">
      <c r="A4416" t="str">
        <f t="shared" si="136"/>
        <v>2,Ecuador,0348 A3,LA_CURIA,Cotopaxi,298LCU,3370,-0.67916495,-78.53777307,Pinaceae,Pinus ,patula,Pinus patula,130,7.5,7.5,4,,2022</v>
      </c>
      <c r="B4416">
        <v>2</v>
      </c>
      <c r="C4416" t="s">
        <v>17</v>
      </c>
      <c r="D4416" t="s">
        <v>529</v>
      </c>
      <c r="E4416" t="s">
        <v>440</v>
      </c>
      <c r="F4416" t="s">
        <v>20</v>
      </c>
      <c r="G4416" t="s">
        <v>530</v>
      </c>
      <c r="H4416">
        <v>3370</v>
      </c>
      <c r="I4416" s="1">
        <v>-0.67916494999999999</v>
      </c>
      <c r="J4416" s="1">
        <v>-78.53777307</v>
      </c>
      <c r="K4416" t="s">
        <v>21</v>
      </c>
      <c r="L4416" t="s">
        <v>186</v>
      </c>
      <c r="M4416" t="s">
        <v>23</v>
      </c>
      <c r="N4416" t="s">
        <v>24</v>
      </c>
      <c r="O4416">
        <v>130</v>
      </c>
      <c r="P4416" t="s">
        <v>201</v>
      </c>
      <c r="Q4416" t="s">
        <v>201</v>
      </c>
      <c r="R4416">
        <v>4</v>
      </c>
      <c r="T4416">
        <v>2022</v>
      </c>
      <c r="U4416" t="str">
        <f t="shared" si="137"/>
        <v>0348 A3_298LCU_2</v>
      </c>
    </row>
    <row r="4417" spans="1:21" x14ac:dyDescent="0.3">
      <c r="A4417" t="str">
        <f t="shared" si="136"/>
        <v>3,Ecuador,0348 A3,LA_CURIA,Cotopaxi,298LCU,3370,-0.67916495,-78.53777307,Pinaceae,Pinus ,patula,Pinus patula,130,7.3,7.3, ,,2022</v>
      </c>
      <c r="B4417">
        <v>3</v>
      </c>
      <c r="C4417" t="s">
        <v>17</v>
      </c>
      <c r="D4417" t="s">
        <v>529</v>
      </c>
      <c r="E4417" t="s">
        <v>440</v>
      </c>
      <c r="F4417" t="s">
        <v>20</v>
      </c>
      <c r="G4417" t="s">
        <v>530</v>
      </c>
      <c r="H4417">
        <v>3370</v>
      </c>
      <c r="I4417" s="1">
        <v>-0.67916494999999999</v>
      </c>
      <c r="J4417" s="1">
        <v>-78.53777307</v>
      </c>
      <c r="K4417" t="s">
        <v>21</v>
      </c>
      <c r="L4417" t="s">
        <v>186</v>
      </c>
      <c r="M4417" t="s">
        <v>23</v>
      </c>
      <c r="N4417" t="s">
        <v>24</v>
      </c>
      <c r="O4417">
        <v>130</v>
      </c>
      <c r="P4417" t="s">
        <v>265</v>
      </c>
      <c r="Q4417" t="s">
        <v>265</v>
      </c>
      <c r="R4417" t="s">
        <v>26</v>
      </c>
      <c r="T4417">
        <v>2022</v>
      </c>
      <c r="U4417" t="str">
        <f t="shared" si="137"/>
        <v>0348 A3_298LCU_3</v>
      </c>
    </row>
    <row r="4418" spans="1:21" x14ac:dyDescent="0.3">
      <c r="A4418" t="str">
        <f t="shared" ref="A4418:A4481" si="138">CONCATENATE(B4418,",",C4418,",",D4418,",",E4418,",",F4418,",",G4418,",",H4418,",",I4418,",",J4418,",",K4418,",",L4418,",",M4418,",",N4418,",",O4418,",",P4418,",",Q4418,",",R4418,",",S4418,",",T4418)</f>
        <v>4,Ecuador,0348 A3,LA_CURIA,Cotopaxi,298LCU,3370,-0.67916495,-78.53777307,Pinaceae,Pinus ,patula,Pinus patula,130,6.2,6.2, ,,2022</v>
      </c>
      <c r="B4418">
        <v>4</v>
      </c>
      <c r="C4418" t="s">
        <v>17</v>
      </c>
      <c r="D4418" t="s">
        <v>529</v>
      </c>
      <c r="E4418" t="s">
        <v>440</v>
      </c>
      <c r="F4418" t="s">
        <v>20</v>
      </c>
      <c r="G4418" t="s">
        <v>530</v>
      </c>
      <c r="H4418">
        <v>3370</v>
      </c>
      <c r="I4418" s="1">
        <v>-0.67916494999999999</v>
      </c>
      <c r="J4418" s="1">
        <v>-78.53777307</v>
      </c>
      <c r="K4418" t="s">
        <v>21</v>
      </c>
      <c r="L4418" t="s">
        <v>186</v>
      </c>
      <c r="M4418" t="s">
        <v>23</v>
      </c>
      <c r="N4418" t="s">
        <v>24</v>
      </c>
      <c r="O4418">
        <v>130</v>
      </c>
      <c r="P4418" t="s">
        <v>259</v>
      </c>
      <c r="Q4418" t="s">
        <v>259</v>
      </c>
      <c r="R4418" t="s">
        <v>26</v>
      </c>
      <c r="T4418">
        <v>2022</v>
      </c>
      <c r="U4418" t="str">
        <f t="shared" si="137"/>
        <v>0348 A3_298LCU_4</v>
      </c>
    </row>
    <row r="4419" spans="1:21" x14ac:dyDescent="0.3">
      <c r="A4419" t="str">
        <f t="shared" si="138"/>
        <v>5,Ecuador,0348 A3,LA_CURIA,Cotopaxi,298LCU,3370,-0.67916495,-78.53777307,Pinaceae,Pinus ,patula,Pinus patula,130,6.6,6.6,4,,2022</v>
      </c>
      <c r="B4419">
        <v>5</v>
      </c>
      <c r="C4419" t="s">
        <v>17</v>
      </c>
      <c r="D4419" t="s">
        <v>529</v>
      </c>
      <c r="E4419" t="s">
        <v>440</v>
      </c>
      <c r="F4419" t="s">
        <v>20</v>
      </c>
      <c r="G4419" t="s">
        <v>530</v>
      </c>
      <c r="H4419">
        <v>3370</v>
      </c>
      <c r="I4419" s="1">
        <v>-0.67916494999999999</v>
      </c>
      <c r="J4419" s="1">
        <v>-78.53777307</v>
      </c>
      <c r="K4419" t="s">
        <v>21</v>
      </c>
      <c r="L4419" t="s">
        <v>186</v>
      </c>
      <c r="M4419" t="s">
        <v>23</v>
      </c>
      <c r="N4419" t="s">
        <v>24</v>
      </c>
      <c r="O4419">
        <v>130</v>
      </c>
      <c r="P4419" t="s">
        <v>233</v>
      </c>
      <c r="Q4419" t="s">
        <v>233</v>
      </c>
      <c r="R4419">
        <v>4</v>
      </c>
      <c r="T4419">
        <v>2022</v>
      </c>
      <c r="U4419" t="str">
        <f t="shared" ref="U4419:U4482" si="139">D4419&amp;"_"&amp;G4419&amp;"_"&amp;B4419</f>
        <v>0348 A3_298LCU_5</v>
      </c>
    </row>
    <row r="4420" spans="1:21" x14ac:dyDescent="0.3">
      <c r="A4420" t="str">
        <f t="shared" si="138"/>
        <v>6,Ecuador,0348 A3,LA_CURIA,Cotopaxi,298LCU,3370,-0.67916495,-78.53777307,Pinaceae,Pinus ,patula,Pinus patula,140,5.8,5.8, ,,2022</v>
      </c>
      <c r="B4420">
        <v>6</v>
      </c>
      <c r="C4420" t="s">
        <v>17</v>
      </c>
      <c r="D4420" t="s">
        <v>529</v>
      </c>
      <c r="E4420" t="s">
        <v>440</v>
      </c>
      <c r="F4420" t="s">
        <v>20</v>
      </c>
      <c r="G4420" t="s">
        <v>530</v>
      </c>
      <c r="H4420">
        <v>3370</v>
      </c>
      <c r="I4420" s="1">
        <v>-0.67916494999999999</v>
      </c>
      <c r="J4420" s="1">
        <v>-78.53777307</v>
      </c>
      <c r="K4420" t="s">
        <v>21</v>
      </c>
      <c r="L4420" t="s">
        <v>186</v>
      </c>
      <c r="M4420" t="s">
        <v>23</v>
      </c>
      <c r="N4420" t="s">
        <v>24</v>
      </c>
      <c r="O4420">
        <v>140</v>
      </c>
      <c r="P4420" t="s">
        <v>250</v>
      </c>
      <c r="Q4420" t="s">
        <v>250</v>
      </c>
      <c r="R4420" t="s">
        <v>26</v>
      </c>
      <c r="T4420">
        <v>2022</v>
      </c>
      <c r="U4420" t="str">
        <f t="shared" si="139"/>
        <v>0348 A3_298LCU_6</v>
      </c>
    </row>
    <row r="4421" spans="1:21" x14ac:dyDescent="0.3">
      <c r="A4421" t="str">
        <f t="shared" si="138"/>
        <v>7,Ecuador,0348 A3,LA_CURIA,Cotopaxi,298LCU,3370,-0.67916495,-78.53777307,Pinaceae,Pinus ,patula,Pinus patula,130,6.3,6.3, ,,2022</v>
      </c>
      <c r="B4421">
        <v>7</v>
      </c>
      <c r="C4421" t="s">
        <v>17</v>
      </c>
      <c r="D4421" t="s">
        <v>529</v>
      </c>
      <c r="E4421" t="s">
        <v>440</v>
      </c>
      <c r="F4421" t="s">
        <v>20</v>
      </c>
      <c r="G4421" t="s">
        <v>530</v>
      </c>
      <c r="H4421">
        <v>3370</v>
      </c>
      <c r="I4421" s="1">
        <v>-0.67916494999999999</v>
      </c>
      <c r="J4421" s="1">
        <v>-78.53777307</v>
      </c>
      <c r="K4421" t="s">
        <v>21</v>
      </c>
      <c r="L4421" t="s">
        <v>186</v>
      </c>
      <c r="M4421" t="s">
        <v>23</v>
      </c>
      <c r="N4421" t="s">
        <v>24</v>
      </c>
      <c r="O4421">
        <v>130</v>
      </c>
      <c r="P4421" t="s">
        <v>346</v>
      </c>
      <c r="Q4421" t="s">
        <v>346</v>
      </c>
      <c r="R4421" t="s">
        <v>26</v>
      </c>
      <c r="T4421">
        <v>2022</v>
      </c>
      <c r="U4421" t="str">
        <f t="shared" si="139"/>
        <v>0348 A3_298LCU_7</v>
      </c>
    </row>
    <row r="4422" spans="1:21" x14ac:dyDescent="0.3">
      <c r="A4422" t="str">
        <f t="shared" si="138"/>
        <v>8,Ecuador,0348 A3,LA_CURIA,Cotopaxi,298LCU,3370,-0.67916495,-78.53777307,Pinaceae,Pinus ,patula,Pinus patula,140,5.4,5.4,3.5,,2022</v>
      </c>
      <c r="B4422">
        <v>8</v>
      </c>
      <c r="C4422" t="s">
        <v>17</v>
      </c>
      <c r="D4422" t="s">
        <v>529</v>
      </c>
      <c r="E4422" t="s">
        <v>440</v>
      </c>
      <c r="F4422" t="s">
        <v>20</v>
      </c>
      <c r="G4422" t="s">
        <v>530</v>
      </c>
      <c r="H4422">
        <v>3370</v>
      </c>
      <c r="I4422" s="1">
        <v>-0.67916494999999999</v>
      </c>
      <c r="J4422" s="1">
        <v>-78.53777307</v>
      </c>
      <c r="K4422" t="s">
        <v>21</v>
      </c>
      <c r="L4422" t="s">
        <v>186</v>
      </c>
      <c r="M4422" t="s">
        <v>23</v>
      </c>
      <c r="N4422" t="s">
        <v>24</v>
      </c>
      <c r="O4422">
        <v>140</v>
      </c>
      <c r="P4422" t="s">
        <v>274</v>
      </c>
      <c r="Q4422" t="s">
        <v>274</v>
      </c>
      <c r="R4422" t="s">
        <v>260</v>
      </c>
      <c r="T4422">
        <v>2022</v>
      </c>
      <c r="U4422" t="str">
        <f t="shared" si="139"/>
        <v>0348 A3_298LCU_8</v>
      </c>
    </row>
    <row r="4423" spans="1:21" x14ac:dyDescent="0.3">
      <c r="A4423" t="str">
        <f t="shared" si="138"/>
        <v>9,Ecuador,0348 A3,LA_CURIA,Cotopaxi,298LCU,3370,-0.67916495,-78.53777307,Pinaceae,Pinus ,patula,Pinus patula,130,6.5,6.5, ,,2022</v>
      </c>
      <c r="B4423">
        <v>9</v>
      </c>
      <c r="C4423" t="s">
        <v>17</v>
      </c>
      <c r="D4423" t="s">
        <v>529</v>
      </c>
      <c r="E4423" t="s">
        <v>440</v>
      </c>
      <c r="F4423" t="s">
        <v>20</v>
      </c>
      <c r="G4423" t="s">
        <v>530</v>
      </c>
      <c r="H4423">
        <v>3370</v>
      </c>
      <c r="I4423" s="1">
        <v>-0.67916494999999999</v>
      </c>
      <c r="J4423" s="1">
        <v>-78.53777307</v>
      </c>
      <c r="K4423" t="s">
        <v>21</v>
      </c>
      <c r="L4423" t="s">
        <v>186</v>
      </c>
      <c r="M4423" t="s">
        <v>23</v>
      </c>
      <c r="N4423" t="s">
        <v>24</v>
      </c>
      <c r="O4423">
        <v>130</v>
      </c>
      <c r="P4423" t="s">
        <v>262</v>
      </c>
      <c r="Q4423" t="s">
        <v>262</v>
      </c>
      <c r="R4423" t="s">
        <v>26</v>
      </c>
      <c r="T4423">
        <v>2022</v>
      </c>
      <c r="U4423" t="str">
        <f t="shared" si="139"/>
        <v>0348 A3_298LCU_9</v>
      </c>
    </row>
    <row r="4424" spans="1:21" x14ac:dyDescent="0.3">
      <c r="A4424" t="str">
        <f t="shared" si="138"/>
        <v>10,Ecuador,0348 A3,LA_CURIA,Cotopaxi,298LCU,3370,-0.67916495,-78.53777307,Pinaceae,Pinus ,patula,Pinus patula,130,4.8,4.8, ,,2022</v>
      </c>
      <c r="B4424">
        <v>10</v>
      </c>
      <c r="C4424" t="s">
        <v>17</v>
      </c>
      <c r="D4424" t="s">
        <v>529</v>
      </c>
      <c r="E4424" t="s">
        <v>440</v>
      </c>
      <c r="F4424" t="s">
        <v>20</v>
      </c>
      <c r="G4424" t="s">
        <v>530</v>
      </c>
      <c r="H4424">
        <v>3370</v>
      </c>
      <c r="I4424" s="1">
        <v>-0.67916494999999999</v>
      </c>
      <c r="J4424" s="1">
        <v>-78.53777307</v>
      </c>
      <c r="K4424" t="s">
        <v>21</v>
      </c>
      <c r="L4424" t="s">
        <v>186</v>
      </c>
      <c r="M4424" t="s">
        <v>23</v>
      </c>
      <c r="N4424" t="s">
        <v>24</v>
      </c>
      <c r="O4424">
        <v>130</v>
      </c>
      <c r="P4424" t="s">
        <v>49</v>
      </c>
      <c r="Q4424" t="s">
        <v>49</v>
      </c>
      <c r="R4424" t="s">
        <v>26</v>
      </c>
      <c r="T4424">
        <v>2022</v>
      </c>
      <c r="U4424" t="str">
        <f t="shared" si="139"/>
        <v>0348 A3_298LCU_10</v>
      </c>
    </row>
    <row r="4425" spans="1:21" x14ac:dyDescent="0.3">
      <c r="A4425" t="str">
        <f t="shared" si="138"/>
        <v>11,Ecuador,0348 A3,LA_CURIA,Cotopaxi,298LCU,3370,-0.67916495,-78.53777307,Pinaceae,Pinus ,patula,Pinus patula,130,6.2,6.2, ,,2022</v>
      </c>
      <c r="B4425">
        <v>11</v>
      </c>
      <c r="C4425" t="s">
        <v>17</v>
      </c>
      <c r="D4425" t="s">
        <v>529</v>
      </c>
      <c r="E4425" t="s">
        <v>440</v>
      </c>
      <c r="F4425" t="s">
        <v>20</v>
      </c>
      <c r="G4425" t="s">
        <v>530</v>
      </c>
      <c r="H4425">
        <v>3370</v>
      </c>
      <c r="I4425" s="1">
        <v>-0.67916494999999999</v>
      </c>
      <c r="J4425" s="1">
        <v>-78.53777307</v>
      </c>
      <c r="K4425" t="s">
        <v>21</v>
      </c>
      <c r="L4425" t="s">
        <v>186</v>
      </c>
      <c r="M4425" t="s">
        <v>23</v>
      </c>
      <c r="N4425" t="s">
        <v>24</v>
      </c>
      <c r="O4425">
        <v>130</v>
      </c>
      <c r="P4425" t="s">
        <v>259</v>
      </c>
      <c r="Q4425" t="s">
        <v>259</v>
      </c>
      <c r="R4425" t="s">
        <v>26</v>
      </c>
      <c r="T4425">
        <v>2022</v>
      </c>
      <c r="U4425" t="str">
        <f t="shared" si="139"/>
        <v>0348 A3_298LCU_11</v>
      </c>
    </row>
    <row r="4426" spans="1:21" x14ac:dyDescent="0.3">
      <c r="A4426" t="str">
        <f t="shared" si="138"/>
        <v>12,Ecuador,0348 A3,LA_CURIA,Cotopaxi,298LCU,3370,-0.67916495,-78.53777307,Pinaceae,Pinus ,patula,Pinus patula,130,6.2,6.2, ,,2022</v>
      </c>
      <c r="B4426">
        <v>12</v>
      </c>
      <c r="C4426" t="s">
        <v>17</v>
      </c>
      <c r="D4426" t="s">
        <v>529</v>
      </c>
      <c r="E4426" t="s">
        <v>440</v>
      </c>
      <c r="F4426" t="s">
        <v>20</v>
      </c>
      <c r="G4426" t="s">
        <v>530</v>
      </c>
      <c r="H4426">
        <v>3370</v>
      </c>
      <c r="I4426" s="1">
        <v>-0.67916494999999999</v>
      </c>
      <c r="J4426" s="1">
        <v>-78.53777307</v>
      </c>
      <c r="K4426" t="s">
        <v>21</v>
      </c>
      <c r="L4426" t="s">
        <v>186</v>
      </c>
      <c r="M4426" t="s">
        <v>23</v>
      </c>
      <c r="N4426" t="s">
        <v>24</v>
      </c>
      <c r="O4426">
        <v>130</v>
      </c>
      <c r="P4426" t="s">
        <v>259</v>
      </c>
      <c r="Q4426" t="s">
        <v>259</v>
      </c>
      <c r="R4426" t="s">
        <v>26</v>
      </c>
      <c r="T4426">
        <v>2022</v>
      </c>
      <c r="U4426" t="str">
        <f t="shared" si="139"/>
        <v>0348 A3_298LCU_12</v>
      </c>
    </row>
    <row r="4427" spans="1:21" x14ac:dyDescent="0.3">
      <c r="A4427" t="str">
        <f t="shared" si="138"/>
        <v>13,Ecuador,0348 A3,LA_CURIA,Cotopaxi,298LCU,3370,-0.67916495,-78.53777307,Pinaceae,Pinus ,patula,Pinus patula,130,6.7,6.7, ,,2022</v>
      </c>
      <c r="B4427">
        <v>13</v>
      </c>
      <c r="C4427" t="s">
        <v>17</v>
      </c>
      <c r="D4427" t="s">
        <v>529</v>
      </c>
      <c r="E4427" t="s">
        <v>440</v>
      </c>
      <c r="F4427" t="s">
        <v>20</v>
      </c>
      <c r="G4427" t="s">
        <v>530</v>
      </c>
      <c r="H4427">
        <v>3370</v>
      </c>
      <c r="I4427" s="1">
        <v>-0.67916494999999999</v>
      </c>
      <c r="J4427" s="1">
        <v>-78.53777307</v>
      </c>
      <c r="K4427" t="s">
        <v>21</v>
      </c>
      <c r="L4427" t="s">
        <v>186</v>
      </c>
      <c r="M4427" t="s">
        <v>23</v>
      </c>
      <c r="N4427" t="s">
        <v>24</v>
      </c>
      <c r="O4427">
        <v>130</v>
      </c>
      <c r="P4427" t="s">
        <v>202</v>
      </c>
      <c r="Q4427" t="s">
        <v>202</v>
      </c>
      <c r="R4427" t="s">
        <v>26</v>
      </c>
      <c r="T4427">
        <v>2022</v>
      </c>
      <c r="U4427" t="str">
        <f t="shared" si="139"/>
        <v>0348 A3_298LCU_13</v>
      </c>
    </row>
    <row r="4428" spans="1:21" x14ac:dyDescent="0.3">
      <c r="A4428" t="str">
        <f t="shared" si="138"/>
        <v>14,Ecuador,0348 A3,LA_CURIA,Cotopaxi,298LCU,3370,-0.67916495,-78.53777307,Pinaceae,Pinus ,patula,Pinus patula,130,6.3,6.3,3.5,,2022</v>
      </c>
      <c r="B4428">
        <v>14</v>
      </c>
      <c r="C4428" t="s">
        <v>17</v>
      </c>
      <c r="D4428" t="s">
        <v>529</v>
      </c>
      <c r="E4428" t="s">
        <v>440</v>
      </c>
      <c r="F4428" t="s">
        <v>20</v>
      </c>
      <c r="G4428" t="s">
        <v>530</v>
      </c>
      <c r="H4428">
        <v>3370</v>
      </c>
      <c r="I4428" s="1">
        <v>-0.67916494999999999</v>
      </c>
      <c r="J4428" s="1">
        <v>-78.53777307</v>
      </c>
      <c r="K4428" t="s">
        <v>21</v>
      </c>
      <c r="L4428" t="s">
        <v>186</v>
      </c>
      <c r="M4428" t="s">
        <v>23</v>
      </c>
      <c r="N4428" t="s">
        <v>24</v>
      </c>
      <c r="O4428">
        <v>130</v>
      </c>
      <c r="P4428" t="s">
        <v>346</v>
      </c>
      <c r="Q4428" t="s">
        <v>346</v>
      </c>
      <c r="R4428" t="s">
        <v>260</v>
      </c>
      <c r="T4428">
        <v>2022</v>
      </c>
      <c r="U4428" t="str">
        <f t="shared" si="139"/>
        <v>0348 A3_298LCU_14</v>
      </c>
    </row>
    <row r="4429" spans="1:21" x14ac:dyDescent="0.3">
      <c r="A4429" t="str">
        <f t="shared" si="138"/>
        <v>15,Ecuador,0348 A3,LA_CURIA,Cotopaxi,298LCU,3370,-0.67916495,-78.53777307,Pinaceae,Pinus ,patula,Pinus patula,130,7.2,7.2,3.75,,2022</v>
      </c>
      <c r="B4429">
        <v>15</v>
      </c>
      <c r="C4429" t="s">
        <v>17</v>
      </c>
      <c r="D4429" t="s">
        <v>529</v>
      </c>
      <c r="E4429" t="s">
        <v>440</v>
      </c>
      <c r="F4429" t="s">
        <v>20</v>
      </c>
      <c r="G4429" t="s">
        <v>530</v>
      </c>
      <c r="H4429">
        <v>3370</v>
      </c>
      <c r="I4429" s="1">
        <v>-0.67916494999999999</v>
      </c>
      <c r="J4429" s="1">
        <v>-78.53777307</v>
      </c>
      <c r="K4429" t="s">
        <v>21</v>
      </c>
      <c r="L4429" t="s">
        <v>186</v>
      </c>
      <c r="M4429" t="s">
        <v>23</v>
      </c>
      <c r="N4429" t="s">
        <v>24</v>
      </c>
      <c r="O4429">
        <v>130</v>
      </c>
      <c r="P4429" t="s">
        <v>272</v>
      </c>
      <c r="Q4429" t="s">
        <v>272</v>
      </c>
      <c r="R4429" t="s">
        <v>282</v>
      </c>
      <c r="T4429">
        <v>2022</v>
      </c>
      <c r="U4429" t="str">
        <f t="shared" si="139"/>
        <v>0348 A3_298LCU_15</v>
      </c>
    </row>
    <row r="4430" spans="1:21" x14ac:dyDescent="0.3">
      <c r="A4430" t="str">
        <f t="shared" si="138"/>
        <v>16,Ecuador,0348 A3,LA_CURIA,Cotopaxi,298LCU,3370,-0.67916495,-78.53777307,Pinaceae,Pinus ,patula,Pinus patula,130,5.5,5.5, ,,2022</v>
      </c>
      <c r="B4430">
        <v>16</v>
      </c>
      <c r="C4430" t="s">
        <v>17</v>
      </c>
      <c r="D4430" t="s">
        <v>529</v>
      </c>
      <c r="E4430" t="s">
        <v>440</v>
      </c>
      <c r="F4430" t="s">
        <v>20</v>
      </c>
      <c r="G4430" t="s">
        <v>530</v>
      </c>
      <c r="H4430">
        <v>3370</v>
      </c>
      <c r="I4430" s="1">
        <v>-0.67916494999999999</v>
      </c>
      <c r="J4430" s="1">
        <v>-78.53777307</v>
      </c>
      <c r="K4430" t="s">
        <v>21</v>
      </c>
      <c r="L4430" t="s">
        <v>186</v>
      </c>
      <c r="M4430" t="s">
        <v>23</v>
      </c>
      <c r="N4430" t="s">
        <v>24</v>
      </c>
      <c r="O4430">
        <v>130</v>
      </c>
      <c r="P4430" t="s">
        <v>230</v>
      </c>
      <c r="Q4430" t="s">
        <v>230</v>
      </c>
      <c r="R4430" t="s">
        <v>26</v>
      </c>
      <c r="T4430">
        <v>2022</v>
      </c>
      <c r="U4430" t="str">
        <f t="shared" si="139"/>
        <v>0348 A3_298LCU_16</v>
      </c>
    </row>
    <row r="4431" spans="1:21" x14ac:dyDescent="0.3">
      <c r="A4431" t="str">
        <f t="shared" si="138"/>
        <v>17,Ecuador,0348 A3,LA_CURIA,Cotopaxi,298LCU,3370,-0.67916495,-78.53777307,Pinaceae,Pinus ,patula,Pinus patula,130,5.2,5.2, ,,2022</v>
      </c>
      <c r="B4431">
        <v>17</v>
      </c>
      <c r="C4431" t="s">
        <v>17</v>
      </c>
      <c r="D4431" t="s">
        <v>529</v>
      </c>
      <c r="E4431" t="s">
        <v>440</v>
      </c>
      <c r="F4431" t="s">
        <v>20</v>
      </c>
      <c r="G4431" t="s">
        <v>530</v>
      </c>
      <c r="H4431">
        <v>3370</v>
      </c>
      <c r="I4431" s="1">
        <v>-0.67916494999999999</v>
      </c>
      <c r="J4431" s="1">
        <v>-78.53777307</v>
      </c>
      <c r="K4431" t="s">
        <v>21</v>
      </c>
      <c r="L4431" t="s">
        <v>186</v>
      </c>
      <c r="M4431" t="s">
        <v>23</v>
      </c>
      <c r="N4431" t="s">
        <v>24</v>
      </c>
      <c r="O4431">
        <v>130</v>
      </c>
      <c r="P4431" t="s">
        <v>283</v>
      </c>
      <c r="Q4431" t="s">
        <v>283</v>
      </c>
      <c r="R4431" t="s">
        <v>26</v>
      </c>
      <c r="T4431">
        <v>2022</v>
      </c>
      <c r="U4431" t="str">
        <f t="shared" si="139"/>
        <v>0348 A3_298LCU_17</v>
      </c>
    </row>
    <row r="4432" spans="1:21" x14ac:dyDescent="0.3">
      <c r="A4432" t="str">
        <f t="shared" si="138"/>
        <v>18,Ecuador,0348 A3,LA_CURIA,Cotopaxi,298LCU,3370,-0.67916495,-78.53777307,Pinaceae,Pinus ,patula,Pinus patula,130,5.4,5.4,3.2,,2022</v>
      </c>
      <c r="B4432">
        <v>18</v>
      </c>
      <c r="C4432" t="s">
        <v>17</v>
      </c>
      <c r="D4432" t="s">
        <v>529</v>
      </c>
      <c r="E4432" t="s">
        <v>440</v>
      </c>
      <c r="F4432" t="s">
        <v>20</v>
      </c>
      <c r="G4432" t="s">
        <v>530</v>
      </c>
      <c r="H4432">
        <v>3370</v>
      </c>
      <c r="I4432" s="1">
        <v>-0.67916494999999999</v>
      </c>
      <c r="J4432" s="1">
        <v>-78.53777307</v>
      </c>
      <c r="K4432" t="s">
        <v>21</v>
      </c>
      <c r="L4432" t="s">
        <v>186</v>
      </c>
      <c r="M4432" t="s">
        <v>23</v>
      </c>
      <c r="N4432" t="s">
        <v>24</v>
      </c>
      <c r="O4432">
        <v>130</v>
      </c>
      <c r="P4432" t="s">
        <v>274</v>
      </c>
      <c r="Q4432" t="s">
        <v>274</v>
      </c>
      <c r="R4432" t="s">
        <v>263</v>
      </c>
      <c r="T4432">
        <v>2022</v>
      </c>
      <c r="U4432" t="str">
        <f t="shared" si="139"/>
        <v>0348 A3_298LCU_18</v>
      </c>
    </row>
    <row r="4433" spans="1:21" x14ac:dyDescent="0.3">
      <c r="A4433" t="str">
        <f t="shared" si="138"/>
        <v>19,Ecuador,0348 A3,LA_CURIA,Cotopaxi,298LCU,3370,-0.67916495,-78.53777307,Pinaceae,Pinus ,patula,Pinus patula,130,6.3,6.3, ,,2022</v>
      </c>
      <c r="B4433">
        <v>19</v>
      </c>
      <c r="C4433" t="s">
        <v>17</v>
      </c>
      <c r="D4433" t="s">
        <v>529</v>
      </c>
      <c r="E4433" t="s">
        <v>440</v>
      </c>
      <c r="F4433" t="s">
        <v>20</v>
      </c>
      <c r="G4433" t="s">
        <v>530</v>
      </c>
      <c r="H4433">
        <v>3370</v>
      </c>
      <c r="I4433" s="1">
        <v>-0.67916494999999999</v>
      </c>
      <c r="J4433" s="1">
        <v>-78.53777307</v>
      </c>
      <c r="K4433" t="s">
        <v>21</v>
      </c>
      <c r="L4433" t="s">
        <v>186</v>
      </c>
      <c r="M4433" t="s">
        <v>23</v>
      </c>
      <c r="N4433" t="s">
        <v>24</v>
      </c>
      <c r="O4433">
        <v>130</v>
      </c>
      <c r="P4433" t="s">
        <v>346</v>
      </c>
      <c r="Q4433" t="s">
        <v>346</v>
      </c>
      <c r="R4433" t="s">
        <v>26</v>
      </c>
      <c r="T4433">
        <v>2022</v>
      </c>
      <c r="U4433" t="str">
        <f t="shared" si="139"/>
        <v>0348 A3_298LCU_19</v>
      </c>
    </row>
    <row r="4434" spans="1:21" x14ac:dyDescent="0.3">
      <c r="A4434" t="str">
        <f t="shared" si="138"/>
        <v>20.1,Ecuador,0348 A3,LA_CURIA,Cotopaxi,298LCU,3370,-0.67916495,-78.53777307,Pinaceae,Pinus ,patula,Pinus patula,130,4.4,4.4, ,,2022</v>
      </c>
      <c r="B4434" t="s">
        <v>153</v>
      </c>
      <c r="C4434" t="s">
        <v>17</v>
      </c>
      <c r="D4434" t="s">
        <v>529</v>
      </c>
      <c r="E4434" t="s">
        <v>440</v>
      </c>
      <c r="F4434" t="s">
        <v>20</v>
      </c>
      <c r="G4434" t="s">
        <v>530</v>
      </c>
      <c r="H4434">
        <v>3370</v>
      </c>
      <c r="I4434" s="1">
        <v>-0.67916494999999999</v>
      </c>
      <c r="J4434" s="1">
        <v>-78.53777307</v>
      </c>
      <c r="K4434" t="s">
        <v>21</v>
      </c>
      <c r="L4434" t="s">
        <v>186</v>
      </c>
      <c r="M4434" t="s">
        <v>23</v>
      </c>
      <c r="N4434" t="s">
        <v>24</v>
      </c>
      <c r="O4434">
        <v>130</v>
      </c>
      <c r="P4434" t="s">
        <v>289</v>
      </c>
      <c r="Q4434" t="s">
        <v>289</v>
      </c>
      <c r="R4434" t="s">
        <v>26</v>
      </c>
      <c r="T4434">
        <v>2022</v>
      </c>
      <c r="U4434" t="str">
        <f t="shared" si="139"/>
        <v>0348 A3_298LCU_20.1</v>
      </c>
    </row>
    <row r="4435" spans="1:21" x14ac:dyDescent="0.3">
      <c r="A4435" t="str">
        <f t="shared" si="138"/>
        <v>20.2,Ecuador,0348 A3,LA_CURIA,Cotopaxi,298LCU,3370,-0.67916495,-78.53777307,Pinaceae,Pinus ,patula,Pinus patula,130,4.4,4.4, ,,2022</v>
      </c>
      <c r="B4435" t="s">
        <v>173</v>
      </c>
      <c r="C4435" t="s">
        <v>17</v>
      </c>
      <c r="D4435" t="s">
        <v>529</v>
      </c>
      <c r="E4435" t="s">
        <v>440</v>
      </c>
      <c r="F4435" t="s">
        <v>20</v>
      </c>
      <c r="G4435" t="s">
        <v>530</v>
      </c>
      <c r="H4435">
        <v>3370</v>
      </c>
      <c r="I4435" s="1">
        <v>-0.67916494999999999</v>
      </c>
      <c r="J4435" s="1">
        <v>-78.53777307</v>
      </c>
      <c r="K4435" t="s">
        <v>21</v>
      </c>
      <c r="L4435" t="s">
        <v>186</v>
      </c>
      <c r="M4435" t="s">
        <v>23</v>
      </c>
      <c r="N4435" t="s">
        <v>24</v>
      </c>
      <c r="O4435">
        <v>130</v>
      </c>
      <c r="P4435" t="s">
        <v>289</v>
      </c>
      <c r="Q4435" t="s">
        <v>289</v>
      </c>
      <c r="R4435" t="s">
        <v>26</v>
      </c>
      <c r="T4435">
        <v>2022</v>
      </c>
      <c r="U4435" t="str">
        <f t="shared" si="139"/>
        <v>0348 A3_298LCU_20.2</v>
      </c>
    </row>
    <row r="4436" spans="1:21" x14ac:dyDescent="0.3">
      <c r="A4436" t="str">
        <f t="shared" si="138"/>
        <v>21,Ecuador,0348 A3,LA_CURIA,Cotopaxi,298LCU,3370,-0.67916495,-78.53777307,Pinaceae,Pinus ,patula,Pinus patula,120,6.2,6.2,4,,2022</v>
      </c>
      <c r="B4436">
        <v>21</v>
      </c>
      <c r="C4436" t="s">
        <v>17</v>
      </c>
      <c r="D4436" t="s">
        <v>529</v>
      </c>
      <c r="E4436" t="s">
        <v>440</v>
      </c>
      <c r="F4436" t="s">
        <v>20</v>
      </c>
      <c r="G4436" t="s">
        <v>530</v>
      </c>
      <c r="H4436">
        <v>3370</v>
      </c>
      <c r="I4436" s="1">
        <v>-0.67916494999999999</v>
      </c>
      <c r="J4436" s="1">
        <v>-78.53777307</v>
      </c>
      <c r="K4436" t="s">
        <v>21</v>
      </c>
      <c r="L4436" t="s">
        <v>186</v>
      </c>
      <c r="M4436" t="s">
        <v>23</v>
      </c>
      <c r="N4436" t="s">
        <v>24</v>
      </c>
      <c r="O4436">
        <v>120</v>
      </c>
      <c r="P4436" t="s">
        <v>259</v>
      </c>
      <c r="Q4436" t="s">
        <v>259</v>
      </c>
      <c r="R4436">
        <v>4</v>
      </c>
      <c r="T4436">
        <v>2022</v>
      </c>
      <c r="U4436" t="str">
        <f t="shared" si="139"/>
        <v>0348 A3_298LCU_21</v>
      </c>
    </row>
    <row r="4437" spans="1:21" x14ac:dyDescent="0.3">
      <c r="A4437" t="str">
        <f t="shared" si="138"/>
        <v>22,Ecuador,0348 A3,LA_CURIA,Cotopaxi,298LCU,3370,-0.67916495,-78.53777307,Pinaceae,Pinus ,patula,Pinus patula,130,5.5,5.5, ,,2022</v>
      </c>
      <c r="B4437">
        <v>22</v>
      </c>
      <c r="C4437" t="s">
        <v>17</v>
      </c>
      <c r="D4437" t="s">
        <v>529</v>
      </c>
      <c r="E4437" t="s">
        <v>440</v>
      </c>
      <c r="F4437" t="s">
        <v>20</v>
      </c>
      <c r="G4437" t="s">
        <v>530</v>
      </c>
      <c r="H4437">
        <v>3370</v>
      </c>
      <c r="I4437" s="1">
        <v>-0.67916494999999999</v>
      </c>
      <c r="J4437" s="1">
        <v>-78.53777307</v>
      </c>
      <c r="K4437" t="s">
        <v>21</v>
      </c>
      <c r="L4437" t="s">
        <v>186</v>
      </c>
      <c r="M4437" t="s">
        <v>23</v>
      </c>
      <c r="N4437" t="s">
        <v>24</v>
      </c>
      <c r="O4437">
        <v>130</v>
      </c>
      <c r="P4437" t="s">
        <v>230</v>
      </c>
      <c r="Q4437" t="s">
        <v>230</v>
      </c>
      <c r="R4437" t="s">
        <v>26</v>
      </c>
      <c r="T4437">
        <v>2022</v>
      </c>
      <c r="U4437" t="str">
        <f t="shared" si="139"/>
        <v>0348 A3_298LCU_22</v>
      </c>
    </row>
    <row r="4438" spans="1:21" x14ac:dyDescent="0.3">
      <c r="A4438" t="str">
        <f t="shared" si="138"/>
        <v>23,Ecuador,0348 A3,LA_CURIA,Cotopaxi,298LCU,3370,-0.67916495,-78.53777307,Pinaceae,Pinus ,patula,Pinus patula,130,4.5,4.5,3.6,,2022</v>
      </c>
      <c r="B4438">
        <v>23</v>
      </c>
      <c r="C4438" t="s">
        <v>17</v>
      </c>
      <c r="D4438" t="s">
        <v>529</v>
      </c>
      <c r="E4438" t="s">
        <v>440</v>
      </c>
      <c r="F4438" t="s">
        <v>20</v>
      </c>
      <c r="G4438" t="s">
        <v>530</v>
      </c>
      <c r="H4438">
        <v>3370</v>
      </c>
      <c r="I4438" s="1">
        <v>-0.67916494999999999</v>
      </c>
      <c r="J4438" s="1">
        <v>-78.53777307</v>
      </c>
      <c r="K4438" t="s">
        <v>21</v>
      </c>
      <c r="L4438" t="s">
        <v>186</v>
      </c>
      <c r="M4438" t="s">
        <v>23</v>
      </c>
      <c r="N4438" t="s">
        <v>24</v>
      </c>
      <c r="O4438">
        <v>130</v>
      </c>
      <c r="P4438" t="s">
        <v>248</v>
      </c>
      <c r="Q4438" t="s">
        <v>248</v>
      </c>
      <c r="R4438" t="s">
        <v>280</v>
      </c>
      <c r="T4438">
        <v>2022</v>
      </c>
      <c r="U4438" t="str">
        <f t="shared" si="139"/>
        <v>0348 A3_298LCU_23</v>
      </c>
    </row>
    <row r="4439" spans="1:21" x14ac:dyDescent="0.3">
      <c r="A4439" t="str">
        <f t="shared" si="138"/>
        <v>24,Ecuador,0348 A3,LA_CURIA,Cotopaxi,298LCU,3370,-0.67916495,-78.53777307,Pinaceae,Pinus ,patula,Pinus patula,120,7.3,7.3, ,,2022</v>
      </c>
      <c r="B4439">
        <v>24</v>
      </c>
      <c r="C4439" t="s">
        <v>17</v>
      </c>
      <c r="D4439" t="s">
        <v>529</v>
      </c>
      <c r="E4439" t="s">
        <v>440</v>
      </c>
      <c r="F4439" t="s">
        <v>20</v>
      </c>
      <c r="G4439" t="s">
        <v>530</v>
      </c>
      <c r="H4439">
        <v>3370</v>
      </c>
      <c r="I4439" s="1">
        <v>-0.67916494999999999</v>
      </c>
      <c r="J4439" s="1">
        <v>-78.53777307</v>
      </c>
      <c r="K4439" t="s">
        <v>21</v>
      </c>
      <c r="L4439" t="s">
        <v>186</v>
      </c>
      <c r="M4439" t="s">
        <v>23</v>
      </c>
      <c r="N4439" t="s">
        <v>24</v>
      </c>
      <c r="O4439">
        <v>120</v>
      </c>
      <c r="P4439" t="s">
        <v>265</v>
      </c>
      <c r="Q4439" t="s">
        <v>265</v>
      </c>
      <c r="R4439" t="s">
        <v>26</v>
      </c>
      <c r="T4439">
        <v>2022</v>
      </c>
      <c r="U4439" t="str">
        <f t="shared" si="139"/>
        <v>0348 A3_298LCU_24</v>
      </c>
    </row>
    <row r="4440" spans="1:21" x14ac:dyDescent="0.3">
      <c r="A4440" t="str">
        <f t="shared" si="138"/>
        <v>25,Ecuador,0348 A3,LA_CURIA,Cotopaxi,298LCU,3370,-0.67916495,-78.53777307,Pinaceae,Pinus ,patula,Pinus patula,130,5.8,5.8, ,,2022</v>
      </c>
      <c r="B4440">
        <v>25</v>
      </c>
      <c r="C4440" t="s">
        <v>17</v>
      </c>
      <c r="D4440" t="s">
        <v>529</v>
      </c>
      <c r="E4440" t="s">
        <v>440</v>
      </c>
      <c r="F4440" t="s">
        <v>20</v>
      </c>
      <c r="G4440" t="s">
        <v>530</v>
      </c>
      <c r="H4440">
        <v>3370</v>
      </c>
      <c r="I4440" s="1">
        <v>-0.67916494999999999</v>
      </c>
      <c r="J4440" s="1">
        <v>-78.53777307</v>
      </c>
      <c r="K4440" t="s">
        <v>21</v>
      </c>
      <c r="L4440" t="s">
        <v>186</v>
      </c>
      <c r="M4440" t="s">
        <v>23</v>
      </c>
      <c r="N4440" t="s">
        <v>24</v>
      </c>
      <c r="O4440">
        <v>130</v>
      </c>
      <c r="P4440" t="s">
        <v>250</v>
      </c>
      <c r="Q4440" t="s">
        <v>250</v>
      </c>
      <c r="R4440" t="s">
        <v>26</v>
      </c>
      <c r="T4440">
        <v>2022</v>
      </c>
      <c r="U4440" t="str">
        <f t="shared" si="139"/>
        <v>0348 A3_298LCU_25</v>
      </c>
    </row>
    <row r="4441" spans="1:21" x14ac:dyDescent="0.3">
      <c r="A4441" t="str">
        <f t="shared" si="138"/>
        <v>26,Ecuador,0348 A3,LA_CURIA,Cotopaxi,298LCU,3370,-0.67916495,-78.53777307,Pinaceae,Pinus ,patula,Pinus patula,130,5.3,5.3, ,,2022</v>
      </c>
      <c r="B4441">
        <v>26</v>
      </c>
      <c r="C4441" t="s">
        <v>17</v>
      </c>
      <c r="D4441" t="s">
        <v>529</v>
      </c>
      <c r="E4441" t="s">
        <v>440</v>
      </c>
      <c r="F4441" t="s">
        <v>20</v>
      </c>
      <c r="G4441" t="s">
        <v>530</v>
      </c>
      <c r="H4441">
        <v>3370</v>
      </c>
      <c r="I4441" s="1">
        <v>-0.67916494999999999</v>
      </c>
      <c r="J4441" s="1">
        <v>-78.53777307</v>
      </c>
      <c r="K4441" t="s">
        <v>21</v>
      </c>
      <c r="L4441" t="s">
        <v>186</v>
      </c>
      <c r="M4441" t="s">
        <v>23</v>
      </c>
      <c r="N4441" t="s">
        <v>24</v>
      </c>
      <c r="O4441">
        <v>130</v>
      </c>
      <c r="P4441" t="s">
        <v>249</v>
      </c>
      <c r="Q4441" t="s">
        <v>249</v>
      </c>
      <c r="R4441" t="s">
        <v>26</v>
      </c>
      <c r="T4441">
        <v>2022</v>
      </c>
      <c r="U4441" t="str">
        <f t="shared" si="139"/>
        <v>0348 A3_298LCU_26</v>
      </c>
    </row>
    <row r="4442" spans="1:21" x14ac:dyDescent="0.3">
      <c r="A4442" t="str">
        <f t="shared" si="138"/>
        <v>27,Ecuador,0348 A3,LA_CURIA,Cotopaxi,298LCU,3370,-0.67916495,-78.53777307,Pinaceae,Pinus ,patula,Pinus patula,130,5.8,5.8, ,,2022</v>
      </c>
      <c r="B4442">
        <v>27</v>
      </c>
      <c r="C4442" t="s">
        <v>17</v>
      </c>
      <c r="D4442" t="s">
        <v>529</v>
      </c>
      <c r="E4442" t="s">
        <v>440</v>
      </c>
      <c r="F4442" t="s">
        <v>20</v>
      </c>
      <c r="G4442" t="s">
        <v>530</v>
      </c>
      <c r="H4442">
        <v>3370</v>
      </c>
      <c r="I4442" s="1">
        <v>-0.67916494999999999</v>
      </c>
      <c r="J4442" s="1">
        <v>-78.53777307</v>
      </c>
      <c r="K4442" t="s">
        <v>21</v>
      </c>
      <c r="L4442" t="s">
        <v>186</v>
      </c>
      <c r="M4442" t="s">
        <v>23</v>
      </c>
      <c r="N4442" t="s">
        <v>24</v>
      </c>
      <c r="O4442">
        <v>130</v>
      </c>
      <c r="P4442" t="s">
        <v>250</v>
      </c>
      <c r="Q4442" t="s">
        <v>250</v>
      </c>
      <c r="R4442" t="s">
        <v>26</v>
      </c>
      <c r="T4442">
        <v>2022</v>
      </c>
      <c r="U4442" t="str">
        <f t="shared" si="139"/>
        <v>0348 A3_298LCU_27</v>
      </c>
    </row>
    <row r="4443" spans="1:21" x14ac:dyDescent="0.3">
      <c r="A4443" t="str">
        <f t="shared" si="138"/>
        <v>28,Ecuador,0348 A3,LA_CURIA,Cotopaxi,298LCU,3370,-0.67916495,-78.53777307,Pinaceae,Pinus ,patula,Pinus patula,130,5.6,5.6, ,,2022</v>
      </c>
      <c r="B4443">
        <v>28</v>
      </c>
      <c r="C4443" t="s">
        <v>17</v>
      </c>
      <c r="D4443" t="s">
        <v>529</v>
      </c>
      <c r="E4443" t="s">
        <v>440</v>
      </c>
      <c r="F4443" t="s">
        <v>20</v>
      </c>
      <c r="G4443" t="s">
        <v>530</v>
      </c>
      <c r="H4443">
        <v>3370</v>
      </c>
      <c r="I4443" s="1">
        <v>-0.67916494999999999</v>
      </c>
      <c r="J4443" s="1">
        <v>-78.53777307</v>
      </c>
      <c r="K4443" t="s">
        <v>21</v>
      </c>
      <c r="L4443" t="s">
        <v>186</v>
      </c>
      <c r="M4443" t="s">
        <v>23</v>
      </c>
      <c r="N4443" t="s">
        <v>24</v>
      </c>
      <c r="O4443">
        <v>130</v>
      </c>
      <c r="P4443" t="s">
        <v>231</v>
      </c>
      <c r="Q4443" t="s">
        <v>231</v>
      </c>
      <c r="R4443" t="s">
        <v>26</v>
      </c>
      <c r="T4443">
        <v>2022</v>
      </c>
      <c r="U4443" t="str">
        <f t="shared" si="139"/>
        <v>0348 A3_298LCU_28</v>
      </c>
    </row>
    <row r="4444" spans="1:21" x14ac:dyDescent="0.3">
      <c r="A4444" t="str">
        <f t="shared" si="138"/>
        <v>29,Ecuador,0348 A3,LA_CURIA,Cotopaxi,298LCU,3370,-0.67916495,-78.53777307,Pinaceae,Pinus ,patula,Pinus patula,130,4.7,4.7,3.15,,2022</v>
      </c>
      <c r="B4444">
        <v>29</v>
      </c>
      <c r="C4444" t="s">
        <v>17</v>
      </c>
      <c r="D4444" t="s">
        <v>529</v>
      </c>
      <c r="E4444" t="s">
        <v>440</v>
      </c>
      <c r="F4444" t="s">
        <v>20</v>
      </c>
      <c r="G4444" t="s">
        <v>530</v>
      </c>
      <c r="H4444">
        <v>3370</v>
      </c>
      <c r="I4444" s="1">
        <v>-0.67916494999999999</v>
      </c>
      <c r="J4444" s="1">
        <v>-78.53777307</v>
      </c>
      <c r="K4444" t="s">
        <v>21</v>
      </c>
      <c r="L4444" t="s">
        <v>186</v>
      </c>
      <c r="M4444" t="s">
        <v>23</v>
      </c>
      <c r="N4444" t="s">
        <v>24</v>
      </c>
      <c r="O4444">
        <v>130</v>
      </c>
      <c r="P4444" t="s">
        <v>287</v>
      </c>
      <c r="Q4444" t="s">
        <v>287</v>
      </c>
      <c r="R4444" t="s">
        <v>521</v>
      </c>
      <c r="T4444">
        <v>2022</v>
      </c>
      <c r="U4444" t="str">
        <f t="shared" si="139"/>
        <v>0348 A3_298LCU_29</v>
      </c>
    </row>
    <row r="4445" spans="1:21" x14ac:dyDescent="0.3">
      <c r="A4445" t="str">
        <f t="shared" si="138"/>
        <v>30,Ecuador,0348 A3,LA_CURIA,Cotopaxi,298LCU,3370,-0.67916495,-78.53777307,Pinaceae,Pinus ,patula,Pinus patula,130,7.5,7.5,3.5,,2022</v>
      </c>
      <c r="B4445">
        <v>30</v>
      </c>
      <c r="C4445" t="s">
        <v>17</v>
      </c>
      <c r="D4445" t="s">
        <v>529</v>
      </c>
      <c r="E4445" t="s">
        <v>440</v>
      </c>
      <c r="F4445" t="s">
        <v>20</v>
      </c>
      <c r="G4445" t="s">
        <v>530</v>
      </c>
      <c r="H4445">
        <v>3370</v>
      </c>
      <c r="I4445" s="1">
        <v>-0.67916494999999999</v>
      </c>
      <c r="J4445" s="1">
        <v>-78.53777307</v>
      </c>
      <c r="K4445" t="s">
        <v>21</v>
      </c>
      <c r="L4445" t="s">
        <v>186</v>
      </c>
      <c r="M4445" t="s">
        <v>23</v>
      </c>
      <c r="N4445" t="s">
        <v>24</v>
      </c>
      <c r="O4445">
        <v>130</v>
      </c>
      <c r="P4445" t="s">
        <v>201</v>
      </c>
      <c r="Q4445" t="s">
        <v>201</v>
      </c>
      <c r="R4445" t="s">
        <v>260</v>
      </c>
      <c r="T4445">
        <v>2022</v>
      </c>
      <c r="U4445" t="str">
        <f t="shared" si="139"/>
        <v>0348 A3_298LCU_30</v>
      </c>
    </row>
    <row r="4446" spans="1:21" x14ac:dyDescent="0.3">
      <c r="A4446" t="str">
        <f t="shared" si="138"/>
        <v>31,Ecuador,0348 A3,LA_CURIA,Cotopaxi,298LCU,3370,-0.67916495,-78.53777307,Pinaceae,Pinus ,patula,Pinus patula,130,5.8,5.8, ,,2022</v>
      </c>
      <c r="B4446">
        <v>31</v>
      </c>
      <c r="C4446" t="s">
        <v>17</v>
      </c>
      <c r="D4446" t="s">
        <v>529</v>
      </c>
      <c r="E4446" t="s">
        <v>440</v>
      </c>
      <c r="F4446" t="s">
        <v>20</v>
      </c>
      <c r="G4446" t="s">
        <v>530</v>
      </c>
      <c r="H4446">
        <v>3370</v>
      </c>
      <c r="I4446" s="1">
        <v>-0.67916494999999999</v>
      </c>
      <c r="J4446" s="1">
        <v>-78.53777307</v>
      </c>
      <c r="K4446" t="s">
        <v>21</v>
      </c>
      <c r="L4446" t="s">
        <v>186</v>
      </c>
      <c r="M4446" t="s">
        <v>23</v>
      </c>
      <c r="N4446" t="s">
        <v>24</v>
      </c>
      <c r="O4446">
        <v>130</v>
      </c>
      <c r="P4446" t="s">
        <v>250</v>
      </c>
      <c r="Q4446" t="s">
        <v>250</v>
      </c>
      <c r="R4446" t="s">
        <v>26</v>
      </c>
      <c r="T4446">
        <v>2022</v>
      </c>
      <c r="U4446" t="str">
        <f t="shared" si="139"/>
        <v>0348 A3_298LCU_31</v>
      </c>
    </row>
    <row r="4447" spans="1:21" x14ac:dyDescent="0.3">
      <c r="A4447" t="str">
        <f t="shared" si="138"/>
        <v>32.1,Ecuador,0348 A3,LA_CURIA,Cotopaxi,298LCU,3370,-0.67916495,-78.53777307,Pinaceae,Pinus ,patula,Pinus patula,130,5.2,5.2, ,,2022</v>
      </c>
      <c r="B4447" t="s">
        <v>415</v>
      </c>
      <c r="C4447" t="s">
        <v>17</v>
      </c>
      <c r="D4447" t="s">
        <v>529</v>
      </c>
      <c r="E4447" t="s">
        <v>440</v>
      </c>
      <c r="F4447" t="s">
        <v>20</v>
      </c>
      <c r="G4447" t="s">
        <v>530</v>
      </c>
      <c r="H4447">
        <v>3370</v>
      </c>
      <c r="I4447" s="1">
        <v>-0.67916494999999999</v>
      </c>
      <c r="J4447" s="1">
        <v>-78.53777307</v>
      </c>
      <c r="K4447" t="s">
        <v>21</v>
      </c>
      <c r="L4447" t="s">
        <v>186</v>
      </c>
      <c r="M4447" t="s">
        <v>23</v>
      </c>
      <c r="N4447" t="s">
        <v>24</v>
      </c>
      <c r="O4447">
        <v>130</v>
      </c>
      <c r="P4447" t="s">
        <v>283</v>
      </c>
      <c r="Q4447" t="s">
        <v>283</v>
      </c>
      <c r="R4447" t="s">
        <v>26</v>
      </c>
      <c r="T4447">
        <v>2022</v>
      </c>
      <c r="U4447" t="str">
        <f t="shared" si="139"/>
        <v>0348 A3_298LCU_32.1</v>
      </c>
    </row>
    <row r="4448" spans="1:21" x14ac:dyDescent="0.3">
      <c r="A4448" t="str">
        <f t="shared" si="138"/>
        <v>32.2,Ecuador,0348 A3,LA_CURIA,Cotopaxi,298LCU,3370,-0.67916495,-78.53777307,Pinaceae,Pinus ,patula,Pinus patula,130,4.2,4.2, ,,2022</v>
      </c>
      <c r="B4448" t="s">
        <v>308</v>
      </c>
      <c r="C4448" t="s">
        <v>17</v>
      </c>
      <c r="D4448" t="s">
        <v>529</v>
      </c>
      <c r="E4448" t="s">
        <v>440</v>
      </c>
      <c r="F4448" t="s">
        <v>20</v>
      </c>
      <c r="G4448" t="s">
        <v>530</v>
      </c>
      <c r="H4448">
        <v>3370</v>
      </c>
      <c r="I4448" s="1">
        <v>-0.67916494999999999</v>
      </c>
      <c r="J4448" s="1">
        <v>-78.53777307</v>
      </c>
      <c r="K4448" t="s">
        <v>21</v>
      </c>
      <c r="L4448" t="s">
        <v>186</v>
      </c>
      <c r="M4448" t="s">
        <v>23</v>
      </c>
      <c r="N4448" t="s">
        <v>24</v>
      </c>
      <c r="O4448">
        <v>130</v>
      </c>
      <c r="P4448" t="s">
        <v>292</v>
      </c>
      <c r="Q4448" t="s">
        <v>292</v>
      </c>
      <c r="R4448" t="s">
        <v>26</v>
      </c>
      <c r="T4448">
        <v>2022</v>
      </c>
      <c r="U4448" t="str">
        <f t="shared" si="139"/>
        <v>0348 A3_298LCU_32.2</v>
      </c>
    </row>
    <row r="4449" spans="1:21" x14ac:dyDescent="0.3">
      <c r="A4449" t="str">
        <f t="shared" si="138"/>
        <v>33,Ecuador,0348 A3,LA_CURIA,Cotopaxi,298LCU,3370,-0.67916495,-78.53777307,Pinaceae,Pinus ,patula,Pinus patula,120,8,8, ,,2022</v>
      </c>
      <c r="B4449">
        <v>33</v>
      </c>
      <c r="C4449" t="s">
        <v>17</v>
      </c>
      <c r="D4449" t="s">
        <v>529</v>
      </c>
      <c r="E4449" t="s">
        <v>440</v>
      </c>
      <c r="F4449" t="s">
        <v>20</v>
      </c>
      <c r="G4449" t="s">
        <v>530</v>
      </c>
      <c r="H4449">
        <v>3370</v>
      </c>
      <c r="I4449" s="1">
        <v>-0.67916494999999999</v>
      </c>
      <c r="J4449" s="1">
        <v>-78.53777307</v>
      </c>
      <c r="K4449" t="s">
        <v>21</v>
      </c>
      <c r="L4449" t="s">
        <v>186</v>
      </c>
      <c r="M4449" t="s">
        <v>23</v>
      </c>
      <c r="N4449" t="s">
        <v>24</v>
      </c>
      <c r="O4449">
        <v>120</v>
      </c>
      <c r="P4449">
        <v>8</v>
      </c>
      <c r="Q4449">
        <v>8</v>
      </c>
      <c r="R4449" t="s">
        <v>26</v>
      </c>
      <c r="T4449">
        <v>2022</v>
      </c>
      <c r="U4449" t="str">
        <f t="shared" si="139"/>
        <v>0348 A3_298LCU_33</v>
      </c>
    </row>
    <row r="4450" spans="1:21" x14ac:dyDescent="0.3">
      <c r="A4450" t="str">
        <f t="shared" si="138"/>
        <v>34,Ecuador,0348 A3,LA_CURIA,Cotopaxi,298LCU,3370,-0.67916495,-78.53777307,Pinaceae,Pinus ,patula,Pinus patula,130,5.3,5.3, ,,2022</v>
      </c>
      <c r="B4450">
        <v>34</v>
      </c>
      <c r="C4450" t="s">
        <v>17</v>
      </c>
      <c r="D4450" t="s">
        <v>529</v>
      </c>
      <c r="E4450" t="s">
        <v>440</v>
      </c>
      <c r="F4450" t="s">
        <v>20</v>
      </c>
      <c r="G4450" t="s">
        <v>530</v>
      </c>
      <c r="H4450">
        <v>3370</v>
      </c>
      <c r="I4450" s="1">
        <v>-0.67916494999999999</v>
      </c>
      <c r="J4450" s="1">
        <v>-78.53777307</v>
      </c>
      <c r="K4450" t="s">
        <v>21</v>
      </c>
      <c r="L4450" t="s">
        <v>186</v>
      </c>
      <c r="M4450" t="s">
        <v>23</v>
      </c>
      <c r="N4450" t="s">
        <v>24</v>
      </c>
      <c r="O4450">
        <v>130</v>
      </c>
      <c r="P4450" t="s">
        <v>249</v>
      </c>
      <c r="Q4450" t="s">
        <v>249</v>
      </c>
      <c r="R4450" t="s">
        <v>26</v>
      </c>
      <c r="T4450">
        <v>2022</v>
      </c>
      <c r="U4450" t="str">
        <f t="shared" si="139"/>
        <v>0348 A3_298LCU_34</v>
      </c>
    </row>
    <row r="4451" spans="1:21" x14ac:dyDescent="0.3">
      <c r="A4451" t="str">
        <f t="shared" si="138"/>
        <v>35,Ecuador,0348 A3,LA_CURIA,Cotopaxi,298LCU,3370,-0.67916495,-78.53777307,Pinaceae,Pinus ,patula,Pinus patula,130,6.6,6.6, ,,2022</v>
      </c>
      <c r="B4451">
        <v>35</v>
      </c>
      <c r="C4451" t="s">
        <v>17</v>
      </c>
      <c r="D4451" t="s">
        <v>529</v>
      </c>
      <c r="E4451" t="s">
        <v>440</v>
      </c>
      <c r="F4451" t="s">
        <v>20</v>
      </c>
      <c r="G4451" t="s">
        <v>530</v>
      </c>
      <c r="H4451">
        <v>3370</v>
      </c>
      <c r="I4451" s="1">
        <v>-0.67916494999999999</v>
      </c>
      <c r="J4451" s="1">
        <v>-78.53777307</v>
      </c>
      <c r="K4451" t="s">
        <v>21</v>
      </c>
      <c r="L4451" t="s">
        <v>186</v>
      </c>
      <c r="M4451" t="s">
        <v>23</v>
      </c>
      <c r="N4451" t="s">
        <v>24</v>
      </c>
      <c r="O4451">
        <v>130</v>
      </c>
      <c r="P4451" t="s">
        <v>233</v>
      </c>
      <c r="Q4451" t="s">
        <v>233</v>
      </c>
      <c r="R4451" t="s">
        <v>26</v>
      </c>
      <c r="T4451">
        <v>2022</v>
      </c>
      <c r="U4451" t="str">
        <f t="shared" si="139"/>
        <v>0348 A3_298LCU_35</v>
      </c>
    </row>
    <row r="4452" spans="1:21" x14ac:dyDescent="0.3">
      <c r="A4452" t="str">
        <f t="shared" si="138"/>
        <v>36,Ecuador,0348 A3,LA_CURIA,Cotopaxi,298LCU,3370,-0.67916495,-78.53777307,Pinaceae,Pinus ,patula,Pinus patula,130,5.1,5.1, ,,2022</v>
      </c>
      <c r="B4452">
        <v>36</v>
      </c>
      <c r="C4452" t="s">
        <v>17</v>
      </c>
      <c r="D4452" t="s">
        <v>529</v>
      </c>
      <c r="E4452" t="s">
        <v>440</v>
      </c>
      <c r="F4452" t="s">
        <v>20</v>
      </c>
      <c r="G4452" t="s">
        <v>530</v>
      </c>
      <c r="H4452">
        <v>3370</v>
      </c>
      <c r="I4452" s="1">
        <v>-0.67916494999999999</v>
      </c>
      <c r="J4452" s="1">
        <v>-78.53777307</v>
      </c>
      <c r="K4452" t="s">
        <v>21</v>
      </c>
      <c r="L4452" t="s">
        <v>186</v>
      </c>
      <c r="M4452" t="s">
        <v>23</v>
      </c>
      <c r="N4452" t="s">
        <v>24</v>
      </c>
      <c r="O4452">
        <v>130</v>
      </c>
      <c r="P4452" t="s">
        <v>291</v>
      </c>
      <c r="Q4452" t="s">
        <v>291</v>
      </c>
      <c r="R4452" t="s">
        <v>26</v>
      </c>
      <c r="T4452">
        <v>2022</v>
      </c>
      <c r="U4452" t="str">
        <f t="shared" si="139"/>
        <v>0348 A3_298LCU_36</v>
      </c>
    </row>
    <row r="4453" spans="1:21" x14ac:dyDescent="0.3">
      <c r="A4453" t="str">
        <f t="shared" si="138"/>
        <v>37,Ecuador,0348 A3,LA_CURIA,Cotopaxi,298LCU,3370,-0.67916495,-78.53777307,Pinaceae,Pinus ,patula,Pinus patula,130,6.8,6.8, ,,2022</v>
      </c>
      <c r="B4453">
        <v>37</v>
      </c>
      <c r="C4453" t="s">
        <v>17</v>
      </c>
      <c r="D4453" t="s">
        <v>529</v>
      </c>
      <c r="E4453" t="s">
        <v>440</v>
      </c>
      <c r="F4453" t="s">
        <v>20</v>
      </c>
      <c r="G4453" t="s">
        <v>530</v>
      </c>
      <c r="H4453">
        <v>3370</v>
      </c>
      <c r="I4453" s="1">
        <v>-0.67916494999999999</v>
      </c>
      <c r="J4453" s="1">
        <v>-78.53777307</v>
      </c>
      <c r="K4453" t="s">
        <v>21</v>
      </c>
      <c r="L4453" t="s">
        <v>186</v>
      </c>
      <c r="M4453" t="s">
        <v>23</v>
      </c>
      <c r="N4453" t="s">
        <v>24</v>
      </c>
      <c r="O4453">
        <v>130</v>
      </c>
      <c r="P4453" t="s">
        <v>167</v>
      </c>
      <c r="Q4453" t="s">
        <v>167</v>
      </c>
      <c r="R4453" t="s">
        <v>26</v>
      </c>
      <c r="T4453">
        <v>2022</v>
      </c>
      <c r="U4453" t="str">
        <f t="shared" si="139"/>
        <v>0348 A3_298LCU_37</v>
      </c>
    </row>
    <row r="4454" spans="1:21" x14ac:dyDescent="0.3">
      <c r="A4454" t="str">
        <f t="shared" si="138"/>
        <v>38,Ecuador,0348 A3,LA_CURIA,Cotopaxi,298LCU,3370,-0.67916495,-78.53777307,Pinaceae,Pinus ,patula,Pinus patula,130,6.8,6.8, ,,2022</v>
      </c>
      <c r="B4454">
        <v>38</v>
      </c>
      <c r="C4454" t="s">
        <v>17</v>
      </c>
      <c r="D4454" t="s">
        <v>529</v>
      </c>
      <c r="E4454" t="s">
        <v>440</v>
      </c>
      <c r="F4454" t="s">
        <v>20</v>
      </c>
      <c r="G4454" t="s">
        <v>530</v>
      </c>
      <c r="H4454">
        <v>3370</v>
      </c>
      <c r="I4454" s="1">
        <v>-0.67916494999999999</v>
      </c>
      <c r="J4454" s="1">
        <v>-78.53777307</v>
      </c>
      <c r="K4454" t="s">
        <v>21</v>
      </c>
      <c r="L4454" t="s">
        <v>186</v>
      </c>
      <c r="M4454" t="s">
        <v>23</v>
      </c>
      <c r="N4454" t="s">
        <v>24</v>
      </c>
      <c r="O4454">
        <v>130</v>
      </c>
      <c r="P4454" t="s">
        <v>167</v>
      </c>
      <c r="Q4454" t="s">
        <v>167</v>
      </c>
      <c r="R4454" t="s">
        <v>26</v>
      </c>
      <c r="T4454">
        <v>2022</v>
      </c>
      <c r="U4454" t="str">
        <f t="shared" si="139"/>
        <v>0348 A3_298LCU_38</v>
      </c>
    </row>
    <row r="4455" spans="1:21" x14ac:dyDescent="0.3">
      <c r="A4455" t="str">
        <f t="shared" si="138"/>
        <v>39,Ecuador,0348 A3,LA_CURIA,Cotopaxi,298LCU,3370,-0.67916495,-78.53777307,Pinaceae,Pinus ,patula,Pinus patula,130,5.2,5.2,3.4,,2022</v>
      </c>
      <c r="B4455">
        <v>39</v>
      </c>
      <c r="C4455" t="s">
        <v>17</v>
      </c>
      <c r="D4455" t="s">
        <v>529</v>
      </c>
      <c r="E4455" t="s">
        <v>440</v>
      </c>
      <c r="F4455" t="s">
        <v>20</v>
      </c>
      <c r="G4455" t="s">
        <v>530</v>
      </c>
      <c r="H4455">
        <v>3370</v>
      </c>
      <c r="I4455" s="1">
        <v>-0.67916494999999999</v>
      </c>
      <c r="J4455" s="1">
        <v>-78.53777307</v>
      </c>
      <c r="K4455" t="s">
        <v>21</v>
      </c>
      <c r="L4455" t="s">
        <v>186</v>
      </c>
      <c r="M4455" t="s">
        <v>23</v>
      </c>
      <c r="N4455" t="s">
        <v>24</v>
      </c>
      <c r="O4455">
        <v>130</v>
      </c>
      <c r="P4455" t="s">
        <v>283</v>
      </c>
      <c r="Q4455" t="s">
        <v>283</v>
      </c>
      <c r="R4455" t="s">
        <v>391</v>
      </c>
      <c r="T4455">
        <v>2022</v>
      </c>
      <c r="U4455" t="str">
        <f t="shared" si="139"/>
        <v>0348 A3_298LCU_39</v>
      </c>
    </row>
    <row r="4456" spans="1:21" x14ac:dyDescent="0.3">
      <c r="A4456" t="str">
        <f t="shared" si="138"/>
        <v>40,Ecuador,0348 A3,LA_CURIA,Cotopaxi,298LCU,3370,-0.67916495,-78.53777307,Pinaceae,Pinus ,patula,Pinus patula,130,4.7,4.7,3,,2022</v>
      </c>
      <c r="B4456">
        <v>40</v>
      </c>
      <c r="C4456" t="s">
        <v>17</v>
      </c>
      <c r="D4456" t="s">
        <v>529</v>
      </c>
      <c r="E4456" t="s">
        <v>440</v>
      </c>
      <c r="F4456" t="s">
        <v>20</v>
      </c>
      <c r="G4456" t="s">
        <v>530</v>
      </c>
      <c r="H4456">
        <v>3370</v>
      </c>
      <c r="I4456" s="1">
        <v>-0.67916494999999999</v>
      </c>
      <c r="J4456" s="1">
        <v>-78.53777307</v>
      </c>
      <c r="K4456" t="s">
        <v>21</v>
      </c>
      <c r="L4456" t="s">
        <v>186</v>
      </c>
      <c r="M4456" t="s">
        <v>23</v>
      </c>
      <c r="N4456" t="s">
        <v>24</v>
      </c>
      <c r="O4456">
        <v>130</v>
      </c>
      <c r="P4456" t="s">
        <v>287</v>
      </c>
      <c r="Q4456" t="s">
        <v>287</v>
      </c>
      <c r="R4456">
        <v>3</v>
      </c>
      <c r="T4456">
        <v>2022</v>
      </c>
      <c r="U4456" t="str">
        <f t="shared" si="139"/>
        <v>0348 A3_298LCU_40</v>
      </c>
    </row>
    <row r="4457" spans="1:21" x14ac:dyDescent="0.3">
      <c r="A4457" t="str">
        <f t="shared" si="138"/>
        <v>41,Ecuador,0348 A3,LA_CURIA,Cotopaxi,298LCU,3370,-0.67916495,-78.53777307,Pinaceae,Pinus ,patula,Pinus patula,130,5.6,5.6, ,,2022</v>
      </c>
      <c r="B4457">
        <v>41</v>
      </c>
      <c r="C4457" t="s">
        <v>17</v>
      </c>
      <c r="D4457" t="s">
        <v>529</v>
      </c>
      <c r="E4457" t="s">
        <v>440</v>
      </c>
      <c r="F4457" t="s">
        <v>20</v>
      </c>
      <c r="G4457" t="s">
        <v>530</v>
      </c>
      <c r="H4457">
        <v>3370</v>
      </c>
      <c r="I4457" s="1">
        <v>-0.67916494999999999</v>
      </c>
      <c r="J4457" s="1">
        <v>-78.53777307</v>
      </c>
      <c r="K4457" t="s">
        <v>21</v>
      </c>
      <c r="L4457" t="s">
        <v>186</v>
      </c>
      <c r="M4457" t="s">
        <v>23</v>
      </c>
      <c r="N4457" t="s">
        <v>24</v>
      </c>
      <c r="O4457">
        <v>130</v>
      </c>
      <c r="P4457" t="s">
        <v>231</v>
      </c>
      <c r="Q4457" t="s">
        <v>231</v>
      </c>
      <c r="R4457" t="s">
        <v>26</v>
      </c>
      <c r="T4457">
        <v>2022</v>
      </c>
      <c r="U4457" t="str">
        <f t="shared" si="139"/>
        <v>0348 A3_298LCU_41</v>
      </c>
    </row>
    <row r="4458" spans="1:21" x14ac:dyDescent="0.3">
      <c r="A4458" t="str">
        <f t="shared" si="138"/>
        <v>42,Ecuador,0348 A3,LA_CURIA,Cotopaxi,298LCU,3370,-0.67916495,-78.53777307,Pinaceae,Pinus ,patula,Pinus patula,130,6.4,6.4, ,,2022</v>
      </c>
      <c r="B4458">
        <v>42</v>
      </c>
      <c r="C4458" t="s">
        <v>17</v>
      </c>
      <c r="D4458" t="s">
        <v>529</v>
      </c>
      <c r="E4458" t="s">
        <v>440</v>
      </c>
      <c r="F4458" t="s">
        <v>20</v>
      </c>
      <c r="G4458" t="s">
        <v>530</v>
      </c>
      <c r="H4458">
        <v>3370</v>
      </c>
      <c r="I4458" s="1">
        <v>-0.67916494999999999</v>
      </c>
      <c r="J4458" s="1">
        <v>-78.53777307</v>
      </c>
      <c r="K4458" t="s">
        <v>21</v>
      </c>
      <c r="L4458" t="s">
        <v>186</v>
      </c>
      <c r="M4458" t="s">
        <v>23</v>
      </c>
      <c r="N4458" t="s">
        <v>24</v>
      </c>
      <c r="O4458">
        <v>130</v>
      </c>
      <c r="P4458" t="s">
        <v>247</v>
      </c>
      <c r="Q4458" t="s">
        <v>247</v>
      </c>
      <c r="R4458" t="s">
        <v>26</v>
      </c>
      <c r="T4458">
        <v>2022</v>
      </c>
      <c r="U4458" t="str">
        <f t="shared" si="139"/>
        <v>0348 A3_298LCU_42</v>
      </c>
    </row>
    <row r="4459" spans="1:21" x14ac:dyDescent="0.3">
      <c r="A4459" t="str">
        <f t="shared" si="138"/>
        <v>43,Ecuador,0348 A3,LA_CURIA,Cotopaxi,298LCU,3370,-0.67916495,-78.53777307,Pinaceae,Pinus ,patula,Pinus patula,130,5.8,5.8, ,,2022</v>
      </c>
      <c r="B4459">
        <v>43</v>
      </c>
      <c r="C4459" t="s">
        <v>17</v>
      </c>
      <c r="D4459" t="s">
        <v>529</v>
      </c>
      <c r="E4459" t="s">
        <v>440</v>
      </c>
      <c r="F4459" t="s">
        <v>20</v>
      </c>
      <c r="G4459" t="s">
        <v>530</v>
      </c>
      <c r="H4459">
        <v>3370</v>
      </c>
      <c r="I4459" s="1">
        <v>-0.67916494999999999</v>
      </c>
      <c r="J4459" s="1">
        <v>-78.53777307</v>
      </c>
      <c r="K4459" t="s">
        <v>21</v>
      </c>
      <c r="L4459" t="s">
        <v>186</v>
      </c>
      <c r="M4459" t="s">
        <v>23</v>
      </c>
      <c r="N4459" t="s">
        <v>24</v>
      </c>
      <c r="O4459">
        <v>130</v>
      </c>
      <c r="P4459" t="s">
        <v>250</v>
      </c>
      <c r="Q4459" t="s">
        <v>250</v>
      </c>
      <c r="R4459" t="s">
        <v>26</v>
      </c>
      <c r="T4459">
        <v>2022</v>
      </c>
      <c r="U4459" t="str">
        <f t="shared" si="139"/>
        <v>0348 A3_298LCU_43</v>
      </c>
    </row>
    <row r="4460" spans="1:21" x14ac:dyDescent="0.3">
      <c r="A4460" t="str">
        <f t="shared" si="138"/>
        <v>44,Ecuador,0348 A3,LA_CURIA,Cotopaxi,298LCU,3370,-0.67916495,-78.53777307,Pinaceae,Pinus ,patula,Pinus patula,130,5.5,5.5, ,,2022</v>
      </c>
      <c r="B4460">
        <v>44</v>
      </c>
      <c r="C4460" t="s">
        <v>17</v>
      </c>
      <c r="D4460" t="s">
        <v>529</v>
      </c>
      <c r="E4460" t="s">
        <v>440</v>
      </c>
      <c r="F4460" t="s">
        <v>20</v>
      </c>
      <c r="G4460" t="s">
        <v>530</v>
      </c>
      <c r="H4460">
        <v>3370</v>
      </c>
      <c r="I4460" s="1">
        <v>-0.67916494999999999</v>
      </c>
      <c r="J4460" s="1">
        <v>-78.53777307</v>
      </c>
      <c r="K4460" t="s">
        <v>21</v>
      </c>
      <c r="L4460" t="s">
        <v>186</v>
      </c>
      <c r="M4460" t="s">
        <v>23</v>
      </c>
      <c r="N4460" t="s">
        <v>24</v>
      </c>
      <c r="O4460">
        <v>130</v>
      </c>
      <c r="P4460" t="s">
        <v>230</v>
      </c>
      <c r="Q4460" t="s">
        <v>230</v>
      </c>
      <c r="R4460" t="s">
        <v>26</v>
      </c>
      <c r="T4460">
        <v>2022</v>
      </c>
      <c r="U4460" t="str">
        <f t="shared" si="139"/>
        <v>0348 A3_298LCU_44</v>
      </c>
    </row>
    <row r="4461" spans="1:21" x14ac:dyDescent="0.3">
      <c r="A4461" t="str">
        <f t="shared" si="138"/>
        <v>45,Ecuador,0348 A3,LA_CURIA,Cotopaxi,298LCU,3370,-0.67916495,-78.53777307,Pinaceae,Pinus ,patula,Pinus patula,130,6.2,6.2,3.6,,2022</v>
      </c>
      <c r="B4461">
        <v>45</v>
      </c>
      <c r="C4461" t="s">
        <v>17</v>
      </c>
      <c r="D4461" t="s">
        <v>529</v>
      </c>
      <c r="E4461" t="s">
        <v>440</v>
      </c>
      <c r="F4461" t="s">
        <v>20</v>
      </c>
      <c r="G4461" t="s">
        <v>530</v>
      </c>
      <c r="H4461">
        <v>3370</v>
      </c>
      <c r="I4461" s="1">
        <v>-0.67916494999999999</v>
      </c>
      <c r="J4461" s="1">
        <v>-78.53777307</v>
      </c>
      <c r="K4461" t="s">
        <v>21</v>
      </c>
      <c r="L4461" t="s">
        <v>186</v>
      </c>
      <c r="M4461" t="s">
        <v>23</v>
      </c>
      <c r="N4461" t="s">
        <v>24</v>
      </c>
      <c r="O4461">
        <v>130</v>
      </c>
      <c r="P4461" t="s">
        <v>259</v>
      </c>
      <c r="Q4461" t="s">
        <v>259</v>
      </c>
      <c r="R4461" t="s">
        <v>280</v>
      </c>
      <c r="T4461">
        <v>2022</v>
      </c>
      <c r="U4461" t="str">
        <f t="shared" si="139"/>
        <v>0348 A3_298LCU_45</v>
      </c>
    </row>
    <row r="4462" spans="1:21" x14ac:dyDescent="0.3">
      <c r="A4462" t="str">
        <f t="shared" si="138"/>
        <v>46,Ecuador,0348 A3,LA_CURIA,Cotopaxi,298LCU,3370,-0.67916495,-78.53777307,Pinaceae,Pinus ,patula,Pinus patula,130,6.7,6.7, ,,2022</v>
      </c>
      <c r="B4462">
        <v>46</v>
      </c>
      <c r="C4462" t="s">
        <v>17</v>
      </c>
      <c r="D4462" t="s">
        <v>529</v>
      </c>
      <c r="E4462" t="s">
        <v>440</v>
      </c>
      <c r="F4462" t="s">
        <v>20</v>
      </c>
      <c r="G4462" t="s">
        <v>530</v>
      </c>
      <c r="H4462">
        <v>3370</v>
      </c>
      <c r="I4462" s="1">
        <v>-0.67916494999999999</v>
      </c>
      <c r="J4462" s="1">
        <v>-78.53777307</v>
      </c>
      <c r="K4462" t="s">
        <v>21</v>
      </c>
      <c r="L4462" t="s">
        <v>186</v>
      </c>
      <c r="M4462" t="s">
        <v>23</v>
      </c>
      <c r="N4462" t="s">
        <v>24</v>
      </c>
      <c r="O4462">
        <v>130</v>
      </c>
      <c r="P4462" t="s">
        <v>202</v>
      </c>
      <c r="Q4462" t="s">
        <v>202</v>
      </c>
      <c r="R4462" t="s">
        <v>26</v>
      </c>
      <c r="T4462">
        <v>2022</v>
      </c>
      <c r="U4462" t="str">
        <f t="shared" si="139"/>
        <v>0348 A3_298LCU_46</v>
      </c>
    </row>
    <row r="4463" spans="1:21" x14ac:dyDescent="0.3">
      <c r="A4463" t="str">
        <f t="shared" si="138"/>
        <v>47,Ecuador,0348 A3,LA_CURIA,Cotopaxi,298LCU,3370,-0.67916495,-78.53777307,Pinaceae,Pinus ,patula,Pinus patula,130,5.4,5.4, ,,2022</v>
      </c>
      <c r="B4463">
        <v>47</v>
      </c>
      <c r="C4463" t="s">
        <v>17</v>
      </c>
      <c r="D4463" t="s">
        <v>529</v>
      </c>
      <c r="E4463" t="s">
        <v>440</v>
      </c>
      <c r="F4463" t="s">
        <v>20</v>
      </c>
      <c r="G4463" t="s">
        <v>530</v>
      </c>
      <c r="H4463">
        <v>3370</v>
      </c>
      <c r="I4463" s="1">
        <v>-0.67916494999999999</v>
      </c>
      <c r="J4463" s="1">
        <v>-78.53777307</v>
      </c>
      <c r="K4463" t="s">
        <v>21</v>
      </c>
      <c r="L4463" t="s">
        <v>186</v>
      </c>
      <c r="M4463" t="s">
        <v>23</v>
      </c>
      <c r="N4463" t="s">
        <v>24</v>
      </c>
      <c r="O4463">
        <v>130</v>
      </c>
      <c r="P4463" t="s">
        <v>274</v>
      </c>
      <c r="Q4463" t="s">
        <v>274</v>
      </c>
      <c r="R4463" t="s">
        <v>26</v>
      </c>
      <c r="T4463">
        <v>2022</v>
      </c>
      <c r="U4463" t="str">
        <f t="shared" si="139"/>
        <v>0348 A3_298LCU_47</v>
      </c>
    </row>
    <row r="4464" spans="1:21" x14ac:dyDescent="0.3">
      <c r="A4464" t="str">
        <f t="shared" si="138"/>
        <v>48,Ecuador,0348 A3,LA_CURIA,Cotopaxi,298LCU,3370,-0.67916495,-78.53777307,Pinaceae,Pinus ,patula,Pinus patula,130,6,6, ,,2022</v>
      </c>
      <c r="B4464">
        <v>48</v>
      </c>
      <c r="C4464" t="s">
        <v>17</v>
      </c>
      <c r="D4464" t="s">
        <v>529</v>
      </c>
      <c r="E4464" t="s">
        <v>440</v>
      </c>
      <c r="F4464" t="s">
        <v>20</v>
      </c>
      <c r="G4464" t="s">
        <v>530</v>
      </c>
      <c r="H4464">
        <v>3370</v>
      </c>
      <c r="I4464" s="1">
        <v>-0.67916494999999999</v>
      </c>
      <c r="J4464" s="1">
        <v>-78.53777307</v>
      </c>
      <c r="K4464" t="s">
        <v>21</v>
      </c>
      <c r="L4464" t="s">
        <v>186</v>
      </c>
      <c r="M4464" t="s">
        <v>23</v>
      </c>
      <c r="N4464" t="s">
        <v>24</v>
      </c>
      <c r="O4464">
        <v>130</v>
      </c>
      <c r="P4464">
        <v>6</v>
      </c>
      <c r="Q4464">
        <v>6</v>
      </c>
      <c r="R4464" t="s">
        <v>26</v>
      </c>
      <c r="T4464">
        <v>2022</v>
      </c>
      <c r="U4464" t="str">
        <f t="shared" si="139"/>
        <v>0348 A3_298LCU_48</v>
      </c>
    </row>
    <row r="4465" spans="1:21" x14ac:dyDescent="0.3">
      <c r="A4465" t="str">
        <f t="shared" si="138"/>
        <v>49,Ecuador,0348 A3,LA_CURIA,Cotopaxi,298LCU,3370,-0.67916495,-78.53777307,Pinaceae,Pinus ,patula,Pinus patula,130,6.2,6.2, ,,2022</v>
      </c>
      <c r="B4465">
        <v>49</v>
      </c>
      <c r="C4465" t="s">
        <v>17</v>
      </c>
      <c r="D4465" t="s">
        <v>529</v>
      </c>
      <c r="E4465" t="s">
        <v>440</v>
      </c>
      <c r="F4465" t="s">
        <v>20</v>
      </c>
      <c r="G4465" t="s">
        <v>530</v>
      </c>
      <c r="H4465">
        <v>3370</v>
      </c>
      <c r="I4465" s="1">
        <v>-0.67916494999999999</v>
      </c>
      <c r="J4465" s="1">
        <v>-78.53777307</v>
      </c>
      <c r="K4465" t="s">
        <v>21</v>
      </c>
      <c r="L4465" t="s">
        <v>186</v>
      </c>
      <c r="M4465" t="s">
        <v>23</v>
      </c>
      <c r="N4465" t="s">
        <v>24</v>
      </c>
      <c r="O4465">
        <v>130</v>
      </c>
      <c r="P4465" t="s">
        <v>259</v>
      </c>
      <c r="Q4465" t="s">
        <v>259</v>
      </c>
      <c r="R4465" t="s">
        <v>26</v>
      </c>
      <c r="T4465">
        <v>2022</v>
      </c>
      <c r="U4465" t="str">
        <f t="shared" si="139"/>
        <v>0348 A3_298LCU_49</v>
      </c>
    </row>
    <row r="4466" spans="1:21" x14ac:dyDescent="0.3">
      <c r="A4466" t="str">
        <f t="shared" si="138"/>
        <v>50,Ecuador,0348 A3,LA_CURIA,Cotopaxi,298LCU,3370,-0.67916495,-78.53777307,Pinaceae,Pinus ,patula,Pinus patula,130,6,6, ,,2022</v>
      </c>
      <c r="B4466">
        <v>50</v>
      </c>
      <c r="C4466" t="s">
        <v>17</v>
      </c>
      <c r="D4466" t="s">
        <v>529</v>
      </c>
      <c r="E4466" t="s">
        <v>440</v>
      </c>
      <c r="F4466" t="s">
        <v>20</v>
      </c>
      <c r="G4466" t="s">
        <v>530</v>
      </c>
      <c r="H4466">
        <v>3370</v>
      </c>
      <c r="I4466" s="1">
        <v>-0.67916494999999999</v>
      </c>
      <c r="J4466" s="1">
        <v>-78.53777307</v>
      </c>
      <c r="K4466" t="s">
        <v>21</v>
      </c>
      <c r="L4466" t="s">
        <v>186</v>
      </c>
      <c r="M4466" t="s">
        <v>23</v>
      </c>
      <c r="N4466" t="s">
        <v>24</v>
      </c>
      <c r="O4466">
        <v>130</v>
      </c>
      <c r="P4466">
        <v>6</v>
      </c>
      <c r="Q4466">
        <v>6</v>
      </c>
      <c r="R4466" t="s">
        <v>26</v>
      </c>
      <c r="T4466">
        <v>2022</v>
      </c>
      <c r="U4466" t="str">
        <f t="shared" si="139"/>
        <v>0348 A3_298LCU_50</v>
      </c>
    </row>
    <row r="4467" spans="1:21" x14ac:dyDescent="0.3">
      <c r="A4467" t="str">
        <f t="shared" si="138"/>
        <v>51,Ecuador,0348 A3,LA_CURIA,Cotopaxi,298LCU,3370,-0.67916495,-78.53777307,Pinaceae,Pinus ,patula,Pinus patula,130,5.7,5.7, ,,2022</v>
      </c>
      <c r="B4467">
        <v>51</v>
      </c>
      <c r="C4467" t="s">
        <v>17</v>
      </c>
      <c r="D4467" t="s">
        <v>529</v>
      </c>
      <c r="E4467" t="s">
        <v>440</v>
      </c>
      <c r="F4467" t="s">
        <v>20</v>
      </c>
      <c r="G4467" t="s">
        <v>530</v>
      </c>
      <c r="H4467">
        <v>3370</v>
      </c>
      <c r="I4467" s="1">
        <v>-0.67916494999999999</v>
      </c>
      <c r="J4467" s="1">
        <v>-78.53777307</v>
      </c>
      <c r="K4467" t="s">
        <v>21</v>
      </c>
      <c r="L4467" t="s">
        <v>186</v>
      </c>
      <c r="M4467" t="s">
        <v>23</v>
      </c>
      <c r="N4467" t="s">
        <v>24</v>
      </c>
      <c r="O4467">
        <v>130</v>
      </c>
      <c r="P4467" t="s">
        <v>285</v>
      </c>
      <c r="Q4467" t="s">
        <v>285</v>
      </c>
      <c r="R4467" t="s">
        <v>26</v>
      </c>
      <c r="T4467">
        <v>2022</v>
      </c>
      <c r="U4467" t="str">
        <f t="shared" si="139"/>
        <v>0348 A3_298LCU_51</v>
      </c>
    </row>
    <row r="4468" spans="1:21" x14ac:dyDescent="0.3">
      <c r="A4468" t="str">
        <f t="shared" si="138"/>
        <v>52,Ecuador,0348 A3,LA_CURIA,Cotopaxi,298LCU,3370,-0.67916495,-78.53777307,Pinaceae,Pinus ,patula,Pinus patula,130,4.8,4.8, ,,2022</v>
      </c>
      <c r="B4468">
        <v>52</v>
      </c>
      <c r="C4468" t="s">
        <v>17</v>
      </c>
      <c r="D4468" t="s">
        <v>529</v>
      </c>
      <c r="E4468" t="s">
        <v>440</v>
      </c>
      <c r="F4468" t="s">
        <v>20</v>
      </c>
      <c r="G4468" t="s">
        <v>530</v>
      </c>
      <c r="H4468">
        <v>3370</v>
      </c>
      <c r="I4468" s="1">
        <v>-0.67916494999999999</v>
      </c>
      <c r="J4468" s="1">
        <v>-78.53777307</v>
      </c>
      <c r="K4468" t="s">
        <v>21</v>
      </c>
      <c r="L4468" t="s">
        <v>186</v>
      </c>
      <c r="M4468" t="s">
        <v>23</v>
      </c>
      <c r="N4468" t="s">
        <v>24</v>
      </c>
      <c r="O4468">
        <v>130</v>
      </c>
      <c r="P4468" t="s">
        <v>49</v>
      </c>
      <c r="Q4468" t="s">
        <v>49</v>
      </c>
      <c r="R4468" t="s">
        <v>26</v>
      </c>
      <c r="T4468">
        <v>2022</v>
      </c>
      <c r="U4468" t="str">
        <f t="shared" si="139"/>
        <v>0348 A3_298LCU_52</v>
      </c>
    </row>
    <row r="4469" spans="1:21" x14ac:dyDescent="0.3">
      <c r="A4469" t="str">
        <f t="shared" si="138"/>
        <v>53,Ecuador,0348 A3,LA_CURIA,Cotopaxi,298LCU,3370,-0.67916495,-78.53777307,Pinaceae,Pinus ,patula,Pinus patula,130,4.7,4.7,2.7,,2022</v>
      </c>
      <c r="B4469">
        <v>53</v>
      </c>
      <c r="C4469" t="s">
        <v>17</v>
      </c>
      <c r="D4469" t="s">
        <v>529</v>
      </c>
      <c r="E4469" t="s">
        <v>440</v>
      </c>
      <c r="F4469" t="s">
        <v>20</v>
      </c>
      <c r="G4469" t="s">
        <v>530</v>
      </c>
      <c r="H4469">
        <v>3370</v>
      </c>
      <c r="I4469" s="1">
        <v>-0.67916494999999999</v>
      </c>
      <c r="J4469" s="1">
        <v>-78.53777307</v>
      </c>
      <c r="K4469" t="s">
        <v>21</v>
      </c>
      <c r="L4469" t="s">
        <v>186</v>
      </c>
      <c r="M4469" t="s">
        <v>23</v>
      </c>
      <c r="N4469" t="s">
        <v>24</v>
      </c>
      <c r="O4469">
        <v>130</v>
      </c>
      <c r="P4469" t="s">
        <v>287</v>
      </c>
      <c r="Q4469" t="s">
        <v>287</v>
      </c>
      <c r="R4469" t="s">
        <v>277</v>
      </c>
      <c r="T4469">
        <v>2022</v>
      </c>
      <c r="U4469" t="str">
        <f t="shared" si="139"/>
        <v>0348 A3_298LCU_53</v>
      </c>
    </row>
    <row r="4470" spans="1:21" x14ac:dyDescent="0.3">
      <c r="A4470" t="str">
        <f t="shared" si="138"/>
        <v>54,Ecuador,0348 A3,LA_CURIA,Cotopaxi,298LCU,3370,-0.67916495,-78.53777307,Pinaceae,Pinus ,patula,Pinus patula,130,2.3,2.3, ,,2022</v>
      </c>
      <c r="B4470">
        <v>54</v>
      </c>
      <c r="C4470" t="s">
        <v>17</v>
      </c>
      <c r="D4470" t="s">
        <v>529</v>
      </c>
      <c r="E4470" t="s">
        <v>440</v>
      </c>
      <c r="F4470" t="s">
        <v>20</v>
      </c>
      <c r="G4470" t="s">
        <v>530</v>
      </c>
      <c r="H4470">
        <v>3370</v>
      </c>
      <c r="I4470" s="1">
        <v>-0.67916494999999999</v>
      </c>
      <c r="J4470" s="1">
        <v>-78.53777307</v>
      </c>
      <c r="K4470" t="s">
        <v>21</v>
      </c>
      <c r="L4470" t="s">
        <v>186</v>
      </c>
      <c r="M4470" t="s">
        <v>23</v>
      </c>
      <c r="N4470" t="s">
        <v>24</v>
      </c>
      <c r="O4470">
        <v>130</v>
      </c>
      <c r="P4470" t="s">
        <v>470</v>
      </c>
      <c r="Q4470" t="s">
        <v>470</v>
      </c>
      <c r="R4470" t="s">
        <v>26</v>
      </c>
      <c r="T4470">
        <v>2022</v>
      </c>
      <c r="U4470" t="str">
        <f t="shared" si="139"/>
        <v>0348 A3_298LCU_54</v>
      </c>
    </row>
    <row r="4471" spans="1:21" x14ac:dyDescent="0.3">
      <c r="A4471" t="str">
        <f t="shared" si="138"/>
        <v>55,Ecuador,0348 A3,LA_CURIA,Cotopaxi,298LCU,3370,-0.67916495,-78.53777307,Pinaceae,Pinus ,patula,Pinus patula,130,5.5,5.5, ,,2022</v>
      </c>
      <c r="B4471">
        <v>55</v>
      </c>
      <c r="C4471" t="s">
        <v>17</v>
      </c>
      <c r="D4471" t="s">
        <v>529</v>
      </c>
      <c r="E4471" t="s">
        <v>440</v>
      </c>
      <c r="F4471" t="s">
        <v>20</v>
      </c>
      <c r="G4471" t="s">
        <v>530</v>
      </c>
      <c r="H4471">
        <v>3370</v>
      </c>
      <c r="I4471" s="1">
        <v>-0.67916494999999999</v>
      </c>
      <c r="J4471" s="1">
        <v>-78.53777307</v>
      </c>
      <c r="K4471" t="s">
        <v>21</v>
      </c>
      <c r="L4471" t="s">
        <v>186</v>
      </c>
      <c r="M4471" t="s">
        <v>23</v>
      </c>
      <c r="N4471" t="s">
        <v>24</v>
      </c>
      <c r="O4471">
        <v>130</v>
      </c>
      <c r="P4471" t="s">
        <v>230</v>
      </c>
      <c r="Q4471" t="s">
        <v>230</v>
      </c>
      <c r="R4471" t="s">
        <v>26</v>
      </c>
      <c r="T4471">
        <v>2022</v>
      </c>
      <c r="U4471" t="str">
        <f t="shared" si="139"/>
        <v>0348 A3_298LCU_55</v>
      </c>
    </row>
    <row r="4472" spans="1:21" x14ac:dyDescent="0.3">
      <c r="A4472" t="str">
        <f t="shared" si="138"/>
        <v>56,Ecuador,0348 A3,LA_CURIA,Cotopaxi,298LCU,3370,-0.67916495,-78.53777307,Pinaceae,Pinus ,patula,Pinus patula,130,7,7, ,,2022</v>
      </c>
      <c r="B4472">
        <v>56</v>
      </c>
      <c r="C4472" t="s">
        <v>17</v>
      </c>
      <c r="D4472" t="s">
        <v>529</v>
      </c>
      <c r="E4472" t="s">
        <v>440</v>
      </c>
      <c r="F4472" t="s">
        <v>20</v>
      </c>
      <c r="G4472" t="s">
        <v>530</v>
      </c>
      <c r="H4472">
        <v>3370</v>
      </c>
      <c r="I4472" s="1">
        <v>-0.67916494999999999</v>
      </c>
      <c r="J4472" s="1">
        <v>-78.53777307</v>
      </c>
      <c r="K4472" t="s">
        <v>21</v>
      </c>
      <c r="L4472" t="s">
        <v>186</v>
      </c>
      <c r="M4472" t="s">
        <v>23</v>
      </c>
      <c r="N4472" t="s">
        <v>24</v>
      </c>
      <c r="O4472">
        <v>130</v>
      </c>
      <c r="P4472">
        <v>7</v>
      </c>
      <c r="Q4472">
        <v>7</v>
      </c>
      <c r="R4472" t="s">
        <v>26</v>
      </c>
      <c r="T4472">
        <v>2022</v>
      </c>
      <c r="U4472" t="str">
        <f t="shared" si="139"/>
        <v>0348 A3_298LCU_56</v>
      </c>
    </row>
    <row r="4473" spans="1:21" x14ac:dyDescent="0.3">
      <c r="A4473" t="str">
        <f t="shared" si="138"/>
        <v>57,Ecuador,0348 A3,LA_CURIA,Cotopaxi,298LCU,3370,-0.67916495,-78.53777307,Pinaceae,Pinus ,patula,Pinus patula,130,4.3,4.3, ,,2022</v>
      </c>
      <c r="B4473">
        <v>57</v>
      </c>
      <c r="C4473" t="s">
        <v>17</v>
      </c>
      <c r="D4473" t="s">
        <v>529</v>
      </c>
      <c r="E4473" t="s">
        <v>440</v>
      </c>
      <c r="F4473" t="s">
        <v>20</v>
      </c>
      <c r="G4473" t="s">
        <v>530</v>
      </c>
      <c r="H4473">
        <v>3370</v>
      </c>
      <c r="I4473" s="1">
        <v>-0.67916494999999999</v>
      </c>
      <c r="J4473" s="1">
        <v>-78.53777307</v>
      </c>
      <c r="K4473" t="s">
        <v>21</v>
      </c>
      <c r="L4473" t="s">
        <v>186</v>
      </c>
      <c r="M4473" t="s">
        <v>23</v>
      </c>
      <c r="N4473" t="s">
        <v>24</v>
      </c>
      <c r="O4473">
        <v>130</v>
      </c>
      <c r="P4473" t="s">
        <v>255</v>
      </c>
      <c r="Q4473" t="s">
        <v>255</v>
      </c>
      <c r="R4473" t="s">
        <v>26</v>
      </c>
      <c r="T4473">
        <v>2022</v>
      </c>
      <c r="U4473" t="str">
        <f t="shared" si="139"/>
        <v>0348 A3_298LCU_57</v>
      </c>
    </row>
    <row r="4474" spans="1:21" x14ac:dyDescent="0.3">
      <c r="A4474" t="str">
        <f t="shared" si="138"/>
        <v>58,Ecuador,0348 A3,LA_CURIA,Cotopaxi,298LCU,3370,-0.67916495,-78.53777307,Pinaceae,Pinus ,patula,Pinus patula,130,7.9,7.9, ,,2022</v>
      </c>
      <c r="B4474">
        <v>58</v>
      </c>
      <c r="C4474" t="s">
        <v>17</v>
      </c>
      <c r="D4474" t="s">
        <v>529</v>
      </c>
      <c r="E4474" t="s">
        <v>440</v>
      </c>
      <c r="F4474" t="s">
        <v>20</v>
      </c>
      <c r="G4474" t="s">
        <v>530</v>
      </c>
      <c r="H4474">
        <v>3370</v>
      </c>
      <c r="I4474" s="1">
        <v>-0.67916494999999999</v>
      </c>
      <c r="J4474" s="1">
        <v>-78.53777307</v>
      </c>
      <c r="K4474" t="s">
        <v>21</v>
      </c>
      <c r="L4474" t="s">
        <v>186</v>
      </c>
      <c r="M4474" t="s">
        <v>23</v>
      </c>
      <c r="N4474" t="s">
        <v>24</v>
      </c>
      <c r="O4474">
        <v>130</v>
      </c>
      <c r="P4474" t="s">
        <v>268</v>
      </c>
      <c r="Q4474" t="s">
        <v>268</v>
      </c>
      <c r="R4474" t="s">
        <v>26</v>
      </c>
      <c r="T4474">
        <v>2022</v>
      </c>
      <c r="U4474" t="str">
        <f t="shared" si="139"/>
        <v>0348 A3_298LCU_58</v>
      </c>
    </row>
    <row r="4475" spans="1:21" x14ac:dyDescent="0.3">
      <c r="A4475" t="str">
        <f t="shared" si="138"/>
        <v>59,Ecuador,0348 A3,LA_CURIA,Cotopaxi,298LCU,3370,-0.67916495,-78.53777307,Pinaceae,Pinus ,patula,Pinus patula,130,5.5,5.5,3.7,,2022</v>
      </c>
      <c r="B4475">
        <v>59</v>
      </c>
      <c r="C4475" t="s">
        <v>17</v>
      </c>
      <c r="D4475" t="s">
        <v>529</v>
      </c>
      <c r="E4475" t="s">
        <v>440</v>
      </c>
      <c r="F4475" t="s">
        <v>20</v>
      </c>
      <c r="G4475" t="s">
        <v>530</v>
      </c>
      <c r="H4475">
        <v>3370</v>
      </c>
      <c r="I4475" s="1">
        <v>-0.67916494999999999</v>
      </c>
      <c r="J4475" s="1">
        <v>-78.53777307</v>
      </c>
      <c r="K4475" t="s">
        <v>21</v>
      </c>
      <c r="L4475" t="s">
        <v>186</v>
      </c>
      <c r="M4475" t="s">
        <v>23</v>
      </c>
      <c r="N4475" t="s">
        <v>24</v>
      </c>
      <c r="O4475">
        <v>130</v>
      </c>
      <c r="P4475" t="s">
        <v>230</v>
      </c>
      <c r="Q4475" t="s">
        <v>230</v>
      </c>
      <c r="R4475" t="s">
        <v>281</v>
      </c>
      <c r="T4475">
        <v>2022</v>
      </c>
      <c r="U4475" t="str">
        <f t="shared" si="139"/>
        <v>0348 A3_298LCU_59</v>
      </c>
    </row>
    <row r="4476" spans="1:21" x14ac:dyDescent="0.3">
      <c r="A4476" t="str">
        <f t="shared" si="138"/>
        <v>60,Ecuador,0348 A3,LA_CURIA,Cotopaxi,298LCU,3370,-0.67916495,-78.53777307,Pinaceae,Pinus ,patula,Pinus patula,120,7.5,7.5, ,,2022</v>
      </c>
      <c r="B4476">
        <v>60</v>
      </c>
      <c r="C4476" t="s">
        <v>17</v>
      </c>
      <c r="D4476" t="s">
        <v>529</v>
      </c>
      <c r="E4476" t="s">
        <v>440</v>
      </c>
      <c r="F4476" t="s">
        <v>20</v>
      </c>
      <c r="G4476" t="s">
        <v>530</v>
      </c>
      <c r="H4476">
        <v>3370</v>
      </c>
      <c r="I4476" s="1">
        <v>-0.67916494999999999</v>
      </c>
      <c r="J4476" s="1">
        <v>-78.53777307</v>
      </c>
      <c r="K4476" t="s">
        <v>21</v>
      </c>
      <c r="L4476" t="s">
        <v>186</v>
      </c>
      <c r="M4476" t="s">
        <v>23</v>
      </c>
      <c r="N4476" t="s">
        <v>24</v>
      </c>
      <c r="O4476">
        <v>120</v>
      </c>
      <c r="P4476" t="s">
        <v>201</v>
      </c>
      <c r="Q4476" t="s">
        <v>201</v>
      </c>
      <c r="R4476" t="s">
        <v>26</v>
      </c>
      <c r="T4476">
        <v>2022</v>
      </c>
      <c r="U4476" t="str">
        <f t="shared" si="139"/>
        <v>0348 A3_298LCU_60</v>
      </c>
    </row>
    <row r="4477" spans="1:21" x14ac:dyDescent="0.3">
      <c r="A4477" t="str">
        <f t="shared" si="138"/>
        <v>61,Ecuador,0348 A3,LA_CURIA,Cotopaxi,298LCU,3370,-0.67916495,-78.53777307,Pinaceae,Pinus ,patula,Pinus patula,130,5.1,5.1, ,,2022</v>
      </c>
      <c r="B4477">
        <v>61</v>
      </c>
      <c r="C4477" t="s">
        <v>17</v>
      </c>
      <c r="D4477" t="s">
        <v>529</v>
      </c>
      <c r="E4477" t="s">
        <v>440</v>
      </c>
      <c r="F4477" t="s">
        <v>20</v>
      </c>
      <c r="G4477" t="s">
        <v>530</v>
      </c>
      <c r="H4477">
        <v>3370</v>
      </c>
      <c r="I4477" s="1">
        <v>-0.67916494999999999</v>
      </c>
      <c r="J4477" s="1">
        <v>-78.53777307</v>
      </c>
      <c r="K4477" t="s">
        <v>21</v>
      </c>
      <c r="L4477" t="s">
        <v>186</v>
      </c>
      <c r="M4477" t="s">
        <v>23</v>
      </c>
      <c r="N4477" t="s">
        <v>24</v>
      </c>
      <c r="O4477">
        <v>130</v>
      </c>
      <c r="P4477" t="s">
        <v>291</v>
      </c>
      <c r="Q4477" t="s">
        <v>291</v>
      </c>
      <c r="R4477" t="s">
        <v>26</v>
      </c>
      <c r="T4477">
        <v>2022</v>
      </c>
      <c r="U4477" t="str">
        <f t="shared" si="139"/>
        <v>0348 A3_298LCU_61</v>
      </c>
    </row>
    <row r="4478" spans="1:21" x14ac:dyDescent="0.3">
      <c r="A4478" t="str">
        <f t="shared" si="138"/>
        <v>62,Ecuador,0348 A3,LA_CURIA,Cotopaxi,298LCU,3370,-0.67916495,-78.53777307,Pinaceae,Pinus ,patula,Pinus patula,130,4.7,4.7, ,,2022</v>
      </c>
      <c r="B4478">
        <v>62</v>
      </c>
      <c r="C4478" t="s">
        <v>17</v>
      </c>
      <c r="D4478" t="s">
        <v>529</v>
      </c>
      <c r="E4478" t="s">
        <v>440</v>
      </c>
      <c r="F4478" t="s">
        <v>20</v>
      </c>
      <c r="G4478" t="s">
        <v>530</v>
      </c>
      <c r="H4478">
        <v>3370</v>
      </c>
      <c r="I4478" s="1">
        <v>-0.67916494999999999</v>
      </c>
      <c r="J4478" s="1">
        <v>-78.53777307</v>
      </c>
      <c r="K4478" t="s">
        <v>21</v>
      </c>
      <c r="L4478" t="s">
        <v>186</v>
      </c>
      <c r="M4478" t="s">
        <v>23</v>
      </c>
      <c r="N4478" t="s">
        <v>24</v>
      </c>
      <c r="O4478">
        <v>130</v>
      </c>
      <c r="P4478" t="s">
        <v>287</v>
      </c>
      <c r="Q4478" t="s">
        <v>287</v>
      </c>
      <c r="R4478" t="s">
        <v>26</v>
      </c>
      <c r="T4478">
        <v>2022</v>
      </c>
      <c r="U4478" t="str">
        <f t="shared" si="139"/>
        <v>0348 A3_298LCU_62</v>
      </c>
    </row>
    <row r="4479" spans="1:21" x14ac:dyDescent="0.3">
      <c r="A4479" t="str">
        <f t="shared" si="138"/>
        <v>63,Ecuador,0348 A3,LA_CURIA,Cotopaxi,298LCU,3370,-0.67916495,-78.53777307,Pinaceae,Pinus ,patula,Pinus patula,130,4.5,4.5, ,,2022</v>
      </c>
      <c r="B4479">
        <v>63</v>
      </c>
      <c r="C4479" t="s">
        <v>17</v>
      </c>
      <c r="D4479" t="s">
        <v>529</v>
      </c>
      <c r="E4479" t="s">
        <v>440</v>
      </c>
      <c r="F4479" t="s">
        <v>20</v>
      </c>
      <c r="G4479" t="s">
        <v>530</v>
      </c>
      <c r="H4479">
        <v>3370</v>
      </c>
      <c r="I4479" s="1">
        <v>-0.67916494999999999</v>
      </c>
      <c r="J4479" s="1">
        <v>-78.53777307</v>
      </c>
      <c r="K4479" t="s">
        <v>21</v>
      </c>
      <c r="L4479" t="s">
        <v>186</v>
      </c>
      <c r="M4479" t="s">
        <v>23</v>
      </c>
      <c r="N4479" t="s">
        <v>24</v>
      </c>
      <c r="O4479">
        <v>130</v>
      </c>
      <c r="P4479" t="s">
        <v>248</v>
      </c>
      <c r="Q4479" t="s">
        <v>248</v>
      </c>
      <c r="R4479" t="s">
        <v>26</v>
      </c>
      <c r="T4479">
        <v>2022</v>
      </c>
      <c r="U4479" t="str">
        <f t="shared" si="139"/>
        <v>0348 A3_298LCU_63</v>
      </c>
    </row>
    <row r="4480" spans="1:21" x14ac:dyDescent="0.3">
      <c r="A4480" t="str">
        <f t="shared" si="138"/>
        <v>64,Ecuador,0348 A3,LA_CURIA,Cotopaxi,298LCU,3370,-0.67916495,-78.53777307,Pinaceae,Pinus ,patula,Pinus patula,120,7.5,7.5, ,,2022</v>
      </c>
      <c r="B4480">
        <v>64</v>
      </c>
      <c r="C4480" t="s">
        <v>17</v>
      </c>
      <c r="D4480" t="s">
        <v>529</v>
      </c>
      <c r="E4480" t="s">
        <v>440</v>
      </c>
      <c r="F4480" t="s">
        <v>20</v>
      </c>
      <c r="G4480" t="s">
        <v>530</v>
      </c>
      <c r="H4480">
        <v>3370</v>
      </c>
      <c r="I4480" s="1">
        <v>-0.67916494999999999</v>
      </c>
      <c r="J4480" s="1">
        <v>-78.53777307</v>
      </c>
      <c r="K4480" t="s">
        <v>21</v>
      </c>
      <c r="L4480" t="s">
        <v>186</v>
      </c>
      <c r="M4480" t="s">
        <v>23</v>
      </c>
      <c r="N4480" t="s">
        <v>24</v>
      </c>
      <c r="O4480">
        <v>120</v>
      </c>
      <c r="P4480" t="s">
        <v>201</v>
      </c>
      <c r="Q4480" t="s">
        <v>201</v>
      </c>
      <c r="R4480" t="s">
        <v>26</v>
      </c>
      <c r="T4480">
        <v>2022</v>
      </c>
      <c r="U4480" t="str">
        <f t="shared" si="139"/>
        <v>0348 A3_298LCU_64</v>
      </c>
    </row>
    <row r="4481" spans="1:21" x14ac:dyDescent="0.3">
      <c r="A4481" t="str">
        <f t="shared" si="138"/>
        <v>1,Ecuador,0349 A2,LA_CURIA,Cotopaxi,1,3474,-0.665019,-78.528083,Pinaceae,Pinus ,radiata,Pinus radiata,130,13.4,13.4, ,,2022</v>
      </c>
      <c r="B4481">
        <v>1</v>
      </c>
      <c r="C4481" t="s">
        <v>17</v>
      </c>
      <c r="D4481" t="s">
        <v>531</v>
      </c>
      <c r="E4481" t="s">
        <v>440</v>
      </c>
      <c r="F4481" t="s">
        <v>20</v>
      </c>
      <c r="G4481">
        <v>1</v>
      </c>
      <c r="H4481">
        <v>3474</v>
      </c>
      <c r="I4481" s="1">
        <v>-0.66501900000000003</v>
      </c>
      <c r="J4481" s="1">
        <v>-78.528082999999995</v>
      </c>
      <c r="K4481" t="s">
        <v>21</v>
      </c>
      <c r="L4481" t="s">
        <v>186</v>
      </c>
      <c r="M4481" t="s">
        <v>122</v>
      </c>
      <c r="N4481" t="s">
        <v>123</v>
      </c>
      <c r="O4481">
        <v>130</v>
      </c>
      <c r="P4481" t="s">
        <v>228</v>
      </c>
      <c r="Q4481" t="s">
        <v>228</v>
      </c>
      <c r="R4481" t="s">
        <v>26</v>
      </c>
      <c r="T4481">
        <v>2022</v>
      </c>
      <c r="U4481" t="str">
        <f t="shared" si="139"/>
        <v>0349 A2_1_1</v>
      </c>
    </row>
    <row r="4482" spans="1:21" x14ac:dyDescent="0.3">
      <c r="A4482" t="str">
        <f t="shared" ref="A4482:A4545" si="140">CONCATENATE(B4482,",",C4482,",",D4482,",",E4482,",",F4482,",",G4482,",",H4482,",",I4482,",",J4482,",",K4482,",",L4482,",",M4482,",",N4482,",",O4482,",",P4482,",",Q4482,",",R4482,",",S4482,",",T4482)</f>
        <v>3,Ecuador,0349 A2,LA_CURIA,Cotopaxi,1,3474,-0.665019,-78.528083,Pinaceae,Pinus ,radiata,Pinus radiata,130,7.9,7.9, ,,2022</v>
      </c>
      <c r="B4482">
        <v>3</v>
      </c>
      <c r="C4482" t="s">
        <v>17</v>
      </c>
      <c r="D4482" t="s">
        <v>531</v>
      </c>
      <c r="E4482" t="s">
        <v>440</v>
      </c>
      <c r="F4482" t="s">
        <v>20</v>
      </c>
      <c r="G4482">
        <v>1</v>
      </c>
      <c r="H4482">
        <v>3474</v>
      </c>
      <c r="I4482" s="1">
        <v>-0.66501900000000003</v>
      </c>
      <c r="J4482" s="1">
        <v>-78.528082999999995</v>
      </c>
      <c r="K4482" t="s">
        <v>21</v>
      </c>
      <c r="L4482" t="s">
        <v>186</v>
      </c>
      <c r="M4482" t="s">
        <v>122</v>
      </c>
      <c r="N4482" t="s">
        <v>123</v>
      </c>
      <c r="O4482">
        <v>130</v>
      </c>
      <c r="P4482" t="s">
        <v>268</v>
      </c>
      <c r="Q4482" t="s">
        <v>268</v>
      </c>
      <c r="R4482" t="s">
        <v>26</v>
      </c>
      <c r="T4482">
        <v>2022</v>
      </c>
      <c r="U4482" t="str">
        <f t="shared" si="139"/>
        <v>0349 A2_1_3</v>
      </c>
    </row>
    <row r="4483" spans="1:21" x14ac:dyDescent="0.3">
      <c r="A4483" t="str">
        <f t="shared" si="140"/>
        <v>6,Ecuador,0349 A2,LA_CURIA,Cotopaxi,1,3474,-0.665019,-78.528083,Pinaceae,Pinus ,radiata,Pinus radiata,130,6,6, ,,2022</v>
      </c>
      <c r="B4483">
        <v>6</v>
      </c>
      <c r="C4483" t="s">
        <v>17</v>
      </c>
      <c r="D4483" t="s">
        <v>531</v>
      </c>
      <c r="E4483" t="s">
        <v>440</v>
      </c>
      <c r="F4483" t="s">
        <v>20</v>
      </c>
      <c r="G4483">
        <v>1</v>
      </c>
      <c r="H4483">
        <v>3474</v>
      </c>
      <c r="I4483" s="1">
        <v>-0.66501900000000003</v>
      </c>
      <c r="J4483" s="1">
        <v>-78.528082999999995</v>
      </c>
      <c r="K4483" t="s">
        <v>21</v>
      </c>
      <c r="L4483" t="s">
        <v>186</v>
      </c>
      <c r="M4483" t="s">
        <v>122</v>
      </c>
      <c r="N4483" t="s">
        <v>123</v>
      </c>
      <c r="O4483">
        <v>130</v>
      </c>
      <c r="P4483">
        <v>6</v>
      </c>
      <c r="Q4483">
        <v>6</v>
      </c>
      <c r="R4483" t="s">
        <v>26</v>
      </c>
      <c r="T4483">
        <v>2022</v>
      </c>
      <c r="U4483" t="str">
        <f t="shared" ref="U4483:U4546" si="141">D4483&amp;"_"&amp;G4483&amp;"_"&amp;B4483</f>
        <v>0349 A2_1_6</v>
      </c>
    </row>
    <row r="4484" spans="1:21" x14ac:dyDescent="0.3">
      <c r="A4484" t="str">
        <f t="shared" si="140"/>
        <v>7,Ecuador,0349 A2,LA_CURIA,Cotopaxi,1,3474,-0.665019,-78.528083,Pinaceae,Pinus ,radiata,Pinus radiata,130,20.2,20.2, ,,2022</v>
      </c>
      <c r="B4484">
        <v>7</v>
      </c>
      <c r="C4484" t="s">
        <v>17</v>
      </c>
      <c r="D4484" t="s">
        <v>531</v>
      </c>
      <c r="E4484" t="s">
        <v>440</v>
      </c>
      <c r="F4484" t="s">
        <v>20</v>
      </c>
      <c r="G4484">
        <v>1</v>
      </c>
      <c r="H4484">
        <v>3474</v>
      </c>
      <c r="I4484" s="1">
        <v>-0.66501900000000003</v>
      </c>
      <c r="J4484" s="1">
        <v>-78.528082999999995</v>
      </c>
      <c r="K4484" t="s">
        <v>21</v>
      </c>
      <c r="L4484" t="s">
        <v>186</v>
      </c>
      <c r="M4484" t="s">
        <v>122</v>
      </c>
      <c r="N4484" t="s">
        <v>123</v>
      </c>
      <c r="O4484">
        <v>130</v>
      </c>
      <c r="P4484" t="s">
        <v>173</v>
      </c>
      <c r="Q4484" t="s">
        <v>173</v>
      </c>
      <c r="R4484" t="s">
        <v>26</v>
      </c>
      <c r="T4484">
        <v>2022</v>
      </c>
      <c r="U4484" t="str">
        <f t="shared" si="141"/>
        <v>0349 A2_1_7</v>
      </c>
    </row>
    <row r="4485" spans="1:21" x14ac:dyDescent="0.3">
      <c r="A4485" t="str">
        <f t="shared" si="140"/>
        <v>8,Ecuador,0349 A2,LA_CURIA,Cotopaxi,1,3474,-0.665019,-78.528083,Pinaceae,Pinus ,radiata,Pinus radiata,130,19.9,19.9,16,,2022</v>
      </c>
      <c r="B4485">
        <v>8</v>
      </c>
      <c r="C4485" t="s">
        <v>17</v>
      </c>
      <c r="D4485" t="s">
        <v>531</v>
      </c>
      <c r="E4485" t="s">
        <v>440</v>
      </c>
      <c r="F4485" t="s">
        <v>20</v>
      </c>
      <c r="G4485">
        <v>1</v>
      </c>
      <c r="H4485">
        <v>3474</v>
      </c>
      <c r="I4485" s="1">
        <v>-0.66501900000000003</v>
      </c>
      <c r="J4485" s="1">
        <v>-78.528082999999995</v>
      </c>
      <c r="K4485" t="s">
        <v>21</v>
      </c>
      <c r="L4485" t="s">
        <v>186</v>
      </c>
      <c r="M4485" t="s">
        <v>122</v>
      </c>
      <c r="N4485" t="s">
        <v>123</v>
      </c>
      <c r="O4485">
        <v>130</v>
      </c>
      <c r="P4485" t="s">
        <v>51</v>
      </c>
      <c r="Q4485" t="s">
        <v>51</v>
      </c>
      <c r="R4485">
        <v>16</v>
      </c>
      <c r="T4485">
        <v>2022</v>
      </c>
      <c r="U4485" t="str">
        <f t="shared" si="141"/>
        <v>0349 A2_1_8</v>
      </c>
    </row>
    <row r="4486" spans="1:21" x14ac:dyDescent="0.3">
      <c r="A4486" t="str">
        <f t="shared" si="140"/>
        <v>9,Ecuador,0349 A2,LA_CURIA,Cotopaxi,1,3474,-0.665019,-78.528083,Pinaceae,Pinus ,radiata,Pinus radiata,140,18.9,18.9,17.5,,2022</v>
      </c>
      <c r="B4486">
        <v>9</v>
      </c>
      <c r="C4486" t="s">
        <v>17</v>
      </c>
      <c r="D4486" t="s">
        <v>531</v>
      </c>
      <c r="E4486" t="s">
        <v>440</v>
      </c>
      <c r="F4486" t="s">
        <v>20</v>
      </c>
      <c r="G4486">
        <v>1</v>
      </c>
      <c r="H4486">
        <v>3474</v>
      </c>
      <c r="I4486" s="1">
        <v>-0.66501900000000003</v>
      </c>
      <c r="J4486" s="1">
        <v>-78.528082999999995</v>
      </c>
      <c r="K4486" t="s">
        <v>21</v>
      </c>
      <c r="L4486" t="s">
        <v>186</v>
      </c>
      <c r="M4486" t="s">
        <v>122</v>
      </c>
      <c r="N4486" t="s">
        <v>123</v>
      </c>
      <c r="O4486">
        <v>140</v>
      </c>
      <c r="P4486" t="s">
        <v>194</v>
      </c>
      <c r="Q4486" t="s">
        <v>194</v>
      </c>
      <c r="R4486" t="s">
        <v>111</v>
      </c>
      <c r="T4486">
        <v>2022</v>
      </c>
      <c r="U4486" t="str">
        <f t="shared" si="141"/>
        <v>0349 A2_1_9</v>
      </c>
    </row>
    <row r="4487" spans="1:21" x14ac:dyDescent="0.3">
      <c r="A4487" t="str">
        <f t="shared" si="140"/>
        <v>13,Ecuador,0349 A2,LA_CURIA,Cotopaxi,1,3474,-0.665019,-78.528083,Pinaceae,Pinus ,radiata,Pinus radiata,130,11.5,11.5, ,,2022</v>
      </c>
      <c r="B4487">
        <v>13</v>
      </c>
      <c r="C4487" t="s">
        <v>17</v>
      </c>
      <c r="D4487" t="s">
        <v>531</v>
      </c>
      <c r="E4487" t="s">
        <v>440</v>
      </c>
      <c r="F4487" t="s">
        <v>20</v>
      </c>
      <c r="G4487">
        <v>1</v>
      </c>
      <c r="H4487">
        <v>3474</v>
      </c>
      <c r="I4487" s="1">
        <v>-0.66501900000000003</v>
      </c>
      <c r="J4487" s="1">
        <v>-78.528082999999995</v>
      </c>
      <c r="K4487" t="s">
        <v>21</v>
      </c>
      <c r="L4487" t="s">
        <v>186</v>
      </c>
      <c r="M4487" t="s">
        <v>122</v>
      </c>
      <c r="N4487" t="s">
        <v>123</v>
      </c>
      <c r="O4487">
        <v>130</v>
      </c>
      <c r="P4487" t="s">
        <v>104</v>
      </c>
      <c r="Q4487" t="s">
        <v>104</v>
      </c>
      <c r="R4487" t="s">
        <v>26</v>
      </c>
      <c r="T4487">
        <v>2022</v>
      </c>
      <c r="U4487" t="str">
        <f t="shared" si="141"/>
        <v>0349 A2_1_13</v>
      </c>
    </row>
    <row r="4488" spans="1:21" x14ac:dyDescent="0.3">
      <c r="A4488" t="str">
        <f t="shared" si="140"/>
        <v>14,Ecuador,0349 A2,LA_CURIA,Cotopaxi,1,3474,-0.665019,-78.528083,Pinaceae,Pinus ,radiata,Pinus radiata,130,9.4,9.4, ,,2022</v>
      </c>
      <c r="B4488">
        <v>14</v>
      </c>
      <c r="C4488" t="s">
        <v>17</v>
      </c>
      <c r="D4488" t="s">
        <v>531</v>
      </c>
      <c r="E4488" t="s">
        <v>440</v>
      </c>
      <c r="F4488" t="s">
        <v>20</v>
      </c>
      <c r="G4488">
        <v>1</v>
      </c>
      <c r="H4488">
        <v>3474</v>
      </c>
      <c r="I4488" s="1">
        <v>-0.66501900000000003</v>
      </c>
      <c r="J4488" s="1">
        <v>-78.528082999999995</v>
      </c>
      <c r="K4488" t="s">
        <v>21</v>
      </c>
      <c r="L4488" t="s">
        <v>186</v>
      </c>
      <c r="M4488" t="s">
        <v>122</v>
      </c>
      <c r="N4488" t="s">
        <v>123</v>
      </c>
      <c r="O4488">
        <v>130</v>
      </c>
      <c r="P4488" t="s">
        <v>235</v>
      </c>
      <c r="Q4488" t="s">
        <v>235</v>
      </c>
      <c r="R4488" t="s">
        <v>26</v>
      </c>
      <c r="T4488">
        <v>2022</v>
      </c>
      <c r="U4488" t="str">
        <f t="shared" si="141"/>
        <v>0349 A2_1_14</v>
      </c>
    </row>
    <row r="4489" spans="1:21" x14ac:dyDescent="0.3">
      <c r="A4489" t="str">
        <f t="shared" si="140"/>
        <v>15,Ecuador,0349 A2,LA_CURIA,Cotopaxi,1,3474,-0.665019,-78.528083,Pinaceae,Pinus ,radiata,Pinus radiata,130,14.3,14.3, ,,2022</v>
      </c>
      <c r="B4489">
        <v>15</v>
      </c>
      <c r="C4489" t="s">
        <v>17</v>
      </c>
      <c r="D4489" t="s">
        <v>531</v>
      </c>
      <c r="E4489" t="s">
        <v>440</v>
      </c>
      <c r="F4489" t="s">
        <v>20</v>
      </c>
      <c r="G4489">
        <v>1</v>
      </c>
      <c r="H4489">
        <v>3474</v>
      </c>
      <c r="I4489" s="1">
        <v>-0.66501900000000003</v>
      </c>
      <c r="J4489" s="1">
        <v>-78.528082999999995</v>
      </c>
      <c r="K4489" t="s">
        <v>21</v>
      </c>
      <c r="L4489" t="s">
        <v>186</v>
      </c>
      <c r="M4489" t="s">
        <v>122</v>
      </c>
      <c r="N4489" t="s">
        <v>123</v>
      </c>
      <c r="O4489">
        <v>130</v>
      </c>
      <c r="P4489" t="s">
        <v>229</v>
      </c>
      <c r="Q4489" t="s">
        <v>229</v>
      </c>
      <c r="R4489" t="s">
        <v>26</v>
      </c>
      <c r="T4489">
        <v>2022</v>
      </c>
      <c r="U4489" t="str">
        <f t="shared" si="141"/>
        <v>0349 A2_1_15</v>
      </c>
    </row>
    <row r="4490" spans="1:21" x14ac:dyDescent="0.3">
      <c r="A4490" t="str">
        <f t="shared" si="140"/>
        <v>16,Ecuador,0349 A2,LA_CURIA,Cotopaxi,1,3474,-0.665019,-78.528083,Pinaceae,Pinus ,radiata,Pinus radiata,130,12.9,12.9, ,,2022</v>
      </c>
      <c r="B4490">
        <v>16</v>
      </c>
      <c r="C4490" t="s">
        <v>17</v>
      </c>
      <c r="D4490" t="s">
        <v>531</v>
      </c>
      <c r="E4490" t="s">
        <v>440</v>
      </c>
      <c r="F4490" t="s">
        <v>20</v>
      </c>
      <c r="G4490">
        <v>1</v>
      </c>
      <c r="H4490">
        <v>3474</v>
      </c>
      <c r="I4490" s="1">
        <v>-0.66501900000000003</v>
      </c>
      <c r="J4490" s="1">
        <v>-78.528082999999995</v>
      </c>
      <c r="K4490" t="s">
        <v>21</v>
      </c>
      <c r="L4490" t="s">
        <v>186</v>
      </c>
      <c r="M4490" t="s">
        <v>122</v>
      </c>
      <c r="N4490" t="s">
        <v>123</v>
      </c>
      <c r="O4490">
        <v>130</v>
      </c>
      <c r="P4490" t="s">
        <v>208</v>
      </c>
      <c r="Q4490" t="s">
        <v>208</v>
      </c>
      <c r="R4490" t="s">
        <v>26</v>
      </c>
      <c r="T4490">
        <v>2022</v>
      </c>
      <c r="U4490" t="str">
        <f t="shared" si="141"/>
        <v>0349 A2_1_16</v>
      </c>
    </row>
    <row r="4491" spans="1:21" x14ac:dyDescent="0.3">
      <c r="A4491" t="str">
        <f t="shared" si="140"/>
        <v>17,Ecuador,0349 A2,LA_CURIA,Cotopaxi,1,3474,-0.665019,-78.528083,Pinaceae,Pinus ,radiata,Pinus radiata,130,20.1,20.1,17,,2022</v>
      </c>
      <c r="B4491">
        <v>17</v>
      </c>
      <c r="C4491" t="s">
        <v>17</v>
      </c>
      <c r="D4491" t="s">
        <v>531</v>
      </c>
      <c r="E4491" t="s">
        <v>440</v>
      </c>
      <c r="F4491" t="s">
        <v>20</v>
      </c>
      <c r="G4491">
        <v>1</v>
      </c>
      <c r="H4491">
        <v>3474</v>
      </c>
      <c r="I4491" s="1">
        <v>-0.66501900000000003</v>
      </c>
      <c r="J4491" s="1">
        <v>-78.528082999999995</v>
      </c>
      <c r="K4491" t="s">
        <v>21</v>
      </c>
      <c r="L4491" t="s">
        <v>186</v>
      </c>
      <c r="M4491" t="s">
        <v>122</v>
      </c>
      <c r="N4491" t="s">
        <v>123</v>
      </c>
      <c r="O4491">
        <v>130</v>
      </c>
      <c r="P4491" t="s">
        <v>153</v>
      </c>
      <c r="Q4491" t="s">
        <v>153</v>
      </c>
      <c r="R4491">
        <v>17</v>
      </c>
      <c r="T4491">
        <v>2022</v>
      </c>
      <c r="U4491" t="str">
        <f t="shared" si="141"/>
        <v>0349 A2_1_17</v>
      </c>
    </row>
    <row r="4492" spans="1:21" x14ac:dyDescent="0.3">
      <c r="A4492" t="str">
        <f t="shared" si="140"/>
        <v>18,Ecuador,0349 A2,LA_CURIA,Cotopaxi,1,3474,-0.665019,-78.528083,Pinaceae,Pinus ,radiata,Pinus radiata,130,8.1,8.1, ,,2022</v>
      </c>
      <c r="B4492">
        <v>18</v>
      </c>
      <c r="C4492" t="s">
        <v>17</v>
      </c>
      <c r="D4492" t="s">
        <v>531</v>
      </c>
      <c r="E4492" t="s">
        <v>440</v>
      </c>
      <c r="F4492" t="s">
        <v>20</v>
      </c>
      <c r="G4492">
        <v>1</v>
      </c>
      <c r="H4492">
        <v>3474</v>
      </c>
      <c r="I4492" s="1">
        <v>-0.66501900000000003</v>
      </c>
      <c r="J4492" s="1">
        <v>-78.528082999999995</v>
      </c>
      <c r="K4492" t="s">
        <v>21</v>
      </c>
      <c r="L4492" t="s">
        <v>186</v>
      </c>
      <c r="M4492" t="s">
        <v>122</v>
      </c>
      <c r="N4492" t="s">
        <v>123</v>
      </c>
      <c r="O4492">
        <v>130</v>
      </c>
      <c r="P4492" t="s">
        <v>353</v>
      </c>
      <c r="Q4492" t="s">
        <v>353</v>
      </c>
      <c r="R4492" t="s">
        <v>26</v>
      </c>
      <c r="T4492">
        <v>2022</v>
      </c>
      <c r="U4492" t="str">
        <f t="shared" si="141"/>
        <v>0349 A2_1_18</v>
      </c>
    </row>
    <row r="4493" spans="1:21" x14ac:dyDescent="0.3">
      <c r="A4493" t="str">
        <f t="shared" si="140"/>
        <v>19,Ecuador,0349 A2,LA_CURIA,Cotopaxi,1,3474,-0.665019,-78.528083,Pinaceae,Pinus ,radiata,Pinus radiata,130,9.6,9.6, ,,2022</v>
      </c>
      <c r="B4493">
        <v>19</v>
      </c>
      <c r="C4493" t="s">
        <v>17</v>
      </c>
      <c r="D4493" t="s">
        <v>531</v>
      </c>
      <c r="E4493" t="s">
        <v>440</v>
      </c>
      <c r="F4493" t="s">
        <v>20</v>
      </c>
      <c r="G4493">
        <v>1</v>
      </c>
      <c r="H4493">
        <v>3474</v>
      </c>
      <c r="I4493" s="1">
        <v>-0.66501900000000003</v>
      </c>
      <c r="J4493" s="1">
        <v>-78.528082999999995</v>
      </c>
      <c r="K4493" t="s">
        <v>21</v>
      </c>
      <c r="L4493" t="s">
        <v>186</v>
      </c>
      <c r="M4493" t="s">
        <v>122</v>
      </c>
      <c r="N4493" t="s">
        <v>123</v>
      </c>
      <c r="O4493">
        <v>130</v>
      </c>
      <c r="P4493" t="s">
        <v>351</v>
      </c>
      <c r="Q4493" t="s">
        <v>351</v>
      </c>
      <c r="R4493" t="s">
        <v>26</v>
      </c>
      <c r="T4493">
        <v>2022</v>
      </c>
      <c r="U4493" t="str">
        <f t="shared" si="141"/>
        <v>0349 A2_1_19</v>
      </c>
    </row>
    <row r="4494" spans="1:21" x14ac:dyDescent="0.3">
      <c r="A4494" t="str">
        <f t="shared" si="140"/>
        <v>21,Ecuador,0349 A2,LA_CURIA,Cotopaxi,1,3474,-0.665019,-78.528083,Pinaceae,Pinus ,radiata,Pinus radiata,130,7.4,7.4, ,,2022</v>
      </c>
      <c r="B4494">
        <v>21</v>
      </c>
      <c r="C4494" t="s">
        <v>17</v>
      </c>
      <c r="D4494" t="s">
        <v>531</v>
      </c>
      <c r="E4494" t="s">
        <v>440</v>
      </c>
      <c r="F4494" t="s">
        <v>20</v>
      </c>
      <c r="G4494">
        <v>1</v>
      </c>
      <c r="H4494">
        <v>3474</v>
      </c>
      <c r="I4494" s="1">
        <v>-0.66501900000000003</v>
      </c>
      <c r="J4494" s="1">
        <v>-78.528082999999995</v>
      </c>
      <c r="K4494" t="s">
        <v>21</v>
      </c>
      <c r="L4494" t="s">
        <v>186</v>
      </c>
      <c r="M4494" t="s">
        <v>122</v>
      </c>
      <c r="N4494" t="s">
        <v>123</v>
      </c>
      <c r="O4494">
        <v>130</v>
      </c>
      <c r="P4494" t="s">
        <v>216</v>
      </c>
      <c r="Q4494" t="s">
        <v>216</v>
      </c>
      <c r="R4494" t="s">
        <v>26</v>
      </c>
      <c r="T4494">
        <v>2022</v>
      </c>
      <c r="U4494" t="str">
        <f t="shared" si="141"/>
        <v>0349 A2_1_21</v>
      </c>
    </row>
    <row r="4495" spans="1:21" x14ac:dyDescent="0.3">
      <c r="A4495" t="str">
        <f t="shared" si="140"/>
        <v>25,Ecuador,0349 A2,LA_CURIA,Cotopaxi,1,3474,-0.665019,-78.528083,Pinaceae,Pinus ,radiata,Pinus radiata,130,16.8,16.8,15.25,,2022</v>
      </c>
      <c r="B4495">
        <v>25</v>
      </c>
      <c r="C4495" t="s">
        <v>17</v>
      </c>
      <c r="D4495" t="s">
        <v>531</v>
      </c>
      <c r="E4495" t="s">
        <v>440</v>
      </c>
      <c r="F4495" t="s">
        <v>20</v>
      </c>
      <c r="G4495">
        <v>1</v>
      </c>
      <c r="H4495">
        <v>3474</v>
      </c>
      <c r="I4495" s="1">
        <v>-0.66501900000000003</v>
      </c>
      <c r="J4495" s="1">
        <v>-78.528082999999995</v>
      </c>
      <c r="K4495" t="s">
        <v>21</v>
      </c>
      <c r="L4495" t="s">
        <v>186</v>
      </c>
      <c r="M4495" t="s">
        <v>122</v>
      </c>
      <c r="N4495" t="s">
        <v>123</v>
      </c>
      <c r="O4495">
        <v>130</v>
      </c>
      <c r="P4495" t="s">
        <v>55</v>
      </c>
      <c r="Q4495" t="s">
        <v>55</v>
      </c>
      <c r="R4495" t="s">
        <v>83</v>
      </c>
      <c r="T4495">
        <v>2022</v>
      </c>
      <c r="U4495" t="str">
        <f t="shared" si="141"/>
        <v>0349 A2_1_25</v>
      </c>
    </row>
    <row r="4496" spans="1:21" x14ac:dyDescent="0.3">
      <c r="A4496" t="str">
        <f t="shared" si="140"/>
        <v>26,Ecuador,0349 A2,LA_CURIA,Cotopaxi,1,3474,-0.665019,-78.528083,Pinaceae,Pinus ,radiata,Pinus radiata,130,9.7,9.7,12.5,,2022</v>
      </c>
      <c r="B4496">
        <v>26</v>
      </c>
      <c r="C4496" t="s">
        <v>17</v>
      </c>
      <c r="D4496" t="s">
        <v>531</v>
      </c>
      <c r="E4496" t="s">
        <v>440</v>
      </c>
      <c r="F4496" t="s">
        <v>20</v>
      </c>
      <c r="G4496">
        <v>1</v>
      </c>
      <c r="H4496">
        <v>3474</v>
      </c>
      <c r="I4496" s="1">
        <v>-0.66501900000000003</v>
      </c>
      <c r="J4496" s="1">
        <v>-78.528082999999995</v>
      </c>
      <c r="K4496" t="s">
        <v>21</v>
      </c>
      <c r="L4496" t="s">
        <v>186</v>
      </c>
      <c r="M4496" t="s">
        <v>122</v>
      </c>
      <c r="N4496" t="s">
        <v>123</v>
      </c>
      <c r="O4496">
        <v>130</v>
      </c>
      <c r="P4496" t="s">
        <v>238</v>
      </c>
      <c r="Q4496" t="s">
        <v>238</v>
      </c>
      <c r="R4496" t="s">
        <v>177</v>
      </c>
      <c r="T4496">
        <v>2022</v>
      </c>
      <c r="U4496" t="str">
        <f t="shared" si="141"/>
        <v>0349 A2_1_26</v>
      </c>
    </row>
    <row r="4497" spans="1:21" x14ac:dyDescent="0.3">
      <c r="A4497" t="str">
        <f t="shared" si="140"/>
        <v>27,Ecuador,0349 A2,LA_CURIA,Cotopaxi,1,3474,-0.665019,-78.528083,Pinaceae,Pinus ,radiata,Pinus radiata,130,8.5,8.5, ,,2022</v>
      </c>
      <c r="B4497">
        <v>27</v>
      </c>
      <c r="C4497" t="s">
        <v>17</v>
      </c>
      <c r="D4497" t="s">
        <v>531</v>
      </c>
      <c r="E4497" t="s">
        <v>440</v>
      </c>
      <c r="F4497" t="s">
        <v>20</v>
      </c>
      <c r="G4497">
        <v>1</v>
      </c>
      <c r="H4497">
        <v>3474</v>
      </c>
      <c r="I4497" s="1">
        <v>-0.66501900000000003</v>
      </c>
      <c r="J4497" s="1">
        <v>-78.528082999999995</v>
      </c>
      <c r="K4497" t="s">
        <v>21</v>
      </c>
      <c r="L4497" t="s">
        <v>186</v>
      </c>
      <c r="M4497" t="s">
        <v>122</v>
      </c>
      <c r="N4497" t="s">
        <v>123</v>
      </c>
      <c r="O4497">
        <v>130</v>
      </c>
      <c r="P4497" t="s">
        <v>50</v>
      </c>
      <c r="Q4497" t="s">
        <v>50</v>
      </c>
      <c r="R4497" t="s">
        <v>26</v>
      </c>
      <c r="T4497">
        <v>2022</v>
      </c>
      <c r="U4497" t="str">
        <f t="shared" si="141"/>
        <v>0349 A2_1_27</v>
      </c>
    </row>
    <row r="4498" spans="1:21" x14ac:dyDescent="0.3">
      <c r="A4498" t="str">
        <f t="shared" si="140"/>
        <v>28,Ecuador,0349 A2,LA_CURIA,Cotopaxi,1,3474,-0.665019,-78.528083,Pinaceae,Pinus ,radiata,Pinus radiata,130,8.5,8.5,11,,2022</v>
      </c>
      <c r="B4498">
        <v>28</v>
      </c>
      <c r="C4498" t="s">
        <v>17</v>
      </c>
      <c r="D4498" t="s">
        <v>531</v>
      </c>
      <c r="E4498" t="s">
        <v>440</v>
      </c>
      <c r="F4498" t="s">
        <v>20</v>
      </c>
      <c r="G4498">
        <v>1</v>
      </c>
      <c r="H4498">
        <v>3474</v>
      </c>
      <c r="I4498" s="1">
        <v>-0.66501900000000003</v>
      </c>
      <c r="J4498" s="1">
        <v>-78.528082999999995</v>
      </c>
      <c r="K4498" t="s">
        <v>21</v>
      </c>
      <c r="L4498" t="s">
        <v>186</v>
      </c>
      <c r="M4498" t="s">
        <v>122</v>
      </c>
      <c r="N4498" t="s">
        <v>123</v>
      </c>
      <c r="O4498">
        <v>130</v>
      </c>
      <c r="P4498" t="s">
        <v>50</v>
      </c>
      <c r="Q4498" t="s">
        <v>50</v>
      </c>
      <c r="R4498">
        <v>11</v>
      </c>
      <c r="T4498">
        <v>2022</v>
      </c>
      <c r="U4498" t="str">
        <f t="shared" si="141"/>
        <v>0349 A2_1_28</v>
      </c>
    </row>
    <row r="4499" spans="1:21" x14ac:dyDescent="0.3">
      <c r="A4499" t="str">
        <f t="shared" si="140"/>
        <v>29,Ecuador,0349 A2,LA_CURIA,Cotopaxi,1,3474,-0.665019,-78.528083,Pinaceae,Pinus ,radiata,Pinus radiata,130,33,33,17.5,,2022</v>
      </c>
      <c r="B4499">
        <v>29</v>
      </c>
      <c r="C4499" t="s">
        <v>17</v>
      </c>
      <c r="D4499" t="s">
        <v>531</v>
      </c>
      <c r="E4499" t="s">
        <v>440</v>
      </c>
      <c r="F4499" t="s">
        <v>20</v>
      </c>
      <c r="G4499">
        <v>1</v>
      </c>
      <c r="H4499">
        <v>3474</v>
      </c>
      <c r="I4499" s="1">
        <v>-0.66501900000000003</v>
      </c>
      <c r="J4499" s="1">
        <v>-78.528082999999995</v>
      </c>
      <c r="K4499" t="s">
        <v>21</v>
      </c>
      <c r="L4499" t="s">
        <v>186</v>
      </c>
      <c r="M4499" t="s">
        <v>122</v>
      </c>
      <c r="N4499" t="s">
        <v>123</v>
      </c>
      <c r="O4499">
        <v>130</v>
      </c>
      <c r="P4499">
        <v>33</v>
      </c>
      <c r="Q4499">
        <v>33</v>
      </c>
      <c r="R4499" t="s">
        <v>111</v>
      </c>
      <c r="T4499">
        <v>2022</v>
      </c>
      <c r="U4499" t="str">
        <f t="shared" si="141"/>
        <v>0349 A2_1_29</v>
      </c>
    </row>
    <row r="4500" spans="1:21" x14ac:dyDescent="0.3">
      <c r="A4500" t="str">
        <f t="shared" si="140"/>
        <v>32,Ecuador,0349 A2,LA_CURIA,Cotopaxi,1,3474,-0.665019,-78.528083,Pinaceae,Pinus ,radiata,Pinus radiata,130,8.9,8.9, ,,2022</v>
      </c>
      <c r="B4500">
        <v>32</v>
      </c>
      <c r="C4500" t="s">
        <v>17</v>
      </c>
      <c r="D4500" t="s">
        <v>531</v>
      </c>
      <c r="E4500" t="s">
        <v>440</v>
      </c>
      <c r="F4500" t="s">
        <v>20</v>
      </c>
      <c r="G4500">
        <v>1</v>
      </c>
      <c r="H4500">
        <v>3474</v>
      </c>
      <c r="I4500" s="1">
        <v>-0.66501900000000003</v>
      </c>
      <c r="J4500" s="1">
        <v>-78.528082999999995</v>
      </c>
      <c r="K4500" t="s">
        <v>21</v>
      </c>
      <c r="L4500" t="s">
        <v>186</v>
      </c>
      <c r="M4500" t="s">
        <v>122</v>
      </c>
      <c r="N4500" t="s">
        <v>123</v>
      </c>
      <c r="O4500">
        <v>130</v>
      </c>
      <c r="P4500" t="s">
        <v>44</v>
      </c>
      <c r="Q4500" t="s">
        <v>44</v>
      </c>
      <c r="R4500" t="s">
        <v>26</v>
      </c>
      <c r="T4500">
        <v>2022</v>
      </c>
      <c r="U4500" t="str">
        <f t="shared" si="141"/>
        <v>0349 A2_1_32</v>
      </c>
    </row>
    <row r="4501" spans="1:21" x14ac:dyDescent="0.3">
      <c r="A4501" t="str">
        <f t="shared" si="140"/>
        <v>33,Ecuador,0349 A2,LA_CURIA,Cotopaxi,1,3474,-0.665019,-78.528083,Pinaceae,Pinus ,radiata,Pinus radiata,130,4.6,4.6, ,,2022</v>
      </c>
      <c r="B4501">
        <v>33</v>
      </c>
      <c r="C4501" t="s">
        <v>17</v>
      </c>
      <c r="D4501" t="s">
        <v>531</v>
      </c>
      <c r="E4501" t="s">
        <v>440</v>
      </c>
      <c r="F4501" t="s">
        <v>20</v>
      </c>
      <c r="G4501">
        <v>1</v>
      </c>
      <c r="H4501">
        <v>3474</v>
      </c>
      <c r="I4501" s="1">
        <v>-0.66501900000000003</v>
      </c>
      <c r="J4501" s="1">
        <v>-78.528082999999995</v>
      </c>
      <c r="K4501" t="s">
        <v>21</v>
      </c>
      <c r="L4501" t="s">
        <v>186</v>
      </c>
      <c r="M4501" t="s">
        <v>122</v>
      </c>
      <c r="N4501" t="s">
        <v>123</v>
      </c>
      <c r="O4501">
        <v>130</v>
      </c>
      <c r="P4501" t="s">
        <v>278</v>
      </c>
      <c r="Q4501" t="s">
        <v>278</v>
      </c>
      <c r="R4501" t="s">
        <v>26</v>
      </c>
      <c r="T4501">
        <v>2022</v>
      </c>
      <c r="U4501" t="str">
        <f t="shared" si="141"/>
        <v>0349 A2_1_33</v>
      </c>
    </row>
    <row r="4502" spans="1:21" x14ac:dyDescent="0.3">
      <c r="A4502" t="str">
        <f t="shared" si="140"/>
        <v>34,Ecuador,0349 A2,LA_CURIA,Cotopaxi,1,3474,-0.665019,-78.528083,Pinaceae,Pinus ,radiata,Pinus radiata,130,27.3,27.3,18.5,,2022</v>
      </c>
      <c r="B4502">
        <v>34</v>
      </c>
      <c r="C4502" t="s">
        <v>17</v>
      </c>
      <c r="D4502" t="s">
        <v>531</v>
      </c>
      <c r="E4502" t="s">
        <v>440</v>
      </c>
      <c r="F4502" t="s">
        <v>20</v>
      </c>
      <c r="G4502">
        <v>1</v>
      </c>
      <c r="H4502">
        <v>3474</v>
      </c>
      <c r="I4502" s="1">
        <v>-0.66501900000000003</v>
      </c>
      <c r="J4502" s="1">
        <v>-78.528082999999995</v>
      </c>
      <c r="K4502" t="s">
        <v>21</v>
      </c>
      <c r="L4502" t="s">
        <v>186</v>
      </c>
      <c r="M4502" t="s">
        <v>122</v>
      </c>
      <c r="N4502" t="s">
        <v>123</v>
      </c>
      <c r="O4502">
        <v>130</v>
      </c>
      <c r="P4502" t="s">
        <v>349</v>
      </c>
      <c r="Q4502" t="s">
        <v>349</v>
      </c>
      <c r="R4502" t="s">
        <v>125</v>
      </c>
      <c r="T4502">
        <v>2022</v>
      </c>
      <c r="U4502" t="str">
        <f t="shared" si="141"/>
        <v>0349 A2_1_34</v>
      </c>
    </row>
    <row r="4503" spans="1:21" x14ac:dyDescent="0.3">
      <c r="A4503" t="str">
        <f t="shared" si="140"/>
        <v>35,Ecuador,0349 A2,LA_CURIA,Cotopaxi,1,3474,-0.665019,-78.528083,Pinaceae,Pinus ,radiata,Pinus radiata,130,11.1,11.1, ,,2022</v>
      </c>
      <c r="B4503">
        <v>35</v>
      </c>
      <c r="C4503" t="s">
        <v>17</v>
      </c>
      <c r="D4503" t="s">
        <v>531</v>
      </c>
      <c r="E4503" t="s">
        <v>440</v>
      </c>
      <c r="F4503" t="s">
        <v>20</v>
      </c>
      <c r="G4503">
        <v>1</v>
      </c>
      <c r="H4503">
        <v>3474</v>
      </c>
      <c r="I4503" s="1">
        <v>-0.66501900000000003</v>
      </c>
      <c r="J4503" s="1">
        <v>-78.528082999999995</v>
      </c>
      <c r="K4503" t="s">
        <v>21</v>
      </c>
      <c r="L4503" t="s">
        <v>186</v>
      </c>
      <c r="M4503" t="s">
        <v>122</v>
      </c>
      <c r="N4503" t="s">
        <v>123</v>
      </c>
      <c r="O4503">
        <v>130</v>
      </c>
      <c r="P4503" t="s">
        <v>214</v>
      </c>
      <c r="Q4503" t="s">
        <v>214</v>
      </c>
      <c r="R4503" t="s">
        <v>26</v>
      </c>
      <c r="T4503">
        <v>2022</v>
      </c>
      <c r="U4503" t="str">
        <f t="shared" si="141"/>
        <v>0349 A2_1_35</v>
      </c>
    </row>
    <row r="4504" spans="1:21" x14ac:dyDescent="0.3">
      <c r="A4504" t="str">
        <f t="shared" si="140"/>
        <v>37,Ecuador,0349 A2,LA_CURIA,Cotopaxi,1,3474,-0.665019,-78.528083,Pinaceae,Pinus ,radiata,Pinus radiata,130,13.8,13.8, ,,2022</v>
      </c>
      <c r="B4504">
        <v>37</v>
      </c>
      <c r="C4504" t="s">
        <v>17</v>
      </c>
      <c r="D4504" t="s">
        <v>531</v>
      </c>
      <c r="E4504" t="s">
        <v>440</v>
      </c>
      <c r="F4504" t="s">
        <v>20</v>
      </c>
      <c r="G4504">
        <v>1</v>
      </c>
      <c r="H4504">
        <v>3474</v>
      </c>
      <c r="I4504" s="1">
        <v>-0.66501900000000003</v>
      </c>
      <c r="J4504" s="1">
        <v>-78.528082999999995</v>
      </c>
      <c r="K4504" t="s">
        <v>21</v>
      </c>
      <c r="L4504" t="s">
        <v>186</v>
      </c>
      <c r="M4504" t="s">
        <v>122</v>
      </c>
      <c r="N4504" t="s">
        <v>123</v>
      </c>
      <c r="O4504">
        <v>130</v>
      </c>
      <c r="P4504" t="s">
        <v>109</v>
      </c>
      <c r="Q4504" t="s">
        <v>109</v>
      </c>
      <c r="R4504" t="s">
        <v>26</v>
      </c>
      <c r="T4504">
        <v>2022</v>
      </c>
      <c r="U4504" t="str">
        <f t="shared" si="141"/>
        <v>0349 A2_1_37</v>
      </c>
    </row>
    <row r="4505" spans="1:21" x14ac:dyDescent="0.3">
      <c r="A4505" t="str">
        <f t="shared" si="140"/>
        <v>38,Ecuador,0349 A2,LA_CURIA,Cotopaxi,1,3474,-0.665019,-78.528083,Pinaceae,Pinus ,radiata,Pinus radiata,130,7.3,7.3,7.25,,2022</v>
      </c>
      <c r="B4505">
        <v>38</v>
      </c>
      <c r="C4505" t="s">
        <v>17</v>
      </c>
      <c r="D4505" t="s">
        <v>531</v>
      </c>
      <c r="E4505" t="s">
        <v>440</v>
      </c>
      <c r="F4505" t="s">
        <v>20</v>
      </c>
      <c r="G4505">
        <v>1</v>
      </c>
      <c r="H4505">
        <v>3474</v>
      </c>
      <c r="I4505" s="1">
        <v>-0.66501900000000003</v>
      </c>
      <c r="J4505" s="1">
        <v>-78.528082999999995</v>
      </c>
      <c r="K4505" t="s">
        <v>21</v>
      </c>
      <c r="L4505" t="s">
        <v>186</v>
      </c>
      <c r="M4505" t="s">
        <v>122</v>
      </c>
      <c r="N4505" t="s">
        <v>123</v>
      </c>
      <c r="O4505">
        <v>130</v>
      </c>
      <c r="P4505" t="s">
        <v>265</v>
      </c>
      <c r="Q4505" t="s">
        <v>265</v>
      </c>
      <c r="R4505" t="s">
        <v>324</v>
      </c>
      <c r="T4505">
        <v>2022</v>
      </c>
      <c r="U4505" t="str">
        <f t="shared" si="141"/>
        <v>0349 A2_1_38</v>
      </c>
    </row>
    <row r="4506" spans="1:21" x14ac:dyDescent="0.3">
      <c r="A4506" t="str">
        <f t="shared" si="140"/>
        <v>39,Ecuador,0349 A2,LA_CURIA,Cotopaxi,1,3474,-0.665019,-78.528083,Pinaceae,Pinus ,radiata,Pinus radiata,130,10.5,10.5, ,,2022</v>
      </c>
      <c r="B4506">
        <v>39</v>
      </c>
      <c r="C4506" t="s">
        <v>17</v>
      </c>
      <c r="D4506" t="s">
        <v>531</v>
      </c>
      <c r="E4506" t="s">
        <v>440</v>
      </c>
      <c r="F4506" t="s">
        <v>20</v>
      </c>
      <c r="G4506">
        <v>1</v>
      </c>
      <c r="H4506">
        <v>3474</v>
      </c>
      <c r="I4506" s="1">
        <v>-0.66501900000000003</v>
      </c>
      <c r="J4506" s="1">
        <v>-78.528082999999995</v>
      </c>
      <c r="K4506" t="s">
        <v>21</v>
      </c>
      <c r="L4506" t="s">
        <v>186</v>
      </c>
      <c r="M4506" t="s">
        <v>122</v>
      </c>
      <c r="N4506" t="s">
        <v>123</v>
      </c>
      <c r="O4506">
        <v>130</v>
      </c>
      <c r="P4506" t="s">
        <v>168</v>
      </c>
      <c r="Q4506" t="s">
        <v>168</v>
      </c>
      <c r="R4506" t="s">
        <v>26</v>
      </c>
      <c r="T4506">
        <v>2022</v>
      </c>
      <c r="U4506" t="str">
        <f t="shared" si="141"/>
        <v>0349 A2_1_39</v>
      </c>
    </row>
    <row r="4507" spans="1:21" x14ac:dyDescent="0.3">
      <c r="A4507" t="str">
        <f t="shared" si="140"/>
        <v>40,Ecuador,0349 A2,LA_CURIA,Cotopaxi,1,3474,-0.665019,-78.528083,Pinaceae,Pinus ,radiata,Pinus radiata,130,9,9, ,,2022</v>
      </c>
      <c r="B4507">
        <v>40</v>
      </c>
      <c r="C4507" t="s">
        <v>17</v>
      </c>
      <c r="D4507" t="s">
        <v>531</v>
      </c>
      <c r="E4507" t="s">
        <v>440</v>
      </c>
      <c r="F4507" t="s">
        <v>20</v>
      </c>
      <c r="G4507">
        <v>1</v>
      </c>
      <c r="H4507">
        <v>3474</v>
      </c>
      <c r="I4507" s="1">
        <v>-0.66501900000000003</v>
      </c>
      <c r="J4507" s="1">
        <v>-78.528082999999995</v>
      </c>
      <c r="K4507" t="s">
        <v>21</v>
      </c>
      <c r="L4507" t="s">
        <v>186</v>
      </c>
      <c r="M4507" t="s">
        <v>122</v>
      </c>
      <c r="N4507" t="s">
        <v>123</v>
      </c>
      <c r="O4507">
        <v>130</v>
      </c>
      <c r="P4507">
        <v>9</v>
      </c>
      <c r="Q4507">
        <v>9</v>
      </c>
      <c r="R4507" t="s">
        <v>26</v>
      </c>
      <c r="T4507">
        <v>2022</v>
      </c>
      <c r="U4507" t="str">
        <f t="shared" si="141"/>
        <v>0349 A2_1_40</v>
      </c>
    </row>
    <row r="4508" spans="1:21" x14ac:dyDescent="0.3">
      <c r="A4508" t="str">
        <f t="shared" si="140"/>
        <v>41,Ecuador,0349 A2,LA_CURIA,Cotopaxi,1,3474,-0.665019,-78.528083,Pinaceae,Pinus ,radiata,Pinus radiata,130,16.8,16.8,17.5,,2022</v>
      </c>
      <c r="B4508">
        <v>41</v>
      </c>
      <c r="C4508" t="s">
        <v>17</v>
      </c>
      <c r="D4508" t="s">
        <v>531</v>
      </c>
      <c r="E4508" t="s">
        <v>440</v>
      </c>
      <c r="F4508" t="s">
        <v>20</v>
      </c>
      <c r="G4508">
        <v>1</v>
      </c>
      <c r="H4508">
        <v>3474</v>
      </c>
      <c r="I4508" s="1">
        <v>-0.66501900000000003</v>
      </c>
      <c r="J4508" s="1">
        <v>-78.528082999999995</v>
      </c>
      <c r="K4508" t="s">
        <v>21</v>
      </c>
      <c r="L4508" t="s">
        <v>186</v>
      </c>
      <c r="M4508" t="s">
        <v>122</v>
      </c>
      <c r="N4508" t="s">
        <v>123</v>
      </c>
      <c r="O4508">
        <v>130</v>
      </c>
      <c r="P4508" t="s">
        <v>55</v>
      </c>
      <c r="Q4508" t="s">
        <v>55</v>
      </c>
      <c r="R4508" t="s">
        <v>111</v>
      </c>
      <c r="T4508">
        <v>2022</v>
      </c>
      <c r="U4508" t="str">
        <f t="shared" si="141"/>
        <v>0349 A2_1_41</v>
      </c>
    </row>
    <row r="4509" spans="1:21" x14ac:dyDescent="0.3">
      <c r="A4509" t="str">
        <f t="shared" si="140"/>
        <v>42,Ecuador,0349 A2,LA_CURIA,Cotopaxi,1,3474,-0.665019,-78.528083,Pinaceae,Pinus ,radiata,Pinus radiata,130,16.9,16.9, ,,2022</v>
      </c>
      <c r="B4509">
        <v>42</v>
      </c>
      <c r="C4509" t="s">
        <v>17</v>
      </c>
      <c r="D4509" t="s">
        <v>531</v>
      </c>
      <c r="E4509" t="s">
        <v>440</v>
      </c>
      <c r="F4509" t="s">
        <v>20</v>
      </c>
      <c r="G4509">
        <v>1</v>
      </c>
      <c r="H4509">
        <v>3474</v>
      </c>
      <c r="I4509" s="1">
        <v>-0.66501900000000003</v>
      </c>
      <c r="J4509" s="1">
        <v>-78.528082999999995</v>
      </c>
      <c r="K4509" t="s">
        <v>21</v>
      </c>
      <c r="L4509" t="s">
        <v>186</v>
      </c>
      <c r="M4509" t="s">
        <v>122</v>
      </c>
      <c r="N4509" t="s">
        <v>123</v>
      </c>
      <c r="O4509">
        <v>130</v>
      </c>
      <c r="P4509" t="s">
        <v>96</v>
      </c>
      <c r="Q4509" t="s">
        <v>96</v>
      </c>
      <c r="R4509" t="s">
        <v>26</v>
      </c>
      <c r="T4509">
        <v>2022</v>
      </c>
      <c r="U4509" t="str">
        <f t="shared" si="141"/>
        <v>0349 A2_1_42</v>
      </c>
    </row>
    <row r="4510" spans="1:21" x14ac:dyDescent="0.3">
      <c r="A4510" t="str">
        <f t="shared" si="140"/>
        <v>43,Ecuador,0349 A2,LA_CURIA,Cotopaxi,1,3474,-0.665019,-78.528083,Pinaceae,Pinus ,radiata,Pinus radiata,130,8.3,8.3, ,,2022</v>
      </c>
      <c r="B4510">
        <v>43</v>
      </c>
      <c r="C4510" t="s">
        <v>17</v>
      </c>
      <c r="D4510" t="s">
        <v>531</v>
      </c>
      <c r="E4510" t="s">
        <v>440</v>
      </c>
      <c r="F4510" t="s">
        <v>20</v>
      </c>
      <c r="G4510">
        <v>1</v>
      </c>
      <c r="H4510">
        <v>3474</v>
      </c>
      <c r="I4510" s="1">
        <v>-0.66501900000000003</v>
      </c>
      <c r="J4510" s="1">
        <v>-78.528082999999995</v>
      </c>
      <c r="K4510" t="s">
        <v>21</v>
      </c>
      <c r="L4510" t="s">
        <v>186</v>
      </c>
      <c r="M4510" t="s">
        <v>122</v>
      </c>
      <c r="N4510" t="s">
        <v>123</v>
      </c>
      <c r="O4510">
        <v>130</v>
      </c>
      <c r="P4510" t="s">
        <v>246</v>
      </c>
      <c r="Q4510" t="s">
        <v>246</v>
      </c>
      <c r="R4510" t="s">
        <v>26</v>
      </c>
      <c r="T4510">
        <v>2022</v>
      </c>
      <c r="U4510" t="str">
        <f t="shared" si="141"/>
        <v>0349 A2_1_43</v>
      </c>
    </row>
    <row r="4511" spans="1:21" x14ac:dyDescent="0.3">
      <c r="A4511" t="str">
        <f t="shared" si="140"/>
        <v>44,Ecuador,0349 A2,LA_CURIA,Cotopaxi,1,3474,-0.665019,-78.528083,Pinaceae,Pinus ,radiata,Pinus radiata,130,12.4,12.4, ,,2022</v>
      </c>
      <c r="B4511">
        <v>44</v>
      </c>
      <c r="C4511" t="s">
        <v>17</v>
      </c>
      <c r="D4511" t="s">
        <v>531</v>
      </c>
      <c r="E4511" t="s">
        <v>440</v>
      </c>
      <c r="F4511" t="s">
        <v>20</v>
      </c>
      <c r="G4511">
        <v>1</v>
      </c>
      <c r="H4511">
        <v>3474</v>
      </c>
      <c r="I4511" s="1">
        <v>-0.66501900000000003</v>
      </c>
      <c r="J4511" s="1">
        <v>-78.528082999999995</v>
      </c>
      <c r="K4511" t="s">
        <v>21</v>
      </c>
      <c r="L4511" t="s">
        <v>186</v>
      </c>
      <c r="M4511" t="s">
        <v>122</v>
      </c>
      <c r="N4511" t="s">
        <v>123</v>
      </c>
      <c r="O4511">
        <v>130</v>
      </c>
      <c r="P4511" t="s">
        <v>91</v>
      </c>
      <c r="Q4511" t="s">
        <v>91</v>
      </c>
      <c r="R4511" t="s">
        <v>26</v>
      </c>
      <c r="T4511">
        <v>2022</v>
      </c>
      <c r="U4511" t="str">
        <f t="shared" si="141"/>
        <v>0349 A2_1_44</v>
      </c>
    </row>
    <row r="4512" spans="1:21" x14ac:dyDescent="0.3">
      <c r="A4512" t="str">
        <f t="shared" si="140"/>
        <v>45,Ecuador,0349 A2,LA_CURIA,Cotopaxi,1,3474,-0.665019,-78.528083,Pinaceae,Pinus ,radiata,Pinus radiata,130,9.7,9.7, ,,2022</v>
      </c>
      <c r="B4512">
        <v>45</v>
      </c>
      <c r="C4512" t="s">
        <v>17</v>
      </c>
      <c r="D4512" t="s">
        <v>531</v>
      </c>
      <c r="E4512" t="s">
        <v>440</v>
      </c>
      <c r="F4512" t="s">
        <v>20</v>
      </c>
      <c r="G4512">
        <v>1</v>
      </c>
      <c r="H4512">
        <v>3474</v>
      </c>
      <c r="I4512" s="1">
        <v>-0.66501900000000003</v>
      </c>
      <c r="J4512" s="1">
        <v>-78.528082999999995</v>
      </c>
      <c r="K4512" t="s">
        <v>21</v>
      </c>
      <c r="L4512" t="s">
        <v>186</v>
      </c>
      <c r="M4512" t="s">
        <v>122</v>
      </c>
      <c r="N4512" t="s">
        <v>123</v>
      </c>
      <c r="O4512">
        <v>130</v>
      </c>
      <c r="P4512" t="s">
        <v>238</v>
      </c>
      <c r="Q4512" t="s">
        <v>238</v>
      </c>
      <c r="R4512" t="s">
        <v>26</v>
      </c>
      <c r="T4512">
        <v>2022</v>
      </c>
      <c r="U4512" t="str">
        <f t="shared" si="141"/>
        <v>0349 A2_1_45</v>
      </c>
    </row>
    <row r="4513" spans="1:21" x14ac:dyDescent="0.3">
      <c r="A4513" t="str">
        <f t="shared" si="140"/>
        <v>46,Ecuador,0349 A2,LA_CURIA,Cotopaxi,1,3474,-0.665019,-78.528083,Pinaceae,Pinus ,radiata,Pinus radiata,130,25,25,17.5,,2022</v>
      </c>
      <c r="B4513">
        <v>46</v>
      </c>
      <c r="C4513" t="s">
        <v>17</v>
      </c>
      <c r="D4513" t="s">
        <v>531</v>
      </c>
      <c r="E4513" t="s">
        <v>440</v>
      </c>
      <c r="F4513" t="s">
        <v>20</v>
      </c>
      <c r="G4513">
        <v>1</v>
      </c>
      <c r="H4513">
        <v>3474</v>
      </c>
      <c r="I4513" s="1">
        <v>-0.66501900000000003</v>
      </c>
      <c r="J4513" s="1">
        <v>-78.528082999999995</v>
      </c>
      <c r="K4513" t="s">
        <v>21</v>
      </c>
      <c r="L4513" t="s">
        <v>186</v>
      </c>
      <c r="M4513" t="s">
        <v>122</v>
      </c>
      <c r="N4513" t="s">
        <v>123</v>
      </c>
      <c r="O4513">
        <v>130</v>
      </c>
      <c r="P4513">
        <v>25</v>
      </c>
      <c r="Q4513">
        <v>25</v>
      </c>
      <c r="R4513" t="s">
        <v>111</v>
      </c>
      <c r="T4513">
        <v>2022</v>
      </c>
      <c r="U4513" t="str">
        <f t="shared" si="141"/>
        <v>0349 A2_1_46</v>
      </c>
    </row>
    <row r="4514" spans="1:21" x14ac:dyDescent="0.3">
      <c r="A4514" t="str">
        <f t="shared" si="140"/>
        <v>47,Ecuador,0349 A2,LA_CURIA,Cotopaxi,1,3474,-0.665019,-78.528083,Pinaceae,Pinus ,radiata,Pinus radiata,130,15.2,15.2, ,,2022</v>
      </c>
      <c r="B4514">
        <v>47</v>
      </c>
      <c r="C4514" t="s">
        <v>17</v>
      </c>
      <c r="D4514" t="s">
        <v>531</v>
      </c>
      <c r="E4514" t="s">
        <v>440</v>
      </c>
      <c r="F4514" t="s">
        <v>20</v>
      </c>
      <c r="G4514">
        <v>1</v>
      </c>
      <c r="H4514">
        <v>3474</v>
      </c>
      <c r="I4514" s="1">
        <v>-0.66501900000000003</v>
      </c>
      <c r="J4514" s="1">
        <v>-78.528082999999995</v>
      </c>
      <c r="K4514" t="s">
        <v>21</v>
      </c>
      <c r="L4514" t="s">
        <v>186</v>
      </c>
      <c r="M4514" t="s">
        <v>122</v>
      </c>
      <c r="N4514" t="s">
        <v>123</v>
      </c>
      <c r="O4514">
        <v>130</v>
      </c>
      <c r="P4514" t="s">
        <v>210</v>
      </c>
      <c r="Q4514" t="s">
        <v>210</v>
      </c>
      <c r="R4514" t="s">
        <v>26</v>
      </c>
      <c r="T4514">
        <v>2022</v>
      </c>
      <c r="U4514" t="str">
        <f t="shared" si="141"/>
        <v>0349 A2_1_47</v>
      </c>
    </row>
    <row r="4515" spans="1:21" x14ac:dyDescent="0.3">
      <c r="A4515" t="str">
        <f t="shared" si="140"/>
        <v>48,Ecuador,0349 A2,LA_CURIA,Cotopaxi,1,3474,-0.665019,-78.528083,Pinaceae,Pinus ,radiata,Pinus radiata,130,13.9,13.9, ,,2022</v>
      </c>
      <c r="B4515">
        <v>48</v>
      </c>
      <c r="C4515" t="s">
        <v>17</v>
      </c>
      <c r="D4515" t="s">
        <v>531</v>
      </c>
      <c r="E4515" t="s">
        <v>440</v>
      </c>
      <c r="F4515" t="s">
        <v>20</v>
      </c>
      <c r="G4515">
        <v>1</v>
      </c>
      <c r="H4515">
        <v>3474</v>
      </c>
      <c r="I4515" s="1">
        <v>-0.66501900000000003</v>
      </c>
      <c r="J4515" s="1">
        <v>-78.528082999999995</v>
      </c>
      <c r="K4515" t="s">
        <v>21</v>
      </c>
      <c r="L4515" t="s">
        <v>186</v>
      </c>
      <c r="M4515" t="s">
        <v>122</v>
      </c>
      <c r="N4515" t="s">
        <v>123</v>
      </c>
      <c r="O4515">
        <v>130</v>
      </c>
      <c r="P4515" t="s">
        <v>198</v>
      </c>
      <c r="Q4515" t="s">
        <v>198</v>
      </c>
      <c r="R4515" t="s">
        <v>26</v>
      </c>
      <c r="T4515">
        <v>2022</v>
      </c>
      <c r="U4515" t="str">
        <f t="shared" si="141"/>
        <v>0349 A2_1_48</v>
      </c>
    </row>
    <row r="4516" spans="1:21" x14ac:dyDescent="0.3">
      <c r="A4516" t="str">
        <f t="shared" si="140"/>
        <v>50,Ecuador,0349 A2,LA_CURIA,Cotopaxi,1,3474,-0.665019,-78.528083,Pinaceae,Pinus ,radiata,Pinus radiata,130,12,12, ,,2022</v>
      </c>
      <c r="B4516">
        <v>50</v>
      </c>
      <c r="C4516" t="s">
        <v>17</v>
      </c>
      <c r="D4516" t="s">
        <v>531</v>
      </c>
      <c r="E4516" t="s">
        <v>440</v>
      </c>
      <c r="F4516" t="s">
        <v>20</v>
      </c>
      <c r="G4516">
        <v>1</v>
      </c>
      <c r="H4516">
        <v>3474</v>
      </c>
      <c r="I4516" s="1">
        <v>-0.66501900000000003</v>
      </c>
      <c r="J4516" s="1">
        <v>-78.528082999999995</v>
      </c>
      <c r="K4516" t="s">
        <v>21</v>
      </c>
      <c r="L4516" t="s">
        <v>186</v>
      </c>
      <c r="M4516" t="s">
        <v>122</v>
      </c>
      <c r="N4516" t="s">
        <v>123</v>
      </c>
      <c r="O4516">
        <v>130</v>
      </c>
      <c r="P4516">
        <v>12</v>
      </c>
      <c r="Q4516">
        <v>12</v>
      </c>
      <c r="R4516" t="s">
        <v>26</v>
      </c>
      <c r="T4516">
        <v>2022</v>
      </c>
      <c r="U4516" t="str">
        <f t="shared" si="141"/>
        <v>0349 A2_1_50</v>
      </c>
    </row>
    <row r="4517" spans="1:21" x14ac:dyDescent="0.3">
      <c r="A4517" t="str">
        <f t="shared" si="140"/>
        <v>51,Ecuador,0349 A2,LA_CURIA,Cotopaxi,1,3474,-0.665019,-78.528083,Pinaceae,Pinus ,radiata,Pinus radiata,130,12.8,12.8, ,,2022</v>
      </c>
      <c r="B4517">
        <v>51</v>
      </c>
      <c r="C4517" t="s">
        <v>17</v>
      </c>
      <c r="D4517" t="s">
        <v>531</v>
      </c>
      <c r="E4517" t="s">
        <v>440</v>
      </c>
      <c r="F4517" t="s">
        <v>20</v>
      </c>
      <c r="G4517">
        <v>1</v>
      </c>
      <c r="H4517">
        <v>3474</v>
      </c>
      <c r="I4517" s="1">
        <v>-0.66501900000000003</v>
      </c>
      <c r="J4517" s="1">
        <v>-78.528082999999995</v>
      </c>
      <c r="K4517" t="s">
        <v>21</v>
      </c>
      <c r="L4517" t="s">
        <v>186</v>
      </c>
      <c r="M4517" t="s">
        <v>122</v>
      </c>
      <c r="N4517" t="s">
        <v>123</v>
      </c>
      <c r="O4517">
        <v>130</v>
      </c>
      <c r="P4517" t="s">
        <v>86</v>
      </c>
      <c r="Q4517" t="s">
        <v>86</v>
      </c>
      <c r="R4517" t="s">
        <v>26</v>
      </c>
      <c r="T4517">
        <v>2022</v>
      </c>
      <c r="U4517" t="str">
        <f t="shared" si="141"/>
        <v>0349 A2_1_51</v>
      </c>
    </row>
    <row r="4518" spans="1:21" x14ac:dyDescent="0.3">
      <c r="A4518" t="str">
        <f t="shared" si="140"/>
        <v>52,Ecuador,0349 A2,LA_CURIA,Cotopaxi,1,3474,-0.665019,-78.528083,Pinaceae,Pinus ,radiata,Pinus radiata,130,13.9,13.9, ,,2022</v>
      </c>
      <c r="B4518">
        <v>52</v>
      </c>
      <c r="C4518" t="s">
        <v>17</v>
      </c>
      <c r="D4518" t="s">
        <v>531</v>
      </c>
      <c r="E4518" t="s">
        <v>440</v>
      </c>
      <c r="F4518" t="s">
        <v>20</v>
      </c>
      <c r="G4518">
        <v>1</v>
      </c>
      <c r="H4518">
        <v>3474</v>
      </c>
      <c r="I4518" s="1">
        <v>-0.66501900000000003</v>
      </c>
      <c r="J4518" s="1">
        <v>-78.528082999999995</v>
      </c>
      <c r="K4518" t="s">
        <v>21</v>
      </c>
      <c r="L4518" t="s">
        <v>186</v>
      </c>
      <c r="M4518" t="s">
        <v>122</v>
      </c>
      <c r="N4518" t="s">
        <v>123</v>
      </c>
      <c r="O4518">
        <v>130</v>
      </c>
      <c r="P4518" t="s">
        <v>198</v>
      </c>
      <c r="Q4518" t="s">
        <v>198</v>
      </c>
      <c r="R4518" t="s">
        <v>26</v>
      </c>
      <c r="T4518">
        <v>2022</v>
      </c>
      <c r="U4518" t="str">
        <f t="shared" si="141"/>
        <v>0349 A2_1_52</v>
      </c>
    </row>
    <row r="4519" spans="1:21" x14ac:dyDescent="0.3">
      <c r="A4519" t="str">
        <f t="shared" si="140"/>
        <v>53,Ecuador,0349 A2,LA_CURIA,Cotopaxi,1,3474,-0.665019,-78.528083,Pinaceae,Pinus ,radiata,Pinus radiata,120,28.8,28.8, ,,2022</v>
      </c>
      <c r="B4519">
        <v>53</v>
      </c>
      <c r="C4519" t="s">
        <v>17</v>
      </c>
      <c r="D4519" t="s">
        <v>531</v>
      </c>
      <c r="E4519" t="s">
        <v>440</v>
      </c>
      <c r="F4519" t="s">
        <v>20</v>
      </c>
      <c r="G4519">
        <v>1</v>
      </c>
      <c r="H4519">
        <v>3474</v>
      </c>
      <c r="I4519" s="1">
        <v>-0.66501900000000003</v>
      </c>
      <c r="J4519" s="1">
        <v>-78.528082999999995</v>
      </c>
      <c r="K4519" t="s">
        <v>21</v>
      </c>
      <c r="L4519" t="s">
        <v>186</v>
      </c>
      <c r="M4519" t="s">
        <v>122</v>
      </c>
      <c r="N4519" t="s">
        <v>123</v>
      </c>
      <c r="O4519">
        <v>120</v>
      </c>
      <c r="P4519" t="s">
        <v>99</v>
      </c>
      <c r="Q4519" t="s">
        <v>99</v>
      </c>
      <c r="R4519" t="s">
        <v>26</v>
      </c>
      <c r="T4519">
        <v>2022</v>
      </c>
      <c r="U4519" t="str">
        <f t="shared" si="141"/>
        <v>0349 A2_1_53</v>
      </c>
    </row>
    <row r="4520" spans="1:21" x14ac:dyDescent="0.3">
      <c r="A4520" t="str">
        <f t="shared" si="140"/>
        <v>54,Ecuador,0349 A2,LA_CURIA,Cotopaxi,1,3474,-0.665019,-78.528083,Pinaceae,Pinus ,radiata,Pinus radiata,130,24.6,24.6, ,,2022</v>
      </c>
      <c r="B4520">
        <v>54</v>
      </c>
      <c r="C4520" t="s">
        <v>17</v>
      </c>
      <c r="D4520" t="s">
        <v>531</v>
      </c>
      <c r="E4520" t="s">
        <v>440</v>
      </c>
      <c r="F4520" t="s">
        <v>20</v>
      </c>
      <c r="G4520">
        <v>1</v>
      </c>
      <c r="H4520">
        <v>3474</v>
      </c>
      <c r="I4520" s="1">
        <v>-0.66501900000000003</v>
      </c>
      <c r="J4520" s="1">
        <v>-78.528082999999995</v>
      </c>
      <c r="K4520" t="s">
        <v>21</v>
      </c>
      <c r="L4520" t="s">
        <v>186</v>
      </c>
      <c r="M4520" t="s">
        <v>122</v>
      </c>
      <c r="N4520" t="s">
        <v>123</v>
      </c>
      <c r="O4520">
        <v>130</v>
      </c>
      <c r="P4520" t="s">
        <v>305</v>
      </c>
      <c r="Q4520" t="s">
        <v>305</v>
      </c>
      <c r="R4520" t="s">
        <v>26</v>
      </c>
      <c r="T4520">
        <v>2022</v>
      </c>
      <c r="U4520" t="str">
        <f t="shared" si="141"/>
        <v>0349 A2_1_54</v>
      </c>
    </row>
    <row r="4521" spans="1:21" x14ac:dyDescent="0.3">
      <c r="A4521" t="str">
        <f t="shared" si="140"/>
        <v>55,Ecuador,0349 A2,LA_CURIA,Cotopaxi,1,3474,-0.665019,-78.528083,Pinaceae,Pinus ,radiata,Pinus radiata,130,12.9,12.9, ,,2022</v>
      </c>
      <c r="B4521">
        <v>55</v>
      </c>
      <c r="C4521" t="s">
        <v>17</v>
      </c>
      <c r="D4521" t="s">
        <v>531</v>
      </c>
      <c r="E4521" t="s">
        <v>440</v>
      </c>
      <c r="F4521" t="s">
        <v>20</v>
      </c>
      <c r="G4521">
        <v>1</v>
      </c>
      <c r="H4521">
        <v>3474</v>
      </c>
      <c r="I4521" s="1">
        <v>-0.66501900000000003</v>
      </c>
      <c r="J4521" s="1">
        <v>-78.528082999999995</v>
      </c>
      <c r="K4521" t="s">
        <v>21</v>
      </c>
      <c r="L4521" t="s">
        <v>186</v>
      </c>
      <c r="M4521" t="s">
        <v>122</v>
      </c>
      <c r="N4521" t="s">
        <v>123</v>
      </c>
      <c r="O4521">
        <v>130</v>
      </c>
      <c r="P4521" t="s">
        <v>208</v>
      </c>
      <c r="Q4521" t="s">
        <v>208</v>
      </c>
      <c r="R4521" t="s">
        <v>26</v>
      </c>
      <c r="T4521">
        <v>2022</v>
      </c>
      <c r="U4521" t="str">
        <f t="shared" si="141"/>
        <v>0349 A2_1_55</v>
      </c>
    </row>
    <row r="4522" spans="1:21" x14ac:dyDescent="0.3">
      <c r="A4522" t="str">
        <f t="shared" si="140"/>
        <v>56,Ecuador,0349 A2,LA_CURIA,Cotopaxi,1,3474,-0.665019,-78.528083,Pinaceae,Pinus ,radiata,Pinus radiata,130,15.2,15.2, ,,2022</v>
      </c>
      <c r="B4522">
        <v>56</v>
      </c>
      <c r="C4522" t="s">
        <v>17</v>
      </c>
      <c r="D4522" t="s">
        <v>531</v>
      </c>
      <c r="E4522" t="s">
        <v>440</v>
      </c>
      <c r="F4522" t="s">
        <v>20</v>
      </c>
      <c r="G4522">
        <v>1</v>
      </c>
      <c r="H4522">
        <v>3474</v>
      </c>
      <c r="I4522" s="1">
        <v>-0.66501900000000003</v>
      </c>
      <c r="J4522" s="1">
        <v>-78.528082999999995</v>
      </c>
      <c r="K4522" t="s">
        <v>21</v>
      </c>
      <c r="L4522" t="s">
        <v>186</v>
      </c>
      <c r="M4522" t="s">
        <v>122</v>
      </c>
      <c r="N4522" t="s">
        <v>123</v>
      </c>
      <c r="O4522">
        <v>130</v>
      </c>
      <c r="P4522" t="s">
        <v>210</v>
      </c>
      <c r="Q4522" t="s">
        <v>210</v>
      </c>
      <c r="R4522" t="s">
        <v>26</v>
      </c>
      <c r="T4522">
        <v>2022</v>
      </c>
      <c r="U4522" t="str">
        <f t="shared" si="141"/>
        <v>0349 A2_1_56</v>
      </c>
    </row>
    <row r="4523" spans="1:21" x14ac:dyDescent="0.3">
      <c r="A4523" t="str">
        <f t="shared" si="140"/>
        <v>58,Ecuador,0349 A2,LA_CURIA,Cotopaxi,1,3474,-0.665019,-78.528083,Pinaceae,Pinus ,radiata,Pinus radiata,130,8,8,9,,2022</v>
      </c>
      <c r="B4523">
        <v>58</v>
      </c>
      <c r="C4523" t="s">
        <v>17</v>
      </c>
      <c r="D4523" t="s">
        <v>531</v>
      </c>
      <c r="E4523" t="s">
        <v>440</v>
      </c>
      <c r="F4523" t="s">
        <v>20</v>
      </c>
      <c r="G4523">
        <v>1</v>
      </c>
      <c r="H4523">
        <v>3474</v>
      </c>
      <c r="I4523" s="1">
        <v>-0.66501900000000003</v>
      </c>
      <c r="J4523" s="1">
        <v>-78.528082999999995</v>
      </c>
      <c r="K4523" t="s">
        <v>21</v>
      </c>
      <c r="L4523" t="s">
        <v>186</v>
      </c>
      <c r="M4523" t="s">
        <v>122</v>
      </c>
      <c r="N4523" t="s">
        <v>123</v>
      </c>
      <c r="O4523">
        <v>130</v>
      </c>
      <c r="P4523">
        <v>8</v>
      </c>
      <c r="Q4523">
        <v>8</v>
      </c>
      <c r="R4523">
        <v>9</v>
      </c>
      <c r="T4523">
        <v>2022</v>
      </c>
      <c r="U4523" t="str">
        <f t="shared" si="141"/>
        <v>0349 A2_1_58</v>
      </c>
    </row>
    <row r="4524" spans="1:21" x14ac:dyDescent="0.3">
      <c r="A4524" t="str">
        <f t="shared" si="140"/>
        <v>59,Ecuador,0349 A2,LA_CURIA,Cotopaxi,1,3474,-0.665019,-78.528083,Pinaceae,Pinus ,radiata,Pinus radiata,130,12.7,12.7,15.5,,2022</v>
      </c>
      <c r="B4524">
        <v>59</v>
      </c>
      <c r="C4524" t="s">
        <v>17</v>
      </c>
      <c r="D4524" t="s">
        <v>531</v>
      </c>
      <c r="E4524" t="s">
        <v>440</v>
      </c>
      <c r="F4524" t="s">
        <v>20</v>
      </c>
      <c r="G4524">
        <v>1</v>
      </c>
      <c r="H4524">
        <v>3474</v>
      </c>
      <c r="I4524" s="1">
        <v>-0.66501900000000003</v>
      </c>
      <c r="J4524" s="1">
        <v>-78.528082999999995</v>
      </c>
      <c r="K4524" t="s">
        <v>21</v>
      </c>
      <c r="L4524" t="s">
        <v>186</v>
      </c>
      <c r="M4524" t="s">
        <v>122</v>
      </c>
      <c r="N4524" t="s">
        <v>123</v>
      </c>
      <c r="O4524">
        <v>130</v>
      </c>
      <c r="P4524" t="s">
        <v>236</v>
      </c>
      <c r="Q4524" t="s">
        <v>236</v>
      </c>
      <c r="R4524" t="s">
        <v>147</v>
      </c>
      <c r="T4524">
        <v>2022</v>
      </c>
      <c r="U4524" t="str">
        <f t="shared" si="141"/>
        <v>0349 A2_1_59</v>
      </c>
    </row>
    <row r="4525" spans="1:21" x14ac:dyDescent="0.3">
      <c r="A4525" t="str">
        <f t="shared" si="140"/>
        <v>60,Ecuador,0349 A2,LA_CURIA,Cotopaxi,1,3474,-0.665019,-78.528083,Pinaceae,Pinus ,radiata,Pinus radiata,130,21.2,21.2,17.5,,2022</v>
      </c>
      <c r="B4525">
        <v>60</v>
      </c>
      <c r="C4525" t="s">
        <v>17</v>
      </c>
      <c r="D4525" t="s">
        <v>531</v>
      </c>
      <c r="E4525" t="s">
        <v>440</v>
      </c>
      <c r="F4525" t="s">
        <v>20</v>
      </c>
      <c r="G4525">
        <v>1</v>
      </c>
      <c r="H4525">
        <v>3474</v>
      </c>
      <c r="I4525" s="1">
        <v>-0.66501900000000003</v>
      </c>
      <c r="J4525" s="1">
        <v>-78.528082999999995</v>
      </c>
      <c r="K4525" t="s">
        <v>21</v>
      </c>
      <c r="L4525" t="s">
        <v>186</v>
      </c>
      <c r="M4525" t="s">
        <v>122</v>
      </c>
      <c r="N4525" t="s">
        <v>123</v>
      </c>
      <c r="O4525">
        <v>130</v>
      </c>
      <c r="P4525" t="s">
        <v>114</v>
      </c>
      <c r="Q4525" t="s">
        <v>114</v>
      </c>
      <c r="R4525" t="s">
        <v>111</v>
      </c>
      <c r="T4525">
        <v>2022</v>
      </c>
      <c r="U4525" t="str">
        <f t="shared" si="141"/>
        <v>0349 A2_1_60</v>
      </c>
    </row>
    <row r="4526" spans="1:21" x14ac:dyDescent="0.3">
      <c r="A4526" t="str">
        <f t="shared" si="140"/>
        <v>61,Ecuador,0349 A2,LA_CURIA,Cotopaxi,1,3474,-0.665019,-78.528083,Pinaceae,Pinus ,radiata,Pinus radiata,130,35,35,21,,2022</v>
      </c>
      <c r="B4526">
        <v>61</v>
      </c>
      <c r="C4526" t="s">
        <v>17</v>
      </c>
      <c r="D4526" t="s">
        <v>531</v>
      </c>
      <c r="E4526" t="s">
        <v>440</v>
      </c>
      <c r="F4526" t="s">
        <v>20</v>
      </c>
      <c r="G4526">
        <v>1</v>
      </c>
      <c r="H4526">
        <v>3474</v>
      </c>
      <c r="I4526" s="1">
        <v>-0.66501900000000003</v>
      </c>
      <c r="J4526" s="1">
        <v>-78.528082999999995</v>
      </c>
      <c r="K4526" t="s">
        <v>21</v>
      </c>
      <c r="L4526" t="s">
        <v>186</v>
      </c>
      <c r="M4526" t="s">
        <v>122</v>
      </c>
      <c r="N4526" t="s">
        <v>123</v>
      </c>
      <c r="O4526">
        <v>130</v>
      </c>
      <c r="P4526">
        <v>35</v>
      </c>
      <c r="Q4526">
        <v>35</v>
      </c>
      <c r="R4526">
        <v>21</v>
      </c>
      <c r="T4526">
        <v>2022</v>
      </c>
      <c r="U4526" t="str">
        <f t="shared" si="141"/>
        <v>0349 A2_1_61</v>
      </c>
    </row>
    <row r="4527" spans="1:21" x14ac:dyDescent="0.3">
      <c r="A4527" t="str">
        <f t="shared" si="140"/>
        <v>62,Ecuador,0349 A2,LA_CURIA,Cotopaxi,1,3474,-0.665019,-78.528083,Pinaceae,Pinus ,radiata,Pinus radiata,130,12.2,12.2, ,,2022</v>
      </c>
      <c r="B4527">
        <v>62</v>
      </c>
      <c r="C4527" t="s">
        <v>17</v>
      </c>
      <c r="D4527" t="s">
        <v>531</v>
      </c>
      <c r="E4527" t="s">
        <v>440</v>
      </c>
      <c r="F4527" t="s">
        <v>20</v>
      </c>
      <c r="G4527">
        <v>1</v>
      </c>
      <c r="H4527">
        <v>3474</v>
      </c>
      <c r="I4527" s="1">
        <v>-0.66501900000000003</v>
      </c>
      <c r="J4527" s="1">
        <v>-78.528082999999995</v>
      </c>
      <c r="K4527" t="s">
        <v>21</v>
      </c>
      <c r="L4527" t="s">
        <v>186</v>
      </c>
      <c r="M4527" t="s">
        <v>122</v>
      </c>
      <c r="N4527" t="s">
        <v>123</v>
      </c>
      <c r="O4527">
        <v>130</v>
      </c>
      <c r="P4527" t="s">
        <v>174</v>
      </c>
      <c r="Q4527" t="s">
        <v>174</v>
      </c>
      <c r="R4527" t="s">
        <v>26</v>
      </c>
      <c r="T4527">
        <v>2022</v>
      </c>
      <c r="U4527" t="str">
        <f t="shared" si="141"/>
        <v>0349 A2_1_62</v>
      </c>
    </row>
    <row r="4528" spans="1:21" x14ac:dyDescent="0.3">
      <c r="A4528" t="str">
        <f t="shared" si="140"/>
        <v>63,Ecuador,0349 A2,LA_CURIA,Cotopaxi,1,3474,-0.665019,-78.528083,Pinaceae,Pinus ,radiata,Pinus radiata,130,25.8,25.8,13.5,,2022</v>
      </c>
      <c r="B4528">
        <v>63</v>
      </c>
      <c r="C4528" t="s">
        <v>17</v>
      </c>
      <c r="D4528" t="s">
        <v>531</v>
      </c>
      <c r="E4528" t="s">
        <v>440</v>
      </c>
      <c r="F4528" t="s">
        <v>20</v>
      </c>
      <c r="G4528">
        <v>1</v>
      </c>
      <c r="H4528">
        <v>3474</v>
      </c>
      <c r="I4528" s="1">
        <v>-0.66501900000000003</v>
      </c>
      <c r="J4528" s="1">
        <v>-78.528082999999995</v>
      </c>
      <c r="K4528" t="s">
        <v>21</v>
      </c>
      <c r="L4528" t="s">
        <v>186</v>
      </c>
      <c r="M4528" t="s">
        <v>122</v>
      </c>
      <c r="N4528" t="s">
        <v>123</v>
      </c>
      <c r="O4528">
        <v>130</v>
      </c>
      <c r="P4528" t="s">
        <v>171</v>
      </c>
      <c r="Q4528" t="s">
        <v>171</v>
      </c>
      <c r="R4528" t="s">
        <v>102</v>
      </c>
      <c r="T4528">
        <v>2022</v>
      </c>
      <c r="U4528" t="str">
        <f t="shared" si="141"/>
        <v>0349 A2_1_63</v>
      </c>
    </row>
    <row r="4529" spans="1:21" x14ac:dyDescent="0.3">
      <c r="A4529" t="str">
        <f t="shared" si="140"/>
        <v>64,Ecuador,0349 A2,LA_CURIA,Cotopaxi,1,3474,-0.665019,-78.528083,Pinaceae,Pinus ,radiata,Pinus radiata,130,11.6,11.6, ,,2022</v>
      </c>
      <c r="B4529">
        <v>64</v>
      </c>
      <c r="C4529" t="s">
        <v>17</v>
      </c>
      <c r="D4529" t="s">
        <v>531</v>
      </c>
      <c r="E4529" t="s">
        <v>440</v>
      </c>
      <c r="F4529" t="s">
        <v>20</v>
      </c>
      <c r="G4529">
        <v>1</v>
      </c>
      <c r="H4529">
        <v>3474</v>
      </c>
      <c r="I4529" s="1">
        <v>-0.66501900000000003</v>
      </c>
      <c r="J4529" s="1">
        <v>-78.528082999999995</v>
      </c>
      <c r="K4529" t="s">
        <v>21</v>
      </c>
      <c r="L4529" t="s">
        <v>186</v>
      </c>
      <c r="M4529" t="s">
        <v>122</v>
      </c>
      <c r="N4529" t="s">
        <v>123</v>
      </c>
      <c r="O4529">
        <v>130</v>
      </c>
      <c r="P4529" t="s">
        <v>336</v>
      </c>
      <c r="Q4529" t="s">
        <v>336</v>
      </c>
      <c r="R4529" t="s">
        <v>26</v>
      </c>
      <c r="T4529">
        <v>2022</v>
      </c>
      <c r="U4529" t="str">
        <f t="shared" si="141"/>
        <v>0349 A2_1_64</v>
      </c>
    </row>
    <row r="4530" spans="1:21" x14ac:dyDescent="0.3">
      <c r="A4530" t="str">
        <f t="shared" si="140"/>
        <v>69,Ecuador,0349 A2,LA_CURIA,Cotopaxi,1,3474,-0.665019,-78.528083,Pinaceae,Pinus ,radiata,Pinus radiata,130,24.6,24.6, ,,2022</v>
      </c>
      <c r="B4530">
        <v>69</v>
      </c>
      <c r="C4530" t="s">
        <v>17</v>
      </c>
      <c r="D4530" t="s">
        <v>531</v>
      </c>
      <c r="E4530" t="s">
        <v>440</v>
      </c>
      <c r="F4530" t="s">
        <v>20</v>
      </c>
      <c r="G4530">
        <v>1</v>
      </c>
      <c r="H4530">
        <v>3474</v>
      </c>
      <c r="I4530" s="1">
        <v>-0.66501900000000003</v>
      </c>
      <c r="J4530" s="1">
        <v>-78.528082999999995</v>
      </c>
      <c r="K4530" t="s">
        <v>21</v>
      </c>
      <c r="L4530" t="s">
        <v>186</v>
      </c>
      <c r="M4530" t="s">
        <v>122</v>
      </c>
      <c r="N4530" t="s">
        <v>123</v>
      </c>
      <c r="O4530">
        <v>130</v>
      </c>
      <c r="P4530" t="s">
        <v>305</v>
      </c>
      <c r="Q4530" t="s">
        <v>305</v>
      </c>
      <c r="R4530" t="s">
        <v>26</v>
      </c>
      <c r="T4530">
        <v>2022</v>
      </c>
      <c r="U4530" t="str">
        <f t="shared" si="141"/>
        <v>0349 A2_1_69</v>
      </c>
    </row>
    <row r="4531" spans="1:21" x14ac:dyDescent="0.3">
      <c r="A4531" t="str">
        <f t="shared" si="140"/>
        <v>70,Ecuador,0349 A2,LA_CURIA,Cotopaxi,1,3474,-0.665019,-78.528083,Pinaceae,Pinus ,radiata,Pinus radiata,130,8.5,8.5, ,,2022</v>
      </c>
      <c r="B4531">
        <v>70</v>
      </c>
      <c r="C4531" t="s">
        <v>17</v>
      </c>
      <c r="D4531" t="s">
        <v>531</v>
      </c>
      <c r="E4531" t="s">
        <v>440</v>
      </c>
      <c r="F4531" t="s">
        <v>20</v>
      </c>
      <c r="G4531">
        <v>1</v>
      </c>
      <c r="H4531">
        <v>3474</v>
      </c>
      <c r="I4531" s="1">
        <v>-0.66501900000000003</v>
      </c>
      <c r="J4531" s="1">
        <v>-78.528082999999995</v>
      </c>
      <c r="K4531" t="s">
        <v>21</v>
      </c>
      <c r="L4531" t="s">
        <v>186</v>
      </c>
      <c r="M4531" t="s">
        <v>122</v>
      </c>
      <c r="N4531" t="s">
        <v>123</v>
      </c>
      <c r="O4531">
        <v>130</v>
      </c>
      <c r="P4531" t="s">
        <v>50</v>
      </c>
      <c r="Q4531" t="s">
        <v>50</v>
      </c>
      <c r="R4531" t="s">
        <v>26</v>
      </c>
      <c r="T4531">
        <v>2022</v>
      </c>
      <c r="U4531" t="str">
        <f t="shared" si="141"/>
        <v>0349 A2_1_70</v>
      </c>
    </row>
    <row r="4532" spans="1:21" x14ac:dyDescent="0.3">
      <c r="A4532" t="str">
        <f t="shared" si="140"/>
        <v>71,Ecuador,0349 A2,LA_CURIA,Cotopaxi,1,3474,-0.665019,-78.528083,Pinaceae,Pinus ,radiata,Pinus radiata,130,12.5,12.5, ,,2022</v>
      </c>
      <c r="B4532">
        <v>71</v>
      </c>
      <c r="C4532" t="s">
        <v>17</v>
      </c>
      <c r="D4532" t="s">
        <v>531</v>
      </c>
      <c r="E4532" t="s">
        <v>440</v>
      </c>
      <c r="F4532" t="s">
        <v>20</v>
      </c>
      <c r="G4532">
        <v>1</v>
      </c>
      <c r="H4532">
        <v>3474</v>
      </c>
      <c r="I4532" s="1">
        <v>-0.66501900000000003</v>
      </c>
      <c r="J4532" s="1">
        <v>-78.528082999999995</v>
      </c>
      <c r="K4532" t="s">
        <v>21</v>
      </c>
      <c r="L4532" t="s">
        <v>186</v>
      </c>
      <c r="M4532" t="s">
        <v>122</v>
      </c>
      <c r="N4532" t="s">
        <v>123</v>
      </c>
      <c r="O4532">
        <v>130</v>
      </c>
      <c r="P4532" t="s">
        <v>177</v>
      </c>
      <c r="Q4532" t="s">
        <v>177</v>
      </c>
      <c r="R4532" t="s">
        <v>26</v>
      </c>
      <c r="T4532">
        <v>2022</v>
      </c>
      <c r="U4532" t="str">
        <f t="shared" si="141"/>
        <v>0349 A2_1_71</v>
      </c>
    </row>
    <row r="4533" spans="1:21" x14ac:dyDescent="0.3">
      <c r="A4533" t="str">
        <f t="shared" si="140"/>
        <v>73,Ecuador,0349 A2,LA_CURIA,Cotopaxi,1,3474,-0.665019,-78.528083,Pinaceae,Pinus ,radiata,Pinus radiata,130,20.9,20.9, ,,2022</v>
      </c>
      <c r="B4533">
        <v>73</v>
      </c>
      <c r="C4533" t="s">
        <v>17</v>
      </c>
      <c r="D4533" t="s">
        <v>531</v>
      </c>
      <c r="E4533" t="s">
        <v>440</v>
      </c>
      <c r="F4533" t="s">
        <v>20</v>
      </c>
      <c r="G4533">
        <v>1</v>
      </c>
      <c r="H4533">
        <v>3474</v>
      </c>
      <c r="I4533" s="1">
        <v>-0.66501900000000003</v>
      </c>
      <c r="J4533" s="1">
        <v>-78.528082999999995</v>
      </c>
      <c r="K4533" t="s">
        <v>21</v>
      </c>
      <c r="L4533" t="s">
        <v>186</v>
      </c>
      <c r="M4533" t="s">
        <v>122</v>
      </c>
      <c r="N4533" t="s">
        <v>123</v>
      </c>
      <c r="O4533">
        <v>130</v>
      </c>
      <c r="P4533" t="s">
        <v>42</v>
      </c>
      <c r="Q4533" t="s">
        <v>42</v>
      </c>
      <c r="R4533" t="s">
        <v>26</v>
      </c>
      <c r="T4533">
        <v>2022</v>
      </c>
      <c r="U4533" t="str">
        <f t="shared" si="141"/>
        <v>0349 A2_1_73</v>
      </c>
    </row>
    <row r="4534" spans="1:21" x14ac:dyDescent="0.3">
      <c r="A4534" t="str">
        <f t="shared" si="140"/>
        <v>74,Ecuador,0349 A2,LA_CURIA,Cotopaxi,1,3474,-0.665019,-78.528083,Pinaceae,Pinus ,radiata,Pinus radiata,130,13.4,13.4, ,,2022</v>
      </c>
      <c r="B4534">
        <v>74</v>
      </c>
      <c r="C4534" t="s">
        <v>17</v>
      </c>
      <c r="D4534" t="s">
        <v>531</v>
      </c>
      <c r="E4534" t="s">
        <v>440</v>
      </c>
      <c r="F4534" t="s">
        <v>20</v>
      </c>
      <c r="G4534">
        <v>1</v>
      </c>
      <c r="H4534">
        <v>3474</v>
      </c>
      <c r="I4534" s="1">
        <v>-0.66501900000000003</v>
      </c>
      <c r="J4534" s="1">
        <v>-78.528082999999995</v>
      </c>
      <c r="K4534" t="s">
        <v>21</v>
      </c>
      <c r="L4534" t="s">
        <v>186</v>
      </c>
      <c r="M4534" t="s">
        <v>122</v>
      </c>
      <c r="N4534" t="s">
        <v>123</v>
      </c>
      <c r="O4534">
        <v>130</v>
      </c>
      <c r="P4534" t="s">
        <v>228</v>
      </c>
      <c r="Q4534" t="s">
        <v>228</v>
      </c>
      <c r="R4534" t="s">
        <v>26</v>
      </c>
      <c r="T4534">
        <v>2022</v>
      </c>
      <c r="U4534" t="str">
        <f t="shared" si="141"/>
        <v>0349 A2_1_74</v>
      </c>
    </row>
    <row r="4535" spans="1:21" x14ac:dyDescent="0.3">
      <c r="A4535" t="str">
        <f t="shared" si="140"/>
        <v>76,Ecuador,0349 A2,LA_CURIA,Cotopaxi,1,3474,-0.665019,-78.528083,Pinaceae,Pinus ,radiata,Pinus radiata,130,10.5,10.5, ,,2022</v>
      </c>
      <c r="B4535">
        <v>76</v>
      </c>
      <c r="C4535" t="s">
        <v>17</v>
      </c>
      <c r="D4535" t="s">
        <v>531</v>
      </c>
      <c r="E4535" t="s">
        <v>440</v>
      </c>
      <c r="F4535" t="s">
        <v>20</v>
      </c>
      <c r="G4535">
        <v>1</v>
      </c>
      <c r="H4535">
        <v>3474</v>
      </c>
      <c r="I4535" s="1">
        <v>-0.66501900000000003</v>
      </c>
      <c r="J4535" s="1">
        <v>-78.528082999999995</v>
      </c>
      <c r="K4535" t="s">
        <v>21</v>
      </c>
      <c r="L4535" t="s">
        <v>186</v>
      </c>
      <c r="M4535" t="s">
        <v>122</v>
      </c>
      <c r="N4535" t="s">
        <v>123</v>
      </c>
      <c r="O4535">
        <v>130</v>
      </c>
      <c r="P4535" t="s">
        <v>168</v>
      </c>
      <c r="Q4535" t="s">
        <v>168</v>
      </c>
      <c r="R4535" t="s">
        <v>26</v>
      </c>
      <c r="T4535">
        <v>2022</v>
      </c>
      <c r="U4535" t="str">
        <f t="shared" si="141"/>
        <v>0349 A2_1_76</v>
      </c>
    </row>
    <row r="4536" spans="1:21" x14ac:dyDescent="0.3">
      <c r="A4536" t="str">
        <f t="shared" si="140"/>
        <v>77,Ecuador,0349 A2,LA_CURIA,Cotopaxi,1,3474,-0.665019,-78.528083,Pinaceae,Pinus ,radiata,Pinus radiata,130,16.8,16.8, ,,2022</v>
      </c>
      <c r="B4536">
        <v>77</v>
      </c>
      <c r="C4536" t="s">
        <v>17</v>
      </c>
      <c r="D4536" t="s">
        <v>531</v>
      </c>
      <c r="E4536" t="s">
        <v>440</v>
      </c>
      <c r="F4536" t="s">
        <v>20</v>
      </c>
      <c r="G4536">
        <v>1</v>
      </c>
      <c r="H4536">
        <v>3474</v>
      </c>
      <c r="I4536" s="1">
        <v>-0.66501900000000003</v>
      </c>
      <c r="J4536" s="1">
        <v>-78.528082999999995</v>
      </c>
      <c r="K4536" t="s">
        <v>21</v>
      </c>
      <c r="L4536" t="s">
        <v>186</v>
      </c>
      <c r="M4536" t="s">
        <v>122</v>
      </c>
      <c r="N4536" t="s">
        <v>123</v>
      </c>
      <c r="O4536">
        <v>130</v>
      </c>
      <c r="P4536" t="s">
        <v>55</v>
      </c>
      <c r="Q4536" t="s">
        <v>55</v>
      </c>
      <c r="R4536" t="s">
        <v>26</v>
      </c>
      <c r="T4536">
        <v>2022</v>
      </c>
      <c r="U4536" t="str">
        <f t="shared" si="141"/>
        <v>0349 A2_1_77</v>
      </c>
    </row>
    <row r="4537" spans="1:21" x14ac:dyDescent="0.3">
      <c r="A4537" t="str">
        <f t="shared" si="140"/>
        <v>78,Ecuador,0349 A2,LA_CURIA,Cotopaxi,1,3474,-0.665019,-78.528083,Pinaceae,Pinus ,radiata,Pinus radiata,130,11.7,11.7, ,,2022</v>
      </c>
      <c r="B4537">
        <v>78</v>
      </c>
      <c r="C4537" t="s">
        <v>17</v>
      </c>
      <c r="D4537" t="s">
        <v>531</v>
      </c>
      <c r="E4537" t="s">
        <v>440</v>
      </c>
      <c r="F4537" t="s">
        <v>20</v>
      </c>
      <c r="G4537">
        <v>1</v>
      </c>
      <c r="H4537">
        <v>3474</v>
      </c>
      <c r="I4537" s="1">
        <v>-0.66501900000000003</v>
      </c>
      <c r="J4537" s="1">
        <v>-78.528082999999995</v>
      </c>
      <c r="K4537" t="s">
        <v>21</v>
      </c>
      <c r="L4537" t="s">
        <v>186</v>
      </c>
      <c r="M4537" t="s">
        <v>122</v>
      </c>
      <c r="N4537" t="s">
        <v>123</v>
      </c>
      <c r="O4537">
        <v>130</v>
      </c>
      <c r="P4537" t="s">
        <v>176</v>
      </c>
      <c r="Q4537" t="s">
        <v>176</v>
      </c>
      <c r="R4537" t="s">
        <v>26</v>
      </c>
      <c r="T4537">
        <v>2022</v>
      </c>
      <c r="U4537" t="str">
        <f t="shared" si="141"/>
        <v>0349 A2_1_78</v>
      </c>
    </row>
    <row r="4538" spans="1:21" x14ac:dyDescent="0.3">
      <c r="A4538" t="str">
        <f t="shared" si="140"/>
        <v>79,Ecuador,0349 A2,LA_CURIA,Cotopaxi,1,3474,-0.665019,-78.528083,Pinaceae,Pinus ,radiata,Pinus radiata,130,9.8,9.8, ,,2022</v>
      </c>
      <c r="B4538">
        <v>79</v>
      </c>
      <c r="C4538" t="s">
        <v>17</v>
      </c>
      <c r="D4538" t="s">
        <v>531</v>
      </c>
      <c r="E4538" t="s">
        <v>440</v>
      </c>
      <c r="F4538" t="s">
        <v>20</v>
      </c>
      <c r="G4538">
        <v>1</v>
      </c>
      <c r="H4538">
        <v>3474</v>
      </c>
      <c r="I4538" s="1">
        <v>-0.66501900000000003</v>
      </c>
      <c r="J4538" s="1">
        <v>-78.528082999999995</v>
      </c>
      <c r="K4538" t="s">
        <v>21</v>
      </c>
      <c r="L4538" t="s">
        <v>186</v>
      </c>
      <c r="M4538" t="s">
        <v>122</v>
      </c>
      <c r="N4538" t="s">
        <v>123</v>
      </c>
      <c r="O4538">
        <v>130</v>
      </c>
      <c r="P4538" t="s">
        <v>232</v>
      </c>
      <c r="Q4538" t="s">
        <v>232</v>
      </c>
      <c r="R4538" t="s">
        <v>26</v>
      </c>
      <c r="T4538">
        <v>2022</v>
      </c>
      <c r="U4538" t="str">
        <f t="shared" si="141"/>
        <v>0349 A2_1_79</v>
      </c>
    </row>
    <row r="4539" spans="1:21" x14ac:dyDescent="0.3">
      <c r="A4539" t="str">
        <f t="shared" si="140"/>
        <v>81,Ecuador,0349 A2,LA_CURIA,Cotopaxi,1,3474,-0.665019,-78.528083,Pinaceae,Pinus ,radiata,Pinus radiata,130,9.6,9.6, ,,2022</v>
      </c>
      <c r="B4539">
        <v>81</v>
      </c>
      <c r="C4539" t="s">
        <v>17</v>
      </c>
      <c r="D4539" t="s">
        <v>531</v>
      </c>
      <c r="E4539" t="s">
        <v>440</v>
      </c>
      <c r="F4539" t="s">
        <v>20</v>
      </c>
      <c r="G4539">
        <v>1</v>
      </c>
      <c r="H4539">
        <v>3474</v>
      </c>
      <c r="I4539" s="1">
        <v>-0.66501900000000003</v>
      </c>
      <c r="J4539" s="1">
        <v>-78.528082999999995</v>
      </c>
      <c r="K4539" t="s">
        <v>21</v>
      </c>
      <c r="L4539" t="s">
        <v>186</v>
      </c>
      <c r="M4539" t="s">
        <v>122</v>
      </c>
      <c r="N4539" t="s">
        <v>123</v>
      </c>
      <c r="O4539">
        <v>130</v>
      </c>
      <c r="P4539" t="s">
        <v>351</v>
      </c>
      <c r="Q4539" t="s">
        <v>351</v>
      </c>
      <c r="R4539" t="s">
        <v>26</v>
      </c>
      <c r="T4539">
        <v>2022</v>
      </c>
      <c r="U4539" t="str">
        <f t="shared" si="141"/>
        <v>0349 A2_1_81</v>
      </c>
    </row>
    <row r="4540" spans="1:21" x14ac:dyDescent="0.3">
      <c r="A4540" t="str">
        <f t="shared" si="140"/>
        <v>82,Ecuador,0349 A2,LA_CURIA,Cotopaxi,1,3474,-0.665019,-78.528083,Pinaceae,Pinus ,radiata,Pinus radiata,130,12.4,12.4, ,,2022</v>
      </c>
      <c r="B4540">
        <v>82</v>
      </c>
      <c r="C4540" t="s">
        <v>17</v>
      </c>
      <c r="D4540" t="s">
        <v>531</v>
      </c>
      <c r="E4540" t="s">
        <v>440</v>
      </c>
      <c r="F4540" t="s">
        <v>20</v>
      </c>
      <c r="G4540">
        <v>1</v>
      </c>
      <c r="H4540">
        <v>3474</v>
      </c>
      <c r="I4540" s="1">
        <v>-0.66501900000000003</v>
      </c>
      <c r="J4540" s="1">
        <v>-78.528082999999995</v>
      </c>
      <c r="K4540" t="s">
        <v>21</v>
      </c>
      <c r="L4540" t="s">
        <v>186</v>
      </c>
      <c r="M4540" t="s">
        <v>122</v>
      </c>
      <c r="N4540" t="s">
        <v>123</v>
      </c>
      <c r="O4540">
        <v>130</v>
      </c>
      <c r="P4540" t="s">
        <v>91</v>
      </c>
      <c r="Q4540" t="s">
        <v>91</v>
      </c>
      <c r="R4540" t="s">
        <v>26</v>
      </c>
      <c r="T4540">
        <v>2022</v>
      </c>
      <c r="U4540" t="str">
        <f t="shared" si="141"/>
        <v>0349 A2_1_82</v>
      </c>
    </row>
    <row r="4541" spans="1:21" x14ac:dyDescent="0.3">
      <c r="A4541" t="str">
        <f t="shared" si="140"/>
        <v>83,Ecuador,0349 A2,LA_CURIA,Cotopaxi,1,3474,-0.665019,-78.528083,Pinaceae,Pinus ,radiata,Pinus radiata,130,17.4,17.4, ,,2022</v>
      </c>
      <c r="B4541">
        <v>83</v>
      </c>
      <c r="C4541" t="s">
        <v>17</v>
      </c>
      <c r="D4541" t="s">
        <v>531</v>
      </c>
      <c r="E4541" t="s">
        <v>440</v>
      </c>
      <c r="F4541" t="s">
        <v>20</v>
      </c>
      <c r="G4541">
        <v>1</v>
      </c>
      <c r="H4541">
        <v>3474</v>
      </c>
      <c r="I4541" s="1">
        <v>-0.66501900000000003</v>
      </c>
      <c r="J4541" s="1">
        <v>-78.528082999999995</v>
      </c>
      <c r="K4541" t="s">
        <v>21</v>
      </c>
      <c r="L4541" t="s">
        <v>186</v>
      </c>
      <c r="M4541" t="s">
        <v>122</v>
      </c>
      <c r="N4541" t="s">
        <v>123</v>
      </c>
      <c r="O4541">
        <v>130</v>
      </c>
      <c r="P4541" t="s">
        <v>110</v>
      </c>
      <c r="Q4541" t="s">
        <v>110</v>
      </c>
      <c r="R4541" t="s">
        <v>26</v>
      </c>
      <c r="T4541">
        <v>2022</v>
      </c>
      <c r="U4541" t="str">
        <f t="shared" si="141"/>
        <v>0349 A2_1_83</v>
      </c>
    </row>
    <row r="4542" spans="1:21" x14ac:dyDescent="0.3">
      <c r="A4542" t="str">
        <f t="shared" si="140"/>
        <v>85,Ecuador,0349 A2,LA_CURIA,Cotopaxi,1,3474,-0.665019,-78.528083,Pinaceae,Pinus ,radiata,Pinus radiata,130,27,27,20.5,,2022</v>
      </c>
      <c r="B4542">
        <v>85</v>
      </c>
      <c r="C4542" t="s">
        <v>17</v>
      </c>
      <c r="D4542" t="s">
        <v>531</v>
      </c>
      <c r="E4542" t="s">
        <v>440</v>
      </c>
      <c r="F4542" t="s">
        <v>20</v>
      </c>
      <c r="G4542">
        <v>1</v>
      </c>
      <c r="H4542">
        <v>3474</v>
      </c>
      <c r="I4542" s="1">
        <v>-0.66501900000000003</v>
      </c>
      <c r="J4542" s="1">
        <v>-78.528082999999995</v>
      </c>
      <c r="K4542" t="s">
        <v>21</v>
      </c>
      <c r="L4542" t="s">
        <v>186</v>
      </c>
      <c r="M4542" t="s">
        <v>122</v>
      </c>
      <c r="N4542" t="s">
        <v>123</v>
      </c>
      <c r="O4542">
        <v>130</v>
      </c>
      <c r="P4542">
        <v>27</v>
      </c>
      <c r="Q4542">
        <v>27</v>
      </c>
      <c r="R4542" t="s">
        <v>134</v>
      </c>
      <c r="T4542">
        <v>2022</v>
      </c>
      <c r="U4542" t="str">
        <f t="shared" si="141"/>
        <v>0349 A2_1_85</v>
      </c>
    </row>
    <row r="4543" spans="1:21" x14ac:dyDescent="0.3">
      <c r="A4543" t="str">
        <f t="shared" si="140"/>
        <v>1,Ecuador,0349 A2,LA_CURIA,Cotopaxi,2,3474,-0.669615,-78.533859,Pinaceae,Pinus ,radiata,Pinus radiata,130,30.8,30.8,14,,2022</v>
      </c>
      <c r="B4543">
        <v>1</v>
      </c>
      <c r="C4543" t="s">
        <v>17</v>
      </c>
      <c r="D4543" t="s">
        <v>531</v>
      </c>
      <c r="E4543" t="s">
        <v>440</v>
      </c>
      <c r="F4543" t="s">
        <v>20</v>
      </c>
      <c r="G4543">
        <v>2</v>
      </c>
      <c r="H4543">
        <v>3474</v>
      </c>
      <c r="I4543" s="1">
        <v>-0.66961499999999996</v>
      </c>
      <c r="J4543" s="1">
        <v>-78.533859000000007</v>
      </c>
      <c r="K4543" t="s">
        <v>21</v>
      </c>
      <c r="L4543" t="s">
        <v>186</v>
      </c>
      <c r="M4543" t="s">
        <v>122</v>
      </c>
      <c r="N4543" t="s">
        <v>123</v>
      </c>
      <c r="O4543">
        <v>130</v>
      </c>
      <c r="P4543" t="s">
        <v>195</v>
      </c>
      <c r="Q4543" t="s">
        <v>195</v>
      </c>
      <c r="R4543">
        <v>14</v>
      </c>
      <c r="T4543">
        <v>2022</v>
      </c>
      <c r="U4543" t="str">
        <f t="shared" si="141"/>
        <v>0349 A2_2_1</v>
      </c>
    </row>
    <row r="4544" spans="1:21" x14ac:dyDescent="0.3">
      <c r="A4544" t="str">
        <f t="shared" si="140"/>
        <v>2,Ecuador,0349 A2,LA_CURIA,Cotopaxi,2,3474,-0.669615,-78.533859,Pinaceae,Pinus ,radiata,Pinus radiata,130,20.5,20.5, ,,2022</v>
      </c>
      <c r="B4544">
        <v>2</v>
      </c>
      <c r="C4544" t="s">
        <v>17</v>
      </c>
      <c r="D4544" t="s">
        <v>531</v>
      </c>
      <c r="E4544" t="s">
        <v>440</v>
      </c>
      <c r="F4544" t="s">
        <v>20</v>
      </c>
      <c r="G4544">
        <v>2</v>
      </c>
      <c r="H4544">
        <v>3474</v>
      </c>
      <c r="I4544" s="1">
        <v>-0.66961499999999996</v>
      </c>
      <c r="J4544" s="1">
        <v>-78.533859000000007</v>
      </c>
      <c r="K4544" t="s">
        <v>21</v>
      </c>
      <c r="L4544" t="s">
        <v>186</v>
      </c>
      <c r="M4544" t="s">
        <v>122</v>
      </c>
      <c r="N4544" t="s">
        <v>123</v>
      </c>
      <c r="O4544">
        <v>130</v>
      </c>
      <c r="P4544" t="s">
        <v>134</v>
      </c>
      <c r="Q4544" t="s">
        <v>134</v>
      </c>
      <c r="R4544" t="s">
        <v>26</v>
      </c>
      <c r="T4544">
        <v>2022</v>
      </c>
      <c r="U4544" t="str">
        <f t="shared" si="141"/>
        <v>0349 A2_2_2</v>
      </c>
    </row>
    <row r="4545" spans="1:21" x14ac:dyDescent="0.3">
      <c r="A4545" t="str">
        <f t="shared" si="140"/>
        <v>3,Ecuador,0349 A2,LA_CURIA,Cotopaxi,2,3474,-0.669615,-78.533859,Pinaceae,Pinus ,radiata,Pinus radiata,130,19.5,19.5,19,,2022</v>
      </c>
      <c r="B4545">
        <v>3</v>
      </c>
      <c r="C4545" t="s">
        <v>17</v>
      </c>
      <c r="D4545" t="s">
        <v>531</v>
      </c>
      <c r="E4545" t="s">
        <v>440</v>
      </c>
      <c r="F4545" t="s">
        <v>20</v>
      </c>
      <c r="G4545">
        <v>2</v>
      </c>
      <c r="H4545">
        <v>3474</v>
      </c>
      <c r="I4545" s="1">
        <v>-0.66961499999999996</v>
      </c>
      <c r="J4545" s="1">
        <v>-78.533859000000007</v>
      </c>
      <c r="K4545" t="s">
        <v>21</v>
      </c>
      <c r="L4545" t="s">
        <v>186</v>
      </c>
      <c r="M4545" t="s">
        <v>122</v>
      </c>
      <c r="N4545" t="s">
        <v>123</v>
      </c>
      <c r="O4545">
        <v>130</v>
      </c>
      <c r="P4545" t="s">
        <v>32</v>
      </c>
      <c r="Q4545" t="s">
        <v>32</v>
      </c>
      <c r="R4545">
        <v>19</v>
      </c>
      <c r="T4545">
        <v>2022</v>
      </c>
      <c r="U4545" t="str">
        <f t="shared" si="141"/>
        <v>0349 A2_2_3</v>
      </c>
    </row>
    <row r="4546" spans="1:21" x14ac:dyDescent="0.3">
      <c r="A4546" t="str">
        <f t="shared" ref="A4546:A4609" si="142">CONCATENATE(B4546,",",C4546,",",D4546,",",E4546,",",F4546,",",G4546,",",H4546,",",I4546,",",J4546,",",K4546,",",L4546,",",M4546,",",N4546,",",O4546,",",P4546,",",Q4546,",",R4546,",",S4546,",",T4546)</f>
        <v>4,Ecuador,0349 A2,LA_CURIA,Cotopaxi,2,3474,-0.669615,-78.533859,Pinaceae,Pinus ,radiata,Pinus radiata,130,21.9,21.9,15,,2022</v>
      </c>
      <c r="B4546">
        <v>4</v>
      </c>
      <c r="C4546" t="s">
        <v>17</v>
      </c>
      <c r="D4546" t="s">
        <v>531</v>
      </c>
      <c r="E4546" t="s">
        <v>440</v>
      </c>
      <c r="F4546" t="s">
        <v>20</v>
      </c>
      <c r="G4546">
        <v>2</v>
      </c>
      <c r="H4546">
        <v>3474</v>
      </c>
      <c r="I4546" s="1">
        <v>-0.66961499999999996</v>
      </c>
      <c r="J4546" s="1">
        <v>-78.533859000000007</v>
      </c>
      <c r="K4546" t="s">
        <v>21</v>
      </c>
      <c r="L4546" t="s">
        <v>186</v>
      </c>
      <c r="M4546" t="s">
        <v>122</v>
      </c>
      <c r="N4546" t="s">
        <v>123</v>
      </c>
      <c r="O4546">
        <v>130</v>
      </c>
      <c r="P4546" t="s">
        <v>92</v>
      </c>
      <c r="Q4546" t="s">
        <v>92</v>
      </c>
      <c r="R4546">
        <v>15</v>
      </c>
      <c r="T4546">
        <v>2022</v>
      </c>
      <c r="U4546" t="str">
        <f t="shared" si="141"/>
        <v>0349 A2_2_4</v>
      </c>
    </row>
    <row r="4547" spans="1:21" x14ac:dyDescent="0.3">
      <c r="A4547" t="str">
        <f t="shared" si="142"/>
        <v>5,Ecuador,0349 A2,LA_CURIA,Cotopaxi,2,3474,-0.669615,-78.533859,Pinaceae,Pinus ,radiata,Pinus radiata,130,24.1,24.1, ,,2022</v>
      </c>
      <c r="B4547">
        <v>5</v>
      </c>
      <c r="C4547" t="s">
        <v>17</v>
      </c>
      <c r="D4547" t="s">
        <v>531</v>
      </c>
      <c r="E4547" t="s">
        <v>440</v>
      </c>
      <c r="F4547" t="s">
        <v>20</v>
      </c>
      <c r="G4547">
        <v>2</v>
      </c>
      <c r="H4547">
        <v>3474</v>
      </c>
      <c r="I4547" s="1">
        <v>-0.66961499999999996</v>
      </c>
      <c r="J4547" s="1">
        <v>-78.533859000000007</v>
      </c>
      <c r="K4547" t="s">
        <v>21</v>
      </c>
      <c r="L4547" t="s">
        <v>186</v>
      </c>
      <c r="M4547" t="s">
        <v>122</v>
      </c>
      <c r="N4547" t="s">
        <v>123</v>
      </c>
      <c r="O4547">
        <v>130</v>
      </c>
      <c r="P4547" t="s">
        <v>84</v>
      </c>
      <c r="Q4547" t="s">
        <v>84</v>
      </c>
      <c r="R4547" t="s">
        <v>26</v>
      </c>
      <c r="T4547">
        <v>2022</v>
      </c>
      <c r="U4547" t="str">
        <f t="shared" ref="U4547:U4610" si="143">D4547&amp;"_"&amp;G4547&amp;"_"&amp;B4547</f>
        <v>0349 A2_2_5</v>
      </c>
    </row>
    <row r="4548" spans="1:21" x14ac:dyDescent="0.3">
      <c r="A4548" t="str">
        <f t="shared" si="142"/>
        <v>6,Ecuador,0349 A2,LA_CURIA,Cotopaxi,2,3474,-0.669615,-78.533859,Pinaceae,Pinus ,radiata,Pinus radiata,130,8.2,8.2, ,,2022</v>
      </c>
      <c r="B4548">
        <v>6</v>
      </c>
      <c r="C4548" t="s">
        <v>17</v>
      </c>
      <c r="D4548" t="s">
        <v>531</v>
      </c>
      <c r="E4548" t="s">
        <v>440</v>
      </c>
      <c r="F4548" t="s">
        <v>20</v>
      </c>
      <c r="G4548">
        <v>2</v>
      </c>
      <c r="H4548">
        <v>3474</v>
      </c>
      <c r="I4548" s="1">
        <v>-0.66961499999999996</v>
      </c>
      <c r="J4548" s="1">
        <v>-78.533859000000007</v>
      </c>
      <c r="K4548" t="s">
        <v>21</v>
      </c>
      <c r="L4548" t="s">
        <v>186</v>
      </c>
      <c r="M4548" t="s">
        <v>122</v>
      </c>
      <c r="N4548" t="s">
        <v>123</v>
      </c>
      <c r="O4548">
        <v>130</v>
      </c>
      <c r="P4548" t="s">
        <v>169</v>
      </c>
      <c r="Q4548" t="s">
        <v>169</v>
      </c>
      <c r="R4548" t="s">
        <v>26</v>
      </c>
      <c r="T4548">
        <v>2022</v>
      </c>
      <c r="U4548" t="str">
        <f t="shared" si="143"/>
        <v>0349 A2_2_6</v>
      </c>
    </row>
    <row r="4549" spans="1:21" x14ac:dyDescent="0.3">
      <c r="A4549" t="str">
        <f t="shared" si="142"/>
        <v>8,Ecuador,0349 A2,LA_CURIA,Cotopaxi,2,3474,-0.669615,-78.533859,Pinaceae,Pinus ,radiata,Pinus radiata,130,14.9,14.9, ,,2022</v>
      </c>
      <c r="B4549">
        <v>8</v>
      </c>
      <c r="C4549" t="s">
        <v>17</v>
      </c>
      <c r="D4549" t="s">
        <v>531</v>
      </c>
      <c r="E4549" t="s">
        <v>440</v>
      </c>
      <c r="F4549" t="s">
        <v>20</v>
      </c>
      <c r="G4549">
        <v>2</v>
      </c>
      <c r="H4549">
        <v>3474</v>
      </c>
      <c r="I4549" s="1">
        <v>-0.66961499999999996</v>
      </c>
      <c r="J4549" s="1">
        <v>-78.533859000000007</v>
      </c>
      <c r="K4549" t="s">
        <v>21</v>
      </c>
      <c r="L4549" t="s">
        <v>186</v>
      </c>
      <c r="M4549" t="s">
        <v>122</v>
      </c>
      <c r="N4549" t="s">
        <v>123</v>
      </c>
      <c r="O4549">
        <v>130</v>
      </c>
      <c r="P4549" t="s">
        <v>120</v>
      </c>
      <c r="Q4549" t="s">
        <v>120</v>
      </c>
      <c r="R4549" t="s">
        <v>26</v>
      </c>
      <c r="T4549">
        <v>2022</v>
      </c>
      <c r="U4549" t="str">
        <f t="shared" si="143"/>
        <v>0349 A2_2_8</v>
      </c>
    </row>
    <row r="4550" spans="1:21" x14ac:dyDescent="0.3">
      <c r="A4550" t="str">
        <f t="shared" si="142"/>
        <v>9,Ecuador,0349 A2,LA_CURIA,Cotopaxi,2,3474,-0.669615,-78.533859,Pinaceae,Pinus ,radiata,Pinus radiata,130,23.2,23.2,16.25,,2022</v>
      </c>
      <c r="B4550">
        <v>9</v>
      </c>
      <c r="C4550" t="s">
        <v>17</v>
      </c>
      <c r="D4550" t="s">
        <v>531</v>
      </c>
      <c r="E4550" t="s">
        <v>440</v>
      </c>
      <c r="F4550" t="s">
        <v>20</v>
      </c>
      <c r="G4550">
        <v>2</v>
      </c>
      <c r="H4550">
        <v>3474</v>
      </c>
      <c r="I4550" s="1">
        <v>-0.66961499999999996</v>
      </c>
      <c r="J4550" s="1">
        <v>-78.533859000000007</v>
      </c>
      <c r="K4550" t="s">
        <v>21</v>
      </c>
      <c r="L4550" t="s">
        <v>186</v>
      </c>
      <c r="M4550" t="s">
        <v>122</v>
      </c>
      <c r="N4550" t="s">
        <v>123</v>
      </c>
      <c r="O4550">
        <v>130</v>
      </c>
      <c r="P4550" t="s">
        <v>28</v>
      </c>
      <c r="Q4550" t="s">
        <v>28</v>
      </c>
      <c r="R4550" t="s">
        <v>41</v>
      </c>
      <c r="T4550">
        <v>2022</v>
      </c>
      <c r="U4550" t="str">
        <f t="shared" si="143"/>
        <v>0349 A2_2_9</v>
      </c>
    </row>
    <row r="4551" spans="1:21" x14ac:dyDescent="0.3">
      <c r="A4551" t="str">
        <f t="shared" si="142"/>
        <v>10,Ecuador,0349 A2,LA_CURIA,Cotopaxi,2,3474,-0.669615,-78.533859,Pinaceae,Pinus ,radiata,Pinus radiata,130,8.1,8.1,12.5,,2022</v>
      </c>
      <c r="B4551">
        <v>10</v>
      </c>
      <c r="C4551" t="s">
        <v>17</v>
      </c>
      <c r="D4551" t="s">
        <v>531</v>
      </c>
      <c r="E4551" t="s">
        <v>440</v>
      </c>
      <c r="F4551" t="s">
        <v>20</v>
      </c>
      <c r="G4551">
        <v>2</v>
      </c>
      <c r="H4551">
        <v>3474</v>
      </c>
      <c r="I4551" s="1">
        <v>-0.66961499999999996</v>
      </c>
      <c r="J4551" s="1">
        <v>-78.533859000000007</v>
      </c>
      <c r="K4551" t="s">
        <v>21</v>
      </c>
      <c r="L4551" t="s">
        <v>186</v>
      </c>
      <c r="M4551" t="s">
        <v>122</v>
      </c>
      <c r="N4551" t="s">
        <v>123</v>
      </c>
      <c r="O4551">
        <v>130</v>
      </c>
      <c r="P4551" t="s">
        <v>353</v>
      </c>
      <c r="Q4551" t="s">
        <v>353</v>
      </c>
      <c r="R4551" t="s">
        <v>177</v>
      </c>
      <c r="T4551">
        <v>2022</v>
      </c>
      <c r="U4551" t="str">
        <f t="shared" si="143"/>
        <v>0349 A2_2_10</v>
      </c>
    </row>
    <row r="4552" spans="1:21" x14ac:dyDescent="0.3">
      <c r="A4552" t="str">
        <f t="shared" si="142"/>
        <v>11,Ecuador,0349 A2,LA_CURIA,Cotopaxi,2,3474,-0.669615,-78.533859,Pinaceae,Pinus ,radiata,Pinus radiata,130,7,7, ,,2022</v>
      </c>
      <c r="B4552">
        <v>11</v>
      </c>
      <c r="C4552" t="s">
        <v>17</v>
      </c>
      <c r="D4552" t="s">
        <v>531</v>
      </c>
      <c r="E4552" t="s">
        <v>440</v>
      </c>
      <c r="F4552" t="s">
        <v>20</v>
      </c>
      <c r="G4552">
        <v>2</v>
      </c>
      <c r="H4552">
        <v>3474</v>
      </c>
      <c r="I4552" s="1">
        <v>-0.66961499999999996</v>
      </c>
      <c r="J4552" s="1">
        <v>-78.533859000000007</v>
      </c>
      <c r="K4552" t="s">
        <v>21</v>
      </c>
      <c r="L4552" t="s">
        <v>186</v>
      </c>
      <c r="M4552" t="s">
        <v>122</v>
      </c>
      <c r="N4552" t="s">
        <v>123</v>
      </c>
      <c r="O4552">
        <v>130</v>
      </c>
      <c r="P4552">
        <v>7</v>
      </c>
      <c r="Q4552">
        <v>7</v>
      </c>
      <c r="R4552" t="s">
        <v>26</v>
      </c>
      <c r="T4552">
        <v>2022</v>
      </c>
      <c r="U4552" t="str">
        <f t="shared" si="143"/>
        <v>0349 A2_2_11</v>
      </c>
    </row>
    <row r="4553" spans="1:21" x14ac:dyDescent="0.3">
      <c r="A4553" t="str">
        <f t="shared" si="142"/>
        <v>12,Ecuador,0349 A2,LA_CURIA,Cotopaxi,2,3474,-0.669615,-78.533859,Pinaceae,Pinus ,radiata,Pinus radiata,130,8.5,8.5, ,,2022</v>
      </c>
      <c r="B4553">
        <v>12</v>
      </c>
      <c r="C4553" t="s">
        <v>17</v>
      </c>
      <c r="D4553" t="s">
        <v>531</v>
      </c>
      <c r="E4553" t="s">
        <v>440</v>
      </c>
      <c r="F4553" t="s">
        <v>20</v>
      </c>
      <c r="G4553">
        <v>2</v>
      </c>
      <c r="H4553">
        <v>3474</v>
      </c>
      <c r="I4553" s="1">
        <v>-0.66961499999999996</v>
      </c>
      <c r="J4553" s="1">
        <v>-78.533859000000007</v>
      </c>
      <c r="K4553" t="s">
        <v>21</v>
      </c>
      <c r="L4553" t="s">
        <v>186</v>
      </c>
      <c r="M4553" t="s">
        <v>122</v>
      </c>
      <c r="N4553" t="s">
        <v>123</v>
      </c>
      <c r="O4553">
        <v>130</v>
      </c>
      <c r="P4553" t="s">
        <v>50</v>
      </c>
      <c r="Q4553" t="s">
        <v>50</v>
      </c>
      <c r="R4553" t="s">
        <v>26</v>
      </c>
      <c r="T4553">
        <v>2022</v>
      </c>
      <c r="U4553" t="str">
        <f t="shared" si="143"/>
        <v>0349 A2_2_12</v>
      </c>
    </row>
    <row r="4554" spans="1:21" x14ac:dyDescent="0.3">
      <c r="A4554" t="str">
        <f t="shared" si="142"/>
        <v>13,Ecuador,0349 A2,LA_CURIA,Cotopaxi,2,3474,-0.669615,-78.533859,Pinaceae,Pinus ,radiata,Pinus radiata,130,12.1,12.1,10.5,,2022</v>
      </c>
      <c r="B4554">
        <v>13</v>
      </c>
      <c r="C4554" t="s">
        <v>17</v>
      </c>
      <c r="D4554" t="s">
        <v>531</v>
      </c>
      <c r="E4554" t="s">
        <v>440</v>
      </c>
      <c r="F4554" t="s">
        <v>20</v>
      </c>
      <c r="G4554">
        <v>2</v>
      </c>
      <c r="H4554">
        <v>3474</v>
      </c>
      <c r="I4554" s="1">
        <v>-0.66961499999999996</v>
      </c>
      <c r="J4554" s="1">
        <v>-78.533859000000007</v>
      </c>
      <c r="K4554" t="s">
        <v>21</v>
      </c>
      <c r="L4554" t="s">
        <v>186</v>
      </c>
      <c r="M4554" t="s">
        <v>122</v>
      </c>
      <c r="N4554" t="s">
        <v>123</v>
      </c>
      <c r="O4554">
        <v>130</v>
      </c>
      <c r="P4554" t="s">
        <v>365</v>
      </c>
      <c r="Q4554" t="s">
        <v>365</v>
      </c>
      <c r="R4554" t="s">
        <v>168</v>
      </c>
      <c r="T4554">
        <v>2022</v>
      </c>
      <c r="U4554" t="str">
        <f t="shared" si="143"/>
        <v>0349 A2_2_13</v>
      </c>
    </row>
    <row r="4555" spans="1:21" x14ac:dyDescent="0.3">
      <c r="A4555" t="str">
        <f t="shared" si="142"/>
        <v>14,Ecuador,0349 A2,LA_CURIA,Cotopaxi,2,3474,-0.669615,-78.533859,Pinaceae,Pinus ,radiata,Pinus radiata,130,19.6,19.6, ,,2022</v>
      </c>
      <c r="B4555">
        <v>14</v>
      </c>
      <c r="C4555" t="s">
        <v>17</v>
      </c>
      <c r="D4555" t="s">
        <v>531</v>
      </c>
      <c r="E4555" t="s">
        <v>440</v>
      </c>
      <c r="F4555" t="s">
        <v>20</v>
      </c>
      <c r="G4555">
        <v>2</v>
      </c>
      <c r="H4555">
        <v>3474</v>
      </c>
      <c r="I4555" s="1">
        <v>-0.66961499999999996</v>
      </c>
      <c r="J4555" s="1">
        <v>-78.533859000000007</v>
      </c>
      <c r="K4555" t="s">
        <v>21</v>
      </c>
      <c r="L4555" t="s">
        <v>186</v>
      </c>
      <c r="M4555" t="s">
        <v>122</v>
      </c>
      <c r="N4555" t="s">
        <v>123</v>
      </c>
      <c r="O4555">
        <v>130</v>
      </c>
      <c r="P4555" t="s">
        <v>36</v>
      </c>
      <c r="Q4555" t="s">
        <v>36</v>
      </c>
      <c r="R4555" t="s">
        <v>26</v>
      </c>
      <c r="T4555">
        <v>2022</v>
      </c>
      <c r="U4555" t="str">
        <f t="shared" si="143"/>
        <v>0349 A2_2_14</v>
      </c>
    </row>
    <row r="4556" spans="1:21" x14ac:dyDescent="0.3">
      <c r="A4556" t="str">
        <f t="shared" si="142"/>
        <v>15,Ecuador,0349 A2,LA_CURIA,Cotopaxi,2,3474,-0.669615,-78.533859,Pinaceae,Pinus ,radiata,Pinus radiata,130,10.5,10.5,10.5,,2022</v>
      </c>
      <c r="B4556">
        <v>15</v>
      </c>
      <c r="C4556" t="s">
        <v>17</v>
      </c>
      <c r="D4556" t="s">
        <v>531</v>
      </c>
      <c r="E4556" t="s">
        <v>440</v>
      </c>
      <c r="F4556" t="s">
        <v>20</v>
      </c>
      <c r="G4556">
        <v>2</v>
      </c>
      <c r="H4556">
        <v>3474</v>
      </c>
      <c r="I4556" s="1">
        <v>-0.66961499999999996</v>
      </c>
      <c r="J4556" s="1">
        <v>-78.533859000000007</v>
      </c>
      <c r="K4556" t="s">
        <v>21</v>
      </c>
      <c r="L4556" t="s">
        <v>186</v>
      </c>
      <c r="M4556" t="s">
        <v>122</v>
      </c>
      <c r="N4556" t="s">
        <v>123</v>
      </c>
      <c r="O4556">
        <v>130</v>
      </c>
      <c r="P4556" t="s">
        <v>168</v>
      </c>
      <c r="Q4556" t="s">
        <v>168</v>
      </c>
      <c r="R4556" t="s">
        <v>168</v>
      </c>
      <c r="T4556">
        <v>2022</v>
      </c>
      <c r="U4556" t="str">
        <f t="shared" si="143"/>
        <v>0349 A2_2_15</v>
      </c>
    </row>
    <row r="4557" spans="1:21" x14ac:dyDescent="0.3">
      <c r="A4557" t="str">
        <f t="shared" si="142"/>
        <v>16,Ecuador,0349 A2,LA_CURIA,Cotopaxi,2,3474,-0.669615,-78.533859,Pinaceae,Pinus ,radiata,Pinus radiata,130,23.2,23.2,15.5,,2022</v>
      </c>
      <c r="B4557">
        <v>16</v>
      </c>
      <c r="C4557" t="s">
        <v>17</v>
      </c>
      <c r="D4557" t="s">
        <v>531</v>
      </c>
      <c r="E4557" t="s">
        <v>440</v>
      </c>
      <c r="F4557" t="s">
        <v>20</v>
      </c>
      <c r="G4557">
        <v>2</v>
      </c>
      <c r="H4557">
        <v>3474</v>
      </c>
      <c r="I4557" s="1">
        <v>-0.66961499999999996</v>
      </c>
      <c r="J4557" s="1">
        <v>-78.533859000000007</v>
      </c>
      <c r="K4557" t="s">
        <v>21</v>
      </c>
      <c r="L4557" t="s">
        <v>186</v>
      </c>
      <c r="M4557" t="s">
        <v>122</v>
      </c>
      <c r="N4557" t="s">
        <v>123</v>
      </c>
      <c r="O4557">
        <v>130</v>
      </c>
      <c r="P4557" t="s">
        <v>28</v>
      </c>
      <c r="Q4557" t="s">
        <v>28</v>
      </c>
      <c r="R4557" t="s">
        <v>147</v>
      </c>
      <c r="T4557">
        <v>2022</v>
      </c>
      <c r="U4557" t="str">
        <f t="shared" si="143"/>
        <v>0349 A2_2_16</v>
      </c>
    </row>
    <row r="4558" spans="1:21" x14ac:dyDescent="0.3">
      <c r="A4558" t="str">
        <f t="shared" si="142"/>
        <v>18,Ecuador,0349 A2,LA_CURIA,Cotopaxi,2,3474,-0.669615,-78.533859,Pinaceae,Pinus ,radiata,Pinus radiata,130,8.6,8.6, ,,2022</v>
      </c>
      <c r="B4558">
        <v>18</v>
      </c>
      <c r="C4558" t="s">
        <v>17</v>
      </c>
      <c r="D4558" t="s">
        <v>531</v>
      </c>
      <c r="E4558" t="s">
        <v>440</v>
      </c>
      <c r="F4558" t="s">
        <v>20</v>
      </c>
      <c r="G4558">
        <v>2</v>
      </c>
      <c r="H4558">
        <v>3474</v>
      </c>
      <c r="I4558" s="1">
        <v>-0.66961499999999996</v>
      </c>
      <c r="J4558" s="1">
        <v>-78.533859000000007</v>
      </c>
      <c r="K4558" t="s">
        <v>21</v>
      </c>
      <c r="L4558" t="s">
        <v>186</v>
      </c>
      <c r="M4558" t="s">
        <v>122</v>
      </c>
      <c r="N4558" t="s">
        <v>123</v>
      </c>
      <c r="O4558">
        <v>130</v>
      </c>
      <c r="P4558" t="s">
        <v>170</v>
      </c>
      <c r="Q4558" t="s">
        <v>170</v>
      </c>
      <c r="R4558" t="s">
        <v>26</v>
      </c>
      <c r="T4558">
        <v>2022</v>
      </c>
      <c r="U4558" t="str">
        <f t="shared" si="143"/>
        <v>0349 A2_2_18</v>
      </c>
    </row>
    <row r="4559" spans="1:21" x14ac:dyDescent="0.3">
      <c r="A4559" t="str">
        <f t="shared" si="142"/>
        <v>19,Ecuador,0349 A2,LA_CURIA,Cotopaxi,2,3474,-0.669615,-78.533859,Pinaceae,Pinus ,radiata,Pinus radiata,130,19.9,19.9,13.5,,2022</v>
      </c>
      <c r="B4559">
        <v>19</v>
      </c>
      <c r="C4559" t="s">
        <v>17</v>
      </c>
      <c r="D4559" t="s">
        <v>531</v>
      </c>
      <c r="E4559" t="s">
        <v>440</v>
      </c>
      <c r="F4559" t="s">
        <v>20</v>
      </c>
      <c r="G4559">
        <v>2</v>
      </c>
      <c r="H4559">
        <v>3474</v>
      </c>
      <c r="I4559" s="1">
        <v>-0.66961499999999996</v>
      </c>
      <c r="J4559" s="1">
        <v>-78.533859000000007</v>
      </c>
      <c r="K4559" t="s">
        <v>21</v>
      </c>
      <c r="L4559" t="s">
        <v>186</v>
      </c>
      <c r="M4559" t="s">
        <v>122</v>
      </c>
      <c r="N4559" t="s">
        <v>123</v>
      </c>
      <c r="O4559">
        <v>130</v>
      </c>
      <c r="P4559" t="s">
        <v>51</v>
      </c>
      <c r="Q4559" t="s">
        <v>51</v>
      </c>
      <c r="R4559" t="s">
        <v>102</v>
      </c>
      <c r="T4559">
        <v>2022</v>
      </c>
      <c r="U4559" t="str">
        <f t="shared" si="143"/>
        <v>0349 A2_2_19</v>
      </c>
    </row>
    <row r="4560" spans="1:21" x14ac:dyDescent="0.3">
      <c r="A4560" t="str">
        <f t="shared" si="142"/>
        <v>20,Ecuador,0349 A2,LA_CURIA,Cotopaxi,2,3474,-0.669615,-78.533859,Pinaceae,Pinus ,radiata,Pinus radiata,130,7.7,7.7, ,,2022</v>
      </c>
      <c r="B4560">
        <v>20</v>
      </c>
      <c r="C4560" t="s">
        <v>17</v>
      </c>
      <c r="D4560" t="s">
        <v>531</v>
      </c>
      <c r="E4560" t="s">
        <v>440</v>
      </c>
      <c r="F4560" t="s">
        <v>20</v>
      </c>
      <c r="G4560">
        <v>2</v>
      </c>
      <c r="H4560">
        <v>3474</v>
      </c>
      <c r="I4560" s="1">
        <v>-0.66961499999999996</v>
      </c>
      <c r="J4560" s="1">
        <v>-78.533859000000007</v>
      </c>
      <c r="K4560" t="s">
        <v>21</v>
      </c>
      <c r="L4560" t="s">
        <v>186</v>
      </c>
      <c r="M4560" t="s">
        <v>122</v>
      </c>
      <c r="N4560" t="s">
        <v>123</v>
      </c>
      <c r="O4560">
        <v>130</v>
      </c>
      <c r="P4560" t="s">
        <v>221</v>
      </c>
      <c r="Q4560" t="s">
        <v>221</v>
      </c>
      <c r="R4560" t="s">
        <v>26</v>
      </c>
      <c r="T4560">
        <v>2022</v>
      </c>
      <c r="U4560" t="str">
        <f t="shared" si="143"/>
        <v>0349 A2_2_20</v>
      </c>
    </row>
    <row r="4561" spans="1:21" x14ac:dyDescent="0.3">
      <c r="A4561" t="str">
        <f t="shared" si="142"/>
        <v>21,Ecuador,0349 A2,LA_CURIA,Cotopaxi,2,3474,-0.669615,-78.533859,Pinaceae,Pinus ,radiata,Pinus radiata,130,4.4,4.4, ,,2022</v>
      </c>
      <c r="B4561">
        <v>21</v>
      </c>
      <c r="C4561" t="s">
        <v>17</v>
      </c>
      <c r="D4561" t="s">
        <v>531</v>
      </c>
      <c r="E4561" t="s">
        <v>440</v>
      </c>
      <c r="F4561" t="s">
        <v>20</v>
      </c>
      <c r="G4561">
        <v>2</v>
      </c>
      <c r="H4561">
        <v>3474</v>
      </c>
      <c r="I4561" s="1">
        <v>-0.66961499999999996</v>
      </c>
      <c r="J4561" s="1">
        <v>-78.533859000000007</v>
      </c>
      <c r="K4561" t="s">
        <v>21</v>
      </c>
      <c r="L4561" t="s">
        <v>186</v>
      </c>
      <c r="M4561" t="s">
        <v>122</v>
      </c>
      <c r="N4561" t="s">
        <v>123</v>
      </c>
      <c r="O4561">
        <v>130</v>
      </c>
      <c r="P4561" t="s">
        <v>289</v>
      </c>
      <c r="Q4561" t="s">
        <v>289</v>
      </c>
      <c r="R4561" t="s">
        <v>26</v>
      </c>
      <c r="T4561">
        <v>2022</v>
      </c>
      <c r="U4561" t="str">
        <f t="shared" si="143"/>
        <v>0349 A2_2_21</v>
      </c>
    </row>
    <row r="4562" spans="1:21" x14ac:dyDescent="0.3">
      <c r="A4562" t="str">
        <f t="shared" si="142"/>
        <v>22,Ecuador,0349 A2,LA_CURIA,Cotopaxi,2,3474,-0.669615,-78.533859,Pinaceae,Pinus ,radiata,Pinus radiata,130,12.5,12.5, ,,2022</v>
      </c>
      <c r="B4562">
        <v>22</v>
      </c>
      <c r="C4562" t="s">
        <v>17</v>
      </c>
      <c r="D4562" t="s">
        <v>531</v>
      </c>
      <c r="E4562" t="s">
        <v>440</v>
      </c>
      <c r="F4562" t="s">
        <v>20</v>
      </c>
      <c r="G4562">
        <v>2</v>
      </c>
      <c r="H4562">
        <v>3474</v>
      </c>
      <c r="I4562" s="1">
        <v>-0.66961499999999996</v>
      </c>
      <c r="J4562" s="1">
        <v>-78.533859000000007</v>
      </c>
      <c r="K4562" t="s">
        <v>21</v>
      </c>
      <c r="L4562" t="s">
        <v>186</v>
      </c>
      <c r="M4562" t="s">
        <v>122</v>
      </c>
      <c r="N4562" t="s">
        <v>123</v>
      </c>
      <c r="O4562">
        <v>130</v>
      </c>
      <c r="P4562" t="s">
        <v>177</v>
      </c>
      <c r="Q4562" t="s">
        <v>177</v>
      </c>
      <c r="R4562" t="s">
        <v>26</v>
      </c>
      <c r="T4562">
        <v>2022</v>
      </c>
      <c r="U4562" t="str">
        <f t="shared" si="143"/>
        <v>0349 A2_2_22</v>
      </c>
    </row>
    <row r="4563" spans="1:21" x14ac:dyDescent="0.3">
      <c r="A4563" t="str">
        <f t="shared" si="142"/>
        <v>23,Ecuador,0349 A2,LA_CURIA,Cotopaxi,2,3474,-0.669615,-78.533859,Pinaceae,Pinus ,radiata,Pinus radiata,130,10.4,10.4, ,,2022</v>
      </c>
      <c r="B4563">
        <v>23</v>
      </c>
      <c r="C4563" t="s">
        <v>17</v>
      </c>
      <c r="D4563" t="s">
        <v>531</v>
      </c>
      <c r="E4563" t="s">
        <v>440</v>
      </c>
      <c r="F4563" t="s">
        <v>20</v>
      </c>
      <c r="G4563">
        <v>2</v>
      </c>
      <c r="H4563">
        <v>3474</v>
      </c>
      <c r="I4563" s="1">
        <v>-0.66961499999999996</v>
      </c>
      <c r="J4563" s="1">
        <v>-78.533859000000007</v>
      </c>
      <c r="K4563" t="s">
        <v>21</v>
      </c>
      <c r="L4563" t="s">
        <v>186</v>
      </c>
      <c r="M4563" t="s">
        <v>122</v>
      </c>
      <c r="N4563" t="s">
        <v>123</v>
      </c>
      <c r="O4563">
        <v>130</v>
      </c>
      <c r="P4563" t="s">
        <v>220</v>
      </c>
      <c r="Q4563" t="s">
        <v>220</v>
      </c>
      <c r="R4563" t="s">
        <v>26</v>
      </c>
      <c r="T4563">
        <v>2022</v>
      </c>
      <c r="U4563" t="str">
        <f t="shared" si="143"/>
        <v>0349 A2_2_23</v>
      </c>
    </row>
    <row r="4564" spans="1:21" x14ac:dyDescent="0.3">
      <c r="A4564" t="str">
        <f t="shared" si="142"/>
        <v>24,Ecuador,0349 A2,LA_CURIA,Cotopaxi,2,3474,-0.669615,-78.533859,Pinaceae,Pinus ,radiata,Pinus radiata,130,25.9,25.9,17.75,,2022</v>
      </c>
      <c r="B4564">
        <v>24</v>
      </c>
      <c r="C4564" t="s">
        <v>17</v>
      </c>
      <c r="D4564" t="s">
        <v>531</v>
      </c>
      <c r="E4564" t="s">
        <v>440</v>
      </c>
      <c r="F4564" t="s">
        <v>20</v>
      </c>
      <c r="G4564">
        <v>2</v>
      </c>
      <c r="H4564">
        <v>3474</v>
      </c>
      <c r="I4564" s="1">
        <v>-0.66961499999999996</v>
      </c>
      <c r="J4564" s="1">
        <v>-78.533859000000007</v>
      </c>
      <c r="K4564" t="s">
        <v>21</v>
      </c>
      <c r="L4564" t="s">
        <v>186</v>
      </c>
      <c r="M4564" t="s">
        <v>122</v>
      </c>
      <c r="N4564" t="s">
        <v>123</v>
      </c>
      <c r="O4564">
        <v>130</v>
      </c>
      <c r="P4564" t="s">
        <v>150</v>
      </c>
      <c r="Q4564" t="s">
        <v>150</v>
      </c>
      <c r="R4564" t="s">
        <v>35</v>
      </c>
      <c r="T4564">
        <v>2022</v>
      </c>
      <c r="U4564" t="str">
        <f t="shared" si="143"/>
        <v>0349 A2_2_24</v>
      </c>
    </row>
    <row r="4565" spans="1:21" x14ac:dyDescent="0.3">
      <c r="A4565" t="str">
        <f t="shared" si="142"/>
        <v>25,Ecuador,0349 A2,LA_CURIA,Cotopaxi,2,3474,-0.669615,-78.533859,Pinaceae,Pinus ,radiata,Pinus radiata,130,7.2,7.2, ,,2022</v>
      </c>
      <c r="B4565">
        <v>25</v>
      </c>
      <c r="C4565" t="s">
        <v>17</v>
      </c>
      <c r="D4565" t="s">
        <v>531</v>
      </c>
      <c r="E4565" t="s">
        <v>440</v>
      </c>
      <c r="F4565" t="s">
        <v>20</v>
      </c>
      <c r="G4565">
        <v>2</v>
      </c>
      <c r="H4565">
        <v>3474</v>
      </c>
      <c r="I4565" s="1">
        <v>-0.66961499999999996</v>
      </c>
      <c r="J4565" s="1">
        <v>-78.533859000000007</v>
      </c>
      <c r="K4565" t="s">
        <v>21</v>
      </c>
      <c r="L4565" t="s">
        <v>186</v>
      </c>
      <c r="M4565" t="s">
        <v>122</v>
      </c>
      <c r="N4565" t="s">
        <v>123</v>
      </c>
      <c r="O4565">
        <v>130</v>
      </c>
      <c r="P4565" t="s">
        <v>272</v>
      </c>
      <c r="Q4565" t="s">
        <v>272</v>
      </c>
      <c r="R4565" t="s">
        <v>26</v>
      </c>
      <c r="T4565">
        <v>2022</v>
      </c>
      <c r="U4565" t="str">
        <f t="shared" si="143"/>
        <v>0349 A2_2_25</v>
      </c>
    </row>
    <row r="4566" spans="1:21" x14ac:dyDescent="0.3">
      <c r="A4566" t="str">
        <f t="shared" si="142"/>
        <v>26,Ecuador,0349 A2,LA_CURIA,Cotopaxi,2,3474,-0.669615,-78.533859,Pinaceae,Pinus ,radiata,Pinus radiata,130,7.3,7.3, ,,2022</v>
      </c>
      <c r="B4566">
        <v>26</v>
      </c>
      <c r="C4566" t="s">
        <v>17</v>
      </c>
      <c r="D4566" t="s">
        <v>531</v>
      </c>
      <c r="E4566" t="s">
        <v>440</v>
      </c>
      <c r="F4566" t="s">
        <v>20</v>
      </c>
      <c r="G4566">
        <v>2</v>
      </c>
      <c r="H4566">
        <v>3474</v>
      </c>
      <c r="I4566" s="1">
        <v>-0.66961499999999996</v>
      </c>
      <c r="J4566" s="1">
        <v>-78.533859000000007</v>
      </c>
      <c r="K4566" t="s">
        <v>21</v>
      </c>
      <c r="L4566" t="s">
        <v>186</v>
      </c>
      <c r="M4566" t="s">
        <v>122</v>
      </c>
      <c r="N4566" t="s">
        <v>123</v>
      </c>
      <c r="O4566">
        <v>130</v>
      </c>
      <c r="P4566" t="s">
        <v>265</v>
      </c>
      <c r="Q4566" t="s">
        <v>265</v>
      </c>
      <c r="R4566" t="s">
        <v>26</v>
      </c>
      <c r="T4566">
        <v>2022</v>
      </c>
      <c r="U4566" t="str">
        <f t="shared" si="143"/>
        <v>0349 A2_2_26</v>
      </c>
    </row>
    <row r="4567" spans="1:21" x14ac:dyDescent="0.3">
      <c r="A4567" t="str">
        <f t="shared" si="142"/>
        <v>27,Ecuador,0349 A2,LA_CURIA,Cotopaxi,2,3474,-0.669615,-78.533859,Pinaceae,Pinus ,radiata,Pinus radiata,130,5.9,5.9, ,,2022</v>
      </c>
      <c r="B4567">
        <v>27</v>
      </c>
      <c r="C4567" t="s">
        <v>17</v>
      </c>
      <c r="D4567" t="s">
        <v>531</v>
      </c>
      <c r="E4567" t="s">
        <v>440</v>
      </c>
      <c r="F4567" t="s">
        <v>20</v>
      </c>
      <c r="G4567">
        <v>2</v>
      </c>
      <c r="H4567">
        <v>3474</v>
      </c>
      <c r="I4567" s="1">
        <v>-0.66961499999999996</v>
      </c>
      <c r="J4567" s="1">
        <v>-78.533859000000007</v>
      </c>
      <c r="K4567" t="s">
        <v>21</v>
      </c>
      <c r="L4567" t="s">
        <v>186</v>
      </c>
      <c r="M4567" t="s">
        <v>122</v>
      </c>
      <c r="N4567" t="s">
        <v>123</v>
      </c>
      <c r="O4567">
        <v>130</v>
      </c>
      <c r="P4567" t="s">
        <v>226</v>
      </c>
      <c r="Q4567" t="s">
        <v>226</v>
      </c>
      <c r="R4567" t="s">
        <v>26</v>
      </c>
      <c r="T4567">
        <v>2022</v>
      </c>
      <c r="U4567" t="str">
        <f t="shared" si="143"/>
        <v>0349 A2_2_27</v>
      </c>
    </row>
    <row r="4568" spans="1:21" x14ac:dyDescent="0.3">
      <c r="A4568" t="str">
        <f t="shared" si="142"/>
        <v>29,Ecuador,0349 A2,LA_CURIA,Cotopaxi,2,3474,-0.669615,-78.533859,Pinaceae,Pinus ,radiata,Pinus radiata,130,7.9,7.9, ,,2022</v>
      </c>
      <c r="B4568">
        <v>29</v>
      </c>
      <c r="C4568" t="s">
        <v>17</v>
      </c>
      <c r="D4568" t="s">
        <v>531</v>
      </c>
      <c r="E4568" t="s">
        <v>440</v>
      </c>
      <c r="F4568" t="s">
        <v>20</v>
      </c>
      <c r="G4568">
        <v>2</v>
      </c>
      <c r="H4568">
        <v>3474</v>
      </c>
      <c r="I4568" s="1">
        <v>-0.66961499999999996</v>
      </c>
      <c r="J4568" s="1">
        <v>-78.533859000000007</v>
      </c>
      <c r="K4568" t="s">
        <v>21</v>
      </c>
      <c r="L4568" t="s">
        <v>186</v>
      </c>
      <c r="M4568" t="s">
        <v>122</v>
      </c>
      <c r="N4568" t="s">
        <v>123</v>
      </c>
      <c r="O4568">
        <v>130</v>
      </c>
      <c r="P4568" t="s">
        <v>268</v>
      </c>
      <c r="Q4568" t="s">
        <v>268</v>
      </c>
      <c r="R4568" t="s">
        <v>26</v>
      </c>
      <c r="T4568">
        <v>2022</v>
      </c>
      <c r="U4568" t="str">
        <f t="shared" si="143"/>
        <v>0349 A2_2_29</v>
      </c>
    </row>
    <row r="4569" spans="1:21" x14ac:dyDescent="0.3">
      <c r="A4569" t="str">
        <f t="shared" si="142"/>
        <v>30,Ecuador,0349 A2,LA_CURIA,Cotopaxi,2,3474,-0.669615,-78.533859,Pinaceae,Pinus ,radiata,Pinus radiata,130,18.5,18.5, ,,2022</v>
      </c>
      <c r="B4569">
        <v>30</v>
      </c>
      <c r="C4569" t="s">
        <v>17</v>
      </c>
      <c r="D4569" t="s">
        <v>531</v>
      </c>
      <c r="E4569" t="s">
        <v>440</v>
      </c>
      <c r="F4569" t="s">
        <v>20</v>
      </c>
      <c r="G4569">
        <v>2</v>
      </c>
      <c r="H4569">
        <v>3474</v>
      </c>
      <c r="I4569" s="1">
        <v>-0.66961499999999996</v>
      </c>
      <c r="J4569" s="1">
        <v>-78.533859000000007</v>
      </c>
      <c r="K4569" t="s">
        <v>21</v>
      </c>
      <c r="L4569" t="s">
        <v>186</v>
      </c>
      <c r="M4569" t="s">
        <v>122</v>
      </c>
      <c r="N4569" t="s">
        <v>123</v>
      </c>
      <c r="O4569">
        <v>130</v>
      </c>
      <c r="P4569" t="s">
        <v>125</v>
      </c>
      <c r="Q4569" t="s">
        <v>125</v>
      </c>
      <c r="R4569" t="s">
        <v>26</v>
      </c>
      <c r="T4569">
        <v>2022</v>
      </c>
      <c r="U4569" t="str">
        <f t="shared" si="143"/>
        <v>0349 A2_2_30</v>
      </c>
    </row>
    <row r="4570" spans="1:21" x14ac:dyDescent="0.3">
      <c r="A4570" t="str">
        <f t="shared" si="142"/>
        <v>31,Ecuador,0349 A2,LA_CURIA,Cotopaxi,2,3474,-0.669615,-78.533859,Pinaceae,Pinus ,radiata,Pinus radiata,130,10.3,10.3, ,,2022</v>
      </c>
      <c r="B4570">
        <v>31</v>
      </c>
      <c r="C4570" t="s">
        <v>17</v>
      </c>
      <c r="D4570" t="s">
        <v>531</v>
      </c>
      <c r="E4570" t="s">
        <v>440</v>
      </c>
      <c r="F4570" t="s">
        <v>20</v>
      </c>
      <c r="G4570">
        <v>2</v>
      </c>
      <c r="H4570">
        <v>3474</v>
      </c>
      <c r="I4570" s="1">
        <v>-0.66961499999999996</v>
      </c>
      <c r="J4570" s="1">
        <v>-78.533859000000007</v>
      </c>
      <c r="K4570" t="s">
        <v>21</v>
      </c>
      <c r="L4570" t="s">
        <v>186</v>
      </c>
      <c r="M4570" t="s">
        <v>122</v>
      </c>
      <c r="N4570" t="s">
        <v>123</v>
      </c>
      <c r="O4570">
        <v>130</v>
      </c>
      <c r="P4570" t="s">
        <v>330</v>
      </c>
      <c r="Q4570" t="s">
        <v>330</v>
      </c>
      <c r="R4570" t="s">
        <v>26</v>
      </c>
      <c r="T4570">
        <v>2022</v>
      </c>
      <c r="U4570" t="str">
        <f t="shared" si="143"/>
        <v>0349 A2_2_31</v>
      </c>
    </row>
    <row r="4571" spans="1:21" x14ac:dyDescent="0.3">
      <c r="A4571" t="str">
        <f t="shared" si="142"/>
        <v>32,Ecuador,0349 A2,LA_CURIA,Cotopaxi,2,3474,-0.669615,-78.533859,Pinaceae,Pinus ,radiata,Pinus radiata,130,24.7,24.7, ,,2022</v>
      </c>
      <c r="B4571">
        <v>32</v>
      </c>
      <c r="C4571" t="s">
        <v>17</v>
      </c>
      <c r="D4571" t="s">
        <v>531</v>
      </c>
      <c r="E4571" t="s">
        <v>440</v>
      </c>
      <c r="F4571" t="s">
        <v>20</v>
      </c>
      <c r="G4571">
        <v>2</v>
      </c>
      <c r="H4571">
        <v>3474</v>
      </c>
      <c r="I4571" s="1">
        <v>-0.66961499999999996</v>
      </c>
      <c r="J4571" s="1">
        <v>-78.533859000000007</v>
      </c>
      <c r="K4571" t="s">
        <v>21</v>
      </c>
      <c r="L4571" t="s">
        <v>186</v>
      </c>
      <c r="M4571" t="s">
        <v>122</v>
      </c>
      <c r="N4571" t="s">
        <v>123</v>
      </c>
      <c r="O4571">
        <v>130</v>
      </c>
      <c r="P4571" t="s">
        <v>113</v>
      </c>
      <c r="Q4571" t="s">
        <v>113</v>
      </c>
      <c r="R4571" t="s">
        <v>26</v>
      </c>
      <c r="T4571">
        <v>2022</v>
      </c>
      <c r="U4571" t="str">
        <f t="shared" si="143"/>
        <v>0349 A2_2_32</v>
      </c>
    </row>
    <row r="4572" spans="1:21" x14ac:dyDescent="0.3">
      <c r="A4572" t="str">
        <f t="shared" si="142"/>
        <v>33,Ecuador,0349 A2,LA_CURIA,Cotopaxi,2,3474,-0.669615,-78.533859,Pinaceae,Pinus ,radiata,Pinus radiata,130,5.2,5.2, ,,2022</v>
      </c>
      <c r="B4572">
        <v>33</v>
      </c>
      <c r="C4572" t="s">
        <v>17</v>
      </c>
      <c r="D4572" t="s">
        <v>531</v>
      </c>
      <c r="E4572" t="s">
        <v>440</v>
      </c>
      <c r="F4572" t="s">
        <v>20</v>
      </c>
      <c r="G4572">
        <v>2</v>
      </c>
      <c r="H4572">
        <v>3474</v>
      </c>
      <c r="I4572" s="1">
        <v>-0.66961499999999996</v>
      </c>
      <c r="J4572" s="1">
        <v>-78.533859000000007</v>
      </c>
      <c r="K4572" t="s">
        <v>21</v>
      </c>
      <c r="L4572" t="s">
        <v>186</v>
      </c>
      <c r="M4572" t="s">
        <v>122</v>
      </c>
      <c r="N4572" t="s">
        <v>123</v>
      </c>
      <c r="O4572">
        <v>130</v>
      </c>
      <c r="P4572" t="s">
        <v>283</v>
      </c>
      <c r="Q4572" t="s">
        <v>283</v>
      </c>
      <c r="R4572" t="s">
        <v>26</v>
      </c>
      <c r="T4572">
        <v>2022</v>
      </c>
      <c r="U4572" t="str">
        <f t="shared" si="143"/>
        <v>0349 A2_2_33</v>
      </c>
    </row>
    <row r="4573" spans="1:21" x14ac:dyDescent="0.3">
      <c r="A4573" t="str">
        <f t="shared" si="142"/>
        <v>34,Ecuador,0349 A2,LA_CURIA,Cotopaxi,2,3474,-0.669615,-78.533859,Pinaceae,Pinus ,radiata,Pinus radiata,130,13.2,13.2, ,,2022</v>
      </c>
      <c r="B4573">
        <v>34</v>
      </c>
      <c r="C4573" t="s">
        <v>17</v>
      </c>
      <c r="D4573" t="s">
        <v>531</v>
      </c>
      <c r="E4573" t="s">
        <v>440</v>
      </c>
      <c r="F4573" t="s">
        <v>20</v>
      </c>
      <c r="G4573">
        <v>2</v>
      </c>
      <c r="H4573">
        <v>3474</v>
      </c>
      <c r="I4573" s="1">
        <v>-0.66961499999999996</v>
      </c>
      <c r="J4573" s="1">
        <v>-78.533859000000007</v>
      </c>
      <c r="K4573" t="s">
        <v>21</v>
      </c>
      <c r="L4573" t="s">
        <v>186</v>
      </c>
      <c r="M4573" t="s">
        <v>122</v>
      </c>
      <c r="N4573" t="s">
        <v>123</v>
      </c>
      <c r="O4573">
        <v>130</v>
      </c>
      <c r="P4573" t="s">
        <v>155</v>
      </c>
      <c r="Q4573" t="s">
        <v>155</v>
      </c>
      <c r="R4573" t="s">
        <v>26</v>
      </c>
      <c r="T4573">
        <v>2022</v>
      </c>
      <c r="U4573" t="str">
        <f t="shared" si="143"/>
        <v>0349 A2_2_34</v>
      </c>
    </row>
    <row r="4574" spans="1:21" x14ac:dyDescent="0.3">
      <c r="A4574" t="str">
        <f t="shared" si="142"/>
        <v>35,Ecuador,0349 A2,LA_CURIA,Cotopaxi,2,3474,-0.669615,-78.533859,Pinaceae,Pinus ,radiata,Pinus radiata,130,28.7,28.7, ,,2022</v>
      </c>
      <c r="B4574">
        <v>35</v>
      </c>
      <c r="C4574" t="s">
        <v>17</v>
      </c>
      <c r="D4574" t="s">
        <v>531</v>
      </c>
      <c r="E4574" t="s">
        <v>440</v>
      </c>
      <c r="F4574" t="s">
        <v>20</v>
      </c>
      <c r="G4574">
        <v>2</v>
      </c>
      <c r="H4574">
        <v>3474</v>
      </c>
      <c r="I4574" s="1">
        <v>-0.66961499999999996</v>
      </c>
      <c r="J4574" s="1">
        <v>-78.533859000000007</v>
      </c>
      <c r="K4574" t="s">
        <v>21</v>
      </c>
      <c r="L4574" t="s">
        <v>186</v>
      </c>
      <c r="M4574" t="s">
        <v>122</v>
      </c>
      <c r="N4574" t="s">
        <v>123</v>
      </c>
      <c r="O4574">
        <v>130</v>
      </c>
      <c r="P4574" t="s">
        <v>181</v>
      </c>
      <c r="Q4574" t="s">
        <v>181</v>
      </c>
      <c r="R4574" t="s">
        <v>26</v>
      </c>
      <c r="T4574">
        <v>2022</v>
      </c>
      <c r="U4574" t="str">
        <f t="shared" si="143"/>
        <v>0349 A2_2_35</v>
      </c>
    </row>
    <row r="4575" spans="1:21" x14ac:dyDescent="0.3">
      <c r="A4575" t="str">
        <f t="shared" si="142"/>
        <v>36,Ecuador,0349 A2,LA_CURIA,Cotopaxi,2,3474,-0.669615,-78.533859,Pinaceae,Pinus ,radiata,Pinus radiata,140,33.5,33.5, ,,2022</v>
      </c>
      <c r="B4575">
        <v>36</v>
      </c>
      <c r="C4575" t="s">
        <v>17</v>
      </c>
      <c r="D4575" t="s">
        <v>531</v>
      </c>
      <c r="E4575" t="s">
        <v>440</v>
      </c>
      <c r="F4575" t="s">
        <v>20</v>
      </c>
      <c r="G4575">
        <v>2</v>
      </c>
      <c r="H4575">
        <v>3474</v>
      </c>
      <c r="I4575" s="1">
        <v>-0.66961499999999996</v>
      </c>
      <c r="J4575" s="1">
        <v>-78.533859000000007</v>
      </c>
      <c r="K4575" t="s">
        <v>21</v>
      </c>
      <c r="L4575" t="s">
        <v>186</v>
      </c>
      <c r="M4575" t="s">
        <v>122</v>
      </c>
      <c r="N4575" t="s">
        <v>123</v>
      </c>
      <c r="O4575">
        <v>140</v>
      </c>
      <c r="P4575" t="s">
        <v>476</v>
      </c>
      <c r="Q4575" t="s">
        <v>476</v>
      </c>
      <c r="R4575" t="s">
        <v>26</v>
      </c>
      <c r="T4575">
        <v>2022</v>
      </c>
      <c r="U4575" t="str">
        <f t="shared" si="143"/>
        <v>0349 A2_2_36</v>
      </c>
    </row>
    <row r="4576" spans="1:21" x14ac:dyDescent="0.3">
      <c r="A4576" t="str">
        <f t="shared" si="142"/>
        <v>37,Ecuador,0349 A2,LA_CURIA,Cotopaxi,2,3474,-0.669615,-78.533859,Pinaceae,Pinus ,radiata,Pinus radiata,130,9,9, ,,2022</v>
      </c>
      <c r="B4576">
        <v>37</v>
      </c>
      <c r="C4576" t="s">
        <v>17</v>
      </c>
      <c r="D4576" t="s">
        <v>531</v>
      </c>
      <c r="E4576" t="s">
        <v>440</v>
      </c>
      <c r="F4576" t="s">
        <v>20</v>
      </c>
      <c r="G4576">
        <v>2</v>
      </c>
      <c r="H4576">
        <v>3474</v>
      </c>
      <c r="I4576" s="1">
        <v>-0.66961499999999996</v>
      </c>
      <c r="J4576" s="1">
        <v>-78.533859000000007</v>
      </c>
      <c r="K4576" t="s">
        <v>21</v>
      </c>
      <c r="L4576" t="s">
        <v>186</v>
      </c>
      <c r="M4576" t="s">
        <v>122</v>
      </c>
      <c r="N4576" t="s">
        <v>123</v>
      </c>
      <c r="O4576">
        <v>130</v>
      </c>
      <c r="P4576">
        <v>9</v>
      </c>
      <c r="Q4576">
        <v>9</v>
      </c>
      <c r="R4576" t="s">
        <v>26</v>
      </c>
      <c r="T4576">
        <v>2022</v>
      </c>
      <c r="U4576" t="str">
        <f t="shared" si="143"/>
        <v>0349 A2_2_37</v>
      </c>
    </row>
    <row r="4577" spans="1:21" x14ac:dyDescent="0.3">
      <c r="A4577" t="str">
        <f t="shared" si="142"/>
        <v>38,Ecuador,0349 A2,LA_CURIA,Cotopaxi,2,3474,-0.669615,-78.533859,Pinaceae,Pinus ,radiata,Pinus radiata,130,21.8,21.8, ,,2022</v>
      </c>
      <c r="B4577">
        <v>38</v>
      </c>
      <c r="C4577" t="s">
        <v>17</v>
      </c>
      <c r="D4577" t="s">
        <v>531</v>
      </c>
      <c r="E4577" t="s">
        <v>440</v>
      </c>
      <c r="F4577" t="s">
        <v>20</v>
      </c>
      <c r="G4577">
        <v>2</v>
      </c>
      <c r="H4577">
        <v>3474</v>
      </c>
      <c r="I4577" s="1">
        <v>-0.66961499999999996</v>
      </c>
      <c r="J4577" s="1">
        <v>-78.533859000000007</v>
      </c>
      <c r="K4577" t="s">
        <v>21</v>
      </c>
      <c r="L4577" t="s">
        <v>186</v>
      </c>
      <c r="M4577" t="s">
        <v>122</v>
      </c>
      <c r="N4577" t="s">
        <v>123</v>
      </c>
      <c r="O4577">
        <v>130</v>
      </c>
      <c r="P4577" t="s">
        <v>190</v>
      </c>
      <c r="Q4577" t="s">
        <v>190</v>
      </c>
      <c r="R4577" t="s">
        <v>26</v>
      </c>
      <c r="T4577">
        <v>2022</v>
      </c>
      <c r="U4577" t="str">
        <f t="shared" si="143"/>
        <v>0349 A2_2_38</v>
      </c>
    </row>
    <row r="4578" spans="1:21" x14ac:dyDescent="0.3">
      <c r="A4578" t="str">
        <f t="shared" si="142"/>
        <v>39,Ecuador,0349 A2,LA_CURIA,Cotopaxi,2,3474,-0.669615,-78.533859,Pinaceae,Pinus ,radiata,Pinus radiata,130,14.4,14.4, ,,2022</v>
      </c>
      <c r="B4578">
        <v>39</v>
      </c>
      <c r="C4578" t="s">
        <v>17</v>
      </c>
      <c r="D4578" t="s">
        <v>531</v>
      </c>
      <c r="E4578" t="s">
        <v>440</v>
      </c>
      <c r="F4578" t="s">
        <v>20</v>
      </c>
      <c r="G4578">
        <v>2</v>
      </c>
      <c r="H4578">
        <v>3474</v>
      </c>
      <c r="I4578" s="1">
        <v>-0.66961499999999996</v>
      </c>
      <c r="J4578" s="1">
        <v>-78.533859000000007</v>
      </c>
      <c r="K4578" t="s">
        <v>21</v>
      </c>
      <c r="L4578" t="s">
        <v>186</v>
      </c>
      <c r="M4578" t="s">
        <v>122</v>
      </c>
      <c r="N4578" t="s">
        <v>123</v>
      </c>
      <c r="O4578">
        <v>130</v>
      </c>
      <c r="P4578" t="s">
        <v>101</v>
      </c>
      <c r="Q4578" t="s">
        <v>101</v>
      </c>
      <c r="R4578" t="s">
        <v>26</v>
      </c>
      <c r="T4578">
        <v>2022</v>
      </c>
      <c r="U4578" t="str">
        <f t="shared" si="143"/>
        <v>0349 A2_2_39</v>
      </c>
    </row>
    <row r="4579" spans="1:21" x14ac:dyDescent="0.3">
      <c r="A4579" t="str">
        <f t="shared" si="142"/>
        <v>41,Ecuador,0349 A2,LA_CURIA,Cotopaxi,2,3474,-0.669615,-78.533859,Pinaceae,Pinus ,radiata,Pinus radiata,130,9.2,9.2, ,,2022</v>
      </c>
      <c r="B4579">
        <v>41</v>
      </c>
      <c r="C4579" t="s">
        <v>17</v>
      </c>
      <c r="D4579" t="s">
        <v>531</v>
      </c>
      <c r="E4579" t="s">
        <v>440</v>
      </c>
      <c r="F4579" t="s">
        <v>20</v>
      </c>
      <c r="G4579">
        <v>2</v>
      </c>
      <c r="H4579">
        <v>3474</v>
      </c>
      <c r="I4579" s="1">
        <v>-0.66961499999999996</v>
      </c>
      <c r="J4579" s="1">
        <v>-78.533859000000007</v>
      </c>
      <c r="K4579" t="s">
        <v>21</v>
      </c>
      <c r="L4579" t="s">
        <v>186</v>
      </c>
      <c r="M4579" t="s">
        <v>122</v>
      </c>
      <c r="N4579" t="s">
        <v>123</v>
      </c>
      <c r="O4579">
        <v>130</v>
      </c>
      <c r="P4579" t="s">
        <v>271</v>
      </c>
      <c r="Q4579" t="s">
        <v>271</v>
      </c>
      <c r="R4579" t="s">
        <v>26</v>
      </c>
      <c r="T4579">
        <v>2022</v>
      </c>
      <c r="U4579" t="str">
        <f t="shared" si="143"/>
        <v>0349 A2_2_41</v>
      </c>
    </row>
    <row r="4580" spans="1:21" x14ac:dyDescent="0.3">
      <c r="A4580" t="str">
        <f t="shared" si="142"/>
        <v>42,Ecuador,0349 A2,LA_CURIA,Cotopaxi,2,3474,-0.669615,-78.533859,Pinaceae,Pinus ,radiata,Pinus radiata,130,15.4,15.4,13.75,,2022</v>
      </c>
      <c r="B4580">
        <v>42</v>
      </c>
      <c r="C4580" t="s">
        <v>17</v>
      </c>
      <c r="D4580" t="s">
        <v>531</v>
      </c>
      <c r="E4580" t="s">
        <v>440</v>
      </c>
      <c r="F4580" t="s">
        <v>20</v>
      </c>
      <c r="G4580">
        <v>2</v>
      </c>
      <c r="H4580">
        <v>3474</v>
      </c>
      <c r="I4580" s="1">
        <v>-0.66961499999999996</v>
      </c>
      <c r="J4580" s="1">
        <v>-78.533859000000007</v>
      </c>
      <c r="K4580" t="s">
        <v>21</v>
      </c>
      <c r="L4580" t="s">
        <v>186</v>
      </c>
      <c r="M4580" t="s">
        <v>122</v>
      </c>
      <c r="N4580" t="s">
        <v>123</v>
      </c>
      <c r="O4580">
        <v>130</v>
      </c>
      <c r="P4580" t="s">
        <v>80</v>
      </c>
      <c r="Q4580" t="s">
        <v>80</v>
      </c>
      <c r="R4580" t="s">
        <v>30</v>
      </c>
      <c r="T4580">
        <v>2022</v>
      </c>
      <c r="U4580" t="str">
        <f t="shared" si="143"/>
        <v>0349 A2_2_42</v>
      </c>
    </row>
    <row r="4581" spans="1:21" x14ac:dyDescent="0.3">
      <c r="A4581" t="str">
        <f t="shared" si="142"/>
        <v>43,Ecuador,0349 A2,LA_CURIA,Cotopaxi,2,3474,-0.669615,-78.533859,Pinaceae,Pinus ,radiata,Pinus radiata,130,23.1,23.1,17,,2022</v>
      </c>
      <c r="B4581">
        <v>43</v>
      </c>
      <c r="C4581" t="s">
        <v>17</v>
      </c>
      <c r="D4581" t="s">
        <v>531</v>
      </c>
      <c r="E4581" t="s">
        <v>440</v>
      </c>
      <c r="F4581" t="s">
        <v>20</v>
      </c>
      <c r="G4581">
        <v>2</v>
      </c>
      <c r="H4581">
        <v>3474</v>
      </c>
      <c r="I4581" s="1">
        <v>-0.66961499999999996</v>
      </c>
      <c r="J4581" s="1">
        <v>-78.533859000000007</v>
      </c>
      <c r="K4581" t="s">
        <v>21</v>
      </c>
      <c r="L4581" t="s">
        <v>186</v>
      </c>
      <c r="M4581" t="s">
        <v>122</v>
      </c>
      <c r="N4581" t="s">
        <v>123</v>
      </c>
      <c r="O4581">
        <v>130</v>
      </c>
      <c r="P4581" t="s">
        <v>76</v>
      </c>
      <c r="Q4581" t="s">
        <v>76</v>
      </c>
      <c r="R4581">
        <v>17</v>
      </c>
      <c r="T4581">
        <v>2022</v>
      </c>
      <c r="U4581" t="str">
        <f t="shared" si="143"/>
        <v>0349 A2_2_43</v>
      </c>
    </row>
    <row r="4582" spans="1:21" x14ac:dyDescent="0.3">
      <c r="A4582" t="str">
        <f t="shared" si="142"/>
        <v>44,Ecuador,0349 A2,LA_CURIA,Cotopaxi,2,3474,-0.669615,-78.533859,Pinaceae,Pinus ,radiata,Pinus radiata,130,10.9,10.9, ,,2022</v>
      </c>
      <c r="B4582">
        <v>44</v>
      </c>
      <c r="C4582" t="s">
        <v>17</v>
      </c>
      <c r="D4582" t="s">
        <v>531</v>
      </c>
      <c r="E4582" t="s">
        <v>440</v>
      </c>
      <c r="F4582" t="s">
        <v>20</v>
      </c>
      <c r="G4582">
        <v>2</v>
      </c>
      <c r="H4582">
        <v>3474</v>
      </c>
      <c r="I4582" s="1">
        <v>-0.66961499999999996</v>
      </c>
      <c r="J4582" s="1">
        <v>-78.533859000000007</v>
      </c>
      <c r="K4582" t="s">
        <v>21</v>
      </c>
      <c r="L4582" t="s">
        <v>186</v>
      </c>
      <c r="M4582" t="s">
        <v>122</v>
      </c>
      <c r="N4582" t="s">
        <v>123</v>
      </c>
      <c r="O4582">
        <v>130</v>
      </c>
      <c r="P4582" t="s">
        <v>223</v>
      </c>
      <c r="Q4582" t="s">
        <v>223</v>
      </c>
      <c r="R4582" t="s">
        <v>26</v>
      </c>
      <c r="T4582">
        <v>2022</v>
      </c>
      <c r="U4582" t="str">
        <f t="shared" si="143"/>
        <v>0349 A2_2_44</v>
      </c>
    </row>
    <row r="4583" spans="1:21" x14ac:dyDescent="0.3">
      <c r="A4583" t="str">
        <f t="shared" si="142"/>
        <v>45,Ecuador,0349 A2,LA_CURIA,Cotopaxi,2,3474,-0.669615,-78.533859,Pinaceae,Pinus ,radiata,Pinus radiata,130,17.1,17.1, ,,2022</v>
      </c>
      <c r="B4583">
        <v>45</v>
      </c>
      <c r="C4583" t="s">
        <v>17</v>
      </c>
      <c r="D4583" t="s">
        <v>531</v>
      </c>
      <c r="E4583" t="s">
        <v>440</v>
      </c>
      <c r="F4583" t="s">
        <v>20</v>
      </c>
      <c r="G4583">
        <v>2</v>
      </c>
      <c r="H4583">
        <v>3474</v>
      </c>
      <c r="I4583" s="1">
        <v>-0.66961499999999996</v>
      </c>
      <c r="J4583" s="1">
        <v>-78.533859000000007</v>
      </c>
      <c r="K4583" t="s">
        <v>21</v>
      </c>
      <c r="L4583" t="s">
        <v>186</v>
      </c>
      <c r="M4583" t="s">
        <v>122</v>
      </c>
      <c r="N4583" t="s">
        <v>123</v>
      </c>
      <c r="O4583">
        <v>130</v>
      </c>
      <c r="P4583" t="s">
        <v>146</v>
      </c>
      <c r="Q4583" t="s">
        <v>146</v>
      </c>
      <c r="R4583" t="s">
        <v>26</v>
      </c>
      <c r="T4583">
        <v>2022</v>
      </c>
      <c r="U4583" t="str">
        <f t="shared" si="143"/>
        <v>0349 A2_2_45</v>
      </c>
    </row>
    <row r="4584" spans="1:21" x14ac:dyDescent="0.3">
      <c r="A4584" t="str">
        <f t="shared" si="142"/>
        <v>46,Ecuador,0349 A2,LA_CURIA,Cotopaxi,2,3474,-0.669615,-78.533859,Pinaceae,Pinus ,radiata,Pinus radiata,130,15,15, ,,2022</v>
      </c>
      <c r="B4584">
        <v>46</v>
      </c>
      <c r="C4584" t="s">
        <v>17</v>
      </c>
      <c r="D4584" t="s">
        <v>531</v>
      </c>
      <c r="E4584" t="s">
        <v>440</v>
      </c>
      <c r="F4584" t="s">
        <v>20</v>
      </c>
      <c r="G4584">
        <v>2</v>
      </c>
      <c r="H4584">
        <v>3474</v>
      </c>
      <c r="I4584" s="1">
        <v>-0.66961499999999996</v>
      </c>
      <c r="J4584" s="1">
        <v>-78.533859000000007</v>
      </c>
      <c r="K4584" t="s">
        <v>21</v>
      </c>
      <c r="L4584" t="s">
        <v>186</v>
      </c>
      <c r="M4584" t="s">
        <v>122</v>
      </c>
      <c r="N4584" t="s">
        <v>123</v>
      </c>
      <c r="O4584">
        <v>130</v>
      </c>
      <c r="P4584">
        <v>15</v>
      </c>
      <c r="Q4584">
        <v>15</v>
      </c>
      <c r="R4584" t="s">
        <v>26</v>
      </c>
      <c r="T4584">
        <v>2022</v>
      </c>
      <c r="U4584" t="str">
        <f t="shared" si="143"/>
        <v>0349 A2_2_46</v>
      </c>
    </row>
    <row r="4585" spans="1:21" x14ac:dyDescent="0.3">
      <c r="A4585" t="str">
        <f t="shared" si="142"/>
        <v>47,Ecuador,0349 A2,LA_CURIA,Cotopaxi,2,3474,-0.669615,-78.533859,Pinaceae,Pinus ,radiata,Pinus radiata,130,24,24, ,,2022</v>
      </c>
      <c r="B4585">
        <v>47</v>
      </c>
      <c r="C4585" t="s">
        <v>17</v>
      </c>
      <c r="D4585" t="s">
        <v>531</v>
      </c>
      <c r="E4585" t="s">
        <v>440</v>
      </c>
      <c r="F4585" t="s">
        <v>20</v>
      </c>
      <c r="G4585">
        <v>2</v>
      </c>
      <c r="H4585">
        <v>3474</v>
      </c>
      <c r="I4585" s="1">
        <v>-0.66961499999999996</v>
      </c>
      <c r="J4585" s="1">
        <v>-78.533859000000007</v>
      </c>
      <c r="K4585" t="s">
        <v>21</v>
      </c>
      <c r="L4585" t="s">
        <v>186</v>
      </c>
      <c r="M4585" t="s">
        <v>122</v>
      </c>
      <c r="N4585" t="s">
        <v>123</v>
      </c>
      <c r="O4585">
        <v>130</v>
      </c>
      <c r="P4585">
        <v>24</v>
      </c>
      <c r="Q4585">
        <v>24</v>
      </c>
      <c r="R4585" t="s">
        <v>26</v>
      </c>
      <c r="T4585">
        <v>2022</v>
      </c>
      <c r="U4585" t="str">
        <f t="shared" si="143"/>
        <v>0349 A2_2_47</v>
      </c>
    </row>
    <row r="4586" spans="1:21" x14ac:dyDescent="0.3">
      <c r="A4586" t="str">
        <f t="shared" si="142"/>
        <v>48,Ecuador,0349 A2,LA_CURIA,Cotopaxi,2,3474,-0.669615,-78.533859,Pinaceae,Pinus ,radiata,Pinus radiata,130,23.7,23.7, ,,2022</v>
      </c>
      <c r="B4586">
        <v>48</v>
      </c>
      <c r="C4586" t="s">
        <v>17</v>
      </c>
      <c r="D4586" t="s">
        <v>531</v>
      </c>
      <c r="E4586" t="s">
        <v>440</v>
      </c>
      <c r="F4586" t="s">
        <v>20</v>
      </c>
      <c r="G4586">
        <v>2</v>
      </c>
      <c r="H4586">
        <v>3474</v>
      </c>
      <c r="I4586" s="1">
        <v>-0.66961499999999996</v>
      </c>
      <c r="J4586" s="1">
        <v>-78.533859000000007</v>
      </c>
      <c r="K4586" t="s">
        <v>21</v>
      </c>
      <c r="L4586" t="s">
        <v>186</v>
      </c>
      <c r="M4586" t="s">
        <v>122</v>
      </c>
      <c r="N4586" t="s">
        <v>123</v>
      </c>
      <c r="O4586">
        <v>130</v>
      </c>
      <c r="P4586" t="s">
        <v>82</v>
      </c>
      <c r="Q4586" t="s">
        <v>82</v>
      </c>
      <c r="R4586" t="s">
        <v>26</v>
      </c>
      <c r="T4586">
        <v>2022</v>
      </c>
      <c r="U4586" t="str">
        <f t="shared" si="143"/>
        <v>0349 A2_2_48</v>
      </c>
    </row>
    <row r="4587" spans="1:21" x14ac:dyDescent="0.3">
      <c r="A4587" t="str">
        <f t="shared" si="142"/>
        <v>49,Ecuador,0349 A2,LA_CURIA,Cotopaxi,2,3474,-0.669615,-78.533859,Pinaceae,Pinus ,radiata,Pinus radiata,130,20.8,20.8, ,,2022</v>
      </c>
      <c r="B4587">
        <v>49</v>
      </c>
      <c r="C4587" t="s">
        <v>17</v>
      </c>
      <c r="D4587" t="s">
        <v>531</v>
      </c>
      <c r="E4587" t="s">
        <v>440</v>
      </c>
      <c r="F4587" t="s">
        <v>20</v>
      </c>
      <c r="G4587">
        <v>2</v>
      </c>
      <c r="H4587">
        <v>3474</v>
      </c>
      <c r="I4587" s="1">
        <v>-0.66961499999999996</v>
      </c>
      <c r="J4587" s="1">
        <v>-78.533859000000007</v>
      </c>
      <c r="K4587" t="s">
        <v>21</v>
      </c>
      <c r="L4587" t="s">
        <v>186</v>
      </c>
      <c r="M4587" t="s">
        <v>122</v>
      </c>
      <c r="N4587" t="s">
        <v>123</v>
      </c>
      <c r="O4587">
        <v>130</v>
      </c>
      <c r="P4587" t="s">
        <v>90</v>
      </c>
      <c r="Q4587" t="s">
        <v>90</v>
      </c>
      <c r="R4587" t="s">
        <v>26</v>
      </c>
      <c r="T4587">
        <v>2022</v>
      </c>
      <c r="U4587" t="str">
        <f t="shared" si="143"/>
        <v>0349 A2_2_49</v>
      </c>
    </row>
    <row r="4588" spans="1:21" x14ac:dyDescent="0.3">
      <c r="A4588" t="str">
        <f t="shared" si="142"/>
        <v>50,Ecuador,0349 A2,LA_CURIA,Cotopaxi,2,3474,-0.669615,-78.533859,Pinaceae,Pinus ,radiata,Pinus radiata,140,8.4,8.4, ,,2022</v>
      </c>
      <c r="B4588">
        <v>50</v>
      </c>
      <c r="C4588" t="s">
        <v>17</v>
      </c>
      <c r="D4588" t="s">
        <v>531</v>
      </c>
      <c r="E4588" t="s">
        <v>440</v>
      </c>
      <c r="F4588" t="s">
        <v>20</v>
      </c>
      <c r="G4588">
        <v>2</v>
      </c>
      <c r="H4588">
        <v>3474</v>
      </c>
      <c r="I4588" s="1">
        <v>-0.66961499999999996</v>
      </c>
      <c r="J4588" s="1">
        <v>-78.533859000000007</v>
      </c>
      <c r="K4588" t="s">
        <v>21</v>
      </c>
      <c r="L4588" t="s">
        <v>186</v>
      </c>
      <c r="M4588" t="s">
        <v>122</v>
      </c>
      <c r="N4588" t="s">
        <v>123</v>
      </c>
      <c r="O4588">
        <v>140</v>
      </c>
      <c r="P4588" t="s">
        <v>253</v>
      </c>
      <c r="Q4588" t="s">
        <v>253</v>
      </c>
      <c r="R4588" t="s">
        <v>26</v>
      </c>
      <c r="T4588">
        <v>2022</v>
      </c>
      <c r="U4588" t="str">
        <f t="shared" si="143"/>
        <v>0349 A2_2_50</v>
      </c>
    </row>
    <row r="4589" spans="1:21" x14ac:dyDescent="0.3">
      <c r="A4589" t="str">
        <f t="shared" si="142"/>
        <v>51,Ecuador,0349 A2,LA_CURIA,Cotopaxi,2,3474,-0.669615,-78.533859,Pinaceae,Pinus ,radiata,Pinus radiata,130,10,10, ,,2022</v>
      </c>
      <c r="B4589">
        <v>51</v>
      </c>
      <c r="C4589" t="s">
        <v>17</v>
      </c>
      <c r="D4589" t="s">
        <v>531</v>
      </c>
      <c r="E4589" t="s">
        <v>440</v>
      </c>
      <c r="F4589" t="s">
        <v>20</v>
      </c>
      <c r="G4589">
        <v>2</v>
      </c>
      <c r="H4589">
        <v>3474</v>
      </c>
      <c r="I4589" s="1">
        <v>-0.66961499999999996</v>
      </c>
      <c r="J4589" s="1">
        <v>-78.533859000000007</v>
      </c>
      <c r="K4589" t="s">
        <v>21</v>
      </c>
      <c r="L4589" t="s">
        <v>186</v>
      </c>
      <c r="M4589" t="s">
        <v>122</v>
      </c>
      <c r="N4589" t="s">
        <v>123</v>
      </c>
      <c r="O4589">
        <v>130</v>
      </c>
      <c r="P4589">
        <v>10</v>
      </c>
      <c r="Q4589">
        <v>10</v>
      </c>
      <c r="R4589" t="s">
        <v>26</v>
      </c>
      <c r="T4589">
        <v>2022</v>
      </c>
      <c r="U4589" t="str">
        <f t="shared" si="143"/>
        <v>0349 A2_2_51</v>
      </c>
    </row>
    <row r="4590" spans="1:21" x14ac:dyDescent="0.3">
      <c r="A4590" t="str">
        <f t="shared" si="142"/>
        <v>53,Ecuador,0349 A2,LA_CURIA,Cotopaxi,2,3474,-0.669615,-78.533859,Pinaceae,Pinus ,radiata,Pinus radiata,130,11.8,11.8, ,,2022</v>
      </c>
      <c r="B4590">
        <v>53</v>
      </c>
      <c r="C4590" t="s">
        <v>17</v>
      </c>
      <c r="D4590" t="s">
        <v>531</v>
      </c>
      <c r="E4590" t="s">
        <v>440</v>
      </c>
      <c r="F4590" t="s">
        <v>20</v>
      </c>
      <c r="G4590">
        <v>2</v>
      </c>
      <c r="H4590">
        <v>3474</v>
      </c>
      <c r="I4590" s="1">
        <v>-0.66961499999999996</v>
      </c>
      <c r="J4590" s="1">
        <v>-78.533859000000007</v>
      </c>
      <c r="K4590" t="s">
        <v>21</v>
      </c>
      <c r="L4590" t="s">
        <v>186</v>
      </c>
      <c r="M4590" t="s">
        <v>122</v>
      </c>
      <c r="N4590" t="s">
        <v>123</v>
      </c>
      <c r="O4590">
        <v>130</v>
      </c>
      <c r="P4590" t="s">
        <v>166</v>
      </c>
      <c r="Q4590" t="s">
        <v>166</v>
      </c>
      <c r="R4590" t="s">
        <v>26</v>
      </c>
      <c r="T4590">
        <v>2022</v>
      </c>
      <c r="U4590" t="str">
        <f t="shared" si="143"/>
        <v>0349 A2_2_53</v>
      </c>
    </row>
    <row r="4591" spans="1:21" x14ac:dyDescent="0.3">
      <c r="A4591" t="str">
        <f t="shared" si="142"/>
        <v>54,Ecuador,0349 A2,LA_CURIA,Cotopaxi,2,3474,-0.669615,-78.533859,Pinaceae,Pinus ,radiata,Pinus radiata,130,8.9,8.9, ,,2022</v>
      </c>
      <c r="B4591">
        <v>54</v>
      </c>
      <c r="C4591" t="s">
        <v>17</v>
      </c>
      <c r="D4591" t="s">
        <v>531</v>
      </c>
      <c r="E4591" t="s">
        <v>440</v>
      </c>
      <c r="F4591" t="s">
        <v>20</v>
      </c>
      <c r="G4591">
        <v>2</v>
      </c>
      <c r="H4591">
        <v>3474</v>
      </c>
      <c r="I4591" s="1">
        <v>-0.66961499999999996</v>
      </c>
      <c r="J4591" s="1">
        <v>-78.533859000000007</v>
      </c>
      <c r="K4591" t="s">
        <v>21</v>
      </c>
      <c r="L4591" t="s">
        <v>186</v>
      </c>
      <c r="M4591" t="s">
        <v>122</v>
      </c>
      <c r="N4591" t="s">
        <v>123</v>
      </c>
      <c r="O4591">
        <v>130</v>
      </c>
      <c r="P4591" t="s">
        <v>44</v>
      </c>
      <c r="Q4591" t="s">
        <v>44</v>
      </c>
      <c r="R4591" t="s">
        <v>26</v>
      </c>
      <c r="T4591">
        <v>2022</v>
      </c>
      <c r="U4591" t="str">
        <f t="shared" si="143"/>
        <v>0349 A2_2_54</v>
      </c>
    </row>
    <row r="4592" spans="1:21" x14ac:dyDescent="0.3">
      <c r="A4592" t="str">
        <f t="shared" si="142"/>
        <v>55,Ecuador,0349 A2,LA_CURIA,Cotopaxi,2,3474,-0.669615,-78.533859,Pinaceae,Pinus ,radiata,Pinus radiata,130,6,6, ,,2022</v>
      </c>
      <c r="B4592">
        <v>55</v>
      </c>
      <c r="C4592" t="s">
        <v>17</v>
      </c>
      <c r="D4592" t="s">
        <v>531</v>
      </c>
      <c r="E4592" t="s">
        <v>440</v>
      </c>
      <c r="F4592" t="s">
        <v>20</v>
      </c>
      <c r="G4592">
        <v>2</v>
      </c>
      <c r="H4592">
        <v>3474</v>
      </c>
      <c r="I4592" s="1">
        <v>-0.66961499999999996</v>
      </c>
      <c r="J4592" s="1">
        <v>-78.533859000000007</v>
      </c>
      <c r="K4592" t="s">
        <v>21</v>
      </c>
      <c r="L4592" t="s">
        <v>186</v>
      </c>
      <c r="M4592" t="s">
        <v>122</v>
      </c>
      <c r="N4592" t="s">
        <v>123</v>
      </c>
      <c r="O4592">
        <v>130</v>
      </c>
      <c r="P4592">
        <v>6</v>
      </c>
      <c r="Q4592">
        <v>6</v>
      </c>
      <c r="R4592" t="s">
        <v>26</v>
      </c>
      <c r="T4592">
        <v>2022</v>
      </c>
      <c r="U4592" t="str">
        <f t="shared" si="143"/>
        <v>0349 A2_2_55</v>
      </c>
    </row>
    <row r="4593" spans="1:21" x14ac:dyDescent="0.3">
      <c r="A4593" t="str">
        <f t="shared" si="142"/>
        <v>56,Ecuador,0349 A2,LA_CURIA,Cotopaxi,2,3474,-0.669615,-78.533859,Pinaceae,Pinus ,radiata,Pinus radiata,130,36,36, ,,2022</v>
      </c>
      <c r="B4593">
        <v>56</v>
      </c>
      <c r="C4593" t="s">
        <v>17</v>
      </c>
      <c r="D4593" t="s">
        <v>531</v>
      </c>
      <c r="E4593" t="s">
        <v>440</v>
      </c>
      <c r="F4593" t="s">
        <v>20</v>
      </c>
      <c r="G4593">
        <v>2</v>
      </c>
      <c r="H4593">
        <v>3474</v>
      </c>
      <c r="I4593" s="1">
        <v>-0.66961499999999996</v>
      </c>
      <c r="J4593" s="1">
        <v>-78.533859000000007</v>
      </c>
      <c r="K4593" t="s">
        <v>21</v>
      </c>
      <c r="L4593" t="s">
        <v>186</v>
      </c>
      <c r="M4593" t="s">
        <v>122</v>
      </c>
      <c r="N4593" t="s">
        <v>123</v>
      </c>
      <c r="O4593">
        <v>130</v>
      </c>
      <c r="P4593">
        <v>36</v>
      </c>
      <c r="Q4593">
        <v>36</v>
      </c>
      <c r="R4593" t="s">
        <v>26</v>
      </c>
      <c r="T4593">
        <v>2022</v>
      </c>
      <c r="U4593" t="str">
        <f t="shared" si="143"/>
        <v>0349 A2_2_56</v>
      </c>
    </row>
    <row r="4594" spans="1:21" x14ac:dyDescent="0.3">
      <c r="A4594" t="str">
        <f t="shared" si="142"/>
        <v>57,Ecuador,0349 A2,LA_CURIA,Cotopaxi,2,3474,-0.669615,-78.533859,Pinaceae,Pinus ,radiata,Pinus radiata,130,26.2,26.2, ,,2022</v>
      </c>
      <c r="B4594">
        <v>57</v>
      </c>
      <c r="C4594" t="s">
        <v>17</v>
      </c>
      <c r="D4594" t="s">
        <v>531</v>
      </c>
      <c r="E4594" t="s">
        <v>440</v>
      </c>
      <c r="F4594" t="s">
        <v>20</v>
      </c>
      <c r="G4594">
        <v>2</v>
      </c>
      <c r="H4594">
        <v>3474</v>
      </c>
      <c r="I4594" s="1">
        <v>-0.66961499999999996</v>
      </c>
      <c r="J4594" s="1">
        <v>-78.533859000000007</v>
      </c>
      <c r="K4594" t="s">
        <v>21</v>
      </c>
      <c r="L4594" t="s">
        <v>186</v>
      </c>
      <c r="M4594" t="s">
        <v>122</v>
      </c>
      <c r="N4594" t="s">
        <v>123</v>
      </c>
      <c r="O4594">
        <v>130</v>
      </c>
      <c r="P4594" t="s">
        <v>304</v>
      </c>
      <c r="Q4594" t="s">
        <v>304</v>
      </c>
      <c r="R4594" t="s">
        <v>26</v>
      </c>
      <c r="T4594">
        <v>2022</v>
      </c>
      <c r="U4594" t="str">
        <f t="shared" si="143"/>
        <v>0349 A2_2_57</v>
      </c>
    </row>
    <row r="4595" spans="1:21" x14ac:dyDescent="0.3">
      <c r="A4595" t="str">
        <f t="shared" si="142"/>
        <v>58,Ecuador,0349 A2,LA_CURIA,Cotopaxi,2,3474,-0.669615,-78.533859,Pinaceae,Pinus ,radiata,Pinus radiata,130,13.5,13.5, ,,2022</v>
      </c>
      <c r="B4595">
        <v>58</v>
      </c>
      <c r="C4595" t="s">
        <v>17</v>
      </c>
      <c r="D4595" t="s">
        <v>531</v>
      </c>
      <c r="E4595" t="s">
        <v>440</v>
      </c>
      <c r="F4595" t="s">
        <v>20</v>
      </c>
      <c r="G4595">
        <v>2</v>
      </c>
      <c r="H4595">
        <v>3474</v>
      </c>
      <c r="I4595" s="1">
        <v>-0.66961499999999996</v>
      </c>
      <c r="J4595" s="1">
        <v>-78.533859000000007</v>
      </c>
      <c r="K4595" t="s">
        <v>21</v>
      </c>
      <c r="L4595" t="s">
        <v>186</v>
      </c>
      <c r="M4595" t="s">
        <v>122</v>
      </c>
      <c r="N4595" t="s">
        <v>123</v>
      </c>
      <c r="O4595">
        <v>130</v>
      </c>
      <c r="P4595" t="s">
        <v>102</v>
      </c>
      <c r="Q4595" t="s">
        <v>102</v>
      </c>
      <c r="R4595" t="s">
        <v>26</v>
      </c>
      <c r="T4595">
        <v>2022</v>
      </c>
      <c r="U4595" t="str">
        <f t="shared" si="143"/>
        <v>0349 A2_2_58</v>
      </c>
    </row>
    <row r="4596" spans="1:21" x14ac:dyDescent="0.3">
      <c r="A4596" t="str">
        <f t="shared" si="142"/>
        <v>59,Ecuador,0349 A2,LA_CURIA,Cotopaxi,2,3474,-0.669615,-78.533859,Pinaceae,Pinus ,radiata,Pinus radiata,130,9.6,9.6, ,,2022</v>
      </c>
      <c r="B4596">
        <v>59</v>
      </c>
      <c r="C4596" t="s">
        <v>17</v>
      </c>
      <c r="D4596" t="s">
        <v>531</v>
      </c>
      <c r="E4596" t="s">
        <v>440</v>
      </c>
      <c r="F4596" t="s">
        <v>20</v>
      </c>
      <c r="G4596">
        <v>2</v>
      </c>
      <c r="H4596">
        <v>3474</v>
      </c>
      <c r="I4596" s="1">
        <v>-0.66961499999999996</v>
      </c>
      <c r="J4596" s="1">
        <v>-78.533859000000007</v>
      </c>
      <c r="K4596" t="s">
        <v>21</v>
      </c>
      <c r="L4596" t="s">
        <v>186</v>
      </c>
      <c r="M4596" t="s">
        <v>122</v>
      </c>
      <c r="N4596" t="s">
        <v>123</v>
      </c>
      <c r="O4596">
        <v>130</v>
      </c>
      <c r="P4596" t="s">
        <v>351</v>
      </c>
      <c r="Q4596" t="s">
        <v>351</v>
      </c>
      <c r="R4596" t="s">
        <v>26</v>
      </c>
      <c r="T4596">
        <v>2022</v>
      </c>
      <c r="U4596" t="str">
        <f t="shared" si="143"/>
        <v>0349 A2_2_59</v>
      </c>
    </row>
    <row r="4597" spans="1:21" x14ac:dyDescent="0.3">
      <c r="A4597" t="str">
        <f t="shared" si="142"/>
        <v>61,Ecuador,0349 A2,LA_CURIA,Cotopaxi,2,3474,-0.669615,-78.533859,Pinaceae,Pinus ,radiata,Pinus radiata,130,8.5,8.5, ,,2022</v>
      </c>
      <c r="B4597">
        <v>61</v>
      </c>
      <c r="C4597" t="s">
        <v>17</v>
      </c>
      <c r="D4597" t="s">
        <v>531</v>
      </c>
      <c r="E4597" t="s">
        <v>440</v>
      </c>
      <c r="F4597" t="s">
        <v>20</v>
      </c>
      <c r="G4597">
        <v>2</v>
      </c>
      <c r="H4597">
        <v>3474</v>
      </c>
      <c r="I4597" s="1">
        <v>-0.66961499999999996</v>
      </c>
      <c r="J4597" s="1">
        <v>-78.533859000000007</v>
      </c>
      <c r="K4597" t="s">
        <v>21</v>
      </c>
      <c r="L4597" t="s">
        <v>186</v>
      </c>
      <c r="M4597" t="s">
        <v>122</v>
      </c>
      <c r="N4597" t="s">
        <v>123</v>
      </c>
      <c r="O4597">
        <v>130</v>
      </c>
      <c r="P4597" t="s">
        <v>50</v>
      </c>
      <c r="Q4597" t="s">
        <v>50</v>
      </c>
      <c r="R4597" t="s">
        <v>26</v>
      </c>
      <c r="T4597">
        <v>2022</v>
      </c>
      <c r="U4597" t="str">
        <f t="shared" si="143"/>
        <v>0349 A2_2_61</v>
      </c>
    </row>
    <row r="4598" spans="1:21" x14ac:dyDescent="0.3">
      <c r="A4598" t="str">
        <f t="shared" si="142"/>
        <v>62,Ecuador,0349 A2,LA_CURIA,Cotopaxi,2,3474,-0.669615,-78.533859,Pinaceae,Pinus ,radiata,Pinus radiata,140,18.4,18.4, ,,2022</v>
      </c>
      <c r="B4598">
        <v>62</v>
      </c>
      <c r="C4598" t="s">
        <v>17</v>
      </c>
      <c r="D4598" t="s">
        <v>531</v>
      </c>
      <c r="E4598" t="s">
        <v>440</v>
      </c>
      <c r="F4598" t="s">
        <v>20</v>
      </c>
      <c r="G4598">
        <v>2</v>
      </c>
      <c r="H4598">
        <v>3474</v>
      </c>
      <c r="I4598" s="1">
        <v>-0.66961499999999996</v>
      </c>
      <c r="J4598" s="1">
        <v>-78.533859000000007</v>
      </c>
      <c r="K4598" t="s">
        <v>21</v>
      </c>
      <c r="L4598" t="s">
        <v>186</v>
      </c>
      <c r="M4598" t="s">
        <v>122</v>
      </c>
      <c r="N4598" t="s">
        <v>123</v>
      </c>
      <c r="O4598">
        <v>140</v>
      </c>
      <c r="P4598" t="s">
        <v>59</v>
      </c>
      <c r="Q4598" t="s">
        <v>59</v>
      </c>
      <c r="R4598" t="s">
        <v>26</v>
      </c>
      <c r="T4598">
        <v>2022</v>
      </c>
      <c r="U4598" t="str">
        <f t="shared" si="143"/>
        <v>0349 A2_2_62</v>
      </c>
    </row>
    <row r="4599" spans="1:21" x14ac:dyDescent="0.3">
      <c r="A4599" t="str">
        <f t="shared" si="142"/>
        <v>63,Ecuador,0349 A2,LA_CURIA,Cotopaxi,2,3474,-0.669615,-78.533859,Pinaceae,Pinus ,radiata,Pinus radiata,140,15,15, ,,2022</v>
      </c>
      <c r="B4599">
        <v>63</v>
      </c>
      <c r="C4599" t="s">
        <v>17</v>
      </c>
      <c r="D4599" t="s">
        <v>531</v>
      </c>
      <c r="E4599" t="s">
        <v>440</v>
      </c>
      <c r="F4599" t="s">
        <v>20</v>
      </c>
      <c r="G4599">
        <v>2</v>
      </c>
      <c r="H4599">
        <v>3474</v>
      </c>
      <c r="I4599" s="1">
        <v>-0.66961499999999996</v>
      </c>
      <c r="J4599" s="1">
        <v>-78.533859000000007</v>
      </c>
      <c r="K4599" t="s">
        <v>21</v>
      </c>
      <c r="L4599" t="s">
        <v>186</v>
      </c>
      <c r="M4599" t="s">
        <v>122</v>
      </c>
      <c r="N4599" t="s">
        <v>123</v>
      </c>
      <c r="O4599">
        <v>140</v>
      </c>
      <c r="P4599">
        <v>15</v>
      </c>
      <c r="Q4599">
        <v>15</v>
      </c>
      <c r="R4599" t="s">
        <v>26</v>
      </c>
      <c r="T4599">
        <v>2022</v>
      </c>
      <c r="U4599" t="str">
        <f t="shared" si="143"/>
        <v>0349 A2_2_63</v>
      </c>
    </row>
    <row r="4600" spans="1:21" x14ac:dyDescent="0.3">
      <c r="A4600" t="str">
        <f t="shared" si="142"/>
        <v>64,Ecuador,0349 A2,LA_CURIA,Cotopaxi,2,3474,-0.669615,-78.533859,Pinaceae,Pinus ,radiata,Pinus radiata,130,26.4,26.4, ,,2022</v>
      </c>
      <c r="B4600">
        <v>64</v>
      </c>
      <c r="C4600" t="s">
        <v>17</v>
      </c>
      <c r="D4600" t="s">
        <v>531</v>
      </c>
      <c r="E4600" t="s">
        <v>440</v>
      </c>
      <c r="F4600" t="s">
        <v>20</v>
      </c>
      <c r="G4600">
        <v>2</v>
      </c>
      <c r="H4600">
        <v>3474</v>
      </c>
      <c r="I4600" s="1">
        <v>-0.66961499999999996</v>
      </c>
      <c r="J4600" s="1">
        <v>-78.533859000000007</v>
      </c>
      <c r="K4600" t="s">
        <v>21</v>
      </c>
      <c r="L4600" t="s">
        <v>186</v>
      </c>
      <c r="M4600" t="s">
        <v>122</v>
      </c>
      <c r="N4600" t="s">
        <v>123</v>
      </c>
      <c r="O4600">
        <v>130</v>
      </c>
      <c r="P4600" t="s">
        <v>46</v>
      </c>
      <c r="Q4600" t="s">
        <v>46</v>
      </c>
      <c r="R4600" t="s">
        <v>26</v>
      </c>
      <c r="T4600">
        <v>2022</v>
      </c>
      <c r="U4600" t="str">
        <f t="shared" si="143"/>
        <v>0349 A2_2_64</v>
      </c>
    </row>
    <row r="4601" spans="1:21" x14ac:dyDescent="0.3">
      <c r="A4601" t="str">
        <f t="shared" si="142"/>
        <v>65,Ecuador,0349 A2,LA_CURIA,Cotopaxi,2,3474,-0.669615,-78.533859,Pinaceae,Pinus ,radiata,Pinus radiata,130,8.5,8.5,7.5,,2022</v>
      </c>
      <c r="B4601">
        <v>65</v>
      </c>
      <c r="C4601" t="s">
        <v>17</v>
      </c>
      <c r="D4601" t="s">
        <v>531</v>
      </c>
      <c r="E4601" t="s">
        <v>440</v>
      </c>
      <c r="F4601" t="s">
        <v>20</v>
      </c>
      <c r="G4601">
        <v>2</v>
      </c>
      <c r="H4601">
        <v>3474</v>
      </c>
      <c r="I4601" s="1">
        <v>-0.66961499999999996</v>
      </c>
      <c r="J4601" s="1">
        <v>-78.533859000000007</v>
      </c>
      <c r="K4601" t="s">
        <v>21</v>
      </c>
      <c r="L4601" t="s">
        <v>186</v>
      </c>
      <c r="M4601" t="s">
        <v>122</v>
      </c>
      <c r="N4601" t="s">
        <v>123</v>
      </c>
      <c r="O4601">
        <v>130</v>
      </c>
      <c r="P4601" t="s">
        <v>50</v>
      </c>
      <c r="Q4601" t="s">
        <v>50</v>
      </c>
      <c r="R4601" t="s">
        <v>201</v>
      </c>
      <c r="T4601">
        <v>2022</v>
      </c>
      <c r="U4601" t="str">
        <f t="shared" si="143"/>
        <v>0349 A2_2_65</v>
      </c>
    </row>
    <row r="4602" spans="1:21" x14ac:dyDescent="0.3">
      <c r="A4602" t="str">
        <f t="shared" si="142"/>
        <v>66,Ecuador,0349 A2,LA_CURIA,Cotopaxi,2,3474,-0.669615,-78.533859,Pinaceae,Pinus ,radiata,Pinus radiata,130,13.3,13.3, ,,2022</v>
      </c>
      <c r="B4602">
        <v>66</v>
      </c>
      <c r="C4602" t="s">
        <v>17</v>
      </c>
      <c r="D4602" t="s">
        <v>531</v>
      </c>
      <c r="E4602" t="s">
        <v>440</v>
      </c>
      <c r="F4602" t="s">
        <v>20</v>
      </c>
      <c r="G4602">
        <v>2</v>
      </c>
      <c r="H4602">
        <v>3474</v>
      </c>
      <c r="I4602" s="1">
        <v>-0.66961499999999996</v>
      </c>
      <c r="J4602" s="1">
        <v>-78.533859000000007</v>
      </c>
      <c r="K4602" t="s">
        <v>21</v>
      </c>
      <c r="L4602" t="s">
        <v>186</v>
      </c>
      <c r="M4602" t="s">
        <v>122</v>
      </c>
      <c r="N4602" t="s">
        <v>123</v>
      </c>
      <c r="O4602">
        <v>130</v>
      </c>
      <c r="P4602" t="s">
        <v>219</v>
      </c>
      <c r="Q4602" t="s">
        <v>219</v>
      </c>
      <c r="R4602" t="s">
        <v>26</v>
      </c>
      <c r="T4602">
        <v>2022</v>
      </c>
      <c r="U4602" t="str">
        <f t="shared" si="143"/>
        <v>0349 A2_2_66</v>
      </c>
    </row>
    <row r="4603" spans="1:21" x14ac:dyDescent="0.3">
      <c r="A4603" t="str">
        <f t="shared" si="142"/>
        <v>67,Ecuador,0349 A2,LA_CURIA,Cotopaxi,2,3474,-0.669615,-78.533859,Pinaceae,Pinus ,radiata,Pinus radiata,130,10.1,10.1, ,,2022</v>
      </c>
      <c r="B4603">
        <v>67</v>
      </c>
      <c r="C4603" t="s">
        <v>17</v>
      </c>
      <c r="D4603" t="s">
        <v>531</v>
      </c>
      <c r="E4603" t="s">
        <v>440</v>
      </c>
      <c r="F4603" t="s">
        <v>20</v>
      </c>
      <c r="G4603">
        <v>2</v>
      </c>
      <c r="H4603">
        <v>3474</v>
      </c>
      <c r="I4603" s="1">
        <v>-0.66961499999999996</v>
      </c>
      <c r="J4603" s="1">
        <v>-78.533859000000007</v>
      </c>
      <c r="K4603" t="s">
        <v>21</v>
      </c>
      <c r="L4603" t="s">
        <v>186</v>
      </c>
      <c r="M4603" t="s">
        <v>122</v>
      </c>
      <c r="N4603" t="s">
        <v>123</v>
      </c>
      <c r="O4603">
        <v>130</v>
      </c>
      <c r="P4603" t="s">
        <v>333</v>
      </c>
      <c r="Q4603" t="s">
        <v>333</v>
      </c>
      <c r="R4603" t="s">
        <v>26</v>
      </c>
      <c r="T4603">
        <v>2022</v>
      </c>
      <c r="U4603" t="str">
        <f t="shared" si="143"/>
        <v>0349 A2_2_67</v>
      </c>
    </row>
    <row r="4604" spans="1:21" x14ac:dyDescent="0.3">
      <c r="A4604" t="str">
        <f t="shared" si="142"/>
        <v>68,Ecuador,0349 A2,LA_CURIA,Cotopaxi,2,3474,-0.669615,-78.533859,Pinaceae,Pinus ,radiata,Pinus radiata,130,11.8,11.8, ,,2022</v>
      </c>
      <c r="B4604">
        <v>68</v>
      </c>
      <c r="C4604" t="s">
        <v>17</v>
      </c>
      <c r="D4604" t="s">
        <v>531</v>
      </c>
      <c r="E4604" t="s">
        <v>440</v>
      </c>
      <c r="F4604" t="s">
        <v>20</v>
      </c>
      <c r="G4604">
        <v>2</v>
      </c>
      <c r="H4604">
        <v>3474</v>
      </c>
      <c r="I4604" s="1">
        <v>-0.66961499999999996</v>
      </c>
      <c r="J4604" s="1">
        <v>-78.533859000000007</v>
      </c>
      <c r="K4604" t="s">
        <v>21</v>
      </c>
      <c r="L4604" t="s">
        <v>186</v>
      </c>
      <c r="M4604" t="s">
        <v>122</v>
      </c>
      <c r="N4604" t="s">
        <v>123</v>
      </c>
      <c r="O4604">
        <v>130</v>
      </c>
      <c r="P4604" t="s">
        <v>166</v>
      </c>
      <c r="Q4604" t="s">
        <v>166</v>
      </c>
      <c r="R4604" t="s">
        <v>26</v>
      </c>
      <c r="T4604">
        <v>2022</v>
      </c>
      <c r="U4604" t="str">
        <f t="shared" si="143"/>
        <v>0349 A2_2_68</v>
      </c>
    </row>
    <row r="4605" spans="1:21" x14ac:dyDescent="0.3">
      <c r="A4605" t="str">
        <f t="shared" si="142"/>
        <v>1,Ecuador,0350 A2,LA_CURIA,Cotopaxi,2,3499,-0.658403,-78.52276166,Pinaceae,Pinus ,radiata,Pinus radiata,130,2.7,2.7, ,,2022</v>
      </c>
      <c r="B4605">
        <v>1</v>
      </c>
      <c r="C4605" t="s">
        <v>17</v>
      </c>
      <c r="D4605" t="s">
        <v>532</v>
      </c>
      <c r="E4605" t="s">
        <v>440</v>
      </c>
      <c r="F4605" t="s">
        <v>20</v>
      </c>
      <c r="G4605">
        <v>2</v>
      </c>
      <c r="H4605">
        <v>3499</v>
      </c>
      <c r="I4605" s="1">
        <v>-0.65840299999999996</v>
      </c>
      <c r="J4605" s="1">
        <v>-78.52276166</v>
      </c>
      <c r="K4605" t="s">
        <v>21</v>
      </c>
      <c r="L4605" t="s">
        <v>186</v>
      </c>
      <c r="M4605" t="s">
        <v>122</v>
      </c>
      <c r="N4605" t="s">
        <v>123</v>
      </c>
      <c r="O4605">
        <v>130</v>
      </c>
      <c r="P4605" t="s">
        <v>277</v>
      </c>
      <c r="Q4605" t="s">
        <v>277</v>
      </c>
      <c r="R4605" t="s">
        <v>26</v>
      </c>
      <c r="T4605">
        <v>2022</v>
      </c>
      <c r="U4605" t="str">
        <f t="shared" si="143"/>
        <v>0350 A2_2_1</v>
      </c>
    </row>
    <row r="4606" spans="1:21" x14ac:dyDescent="0.3">
      <c r="A4606" t="str">
        <f t="shared" si="142"/>
        <v>2,Ecuador,0350 A2,LA_CURIA,Cotopaxi,2,3499,-0.658403,-78.52276166,Pinaceae,Pinus ,radiata,Pinus radiata,130,3.8,3.8, ,,2022</v>
      </c>
      <c r="B4606">
        <v>2</v>
      </c>
      <c r="C4606" t="s">
        <v>17</v>
      </c>
      <c r="D4606" t="s">
        <v>532</v>
      </c>
      <c r="E4606" t="s">
        <v>440</v>
      </c>
      <c r="F4606" t="s">
        <v>20</v>
      </c>
      <c r="G4606">
        <v>2</v>
      </c>
      <c r="H4606">
        <v>3499</v>
      </c>
      <c r="I4606" s="1">
        <v>-0.65840299999999996</v>
      </c>
      <c r="J4606" s="1">
        <v>-78.52276166</v>
      </c>
      <c r="K4606" t="s">
        <v>21</v>
      </c>
      <c r="L4606" t="s">
        <v>186</v>
      </c>
      <c r="M4606" t="s">
        <v>122</v>
      </c>
      <c r="N4606" t="s">
        <v>123</v>
      </c>
      <c r="O4606">
        <v>130</v>
      </c>
      <c r="P4606" t="s">
        <v>296</v>
      </c>
      <c r="Q4606" t="s">
        <v>296</v>
      </c>
      <c r="R4606" t="s">
        <v>26</v>
      </c>
      <c r="T4606">
        <v>2022</v>
      </c>
      <c r="U4606" t="str">
        <f t="shared" si="143"/>
        <v>0350 A2_2_2</v>
      </c>
    </row>
    <row r="4607" spans="1:21" x14ac:dyDescent="0.3">
      <c r="A4607" t="str">
        <f t="shared" si="142"/>
        <v>3,Ecuador,0350 A2,LA_CURIA,Cotopaxi,2,3499,-0.658403,-78.52276166,Pinaceae,Pinus ,radiata,Pinus radiata,130,3.5,3.5, ,,2022</v>
      </c>
      <c r="B4607">
        <v>3</v>
      </c>
      <c r="C4607" t="s">
        <v>17</v>
      </c>
      <c r="D4607" t="s">
        <v>532</v>
      </c>
      <c r="E4607" t="s">
        <v>440</v>
      </c>
      <c r="F4607" t="s">
        <v>20</v>
      </c>
      <c r="G4607">
        <v>2</v>
      </c>
      <c r="H4607">
        <v>3499</v>
      </c>
      <c r="I4607" s="1">
        <v>-0.65840299999999996</v>
      </c>
      <c r="J4607" s="1">
        <v>-78.52276166</v>
      </c>
      <c r="K4607" t="s">
        <v>21</v>
      </c>
      <c r="L4607" t="s">
        <v>186</v>
      </c>
      <c r="M4607" t="s">
        <v>122</v>
      </c>
      <c r="N4607" t="s">
        <v>123</v>
      </c>
      <c r="O4607">
        <v>130</v>
      </c>
      <c r="P4607" t="s">
        <v>260</v>
      </c>
      <c r="Q4607" t="s">
        <v>260</v>
      </c>
      <c r="R4607" t="s">
        <v>26</v>
      </c>
      <c r="T4607">
        <v>2022</v>
      </c>
      <c r="U4607" t="str">
        <f t="shared" si="143"/>
        <v>0350 A2_2_3</v>
      </c>
    </row>
    <row r="4608" spans="1:21" x14ac:dyDescent="0.3">
      <c r="A4608" t="str">
        <f t="shared" si="142"/>
        <v>4.1,Ecuador,0350 A2,LA_CURIA,Cotopaxi,2,3499,-0.658403,-78.52276166,Pinaceae,Pinus ,radiata,Pinus radiata,130,4.6,4.6, ,,2022</v>
      </c>
      <c r="B4608" t="s">
        <v>261</v>
      </c>
      <c r="C4608" t="s">
        <v>17</v>
      </c>
      <c r="D4608" t="s">
        <v>532</v>
      </c>
      <c r="E4608" t="s">
        <v>440</v>
      </c>
      <c r="F4608" t="s">
        <v>20</v>
      </c>
      <c r="G4608">
        <v>2</v>
      </c>
      <c r="H4608">
        <v>3499</v>
      </c>
      <c r="I4608" s="1">
        <v>-0.65840299999999996</v>
      </c>
      <c r="J4608" s="1">
        <v>-78.52276166</v>
      </c>
      <c r="K4608" t="s">
        <v>21</v>
      </c>
      <c r="L4608" t="s">
        <v>186</v>
      </c>
      <c r="M4608" t="s">
        <v>122</v>
      </c>
      <c r="N4608" t="s">
        <v>123</v>
      </c>
      <c r="O4608">
        <v>130</v>
      </c>
      <c r="P4608" t="s">
        <v>278</v>
      </c>
      <c r="Q4608" t="s">
        <v>278</v>
      </c>
      <c r="R4608" t="s">
        <v>26</v>
      </c>
      <c r="T4608">
        <v>2022</v>
      </c>
      <c r="U4608" t="str">
        <f t="shared" si="143"/>
        <v>0350 A2_2_4.1</v>
      </c>
    </row>
    <row r="4609" spans="1:21" x14ac:dyDescent="0.3">
      <c r="A4609" t="str">
        <f t="shared" si="142"/>
        <v>4.2,Ecuador,0350 A2,LA_CURIA,Cotopaxi,2,3499,-0.658403,-78.52276166,Pinaceae,Pinus ,radiata,Pinus radiata,130,4.4,4.4, ,,2022</v>
      </c>
      <c r="B4609" t="s">
        <v>292</v>
      </c>
      <c r="C4609" t="s">
        <v>17</v>
      </c>
      <c r="D4609" t="s">
        <v>532</v>
      </c>
      <c r="E4609" t="s">
        <v>440</v>
      </c>
      <c r="F4609" t="s">
        <v>20</v>
      </c>
      <c r="G4609">
        <v>2</v>
      </c>
      <c r="H4609">
        <v>3499</v>
      </c>
      <c r="I4609" s="1">
        <v>-0.65840299999999996</v>
      </c>
      <c r="J4609" s="1">
        <v>-78.52276166</v>
      </c>
      <c r="K4609" t="s">
        <v>21</v>
      </c>
      <c r="L4609" t="s">
        <v>186</v>
      </c>
      <c r="M4609" t="s">
        <v>122</v>
      </c>
      <c r="N4609" t="s">
        <v>123</v>
      </c>
      <c r="O4609">
        <v>130</v>
      </c>
      <c r="P4609" t="s">
        <v>289</v>
      </c>
      <c r="Q4609" t="s">
        <v>289</v>
      </c>
      <c r="R4609" t="s">
        <v>26</v>
      </c>
      <c r="T4609">
        <v>2022</v>
      </c>
      <c r="U4609" t="str">
        <f t="shared" si="143"/>
        <v>0350 A2_2_4.2</v>
      </c>
    </row>
    <row r="4610" spans="1:21" x14ac:dyDescent="0.3">
      <c r="A4610" t="str">
        <f t="shared" ref="A4610:A4673" si="144">CONCATENATE(B4610,",",C4610,",",D4610,",",E4610,",",F4610,",",G4610,",",H4610,",",I4610,",",J4610,",",K4610,",",L4610,",",M4610,",",N4610,",",O4610,",",P4610,",",Q4610,",",R4610,",",S4610,",",T4610)</f>
        <v>5,Ecuador,0350 A2,LA_CURIA,Cotopaxi,2,3499,-0.658403,-78.52276166,Pinaceae,Pinus ,radiata,Pinus radiata,130,12.4,12.4, ,,2022</v>
      </c>
      <c r="B4610">
        <v>5</v>
      </c>
      <c r="C4610" t="s">
        <v>17</v>
      </c>
      <c r="D4610" t="s">
        <v>532</v>
      </c>
      <c r="E4610" t="s">
        <v>440</v>
      </c>
      <c r="F4610" t="s">
        <v>20</v>
      </c>
      <c r="G4610">
        <v>2</v>
      </c>
      <c r="H4610">
        <v>3499</v>
      </c>
      <c r="I4610" s="1">
        <v>-0.65840299999999996</v>
      </c>
      <c r="J4610" s="1">
        <v>-78.52276166</v>
      </c>
      <c r="K4610" t="s">
        <v>21</v>
      </c>
      <c r="L4610" t="s">
        <v>186</v>
      </c>
      <c r="M4610" t="s">
        <v>122</v>
      </c>
      <c r="N4610" t="s">
        <v>123</v>
      </c>
      <c r="O4610">
        <v>130</v>
      </c>
      <c r="P4610" t="s">
        <v>91</v>
      </c>
      <c r="Q4610" t="s">
        <v>91</v>
      </c>
      <c r="R4610" t="s">
        <v>26</v>
      </c>
      <c r="T4610">
        <v>2022</v>
      </c>
      <c r="U4610" t="str">
        <f t="shared" si="143"/>
        <v>0350 A2_2_5</v>
      </c>
    </row>
    <row r="4611" spans="1:21" x14ac:dyDescent="0.3">
      <c r="A4611" t="str">
        <f t="shared" si="144"/>
        <v>6,Ecuador,0350 A2,LA_CURIA,Cotopaxi,2,3499,-0.658403,-78.52276166,Pinaceae,Pinus ,radiata,Pinus radiata,130,17.4,17.4, ,,2022</v>
      </c>
      <c r="B4611">
        <v>6</v>
      </c>
      <c r="C4611" t="s">
        <v>17</v>
      </c>
      <c r="D4611" t="s">
        <v>532</v>
      </c>
      <c r="E4611" t="s">
        <v>440</v>
      </c>
      <c r="F4611" t="s">
        <v>20</v>
      </c>
      <c r="G4611">
        <v>2</v>
      </c>
      <c r="H4611">
        <v>3499</v>
      </c>
      <c r="I4611" s="1">
        <v>-0.65840299999999996</v>
      </c>
      <c r="J4611" s="1">
        <v>-78.52276166</v>
      </c>
      <c r="K4611" t="s">
        <v>21</v>
      </c>
      <c r="L4611" t="s">
        <v>186</v>
      </c>
      <c r="M4611" t="s">
        <v>122</v>
      </c>
      <c r="N4611" t="s">
        <v>123</v>
      </c>
      <c r="O4611">
        <v>130</v>
      </c>
      <c r="P4611" t="s">
        <v>110</v>
      </c>
      <c r="Q4611" t="s">
        <v>110</v>
      </c>
      <c r="R4611" t="s">
        <v>26</v>
      </c>
      <c r="T4611">
        <v>2022</v>
      </c>
      <c r="U4611" t="str">
        <f t="shared" ref="U4611:U4674" si="145">D4611&amp;"_"&amp;G4611&amp;"_"&amp;B4611</f>
        <v>0350 A2_2_6</v>
      </c>
    </row>
    <row r="4612" spans="1:21" x14ac:dyDescent="0.3">
      <c r="A4612" t="str">
        <f t="shared" si="144"/>
        <v>7,Ecuador,0350 A2,LA_CURIA,Cotopaxi,2,3499,-0.658403,-78.52276166,Pinaceae,Pinus ,radiata,Pinus radiata,130,5,5, ,,2022</v>
      </c>
      <c r="B4612">
        <v>7</v>
      </c>
      <c r="C4612" t="s">
        <v>17</v>
      </c>
      <c r="D4612" t="s">
        <v>532</v>
      </c>
      <c r="E4612" t="s">
        <v>440</v>
      </c>
      <c r="F4612" t="s">
        <v>20</v>
      </c>
      <c r="G4612">
        <v>2</v>
      </c>
      <c r="H4612">
        <v>3499</v>
      </c>
      <c r="I4612" s="1">
        <v>-0.65840299999999996</v>
      </c>
      <c r="J4612" s="1">
        <v>-78.52276166</v>
      </c>
      <c r="K4612" t="s">
        <v>21</v>
      </c>
      <c r="L4612" t="s">
        <v>186</v>
      </c>
      <c r="M4612" t="s">
        <v>122</v>
      </c>
      <c r="N4612" t="s">
        <v>123</v>
      </c>
      <c r="O4612">
        <v>130</v>
      </c>
      <c r="P4612">
        <v>5</v>
      </c>
      <c r="Q4612">
        <v>5</v>
      </c>
      <c r="R4612" t="s">
        <v>26</v>
      </c>
      <c r="T4612">
        <v>2022</v>
      </c>
      <c r="U4612" t="str">
        <f t="shared" si="145"/>
        <v>0350 A2_2_7</v>
      </c>
    </row>
    <row r="4613" spans="1:21" x14ac:dyDescent="0.3">
      <c r="A4613" t="str">
        <f t="shared" si="144"/>
        <v>8,Ecuador,0350 A2,LA_CURIA,Cotopaxi,2,3499,-0.658403,-78.52276166,Pinaceae,Pinus ,radiata,Pinus radiata,140,22,22, ,,2022</v>
      </c>
      <c r="B4613">
        <v>8</v>
      </c>
      <c r="C4613" t="s">
        <v>17</v>
      </c>
      <c r="D4613" t="s">
        <v>532</v>
      </c>
      <c r="E4613" t="s">
        <v>440</v>
      </c>
      <c r="F4613" t="s">
        <v>20</v>
      </c>
      <c r="G4613">
        <v>2</v>
      </c>
      <c r="H4613">
        <v>3499</v>
      </c>
      <c r="I4613" s="1">
        <v>-0.65840299999999996</v>
      </c>
      <c r="J4613" s="1">
        <v>-78.52276166</v>
      </c>
      <c r="K4613" t="s">
        <v>21</v>
      </c>
      <c r="L4613" t="s">
        <v>186</v>
      </c>
      <c r="M4613" t="s">
        <v>122</v>
      </c>
      <c r="N4613" t="s">
        <v>123</v>
      </c>
      <c r="O4613">
        <v>140</v>
      </c>
      <c r="P4613">
        <v>22</v>
      </c>
      <c r="Q4613">
        <v>22</v>
      </c>
      <c r="R4613" t="s">
        <v>26</v>
      </c>
      <c r="T4613">
        <v>2022</v>
      </c>
      <c r="U4613" t="str">
        <f t="shared" si="145"/>
        <v>0350 A2_2_8</v>
      </c>
    </row>
    <row r="4614" spans="1:21" x14ac:dyDescent="0.3">
      <c r="A4614" t="str">
        <f t="shared" si="144"/>
        <v>9,Ecuador,0350 A2,LA_CURIA,Cotopaxi,2,3499,-0.658403,-78.52276166,Pinaceae,Pinus ,radiata,Pinus radiata,130,12,12, ,,2022</v>
      </c>
      <c r="B4614">
        <v>9</v>
      </c>
      <c r="C4614" t="s">
        <v>17</v>
      </c>
      <c r="D4614" t="s">
        <v>532</v>
      </c>
      <c r="E4614" t="s">
        <v>440</v>
      </c>
      <c r="F4614" t="s">
        <v>20</v>
      </c>
      <c r="G4614">
        <v>2</v>
      </c>
      <c r="H4614">
        <v>3499</v>
      </c>
      <c r="I4614" s="1">
        <v>-0.65840299999999996</v>
      </c>
      <c r="J4614" s="1">
        <v>-78.52276166</v>
      </c>
      <c r="K4614" t="s">
        <v>21</v>
      </c>
      <c r="L4614" t="s">
        <v>186</v>
      </c>
      <c r="M4614" t="s">
        <v>122</v>
      </c>
      <c r="N4614" t="s">
        <v>123</v>
      </c>
      <c r="O4614">
        <v>130</v>
      </c>
      <c r="P4614">
        <v>12</v>
      </c>
      <c r="Q4614">
        <v>12</v>
      </c>
      <c r="R4614" t="s">
        <v>26</v>
      </c>
      <c r="T4614">
        <v>2022</v>
      </c>
      <c r="U4614" t="str">
        <f t="shared" si="145"/>
        <v>0350 A2_2_9</v>
      </c>
    </row>
    <row r="4615" spans="1:21" x14ac:dyDescent="0.3">
      <c r="A4615" t="str">
        <f t="shared" si="144"/>
        <v>10,Ecuador,0350 A2,LA_CURIA,Cotopaxi,2,3499,-0.658403,-78.52276166,Pinaceae,Pinus ,radiata,Pinus radiata,130,18,18, ,,2022</v>
      </c>
      <c r="B4615">
        <v>10</v>
      </c>
      <c r="C4615" t="s">
        <v>17</v>
      </c>
      <c r="D4615" t="s">
        <v>532</v>
      </c>
      <c r="E4615" t="s">
        <v>440</v>
      </c>
      <c r="F4615" t="s">
        <v>20</v>
      </c>
      <c r="G4615">
        <v>2</v>
      </c>
      <c r="H4615">
        <v>3499</v>
      </c>
      <c r="I4615" s="1">
        <v>-0.65840299999999996</v>
      </c>
      <c r="J4615" s="1">
        <v>-78.52276166</v>
      </c>
      <c r="K4615" t="s">
        <v>21</v>
      </c>
      <c r="L4615" t="s">
        <v>186</v>
      </c>
      <c r="M4615" t="s">
        <v>122</v>
      </c>
      <c r="N4615" t="s">
        <v>123</v>
      </c>
      <c r="O4615">
        <v>130</v>
      </c>
      <c r="P4615">
        <v>18</v>
      </c>
      <c r="Q4615">
        <v>18</v>
      </c>
      <c r="R4615" t="s">
        <v>26</v>
      </c>
      <c r="T4615">
        <v>2022</v>
      </c>
      <c r="U4615" t="str">
        <f t="shared" si="145"/>
        <v>0350 A2_2_10</v>
      </c>
    </row>
    <row r="4616" spans="1:21" x14ac:dyDescent="0.3">
      <c r="A4616" t="str">
        <f t="shared" si="144"/>
        <v>11,Ecuador,0350 A2,LA_CURIA,Cotopaxi,2,3499,-0.658403,-78.52276166,Pinaceae,Pinus ,radiata,Pinus radiata,130,8.2,8.2, ,,2022</v>
      </c>
      <c r="B4616">
        <v>11</v>
      </c>
      <c r="C4616" t="s">
        <v>17</v>
      </c>
      <c r="D4616" t="s">
        <v>532</v>
      </c>
      <c r="E4616" t="s">
        <v>440</v>
      </c>
      <c r="F4616" t="s">
        <v>20</v>
      </c>
      <c r="G4616">
        <v>2</v>
      </c>
      <c r="H4616">
        <v>3499</v>
      </c>
      <c r="I4616" s="1">
        <v>-0.65840299999999996</v>
      </c>
      <c r="J4616" s="1">
        <v>-78.52276166</v>
      </c>
      <c r="K4616" t="s">
        <v>21</v>
      </c>
      <c r="L4616" t="s">
        <v>186</v>
      </c>
      <c r="M4616" t="s">
        <v>122</v>
      </c>
      <c r="N4616" t="s">
        <v>123</v>
      </c>
      <c r="O4616">
        <v>130</v>
      </c>
      <c r="P4616" t="s">
        <v>169</v>
      </c>
      <c r="Q4616" t="s">
        <v>169</v>
      </c>
      <c r="R4616" t="s">
        <v>26</v>
      </c>
      <c r="T4616">
        <v>2022</v>
      </c>
      <c r="U4616" t="str">
        <f t="shared" si="145"/>
        <v>0350 A2_2_11</v>
      </c>
    </row>
    <row r="4617" spans="1:21" x14ac:dyDescent="0.3">
      <c r="A4617" t="str">
        <f t="shared" si="144"/>
        <v>12,Ecuador,0350 A2,LA_CURIA,Cotopaxi,2,3499,-0.658403,-78.52276166,Pinaceae,Pinus ,radiata,Pinus radiata,130,17.7,17.7,14.25,,2022</v>
      </c>
      <c r="B4617">
        <v>12</v>
      </c>
      <c r="C4617" t="s">
        <v>17</v>
      </c>
      <c r="D4617" t="s">
        <v>532</v>
      </c>
      <c r="E4617" t="s">
        <v>440</v>
      </c>
      <c r="F4617" t="s">
        <v>20</v>
      </c>
      <c r="G4617">
        <v>2</v>
      </c>
      <c r="H4617">
        <v>3499</v>
      </c>
      <c r="I4617" s="1">
        <v>-0.65840299999999996</v>
      </c>
      <c r="J4617" s="1">
        <v>-78.52276166</v>
      </c>
      <c r="K4617" t="s">
        <v>21</v>
      </c>
      <c r="L4617" t="s">
        <v>186</v>
      </c>
      <c r="M4617" t="s">
        <v>122</v>
      </c>
      <c r="N4617" t="s">
        <v>123</v>
      </c>
      <c r="O4617">
        <v>130</v>
      </c>
      <c r="P4617" t="s">
        <v>116</v>
      </c>
      <c r="Q4617" t="s">
        <v>116</v>
      </c>
      <c r="R4617" t="s">
        <v>29</v>
      </c>
      <c r="T4617">
        <v>2022</v>
      </c>
      <c r="U4617" t="str">
        <f t="shared" si="145"/>
        <v>0350 A2_2_12</v>
      </c>
    </row>
    <row r="4618" spans="1:21" x14ac:dyDescent="0.3">
      <c r="A4618" t="str">
        <f t="shared" si="144"/>
        <v>13,Ecuador,0350 A2,LA_CURIA,Cotopaxi,2,3499,-0.658403,-78.52276166,Pinaceae,Pinus ,radiata,Pinus radiata,130,6.3,6.3, ,,2022</v>
      </c>
      <c r="B4618">
        <v>13</v>
      </c>
      <c r="C4618" t="s">
        <v>17</v>
      </c>
      <c r="D4618" t="s">
        <v>532</v>
      </c>
      <c r="E4618" t="s">
        <v>440</v>
      </c>
      <c r="F4618" t="s">
        <v>20</v>
      </c>
      <c r="G4618">
        <v>2</v>
      </c>
      <c r="H4618">
        <v>3499</v>
      </c>
      <c r="I4618" s="1">
        <v>-0.65840299999999996</v>
      </c>
      <c r="J4618" s="1">
        <v>-78.52276166</v>
      </c>
      <c r="K4618" t="s">
        <v>21</v>
      </c>
      <c r="L4618" t="s">
        <v>186</v>
      </c>
      <c r="M4618" t="s">
        <v>122</v>
      </c>
      <c r="N4618" t="s">
        <v>123</v>
      </c>
      <c r="O4618">
        <v>130</v>
      </c>
      <c r="P4618" t="s">
        <v>346</v>
      </c>
      <c r="Q4618" t="s">
        <v>346</v>
      </c>
      <c r="R4618" t="s">
        <v>26</v>
      </c>
      <c r="T4618">
        <v>2022</v>
      </c>
      <c r="U4618" t="str">
        <f t="shared" si="145"/>
        <v>0350 A2_2_13</v>
      </c>
    </row>
    <row r="4619" spans="1:21" x14ac:dyDescent="0.3">
      <c r="A4619" t="str">
        <f t="shared" si="144"/>
        <v>14,Ecuador,0350 A2,LA_CURIA,Cotopaxi,2,3499,-0.658403,-78.52276166,Pinaceae,Pinus ,radiata,Pinus radiata,130,25.2,25.2, ,,2022</v>
      </c>
      <c r="B4619">
        <v>14</v>
      </c>
      <c r="C4619" t="s">
        <v>17</v>
      </c>
      <c r="D4619" t="s">
        <v>532</v>
      </c>
      <c r="E4619" t="s">
        <v>440</v>
      </c>
      <c r="F4619" t="s">
        <v>20</v>
      </c>
      <c r="G4619">
        <v>2</v>
      </c>
      <c r="H4619">
        <v>3499</v>
      </c>
      <c r="I4619" s="1">
        <v>-0.65840299999999996</v>
      </c>
      <c r="J4619" s="1">
        <v>-78.52276166</v>
      </c>
      <c r="K4619" t="s">
        <v>21</v>
      </c>
      <c r="L4619" t="s">
        <v>186</v>
      </c>
      <c r="M4619" t="s">
        <v>122</v>
      </c>
      <c r="N4619" t="s">
        <v>123</v>
      </c>
      <c r="O4619">
        <v>130</v>
      </c>
      <c r="P4619" t="s">
        <v>124</v>
      </c>
      <c r="Q4619" t="s">
        <v>124</v>
      </c>
      <c r="R4619" t="s">
        <v>26</v>
      </c>
      <c r="T4619">
        <v>2022</v>
      </c>
      <c r="U4619" t="str">
        <f t="shared" si="145"/>
        <v>0350 A2_2_14</v>
      </c>
    </row>
    <row r="4620" spans="1:21" x14ac:dyDescent="0.3">
      <c r="A4620" t="str">
        <f t="shared" si="144"/>
        <v>15,Ecuador,0350 A2,LA_CURIA,Cotopaxi,2,3499,-0.658403,-78.52276166,Pinaceae,Pinus ,radiata,Pinus radiata,130,15.5,15.5, ,,2022</v>
      </c>
      <c r="B4620">
        <v>15</v>
      </c>
      <c r="C4620" t="s">
        <v>17</v>
      </c>
      <c r="D4620" t="s">
        <v>532</v>
      </c>
      <c r="E4620" t="s">
        <v>440</v>
      </c>
      <c r="F4620" t="s">
        <v>20</v>
      </c>
      <c r="G4620">
        <v>2</v>
      </c>
      <c r="H4620">
        <v>3499</v>
      </c>
      <c r="I4620" s="1">
        <v>-0.65840299999999996</v>
      </c>
      <c r="J4620" s="1">
        <v>-78.52276166</v>
      </c>
      <c r="K4620" t="s">
        <v>21</v>
      </c>
      <c r="L4620" t="s">
        <v>186</v>
      </c>
      <c r="M4620" t="s">
        <v>122</v>
      </c>
      <c r="N4620" t="s">
        <v>123</v>
      </c>
      <c r="O4620">
        <v>130</v>
      </c>
      <c r="P4620" t="s">
        <v>147</v>
      </c>
      <c r="Q4620" t="s">
        <v>147</v>
      </c>
      <c r="R4620" t="s">
        <v>26</v>
      </c>
      <c r="T4620">
        <v>2022</v>
      </c>
      <c r="U4620" t="str">
        <f t="shared" si="145"/>
        <v>0350 A2_2_15</v>
      </c>
    </row>
    <row r="4621" spans="1:21" x14ac:dyDescent="0.3">
      <c r="A4621" t="str">
        <f t="shared" si="144"/>
        <v>16,Ecuador,0350 A2,LA_CURIA,Cotopaxi,2,3499,-0.658403,-78.52276166,Pinaceae,Pinus ,radiata,Pinus radiata,130,15.8,15.8,13.5,,2022</v>
      </c>
      <c r="B4621">
        <v>16</v>
      </c>
      <c r="C4621" t="s">
        <v>17</v>
      </c>
      <c r="D4621" t="s">
        <v>532</v>
      </c>
      <c r="E4621" t="s">
        <v>440</v>
      </c>
      <c r="F4621" t="s">
        <v>20</v>
      </c>
      <c r="G4621">
        <v>2</v>
      </c>
      <c r="H4621">
        <v>3499</v>
      </c>
      <c r="I4621" s="1">
        <v>-0.65840299999999996</v>
      </c>
      <c r="J4621" s="1">
        <v>-78.52276166</v>
      </c>
      <c r="K4621" t="s">
        <v>21</v>
      </c>
      <c r="L4621" t="s">
        <v>186</v>
      </c>
      <c r="M4621" t="s">
        <v>122</v>
      </c>
      <c r="N4621" t="s">
        <v>123</v>
      </c>
      <c r="O4621">
        <v>130</v>
      </c>
      <c r="P4621" t="s">
        <v>179</v>
      </c>
      <c r="Q4621" t="s">
        <v>179</v>
      </c>
      <c r="R4621" t="s">
        <v>102</v>
      </c>
      <c r="T4621">
        <v>2022</v>
      </c>
      <c r="U4621" t="str">
        <f t="shared" si="145"/>
        <v>0350 A2_2_16</v>
      </c>
    </row>
    <row r="4622" spans="1:21" x14ac:dyDescent="0.3">
      <c r="A4622" t="str">
        <f t="shared" si="144"/>
        <v>17,Ecuador,0350 A2,LA_CURIA,Cotopaxi,2,3499,-0.658403,-78.52276166,Pinaceae,Pinus ,radiata,Pinus radiata,130,12,12, ,,2022</v>
      </c>
      <c r="B4622">
        <v>17</v>
      </c>
      <c r="C4622" t="s">
        <v>17</v>
      </c>
      <c r="D4622" t="s">
        <v>532</v>
      </c>
      <c r="E4622" t="s">
        <v>440</v>
      </c>
      <c r="F4622" t="s">
        <v>20</v>
      </c>
      <c r="G4622">
        <v>2</v>
      </c>
      <c r="H4622">
        <v>3499</v>
      </c>
      <c r="I4622" s="1">
        <v>-0.65840299999999996</v>
      </c>
      <c r="J4622" s="1">
        <v>-78.52276166</v>
      </c>
      <c r="K4622" t="s">
        <v>21</v>
      </c>
      <c r="L4622" t="s">
        <v>186</v>
      </c>
      <c r="M4622" t="s">
        <v>122</v>
      </c>
      <c r="N4622" t="s">
        <v>123</v>
      </c>
      <c r="O4622">
        <v>130</v>
      </c>
      <c r="P4622">
        <v>12</v>
      </c>
      <c r="Q4622">
        <v>12</v>
      </c>
      <c r="R4622" t="s">
        <v>26</v>
      </c>
      <c r="T4622">
        <v>2022</v>
      </c>
      <c r="U4622" t="str">
        <f t="shared" si="145"/>
        <v>0350 A2_2_17</v>
      </c>
    </row>
    <row r="4623" spans="1:21" x14ac:dyDescent="0.3">
      <c r="A4623" t="str">
        <f t="shared" si="144"/>
        <v>18,Ecuador,0350 A2,LA_CURIA,Cotopaxi,2,3499,-0.658403,-78.52276166,Pinaceae,Pinus ,radiata,Pinus radiata,130,6.4,6.4,9.25,,2022</v>
      </c>
      <c r="B4623">
        <v>18</v>
      </c>
      <c r="C4623" t="s">
        <v>17</v>
      </c>
      <c r="D4623" t="s">
        <v>532</v>
      </c>
      <c r="E4623" t="s">
        <v>440</v>
      </c>
      <c r="F4623" t="s">
        <v>20</v>
      </c>
      <c r="G4623">
        <v>2</v>
      </c>
      <c r="H4623">
        <v>3499</v>
      </c>
      <c r="I4623" s="1">
        <v>-0.65840299999999996</v>
      </c>
      <c r="J4623" s="1">
        <v>-78.52276166</v>
      </c>
      <c r="K4623" t="s">
        <v>21</v>
      </c>
      <c r="L4623" t="s">
        <v>186</v>
      </c>
      <c r="M4623" t="s">
        <v>122</v>
      </c>
      <c r="N4623" t="s">
        <v>123</v>
      </c>
      <c r="O4623">
        <v>130</v>
      </c>
      <c r="P4623" t="s">
        <v>247</v>
      </c>
      <c r="Q4623" t="s">
        <v>247</v>
      </c>
      <c r="R4623" t="s">
        <v>335</v>
      </c>
      <c r="T4623">
        <v>2022</v>
      </c>
      <c r="U4623" t="str">
        <f t="shared" si="145"/>
        <v>0350 A2_2_18</v>
      </c>
    </row>
    <row r="4624" spans="1:21" x14ac:dyDescent="0.3">
      <c r="A4624" t="str">
        <f t="shared" si="144"/>
        <v>19,Ecuador,0350 A2,LA_CURIA,Cotopaxi,2,3499,-0.658403,-78.52276166,Pinaceae,Pinus ,radiata,Pinus radiata,130,4.2,4.2, ,,2022</v>
      </c>
      <c r="B4624">
        <v>19</v>
      </c>
      <c r="C4624" t="s">
        <v>17</v>
      </c>
      <c r="D4624" t="s">
        <v>532</v>
      </c>
      <c r="E4624" t="s">
        <v>440</v>
      </c>
      <c r="F4624" t="s">
        <v>20</v>
      </c>
      <c r="G4624">
        <v>2</v>
      </c>
      <c r="H4624">
        <v>3499</v>
      </c>
      <c r="I4624" s="1">
        <v>-0.65840299999999996</v>
      </c>
      <c r="J4624" s="1">
        <v>-78.52276166</v>
      </c>
      <c r="K4624" t="s">
        <v>21</v>
      </c>
      <c r="L4624" t="s">
        <v>186</v>
      </c>
      <c r="M4624" t="s">
        <v>122</v>
      </c>
      <c r="N4624" t="s">
        <v>123</v>
      </c>
      <c r="O4624">
        <v>130</v>
      </c>
      <c r="P4624" t="s">
        <v>292</v>
      </c>
      <c r="Q4624" t="s">
        <v>292</v>
      </c>
      <c r="R4624" t="s">
        <v>26</v>
      </c>
      <c r="T4624">
        <v>2022</v>
      </c>
      <c r="U4624" t="str">
        <f t="shared" si="145"/>
        <v>0350 A2_2_19</v>
      </c>
    </row>
    <row r="4625" spans="1:21" x14ac:dyDescent="0.3">
      <c r="A4625" t="str">
        <f t="shared" si="144"/>
        <v>21,Ecuador,0350 A2,LA_CURIA,Cotopaxi,2,3499,-0.658403,-78.52276166,Pinaceae,Pinus ,radiata,Pinus radiata,130,11,11, ,,2022</v>
      </c>
      <c r="B4625">
        <v>21</v>
      </c>
      <c r="C4625" t="s">
        <v>17</v>
      </c>
      <c r="D4625" t="s">
        <v>532</v>
      </c>
      <c r="E4625" t="s">
        <v>440</v>
      </c>
      <c r="F4625" t="s">
        <v>20</v>
      </c>
      <c r="G4625">
        <v>2</v>
      </c>
      <c r="H4625">
        <v>3499</v>
      </c>
      <c r="I4625" s="1">
        <v>-0.65840299999999996</v>
      </c>
      <c r="J4625" s="1">
        <v>-78.52276166</v>
      </c>
      <c r="K4625" t="s">
        <v>21</v>
      </c>
      <c r="L4625" t="s">
        <v>186</v>
      </c>
      <c r="M4625" t="s">
        <v>122</v>
      </c>
      <c r="N4625" t="s">
        <v>123</v>
      </c>
      <c r="O4625">
        <v>130</v>
      </c>
      <c r="P4625">
        <v>11</v>
      </c>
      <c r="Q4625">
        <v>11</v>
      </c>
      <c r="R4625" t="s">
        <v>26</v>
      </c>
      <c r="T4625">
        <v>2022</v>
      </c>
      <c r="U4625" t="str">
        <f t="shared" si="145"/>
        <v>0350 A2_2_21</v>
      </c>
    </row>
    <row r="4626" spans="1:21" x14ac:dyDescent="0.3">
      <c r="A4626" t="str">
        <f t="shared" si="144"/>
        <v>22,Ecuador,0350 A2,LA_CURIA,Cotopaxi,2,3499,-0.658403,-78.52276166,Pinaceae,Pinus ,radiata,Pinus radiata,130,4,4, ,,2022</v>
      </c>
      <c r="B4626">
        <v>22</v>
      </c>
      <c r="C4626" t="s">
        <v>17</v>
      </c>
      <c r="D4626" t="s">
        <v>532</v>
      </c>
      <c r="E4626" t="s">
        <v>440</v>
      </c>
      <c r="F4626" t="s">
        <v>20</v>
      </c>
      <c r="G4626">
        <v>2</v>
      </c>
      <c r="H4626">
        <v>3499</v>
      </c>
      <c r="I4626" s="1">
        <v>-0.65840299999999996</v>
      </c>
      <c r="J4626" s="1">
        <v>-78.52276166</v>
      </c>
      <c r="K4626" t="s">
        <v>21</v>
      </c>
      <c r="L4626" t="s">
        <v>186</v>
      </c>
      <c r="M4626" t="s">
        <v>122</v>
      </c>
      <c r="N4626" t="s">
        <v>123</v>
      </c>
      <c r="O4626">
        <v>130</v>
      </c>
      <c r="P4626">
        <v>4</v>
      </c>
      <c r="Q4626">
        <v>4</v>
      </c>
      <c r="R4626" t="s">
        <v>26</v>
      </c>
      <c r="T4626">
        <v>2022</v>
      </c>
      <c r="U4626" t="str">
        <f t="shared" si="145"/>
        <v>0350 A2_2_22</v>
      </c>
    </row>
    <row r="4627" spans="1:21" x14ac:dyDescent="0.3">
      <c r="A4627" t="str">
        <f t="shared" si="144"/>
        <v>23,Ecuador,0350 A2,LA_CURIA,Cotopaxi,2,3499,-0.658403,-78.52276166,Pinaceae,Pinus ,radiata,Pinus radiata,130,20.7,20.7, ,,2022</v>
      </c>
      <c r="B4627">
        <v>23</v>
      </c>
      <c r="C4627" t="s">
        <v>17</v>
      </c>
      <c r="D4627" t="s">
        <v>532</v>
      </c>
      <c r="E4627" t="s">
        <v>440</v>
      </c>
      <c r="F4627" t="s">
        <v>20</v>
      </c>
      <c r="G4627">
        <v>2</v>
      </c>
      <c r="H4627">
        <v>3499</v>
      </c>
      <c r="I4627" s="1">
        <v>-0.65840299999999996</v>
      </c>
      <c r="J4627" s="1">
        <v>-78.52276166</v>
      </c>
      <c r="K4627" t="s">
        <v>21</v>
      </c>
      <c r="L4627" t="s">
        <v>186</v>
      </c>
      <c r="M4627" t="s">
        <v>122</v>
      </c>
      <c r="N4627" t="s">
        <v>123</v>
      </c>
      <c r="O4627">
        <v>130</v>
      </c>
      <c r="P4627" t="s">
        <v>118</v>
      </c>
      <c r="Q4627" t="s">
        <v>118</v>
      </c>
      <c r="R4627" t="s">
        <v>26</v>
      </c>
      <c r="T4627">
        <v>2022</v>
      </c>
      <c r="U4627" t="str">
        <f t="shared" si="145"/>
        <v>0350 A2_2_23</v>
      </c>
    </row>
    <row r="4628" spans="1:21" x14ac:dyDescent="0.3">
      <c r="A4628" t="str">
        <f t="shared" si="144"/>
        <v>24.1,Ecuador,0350 A2,LA_CURIA,Cotopaxi,2,3499,-0.658403,-78.52276166,Pinaceae,Pinus ,radiata,Pinus radiata,130,6.2,6.2, ,,2022</v>
      </c>
      <c r="B4628" t="s">
        <v>84</v>
      </c>
      <c r="C4628" t="s">
        <v>17</v>
      </c>
      <c r="D4628" t="s">
        <v>532</v>
      </c>
      <c r="E4628" t="s">
        <v>440</v>
      </c>
      <c r="F4628" t="s">
        <v>20</v>
      </c>
      <c r="G4628">
        <v>2</v>
      </c>
      <c r="H4628">
        <v>3499</v>
      </c>
      <c r="I4628" s="1">
        <v>-0.65840299999999996</v>
      </c>
      <c r="J4628" s="1">
        <v>-78.52276166</v>
      </c>
      <c r="K4628" t="s">
        <v>21</v>
      </c>
      <c r="L4628" t="s">
        <v>186</v>
      </c>
      <c r="M4628" t="s">
        <v>122</v>
      </c>
      <c r="N4628" t="s">
        <v>123</v>
      </c>
      <c r="O4628">
        <v>130</v>
      </c>
      <c r="P4628" t="s">
        <v>259</v>
      </c>
      <c r="Q4628" t="s">
        <v>259</v>
      </c>
      <c r="R4628" t="s">
        <v>26</v>
      </c>
      <c r="T4628">
        <v>2022</v>
      </c>
      <c r="U4628" t="str">
        <f t="shared" si="145"/>
        <v>0350 A2_2_24.1</v>
      </c>
    </row>
    <row r="4629" spans="1:21" x14ac:dyDescent="0.3">
      <c r="A4629" t="str">
        <f t="shared" si="144"/>
        <v>24.2,Ecuador,0350 A2,LA_CURIA,Cotopaxi,2,3499,-0.658403,-78.52276166,Pinaceae,Pinus ,radiata,Pinus radiata,130,5.3,5.3, ,,2022</v>
      </c>
      <c r="B4629" t="s">
        <v>33</v>
      </c>
      <c r="C4629" t="s">
        <v>17</v>
      </c>
      <c r="D4629" t="s">
        <v>532</v>
      </c>
      <c r="E4629" t="s">
        <v>440</v>
      </c>
      <c r="F4629" t="s">
        <v>20</v>
      </c>
      <c r="G4629">
        <v>2</v>
      </c>
      <c r="H4629">
        <v>3499</v>
      </c>
      <c r="I4629" s="1">
        <v>-0.65840299999999996</v>
      </c>
      <c r="J4629" s="1">
        <v>-78.52276166</v>
      </c>
      <c r="K4629" t="s">
        <v>21</v>
      </c>
      <c r="L4629" t="s">
        <v>186</v>
      </c>
      <c r="M4629" t="s">
        <v>122</v>
      </c>
      <c r="N4629" t="s">
        <v>123</v>
      </c>
      <c r="O4629">
        <v>130</v>
      </c>
      <c r="P4629" t="s">
        <v>249</v>
      </c>
      <c r="Q4629" t="s">
        <v>249</v>
      </c>
      <c r="R4629" t="s">
        <v>26</v>
      </c>
      <c r="T4629">
        <v>2022</v>
      </c>
      <c r="U4629" t="str">
        <f t="shared" si="145"/>
        <v>0350 A2_2_24.2</v>
      </c>
    </row>
    <row r="4630" spans="1:21" x14ac:dyDescent="0.3">
      <c r="A4630" t="str">
        <f t="shared" si="144"/>
        <v>25,Ecuador,0350 A2,LA_CURIA,Cotopaxi,2,3499,-0.658403,-78.52276166,Pinaceae,Pinus ,radiata,Pinus radiata,130,23.3,23.3, ,,2022</v>
      </c>
      <c r="B4630">
        <v>25</v>
      </c>
      <c r="C4630" t="s">
        <v>17</v>
      </c>
      <c r="D4630" t="s">
        <v>532</v>
      </c>
      <c r="E4630" t="s">
        <v>440</v>
      </c>
      <c r="F4630" t="s">
        <v>20</v>
      </c>
      <c r="G4630">
        <v>2</v>
      </c>
      <c r="H4630">
        <v>3499</v>
      </c>
      <c r="I4630" s="1">
        <v>-0.65840299999999996</v>
      </c>
      <c r="J4630" s="1">
        <v>-78.52276166</v>
      </c>
      <c r="K4630" t="s">
        <v>21</v>
      </c>
      <c r="L4630" t="s">
        <v>186</v>
      </c>
      <c r="M4630" t="s">
        <v>122</v>
      </c>
      <c r="N4630" t="s">
        <v>123</v>
      </c>
      <c r="O4630">
        <v>130</v>
      </c>
      <c r="P4630" t="s">
        <v>40</v>
      </c>
      <c r="Q4630" t="s">
        <v>40</v>
      </c>
      <c r="R4630" t="s">
        <v>26</v>
      </c>
      <c r="T4630">
        <v>2022</v>
      </c>
      <c r="U4630" t="str">
        <f t="shared" si="145"/>
        <v>0350 A2_2_25</v>
      </c>
    </row>
    <row r="4631" spans="1:21" x14ac:dyDescent="0.3">
      <c r="A4631" t="str">
        <f t="shared" si="144"/>
        <v>26,Ecuador,0350 A2,LA_CURIA,Cotopaxi,2,3499,-0.658403,-78.52276166,Pinaceae,Pinus ,radiata,Pinus radiata,130,5,5, ,,2022</v>
      </c>
      <c r="B4631">
        <v>26</v>
      </c>
      <c r="C4631" t="s">
        <v>17</v>
      </c>
      <c r="D4631" t="s">
        <v>532</v>
      </c>
      <c r="E4631" t="s">
        <v>440</v>
      </c>
      <c r="F4631" t="s">
        <v>20</v>
      </c>
      <c r="G4631">
        <v>2</v>
      </c>
      <c r="H4631">
        <v>3499</v>
      </c>
      <c r="I4631" s="1">
        <v>-0.65840299999999996</v>
      </c>
      <c r="J4631" s="1">
        <v>-78.52276166</v>
      </c>
      <c r="K4631" t="s">
        <v>21</v>
      </c>
      <c r="L4631" t="s">
        <v>186</v>
      </c>
      <c r="M4631" t="s">
        <v>122</v>
      </c>
      <c r="N4631" t="s">
        <v>123</v>
      </c>
      <c r="O4631">
        <v>130</v>
      </c>
      <c r="P4631">
        <v>5</v>
      </c>
      <c r="Q4631">
        <v>5</v>
      </c>
      <c r="R4631" t="s">
        <v>26</v>
      </c>
      <c r="T4631">
        <v>2022</v>
      </c>
      <c r="U4631" t="str">
        <f t="shared" si="145"/>
        <v>0350 A2_2_26</v>
      </c>
    </row>
    <row r="4632" spans="1:21" x14ac:dyDescent="0.3">
      <c r="A4632" t="str">
        <f t="shared" si="144"/>
        <v>27,Ecuador,0350 A2,LA_CURIA,Cotopaxi,2,3499,-0.658403,-78.52276166,Pinaceae,Pinus ,radiata,Pinus radiata,130,2,2, ,,2022</v>
      </c>
      <c r="B4632">
        <v>27</v>
      </c>
      <c r="C4632" t="s">
        <v>17</v>
      </c>
      <c r="D4632" t="s">
        <v>532</v>
      </c>
      <c r="E4632" t="s">
        <v>440</v>
      </c>
      <c r="F4632" t="s">
        <v>20</v>
      </c>
      <c r="G4632">
        <v>2</v>
      </c>
      <c r="H4632">
        <v>3499</v>
      </c>
      <c r="I4632" s="1">
        <v>-0.65840299999999996</v>
      </c>
      <c r="J4632" s="1">
        <v>-78.52276166</v>
      </c>
      <c r="K4632" t="s">
        <v>21</v>
      </c>
      <c r="L4632" t="s">
        <v>186</v>
      </c>
      <c r="M4632" t="s">
        <v>122</v>
      </c>
      <c r="N4632" t="s">
        <v>123</v>
      </c>
      <c r="O4632">
        <v>130</v>
      </c>
      <c r="P4632">
        <v>2</v>
      </c>
      <c r="Q4632">
        <v>2</v>
      </c>
      <c r="R4632" t="s">
        <v>26</v>
      </c>
      <c r="T4632">
        <v>2022</v>
      </c>
      <c r="U4632" t="str">
        <f t="shared" si="145"/>
        <v>0350 A2_2_27</v>
      </c>
    </row>
    <row r="4633" spans="1:21" x14ac:dyDescent="0.3">
      <c r="A4633" t="str">
        <f t="shared" si="144"/>
        <v>28,Ecuador,0350 A2,LA_CURIA,Cotopaxi,2,3499,-0.658403,-78.52276166,Pinaceae,Pinus ,radiata,Pinus radiata,130,15.2,15.2,13.5,,2022</v>
      </c>
      <c r="B4633">
        <v>28</v>
      </c>
      <c r="C4633" t="s">
        <v>17</v>
      </c>
      <c r="D4633" t="s">
        <v>532</v>
      </c>
      <c r="E4633" t="s">
        <v>440</v>
      </c>
      <c r="F4633" t="s">
        <v>20</v>
      </c>
      <c r="G4633">
        <v>2</v>
      </c>
      <c r="H4633">
        <v>3499</v>
      </c>
      <c r="I4633" s="1">
        <v>-0.65840299999999996</v>
      </c>
      <c r="J4633" s="1">
        <v>-78.52276166</v>
      </c>
      <c r="K4633" t="s">
        <v>21</v>
      </c>
      <c r="L4633" t="s">
        <v>186</v>
      </c>
      <c r="M4633" t="s">
        <v>122</v>
      </c>
      <c r="N4633" t="s">
        <v>123</v>
      </c>
      <c r="O4633">
        <v>130</v>
      </c>
      <c r="P4633" t="s">
        <v>210</v>
      </c>
      <c r="Q4633" t="s">
        <v>210</v>
      </c>
      <c r="R4633" t="s">
        <v>102</v>
      </c>
      <c r="T4633">
        <v>2022</v>
      </c>
      <c r="U4633" t="str">
        <f t="shared" si="145"/>
        <v>0350 A2_2_28</v>
      </c>
    </row>
    <row r="4634" spans="1:21" x14ac:dyDescent="0.3">
      <c r="A4634" t="str">
        <f t="shared" si="144"/>
        <v>29,Ecuador,0350 A2,LA_CURIA,Cotopaxi,2,3499,-0.658403,-78.52276166,Pinaceae,Pinus ,radiata,Pinus radiata,130,9.5,9.5, ,,2022</v>
      </c>
      <c r="B4634">
        <v>29</v>
      </c>
      <c r="C4634" t="s">
        <v>17</v>
      </c>
      <c r="D4634" t="s">
        <v>532</v>
      </c>
      <c r="E4634" t="s">
        <v>440</v>
      </c>
      <c r="F4634" t="s">
        <v>20</v>
      </c>
      <c r="G4634">
        <v>2</v>
      </c>
      <c r="H4634">
        <v>3499</v>
      </c>
      <c r="I4634" s="1">
        <v>-0.65840299999999996</v>
      </c>
      <c r="J4634" s="1">
        <v>-78.52276166</v>
      </c>
      <c r="K4634" t="s">
        <v>21</v>
      </c>
      <c r="L4634" t="s">
        <v>186</v>
      </c>
      <c r="M4634" t="s">
        <v>122</v>
      </c>
      <c r="N4634" t="s">
        <v>123</v>
      </c>
      <c r="O4634">
        <v>130</v>
      </c>
      <c r="P4634" t="s">
        <v>103</v>
      </c>
      <c r="Q4634" t="s">
        <v>103</v>
      </c>
      <c r="R4634" t="s">
        <v>26</v>
      </c>
      <c r="T4634">
        <v>2022</v>
      </c>
      <c r="U4634" t="str">
        <f t="shared" si="145"/>
        <v>0350 A2_2_29</v>
      </c>
    </row>
    <row r="4635" spans="1:21" x14ac:dyDescent="0.3">
      <c r="A4635" t="str">
        <f t="shared" si="144"/>
        <v>30,Ecuador,0350 A2,LA_CURIA,Cotopaxi,2,3499,-0.658403,-78.52276166,Pinaceae,Pinus ,radiata,Pinus radiata,130,10.7,10.7, ,,2022</v>
      </c>
      <c r="B4635">
        <v>30</v>
      </c>
      <c r="C4635" t="s">
        <v>17</v>
      </c>
      <c r="D4635" t="s">
        <v>532</v>
      </c>
      <c r="E4635" t="s">
        <v>440</v>
      </c>
      <c r="F4635" t="s">
        <v>20</v>
      </c>
      <c r="G4635">
        <v>2</v>
      </c>
      <c r="H4635">
        <v>3499</v>
      </c>
      <c r="I4635" s="1">
        <v>-0.65840299999999996</v>
      </c>
      <c r="J4635" s="1">
        <v>-78.52276166</v>
      </c>
      <c r="K4635" t="s">
        <v>21</v>
      </c>
      <c r="L4635" t="s">
        <v>186</v>
      </c>
      <c r="M4635" t="s">
        <v>122</v>
      </c>
      <c r="N4635" t="s">
        <v>123</v>
      </c>
      <c r="O4635">
        <v>130</v>
      </c>
      <c r="P4635" t="s">
        <v>341</v>
      </c>
      <c r="Q4635" t="s">
        <v>341</v>
      </c>
      <c r="R4635" t="s">
        <v>26</v>
      </c>
      <c r="T4635">
        <v>2022</v>
      </c>
      <c r="U4635" t="str">
        <f t="shared" si="145"/>
        <v>0350 A2_2_30</v>
      </c>
    </row>
    <row r="4636" spans="1:21" x14ac:dyDescent="0.3">
      <c r="A4636" t="str">
        <f t="shared" si="144"/>
        <v>31,Ecuador,0350 A2,LA_CURIA,Cotopaxi,2,3499,-0.658403,-78.52276166,Pinaceae,Pinus ,radiata,Pinus radiata,130,1.8,1.8,2.25,,2022</v>
      </c>
      <c r="B4636">
        <v>31</v>
      </c>
      <c r="C4636" t="s">
        <v>17</v>
      </c>
      <c r="D4636" t="s">
        <v>532</v>
      </c>
      <c r="E4636" t="s">
        <v>440</v>
      </c>
      <c r="F4636" t="s">
        <v>20</v>
      </c>
      <c r="G4636">
        <v>2</v>
      </c>
      <c r="H4636">
        <v>3499</v>
      </c>
      <c r="I4636" s="1">
        <v>-0.65840299999999996</v>
      </c>
      <c r="J4636" s="1">
        <v>-78.52276166</v>
      </c>
      <c r="K4636" t="s">
        <v>21</v>
      </c>
      <c r="L4636" t="s">
        <v>186</v>
      </c>
      <c r="M4636" t="s">
        <v>122</v>
      </c>
      <c r="N4636" t="s">
        <v>123</v>
      </c>
      <c r="O4636">
        <v>130</v>
      </c>
      <c r="P4636" t="s">
        <v>533</v>
      </c>
      <c r="Q4636" t="s">
        <v>533</v>
      </c>
      <c r="R4636" t="s">
        <v>534</v>
      </c>
      <c r="T4636">
        <v>2022</v>
      </c>
      <c r="U4636" t="str">
        <f t="shared" si="145"/>
        <v>0350 A2_2_31</v>
      </c>
    </row>
    <row r="4637" spans="1:21" x14ac:dyDescent="0.3">
      <c r="A4637" t="str">
        <f t="shared" si="144"/>
        <v>32,Ecuador,0350 A2,LA_CURIA,Cotopaxi,2,3499,-0.658403,-78.52276166,Pinaceae,Pinus ,radiata,Pinus radiata,130,10.9,10.9,11.5,,2022</v>
      </c>
      <c r="B4637">
        <v>32</v>
      </c>
      <c r="C4637" t="s">
        <v>17</v>
      </c>
      <c r="D4637" t="s">
        <v>532</v>
      </c>
      <c r="E4637" t="s">
        <v>440</v>
      </c>
      <c r="F4637" t="s">
        <v>20</v>
      </c>
      <c r="G4637">
        <v>2</v>
      </c>
      <c r="H4637">
        <v>3499</v>
      </c>
      <c r="I4637" s="1">
        <v>-0.65840299999999996</v>
      </c>
      <c r="J4637" s="1">
        <v>-78.52276166</v>
      </c>
      <c r="K4637" t="s">
        <v>21</v>
      </c>
      <c r="L4637" t="s">
        <v>186</v>
      </c>
      <c r="M4637" t="s">
        <v>122</v>
      </c>
      <c r="N4637" t="s">
        <v>123</v>
      </c>
      <c r="O4637">
        <v>130</v>
      </c>
      <c r="P4637" t="s">
        <v>223</v>
      </c>
      <c r="Q4637" t="s">
        <v>223</v>
      </c>
      <c r="R4637" t="s">
        <v>104</v>
      </c>
      <c r="T4637">
        <v>2022</v>
      </c>
      <c r="U4637" t="str">
        <f t="shared" si="145"/>
        <v>0350 A2_2_32</v>
      </c>
    </row>
    <row r="4638" spans="1:21" x14ac:dyDescent="0.3">
      <c r="A4638" t="str">
        <f t="shared" si="144"/>
        <v>33,Ecuador,0350 A2,LA_CURIA,Cotopaxi,2,3499,-0.658403,-78.52276166,Pinaceae,Pinus ,radiata,Pinus radiata,130,13.2,13.2, ,,2022</v>
      </c>
      <c r="B4638">
        <v>33</v>
      </c>
      <c r="C4638" t="s">
        <v>17</v>
      </c>
      <c r="D4638" t="s">
        <v>532</v>
      </c>
      <c r="E4638" t="s">
        <v>440</v>
      </c>
      <c r="F4638" t="s">
        <v>20</v>
      </c>
      <c r="G4638">
        <v>2</v>
      </c>
      <c r="H4638">
        <v>3499</v>
      </c>
      <c r="I4638" s="1">
        <v>-0.65840299999999996</v>
      </c>
      <c r="J4638" s="1">
        <v>-78.52276166</v>
      </c>
      <c r="K4638" t="s">
        <v>21</v>
      </c>
      <c r="L4638" t="s">
        <v>186</v>
      </c>
      <c r="M4638" t="s">
        <v>122</v>
      </c>
      <c r="N4638" t="s">
        <v>123</v>
      </c>
      <c r="O4638">
        <v>130</v>
      </c>
      <c r="P4638" t="s">
        <v>155</v>
      </c>
      <c r="Q4638" t="s">
        <v>155</v>
      </c>
      <c r="R4638" t="s">
        <v>26</v>
      </c>
      <c r="T4638">
        <v>2022</v>
      </c>
      <c r="U4638" t="str">
        <f t="shared" si="145"/>
        <v>0350 A2_2_33</v>
      </c>
    </row>
    <row r="4639" spans="1:21" x14ac:dyDescent="0.3">
      <c r="A4639" t="str">
        <f t="shared" si="144"/>
        <v>34,Ecuador,0350 A2,LA_CURIA,Cotopaxi,2,3499,-0.658403,-78.52276166,Pinaceae,Pinus ,radiata,Pinus radiata,130,14.9,14.9, ,,2022</v>
      </c>
      <c r="B4639">
        <v>34</v>
      </c>
      <c r="C4639" t="s">
        <v>17</v>
      </c>
      <c r="D4639" t="s">
        <v>532</v>
      </c>
      <c r="E4639" t="s">
        <v>440</v>
      </c>
      <c r="F4639" t="s">
        <v>20</v>
      </c>
      <c r="G4639">
        <v>2</v>
      </c>
      <c r="H4639">
        <v>3499</v>
      </c>
      <c r="I4639" s="1">
        <v>-0.65840299999999996</v>
      </c>
      <c r="J4639" s="1">
        <v>-78.52276166</v>
      </c>
      <c r="K4639" t="s">
        <v>21</v>
      </c>
      <c r="L4639" t="s">
        <v>186</v>
      </c>
      <c r="M4639" t="s">
        <v>122</v>
      </c>
      <c r="N4639" t="s">
        <v>123</v>
      </c>
      <c r="O4639">
        <v>130</v>
      </c>
      <c r="P4639" t="s">
        <v>120</v>
      </c>
      <c r="Q4639" t="s">
        <v>120</v>
      </c>
      <c r="R4639" t="s">
        <v>26</v>
      </c>
      <c r="T4639">
        <v>2022</v>
      </c>
      <c r="U4639" t="str">
        <f t="shared" si="145"/>
        <v>0350 A2_2_34</v>
      </c>
    </row>
    <row r="4640" spans="1:21" x14ac:dyDescent="0.3">
      <c r="A4640" t="str">
        <f t="shared" si="144"/>
        <v>35,Ecuador,0350 A2,LA_CURIA,Cotopaxi,2,3499,-0.658403,-78.52276166,Pinaceae,Pinus ,radiata,Pinus radiata,130,11.8,11.8,13,,2022</v>
      </c>
      <c r="B4640">
        <v>35</v>
      </c>
      <c r="C4640" t="s">
        <v>17</v>
      </c>
      <c r="D4640" t="s">
        <v>532</v>
      </c>
      <c r="E4640" t="s">
        <v>440</v>
      </c>
      <c r="F4640" t="s">
        <v>20</v>
      </c>
      <c r="G4640">
        <v>2</v>
      </c>
      <c r="H4640">
        <v>3499</v>
      </c>
      <c r="I4640" s="1">
        <v>-0.65840299999999996</v>
      </c>
      <c r="J4640" s="1">
        <v>-78.52276166</v>
      </c>
      <c r="K4640" t="s">
        <v>21</v>
      </c>
      <c r="L4640" t="s">
        <v>186</v>
      </c>
      <c r="M4640" t="s">
        <v>122</v>
      </c>
      <c r="N4640" t="s">
        <v>123</v>
      </c>
      <c r="O4640">
        <v>130</v>
      </c>
      <c r="P4640" t="s">
        <v>166</v>
      </c>
      <c r="Q4640" t="s">
        <v>166</v>
      </c>
      <c r="R4640">
        <v>13</v>
      </c>
      <c r="T4640">
        <v>2022</v>
      </c>
      <c r="U4640" t="str">
        <f t="shared" si="145"/>
        <v>0350 A2_2_35</v>
      </c>
    </row>
    <row r="4641" spans="1:21" x14ac:dyDescent="0.3">
      <c r="A4641" t="str">
        <f t="shared" si="144"/>
        <v>36,Ecuador,0350 A2,LA_CURIA,Cotopaxi,2,3499,-0.658403,-78.52276166,Pinaceae,Pinus ,radiata,Pinus radiata,130,30.7,30.7, ,,2022</v>
      </c>
      <c r="B4641">
        <v>36</v>
      </c>
      <c r="C4641" t="s">
        <v>17</v>
      </c>
      <c r="D4641" t="s">
        <v>532</v>
      </c>
      <c r="E4641" t="s">
        <v>440</v>
      </c>
      <c r="F4641" t="s">
        <v>20</v>
      </c>
      <c r="G4641">
        <v>2</v>
      </c>
      <c r="H4641">
        <v>3499</v>
      </c>
      <c r="I4641" s="1">
        <v>-0.65840299999999996</v>
      </c>
      <c r="J4641" s="1">
        <v>-78.52276166</v>
      </c>
      <c r="K4641" t="s">
        <v>21</v>
      </c>
      <c r="L4641" t="s">
        <v>186</v>
      </c>
      <c r="M4641" t="s">
        <v>122</v>
      </c>
      <c r="N4641" t="s">
        <v>123</v>
      </c>
      <c r="O4641">
        <v>130</v>
      </c>
      <c r="P4641" t="s">
        <v>381</v>
      </c>
      <c r="Q4641" t="s">
        <v>381</v>
      </c>
      <c r="R4641" t="s">
        <v>26</v>
      </c>
      <c r="T4641">
        <v>2022</v>
      </c>
      <c r="U4641" t="str">
        <f t="shared" si="145"/>
        <v>0350 A2_2_36</v>
      </c>
    </row>
    <row r="4642" spans="1:21" x14ac:dyDescent="0.3">
      <c r="A4642" t="str">
        <f t="shared" si="144"/>
        <v>37,Ecuador,0350 A2,LA_CURIA,Cotopaxi,2,3499,-0.658403,-78.52276166,Pinaceae,Pinus ,radiata,Pinus radiata,130,21.9,21.9,17.25,,2022</v>
      </c>
      <c r="B4642">
        <v>37</v>
      </c>
      <c r="C4642" t="s">
        <v>17</v>
      </c>
      <c r="D4642" t="s">
        <v>532</v>
      </c>
      <c r="E4642" t="s">
        <v>440</v>
      </c>
      <c r="F4642" t="s">
        <v>20</v>
      </c>
      <c r="G4642">
        <v>2</v>
      </c>
      <c r="H4642">
        <v>3499</v>
      </c>
      <c r="I4642" s="1">
        <v>-0.65840299999999996</v>
      </c>
      <c r="J4642" s="1">
        <v>-78.52276166</v>
      </c>
      <c r="K4642" t="s">
        <v>21</v>
      </c>
      <c r="L4642" t="s">
        <v>186</v>
      </c>
      <c r="M4642" t="s">
        <v>122</v>
      </c>
      <c r="N4642" t="s">
        <v>123</v>
      </c>
      <c r="O4642">
        <v>130</v>
      </c>
      <c r="P4642" t="s">
        <v>92</v>
      </c>
      <c r="Q4642" t="s">
        <v>92</v>
      </c>
      <c r="R4642" t="s">
        <v>416</v>
      </c>
      <c r="T4642">
        <v>2022</v>
      </c>
      <c r="U4642" t="str">
        <f t="shared" si="145"/>
        <v>0350 A2_2_37</v>
      </c>
    </row>
    <row r="4643" spans="1:21" x14ac:dyDescent="0.3">
      <c r="A4643" t="str">
        <f t="shared" si="144"/>
        <v>38,Ecuador,0350 A2,LA_CURIA,Cotopaxi,2,3499,-0.658403,-78.52276166,Pinaceae,Pinus ,radiata,Pinus radiata,130,15.2,15.2, ,,2022</v>
      </c>
      <c r="B4643">
        <v>38</v>
      </c>
      <c r="C4643" t="s">
        <v>17</v>
      </c>
      <c r="D4643" t="s">
        <v>532</v>
      </c>
      <c r="E4643" t="s">
        <v>440</v>
      </c>
      <c r="F4643" t="s">
        <v>20</v>
      </c>
      <c r="G4643">
        <v>2</v>
      </c>
      <c r="H4643">
        <v>3499</v>
      </c>
      <c r="I4643" s="1">
        <v>-0.65840299999999996</v>
      </c>
      <c r="J4643" s="1">
        <v>-78.52276166</v>
      </c>
      <c r="K4643" t="s">
        <v>21</v>
      </c>
      <c r="L4643" t="s">
        <v>186</v>
      </c>
      <c r="M4643" t="s">
        <v>122</v>
      </c>
      <c r="N4643" t="s">
        <v>123</v>
      </c>
      <c r="O4643">
        <v>130</v>
      </c>
      <c r="P4643" t="s">
        <v>210</v>
      </c>
      <c r="Q4643" t="s">
        <v>210</v>
      </c>
      <c r="R4643" t="s">
        <v>26</v>
      </c>
      <c r="T4643">
        <v>2022</v>
      </c>
      <c r="U4643" t="str">
        <f t="shared" si="145"/>
        <v>0350 A2_2_38</v>
      </c>
    </row>
    <row r="4644" spans="1:21" x14ac:dyDescent="0.3">
      <c r="A4644" t="str">
        <f t="shared" si="144"/>
        <v>39,Ecuador,0350 A2,LA_CURIA,Cotopaxi,2,3499,-0.658403,-78.52276166,Pinaceae,Pinus ,radiata,Pinus radiata,130,4.5,4.5, ,,2022</v>
      </c>
      <c r="B4644">
        <v>39</v>
      </c>
      <c r="C4644" t="s">
        <v>17</v>
      </c>
      <c r="D4644" t="s">
        <v>532</v>
      </c>
      <c r="E4644" t="s">
        <v>440</v>
      </c>
      <c r="F4644" t="s">
        <v>20</v>
      </c>
      <c r="G4644">
        <v>2</v>
      </c>
      <c r="H4644">
        <v>3499</v>
      </c>
      <c r="I4644" s="1">
        <v>-0.65840299999999996</v>
      </c>
      <c r="J4644" s="1">
        <v>-78.52276166</v>
      </c>
      <c r="K4644" t="s">
        <v>21</v>
      </c>
      <c r="L4644" t="s">
        <v>186</v>
      </c>
      <c r="M4644" t="s">
        <v>122</v>
      </c>
      <c r="N4644" t="s">
        <v>123</v>
      </c>
      <c r="O4644">
        <v>130</v>
      </c>
      <c r="P4644" t="s">
        <v>248</v>
      </c>
      <c r="Q4644" t="s">
        <v>248</v>
      </c>
      <c r="R4644" t="s">
        <v>26</v>
      </c>
      <c r="T4644">
        <v>2022</v>
      </c>
      <c r="U4644" t="str">
        <f t="shared" si="145"/>
        <v>0350 A2_2_39</v>
      </c>
    </row>
    <row r="4645" spans="1:21" x14ac:dyDescent="0.3">
      <c r="A4645" t="str">
        <f t="shared" si="144"/>
        <v>40,Ecuador,0350 A2,LA_CURIA,Cotopaxi,2,3499,-0.658403,-78.52276166,Pinaceae,Pinus ,radiata,Pinus radiata,130,17.2,17.2, ,,2022</v>
      </c>
      <c r="B4645">
        <v>40</v>
      </c>
      <c r="C4645" t="s">
        <v>17</v>
      </c>
      <c r="D4645" t="s">
        <v>532</v>
      </c>
      <c r="E4645" t="s">
        <v>440</v>
      </c>
      <c r="F4645" t="s">
        <v>20</v>
      </c>
      <c r="G4645">
        <v>2</v>
      </c>
      <c r="H4645">
        <v>3499</v>
      </c>
      <c r="I4645" s="1">
        <v>-0.65840299999999996</v>
      </c>
      <c r="J4645" s="1">
        <v>-78.52276166</v>
      </c>
      <c r="K4645" t="s">
        <v>21</v>
      </c>
      <c r="L4645" t="s">
        <v>186</v>
      </c>
      <c r="M4645" t="s">
        <v>122</v>
      </c>
      <c r="N4645" t="s">
        <v>123</v>
      </c>
      <c r="O4645">
        <v>130</v>
      </c>
      <c r="P4645" t="s">
        <v>112</v>
      </c>
      <c r="Q4645" t="s">
        <v>112</v>
      </c>
      <c r="R4645" t="s">
        <v>26</v>
      </c>
      <c r="T4645">
        <v>2022</v>
      </c>
      <c r="U4645" t="str">
        <f t="shared" si="145"/>
        <v>0350 A2_2_40</v>
      </c>
    </row>
    <row r="4646" spans="1:21" x14ac:dyDescent="0.3">
      <c r="A4646" t="str">
        <f t="shared" si="144"/>
        <v>41,Ecuador,0350 A2,LA_CURIA,Cotopaxi,2,3499,-0.658403,-78.52276166,Pinaceae,Pinus ,radiata,Pinus radiata,130,22.4,22.4, ,,2022</v>
      </c>
      <c r="B4646">
        <v>41</v>
      </c>
      <c r="C4646" t="s">
        <v>17</v>
      </c>
      <c r="D4646" t="s">
        <v>532</v>
      </c>
      <c r="E4646" t="s">
        <v>440</v>
      </c>
      <c r="F4646" t="s">
        <v>20</v>
      </c>
      <c r="G4646">
        <v>2</v>
      </c>
      <c r="H4646">
        <v>3499</v>
      </c>
      <c r="I4646" s="1">
        <v>-0.65840299999999996</v>
      </c>
      <c r="J4646" s="1">
        <v>-78.52276166</v>
      </c>
      <c r="K4646" t="s">
        <v>21</v>
      </c>
      <c r="L4646" t="s">
        <v>186</v>
      </c>
      <c r="M4646" t="s">
        <v>122</v>
      </c>
      <c r="N4646" t="s">
        <v>123</v>
      </c>
      <c r="O4646">
        <v>130</v>
      </c>
      <c r="P4646" t="s">
        <v>64</v>
      </c>
      <c r="Q4646" t="s">
        <v>64</v>
      </c>
      <c r="R4646" t="s">
        <v>26</v>
      </c>
      <c r="T4646">
        <v>2022</v>
      </c>
      <c r="U4646" t="str">
        <f t="shared" si="145"/>
        <v>0350 A2_2_41</v>
      </c>
    </row>
    <row r="4647" spans="1:21" x14ac:dyDescent="0.3">
      <c r="A4647" t="str">
        <f t="shared" si="144"/>
        <v>42,Ecuador,0350 A2,LA_CURIA,Cotopaxi,2,3499,-0.658403,-78.52276166,Pinaceae,Pinus ,radiata,Pinus radiata,130,8.2,8.2, ,,2022</v>
      </c>
      <c r="B4647">
        <v>42</v>
      </c>
      <c r="C4647" t="s">
        <v>17</v>
      </c>
      <c r="D4647" t="s">
        <v>532</v>
      </c>
      <c r="E4647" t="s">
        <v>440</v>
      </c>
      <c r="F4647" t="s">
        <v>20</v>
      </c>
      <c r="G4647">
        <v>2</v>
      </c>
      <c r="H4647">
        <v>3499</v>
      </c>
      <c r="I4647" s="1">
        <v>-0.65840299999999996</v>
      </c>
      <c r="J4647" s="1">
        <v>-78.52276166</v>
      </c>
      <c r="K4647" t="s">
        <v>21</v>
      </c>
      <c r="L4647" t="s">
        <v>186</v>
      </c>
      <c r="M4647" t="s">
        <v>122</v>
      </c>
      <c r="N4647" t="s">
        <v>123</v>
      </c>
      <c r="O4647">
        <v>130</v>
      </c>
      <c r="P4647" t="s">
        <v>169</v>
      </c>
      <c r="Q4647" t="s">
        <v>169</v>
      </c>
      <c r="R4647" t="s">
        <v>26</v>
      </c>
      <c r="T4647">
        <v>2022</v>
      </c>
      <c r="U4647" t="str">
        <f t="shared" si="145"/>
        <v>0350 A2_2_42</v>
      </c>
    </row>
    <row r="4648" spans="1:21" x14ac:dyDescent="0.3">
      <c r="A4648" t="str">
        <f t="shared" si="144"/>
        <v>43,Ecuador,0350 A2,LA_CURIA,Cotopaxi,2,3499,-0.658403,-78.52276166,Pinaceae,Pinus ,radiata,Pinus radiata,130,4.5,4.5, ,,2022</v>
      </c>
      <c r="B4648">
        <v>43</v>
      </c>
      <c r="C4648" t="s">
        <v>17</v>
      </c>
      <c r="D4648" t="s">
        <v>532</v>
      </c>
      <c r="E4648" t="s">
        <v>440</v>
      </c>
      <c r="F4648" t="s">
        <v>20</v>
      </c>
      <c r="G4648">
        <v>2</v>
      </c>
      <c r="H4648">
        <v>3499</v>
      </c>
      <c r="I4648" s="1">
        <v>-0.65840299999999996</v>
      </c>
      <c r="J4648" s="1">
        <v>-78.52276166</v>
      </c>
      <c r="K4648" t="s">
        <v>21</v>
      </c>
      <c r="L4648" t="s">
        <v>186</v>
      </c>
      <c r="M4648" t="s">
        <v>122</v>
      </c>
      <c r="N4648" t="s">
        <v>123</v>
      </c>
      <c r="O4648">
        <v>130</v>
      </c>
      <c r="P4648" t="s">
        <v>248</v>
      </c>
      <c r="Q4648" t="s">
        <v>248</v>
      </c>
      <c r="R4648" t="s">
        <v>26</v>
      </c>
      <c r="T4648">
        <v>2022</v>
      </c>
      <c r="U4648" t="str">
        <f t="shared" si="145"/>
        <v>0350 A2_2_43</v>
      </c>
    </row>
    <row r="4649" spans="1:21" x14ac:dyDescent="0.3">
      <c r="A4649" t="str">
        <f t="shared" si="144"/>
        <v>44,Ecuador,0350 A2,LA_CURIA,Cotopaxi,2,3499,-0.658403,-78.52276166,Pinaceae,Pinus ,radiata,Pinus radiata,130,9.1,9.1,11.5,,2022</v>
      </c>
      <c r="B4649">
        <v>44</v>
      </c>
      <c r="C4649" t="s">
        <v>17</v>
      </c>
      <c r="D4649" t="s">
        <v>532</v>
      </c>
      <c r="E4649" t="s">
        <v>440</v>
      </c>
      <c r="F4649" t="s">
        <v>20</v>
      </c>
      <c r="G4649">
        <v>2</v>
      </c>
      <c r="H4649">
        <v>3499</v>
      </c>
      <c r="I4649" s="1">
        <v>-0.65840299999999996</v>
      </c>
      <c r="J4649" s="1">
        <v>-78.52276166</v>
      </c>
      <c r="K4649" t="s">
        <v>21</v>
      </c>
      <c r="L4649" t="s">
        <v>186</v>
      </c>
      <c r="M4649" t="s">
        <v>122</v>
      </c>
      <c r="N4649" t="s">
        <v>123</v>
      </c>
      <c r="O4649">
        <v>130</v>
      </c>
      <c r="P4649" t="s">
        <v>215</v>
      </c>
      <c r="Q4649" t="s">
        <v>215</v>
      </c>
      <c r="R4649" t="s">
        <v>104</v>
      </c>
      <c r="T4649">
        <v>2022</v>
      </c>
      <c r="U4649" t="str">
        <f t="shared" si="145"/>
        <v>0350 A2_2_44</v>
      </c>
    </row>
    <row r="4650" spans="1:21" x14ac:dyDescent="0.3">
      <c r="A4650" t="str">
        <f t="shared" si="144"/>
        <v>45,Ecuador,0350 A2,LA_CURIA,Cotopaxi,2,3499,-0.658403,-78.52276166,Pinaceae,Pinus ,radiata,Pinus radiata,130,19.3,19.3,13.5,,2022</v>
      </c>
      <c r="B4650">
        <v>45</v>
      </c>
      <c r="C4650" t="s">
        <v>17</v>
      </c>
      <c r="D4650" t="s">
        <v>532</v>
      </c>
      <c r="E4650" t="s">
        <v>440</v>
      </c>
      <c r="F4650" t="s">
        <v>20</v>
      </c>
      <c r="G4650">
        <v>2</v>
      </c>
      <c r="H4650">
        <v>3499</v>
      </c>
      <c r="I4650" s="1">
        <v>-0.65840299999999996</v>
      </c>
      <c r="J4650" s="1">
        <v>-78.52276166</v>
      </c>
      <c r="K4650" t="s">
        <v>21</v>
      </c>
      <c r="L4650" t="s">
        <v>186</v>
      </c>
      <c r="M4650" t="s">
        <v>122</v>
      </c>
      <c r="N4650" t="s">
        <v>123</v>
      </c>
      <c r="O4650">
        <v>130</v>
      </c>
      <c r="P4650" t="s">
        <v>105</v>
      </c>
      <c r="Q4650" t="s">
        <v>105</v>
      </c>
      <c r="R4650" t="s">
        <v>102</v>
      </c>
      <c r="T4650">
        <v>2022</v>
      </c>
      <c r="U4650" t="str">
        <f t="shared" si="145"/>
        <v>0350 A2_2_45</v>
      </c>
    </row>
    <row r="4651" spans="1:21" x14ac:dyDescent="0.3">
      <c r="A4651" t="str">
        <f t="shared" si="144"/>
        <v>46,Ecuador,0350 A2,LA_CURIA,Cotopaxi,2,3499,-0.658403,-78.52276166,Pinaceae,Pinus ,radiata,Pinus radiata,130,1.7,1.7,2,,2022</v>
      </c>
      <c r="B4651">
        <v>46</v>
      </c>
      <c r="C4651" t="s">
        <v>17</v>
      </c>
      <c r="D4651" t="s">
        <v>532</v>
      </c>
      <c r="E4651" t="s">
        <v>440</v>
      </c>
      <c r="F4651" t="s">
        <v>20</v>
      </c>
      <c r="G4651">
        <v>2</v>
      </c>
      <c r="H4651">
        <v>3499</v>
      </c>
      <c r="I4651" s="1">
        <v>-0.65840299999999996</v>
      </c>
      <c r="J4651" s="1">
        <v>-78.52276166</v>
      </c>
      <c r="K4651" t="s">
        <v>21</v>
      </c>
      <c r="L4651" t="s">
        <v>186</v>
      </c>
      <c r="M4651" t="s">
        <v>122</v>
      </c>
      <c r="N4651" t="s">
        <v>123</v>
      </c>
      <c r="O4651">
        <v>130</v>
      </c>
      <c r="P4651" t="s">
        <v>293</v>
      </c>
      <c r="Q4651" t="s">
        <v>293</v>
      </c>
      <c r="R4651">
        <v>2</v>
      </c>
      <c r="T4651">
        <v>2022</v>
      </c>
      <c r="U4651" t="str">
        <f t="shared" si="145"/>
        <v>0350 A2_2_46</v>
      </c>
    </row>
    <row r="4652" spans="1:21" x14ac:dyDescent="0.3">
      <c r="A4652" t="str">
        <f t="shared" si="144"/>
        <v>47,Ecuador,0350 A2,LA_CURIA,Cotopaxi,2,3499,-0.658403,-78.52276166,Pinaceae,Pinus ,radiata,Pinus radiata,130,6.3,6.3, ,,2022</v>
      </c>
      <c r="B4652">
        <v>47</v>
      </c>
      <c r="C4652" t="s">
        <v>17</v>
      </c>
      <c r="D4652" t="s">
        <v>532</v>
      </c>
      <c r="E4652" t="s">
        <v>440</v>
      </c>
      <c r="F4652" t="s">
        <v>20</v>
      </c>
      <c r="G4652">
        <v>2</v>
      </c>
      <c r="H4652">
        <v>3499</v>
      </c>
      <c r="I4652" s="1">
        <v>-0.65840299999999996</v>
      </c>
      <c r="J4652" s="1">
        <v>-78.52276166</v>
      </c>
      <c r="K4652" t="s">
        <v>21</v>
      </c>
      <c r="L4652" t="s">
        <v>186</v>
      </c>
      <c r="M4652" t="s">
        <v>122</v>
      </c>
      <c r="N4652" t="s">
        <v>123</v>
      </c>
      <c r="O4652">
        <v>130</v>
      </c>
      <c r="P4652" t="s">
        <v>346</v>
      </c>
      <c r="Q4652" t="s">
        <v>346</v>
      </c>
      <c r="R4652" t="s">
        <v>26</v>
      </c>
      <c r="T4652">
        <v>2022</v>
      </c>
      <c r="U4652" t="str">
        <f t="shared" si="145"/>
        <v>0350 A2_2_47</v>
      </c>
    </row>
    <row r="4653" spans="1:21" x14ac:dyDescent="0.3">
      <c r="A4653" t="str">
        <f t="shared" si="144"/>
        <v>48,Ecuador,0350 A2,LA_CURIA,Cotopaxi,2,3499,-0.658403,-78.52276166,Pinaceae,Pinus ,radiata,Pinus radiata,130,9.8,9.8,14,,2022</v>
      </c>
      <c r="B4653">
        <v>48</v>
      </c>
      <c r="C4653" t="s">
        <v>17</v>
      </c>
      <c r="D4653" t="s">
        <v>532</v>
      </c>
      <c r="E4653" t="s">
        <v>440</v>
      </c>
      <c r="F4653" t="s">
        <v>20</v>
      </c>
      <c r="G4653">
        <v>2</v>
      </c>
      <c r="H4653">
        <v>3499</v>
      </c>
      <c r="I4653" s="1">
        <v>-0.65840299999999996</v>
      </c>
      <c r="J4653" s="1">
        <v>-78.52276166</v>
      </c>
      <c r="K4653" t="s">
        <v>21</v>
      </c>
      <c r="L4653" t="s">
        <v>186</v>
      </c>
      <c r="M4653" t="s">
        <v>122</v>
      </c>
      <c r="N4653" t="s">
        <v>123</v>
      </c>
      <c r="O4653">
        <v>130</v>
      </c>
      <c r="P4653" t="s">
        <v>232</v>
      </c>
      <c r="Q4653" t="s">
        <v>232</v>
      </c>
      <c r="R4653">
        <v>14</v>
      </c>
      <c r="T4653">
        <v>2022</v>
      </c>
      <c r="U4653" t="str">
        <f t="shared" si="145"/>
        <v>0350 A2_2_48</v>
      </c>
    </row>
    <row r="4654" spans="1:21" x14ac:dyDescent="0.3">
      <c r="A4654" t="str">
        <f t="shared" si="144"/>
        <v>49,Ecuador,0350 A2,LA_CURIA,Cotopaxi,2,3499,-0.658403,-78.52276166,Pinaceae,Pinus ,radiata,Pinus radiata,130,18.7,18.7,16.5,,2022</v>
      </c>
      <c r="B4654">
        <v>49</v>
      </c>
      <c r="C4654" t="s">
        <v>17</v>
      </c>
      <c r="D4654" t="s">
        <v>532</v>
      </c>
      <c r="E4654" t="s">
        <v>440</v>
      </c>
      <c r="F4654" t="s">
        <v>20</v>
      </c>
      <c r="G4654">
        <v>2</v>
      </c>
      <c r="H4654">
        <v>3499</v>
      </c>
      <c r="I4654" s="1">
        <v>-0.65840299999999996</v>
      </c>
      <c r="J4654" s="1">
        <v>-78.52276166</v>
      </c>
      <c r="K4654" t="s">
        <v>21</v>
      </c>
      <c r="L4654" t="s">
        <v>186</v>
      </c>
      <c r="M4654" t="s">
        <v>122</v>
      </c>
      <c r="N4654" t="s">
        <v>123</v>
      </c>
      <c r="O4654">
        <v>130</v>
      </c>
      <c r="P4654" t="s">
        <v>53</v>
      </c>
      <c r="Q4654" t="s">
        <v>53</v>
      </c>
      <c r="R4654" t="s">
        <v>39</v>
      </c>
      <c r="T4654">
        <v>2022</v>
      </c>
      <c r="U4654" t="str">
        <f t="shared" si="145"/>
        <v>0350 A2_2_49</v>
      </c>
    </row>
    <row r="4655" spans="1:21" x14ac:dyDescent="0.3">
      <c r="A4655" t="str">
        <f t="shared" si="144"/>
        <v>50,Ecuador,0350 A2,LA_CURIA,Cotopaxi,2,3499,-0.658403,-78.52276166,Pinaceae,Pinus ,radiata,Pinus radiata,130,25.9,25.9, ,,2022</v>
      </c>
      <c r="B4655">
        <v>50</v>
      </c>
      <c r="C4655" t="s">
        <v>17</v>
      </c>
      <c r="D4655" t="s">
        <v>532</v>
      </c>
      <c r="E4655" t="s">
        <v>440</v>
      </c>
      <c r="F4655" t="s">
        <v>20</v>
      </c>
      <c r="G4655">
        <v>2</v>
      </c>
      <c r="H4655">
        <v>3499</v>
      </c>
      <c r="I4655" s="1">
        <v>-0.65840299999999996</v>
      </c>
      <c r="J4655" s="1">
        <v>-78.52276166</v>
      </c>
      <c r="K4655" t="s">
        <v>21</v>
      </c>
      <c r="L4655" t="s">
        <v>186</v>
      </c>
      <c r="M4655" t="s">
        <v>122</v>
      </c>
      <c r="N4655" t="s">
        <v>123</v>
      </c>
      <c r="O4655">
        <v>130</v>
      </c>
      <c r="P4655" t="s">
        <v>150</v>
      </c>
      <c r="Q4655" t="s">
        <v>150</v>
      </c>
      <c r="R4655" t="s">
        <v>26</v>
      </c>
      <c r="T4655">
        <v>2022</v>
      </c>
      <c r="U4655" t="str">
        <f t="shared" si="145"/>
        <v>0350 A2_2_50</v>
      </c>
    </row>
    <row r="4656" spans="1:21" x14ac:dyDescent="0.3">
      <c r="A4656" t="str">
        <f t="shared" si="144"/>
        <v>51,Ecuador,0350 A2,LA_CURIA,Cotopaxi,2,3499,-0.658403,-78.52276166,Pinaceae,Pinus ,radiata,Pinus radiata,130,7.1,7.1, ,,2022</v>
      </c>
      <c r="B4656">
        <v>51</v>
      </c>
      <c r="C4656" t="s">
        <v>17</v>
      </c>
      <c r="D4656" t="s">
        <v>532</v>
      </c>
      <c r="E4656" t="s">
        <v>440</v>
      </c>
      <c r="F4656" t="s">
        <v>20</v>
      </c>
      <c r="G4656">
        <v>2</v>
      </c>
      <c r="H4656">
        <v>3499</v>
      </c>
      <c r="I4656" s="1">
        <v>-0.65840299999999996</v>
      </c>
      <c r="J4656" s="1">
        <v>-78.52276166</v>
      </c>
      <c r="K4656" t="s">
        <v>21</v>
      </c>
      <c r="L4656" t="s">
        <v>186</v>
      </c>
      <c r="M4656" t="s">
        <v>122</v>
      </c>
      <c r="N4656" t="s">
        <v>123</v>
      </c>
      <c r="O4656">
        <v>130</v>
      </c>
      <c r="P4656" t="s">
        <v>224</v>
      </c>
      <c r="Q4656" t="s">
        <v>224</v>
      </c>
      <c r="R4656" t="s">
        <v>26</v>
      </c>
      <c r="T4656">
        <v>2022</v>
      </c>
      <c r="U4656" t="str">
        <f t="shared" si="145"/>
        <v>0350 A2_2_51</v>
      </c>
    </row>
    <row r="4657" spans="1:21" x14ac:dyDescent="0.3">
      <c r="A4657" t="str">
        <f t="shared" si="144"/>
        <v>52,Ecuador,0350 A2,LA_CURIA,Cotopaxi,2,3499,-0.658403,-78.52276166,Pinaceae,Pinus ,radiata,Pinus radiata,130,12.6,12.6, ,,2022</v>
      </c>
      <c r="B4657">
        <v>52</v>
      </c>
      <c r="C4657" t="s">
        <v>17</v>
      </c>
      <c r="D4657" t="s">
        <v>532</v>
      </c>
      <c r="E4657" t="s">
        <v>440</v>
      </c>
      <c r="F4657" t="s">
        <v>20</v>
      </c>
      <c r="G4657">
        <v>2</v>
      </c>
      <c r="H4657">
        <v>3499</v>
      </c>
      <c r="I4657" s="1">
        <v>-0.65840299999999996</v>
      </c>
      <c r="J4657" s="1">
        <v>-78.52276166</v>
      </c>
      <c r="K4657" t="s">
        <v>21</v>
      </c>
      <c r="L4657" t="s">
        <v>186</v>
      </c>
      <c r="M4657" t="s">
        <v>122</v>
      </c>
      <c r="N4657" t="s">
        <v>123</v>
      </c>
      <c r="O4657">
        <v>130</v>
      </c>
      <c r="P4657" t="s">
        <v>242</v>
      </c>
      <c r="Q4657" t="s">
        <v>242</v>
      </c>
      <c r="R4657" t="s">
        <v>26</v>
      </c>
      <c r="T4657">
        <v>2022</v>
      </c>
      <c r="U4657" t="str">
        <f t="shared" si="145"/>
        <v>0350 A2_2_52</v>
      </c>
    </row>
    <row r="4658" spans="1:21" x14ac:dyDescent="0.3">
      <c r="A4658" t="str">
        <f t="shared" si="144"/>
        <v>53,Ecuador,0350 A2,LA_CURIA,Cotopaxi,2,3499,-0.658403,-78.52276166,Pinaceae,Pinus ,radiata,Pinus radiata,130,15.9,15.9,14.75,,2022</v>
      </c>
      <c r="B4658">
        <v>53</v>
      </c>
      <c r="C4658" t="s">
        <v>17</v>
      </c>
      <c r="D4658" t="s">
        <v>532</v>
      </c>
      <c r="E4658" t="s">
        <v>440</v>
      </c>
      <c r="F4658" t="s">
        <v>20</v>
      </c>
      <c r="G4658">
        <v>2</v>
      </c>
      <c r="H4658">
        <v>3499</v>
      </c>
      <c r="I4658" s="1">
        <v>-0.65840299999999996</v>
      </c>
      <c r="J4658" s="1">
        <v>-78.52276166</v>
      </c>
      <c r="K4658" t="s">
        <v>21</v>
      </c>
      <c r="L4658" t="s">
        <v>186</v>
      </c>
      <c r="M4658" t="s">
        <v>122</v>
      </c>
      <c r="N4658" t="s">
        <v>123</v>
      </c>
      <c r="O4658">
        <v>130</v>
      </c>
      <c r="P4658" t="s">
        <v>461</v>
      </c>
      <c r="Q4658" t="s">
        <v>461</v>
      </c>
      <c r="R4658" t="s">
        <v>398</v>
      </c>
      <c r="T4658">
        <v>2022</v>
      </c>
      <c r="U4658" t="str">
        <f t="shared" si="145"/>
        <v>0350 A2_2_53</v>
      </c>
    </row>
    <row r="4659" spans="1:21" x14ac:dyDescent="0.3">
      <c r="A4659" t="str">
        <f t="shared" si="144"/>
        <v>54,Ecuador,0350 A2,LA_CURIA,Cotopaxi,2,3499,-0.658403,-78.52276166,Pinaceae,Pinus ,radiata,Pinus radiata,130,12.3,12.3, ,,2022</v>
      </c>
      <c r="B4659">
        <v>54</v>
      </c>
      <c r="C4659" t="s">
        <v>17</v>
      </c>
      <c r="D4659" t="s">
        <v>532</v>
      </c>
      <c r="E4659" t="s">
        <v>440</v>
      </c>
      <c r="F4659" t="s">
        <v>20</v>
      </c>
      <c r="G4659">
        <v>2</v>
      </c>
      <c r="H4659">
        <v>3499</v>
      </c>
      <c r="I4659" s="1">
        <v>-0.65840299999999996</v>
      </c>
      <c r="J4659" s="1">
        <v>-78.52276166</v>
      </c>
      <c r="K4659" t="s">
        <v>21</v>
      </c>
      <c r="L4659" t="s">
        <v>186</v>
      </c>
      <c r="M4659" t="s">
        <v>122</v>
      </c>
      <c r="N4659" t="s">
        <v>123</v>
      </c>
      <c r="O4659">
        <v>130</v>
      </c>
      <c r="P4659" t="s">
        <v>156</v>
      </c>
      <c r="Q4659" t="s">
        <v>156</v>
      </c>
      <c r="R4659" t="s">
        <v>26</v>
      </c>
      <c r="T4659">
        <v>2022</v>
      </c>
      <c r="U4659" t="str">
        <f t="shared" si="145"/>
        <v>0350 A2_2_54</v>
      </c>
    </row>
    <row r="4660" spans="1:21" x14ac:dyDescent="0.3">
      <c r="A4660" t="str">
        <f t="shared" si="144"/>
        <v>55,Ecuador,0350 A2,LA_CURIA,Cotopaxi,2,3499,-0.658403,-78.52276166,Pinaceae,Pinus ,radiata,Pinus radiata,130,7.6,7.6,12.25,,2022</v>
      </c>
      <c r="B4660">
        <v>55</v>
      </c>
      <c r="C4660" t="s">
        <v>17</v>
      </c>
      <c r="D4660" t="s">
        <v>532</v>
      </c>
      <c r="E4660" t="s">
        <v>440</v>
      </c>
      <c r="F4660" t="s">
        <v>20</v>
      </c>
      <c r="G4660">
        <v>2</v>
      </c>
      <c r="H4660">
        <v>3499</v>
      </c>
      <c r="I4660" s="1">
        <v>-0.65840299999999996</v>
      </c>
      <c r="J4660" s="1">
        <v>-78.52276166</v>
      </c>
      <c r="K4660" t="s">
        <v>21</v>
      </c>
      <c r="L4660" t="s">
        <v>186</v>
      </c>
      <c r="M4660" t="s">
        <v>122</v>
      </c>
      <c r="N4660" t="s">
        <v>123</v>
      </c>
      <c r="O4660">
        <v>130</v>
      </c>
      <c r="P4660" t="s">
        <v>264</v>
      </c>
      <c r="Q4660" t="s">
        <v>264</v>
      </c>
      <c r="R4660" t="s">
        <v>479</v>
      </c>
      <c r="T4660">
        <v>2022</v>
      </c>
      <c r="U4660" t="str">
        <f t="shared" si="145"/>
        <v>0350 A2_2_55</v>
      </c>
    </row>
    <row r="4661" spans="1:21" x14ac:dyDescent="0.3">
      <c r="A4661" t="str">
        <f t="shared" si="144"/>
        <v>56,Ecuador,0350 A2,LA_CURIA,Cotopaxi,2,3499,-0.658403,-78.52276166,Pinaceae,Pinus ,radiata,Pinus radiata,130,9.5,9.5, ,,2022</v>
      </c>
      <c r="B4661">
        <v>56</v>
      </c>
      <c r="C4661" t="s">
        <v>17</v>
      </c>
      <c r="D4661" t="s">
        <v>532</v>
      </c>
      <c r="E4661" t="s">
        <v>440</v>
      </c>
      <c r="F4661" t="s">
        <v>20</v>
      </c>
      <c r="G4661">
        <v>2</v>
      </c>
      <c r="H4661">
        <v>3499</v>
      </c>
      <c r="I4661" s="1">
        <v>-0.65840299999999996</v>
      </c>
      <c r="J4661" s="1">
        <v>-78.52276166</v>
      </c>
      <c r="K4661" t="s">
        <v>21</v>
      </c>
      <c r="L4661" t="s">
        <v>186</v>
      </c>
      <c r="M4661" t="s">
        <v>122</v>
      </c>
      <c r="N4661" t="s">
        <v>123</v>
      </c>
      <c r="O4661">
        <v>130</v>
      </c>
      <c r="P4661" t="s">
        <v>103</v>
      </c>
      <c r="Q4661" t="s">
        <v>103</v>
      </c>
      <c r="R4661" t="s">
        <v>26</v>
      </c>
      <c r="T4661">
        <v>2022</v>
      </c>
      <c r="U4661" t="str">
        <f t="shared" si="145"/>
        <v>0350 A2_2_56</v>
      </c>
    </row>
    <row r="4662" spans="1:21" x14ac:dyDescent="0.3">
      <c r="A4662" t="str">
        <f t="shared" si="144"/>
        <v>57,Ecuador,0350 A2,LA_CURIA,Cotopaxi,2,3499,-0.658403,-78.52276166,Pinaceae,Pinus ,radiata,Pinus radiata,130,8.6,8.6, ,,2022</v>
      </c>
      <c r="B4662">
        <v>57</v>
      </c>
      <c r="C4662" t="s">
        <v>17</v>
      </c>
      <c r="D4662" t="s">
        <v>532</v>
      </c>
      <c r="E4662" t="s">
        <v>440</v>
      </c>
      <c r="F4662" t="s">
        <v>20</v>
      </c>
      <c r="G4662">
        <v>2</v>
      </c>
      <c r="H4662">
        <v>3499</v>
      </c>
      <c r="I4662" s="1">
        <v>-0.65840299999999996</v>
      </c>
      <c r="J4662" s="1">
        <v>-78.52276166</v>
      </c>
      <c r="K4662" t="s">
        <v>21</v>
      </c>
      <c r="L4662" t="s">
        <v>186</v>
      </c>
      <c r="M4662" t="s">
        <v>122</v>
      </c>
      <c r="N4662" t="s">
        <v>123</v>
      </c>
      <c r="O4662">
        <v>130</v>
      </c>
      <c r="P4662" t="s">
        <v>170</v>
      </c>
      <c r="Q4662" t="s">
        <v>170</v>
      </c>
      <c r="R4662" t="s">
        <v>26</v>
      </c>
      <c r="T4662">
        <v>2022</v>
      </c>
      <c r="U4662" t="str">
        <f t="shared" si="145"/>
        <v>0350 A2_2_57</v>
      </c>
    </row>
    <row r="4663" spans="1:21" x14ac:dyDescent="0.3">
      <c r="A4663" t="str">
        <f t="shared" si="144"/>
        <v>58,Ecuador,0350 A2,LA_CURIA,Cotopaxi,2,3499,-0.658403,-78.52276166,Pinaceae,Pinus ,radiata,Pinus radiata,130,7.3,7.3, ,,2022</v>
      </c>
      <c r="B4663">
        <v>58</v>
      </c>
      <c r="C4663" t="s">
        <v>17</v>
      </c>
      <c r="D4663" t="s">
        <v>532</v>
      </c>
      <c r="E4663" t="s">
        <v>440</v>
      </c>
      <c r="F4663" t="s">
        <v>20</v>
      </c>
      <c r="G4663">
        <v>2</v>
      </c>
      <c r="H4663">
        <v>3499</v>
      </c>
      <c r="I4663" s="1">
        <v>-0.65840299999999996</v>
      </c>
      <c r="J4663" s="1">
        <v>-78.52276166</v>
      </c>
      <c r="K4663" t="s">
        <v>21</v>
      </c>
      <c r="L4663" t="s">
        <v>186</v>
      </c>
      <c r="M4663" t="s">
        <v>122</v>
      </c>
      <c r="N4663" t="s">
        <v>123</v>
      </c>
      <c r="O4663">
        <v>130</v>
      </c>
      <c r="P4663" t="s">
        <v>265</v>
      </c>
      <c r="Q4663" t="s">
        <v>265</v>
      </c>
      <c r="R4663" t="s">
        <v>26</v>
      </c>
      <c r="T4663">
        <v>2022</v>
      </c>
      <c r="U4663" t="str">
        <f t="shared" si="145"/>
        <v>0350 A2_2_58</v>
      </c>
    </row>
    <row r="4664" spans="1:21" x14ac:dyDescent="0.3">
      <c r="A4664" t="str">
        <f t="shared" si="144"/>
        <v>59,Ecuador,0350 A2,LA_CURIA,Cotopaxi,2,3499,-0.658403,-78.52276166,Pinaceae,Pinus ,radiata,Pinus radiata,130,9.3,9.3, ,,2022</v>
      </c>
      <c r="B4664">
        <v>59</v>
      </c>
      <c r="C4664" t="s">
        <v>17</v>
      </c>
      <c r="D4664" t="s">
        <v>532</v>
      </c>
      <c r="E4664" t="s">
        <v>440</v>
      </c>
      <c r="F4664" t="s">
        <v>20</v>
      </c>
      <c r="G4664">
        <v>2</v>
      </c>
      <c r="H4664">
        <v>3499</v>
      </c>
      <c r="I4664" s="1">
        <v>-0.65840299999999996</v>
      </c>
      <c r="J4664" s="1">
        <v>-78.52276166</v>
      </c>
      <c r="K4664" t="s">
        <v>21</v>
      </c>
      <c r="L4664" t="s">
        <v>186</v>
      </c>
      <c r="M4664" t="s">
        <v>122</v>
      </c>
      <c r="N4664" t="s">
        <v>123</v>
      </c>
      <c r="O4664">
        <v>130</v>
      </c>
      <c r="P4664" t="s">
        <v>45</v>
      </c>
      <c r="Q4664" t="s">
        <v>45</v>
      </c>
      <c r="R4664" t="s">
        <v>26</v>
      </c>
      <c r="T4664">
        <v>2022</v>
      </c>
      <c r="U4664" t="str">
        <f t="shared" si="145"/>
        <v>0350 A2_2_59</v>
      </c>
    </row>
    <row r="4665" spans="1:21" x14ac:dyDescent="0.3">
      <c r="A4665" t="str">
        <f t="shared" si="144"/>
        <v>60,Ecuador,0350 A2,LA_CURIA,Cotopaxi,2,3499,-0.658403,-78.52276166,Pinaceae,Pinus ,radiata,Pinus radiata,130,6,6, ,,2022</v>
      </c>
      <c r="B4665">
        <v>60</v>
      </c>
      <c r="C4665" t="s">
        <v>17</v>
      </c>
      <c r="D4665" t="s">
        <v>532</v>
      </c>
      <c r="E4665" t="s">
        <v>440</v>
      </c>
      <c r="F4665" t="s">
        <v>20</v>
      </c>
      <c r="G4665">
        <v>2</v>
      </c>
      <c r="H4665">
        <v>3499</v>
      </c>
      <c r="I4665" s="1">
        <v>-0.65840299999999996</v>
      </c>
      <c r="J4665" s="1">
        <v>-78.52276166</v>
      </c>
      <c r="K4665" t="s">
        <v>21</v>
      </c>
      <c r="L4665" t="s">
        <v>186</v>
      </c>
      <c r="M4665" t="s">
        <v>122</v>
      </c>
      <c r="N4665" t="s">
        <v>123</v>
      </c>
      <c r="O4665">
        <v>130</v>
      </c>
      <c r="P4665">
        <v>6</v>
      </c>
      <c r="Q4665">
        <v>6</v>
      </c>
      <c r="R4665" t="s">
        <v>26</v>
      </c>
      <c r="T4665">
        <v>2022</v>
      </c>
      <c r="U4665" t="str">
        <f t="shared" si="145"/>
        <v>0350 A2_2_60</v>
      </c>
    </row>
    <row r="4666" spans="1:21" x14ac:dyDescent="0.3">
      <c r="A4666" t="str">
        <f t="shared" si="144"/>
        <v>61,Ecuador,0350 A2,LA_CURIA,Cotopaxi,2,3499,-0.658403,-78.52276166,Pinaceae,Pinus ,radiata,Pinus radiata,130,3.6,3.6, ,,2022</v>
      </c>
      <c r="B4666">
        <v>61</v>
      </c>
      <c r="C4666" t="s">
        <v>17</v>
      </c>
      <c r="D4666" t="s">
        <v>532</v>
      </c>
      <c r="E4666" t="s">
        <v>440</v>
      </c>
      <c r="F4666" t="s">
        <v>20</v>
      </c>
      <c r="G4666">
        <v>2</v>
      </c>
      <c r="H4666">
        <v>3499</v>
      </c>
      <c r="I4666" s="1">
        <v>-0.65840299999999996</v>
      </c>
      <c r="J4666" s="1">
        <v>-78.52276166</v>
      </c>
      <c r="K4666" t="s">
        <v>21</v>
      </c>
      <c r="L4666" t="s">
        <v>186</v>
      </c>
      <c r="M4666" t="s">
        <v>122</v>
      </c>
      <c r="N4666" t="s">
        <v>123</v>
      </c>
      <c r="O4666">
        <v>130</v>
      </c>
      <c r="P4666" t="s">
        <v>280</v>
      </c>
      <c r="Q4666" t="s">
        <v>280</v>
      </c>
      <c r="R4666" t="s">
        <v>26</v>
      </c>
      <c r="T4666">
        <v>2022</v>
      </c>
      <c r="U4666" t="str">
        <f t="shared" si="145"/>
        <v>0350 A2_2_61</v>
      </c>
    </row>
    <row r="4667" spans="1:21" x14ac:dyDescent="0.3">
      <c r="A4667" t="str">
        <f t="shared" si="144"/>
        <v>62,Ecuador,0350 A2,LA_CURIA,Cotopaxi,2,3499,-0.658403,-78.52276166,Pinaceae,Pinus ,radiata,Pinus radiata,160,21,21, ,,2022</v>
      </c>
      <c r="B4667">
        <v>62</v>
      </c>
      <c r="C4667" t="s">
        <v>17</v>
      </c>
      <c r="D4667" t="s">
        <v>532</v>
      </c>
      <c r="E4667" t="s">
        <v>440</v>
      </c>
      <c r="F4667" t="s">
        <v>20</v>
      </c>
      <c r="G4667">
        <v>2</v>
      </c>
      <c r="H4667">
        <v>3499</v>
      </c>
      <c r="I4667" s="1">
        <v>-0.65840299999999996</v>
      </c>
      <c r="J4667" s="1">
        <v>-78.52276166</v>
      </c>
      <c r="K4667" t="s">
        <v>21</v>
      </c>
      <c r="L4667" t="s">
        <v>186</v>
      </c>
      <c r="M4667" t="s">
        <v>122</v>
      </c>
      <c r="N4667" t="s">
        <v>123</v>
      </c>
      <c r="O4667">
        <v>160</v>
      </c>
      <c r="P4667">
        <v>21</v>
      </c>
      <c r="Q4667">
        <v>21</v>
      </c>
      <c r="R4667" t="s">
        <v>26</v>
      </c>
      <c r="T4667">
        <v>2022</v>
      </c>
      <c r="U4667" t="str">
        <f t="shared" si="145"/>
        <v>0350 A2_2_62</v>
      </c>
    </row>
    <row r="4668" spans="1:21" x14ac:dyDescent="0.3">
      <c r="A4668" t="str">
        <f t="shared" si="144"/>
        <v>63,Ecuador,0350 A2,LA_CURIA,Cotopaxi,2,3499,-0.658403,-78.52276166,Pinaceae,Pinus ,radiata,Pinus radiata,130,4.7,4.7, ,,2022</v>
      </c>
      <c r="B4668">
        <v>63</v>
      </c>
      <c r="C4668" t="s">
        <v>17</v>
      </c>
      <c r="D4668" t="s">
        <v>532</v>
      </c>
      <c r="E4668" t="s">
        <v>440</v>
      </c>
      <c r="F4668" t="s">
        <v>20</v>
      </c>
      <c r="G4668">
        <v>2</v>
      </c>
      <c r="H4668">
        <v>3499</v>
      </c>
      <c r="I4668" s="1">
        <v>-0.65840299999999996</v>
      </c>
      <c r="J4668" s="1">
        <v>-78.52276166</v>
      </c>
      <c r="K4668" t="s">
        <v>21</v>
      </c>
      <c r="L4668" t="s">
        <v>186</v>
      </c>
      <c r="M4668" t="s">
        <v>122</v>
      </c>
      <c r="N4668" t="s">
        <v>123</v>
      </c>
      <c r="O4668">
        <v>130</v>
      </c>
      <c r="P4668" t="s">
        <v>287</v>
      </c>
      <c r="Q4668" t="s">
        <v>287</v>
      </c>
      <c r="R4668" t="s">
        <v>26</v>
      </c>
      <c r="T4668">
        <v>2022</v>
      </c>
      <c r="U4668" t="str">
        <f t="shared" si="145"/>
        <v>0350 A2_2_63</v>
      </c>
    </row>
    <row r="4669" spans="1:21" x14ac:dyDescent="0.3">
      <c r="A4669" t="str">
        <f t="shared" si="144"/>
        <v>65,Ecuador,0350 A2,LA_CURIA,Cotopaxi,2,3499,-0.658403,-78.52276166,Pinaceae,Pinus ,radiata,Pinus radiata,130,27,27, ,,2022</v>
      </c>
      <c r="B4669">
        <v>65</v>
      </c>
      <c r="C4669" t="s">
        <v>17</v>
      </c>
      <c r="D4669" t="s">
        <v>532</v>
      </c>
      <c r="E4669" t="s">
        <v>440</v>
      </c>
      <c r="F4669" t="s">
        <v>20</v>
      </c>
      <c r="G4669">
        <v>2</v>
      </c>
      <c r="H4669">
        <v>3499</v>
      </c>
      <c r="I4669" s="1">
        <v>-0.65840299999999996</v>
      </c>
      <c r="J4669" s="1">
        <v>-78.52276166</v>
      </c>
      <c r="K4669" t="s">
        <v>21</v>
      </c>
      <c r="L4669" t="s">
        <v>186</v>
      </c>
      <c r="M4669" t="s">
        <v>122</v>
      </c>
      <c r="N4669" t="s">
        <v>123</v>
      </c>
      <c r="O4669">
        <v>130</v>
      </c>
      <c r="P4669">
        <v>27</v>
      </c>
      <c r="Q4669">
        <v>27</v>
      </c>
      <c r="R4669" t="s">
        <v>26</v>
      </c>
      <c r="T4669">
        <v>2022</v>
      </c>
      <c r="U4669" t="str">
        <f t="shared" si="145"/>
        <v>0350 A2_2_65</v>
      </c>
    </row>
    <row r="4670" spans="1:21" x14ac:dyDescent="0.3">
      <c r="A4670" t="str">
        <f t="shared" si="144"/>
        <v>66,Ecuador,0350 A2,LA_CURIA,Cotopaxi,2,3499,-0.658403,-78.52276166,Pinaceae,Pinus ,radiata,Pinus radiata,130,23.6,23.6, ,,2022</v>
      </c>
      <c r="B4670">
        <v>66</v>
      </c>
      <c r="C4670" t="s">
        <v>17</v>
      </c>
      <c r="D4670" t="s">
        <v>532</v>
      </c>
      <c r="E4670" t="s">
        <v>440</v>
      </c>
      <c r="F4670" t="s">
        <v>20</v>
      </c>
      <c r="G4670">
        <v>2</v>
      </c>
      <c r="H4670">
        <v>3499</v>
      </c>
      <c r="I4670" s="1">
        <v>-0.65840299999999996</v>
      </c>
      <c r="J4670" s="1">
        <v>-78.52276166</v>
      </c>
      <c r="K4670" t="s">
        <v>21</v>
      </c>
      <c r="L4670" t="s">
        <v>186</v>
      </c>
      <c r="M4670" t="s">
        <v>122</v>
      </c>
      <c r="N4670" t="s">
        <v>123</v>
      </c>
      <c r="O4670">
        <v>130</v>
      </c>
      <c r="P4670" t="s">
        <v>237</v>
      </c>
      <c r="Q4670" t="s">
        <v>237</v>
      </c>
      <c r="R4670" t="s">
        <v>26</v>
      </c>
      <c r="T4670">
        <v>2022</v>
      </c>
      <c r="U4670" t="str">
        <f t="shared" si="145"/>
        <v>0350 A2_2_66</v>
      </c>
    </row>
    <row r="4671" spans="1:21" x14ac:dyDescent="0.3">
      <c r="A4671" t="str">
        <f t="shared" si="144"/>
        <v>67,Ecuador,0350 A2,LA_CURIA,Cotopaxi,2,3499,-0.658403,-78.52276166,Pinaceae,Pinus ,radiata,Pinus radiata,130,27.5,27.5,16.5,,2022</v>
      </c>
      <c r="B4671">
        <v>67</v>
      </c>
      <c r="C4671" t="s">
        <v>17</v>
      </c>
      <c r="D4671" t="s">
        <v>532</v>
      </c>
      <c r="E4671" t="s">
        <v>440</v>
      </c>
      <c r="F4671" t="s">
        <v>20</v>
      </c>
      <c r="G4671">
        <v>2</v>
      </c>
      <c r="H4671">
        <v>3499</v>
      </c>
      <c r="I4671" s="1">
        <v>-0.65840299999999996</v>
      </c>
      <c r="J4671" s="1">
        <v>-78.52276166</v>
      </c>
      <c r="K4671" t="s">
        <v>21</v>
      </c>
      <c r="L4671" t="s">
        <v>186</v>
      </c>
      <c r="M4671" t="s">
        <v>122</v>
      </c>
      <c r="N4671" t="s">
        <v>123</v>
      </c>
      <c r="O4671">
        <v>130</v>
      </c>
      <c r="P4671" t="s">
        <v>48</v>
      </c>
      <c r="Q4671" t="s">
        <v>48</v>
      </c>
      <c r="R4671" t="s">
        <v>39</v>
      </c>
      <c r="T4671">
        <v>2022</v>
      </c>
      <c r="U4671" t="str">
        <f t="shared" si="145"/>
        <v>0350 A2_2_67</v>
      </c>
    </row>
    <row r="4672" spans="1:21" x14ac:dyDescent="0.3">
      <c r="A4672" t="str">
        <f t="shared" si="144"/>
        <v>68,Ecuador,0350 A2,LA_CURIA,Cotopaxi,2,3499,-0.658403,-78.52276166,Pinaceae,Pinus ,radiata,Pinus radiata,130,12,12,13,,2022</v>
      </c>
      <c r="B4672">
        <v>68</v>
      </c>
      <c r="C4672" t="s">
        <v>17</v>
      </c>
      <c r="D4672" t="s">
        <v>532</v>
      </c>
      <c r="E4672" t="s">
        <v>440</v>
      </c>
      <c r="F4672" t="s">
        <v>20</v>
      </c>
      <c r="G4672">
        <v>2</v>
      </c>
      <c r="H4672">
        <v>3499</v>
      </c>
      <c r="I4672" s="1">
        <v>-0.65840299999999996</v>
      </c>
      <c r="J4672" s="1">
        <v>-78.52276166</v>
      </c>
      <c r="K4672" t="s">
        <v>21</v>
      </c>
      <c r="L4672" t="s">
        <v>186</v>
      </c>
      <c r="M4672" t="s">
        <v>122</v>
      </c>
      <c r="N4672" t="s">
        <v>123</v>
      </c>
      <c r="O4672">
        <v>130</v>
      </c>
      <c r="P4672">
        <v>12</v>
      </c>
      <c r="Q4672">
        <v>12</v>
      </c>
      <c r="R4672">
        <v>13</v>
      </c>
      <c r="T4672">
        <v>2022</v>
      </c>
      <c r="U4672" t="str">
        <f t="shared" si="145"/>
        <v>0350 A2_2_68</v>
      </c>
    </row>
    <row r="4673" spans="1:21" x14ac:dyDescent="0.3">
      <c r="A4673" t="str">
        <f t="shared" si="144"/>
        <v>69.1,Ecuador,0350 A2,LA_CURIA,Cotopaxi,2,3499,-0.658403,-78.52276166,Pinaceae,Pinus ,radiata,Pinus radiata,130,15.3,15.3,13.5,,2022</v>
      </c>
      <c r="B4673" t="s">
        <v>355</v>
      </c>
      <c r="C4673" t="s">
        <v>17</v>
      </c>
      <c r="D4673" t="s">
        <v>532</v>
      </c>
      <c r="E4673" t="s">
        <v>440</v>
      </c>
      <c r="F4673" t="s">
        <v>20</v>
      </c>
      <c r="G4673">
        <v>2</v>
      </c>
      <c r="H4673">
        <v>3499</v>
      </c>
      <c r="I4673" s="1">
        <v>-0.65840299999999996</v>
      </c>
      <c r="J4673" s="1">
        <v>-78.52276166</v>
      </c>
      <c r="K4673" t="s">
        <v>21</v>
      </c>
      <c r="L4673" t="s">
        <v>186</v>
      </c>
      <c r="M4673" t="s">
        <v>122</v>
      </c>
      <c r="N4673" t="s">
        <v>123</v>
      </c>
      <c r="O4673">
        <v>130</v>
      </c>
      <c r="P4673" t="s">
        <v>73</v>
      </c>
      <c r="Q4673" t="s">
        <v>73</v>
      </c>
      <c r="R4673" t="s">
        <v>102</v>
      </c>
      <c r="T4673">
        <v>2022</v>
      </c>
      <c r="U4673" t="str">
        <f t="shared" si="145"/>
        <v>0350 A2_2_69.1</v>
      </c>
    </row>
    <row r="4674" spans="1:21" x14ac:dyDescent="0.3">
      <c r="A4674" t="str">
        <f t="shared" ref="A4674:A4737" si="146">CONCATENATE(B4674,",",C4674,",",D4674,",",E4674,",",F4674,",",G4674,",",H4674,",",I4674,",",J4674,",",K4674,",",L4674,",",M4674,",",N4674,",",O4674,",",P4674,",",Q4674,",",R4674,",",S4674,",",T4674)</f>
        <v>69.2,Ecuador,0350 A2,LA_CURIA,Cotopaxi,2,3499,-0.658403,-78.52276166,Pinaceae,Pinus ,radiata,Pinus radiata,130,12.5,12.5, ,,2022</v>
      </c>
      <c r="B4674" t="s">
        <v>535</v>
      </c>
      <c r="C4674" t="s">
        <v>17</v>
      </c>
      <c r="D4674" t="s">
        <v>532</v>
      </c>
      <c r="E4674" t="s">
        <v>440</v>
      </c>
      <c r="F4674" t="s">
        <v>20</v>
      </c>
      <c r="G4674">
        <v>2</v>
      </c>
      <c r="H4674">
        <v>3499</v>
      </c>
      <c r="I4674" s="1">
        <v>-0.65840299999999996</v>
      </c>
      <c r="J4674" s="1">
        <v>-78.52276166</v>
      </c>
      <c r="K4674" t="s">
        <v>21</v>
      </c>
      <c r="L4674" t="s">
        <v>186</v>
      </c>
      <c r="M4674" t="s">
        <v>122</v>
      </c>
      <c r="N4674" t="s">
        <v>123</v>
      </c>
      <c r="O4674">
        <v>130</v>
      </c>
      <c r="P4674" t="s">
        <v>177</v>
      </c>
      <c r="Q4674" t="s">
        <v>177</v>
      </c>
      <c r="R4674" t="s">
        <v>26</v>
      </c>
      <c r="T4674">
        <v>2022</v>
      </c>
      <c r="U4674" t="str">
        <f t="shared" si="145"/>
        <v>0350 A2_2_69.2</v>
      </c>
    </row>
    <row r="4675" spans="1:21" x14ac:dyDescent="0.3">
      <c r="A4675" t="str">
        <f t="shared" si="146"/>
        <v>70,Ecuador,0350 A2,LA_CURIA,Cotopaxi,2,3499,-0.658403,-78.52276166,Pinaceae,Pinus ,radiata,Pinus radiata,130,10.7,10.7, ,,2022</v>
      </c>
      <c r="B4675">
        <v>70</v>
      </c>
      <c r="C4675" t="s">
        <v>17</v>
      </c>
      <c r="D4675" t="s">
        <v>532</v>
      </c>
      <c r="E4675" t="s">
        <v>440</v>
      </c>
      <c r="F4675" t="s">
        <v>20</v>
      </c>
      <c r="G4675">
        <v>2</v>
      </c>
      <c r="H4675">
        <v>3499</v>
      </c>
      <c r="I4675" s="1">
        <v>-0.65840299999999996</v>
      </c>
      <c r="J4675" s="1">
        <v>-78.52276166</v>
      </c>
      <c r="K4675" t="s">
        <v>21</v>
      </c>
      <c r="L4675" t="s">
        <v>186</v>
      </c>
      <c r="M4675" t="s">
        <v>122</v>
      </c>
      <c r="N4675" t="s">
        <v>123</v>
      </c>
      <c r="O4675">
        <v>130</v>
      </c>
      <c r="P4675" t="s">
        <v>341</v>
      </c>
      <c r="Q4675" t="s">
        <v>341</v>
      </c>
      <c r="R4675" t="s">
        <v>26</v>
      </c>
      <c r="T4675">
        <v>2022</v>
      </c>
      <c r="U4675" t="str">
        <f t="shared" ref="U4675:U4738" si="147">D4675&amp;"_"&amp;G4675&amp;"_"&amp;B4675</f>
        <v>0350 A2_2_70</v>
      </c>
    </row>
    <row r="4676" spans="1:21" x14ac:dyDescent="0.3">
      <c r="A4676" t="str">
        <f t="shared" si="146"/>
        <v>71,Ecuador,0350 A2,LA_CURIA,Cotopaxi,2,3499,-0.658403,-78.52276166,Pinaceae,Pinus ,radiata,Pinus radiata,130,12.4,12.4, ,,2022</v>
      </c>
      <c r="B4676">
        <v>71</v>
      </c>
      <c r="C4676" t="s">
        <v>17</v>
      </c>
      <c r="D4676" t="s">
        <v>532</v>
      </c>
      <c r="E4676" t="s">
        <v>440</v>
      </c>
      <c r="F4676" t="s">
        <v>20</v>
      </c>
      <c r="G4676">
        <v>2</v>
      </c>
      <c r="H4676">
        <v>3499</v>
      </c>
      <c r="I4676" s="1">
        <v>-0.65840299999999996</v>
      </c>
      <c r="J4676" s="1">
        <v>-78.52276166</v>
      </c>
      <c r="K4676" t="s">
        <v>21</v>
      </c>
      <c r="L4676" t="s">
        <v>186</v>
      </c>
      <c r="M4676" t="s">
        <v>122</v>
      </c>
      <c r="N4676" t="s">
        <v>123</v>
      </c>
      <c r="O4676">
        <v>130</v>
      </c>
      <c r="P4676" t="s">
        <v>91</v>
      </c>
      <c r="Q4676" t="s">
        <v>91</v>
      </c>
      <c r="R4676" t="s">
        <v>26</v>
      </c>
      <c r="T4676">
        <v>2022</v>
      </c>
      <c r="U4676" t="str">
        <f t="shared" si="147"/>
        <v>0350 A2_2_71</v>
      </c>
    </row>
    <row r="4677" spans="1:21" x14ac:dyDescent="0.3">
      <c r="A4677" t="str">
        <f t="shared" si="146"/>
        <v>72,Ecuador,0350 A2,LA_CURIA,Cotopaxi,2,3499,-0.658403,-78.52276166,Pinaceae,Pinus ,radiata,Pinus radiata,130,9.6,9.6, ,,2022</v>
      </c>
      <c r="B4677">
        <v>72</v>
      </c>
      <c r="C4677" t="s">
        <v>17</v>
      </c>
      <c r="D4677" t="s">
        <v>532</v>
      </c>
      <c r="E4677" t="s">
        <v>440</v>
      </c>
      <c r="F4677" t="s">
        <v>20</v>
      </c>
      <c r="G4677">
        <v>2</v>
      </c>
      <c r="H4677">
        <v>3499</v>
      </c>
      <c r="I4677" s="1">
        <v>-0.65840299999999996</v>
      </c>
      <c r="J4677" s="1">
        <v>-78.52276166</v>
      </c>
      <c r="K4677" t="s">
        <v>21</v>
      </c>
      <c r="L4677" t="s">
        <v>186</v>
      </c>
      <c r="M4677" t="s">
        <v>122</v>
      </c>
      <c r="N4677" t="s">
        <v>123</v>
      </c>
      <c r="O4677">
        <v>130</v>
      </c>
      <c r="P4677" t="s">
        <v>351</v>
      </c>
      <c r="Q4677" t="s">
        <v>351</v>
      </c>
      <c r="R4677" t="s">
        <v>26</v>
      </c>
      <c r="T4677">
        <v>2022</v>
      </c>
      <c r="U4677" t="str">
        <f t="shared" si="147"/>
        <v>0350 A2_2_72</v>
      </c>
    </row>
    <row r="4678" spans="1:21" x14ac:dyDescent="0.3">
      <c r="A4678" t="str">
        <f t="shared" si="146"/>
        <v>73,Ecuador,0350 A2,LA_CURIA,Cotopaxi,2,3499,-0.658403,-78.52276166,Pinaceae,Pinus ,radiata,Pinus radiata,130,16.5,16.5, ,,2022</v>
      </c>
      <c r="B4678">
        <v>73</v>
      </c>
      <c r="C4678" t="s">
        <v>17</v>
      </c>
      <c r="D4678" t="s">
        <v>532</v>
      </c>
      <c r="E4678" t="s">
        <v>440</v>
      </c>
      <c r="F4678" t="s">
        <v>20</v>
      </c>
      <c r="G4678">
        <v>2</v>
      </c>
      <c r="H4678">
        <v>3499</v>
      </c>
      <c r="I4678" s="1">
        <v>-0.65840299999999996</v>
      </c>
      <c r="J4678" s="1">
        <v>-78.52276166</v>
      </c>
      <c r="K4678" t="s">
        <v>21</v>
      </c>
      <c r="L4678" t="s">
        <v>186</v>
      </c>
      <c r="M4678" t="s">
        <v>122</v>
      </c>
      <c r="N4678" t="s">
        <v>123</v>
      </c>
      <c r="O4678">
        <v>130</v>
      </c>
      <c r="P4678" t="s">
        <v>39</v>
      </c>
      <c r="Q4678" t="s">
        <v>39</v>
      </c>
      <c r="R4678" t="s">
        <v>26</v>
      </c>
      <c r="T4678">
        <v>2022</v>
      </c>
      <c r="U4678" t="str">
        <f t="shared" si="147"/>
        <v>0350 A2_2_73</v>
      </c>
    </row>
    <row r="4679" spans="1:21" x14ac:dyDescent="0.3">
      <c r="A4679" t="str">
        <f t="shared" si="146"/>
        <v>74,Ecuador,0350 A2,LA_CURIA,Cotopaxi,2,3499,-0.658403,-78.52276166,Pinaceae,Pinus ,radiata,Pinus radiata,130,6.8,6.8, ,,2022</v>
      </c>
      <c r="B4679">
        <v>74</v>
      </c>
      <c r="C4679" t="s">
        <v>17</v>
      </c>
      <c r="D4679" t="s">
        <v>532</v>
      </c>
      <c r="E4679" t="s">
        <v>440</v>
      </c>
      <c r="F4679" t="s">
        <v>20</v>
      </c>
      <c r="G4679">
        <v>2</v>
      </c>
      <c r="H4679">
        <v>3499</v>
      </c>
      <c r="I4679" s="1">
        <v>-0.65840299999999996</v>
      </c>
      <c r="J4679" s="1">
        <v>-78.52276166</v>
      </c>
      <c r="K4679" t="s">
        <v>21</v>
      </c>
      <c r="L4679" t="s">
        <v>186</v>
      </c>
      <c r="M4679" t="s">
        <v>122</v>
      </c>
      <c r="N4679" t="s">
        <v>123</v>
      </c>
      <c r="O4679">
        <v>130</v>
      </c>
      <c r="P4679" t="s">
        <v>167</v>
      </c>
      <c r="Q4679" t="s">
        <v>167</v>
      </c>
      <c r="R4679" t="s">
        <v>26</v>
      </c>
      <c r="T4679">
        <v>2022</v>
      </c>
      <c r="U4679" t="str">
        <f t="shared" si="147"/>
        <v>0350 A2_2_74</v>
      </c>
    </row>
    <row r="4680" spans="1:21" x14ac:dyDescent="0.3">
      <c r="A4680" t="str">
        <f t="shared" si="146"/>
        <v>75,Ecuador,0350 A2,LA_CURIA,Cotopaxi,2,3499,-0.658403,-78.52276166,Pinaceae,Pinus ,radiata,Pinus radiata,130,6,6, ,,2022</v>
      </c>
      <c r="B4680">
        <v>75</v>
      </c>
      <c r="C4680" t="s">
        <v>17</v>
      </c>
      <c r="D4680" t="s">
        <v>532</v>
      </c>
      <c r="E4680" t="s">
        <v>440</v>
      </c>
      <c r="F4680" t="s">
        <v>20</v>
      </c>
      <c r="G4680">
        <v>2</v>
      </c>
      <c r="H4680">
        <v>3499</v>
      </c>
      <c r="I4680" s="1">
        <v>-0.65840299999999996</v>
      </c>
      <c r="J4680" s="1">
        <v>-78.52276166</v>
      </c>
      <c r="K4680" t="s">
        <v>21</v>
      </c>
      <c r="L4680" t="s">
        <v>186</v>
      </c>
      <c r="M4680" t="s">
        <v>122</v>
      </c>
      <c r="N4680" t="s">
        <v>123</v>
      </c>
      <c r="O4680">
        <v>130</v>
      </c>
      <c r="P4680">
        <v>6</v>
      </c>
      <c r="Q4680">
        <v>6</v>
      </c>
      <c r="R4680" t="s">
        <v>26</v>
      </c>
      <c r="T4680">
        <v>2022</v>
      </c>
      <c r="U4680" t="str">
        <f t="shared" si="147"/>
        <v>0350 A2_2_75</v>
      </c>
    </row>
    <row r="4681" spans="1:21" x14ac:dyDescent="0.3">
      <c r="A4681" t="str">
        <f t="shared" si="146"/>
        <v>76,Ecuador,0350 A2,LA_CURIA,Cotopaxi,2,3499,-0.658403,-78.52276166,Pinaceae,Pinus ,radiata,Pinus radiata,130,8.2,8.2, ,,2022</v>
      </c>
      <c r="B4681">
        <v>76</v>
      </c>
      <c r="C4681" t="s">
        <v>17</v>
      </c>
      <c r="D4681" t="s">
        <v>532</v>
      </c>
      <c r="E4681" t="s">
        <v>440</v>
      </c>
      <c r="F4681" t="s">
        <v>20</v>
      </c>
      <c r="G4681">
        <v>2</v>
      </c>
      <c r="H4681">
        <v>3499</v>
      </c>
      <c r="I4681" s="1">
        <v>-0.65840299999999996</v>
      </c>
      <c r="J4681" s="1">
        <v>-78.52276166</v>
      </c>
      <c r="K4681" t="s">
        <v>21</v>
      </c>
      <c r="L4681" t="s">
        <v>186</v>
      </c>
      <c r="M4681" t="s">
        <v>122</v>
      </c>
      <c r="N4681" t="s">
        <v>123</v>
      </c>
      <c r="O4681">
        <v>130</v>
      </c>
      <c r="P4681" t="s">
        <v>169</v>
      </c>
      <c r="Q4681" t="s">
        <v>169</v>
      </c>
      <c r="R4681" t="s">
        <v>26</v>
      </c>
      <c r="T4681">
        <v>2022</v>
      </c>
      <c r="U4681" t="str">
        <f t="shared" si="147"/>
        <v>0350 A2_2_76</v>
      </c>
    </row>
    <row r="4682" spans="1:21" x14ac:dyDescent="0.3">
      <c r="A4682" t="str">
        <f t="shared" si="146"/>
        <v>77,Ecuador,0350 A2,LA_CURIA,Cotopaxi,2,3499,-0.658403,-78.52276166,Pinaceae,Pinus ,radiata,Pinus radiata,130,18.1,18.1, ,,2022</v>
      </c>
      <c r="B4682">
        <v>77</v>
      </c>
      <c r="C4682" t="s">
        <v>17</v>
      </c>
      <c r="D4682" t="s">
        <v>532</v>
      </c>
      <c r="E4682" t="s">
        <v>440</v>
      </c>
      <c r="F4682" t="s">
        <v>20</v>
      </c>
      <c r="G4682">
        <v>2</v>
      </c>
      <c r="H4682">
        <v>3499</v>
      </c>
      <c r="I4682" s="1">
        <v>-0.65840299999999996</v>
      </c>
      <c r="J4682" s="1">
        <v>-78.52276166</v>
      </c>
      <c r="K4682" t="s">
        <v>21</v>
      </c>
      <c r="L4682" t="s">
        <v>186</v>
      </c>
      <c r="M4682" t="s">
        <v>122</v>
      </c>
      <c r="N4682" t="s">
        <v>123</v>
      </c>
      <c r="O4682">
        <v>130</v>
      </c>
      <c r="P4682" t="s">
        <v>209</v>
      </c>
      <c r="Q4682" t="s">
        <v>209</v>
      </c>
      <c r="R4682" t="s">
        <v>26</v>
      </c>
      <c r="T4682">
        <v>2022</v>
      </c>
      <c r="U4682" t="str">
        <f t="shared" si="147"/>
        <v>0350 A2_2_77</v>
      </c>
    </row>
    <row r="4683" spans="1:21" x14ac:dyDescent="0.3">
      <c r="A4683" t="str">
        <f t="shared" si="146"/>
        <v>78,Ecuador,0350 A2,LA_CURIA,Cotopaxi,2,3499,-0.658403,-78.52276166,Pinaceae,Pinus ,radiata,Pinus radiata,130,7.5,7.5, ,,2022</v>
      </c>
      <c r="B4683">
        <v>78</v>
      </c>
      <c r="C4683" t="s">
        <v>17</v>
      </c>
      <c r="D4683" t="s">
        <v>532</v>
      </c>
      <c r="E4683" t="s">
        <v>440</v>
      </c>
      <c r="F4683" t="s">
        <v>20</v>
      </c>
      <c r="G4683">
        <v>2</v>
      </c>
      <c r="H4683">
        <v>3499</v>
      </c>
      <c r="I4683" s="1">
        <v>-0.65840299999999996</v>
      </c>
      <c r="J4683" s="1">
        <v>-78.52276166</v>
      </c>
      <c r="K4683" t="s">
        <v>21</v>
      </c>
      <c r="L4683" t="s">
        <v>186</v>
      </c>
      <c r="M4683" t="s">
        <v>122</v>
      </c>
      <c r="N4683" t="s">
        <v>123</v>
      </c>
      <c r="O4683">
        <v>130</v>
      </c>
      <c r="P4683" t="s">
        <v>201</v>
      </c>
      <c r="Q4683" t="s">
        <v>201</v>
      </c>
      <c r="R4683" t="s">
        <v>26</v>
      </c>
      <c r="T4683">
        <v>2022</v>
      </c>
      <c r="U4683" t="str">
        <f t="shared" si="147"/>
        <v>0350 A2_2_78</v>
      </c>
    </row>
    <row r="4684" spans="1:21" x14ac:dyDescent="0.3">
      <c r="A4684" t="str">
        <f t="shared" si="146"/>
        <v>1,Ecuador,0352 A2,LA_CURIA,Cotopaxi,172LCU,3445,-0.66105514,-78.53380423,Pinaceae,Pinus ,radiata,Pinus radiata,130,19.8,19.8,17,,2022</v>
      </c>
      <c r="B4684">
        <v>1</v>
      </c>
      <c r="C4684" t="s">
        <v>17</v>
      </c>
      <c r="D4684" t="s">
        <v>536</v>
      </c>
      <c r="E4684" t="s">
        <v>440</v>
      </c>
      <c r="F4684" t="s">
        <v>20</v>
      </c>
      <c r="G4684" t="s">
        <v>537</v>
      </c>
      <c r="H4684">
        <v>3445</v>
      </c>
      <c r="I4684" s="1">
        <v>-0.66105513999999999</v>
      </c>
      <c r="J4684" s="1">
        <v>-78.533804230000001</v>
      </c>
      <c r="K4684" t="s">
        <v>21</v>
      </c>
      <c r="L4684" t="s">
        <v>186</v>
      </c>
      <c r="M4684" t="s">
        <v>122</v>
      </c>
      <c r="N4684" t="s">
        <v>123</v>
      </c>
      <c r="O4684">
        <v>130</v>
      </c>
      <c r="P4684" t="s">
        <v>65</v>
      </c>
      <c r="Q4684" t="s">
        <v>65</v>
      </c>
      <c r="R4684">
        <v>17</v>
      </c>
      <c r="T4684">
        <v>2022</v>
      </c>
      <c r="U4684" t="str">
        <f t="shared" si="147"/>
        <v>0352 A2_172LCU_1</v>
      </c>
    </row>
    <row r="4685" spans="1:21" x14ac:dyDescent="0.3">
      <c r="A4685" t="str">
        <f t="shared" si="146"/>
        <v>2,Ecuador,0352 A2,LA_CURIA,Cotopaxi,172LCU,3445,-0.66105514,-78.53380423,Pinaceae,Pinus ,radiata,Pinus radiata,130,4.1,4.1, ,,2022</v>
      </c>
      <c r="B4685">
        <v>2</v>
      </c>
      <c r="C4685" t="s">
        <v>17</v>
      </c>
      <c r="D4685" t="s">
        <v>536</v>
      </c>
      <c r="E4685" t="s">
        <v>440</v>
      </c>
      <c r="F4685" t="s">
        <v>20</v>
      </c>
      <c r="G4685" t="s">
        <v>537</v>
      </c>
      <c r="H4685">
        <v>3445</v>
      </c>
      <c r="I4685" s="1">
        <v>-0.66105513999999999</v>
      </c>
      <c r="J4685" s="1">
        <v>-78.533804230000001</v>
      </c>
      <c r="K4685" t="s">
        <v>21</v>
      </c>
      <c r="L4685" t="s">
        <v>186</v>
      </c>
      <c r="M4685" t="s">
        <v>122</v>
      </c>
      <c r="N4685" t="s">
        <v>123</v>
      </c>
      <c r="O4685">
        <v>130</v>
      </c>
      <c r="P4685" t="s">
        <v>261</v>
      </c>
      <c r="Q4685" t="s">
        <v>261</v>
      </c>
      <c r="R4685" t="s">
        <v>26</v>
      </c>
      <c r="T4685">
        <v>2022</v>
      </c>
      <c r="U4685" t="str">
        <f t="shared" si="147"/>
        <v>0352 A2_172LCU_2</v>
      </c>
    </row>
    <row r="4686" spans="1:21" x14ac:dyDescent="0.3">
      <c r="A4686" t="str">
        <f t="shared" si="146"/>
        <v>3,Ecuador,0352 A2,LA_CURIA,Cotopaxi,172LCU,3445,-0.66105514,-78.53380423,Pinaceae,Pinus ,radiata,Pinus radiata,130,18.3,18.3,17,,2022</v>
      </c>
      <c r="B4686">
        <v>3</v>
      </c>
      <c r="C4686" t="s">
        <v>17</v>
      </c>
      <c r="D4686" t="s">
        <v>536</v>
      </c>
      <c r="E4686" t="s">
        <v>440</v>
      </c>
      <c r="F4686" t="s">
        <v>20</v>
      </c>
      <c r="G4686" t="s">
        <v>537</v>
      </c>
      <c r="H4686">
        <v>3445</v>
      </c>
      <c r="I4686" s="1">
        <v>-0.66105513999999999</v>
      </c>
      <c r="J4686" s="1">
        <v>-78.533804230000001</v>
      </c>
      <c r="K4686" t="s">
        <v>21</v>
      </c>
      <c r="L4686" t="s">
        <v>186</v>
      </c>
      <c r="M4686" t="s">
        <v>122</v>
      </c>
      <c r="N4686" t="s">
        <v>123</v>
      </c>
      <c r="O4686">
        <v>130</v>
      </c>
      <c r="P4686" t="s">
        <v>66</v>
      </c>
      <c r="Q4686" t="s">
        <v>66</v>
      </c>
      <c r="R4686">
        <v>17</v>
      </c>
      <c r="T4686">
        <v>2022</v>
      </c>
      <c r="U4686" t="str">
        <f t="shared" si="147"/>
        <v>0352 A2_172LCU_3</v>
      </c>
    </row>
    <row r="4687" spans="1:21" x14ac:dyDescent="0.3">
      <c r="A4687" t="str">
        <f t="shared" si="146"/>
        <v>4,Ecuador,0352 A2,LA_CURIA,Cotopaxi,172LCU,3445,-0.66105514,-78.53380423,Pinaceae,Pinus ,radiata,Pinus radiata,130,7.2,7.2,9,,2022</v>
      </c>
      <c r="B4687">
        <v>4</v>
      </c>
      <c r="C4687" t="s">
        <v>17</v>
      </c>
      <c r="D4687" t="s">
        <v>536</v>
      </c>
      <c r="E4687" t="s">
        <v>440</v>
      </c>
      <c r="F4687" t="s">
        <v>20</v>
      </c>
      <c r="G4687" t="s">
        <v>537</v>
      </c>
      <c r="H4687">
        <v>3445</v>
      </c>
      <c r="I4687" s="1">
        <v>-0.66105513999999999</v>
      </c>
      <c r="J4687" s="1">
        <v>-78.533804230000001</v>
      </c>
      <c r="K4687" t="s">
        <v>21</v>
      </c>
      <c r="L4687" t="s">
        <v>186</v>
      </c>
      <c r="M4687" t="s">
        <v>122</v>
      </c>
      <c r="N4687" t="s">
        <v>123</v>
      </c>
      <c r="O4687">
        <v>130</v>
      </c>
      <c r="P4687" t="s">
        <v>272</v>
      </c>
      <c r="Q4687" t="s">
        <v>272</v>
      </c>
      <c r="R4687">
        <v>9</v>
      </c>
      <c r="T4687">
        <v>2022</v>
      </c>
      <c r="U4687" t="str">
        <f t="shared" si="147"/>
        <v>0352 A2_172LCU_4</v>
      </c>
    </row>
    <row r="4688" spans="1:21" x14ac:dyDescent="0.3">
      <c r="A4688" t="str">
        <f t="shared" si="146"/>
        <v>5,Ecuador,0352 A2,LA_CURIA,Cotopaxi,172LCU,3445,-0.66105514,-78.53380423,Pinaceae,Pinus ,radiata,Pinus radiata,130,19.8,19.8,18,,2022</v>
      </c>
      <c r="B4688">
        <v>5</v>
      </c>
      <c r="C4688" t="s">
        <v>17</v>
      </c>
      <c r="D4688" t="s">
        <v>536</v>
      </c>
      <c r="E4688" t="s">
        <v>440</v>
      </c>
      <c r="F4688" t="s">
        <v>20</v>
      </c>
      <c r="G4688" t="s">
        <v>537</v>
      </c>
      <c r="H4688">
        <v>3445</v>
      </c>
      <c r="I4688" s="1">
        <v>-0.66105513999999999</v>
      </c>
      <c r="J4688" s="1">
        <v>-78.533804230000001</v>
      </c>
      <c r="K4688" t="s">
        <v>21</v>
      </c>
      <c r="L4688" t="s">
        <v>186</v>
      </c>
      <c r="M4688" t="s">
        <v>122</v>
      </c>
      <c r="N4688" t="s">
        <v>123</v>
      </c>
      <c r="O4688">
        <v>130</v>
      </c>
      <c r="P4688" t="s">
        <v>65</v>
      </c>
      <c r="Q4688" t="s">
        <v>65</v>
      </c>
      <c r="R4688">
        <v>18</v>
      </c>
      <c r="T4688">
        <v>2022</v>
      </c>
      <c r="U4688" t="str">
        <f t="shared" si="147"/>
        <v>0352 A2_172LCU_5</v>
      </c>
    </row>
    <row r="4689" spans="1:21" x14ac:dyDescent="0.3">
      <c r="A4689" t="str">
        <f t="shared" si="146"/>
        <v>6,Ecuador,0352 A2,LA_CURIA,Cotopaxi,172LCU,3445,-0.66105514,-78.53380423,Pinaceae,Pinus ,radiata,Pinus radiata,130,13.2,13.2, ,,2022</v>
      </c>
      <c r="B4689">
        <v>6</v>
      </c>
      <c r="C4689" t="s">
        <v>17</v>
      </c>
      <c r="D4689" t="s">
        <v>536</v>
      </c>
      <c r="E4689" t="s">
        <v>440</v>
      </c>
      <c r="F4689" t="s">
        <v>20</v>
      </c>
      <c r="G4689" t="s">
        <v>537</v>
      </c>
      <c r="H4689">
        <v>3445</v>
      </c>
      <c r="I4689" s="1">
        <v>-0.66105513999999999</v>
      </c>
      <c r="J4689" s="1">
        <v>-78.533804230000001</v>
      </c>
      <c r="K4689" t="s">
        <v>21</v>
      </c>
      <c r="L4689" t="s">
        <v>186</v>
      </c>
      <c r="M4689" t="s">
        <v>122</v>
      </c>
      <c r="N4689" t="s">
        <v>123</v>
      </c>
      <c r="O4689">
        <v>130</v>
      </c>
      <c r="P4689" t="s">
        <v>155</v>
      </c>
      <c r="Q4689" t="s">
        <v>155</v>
      </c>
      <c r="R4689" t="s">
        <v>26</v>
      </c>
      <c r="T4689">
        <v>2022</v>
      </c>
      <c r="U4689" t="str">
        <f t="shared" si="147"/>
        <v>0352 A2_172LCU_6</v>
      </c>
    </row>
    <row r="4690" spans="1:21" x14ac:dyDescent="0.3">
      <c r="A4690" t="str">
        <f t="shared" si="146"/>
        <v>7,Ecuador,0352 A2,LA_CURIA,Cotopaxi,172LCU,3445,-0.66105514,-78.53380423,Pinaceae,Pinus ,radiata,Pinus radiata,130,12.6,12.6, ,,2022</v>
      </c>
      <c r="B4690">
        <v>7</v>
      </c>
      <c r="C4690" t="s">
        <v>17</v>
      </c>
      <c r="D4690" t="s">
        <v>536</v>
      </c>
      <c r="E4690" t="s">
        <v>440</v>
      </c>
      <c r="F4690" t="s">
        <v>20</v>
      </c>
      <c r="G4690" t="s">
        <v>537</v>
      </c>
      <c r="H4690">
        <v>3445</v>
      </c>
      <c r="I4690" s="1">
        <v>-0.66105513999999999</v>
      </c>
      <c r="J4690" s="1">
        <v>-78.533804230000001</v>
      </c>
      <c r="K4690" t="s">
        <v>21</v>
      </c>
      <c r="L4690" t="s">
        <v>186</v>
      </c>
      <c r="M4690" t="s">
        <v>122</v>
      </c>
      <c r="N4690" t="s">
        <v>123</v>
      </c>
      <c r="O4690">
        <v>130</v>
      </c>
      <c r="P4690" t="s">
        <v>242</v>
      </c>
      <c r="Q4690" t="s">
        <v>242</v>
      </c>
      <c r="R4690" t="s">
        <v>26</v>
      </c>
      <c r="T4690">
        <v>2022</v>
      </c>
      <c r="U4690" t="str">
        <f t="shared" si="147"/>
        <v>0352 A2_172LCU_7</v>
      </c>
    </row>
    <row r="4691" spans="1:21" x14ac:dyDescent="0.3">
      <c r="A4691" t="str">
        <f t="shared" si="146"/>
        <v>8,Ecuador,0352 A2,LA_CURIA,Cotopaxi,172LCU,3445,-0.66105514,-78.53380423,Pinaceae,Pinus ,radiata,Pinus radiata,130,6,6, ,,2022</v>
      </c>
      <c r="B4691">
        <v>8</v>
      </c>
      <c r="C4691" t="s">
        <v>17</v>
      </c>
      <c r="D4691" t="s">
        <v>536</v>
      </c>
      <c r="E4691" t="s">
        <v>440</v>
      </c>
      <c r="F4691" t="s">
        <v>20</v>
      </c>
      <c r="G4691" t="s">
        <v>537</v>
      </c>
      <c r="H4691">
        <v>3445</v>
      </c>
      <c r="I4691" s="1">
        <v>-0.66105513999999999</v>
      </c>
      <c r="J4691" s="1">
        <v>-78.533804230000001</v>
      </c>
      <c r="K4691" t="s">
        <v>21</v>
      </c>
      <c r="L4691" t="s">
        <v>186</v>
      </c>
      <c r="M4691" t="s">
        <v>122</v>
      </c>
      <c r="N4691" t="s">
        <v>123</v>
      </c>
      <c r="O4691">
        <v>130</v>
      </c>
      <c r="P4691">
        <v>6</v>
      </c>
      <c r="Q4691">
        <v>6</v>
      </c>
      <c r="R4691" t="s">
        <v>26</v>
      </c>
      <c r="T4691">
        <v>2022</v>
      </c>
      <c r="U4691" t="str">
        <f t="shared" si="147"/>
        <v>0352 A2_172LCU_8</v>
      </c>
    </row>
    <row r="4692" spans="1:21" x14ac:dyDescent="0.3">
      <c r="A4692" t="str">
        <f t="shared" si="146"/>
        <v>9,Ecuador,0352 A2,LA_CURIA,Cotopaxi,172LCU,3445,-0.66105514,-78.53380423,Pinaceae,Pinus ,radiata,Pinus radiata,130,6.5,6.5, ,,2022</v>
      </c>
      <c r="B4692">
        <v>9</v>
      </c>
      <c r="C4692" t="s">
        <v>17</v>
      </c>
      <c r="D4692" t="s">
        <v>536</v>
      </c>
      <c r="E4692" t="s">
        <v>440</v>
      </c>
      <c r="F4692" t="s">
        <v>20</v>
      </c>
      <c r="G4692" t="s">
        <v>537</v>
      </c>
      <c r="H4692">
        <v>3445</v>
      </c>
      <c r="I4692" s="1">
        <v>-0.66105513999999999</v>
      </c>
      <c r="J4692" s="1">
        <v>-78.533804230000001</v>
      </c>
      <c r="K4692" t="s">
        <v>21</v>
      </c>
      <c r="L4692" t="s">
        <v>186</v>
      </c>
      <c r="M4692" t="s">
        <v>122</v>
      </c>
      <c r="N4692" t="s">
        <v>123</v>
      </c>
      <c r="O4692">
        <v>130</v>
      </c>
      <c r="P4692" t="s">
        <v>262</v>
      </c>
      <c r="Q4692" t="s">
        <v>262</v>
      </c>
      <c r="R4692" t="s">
        <v>26</v>
      </c>
      <c r="T4692">
        <v>2022</v>
      </c>
      <c r="U4692" t="str">
        <f t="shared" si="147"/>
        <v>0352 A2_172LCU_9</v>
      </c>
    </row>
    <row r="4693" spans="1:21" x14ac:dyDescent="0.3">
      <c r="A4693" t="str">
        <f t="shared" si="146"/>
        <v>11,Ecuador,0352 A2,LA_CURIA,Cotopaxi,172LCU,3445,-0.66105514,-78.53380423,Pinaceae,Pinus ,radiata,Pinus radiata,130,3.2,3.2, ,,2022</v>
      </c>
      <c r="B4693">
        <v>11</v>
      </c>
      <c r="C4693" t="s">
        <v>17</v>
      </c>
      <c r="D4693" t="s">
        <v>536</v>
      </c>
      <c r="E4693" t="s">
        <v>440</v>
      </c>
      <c r="F4693" t="s">
        <v>20</v>
      </c>
      <c r="G4693" t="s">
        <v>537</v>
      </c>
      <c r="H4693">
        <v>3445</v>
      </c>
      <c r="I4693" s="1">
        <v>-0.66105513999999999</v>
      </c>
      <c r="J4693" s="1">
        <v>-78.533804230000001</v>
      </c>
      <c r="K4693" t="s">
        <v>21</v>
      </c>
      <c r="L4693" t="s">
        <v>186</v>
      </c>
      <c r="M4693" t="s">
        <v>122</v>
      </c>
      <c r="N4693" t="s">
        <v>123</v>
      </c>
      <c r="O4693">
        <v>130</v>
      </c>
      <c r="P4693" t="s">
        <v>263</v>
      </c>
      <c r="Q4693" t="s">
        <v>263</v>
      </c>
      <c r="R4693" t="s">
        <v>26</v>
      </c>
      <c r="T4693">
        <v>2022</v>
      </c>
      <c r="U4693" t="str">
        <f t="shared" si="147"/>
        <v>0352 A2_172LCU_11</v>
      </c>
    </row>
    <row r="4694" spans="1:21" x14ac:dyDescent="0.3">
      <c r="A4694" t="str">
        <f t="shared" si="146"/>
        <v>12,Ecuador,0352 A2,LA_CURIA,Cotopaxi,172LCU,3445,-0.66105514,-78.53380423,Pinaceae,Pinus ,radiata,Pinus radiata,130,11.3,11.3, ,,2022</v>
      </c>
      <c r="B4694">
        <v>12</v>
      </c>
      <c r="C4694" t="s">
        <v>17</v>
      </c>
      <c r="D4694" t="s">
        <v>536</v>
      </c>
      <c r="E4694" t="s">
        <v>440</v>
      </c>
      <c r="F4694" t="s">
        <v>20</v>
      </c>
      <c r="G4694" t="s">
        <v>537</v>
      </c>
      <c r="H4694">
        <v>3445</v>
      </c>
      <c r="I4694" s="1">
        <v>-0.66105513999999999</v>
      </c>
      <c r="J4694" s="1">
        <v>-78.533804230000001</v>
      </c>
      <c r="K4694" t="s">
        <v>21</v>
      </c>
      <c r="L4694" t="s">
        <v>186</v>
      </c>
      <c r="M4694" t="s">
        <v>122</v>
      </c>
      <c r="N4694" t="s">
        <v>123</v>
      </c>
      <c r="O4694">
        <v>130</v>
      </c>
      <c r="P4694" t="s">
        <v>172</v>
      </c>
      <c r="Q4694" t="s">
        <v>172</v>
      </c>
      <c r="R4694" t="s">
        <v>26</v>
      </c>
      <c r="T4694">
        <v>2022</v>
      </c>
      <c r="U4694" t="str">
        <f t="shared" si="147"/>
        <v>0352 A2_172LCU_12</v>
      </c>
    </row>
    <row r="4695" spans="1:21" x14ac:dyDescent="0.3">
      <c r="A4695" t="str">
        <f t="shared" si="146"/>
        <v>13,Ecuador,0352 A2,LA_CURIA,Cotopaxi,172LCU,3445,-0.66105514,-78.53380423,Pinaceae,Pinus ,radiata,Pinus radiata,130,6.8,6.8, ,,2022</v>
      </c>
      <c r="B4695">
        <v>13</v>
      </c>
      <c r="C4695" t="s">
        <v>17</v>
      </c>
      <c r="D4695" t="s">
        <v>536</v>
      </c>
      <c r="E4695" t="s">
        <v>440</v>
      </c>
      <c r="F4695" t="s">
        <v>20</v>
      </c>
      <c r="G4695" t="s">
        <v>537</v>
      </c>
      <c r="H4695">
        <v>3445</v>
      </c>
      <c r="I4695" s="1">
        <v>-0.66105513999999999</v>
      </c>
      <c r="J4695" s="1">
        <v>-78.533804230000001</v>
      </c>
      <c r="K4695" t="s">
        <v>21</v>
      </c>
      <c r="L4695" t="s">
        <v>186</v>
      </c>
      <c r="M4695" t="s">
        <v>122</v>
      </c>
      <c r="N4695" t="s">
        <v>123</v>
      </c>
      <c r="O4695">
        <v>130</v>
      </c>
      <c r="P4695" t="s">
        <v>167</v>
      </c>
      <c r="Q4695" t="s">
        <v>167</v>
      </c>
      <c r="R4695" t="s">
        <v>26</v>
      </c>
      <c r="T4695">
        <v>2022</v>
      </c>
      <c r="U4695" t="str">
        <f t="shared" si="147"/>
        <v>0352 A2_172LCU_13</v>
      </c>
    </row>
    <row r="4696" spans="1:21" x14ac:dyDescent="0.3">
      <c r="A4696" t="str">
        <f t="shared" si="146"/>
        <v>14,Ecuador,0352 A2,LA_CURIA,Cotopaxi,172LCU,3445,-0.66105514,-78.53380423,Pinaceae,Pinus ,radiata,Pinus radiata,130,13.5,13.5, ,,2022</v>
      </c>
      <c r="B4696">
        <v>14</v>
      </c>
      <c r="C4696" t="s">
        <v>17</v>
      </c>
      <c r="D4696" t="s">
        <v>536</v>
      </c>
      <c r="E4696" t="s">
        <v>440</v>
      </c>
      <c r="F4696" t="s">
        <v>20</v>
      </c>
      <c r="G4696" t="s">
        <v>537</v>
      </c>
      <c r="H4696">
        <v>3445</v>
      </c>
      <c r="I4696" s="1">
        <v>-0.66105513999999999</v>
      </c>
      <c r="J4696" s="1">
        <v>-78.533804230000001</v>
      </c>
      <c r="K4696" t="s">
        <v>21</v>
      </c>
      <c r="L4696" t="s">
        <v>186</v>
      </c>
      <c r="M4696" t="s">
        <v>122</v>
      </c>
      <c r="N4696" t="s">
        <v>123</v>
      </c>
      <c r="O4696">
        <v>130</v>
      </c>
      <c r="P4696" t="s">
        <v>102</v>
      </c>
      <c r="Q4696" t="s">
        <v>102</v>
      </c>
      <c r="R4696" t="s">
        <v>26</v>
      </c>
      <c r="T4696">
        <v>2022</v>
      </c>
      <c r="U4696" t="str">
        <f t="shared" si="147"/>
        <v>0352 A2_172LCU_14</v>
      </c>
    </row>
    <row r="4697" spans="1:21" x14ac:dyDescent="0.3">
      <c r="A4697" t="str">
        <f t="shared" si="146"/>
        <v>15,Ecuador,0352 A2,LA_CURIA,Cotopaxi,172LCU,3445,-0.66105514,-78.53380423,Pinaceae,Pinus ,radiata,Pinus radiata,130,6.4,6.4, ,,2022</v>
      </c>
      <c r="B4697">
        <v>15</v>
      </c>
      <c r="C4697" t="s">
        <v>17</v>
      </c>
      <c r="D4697" t="s">
        <v>536</v>
      </c>
      <c r="E4697" t="s">
        <v>440</v>
      </c>
      <c r="F4697" t="s">
        <v>20</v>
      </c>
      <c r="G4697" t="s">
        <v>537</v>
      </c>
      <c r="H4697">
        <v>3445</v>
      </c>
      <c r="I4697" s="1">
        <v>-0.66105513999999999</v>
      </c>
      <c r="J4697" s="1">
        <v>-78.533804230000001</v>
      </c>
      <c r="K4697" t="s">
        <v>21</v>
      </c>
      <c r="L4697" t="s">
        <v>186</v>
      </c>
      <c r="M4697" t="s">
        <v>122</v>
      </c>
      <c r="N4697" t="s">
        <v>123</v>
      </c>
      <c r="O4697">
        <v>130</v>
      </c>
      <c r="P4697" t="s">
        <v>247</v>
      </c>
      <c r="Q4697" t="s">
        <v>247</v>
      </c>
      <c r="R4697" t="s">
        <v>26</v>
      </c>
      <c r="T4697">
        <v>2022</v>
      </c>
      <c r="U4697" t="str">
        <f t="shared" si="147"/>
        <v>0352 A2_172LCU_15</v>
      </c>
    </row>
    <row r="4698" spans="1:21" x14ac:dyDescent="0.3">
      <c r="A4698" t="str">
        <f t="shared" si="146"/>
        <v>16,Ecuador,0352 A2,LA_CURIA,Cotopaxi,172LCU,3445,-0.66105514,-78.53380423,Pinaceae,Pinus ,radiata,Pinus radiata,130,5.5,5.5, ,,2022</v>
      </c>
      <c r="B4698">
        <v>16</v>
      </c>
      <c r="C4698" t="s">
        <v>17</v>
      </c>
      <c r="D4698" t="s">
        <v>536</v>
      </c>
      <c r="E4698" t="s">
        <v>440</v>
      </c>
      <c r="F4698" t="s">
        <v>20</v>
      </c>
      <c r="G4698" t="s">
        <v>537</v>
      </c>
      <c r="H4698">
        <v>3445</v>
      </c>
      <c r="I4698" s="1">
        <v>-0.66105513999999999</v>
      </c>
      <c r="J4698" s="1">
        <v>-78.533804230000001</v>
      </c>
      <c r="K4698" t="s">
        <v>21</v>
      </c>
      <c r="L4698" t="s">
        <v>186</v>
      </c>
      <c r="M4698" t="s">
        <v>122</v>
      </c>
      <c r="N4698" t="s">
        <v>123</v>
      </c>
      <c r="O4698">
        <v>130</v>
      </c>
      <c r="P4698" t="s">
        <v>230</v>
      </c>
      <c r="Q4698" t="s">
        <v>230</v>
      </c>
      <c r="R4698" t="s">
        <v>26</v>
      </c>
      <c r="T4698">
        <v>2022</v>
      </c>
      <c r="U4698" t="str">
        <f t="shared" si="147"/>
        <v>0352 A2_172LCU_16</v>
      </c>
    </row>
    <row r="4699" spans="1:21" x14ac:dyDescent="0.3">
      <c r="A4699" t="str">
        <f t="shared" si="146"/>
        <v>17,Ecuador,0352 A2,LA_CURIA,Cotopaxi,172LCU,3445,-0.66105514,-78.53380423,Pinaceae,Pinus ,radiata,Pinus radiata,130,5.9,5.9, ,,2022</v>
      </c>
      <c r="B4699">
        <v>17</v>
      </c>
      <c r="C4699" t="s">
        <v>17</v>
      </c>
      <c r="D4699" t="s">
        <v>536</v>
      </c>
      <c r="E4699" t="s">
        <v>440</v>
      </c>
      <c r="F4699" t="s">
        <v>20</v>
      </c>
      <c r="G4699" t="s">
        <v>537</v>
      </c>
      <c r="H4699">
        <v>3445</v>
      </c>
      <c r="I4699" s="1">
        <v>-0.66105513999999999</v>
      </c>
      <c r="J4699" s="1">
        <v>-78.533804230000001</v>
      </c>
      <c r="K4699" t="s">
        <v>21</v>
      </c>
      <c r="L4699" t="s">
        <v>186</v>
      </c>
      <c r="M4699" t="s">
        <v>122</v>
      </c>
      <c r="N4699" t="s">
        <v>123</v>
      </c>
      <c r="O4699">
        <v>130</v>
      </c>
      <c r="P4699" t="s">
        <v>226</v>
      </c>
      <c r="Q4699" t="s">
        <v>226</v>
      </c>
      <c r="R4699" t="s">
        <v>26</v>
      </c>
      <c r="T4699">
        <v>2022</v>
      </c>
      <c r="U4699" t="str">
        <f t="shared" si="147"/>
        <v>0352 A2_172LCU_17</v>
      </c>
    </row>
    <row r="4700" spans="1:21" x14ac:dyDescent="0.3">
      <c r="A4700" t="str">
        <f t="shared" si="146"/>
        <v>18,Ecuador,0352 A2,LA_CURIA,Cotopaxi,172LCU,3445,-0.66105514,-78.53380423,Pinaceae,Pinus ,radiata,Pinus radiata,130,26.5,26.5,19,,2022</v>
      </c>
      <c r="B4700">
        <v>18</v>
      </c>
      <c r="C4700" t="s">
        <v>17</v>
      </c>
      <c r="D4700" t="s">
        <v>536</v>
      </c>
      <c r="E4700" t="s">
        <v>440</v>
      </c>
      <c r="F4700" t="s">
        <v>20</v>
      </c>
      <c r="G4700" t="s">
        <v>537</v>
      </c>
      <c r="H4700">
        <v>3445</v>
      </c>
      <c r="I4700" s="1">
        <v>-0.66105513999999999</v>
      </c>
      <c r="J4700" s="1">
        <v>-78.533804230000001</v>
      </c>
      <c r="K4700" t="s">
        <v>21</v>
      </c>
      <c r="L4700" t="s">
        <v>186</v>
      </c>
      <c r="M4700" t="s">
        <v>122</v>
      </c>
      <c r="N4700" t="s">
        <v>123</v>
      </c>
      <c r="O4700">
        <v>130</v>
      </c>
      <c r="P4700" t="s">
        <v>47</v>
      </c>
      <c r="Q4700" t="s">
        <v>47</v>
      </c>
      <c r="R4700">
        <v>19</v>
      </c>
      <c r="T4700">
        <v>2022</v>
      </c>
      <c r="U4700" t="str">
        <f t="shared" si="147"/>
        <v>0352 A2_172LCU_18</v>
      </c>
    </row>
    <row r="4701" spans="1:21" x14ac:dyDescent="0.3">
      <c r="A4701" t="str">
        <f t="shared" si="146"/>
        <v>19,Ecuador,0352 A2,LA_CURIA,Cotopaxi,172LCU,3445,-0.66105514,-78.53380423,Pinaceae,Pinus ,radiata,Pinus radiata,130,20.5,20.5,20,,2022</v>
      </c>
      <c r="B4701">
        <v>19</v>
      </c>
      <c r="C4701" t="s">
        <v>17</v>
      </c>
      <c r="D4701" t="s">
        <v>536</v>
      </c>
      <c r="E4701" t="s">
        <v>440</v>
      </c>
      <c r="F4701" t="s">
        <v>20</v>
      </c>
      <c r="G4701" t="s">
        <v>537</v>
      </c>
      <c r="H4701">
        <v>3445</v>
      </c>
      <c r="I4701" s="1">
        <v>-0.66105513999999999</v>
      </c>
      <c r="J4701" s="1">
        <v>-78.533804230000001</v>
      </c>
      <c r="K4701" t="s">
        <v>21</v>
      </c>
      <c r="L4701" t="s">
        <v>186</v>
      </c>
      <c r="M4701" t="s">
        <v>122</v>
      </c>
      <c r="N4701" t="s">
        <v>123</v>
      </c>
      <c r="O4701">
        <v>130</v>
      </c>
      <c r="P4701" t="s">
        <v>134</v>
      </c>
      <c r="Q4701" t="s">
        <v>134</v>
      </c>
      <c r="R4701">
        <v>20</v>
      </c>
      <c r="T4701">
        <v>2022</v>
      </c>
      <c r="U4701" t="str">
        <f t="shared" si="147"/>
        <v>0352 A2_172LCU_19</v>
      </c>
    </row>
    <row r="4702" spans="1:21" x14ac:dyDescent="0.3">
      <c r="A4702" t="str">
        <f t="shared" si="146"/>
        <v>20,Ecuador,0352 A2,LA_CURIA,Cotopaxi,172LCU,3445,-0.66105514,-78.53380423,Pinaceae,Pinus ,radiata,Pinus radiata,130,9.1,9.1, ,,2022</v>
      </c>
      <c r="B4702">
        <v>20</v>
      </c>
      <c r="C4702" t="s">
        <v>17</v>
      </c>
      <c r="D4702" t="s">
        <v>536</v>
      </c>
      <c r="E4702" t="s">
        <v>440</v>
      </c>
      <c r="F4702" t="s">
        <v>20</v>
      </c>
      <c r="G4702" t="s">
        <v>537</v>
      </c>
      <c r="H4702">
        <v>3445</v>
      </c>
      <c r="I4702" s="1">
        <v>-0.66105513999999999</v>
      </c>
      <c r="J4702" s="1">
        <v>-78.533804230000001</v>
      </c>
      <c r="K4702" t="s">
        <v>21</v>
      </c>
      <c r="L4702" t="s">
        <v>186</v>
      </c>
      <c r="M4702" t="s">
        <v>122</v>
      </c>
      <c r="N4702" t="s">
        <v>123</v>
      </c>
      <c r="O4702">
        <v>130</v>
      </c>
      <c r="P4702" t="s">
        <v>215</v>
      </c>
      <c r="Q4702" t="s">
        <v>215</v>
      </c>
      <c r="R4702" t="s">
        <v>26</v>
      </c>
      <c r="T4702">
        <v>2022</v>
      </c>
      <c r="U4702" t="str">
        <f t="shared" si="147"/>
        <v>0352 A2_172LCU_20</v>
      </c>
    </row>
    <row r="4703" spans="1:21" x14ac:dyDescent="0.3">
      <c r="A4703" t="str">
        <f t="shared" si="146"/>
        <v>21,Ecuador,0352 A2,LA_CURIA,Cotopaxi,172LCU,3445,-0.66105514,-78.53380423,Pinaceae,Pinus ,radiata,Pinus radiata,130,13.5,13.5, ,,2022</v>
      </c>
      <c r="B4703">
        <v>21</v>
      </c>
      <c r="C4703" t="s">
        <v>17</v>
      </c>
      <c r="D4703" t="s">
        <v>536</v>
      </c>
      <c r="E4703" t="s">
        <v>440</v>
      </c>
      <c r="F4703" t="s">
        <v>20</v>
      </c>
      <c r="G4703" t="s">
        <v>537</v>
      </c>
      <c r="H4703">
        <v>3445</v>
      </c>
      <c r="I4703" s="1">
        <v>-0.66105513999999999</v>
      </c>
      <c r="J4703" s="1">
        <v>-78.533804230000001</v>
      </c>
      <c r="K4703" t="s">
        <v>21</v>
      </c>
      <c r="L4703" t="s">
        <v>186</v>
      </c>
      <c r="M4703" t="s">
        <v>122</v>
      </c>
      <c r="N4703" t="s">
        <v>123</v>
      </c>
      <c r="O4703">
        <v>130</v>
      </c>
      <c r="P4703" t="s">
        <v>102</v>
      </c>
      <c r="Q4703" t="s">
        <v>102</v>
      </c>
      <c r="R4703" t="s">
        <v>26</v>
      </c>
      <c r="T4703">
        <v>2022</v>
      </c>
      <c r="U4703" t="str">
        <f t="shared" si="147"/>
        <v>0352 A2_172LCU_21</v>
      </c>
    </row>
    <row r="4704" spans="1:21" x14ac:dyDescent="0.3">
      <c r="A4704" t="str">
        <f t="shared" si="146"/>
        <v>23,Ecuador,0352 A2,LA_CURIA,Cotopaxi,172LCU,3445,-0.66105514,-78.53380423,Pinaceae,Pinus ,radiata,Pinus radiata,130,5.1,5.1, ,,2022</v>
      </c>
      <c r="B4704">
        <v>23</v>
      </c>
      <c r="C4704" t="s">
        <v>17</v>
      </c>
      <c r="D4704" t="s">
        <v>536</v>
      </c>
      <c r="E4704" t="s">
        <v>440</v>
      </c>
      <c r="F4704" t="s">
        <v>20</v>
      </c>
      <c r="G4704" t="s">
        <v>537</v>
      </c>
      <c r="H4704">
        <v>3445</v>
      </c>
      <c r="I4704" s="1">
        <v>-0.66105513999999999</v>
      </c>
      <c r="J4704" s="1">
        <v>-78.533804230000001</v>
      </c>
      <c r="K4704" t="s">
        <v>21</v>
      </c>
      <c r="L4704" t="s">
        <v>186</v>
      </c>
      <c r="M4704" t="s">
        <v>122</v>
      </c>
      <c r="N4704" t="s">
        <v>123</v>
      </c>
      <c r="O4704">
        <v>130</v>
      </c>
      <c r="P4704" t="s">
        <v>291</v>
      </c>
      <c r="Q4704" t="s">
        <v>291</v>
      </c>
      <c r="R4704" t="s">
        <v>26</v>
      </c>
      <c r="T4704">
        <v>2022</v>
      </c>
      <c r="U4704" t="str">
        <f t="shared" si="147"/>
        <v>0352 A2_172LCU_23</v>
      </c>
    </row>
    <row r="4705" spans="1:21" x14ac:dyDescent="0.3">
      <c r="A4705" t="str">
        <f t="shared" si="146"/>
        <v>24,Ecuador,0352 A2,LA_CURIA,Cotopaxi,172LCU,3445,-0.66105514,-78.53380423,Pinaceae,Pinus ,radiata,Pinus radiata,130,31.1,31.1,18.5,,2022</v>
      </c>
      <c r="B4705">
        <v>24</v>
      </c>
      <c r="C4705" t="s">
        <v>17</v>
      </c>
      <c r="D4705" t="s">
        <v>536</v>
      </c>
      <c r="E4705" t="s">
        <v>440</v>
      </c>
      <c r="F4705" t="s">
        <v>20</v>
      </c>
      <c r="G4705" t="s">
        <v>537</v>
      </c>
      <c r="H4705">
        <v>3445</v>
      </c>
      <c r="I4705" s="1">
        <v>-0.66105513999999999</v>
      </c>
      <c r="J4705" s="1">
        <v>-78.533804230000001</v>
      </c>
      <c r="K4705" t="s">
        <v>21</v>
      </c>
      <c r="L4705" t="s">
        <v>186</v>
      </c>
      <c r="M4705" t="s">
        <v>122</v>
      </c>
      <c r="N4705" t="s">
        <v>123</v>
      </c>
      <c r="O4705">
        <v>130</v>
      </c>
      <c r="P4705" t="s">
        <v>321</v>
      </c>
      <c r="Q4705" t="s">
        <v>321</v>
      </c>
      <c r="R4705" t="s">
        <v>125</v>
      </c>
      <c r="T4705">
        <v>2022</v>
      </c>
      <c r="U4705" t="str">
        <f t="shared" si="147"/>
        <v>0352 A2_172LCU_24</v>
      </c>
    </row>
    <row r="4706" spans="1:21" x14ac:dyDescent="0.3">
      <c r="A4706" t="str">
        <f t="shared" si="146"/>
        <v>25,Ecuador,0352 A2,LA_CURIA,Cotopaxi,172LCU,3445,-0.66105514,-78.53380423,Pinaceae,Pinus ,radiata,Pinus radiata,130,10.5,10.5, ,,2022</v>
      </c>
      <c r="B4706">
        <v>25</v>
      </c>
      <c r="C4706" t="s">
        <v>17</v>
      </c>
      <c r="D4706" t="s">
        <v>536</v>
      </c>
      <c r="E4706" t="s">
        <v>440</v>
      </c>
      <c r="F4706" t="s">
        <v>20</v>
      </c>
      <c r="G4706" t="s">
        <v>537</v>
      </c>
      <c r="H4706">
        <v>3445</v>
      </c>
      <c r="I4706" s="1">
        <v>-0.66105513999999999</v>
      </c>
      <c r="J4706" s="1">
        <v>-78.533804230000001</v>
      </c>
      <c r="K4706" t="s">
        <v>21</v>
      </c>
      <c r="L4706" t="s">
        <v>186</v>
      </c>
      <c r="M4706" t="s">
        <v>122</v>
      </c>
      <c r="N4706" t="s">
        <v>123</v>
      </c>
      <c r="O4706">
        <v>130</v>
      </c>
      <c r="P4706" t="s">
        <v>168</v>
      </c>
      <c r="Q4706" t="s">
        <v>168</v>
      </c>
      <c r="R4706" t="s">
        <v>26</v>
      </c>
      <c r="T4706">
        <v>2022</v>
      </c>
      <c r="U4706" t="str">
        <f t="shared" si="147"/>
        <v>0352 A2_172LCU_25</v>
      </c>
    </row>
    <row r="4707" spans="1:21" x14ac:dyDescent="0.3">
      <c r="A4707" t="str">
        <f t="shared" si="146"/>
        <v>26,Ecuador,0352 A2,LA_CURIA,Cotopaxi,172LCU,3445,-0.66105514,-78.53380423,Pinaceae,Pinus ,radiata,Pinus radiata,130,22.7,22.7,18.5,,2022</v>
      </c>
      <c r="B4707">
        <v>26</v>
      </c>
      <c r="C4707" t="s">
        <v>17</v>
      </c>
      <c r="D4707" t="s">
        <v>536</v>
      </c>
      <c r="E4707" t="s">
        <v>440</v>
      </c>
      <c r="F4707" t="s">
        <v>20</v>
      </c>
      <c r="G4707" t="s">
        <v>537</v>
      </c>
      <c r="H4707">
        <v>3445</v>
      </c>
      <c r="I4707" s="1">
        <v>-0.66105513999999999</v>
      </c>
      <c r="J4707" s="1">
        <v>-78.533804230000001</v>
      </c>
      <c r="K4707" t="s">
        <v>21</v>
      </c>
      <c r="L4707" t="s">
        <v>186</v>
      </c>
      <c r="M4707" t="s">
        <v>122</v>
      </c>
      <c r="N4707" t="s">
        <v>123</v>
      </c>
      <c r="O4707">
        <v>130</v>
      </c>
      <c r="P4707" t="s">
        <v>61</v>
      </c>
      <c r="Q4707" t="s">
        <v>61</v>
      </c>
      <c r="R4707" t="s">
        <v>125</v>
      </c>
      <c r="T4707">
        <v>2022</v>
      </c>
      <c r="U4707" t="str">
        <f t="shared" si="147"/>
        <v>0352 A2_172LCU_26</v>
      </c>
    </row>
    <row r="4708" spans="1:21" x14ac:dyDescent="0.3">
      <c r="A4708" t="str">
        <f t="shared" si="146"/>
        <v>28,Ecuador,0352 A2,LA_CURIA,Cotopaxi,172LCU,3445,-0.66105514,-78.53380423,Pinaceae,Pinus ,radiata,Pinus radiata,130,8.7,8.7, ,,2022</v>
      </c>
      <c r="B4708">
        <v>28</v>
      </c>
      <c r="C4708" t="s">
        <v>17</v>
      </c>
      <c r="D4708" t="s">
        <v>536</v>
      </c>
      <c r="E4708" t="s">
        <v>440</v>
      </c>
      <c r="F4708" t="s">
        <v>20</v>
      </c>
      <c r="G4708" t="s">
        <v>537</v>
      </c>
      <c r="H4708">
        <v>3445</v>
      </c>
      <c r="I4708" s="1">
        <v>-0.66105513999999999</v>
      </c>
      <c r="J4708" s="1">
        <v>-78.533804230000001</v>
      </c>
      <c r="K4708" t="s">
        <v>21</v>
      </c>
      <c r="L4708" t="s">
        <v>186</v>
      </c>
      <c r="M4708" t="s">
        <v>122</v>
      </c>
      <c r="N4708" t="s">
        <v>123</v>
      </c>
      <c r="O4708">
        <v>130</v>
      </c>
      <c r="P4708" t="s">
        <v>222</v>
      </c>
      <c r="Q4708" t="s">
        <v>222</v>
      </c>
      <c r="R4708" t="s">
        <v>26</v>
      </c>
      <c r="T4708">
        <v>2022</v>
      </c>
      <c r="U4708" t="str">
        <f t="shared" si="147"/>
        <v>0352 A2_172LCU_28</v>
      </c>
    </row>
    <row r="4709" spans="1:21" x14ac:dyDescent="0.3">
      <c r="A4709" t="str">
        <f t="shared" si="146"/>
        <v>29,Ecuador,0352 A2,LA_CURIA,Cotopaxi,172LCU,3445,-0.66105514,-78.53380423,Pinaceae,Pinus ,radiata,Pinus radiata,130,5.8,5.8, ,,2022</v>
      </c>
      <c r="B4709">
        <v>29</v>
      </c>
      <c r="C4709" t="s">
        <v>17</v>
      </c>
      <c r="D4709" t="s">
        <v>536</v>
      </c>
      <c r="E4709" t="s">
        <v>440</v>
      </c>
      <c r="F4709" t="s">
        <v>20</v>
      </c>
      <c r="G4709" t="s">
        <v>537</v>
      </c>
      <c r="H4709">
        <v>3445</v>
      </c>
      <c r="I4709" s="1">
        <v>-0.66105513999999999</v>
      </c>
      <c r="J4709" s="1">
        <v>-78.533804230000001</v>
      </c>
      <c r="K4709" t="s">
        <v>21</v>
      </c>
      <c r="L4709" t="s">
        <v>186</v>
      </c>
      <c r="M4709" t="s">
        <v>122</v>
      </c>
      <c r="N4709" t="s">
        <v>123</v>
      </c>
      <c r="O4709">
        <v>130</v>
      </c>
      <c r="P4709" t="s">
        <v>250</v>
      </c>
      <c r="Q4709" t="s">
        <v>250</v>
      </c>
      <c r="R4709" t="s">
        <v>26</v>
      </c>
      <c r="T4709">
        <v>2022</v>
      </c>
      <c r="U4709" t="str">
        <f t="shared" si="147"/>
        <v>0352 A2_172LCU_29</v>
      </c>
    </row>
    <row r="4710" spans="1:21" x14ac:dyDescent="0.3">
      <c r="A4710" t="str">
        <f t="shared" si="146"/>
        <v>31,Ecuador,0352 A2,LA_CURIA,Cotopaxi,172LCU,3445,-0.66105514,-78.53380423,Pinaceae,Pinus ,radiata,Pinus radiata,130,9.3,9.3, ,,2022</v>
      </c>
      <c r="B4710">
        <v>31</v>
      </c>
      <c r="C4710" t="s">
        <v>17</v>
      </c>
      <c r="D4710" t="s">
        <v>536</v>
      </c>
      <c r="E4710" t="s">
        <v>440</v>
      </c>
      <c r="F4710" t="s">
        <v>20</v>
      </c>
      <c r="G4710" t="s">
        <v>537</v>
      </c>
      <c r="H4710">
        <v>3445</v>
      </c>
      <c r="I4710" s="1">
        <v>-0.66105513999999999</v>
      </c>
      <c r="J4710" s="1">
        <v>-78.533804230000001</v>
      </c>
      <c r="K4710" t="s">
        <v>21</v>
      </c>
      <c r="L4710" t="s">
        <v>186</v>
      </c>
      <c r="M4710" t="s">
        <v>122</v>
      </c>
      <c r="N4710" t="s">
        <v>123</v>
      </c>
      <c r="O4710">
        <v>130</v>
      </c>
      <c r="P4710" t="s">
        <v>45</v>
      </c>
      <c r="Q4710" t="s">
        <v>45</v>
      </c>
      <c r="R4710" t="s">
        <v>26</v>
      </c>
      <c r="T4710">
        <v>2022</v>
      </c>
      <c r="U4710" t="str">
        <f t="shared" si="147"/>
        <v>0352 A2_172LCU_31</v>
      </c>
    </row>
    <row r="4711" spans="1:21" x14ac:dyDescent="0.3">
      <c r="A4711" t="str">
        <f t="shared" si="146"/>
        <v>32,Ecuador,0352 A2,LA_CURIA,Cotopaxi,172LCU,3445,-0.66105514,-78.53380423,Pinaceae,Pinus ,radiata,Pinus radiata,130,43,43,22,,2022</v>
      </c>
      <c r="B4711">
        <v>32</v>
      </c>
      <c r="C4711" t="s">
        <v>17</v>
      </c>
      <c r="D4711" t="s">
        <v>536</v>
      </c>
      <c r="E4711" t="s">
        <v>440</v>
      </c>
      <c r="F4711" t="s">
        <v>20</v>
      </c>
      <c r="G4711" t="s">
        <v>537</v>
      </c>
      <c r="H4711">
        <v>3445</v>
      </c>
      <c r="I4711" s="1">
        <v>-0.66105513999999999</v>
      </c>
      <c r="J4711" s="1">
        <v>-78.533804230000001</v>
      </c>
      <c r="K4711" t="s">
        <v>21</v>
      </c>
      <c r="L4711" t="s">
        <v>186</v>
      </c>
      <c r="M4711" t="s">
        <v>122</v>
      </c>
      <c r="N4711" t="s">
        <v>123</v>
      </c>
      <c r="O4711">
        <v>130</v>
      </c>
      <c r="P4711">
        <v>43</v>
      </c>
      <c r="Q4711">
        <v>43</v>
      </c>
      <c r="R4711">
        <v>22</v>
      </c>
      <c r="T4711">
        <v>2022</v>
      </c>
      <c r="U4711" t="str">
        <f t="shared" si="147"/>
        <v>0352 A2_172LCU_32</v>
      </c>
    </row>
    <row r="4712" spans="1:21" x14ac:dyDescent="0.3">
      <c r="A4712" t="str">
        <f t="shared" si="146"/>
        <v>33,Ecuador,0352 A2,LA_CURIA,Cotopaxi,172LCU,3445,-0.66105514,-78.53380423,Pinaceae,Pinus ,radiata,Pinus radiata,130,13.8,13.8, ,,2022</v>
      </c>
      <c r="B4712">
        <v>33</v>
      </c>
      <c r="C4712" t="s">
        <v>17</v>
      </c>
      <c r="D4712" t="s">
        <v>536</v>
      </c>
      <c r="E4712" t="s">
        <v>440</v>
      </c>
      <c r="F4712" t="s">
        <v>20</v>
      </c>
      <c r="G4712" t="s">
        <v>537</v>
      </c>
      <c r="H4712">
        <v>3445</v>
      </c>
      <c r="I4712" s="1">
        <v>-0.66105513999999999</v>
      </c>
      <c r="J4712" s="1">
        <v>-78.533804230000001</v>
      </c>
      <c r="K4712" t="s">
        <v>21</v>
      </c>
      <c r="L4712" t="s">
        <v>186</v>
      </c>
      <c r="M4712" t="s">
        <v>122</v>
      </c>
      <c r="N4712" t="s">
        <v>123</v>
      </c>
      <c r="O4712">
        <v>130</v>
      </c>
      <c r="P4712" t="s">
        <v>109</v>
      </c>
      <c r="Q4712" t="s">
        <v>109</v>
      </c>
      <c r="R4712" t="s">
        <v>26</v>
      </c>
      <c r="T4712">
        <v>2022</v>
      </c>
      <c r="U4712" t="str">
        <f t="shared" si="147"/>
        <v>0352 A2_172LCU_33</v>
      </c>
    </row>
    <row r="4713" spans="1:21" x14ac:dyDescent="0.3">
      <c r="A4713" t="str">
        <f t="shared" si="146"/>
        <v>34,Ecuador,0352 A2,LA_CURIA,Cotopaxi,172LCU,3445,-0.66105514,-78.53380423,Pinaceae,Pinus ,radiata,Pinus radiata,130,14.6,14.6, ,,2022</v>
      </c>
      <c r="B4713">
        <v>34</v>
      </c>
      <c r="C4713" t="s">
        <v>17</v>
      </c>
      <c r="D4713" t="s">
        <v>536</v>
      </c>
      <c r="E4713" t="s">
        <v>440</v>
      </c>
      <c r="F4713" t="s">
        <v>20</v>
      </c>
      <c r="G4713" t="s">
        <v>537</v>
      </c>
      <c r="H4713">
        <v>3445</v>
      </c>
      <c r="I4713" s="1">
        <v>-0.66105513999999999</v>
      </c>
      <c r="J4713" s="1">
        <v>-78.533804230000001</v>
      </c>
      <c r="K4713" t="s">
        <v>21</v>
      </c>
      <c r="L4713" t="s">
        <v>186</v>
      </c>
      <c r="M4713" t="s">
        <v>122</v>
      </c>
      <c r="N4713" t="s">
        <v>123</v>
      </c>
      <c r="O4713">
        <v>130</v>
      </c>
      <c r="P4713" t="s">
        <v>140</v>
      </c>
      <c r="Q4713" t="s">
        <v>140</v>
      </c>
      <c r="R4713" t="s">
        <v>26</v>
      </c>
      <c r="T4713">
        <v>2022</v>
      </c>
      <c r="U4713" t="str">
        <f t="shared" si="147"/>
        <v>0352 A2_172LCU_34</v>
      </c>
    </row>
    <row r="4714" spans="1:21" x14ac:dyDescent="0.3">
      <c r="A4714" t="str">
        <f t="shared" si="146"/>
        <v>35,Ecuador,0352 A2,LA_CURIA,Cotopaxi,172LCU,3445,-0.66105514,-78.53380423,Pinaceae,Pinus ,radiata,Pinus radiata,130,30.2,30.2,21,,2022</v>
      </c>
      <c r="B4714">
        <v>35</v>
      </c>
      <c r="C4714" t="s">
        <v>17</v>
      </c>
      <c r="D4714" t="s">
        <v>536</v>
      </c>
      <c r="E4714" t="s">
        <v>440</v>
      </c>
      <c r="F4714" t="s">
        <v>20</v>
      </c>
      <c r="G4714" t="s">
        <v>537</v>
      </c>
      <c r="H4714">
        <v>3445</v>
      </c>
      <c r="I4714" s="1">
        <v>-0.66105513999999999</v>
      </c>
      <c r="J4714" s="1">
        <v>-78.533804230000001</v>
      </c>
      <c r="K4714" t="s">
        <v>21</v>
      </c>
      <c r="L4714" t="s">
        <v>186</v>
      </c>
      <c r="M4714" t="s">
        <v>122</v>
      </c>
      <c r="N4714" t="s">
        <v>123</v>
      </c>
      <c r="O4714">
        <v>130</v>
      </c>
      <c r="P4714" t="s">
        <v>427</v>
      </c>
      <c r="Q4714" t="s">
        <v>427</v>
      </c>
      <c r="R4714">
        <v>21</v>
      </c>
      <c r="T4714">
        <v>2022</v>
      </c>
      <c r="U4714" t="str">
        <f t="shared" si="147"/>
        <v>0352 A2_172LCU_35</v>
      </c>
    </row>
    <row r="4715" spans="1:21" x14ac:dyDescent="0.3">
      <c r="A4715" t="str">
        <f t="shared" si="146"/>
        <v>36,Ecuador,0352 A2,LA_CURIA,Cotopaxi,172LCU,3445,-0.66105514,-78.53380423,Pinaceae,Pinus ,radiata,Pinus radiata,130,12.5,12.5, ,,2022</v>
      </c>
      <c r="B4715">
        <v>36</v>
      </c>
      <c r="C4715" t="s">
        <v>17</v>
      </c>
      <c r="D4715" t="s">
        <v>536</v>
      </c>
      <c r="E4715" t="s">
        <v>440</v>
      </c>
      <c r="F4715" t="s">
        <v>20</v>
      </c>
      <c r="G4715" t="s">
        <v>537</v>
      </c>
      <c r="H4715">
        <v>3445</v>
      </c>
      <c r="I4715" s="1">
        <v>-0.66105513999999999</v>
      </c>
      <c r="J4715" s="1">
        <v>-78.533804230000001</v>
      </c>
      <c r="K4715" t="s">
        <v>21</v>
      </c>
      <c r="L4715" t="s">
        <v>186</v>
      </c>
      <c r="M4715" t="s">
        <v>122</v>
      </c>
      <c r="N4715" t="s">
        <v>123</v>
      </c>
      <c r="O4715">
        <v>130</v>
      </c>
      <c r="P4715" t="s">
        <v>177</v>
      </c>
      <c r="Q4715" t="s">
        <v>177</v>
      </c>
      <c r="R4715" t="s">
        <v>26</v>
      </c>
      <c r="T4715">
        <v>2022</v>
      </c>
      <c r="U4715" t="str">
        <f t="shared" si="147"/>
        <v>0352 A2_172LCU_36</v>
      </c>
    </row>
    <row r="4716" spans="1:21" x14ac:dyDescent="0.3">
      <c r="A4716" t="str">
        <f t="shared" si="146"/>
        <v>37,Ecuador,0352 A2,LA_CURIA,Cotopaxi,172LCU,3445,-0.66105514,-78.53380423,Pinaceae,Pinus ,radiata,Pinus radiata,130,6.6,6.6, ,,2022</v>
      </c>
      <c r="B4716">
        <v>37</v>
      </c>
      <c r="C4716" t="s">
        <v>17</v>
      </c>
      <c r="D4716" t="s">
        <v>536</v>
      </c>
      <c r="E4716" t="s">
        <v>440</v>
      </c>
      <c r="F4716" t="s">
        <v>20</v>
      </c>
      <c r="G4716" t="s">
        <v>537</v>
      </c>
      <c r="H4716">
        <v>3445</v>
      </c>
      <c r="I4716" s="1">
        <v>-0.66105513999999999</v>
      </c>
      <c r="J4716" s="1">
        <v>-78.533804230000001</v>
      </c>
      <c r="K4716" t="s">
        <v>21</v>
      </c>
      <c r="L4716" t="s">
        <v>186</v>
      </c>
      <c r="M4716" t="s">
        <v>122</v>
      </c>
      <c r="N4716" t="s">
        <v>123</v>
      </c>
      <c r="O4716">
        <v>130</v>
      </c>
      <c r="P4716" t="s">
        <v>233</v>
      </c>
      <c r="Q4716" t="s">
        <v>233</v>
      </c>
      <c r="R4716" t="s">
        <v>26</v>
      </c>
      <c r="T4716">
        <v>2022</v>
      </c>
      <c r="U4716" t="str">
        <f t="shared" si="147"/>
        <v>0352 A2_172LCU_37</v>
      </c>
    </row>
    <row r="4717" spans="1:21" x14ac:dyDescent="0.3">
      <c r="A4717" t="str">
        <f t="shared" si="146"/>
        <v>38,Ecuador,0352 A2,LA_CURIA,Cotopaxi,172LCU,3445,-0.66105514,-78.53380423,Pinaceae,Pinus ,radiata,Pinus radiata,130,15.9,15.9, ,,2022</v>
      </c>
      <c r="B4717">
        <v>38</v>
      </c>
      <c r="C4717" t="s">
        <v>17</v>
      </c>
      <c r="D4717" t="s">
        <v>536</v>
      </c>
      <c r="E4717" t="s">
        <v>440</v>
      </c>
      <c r="F4717" t="s">
        <v>20</v>
      </c>
      <c r="G4717" t="s">
        <v>537</v>
      </c>
      <c r="H4717">
        <v>3445</v>
      </c>
      <c r="I4717" s="1">
        <v>-0.66105513999999999</v>
      </c>
      <c r="J4717" s="1">
        <v>-78.533804230000001</v>
      </c>
      <c r="K4717" t="s">
        <v>21</v>
      </c>
      <c r="L4717" t="s">
        <v>186</v>
      </c>
      <c r="M4717" t="s">
        <v>122</v>
      </c>
      <c r="N4717" t="s">
        <v>123</v>
      </c>
      <c r="O4717">
        <v>130</v>
      </c>
      <c r="P4717" t="s">
        <v>461</v>
      </c>
      <c r="Q4717" t="s">
        <v>461</v>
      </c>
      <c r="R4717" t="s">
        <v>26</v>
      </c>
      <c r="T4717">
        <v>2022</v>
      </c>
      <c r="U4717" t="str">
        <f t="shared" si="147"/>
        <v>0352 A2_172LCU_38</v>
      </c>
    </row>
    <row r="4718" spans="1:21" x14ac:dyDescent="0.3">
      <c r="A4718" t="str">
        <f t="shared" si="146"/>
        <v>39,Ecuador,0352 A2,LA_CURIA,Cotopaxi,172LCU,3445,-0.66105514,-78.53380423,Pinaceae,Pinus ,radiata,Pinus radiata,130,19.9,19.9, ,,2022</v>
      </c>
      <c r="B4718">
        <v>39</v>
      </c>
      <c r="C4718" t="s">
        <v>17</v>
      </c>
      <c r="D4718" t="s">
        <v>536</v>
      </c>
      <c r="E4718" t="s">
        <v>440</v>
      </c>
      <c r="F4718" t="s">
        <v>20</v>
      </c>
      <c r="G4718" t="s">
        <v>537</v>
      </c>
      <c r="H4718">
        <v>3445</v>
      </c>
      <c r="I4718" s="1">
        <v>-0.66105513999999999</v>
      </c>
      <c r="J4718" s="1">
        <v>-78.533804230000001</v>
      </c>
      <c r="K4718" t="s">
        <v>21</v>
      </c>
      <c r="L4718" t="s">
        <v>186</v>
      </c>
      <c r="M4718" t="s">
        <v>122</v>
      </c>
      <c r="N4718" t="s">
        <v>123</v>
      </c>
      <c r="O4718">
        <v>130</v>
      </c>
      <c r="P4718" t="s">
        <v>51</v>
      </c>
      <c r="Q4718" t="s">
        <v>51</v>
      </c>
      <c r="R4718" t="s">
        <v>26</v>
      </c>
      <c r="T4718">
        <v>2022</v>
      </c>
      <c r="U4718" t="str">
        <f t="shared" si="147"/>
        <v>0352 A2_172LCU_39</v>
      </c>
    </row>
    <row r="4719" spans="1:21" x14ac:dyDescent="0.3">
      <c r="A4719" t="str">
        <f t="shared" si="146"/>
        <v>40,Ecuador,0352 A2,LA_CURIA,Cotopaxi,172LCU,3445,-0.66105514,-78.53380423,Pinaceae,Pinus ,radiata,Pinus radiata,130,15.9,15.9, ,,2022</v>
      </c>
      <c r="B4719">
        <v>40</v>
      </c>
      <c r="C4719" t="s">
        <v>17</v>
      </c>
      <c r="D4719" t="s">
        <v>536</v>
      </c>
      <c r="E4719" t="s">
        <v>440</v>
      </c>
      <c r="F4719" t="s">
        <v>20</v>
      </c>
      <c r="G4719" t="s">
        <v>537</v>
      </c>
      <c r="H4719">
        <v>3445</v>
      </c>
      <c r="I4719" s="1">
        <v>-0.66105513999999999</v>
      </c>
      <c r="J4719" s="1">
        <v>-78.533804230000001</v>
      </c>
      <c r="K4719" t="s">
        <v>21</v>
      </c>
      <c r="L4719" t="s">
        <v>186</v>
      </c>
      <c r="M4719" t="s">
        <v>122</v>
      </c>
      <c r="N4719" t="s">
        <v>123</v>
      </c>
      <c r="O4719">
        <v>130</v>
      </c>
      <c r="P4719" t="s">
        <v>461</v>
      </c>
      <c r="Q4719" t="s">
        <v>461</v>
      </c>
      <c r="R4719" t="s">
        <v>26</v>
      </c>
      <c r="T4719">
        <v>2022</v>
      </c>
      <c r="U4719" t="str">
        <f t="shared" si="147"/>
        <v>0352 A2_172LCU_40</v>
      </c>
    </row>
    <row r="4720" spans="1:21" x14ac:dyDescent="0.3">
      <c r="A4720" t="str">
        <f t="shared" si="146"/>
        <v>41,Ecuador,0352 A2,LA_CURIA,Cotopaxi,172LCU,3445,-0.66105514,-78.53380423,Pinaceae,Pinus ,radiata,Pinus radiata,130,10.7,10.7, ,,2022</v>
      </c>
      <c r="B4720">
        <v>41</v>
      </c>
      <c r="C4720" t="s">
        <v>17</v>
      </c>
      <c r="D4720" t="s">
        <v>536</v>
      </c>
      <c r="E4720" t="s">
        <v>440</v>
      </c>
      <c r="F4720" t="s">
        <v>20</v>
      </c>
      <c r="G4720" t="s">
        <v>537</v>
      </c>
      <c r="H4720">
        <v>3445</v>
      </c>
      <c r="I4720" s="1">
        <v>-0.66105513999999999</v>
      </c>
      <c r="J4720" s="1">
        <v>-78.533804230000001</v>
      </c>
      <c r="K4720" t="s">
        <v>21</v>
      </c>
      <c r="L4720" t="s">
        <v>186</v>
      </c>
      <c r="M4720" t="s">
        <v>122</v>
      </c>
      <c r="N4720" t="s">
        <v>123</v>
      </c>
      <c r="O4720">
        <v>130</v>
      </c>
      <c r="P4720" t="s">
        <v>341</v>
      </c>
      <c r="Q4720" t="s">
        <v>341</v>
      </c>
      <c r="R4720" t="s">
        <v>26</v>
      </c>
      <c r="T4720">
        <v>2022</v>
      </c>
      <c r="U4720" t="str">
        <f t="shared" si="147"/>
        <v>0352 A2_172LCU_41</v>
      </c>
    </row>
    <row r="4721" spans="1:21" x14ac:dyDescent="0.3">
      <c r="A4721" t="str">
        <f t="shared" si="146"/>
        <v>42,Ecuador,0352 A2,LA_CURIA,Cotopaxi,172LCU,3445,-0.66105514,-78.53380423,Pinaceae,Pinus ,radiata,Pinus radiata,130,4.1,4.1, ,,2022</v>
      </c>
      <c r="B4721">
        <v>42</v>
      </c>
      <c r="C4721" t="s">
        <v>17</v>
      </c>
      <c r="D4721" t="s">
        <v>536</v>
      </c>
      <c r="E4721" t="s">
        <v>440</v>
      </c>
      <c r="F4721" t="s">
        <v>20</v>
      </c>
      <c r="G4721" t="s">
        <v>537</v>
      </c>
      <c r="H4721">
        <v>3445</v>
      </c>
      <c r="I4721" s="1">
        <v>-0.66105513999999999</v>
      </c>
      <c r="J4721" s="1">
        <v>-78.533804230000001</v>
      </c>
      <c r="K4721" t="s">
        <v>21</v>
      </c>
      <c r="L4721" t="s">
        <v>186</v>
      </c>
      <c r="M4721" t="s">
        <v>122</v>
      </c>
      <c r="N4721" t="s">
        <v>123</v>
      </c>
      <c r="O4721">
        <v>130</v>
      </c>
      <c r="P4721" t="s">
        <v>261</v>
      </c>
      <c r="Q4721" t="s">
        <v>261</v>
      </c>
      <c r="R4721" t="s">
        <v>26</v>
      </c>
      <c r="T4721">
        <v>2022</v>
      </c>
      <c r="U4721" t="str">
        <f t="shared" si="147"/>
        <v>0352 A2_172LCU_42</v>
      </c>
    </row>
    <row r="4722" spans="1:21" x14ac:dyDescent="0.3">
      <c r="A4722" t="str">
        <f t="shared" si="146"/>
        <v>43,Ecuador,0352 A2,LA_CURIA,Cotopaxi,172LCU,3445,-0.66105514,-78.53380423,Pinaceae,Pinus ,radiata,Pinus radiata,130,37.2,37.2,22,,2022</v>
      </c>
      <c r="B4722">
        <v>43</v>
      </c>
      <c r="C4722" t="s">
        <v>17</v>
      </c>
      <c r="D4722" t="s">
        <v>536</v>
      </c>
      <c r="E4722" t="s">
        <v>440</v>
      </c>
      <c r="F4722" t="s">
        <v>20</v>
      </c>
      <c r="G4722" t="s">
        <v>537</v>
      </c>
      <c r="H4722">
        <v>3445</v>
      </c>
      <c r="I4722" s="1">
        <v>-0.66105513999999999</v>
      </c>
      <c r="J4722" s="1">
        <v>-78.533804230000001</v>
      </c>
      <c r="K4722" t="s">
        <v>21</v>
      </c>
      <c r="L4722" t="s">
        <v>186</v>
      </c>
      <c r="M4722" t="s">
        <v>122</v>
      </c>
      <c r="N4722" t="s">
        <v>123</v>
      </c>
      <c r="O4722">
        <v>130</v>
      </c>
      <c r="P4722" t="s">
        <v>376</v>
      </c>
      <c r="Q4722" t="s">
        <v>376</v>
      </c>
      <c r="R4722">
        <v>22</v>
      </c>
      <c r="T4722">
        <v>2022</v>
      </c>
      <c r="U4722" t="str">
        <f t="shared" si="147"/>
        <v>0352 A2_172LCU_43</v>
      </c>
    </row>
    <row r="4723" spans="1:21" x14ac:dyDescent="0.3">
      <c r="A4723" t="str">
        <f t="shared" si="146"/>
        <v>44,Ecuador,0352 A2,LA_CURIA,Cotopaxi,172LCU,3445,-0.66105514,-78.53380423,Pinaceae,Pinus ,radiata,Pinus radiata,130,6.5,6.5, ,,2022</v>
      </c>
      <c r="B4723">
        <v>44</v>
      </c>
      <c r="C4723" t="s">
        <v>17</v>
      </c>
      <c r="D4723" t="s">
        <v>536</v>
      </c>
      <c r="E4723" t="s">
        <v>440</v>
      </c>
      <c r="F4723" t="s">
        <v>20</v>
      </c>
      <c r="G4723" t="s">
        <v>537</v>
      </c>
      <c r="H4723">
        <v>3445</v>
      </c>
      <c r="I4723" s="1">
        <v>-0.66105513999999999</v>
      </c>
      <c r="J4723" s="1">
        <v>-78.533804230000001</v>
      </c>
      <c r="K4723" t="s">
        <v>21</v>
      </c>
      <c r="L4723" t="s">
        <v>186</v>
      </c>
      <c r="M4723" t="s">
        <v>122</v>
      </c>
      <c r="N4723" t="s">
        <v>123</v>
      </c>
      <c r="O4723">
        <v>130</v>
      </c>
      <c r="P4723" t="s">
        <v>262</v>
      </c>
      <c r="Q4723" t="s">
        <v>262</v>
      </c>
      <c r="R4723" t="s">
        <v>26</v>
      </c>
      <c r="T4723">
        <v>2022</v>
      </c>
      <c r="U4723" t="str">
        <f t="shared" si="147"/>
        <v>0352 A2_172LCU_44</v>
      </c>
    </row>
    <row r="4724" spans="1:21" x14ac:dyDescent="0.3">
      <c r="A4724" t="str">
        <f t="shared" si="146"/>
        <v>45,Ecuador,0352 A2,LA_CURIA,Cotopaxi,172LCU,3445,-0.66105514,-78.53380423,Pinaceae,Pinus ,radiata,Pinus radiata,130,12.4,12.4, ,,2022</v>
      </c>
      <c r="B4724">
        <v>45</v>
      </c>
      <c r="C4724" t="s">
        <v>17</v>
      </c>
      <c r="D4724" t="s">
        <v>536</v>
      </c>
      <c r="E4724" t="s">
        <v>440</v>
      </c>
      <c r="F4724" t="s">
        <v>20</v>
      </c>
      <c r="G4724" t="s">
        <v>537</v>
      </c>
      <c r="H4724">
        <v>3445</v>
      </c>
      <c r="I4724" s="1">
        <v>-0.66105513999999999</v>
      </c>
      <c r="J4724" s="1">
        <v>-78.533804230000001</v>
      </c>
      <c r="K4724" t="s">
        <v>21</v>
      </c>
      <c r="L4724" t="s">
        <v>186</v>
      </c>
      <c r="M4724" t="s">
        <v>122</v>
      </c>
      <c r="N4724" t="s">
        <v>123</v>
      </c>
      <c r="O4724">
        <v>130</v>
      </c>
      <c r="P4724" t="s">
        <v>91</v>
      </c>
      <c r="Q4724" t="s">
        <v>91</v>
      </c>
      <c r="R4724" t="s">
        <v>26</v>
      </c>
      <c r="T4724">
        <v>2022</v>
      </c>
      <c r="U4724" t="str">
        <f t="shared" si="147"/>
        <v>0352 A2_172LCU_45</v>
      </c>
    </row>
    <row r="4725" spans="1:21" x14ac:dyDescent="0.3">
      <c r="A4725" t="str">
        <f t="shared" si="146"/>
        <v>46,Ecuador,0352 A2,LA_CURIA,Cotopaxi,172LCU,3445,-0.66105514,-78.53380423,Pinaceae,Pinus ,radiata,Pinus radiata,130,18.6,18.6,16.5,,2022</v>
      </c>
      <c r="B4725">
        <v>46</v>
      </c>
      <c r="C4725" t="s">
        <v>17</v>
      </c>
      <c r="D4725" t="s">
        <v>536</v>
      </c>
      <c r="E4725" t="s">
        <v>440</v>
      </c>
      <c r="F4725" t="s">
        <v>20</v>
      </c>
      <c r="G4725" t="s">
        <v>537</v>
      </c>
      <c r="H4725">
        <v>3445</v>
      </c>
      <c r="I4725" s="1">
        <v>-0.66105513999999999</v>
      </c>
      <c r="J4725" s="1">
        <v>-78.533804230000001</v>
      </c>
      <c r="K4725" t="s">
        <v>21</v>
      </c>
      <c r="L4725" t="s">
        <v>186</v>
      </c>
      <c r="M4725" t="s">
        <v>122</v>
      </c>
      <c r="N4725" t="s">
        <v>123</v>
      </c>
      <c r="O4725">
        <v>130</v>
      </c>
      <c r="P4725" t="s">
        <v>97</v>
      </c>
      <c r="Q4725" t="s">
        <v>97</v>
      </c>
      <c r="R4725" t="s">
        <v>39</v>
      </c>
      <c r="T4725">
        <v>2022</v>
      </c>
      <c r="U4725" t="str">
        <f t="shared" si="147"/>
        <v>0352 A2_172LCU_46</v>
      </c>
    </row>
    <row r="4726" spans="1:21" x14ac:dyDescent="0.3">
      <c r="A4726" t="str">
        <f t="shared" si="146"/>
        <v>47,Ecuador,0352 A2,LA_CURIA,Cotopaxi,172LCU,3445,-0.66105514,-78.53380423,Pinaceae,Pinus ,radiata,Pinus radiata,130,8.6,8.6, ,,2022</v>
      </c>
      <c r="B4726">
        <v>47</v>
      </c>
      <c r="C4726" t="s">
        <v>17</v>
      </c>
      <c r="D4726" t="s">
        <v>536</v>
      </c>
      <c r="E4726" t="s">
        <v>440</v>
      </c>
      <c r="F4726" t="s">
        <v>20</v>
      </c>
      <c r="G4726" t="s">
        <v>537</v>
      </c>
      <c r="H4726">
        <v>3445</v>
      </c>
      <c r="I4726" s="1">
        <v>-0.66105513999999999</v>
      </c>
      <c r="J4726" s="1">
        <v>-78.533804230000001</v>
      </c>
      <c r="K4726" t="s">
        <v>21</v>
      </c>
      <c r="L4726" t="s">
        <v>186</v>
      </c>
      <c r="M4726" t="s">
        <v>122</v>
      </c>
      <c r="N4726" t="s">
        <v>123</v>
      </c>
      <c r="O4726">
        <v>130</v>
      </c>
      <c r="P4726" t="s">
        <v>170</v>
      </c>
      <c r="Q4726" t="s">
        <v>170</v>
      </c>
      <c r="R4726" t="s">
        <v>26</v>
      </c>
      <c r="T4726">
        <v>2022</v>
      </c>
      <c r="U4726" t="str">
        <f t="shared" si="147"/>
        <v>0352 A2_172LCU_47</v>
      </c>
    </row>
    <row r="4727" spans="1:21" x14ac:dyDescent="0.3">
      <c r="A4727" t="str">
        <f t="shared" si="146"/>
        <v>48,Ecuador,0352 A2,LA_CURIA,Cotopaxi,172LCU,3445,-0.66105514,-78.53380423,Pinaceae,Pinus ,radiata,Pinus radiata,130,16.7,16.7, ,,2022</v>
      </c>
      <c r="B4727">
        <v>48</v>
      </c>
      <c r="C4727" t="s">
        <v>17</v>
      </c>
      <c r="D4727" t="s">
        <v>536</v>
      </c>
      <c r="E4727" t="s">
        <v>440</v>
      </c>
      <c r="F4727" t="s">
        <v>20</v>
      </c>
      <c r="G4727" t="s">
        <v>537</v>
      </c>
      <c r="H4727">
        <v>3445</v>
      </c>
      <c r="I4727" s="1">
        <v>-0.66105513999999999</v>
      </c>
      <c r="J4727" s="1">
        <v>-78.533804230000001</v>
      </c>
      <c r="K4727" t="s">
        <v>21</v>
      </c>
      <c r="L4727" t="s">
        <v>186</v>
      </c>
      <c r="M4727" t="s">
        <v>122</v>
      </c>
      <c r="N4727" t="s">
        <v>123</v>
      </c>
      <c r="O4727">
        <v>130</v>
      </c>
      <c r="P4727" t="s">
        <v>175</v>
      </c>
      <c r="Q4727" t="s">
        <v>175</v>
      </c>
      <c r="R4727" t="s">
        <v>26</v>
      </c>
      <c r="T4727">
        <v>2022</v>
      </c>
      <c r="U4727" t="str">
        <f t="shared" si="147"/>
        <v>0352 A2_172LCU_48</v>
      </c>
    </row>
    <row r="4728" spans="1:21" x14ac:dyDescent="0.3">
      <c r="A4728" t="str">
        <f t="shared" si="146"/>
        <v>49,Ecuador,0352 A2,LA_CURIA,Cotopaxi,172LCU,3445,-0.66105514,-78.53380423,Pinaceae,Pinus ,radiata,Pinus radiata,130,11.1,11.1, ,,2022</v>
      </c>
      <c r="B4728">
        <v>49</v>
      </c>
      <c r="C4728" t="s">
        <v>17</v>
      </c>
      <c r="D4728" t="s">
        <v>536</v>
      </c>
      <c r="E4728" t="s">
        <v>440</v>
      </c>
      <c r="F4728" t="s">
        <v>20</v>
      </c>
      <c r="G4728" t="s">
        <v>537</v>
      </c>
      <c r="H4728">
        <v>3445</v>
      </c>
      <c r="I4728" s="1">
        <v>-0.66105513999999999</v>
      </c>
      <c r="J4728" s="1">
        <v>-78.533804230000001</v>
      </c>
      <c r="K4728" t="s">
        <v>21</v>
      </c>
      <c r="L4728" t="s">
        <v>186</v>
      </c>
      <c r="M4728" t="s">
        <v>122</v>
      </c>
      <c r="N4728" t="s">
        <v>123</v>
      </c>
      <c r="O4728">
        <v>130</v>
      </c>
      <c r="P4728" t="s">
        <v>214</v>
      </c>
      <c r="Q4728" t="s">
        <v>214</v>
      </c>
      <c r="R4728" t="s">
        <v>26</v>
      </c>
      <c r="T4728">
        <v>2022</v>
      </c>
      <c r="U4728" t="str">
        <f t="shared" si="147"/>
        <v>0352 A2_172LCU_49</v>
      </c>
    </row>
    <row r="4729" spans="1:21" x14ac:dyDescent="0.3">
      <c r="A4729" t="str">
        <f t="shared" si="146"/>
        <v>50,Ecuador,0352 A2,LA_CURIA,Cotopaxi,172LCU,3445,-0.66105514,-78.53380423,Pinaceae,Pinus ,radiata,Pinus radiata,130,20.4,20.4,18.5,,2022</v>
      </c>
      <c r="B4729">
        <v>50</v>
      </c>
      <c r="C4729" t="s">
        <v>17</v>
      </c>
      <c r="D4729" t="s">
        <v>536</v>
      </c>
      <c r="E4729" t="s">
        <v>440</v>
      </c>
      <c r="F4729" t="s">
        <v>20</v>
      </c>
      <c r="G4729" t="s">
        <v>537</v>
      </c>
      <c r="H4729">
        <v>3445</v>
      </c>
      <c r="I4729" s="1">
        <v>-0.66105513999999999</v>
      </c>
      <c r="J4729" s="1">
        <v>-78.533804230000001</v>
      </c>
      <c r="K4729" t="s">
        <v>21</v>
      </c>
      <c r="L4729" t="s">
        <v>186</v>
      </c>
      <c r="M4729" t="s">
        <v>122</v>
      </c>
      <c r="N4729" t="s">
        <v>123</v>
      </c>
      <c r="O4729">
        <v>130</v>
      </c>
      <c r="P4729" t="s">
        <v>78</v>
      </c>
      <c r="Q4729" t="s">
        <v>78</v>
      </c>
      <c r="R4729" t="s">
        <v>125</v>
      </c>
      <c r="T4729">
        <v>2022</v>
      </c>
      <c r="U4729" t="str">
        <f t="shared" si="147"/>
        <v>0352 A2_172LCU_50</v>
      </c>
    </row>
    <row r="4730" spans="1:21" x14ac:dyDescent="0.3">
      <c r="A4730" t="str">
        <f t="shared" si="146"/>
        <v>51,Ecuador,0352 A2,LA_CURIA,Cotopaxi,172LCU,3445,-0.66105514,-78.53380423,Pinaceae,Pinus ,radiata,Pinus radiata,130,14,14, ,,2022</v>
      </c>
      <c r="B4730">
        <v>51</v>
      </c>
      <c r="C4730" t="s">
        <v>17</v>
      </c>
      <c r="D4730" t="s">
        <v>536</v>
      </c>
      <c r="E4730" t="s">
        <v>440</v>
      </c>
      <c r="F4730" t="s">
        <v>20</v>
      </c>
      <c r="G4730" t="s">
        <v>537</v>
      </c>
      <c r="H4730">
        <v>3445</v>
      </c>
      <c r="I4730" s="1">
        <v>-0.66105513999999999</v>
      </c>
      <c r="J4730" s="1">
        <v>-78.533804230000001</v>
      </c>
      <c r="K4730" t="s">
        <v>21</v>
      </c>
      <c r="L4730" t="s">
        <v>186</v>
      </c>
      <c r="M4730" t="s">
        <v>122</v>
      </c>
      <c r="N4730" t="s">
        <v>123</v>
      </c>
      <c r="O4730">
        <v>130</v>
      </c>
      <c r="P4730">
        <v>14</v>
      </c>
      <c r="Q4730">
        <v>14</v>
      </c>
      <c r="R4730" t="s">
        <v>26</v>
      </c>
      <c r="T4730">
        <v>2022</v>
      </c>
      <c r="U4730" t="str">
        <f t="shared" si="147"/>
        <v>0352 A2_172LCU_51</v>
      </c>
    </row>
    <row r="4731" spans="1:21" x14ac:dyDescent="0.3">
      <c r="A4731" t="str">
        <f t="shared" si="146"/>
        <v>53,Ecuador,0352 A2,LA_CURIA,Cotopaxi,172LCU,3445,-0.66105514,-78.53380423,Pinaceae,Pinus ,radiata,Pinus radiata,130,18.9,18.9, ,,2022</v>
      </c>
      <c r="B4731">
        <v>53</v>
      </c>
      <c r="C4731" t="s">
        <v>17</v>
      </c>
      <c r="D4731" t="s">
        <v>536</v>
      </c>
      <c r="E4731" t="s">
        <v>440</v>
      </c>
      <c r="F4731" t="s">
        <v>20</v>
      </c>
      <c r="G4731" t="s">
        <v>537</v>
      </c>
      <c r="H4731">
        <v>3445</v>
      </c>
      <c r="I4731" s="1">
        <v>-0.66105513999999999</v>
      </c>
      <c r="J4731" s="1">
        <v>-78.533804230000001</v>
      </c>
      <c r="K4731" t="s">
        <v>21</v>
      </c>
      <c r="L4731" t="s">
        <v>186</v>
      </c>
      <c r="M4731" t="s">
        <v>122</v>
      </c>
      <c r="N4731" t="s">
        <v>123</v>
      </c>
      <c r="O4731">
        <v>130</v>
      </c>
      <c r="P4731" t="s">
        <v>194</v>
      </c>
      <c r="Q4731" t="s">
        <v>194</v>
      </c>
      <c r="R4731" t="s">
        <v>26</v>
      </c>
      <c r="T4731">
        <v>2022</v>
      </c>
      <c r="U4731" t="str">
        <f t="shared" si="147"/>
        <v>0352 A2_172LCU_53</v>
      </c>
    </row>
    <row r="4732" spans="1:21" x14ac:dyDescent="0.3">
      <c r="A4732" t="str">
        <f t="shared" si="146"/>
        <v>54,Ecuador,0352 A2,LA_CURIA,Cotopaxi,172LCU,3445,-0.66105514,-78.53380423,Pinaceae,Pinus ,radiata,Pinus radiata,130,13.3,13.3, ,,2022</v>
      </c>
      <c r="B4732">
        <v>54</v>
      </c>
      <c r="C4732" t="s">
        <v>17</v>
      </c>
      <c r="D4732" t="s">
        <v>536</v>
      </c>
      <c r="E4732" t="s">
        <v>440</v>
      </c>
      <c r="F4732" t="s">
        <v>20</v>
      </c>
      <c r="G4732" t="s">
        <v>537</v>
      </c>
      <c r="H4732">
        <v>3445</v>
      </c>
      <c r="I4732" s="1">
        <v>-0.66105513999999999</v>
      </c>
      <c r="J4732" s="1">
        <v>-78.533804230000001</v>
      </c>
      <c r="K4732" t="s">
        <v>21</v>
      </c>
      <c r="L4732" t="s">
        <v>186</v>
      </c>
      <c r="M4732" t="s">
        <v>122</v>
      </c>
      <c r="N4732" t="s">
        <v>123</v>
      </c>
      <c r="O4732">
        <v>130</v>
      </c>
      <c r="P4732" t="s">
        <v>219</v>
      </c>
      <c r="Q4732" t="s">
        <v>219</v>
      </c>
      <c r="R4732" t="s">
        <v>26</v>
      </c>
      <c r="T4732">
        <v>2022</v>
      </c>
      <c r="U4732" t="str">
        <f t="shared" si="147"/>
        <v>0352 A2_172LCU_54</v>
      </c>
    </row>
    <row r="4733" spans="1:21" x14ac:dyDescent="0.3">
      <c r="A4733" t="str">
        <f t="shared" si="146"/>
        <v>55,Ecuador,0352 A2,LA_CURIA,Cotopaxi,172LCU,3445,-0.66105514,-78.53380423,Pinaceae,Pinus ,radiata,Pinus radiata,130,5.5,5.5, ,,2022</v>
      </c>
      <c r="B4733">
        <v>55</v>
      </c>
      <c r="C4733" t="s">
        <v>17</v>
      </c>
      <c r="D4733" t="s">
        <v>536</v>
      </c>
      <c r="E4733" t="s">
        <v>440</v>
      </c>
      <c r="F4733" t="s">
        <v>20</v>
      </c>
      <c r="G4733" t="s">
        <v>537</v>
      </c>
      <c r="H4733">
        <v>3445</v>
      </c>
      <c r="I4733" s="1">
        <v>-0.66105513999999999</v>
      </c>
      <c r="J4733" s="1">
        <v>-78.533804230000001</v>
      </c>
      <c r="K4733" t="s">
        <v>21</v>
      </c>
      <c r="L4733" t="s">
        <v>186</v>
      </c>
      <c r="M4733" t="s">
        <v>122</v>
      </c>
      <c r="N4733" t="s">
        <v>123</v>
      </c>
      <c r="O4733">
        <v>130</v>
      </c>
      <c r="P4733" t="s">
        <v>230</v>
      </c>
      <c r="Q4733" t="s">
        <v>230</v>
      </c>
      <c r="R4733" t="s">
        <v>26</v>
      </c>
      <c r="T4733">
        <v>2022</v>
      </c>
      <c r="U4733" t="str">
        <f t="shared" si="147"/>
        <v>0352 A2_172LCU_55</v>
      </c>
    </row>
    <row r="4734" spans="1:21" x14ac:dyDescent="0.3">
      <c r="A4734" t="str">
        <f t="shared" si="146"/>
        <v>56,Ecuador,0352 A2,LA_CURIA,Cotopaxi,172LCU,3445,-0.66105514,-78.53380423,Pinaceae,Pinus ,radiata,Pinus radiata,130,8.7,8.7, ,,2022</v>
      </c>
      <c r="B4734">
        <v>56</v>
      </c>
      <c r="C4734" t="s">
        <v>17</v>
      </c>
      <c r="D4734" t="s">
        <v>536</v>
      </c>
      <c r="E4734" t="s">
        <v>440</v>
      </c>
      <c r="F4734" t="s">
        <v>20</v>
      </c>
      <c r="G4734" t="s">
        <v>537</v>
      </c>
      <c r="H4734">
        <v>3445</v>
      </c>
      <c r="I4734" s="1">
        <v>-0.66105513999999999</v>
      </c>
      <c r="J4734" s="1">
        <v>-78.533804230000001</v>
      </c>
      <c r="K4734" t="s">
        <v>21</v>
      </c>
      <c r="L4734" t="s">
        <v>186</v>
      </c>
      <c r="M4734" t="s">
        <v>122</v>
      </c>
      <c r="N4734" t="s">
        <v>123</v>
      </c>
      <c r="O4734">
        <v>130</v>
      </c>
      <c r="P4734" t="s">
        <v>222</v>
      </c>
      <c r="Q4734" t="s">
        <v>222</v>
      </c>
      <c r="R4734" t="s">
        <v>26</v>
      </c>
      <c r="T4734">
        <v>2022</v>
      </c>
      <c r="U4734" t="str">
        <f t="shared" si="147"/>
        <v>0352 A2_172LCU_56</v>
      </c>
    </row>
    <row r="4735" spans="1:21" x14ac:dyDescent="0.3">
      <c r="A4735" t="str">
        <f t="shared" si="146"/>
        <v>58,Ecuador,0352 A2,LA_CURIA,Cotopaxi,172LCU,3445,-0.66105514,-78.53380423,Pinaceae,Pinus ,radiata,Pinus radiata,130,12.4,12.4, ,,2022</v>
      </c>
      <c r="B4735">
        <v>58</v>
      </c>
      <c r="C4735" t="s">
        <v>17</v>
      </c>
      <c r="D4735" t="s">
        <v>536</v>
      </c>
      <c r="E4735" t="s">
        <v>440</v>
      </c>
      <c r="F4735" t="s">
        <v>20</v>
      </c>
      <c r="G4735" t="s">
        <v>537</v>
      </c>
      <c r="H4735">
        <v>3445</v>
      </c>
      <c r="I4735" s="1">
        <v>-0.66105513999999999</v>
      </c>
      <c r="J4735" s="1">
        <v>-78.533804230000001</v>
      </c>
      <c r="K4735" t="s">
        <v>21</v>
      </c>
      <c r="L4735" t="s">
        <v>186</v>
      </c>
      <c r="M4735" t="s">
        <v>122</v>
      </c>
      <c r="N4735" t="s">
        <v>123</v>
      </c>
      <c r="O4735">
        <v>130</v>
      </c>
      <c r="P4735" t="s">
        <v>91</v>
      </c>
      <c r="Q4735" t="s">
        <v>91</v>
      </c>
      <c r="R4735" t="s">
        <v>26</v>
      </c>
      <c r="T4735">
        <v>2022</v>
      </c>
      <c r="U4735" t="str">
        <f t="shared" si="147"/>
        <v>0352 A2_172LCU_58</v>
      </c>
    </row>
    <row r="4736" spans="1:21" x14ac:dyDescent="0.3">
      <c r="A4736" t="str">
        <f t="shared" si="146"/>
        <v>59,Ecuador,0352 A2,LA_CURIA,Cotopaxi,172LCU,3445,-0.66105514,-78.53380423,Pinaceae,Pinus ,radiata,Pinus radiata,130,7.3,7.3, ,,2022</v>
      </c>
      <c r="B4736">
        <v>59</v>
      </c>
      <c r="C4736" t="s">
        <v>17</v>
      </c>
      <c r="D4736" t="s">
        <v>536</v>
      </c>
      <c r="E4736" t="s">
        <v>440</v>
      </c>
      <c r="F4736" t="s">
        <v>20</v>
      </c>
      <c r="G4736" t="s">
        <v>537</v>
      </c>
      <c r="H4736">
        <v>3445</v>
      </c>
      <c r="I4736" s="1">
        <v>-0.66105513999999999</v>
      </c>
      <c r="J4736" s="1">
        <v>-78.533804230000001</v>
      </c>
      <c r="K4736" t="s">
        <v>21</v>
      </c>
      <c r="L4736" t="s">
        <v>186</v>
      </c>
      <c r="M4736" t="s">
        <v>122</v>
      </c>
      <c r="N4736" t="s">
        <v>123</v>
      </c>
      <c r="O4736">
        <v>130</v>
      </c>
      <c r="P4736" t="s">
        <v>265</v>
      </c>
      <c r="Q4736" t="s">
        <v>265</v>
      </c>
      <c r="R4736" t="s">
        <v>26</v>
      </c>
      <c r="T4736">
        <v>2022</v>
      </c>
      <c r="U4736" t="str">
        <f t="shared" si="147"/>
        <v>0352 A2_172LCU_59</v>
      </c>
    </row>
    <row r="4737" spans="1:21" x14ac:dyDescent="0.3">
      <c r="A4737" t="str">
        <f t="shared" si="146"/>
        <v>60,Ecuador,0352 A2,LA_CURIA,Cotopaxi,172LCU,3445,-0.66105514,-78.53380423,Pinaceae,Pinus ,radiata,Pinus radiata,130,6.4,6.4, ,,2022</v>
      </c>
      <c r="B4737">
        <v>60</v>
      </c>
      <c r="C4737" t="s">
        <v>17</v>
      </c>
      <c r="D4737" t="s">
        <v>536</v>
      </c>
      <c r="E4737" t="s">
        <v>440</v>
      </c>
      <c r="F4737" t="s">
        <v>20</v>
      </c>
      <c r="G4737" t="s">
        <v>537</v>
      </c>
      <c r="H4737">
        <v>3445</v>
      </c>
      <c r="I4737" s="1">
        <v>-0.66105513999999999</v>
      </c>
      <c r="J4737" s="1">
        <v>-78.533804230000001</v>
      </c>
      <c r="K4737" t="s">
        <v>21</v>
      </c>
      <c r="L4737" t="s">
        <v>186</v>
      </c>
      <c r="M4737" t="s">
        <v>122</v>
      </c>
      <c r="N4737" t="s">
        <v>123</v>
      </c>
      <c r="O4737">
        <v>130</v>
      </c>
      <c r="P4737" t="s">
        <v>247</v>
      </c>
      <c r="Q4737" t="s">
        <v>247</v>
      </c>
      <c r="R4737" t="s">
        <v>26</v>
      </c>
      <c r="T4737">
        <v>2022</v>
      </c>
      <c r="U4737" t="str">
        <f t="shared" si="147"/>
        <v>0352 A2_172LCU_60</v>
      </c>
    </row>
    <row r="4738" spans="1:21" x14ac:dyDescent="0.3">
      <c r="A4738" t="str">
        <f t="shared" ref="A4738:A4801" si="148">CONCATENATE(B4738,",",C4738,",",D4738,",",E4738,",",F4738,",",G4738,",",H4738,",",I4738,",",J4738,",",K4738,",",L4738,",",M4738,",",N4738,",",O4738,",",P4738,",",Q4738,",",R4738,",",S4738,",",T4738)</f>
        <v>61,Ecuador,0352 A2,LA_CURIA,Cotopaxi,172LCU,3445,-0.66105514,-78.53380423,Pinaceae,Pinus ,radiata,Pinus radiata,130,23.4,23.4,17,,2022</v>
      </c>
      <c r="B4738">
        <v>61</v>
      </c>
      <c r="C4738" t="s">
        <v>17</v>
      </c>
      <c r="D4738" t="s">
        <v>536</v>
      </c>
      <c r="E4738" t="s">
        <v>440</v>
      </c>
      <c r="F4738" t="s">
        <v>20</v>
      </c>
      <c r="G4738" t="s">
        <v>537</v>
      </c>
      <c r="H4738">
        <v>3445</v>
      </c>
      <c r="I4738" s="1">
        <v>-0.66105513999999999</v>
      </c>
      <c r="J4738" s="1">
        <v>-78.533804230000001</v>
      </c>
      <c r="K4738" t="s">
        <v>21</v>
      </c>
      <c r="L4738" t="s">
        <v>186</v>
      </c>
      <c r="M4738" t="s">
        <v>122</v>
      </c>
      <c r="N4738" t="s">
        <v>123</v>
      </c>
      <c r="O4738">
        <v>130</v>
      </c>
      <c r="P4738" t="s">
        <v>52</v>
      </c>
      <c r="Q4738" t="s">
        <v>52</v>
      </c>
      <c r="R4738">
        <v>17</v>
      </c>
      <c r="T4738">
        <v>2022</v>
      </c>
      <c r="U4738" t="str">
        <f t="shared" si="147"/>
        <v>0352 A2_172LCU_61</v>
      </c>
    </row>
    <row r="4739" spans="1:21" x14ac:dyDescent="0.3">
      <c r="A4739" t="str">
        <f t="shared" si="148"/>
        <v>62,Ecuador,0352 A2,LA_CURIA,Cotopaxi,172LCU,3445,-0.66105514,-78.53380423,Pinaceae,Pinus ,radiata,Pinus radiata,130,4.7,4.7, ,,2022</v>
      </c>
      <c r="B4739">
        <v>62</v>
      </c>
      <c r="C4739" t="s">
        <v>17</v>
      </c>
      <c r="D4739" t="s">
        <v>536</v>
      </c>
      <c r="E4739" t="s">
        <v>440</v>
      </c>
      <c r="F4739" t="s">
        <v>20</v>
      </c>
      <c r="G4739" t="s">
        <v>537</v>
      </c>
      <c r="H4739">
        <v>3445</v>
      </c>
      <c r="I4739" s="1">
        <v>-0.66105513999999999</v>
      </c>
      <c r="J4739" s="1">
        <v>-78.533804230000001</v>
      </c>
      <c r="K4739" t="s">
        <v>21</v>
      </c>
      <c r="L4739" t="s">
        <v>186</v>
      </c>
      <c r="M4739" t="s">
        <v>122</v>
      </c>
      <c r="N4739" t="s">
        <v>123</v>
      </c>
      <c r="O4739">
        <v>130</v>
      </c>
      <c r="P4739" t="s">
        <v>287</v>
      </c>
      <c r="Q4739" t="s">
        <v>287</v>
      </c>
      <c r="R4739" t="s">
        <v>26</v>
      </c>
      <c r="T4739">
        <v>2022</v>
      </c>
      <c r="U4739" t="str">
        <f t="shared" ref="U4739:U4802" si="149">D4739&amp;"_"&amp;G4739&amp;"_"&amp;B4739</f>
        <v>0352 A2_172LCU_62</v>
      </c>
    </row>
    <row r="4740" spans="1:21" x14ac:dyDescent="0.3">
      <c r="A4740" t="str">
        <f t="shared" si="148"/>
        <v>63,Ecuador,0352 A2,LA_CURIA,Cotopaxi,172LCU,3445,-0.66105514,-78.53380423,Pinaceae,Pinus ,radiata,Pinus radiata,130,10.9,10.9, ,,2022</v>
      </c>
      <c r="B4740">
        <v>63</v>
      </c>
      <c r="C4740" t="s">
        <v>17</v>
      </c>
      <c r="D4740" t="s">
        <v>536</v>
      </c>
      <c r="E4740" t="s">
        <v>440</v>
      </c>
      <c r="F4740" t="s">
        <v>20</v>
      </c>
      <c r="G4740" t="s">
        <v>537</v>
      </c>
      <c r="H4740">
        <v>3445</v>
      </c>
      <c r="I4740" s="1">
        <v>-0.66105513999999999</v>
      </c>
      <c r="J4740" s="1">
        <v>-78.533804230000001</v>
      </c>
      <c r="K4740" t="s">
        <v>21</v>
      </c>
      <c r="L4740" t="s">
        <v>186</v>
      </c>
      <c r="M4740" t="s">
        <v>122</v>
      </c>
      <c r="N4740" t="s">
        <v>123</v>
      </c>
      <c r="O4740">
        <v>130</v>
      </c>
      <c r="P4740" t="s">
        <v>223</v>
      </c>
      <c r="Q4740" t="s">
        <v>223</v>
      </c>
      <c r="R4740" t="s">
        <v>26</v>
      </c>
      <c r="T4740">
        <v>2022</v>
      </c>
      <c r="U4740" t="str">
        <f t="shared" si="149"/>
        <v>0352 A2_172LCU_63</v>
      </c>
    </row>
    <row r="4741" spans="1:21" x14ac:dyDescent="0.3">
      <c r="A4741" t="str">
        <f t="shared" si="148"/>
        <v>64,Ecuador,0352 A2,LA_CURIA,Cotopaxi,172LCU,3445,-0.66105514,-78.53380423,Pinaceae,Pinus ,radiata,Pinus radiata,130,7,7, ,,2022</v>
      </c>
      <c r="B4741">
        <v>64</v>
      </c>
      <c r="C4741" t="s">
        <v>17</v>
      </c>
      <c r="D4741" t="s">
        <v>536</v>
      </c>
      <c r="E4741" t="s">
        <v>440</v>
      </c>
      <c r="F4741" t="s">
        <v>20</v>
      </c>
      <c r="G4741" t="s">
        <v>537</v>
      </c>
      <c r="H4741">
        <v>3445</v>
      </c>
      <c r="I4741" s="1">
        <v>-0.66105513999999999</v>
      </c>
      <c r="J4741" s="1">
        <v>-78.533804230000001</v>
      </c>
      <c r="K4741" t="s">
        <v>21</v>
      </c>
      <c r="L4741" t="s">
        <v>186</v>
      </c>
      <c r="M4741" t="s">
        <v>122</v>
      </c>
      <c r="N4741" t="s">
        <v>123</v>
      </c>
      <c r="O4741">
        <v>130</v>
      </c>
      <c r="P4741">
        <v>7</v>
      </c>
      <c r="Q4741">
        <v>7</v>
      </c>
      <c r="R4741" t="s">
        <v>26</v>
      </c>
      <c r="T4741">
        <v>2022</v>
      </c>
      <c r="U4741" t="str">
        <f t="shared" si="149"/>
        <v>0352 A2_172LCU_64</v>
      </c>
    </row>
    <row r="4742" spans="1:21" x14ac:dyDescent="0.3">
      <c r="A4742" t="str">
        <f t="shared" si="148"/>
        <v>66,Ecuador,0352 A2,LA_CURIA,Cotopaxi,172LCU,3445,-0.66105514,-78.53380423,Pinaceae,Pinus ,radiata,Pinus radiata,130,8,8, ,,2022</v>
      </c>
      <c r="B4742">
        <v>66</v>
      </c>
      <c r="C4742" t="s">
        <v>17</v>
      </c>
      <c r="D4742" t="s">
        <v>536</v>
      </c>
      <c r="E4742" t="s">
        <v>440</v>
      </c>
      <c r="F4742" t="s">
        <v>20</v>
      </c>
      <c r="G4742" t="s">
        <v>537</v>
      </c>
      <c r="H4742">
        <v>3445</v>
      </c>
      <c r="I4742" s="1">
        <v>-0.66105513999999999</v>
      </c>
      <c r="J4742" s="1">
        <v>-78.533804230000001</v>
      </c>
      <c r="K4742" t="s">
        <v>21</v>
      </c>
      <c r="L4742" t="s">
        <v>186</v>
      </c>
      <c r="M4742" t="s">
        <v>122</v>
      </c>
      <c r="N4742" t="s">
        <v>123</v>
      </c>
      <c r="O4742">
        <v>130</v>
      </c>
      <c r="P4742">
        <v>8</v>
      </c>
      <c r="Q4742">
        <v>8</v>
      </c>
      <c r="R4742" t="s">
        <v>26</v>
      </c>
      <c r="T4742">
        <v>2022</v>
      </c>
      <c r="U4742" t="str">
        <f t="shared" si="149"/>
        <v>0352 A2_172LCU_66</v>
      </c>
    </row>
    <row r="4743" spans="1:21" x14ac:dyDescent="0.3">
      <c r="A4743" t="str">
        <f t="shared" si="148"/>
        <v>67,Ecuador,0352 A2,LA_CURIA,Cotopaxi,172LCU,3445,-0.66105514,-78.53380423,Pinaceae,Pinus ,radiata,Pinus radiata,130,10.9,10.9, ,,2022</v>
      </c>
      <c r="B4743">
        <v>67</v>
      </c>
      <c r="C4743" t="s">
        <v>17</v>
      </c>
      <c r="D4743" t="s">
        <v>536</v>
      </c>
      <c r="E4743" t="s">
        <v>440</v>
      </c>
      <c r="F4743" t="s">
        <v>20</v>
      </c>
      <c r="G4743" t="s">
        <v>537</v>
      </c>
      <c r="H4743">
        <v>3445</v>
      </c>
      <c r="I4743" s="1">
        <v>-0.66105513999999999</v>
      </c>
      <c r="J4743" s="1">
        <v>-78.533804230000001</v>
      </c>
      <c r="K4743" t="s">
        <v>21</v>
      </c>
      <c r="L4743" t="s">
        <v>186</v>
      </c>
      <c r="M4743" t="s">
        <v>122</v>
      </c>
      <c r="N4743" t="s">
        <v>123</v>
      </c>
      <c r="O4743">
        <v>130</v>
      </c>
      <c r="P4743" t="s">
        <v>223</v>
      </c>
      <c r="Q4743" t="s">
        <v>223</v>
      </c>
      <c r="R4743" t="s">
        <v>26</v>
      </c>
      <c r="T4743">
        <v>2022</v>
      </c>
      <c r="U4743" t="str">
        <f t="shared" si="149"/>
        <v>0352 A2_172LCU_67</v>
      </c>
    </row>
    <row r="4744" spans="1:21" x14ac:dyDescent="0.3">
      <c r="A4744" t="str">
        <f t="shared" si="148"/>
        <v>68,Ecuador,0352 A2,LA_CURIA,Cotopaxi,172LCU,3445,-0.66105514,-78.53380423,Pinaceae,Pinus ,radiata,Pinus radiata,130,13.8,13.8, ,,2022</v>
      </c>
      <c r="B4744">
        <v>68</v>
      </c>
      <c r="C4744" t="s">
        <v>17</v>
      </c>
      <c r="D4744" t="s">
        <v>536</v>
      </c>
      <c r="E4744" t="s">
        <v>440</v>
      </c>
      <c r="F4744" t="s">
        <v>20</v>
      </c>
      <c r="G4744" t="s">
        <v>537</v>
      </c>
      <c r="H4744">
        <v>3445</v>
      </c>
      <c r="I4744" s="1">
        <v>-0.66105513999999999</v>
      </c>
      <c r="J4744" s="1">
        <v>-78.533804230000001</v>
      </c>
      <c r="K4744" t="s">
        <v>21</v>
      </c>
      <c r="L4744" t="s">
        <v>186</v>
      </c>
      <c r="M4744" t="s">
        <v>122</v>
      </c>
      <c r="N4744" t="s">
        <v>123</v>
      </c>
      <c r="O4744">
        <v>130</v>
      </c>
      <c r="P4744" t="s">
        <v>109</v>
      </c>
      <c r="Q4744" t="s">
        <v>109</v>
      </c>
      <c r="R4744" t="s">
        <v>26</v>
      </c>
      <c r="T4744">
        <v>2022</v>
      </c>
      <c r="U4744" t="str">
        <f t="shared" si="149"/>
        <v>0352 A2_172LCU_68</v>
      </c>
    </row>
    <row r="4745" spans="1:21" x14ac:dyDescent="0.3">
      <c r="A4745" t="str">
        <f t="shared" si="148"/>
        <v>69,Ecuador,0352 A2,LA_CURIA,Cotopaxi,172LCU,3445,-0.66105514,-78.53380423,Pinaceae,Pinus ,radiata,Pinus radiata,130,12.9,12.9, ,,2022</v>
      </c>
      <c r="B4745">
        <v>69</v>
      </c>
      <c r="C4745" t="s">
        <v>17</v>
      </c>
      <c r="D4745" t="s">
        <v>536</v>
      </c>
      <c r="E4745" t="s">
        <v>440</v>
      </c>
      <c r="F4745" t="s">
        <v>20</v>
      </c>
      <c r="G4745" t="s">
        <v>537</v>
      </c>
      <c r="H4745">
        <v>3445</v>
      </c>
      <c r="I4745" s="1">
        <v>-0.66105513999999999</v>
      </c>
      <c r="J4745" s="1">
        <v>-78.533804230000001</v>
      </c>
      <c r="K4745" t="s">
        <v>21</v>
      </c>
      <c r="L4745" t="s">
        <v>186</v>
      </c>
      <c r="M4745" t="s">
        <v>122</v>
      </c>
      <c r="N4745" t="s">
        <v>123</v>
      </c>
      <c r="O4745">
        <v>130</v>
      </c>
      <c r="P4745" t="s">
        <v>208</v>
      </c>
      <c r="Q4745" t="s">
        <v>208</v>
      </c>
      <c r="R4745" t="s">
        <v>26</v>
      </c>
      <c r="T4745">
        <v>2022</v>
      </c>
      <c r="U4745" t="str">
        <f t="shared" si="149"/>
        <v>0352 A2_172LCU_69</v>
      </c>
    </row>
    <row r="4746" spans="1:21" x14ac:dyDescent="0.3">
      <c r="A4746" t="str">
        <f t="shared" si="148"/>
        <v>70,Ecuador,0352 A2,LA_CURIA,Cotopaxi,172LCU,3445,-0.66105514,-78.53380423,Pinaceae,Pinus ,radiata,Pinus radiata,130,5.1,5.1, ,,2022</v>
      </c>
      <c r="B4746">
        <v>70</v>
      </c>
      <c r="C4746" t="s">
        <v>17</v>
      </c>
      <c r="D4746" t="s">
        <v>536</v>
      </c>
      <c r="E4746" t="s">
        <v>440</v>
      </c>
      <c r="F4746" t="s">
        <v>20</v>
      </c>
      <c r="G4746" t="s">
        <v>537</v>
      </c>
      <c r="H4746">
        <v>3445</v>
      </c>
      <c r="I4746" s="1">
        <v>-0.66105513999999999</v>
      </c>
      <c r="J4746" s="1">
        <v>-78.533804230000001</v>
      </c>
      <c r="K4746" t="s">
        <v>21</v>
      </c>
      <c r="L4746" t="s">
        <v>186</v>
      </c>
      <c r="M4746" t="s">
        <v>122</v>
      </c>
      <c r="N4746" t="s">
        <v>123</v>
      </c>
      <c r="O4746">
        <v>130</v>
      </c>
      <c r="P4746" t="s">
        <v>291</v>
      </c>
      <c r="Q4746" t="s">
        <v>291</v>
      </c>
      <c r="R4746" t="s">
        <v>26</v>
      </c>
      <c r="T4746">
        <v>2022</v>
      </c>
      <c r="U4746" t="str">
        <f t="shared" si="149"/>
        <v>0352 A2_172LCU_70</v>
      </c>
    </row>
    <row r="4747" spans="1:21" x14ac:dyDescent="0.3">
      <c r="A4747" t="str">
        <f t="shared" si="148"/>
        <v>71,Ecuador,0352 A2,LA_CURIA,Cotopaxi,172LCU,3445,-0.66105514,-78.53380423,Pinaceae,Pinus ,radiata,Pinus radiata,130,5,5, ,,2022</v>
      </c>
      <c r="B4747">
        <v>71</v>
      </c>
      <c r="C4747" t="s">
        <v>17</v>
      </c>
      <c r="D4747" t="s">
        <v>536</v>
      </c>
      <c r="E4747" t="s">
        <v>440</v>
      </c>
      <c r="F4747" t="s">
        <v>20</v>
      </c>
      <c r="G4747" t="s">
        <v>537</v>
      </c>
      <c r="H4747">
        <v>3445</v>
      </c>
      <c r="I4747" s="1">
        <v>-0.66105513999999999</v>
      </c>
      <c r="J4747" s="1">
        <v>-78.533804230000001</v>
      </c>
      <c r="K4747" t="s">
        <v>21</v>
      </c>
      <c r="L4747" t="s">
        <v>186</v>
      </c>
      <c r="M4747" t="s">
        <v>122</v>
      </c>
      <c r="N4747" t="s">
        <v>123</v>
      </c>
      <c r="O4747">
        <v>130</v>
      </c>
      <c r="P4747">
        <v>5</v>
      </c>
      <c r="Q4747">
        <v>5</v>
      </c>
      <c r="R4747" t="s">
        <v>26</v>
      </c>
      <c r="T4747">
        <v>2022</v>
      </c>
      <c r="U4747" t="str">
        <f t="shared" si="149"/>
        <v>0352 A2_172LCU_71</v>
      </c>
    </row>
    <row r="4748" spans="1:21" x14ac:dyDescent="0.3">
      <c r="A4748" t="str">
        <f t="shared" si="148"/>
        <v>72,Ecuador,0352 A2,LA_CURIA,Cotopaxi,172LCU,3445,-0.66105514,-78.53380423,Pinaceae,Pinus ,radiata,Pinus radiata,130,17.8,17.8, ,,2022</v>
      </c>
      <c r="B4748">
        <v>72</v>
      </c>
      <c r="C4748" t="s">
        <v>17</v>
      </c>
      <c r="D4748" t="s">
        <v>536</v>
      </c>
      <c r="E4748" t="s">
        <v>440</v>
      </c>
      <c r="F4748" t="s">
        <v>20</v>
      </c>
      <c r="G4748" t="s">
        <v>537</v>
      </c>
      <c r="H4748">
        <v>3445</v>
      </c>
      <c r="I4748" s="1">
        <v>-0.66105513999999999</v>
      </c>
      <c r="J4748" s="1">
        <v>-78.533804230000001</v>
      </c>
      <c r="K4748" t="s">
        <v>21</v>
      </c>
      <c r="L4748" t="s">
        <v>186</v>
      </c>
      <c r="M4748" t="s">
        <v>122</v>
      </c>
      <c r="N4748" t="s">
        <v>123</v>
      </c>
      <c r="O4748">
        <v>130</v>
      </c>
      <c r="P4748" t="s">
        <v>100</v>
      </c>
      <c r="Q4748" t="s">
        <v>100</v>
      </c>
      <c r="R4748" t="s">
        <v>26</v>
      </c>
      <c r="T4748">
        <v>2022</v>
      </c>
      <c r="U4748" t="str">
        <f t="shared" si="149"/>
        <v>0352 A2_172LCU_72</v>
      </c>
    </row>
    <row r="4749" spans="1:21" x14ac:dyDescent="0.3">
      <c r="A4749" t="str">
        <f t="shared" si="148"/>
        <v>1,Ecuador,0354 A3,LA_CURIA,Cotopaxi,266LCU,3440,-0.655623,-78.539985,Myrtaceae,Eucalyptus,nitens,Eucalyptus nitens,130,2.2,2.2,3.25,,2022</v>
      </c>
      <c r="B4749">
        <v>1</v>
      </c>
      <c r="C4749" t="s">
        <v>17</v>
      </c>
      <c r="D4749" t="s">
        <v>538</v>
      </c>
      <c r="E4749" t="s">
        <v>440</v>
      </c>
      <c r="F4749" t="s">
        <v>20</v>
      </c>
      <c r="G4749" t="s">
        <v>539</v>
      </c>
      <c r="H4749">
        <v>3440</v>
      </c>
      <c r="I4749" s="1">
        <v>-0.65562299999999996</v>
      </c>
      <c r="J4749" s="1">
        <v>-78.539985000000001</v>
      </c>
      <c r="K4749" t="s">
        <v>162</v>
      </c>
      <c r="L4749" t="s">
        <v>163</v>
      </c>
      <c r="M4749" t="s">
        <v>164</v>
      </c>
      <c r="N4749" t="s">
        <v>165</v>
      </c>
      <c r="O4749">
        <v>130</v>
      </c>
      <c r="P4749" t="s">
        <v>288</v>
      </c>
      <c r="Q4749" t="s">
        <v>288</v>
      </c>
      <c r="R4749" t="s">
        <v>340</v>
      </c>
      <c r="T4749">
        <v>2022</v>
      </c>
      <c r="U4749" t="str">
        <f t="shared" si="149"/>
        <v>0354 A3_266LCU_1</v>
      </c>
    </row>
    <row r="4750" spans="1:21" x14ac:dyDescent="0.3">
      <c r="A4750" t="str">
        <f t="shared" si="148"/>
        <v>2,Ecuador,0354 A3,LA_CURIA,Cotopaxi,266LCU,3440,-0.655623,-78.539985,Myrtaceae,Eucalyptus,nitens,Eucalyptus nitens,130,9.5,9.5, ,,2022</v>
      </c>
      <c r="B4750">
        <v>2</v>
      </c>
      <c r="C4750" t="s">
        <v>17</v>
      </c>
      <c r="D4750" t="s">
        <v>538</v>
      </c>
      <c r="E4750" t="s">
        <v>440</v>
      </c>
      <c r="F4750" t="s">
        <v>20</v>
      </c>
      <c r="G4750" t="s">
        <v>539</v>
      </c>
      <c r="H4750">
        <v>3440</v>
      </c>
      <c r="I4750" s="1">
        <v>-0.65562299999999996</v>
      </c>
      <c r="J4750" s="1">
        <v>-78.539985000000001</v>
      </c>
      <c r="K4750" t="s">
        <v>162</v>
      </c>
      <c r="L4750" t="s">
        <v>163</v>
      </c>
      <c r="M4750" t="s">
        <v>164</v>
      </c>
      <c r="N4750" t="s">
        <v>165</v>
      </c>
      <c r="O4750">
        <v>130</v>
      </c>
      <c r="P4750" t="s">
        <v>103</v>
      </c>
      <c r="Q4750" t="s">
        <v>103</v>
      </c>
      <c r="R4750" t="s">
        <v>26</v>
      </c>
      <c r="T4750">
        <v>2022</v>
      </c>
      <c r="U4750" t="str">
        <f t="shared" si="149"/>
        <v>0354 A3_266LCU_2</v>
      </c>
    </row>
    <row r="4751" spans="1:21" x14ac:dyDescent="0.3">
      <c r="A4751" t="str">
        <f t="shared" si="148"/>
        <v>3,Ecuador,0354 A3,LA_CURIA,Cotopaxi,266LCU,3440,-0.655623,-78.539985,Myrtaceae,Eucalyptus,nitens,Eucalyptus nitens,130,5.9,5.9, ,,2022</v>
      </c>
      <c r="B4751">
        <v>3</v>
      </c>
      <c r="C4751" t="s">
        <v>17</v>
      </c>
      <c r="D4751" t="s">
        <v>538</v>
      </c>
      <c r="E4751" t="s">
        <v>440</v>
      </c>
      <c r="F4751" t="s">
        <v>20</v>
      </c>
      <c r="G4751" t="s">
        <v>539</v>
      </c>
      <c r="H4751">
        <v>3440</v>
      </c>
      <c r="I4751" s="1">
        <v>-0.65562299999999996</v>
      </c>
      <c r="J4751" s="1">
        <v>-78.539985000000001</v>
      </c>
      <c r="K4751" t="s">
        <v>162</v>
      </c>
      <c r="L4751" t="s">
        <v>163</v>
      </c>
      <c r="M4751" t="s">
        <v>164</v>
      </c>
      <c r="N4751" t="s">
        <v>165</v>
      </c>
      <c r="O4751">
        <v>130</v>
      </c>
      <c r="P4751" t="s">
        <v>226</v>
      </c>
      <c r="Q4751" t="s">
        <v>226</v>
      </c>
      <c r="R4751" t="s">
        <v>26</v>
      </c>
      <c r="T4751">
        <v>2022</v>
      </c>
      <c r="U4751" t="str">
        <f t="shared" si="149"/>
        <v>0354 A3_266LCU_3</v>
      </c>
    </row>
    <row r="4752" spans="1:21" x14ac:dyDescent="0.3">
      <c r="A4752" t="str">
        <f t="shared" si="148"/>
        <v>4,Ecuador,0354 A3,LA_CURIA,Cotopaxi,266LCU,3440,-0.655623,-78.539985,Myrtaceae,Eucalyptus,nitens,Eucalyptus nitens,130,7.9,7.9, ,,2022</v>
      </c>
      <c r="B4752">
        <v>4</v>
      </c>
      <c r="C4752" t="s">
        <v>17</v>
      </c>
      <c r="D4752" t="s">
        <v>538</v>
      </c>
      <c r="E4752" t="s">
        <v>440</v>
      </c>
      <c r="F4752" t="s">
        <v>20</v>
      </c>
      <c r="G4752" t="s">
        <v>539</v>
      </c>
      <c r="H4752">
        <v>3440</v>
      </c>
      <c r="I4752" s="1">
        <v>-0.65562299999999996</v>
      </c>
      <c r="J4752" s="1">
        <v>-78.539985000000001</v>
      </c>
      <c r="K4752" t="s">
        <v>162</v>
      </c>
      <c r="L4752" t="s">
        <v>163</v>
      </c>
      <c r="M4752" t="s">
        <v>164</v>
      </c>
      <c r="N4752" t="s">
        <v>165</v>
      </c>
      <c r="O4752">
        <v>130</v>
      </c>
      <c r="P4752" t="s">
        <v>268</v>
      </c>
      <c r="Q4752" t="s">
        <v>268</v>
      </c>
      <c r="R4752" t="s">
        <v>26</v>
      </c>
      <c r="T4752">
        <v>2022</v>
      </c>
      <c r="U4752" t="str">
        <f t="shared" si="149"/>
        <v>0354 A3_266LCU_4</v>
      </c>
    </row>
    <row r="4753" spans="1:21" x14ac:dyDescent="0.3">
      <c r="A4753" t="str">
        <f t="shared" si="148"/>
        <v>5,Ecuador,0354 A3,LA_CURIA,Cotopaxi,266LCU,3440,-0.655623,-78.539985,Myrtaceae,Eucalyptus,nitens,Eucalyptus nitens,130,9.3,9.3,9,,2022</v>
      </c>
      <c r="B4753">
        <v>5</v>
      </c>
      <c r="C4753" t="s">
        <v>17</v>
      </c>
      <c r="D4753" t="s">
        <v>538</v>
      </c>
      <c r="E4753" t="s">
        <v>440</v>
      </c>
      <c r="F4753" t="s">
        <v>20</v>
      </c>
      <c r="G4753" t="s">
        <v>539</v>
      </c>
      <c r="H4753">
        <v>3440</v>
      </c>
      <c r="I4753" s="1">
        <v>-0.65562299999999996</v>
      </c>
      <c r="J4753" s="1">
        <v>-78.539985000000001</v>
      </c>
      <c r="K4753" t="s">
        <v>162</v>
      </c>
      <c r="L4753" t="s">
        <v>163</v>
      </c>
      <c r="M4753" t="s">
        <v>164</v>
      </c>
      <c r="N4753" t="s">
        <v>165</v>
      </c>
      <c r="O4753">
        <v>130</v>
      </c>
      <c r="P4753" t="s">
        <v>45</v>
      </c>
      <c r="Q4753" t="s">
        <v>45</v>
      </c>
      <c r="R4753">
        <v>9</v>
      </c>
      <c r="T4753">
        <v>2022</v>
      </c>
      <c r="U4753" t="str">
        <f t="shared" si="149"/>
        <v>0354 A3_266LCU_5</v>
      </c>
    </row>
    <row r="4754" spans="1:21" x14ac:dyDescent="0.3">
      <c r="A4754" t="str">
        <f t="shared" si="148"/>
        <v>6,Ecuador,0354 A3,LA_CURIA,Cotopaxi,266LCU,3440,-0.655623,-78.539985,Myrtaceae,Eucalyptus,nitens,Eucalyptus nitens,130,6.9,6.9, ,,2022</v>
      </c>
      <c r="B4754">
        <v>6</v>
      </c>
      <c r="C4754" t="s">
        <v>17</v>
      </c>
      <c r="D4754" t="s">
        <v>538</v>
      </c>
      <c r="E4754" t="s">
        <v>440</v>
      </c>
      <c r="F4754" t="s">
        <v>20</v>
      </c>
      <c r="G4754" t="s">
        <v>539</v>
      </c>
      <c r="H4754">
        <v>3440</v>
      </c>
      <c r="I4754" s="1">
        <v>-0.65562299999999996</v>
      </c>
      <c r="J4754" s="1">
        <v>-78.539985000000001</v>
      </c>
      <c r="K4754" t="s">
        <v>162</v>
      </c>
      <c r="L4754" t="s">
        <v>163</v>
      </c>
      <c r="M4754" t="s">
        <v>164</v>
      </c>
      <c r="N4754" t="s">
        <v>165</v>
      </c>
      <c r="O4754">
        <v>130</v>
      </c>
      <c r="P4754" t="s">
        <v>178</v>
      </c>
      <c r="Q4754" t="s">
        <v>178</v>
      </c>
      <c r="R4754" t="s">
        <v>26</v>
      </c>
      <c r="T4754">
        <v>2022</v>
      </c>
      <c r="U4754" t="str">
        <f t="shared" si="149"/>
        <v>0354 A3_266LCU_6</v>
      </c>
    </row>
    <row r="4755" spans="1:21" x14ac:dyDescent="0.3">
      <c r="A4755" t="str">
        <f t="shared" si="148"/>
        <v>7,Ecuador,0354 A3,LA_CURIA,Cotopaxi,266LCU,3440,-0.655623,-78.539985,Myrtaceae,Eucalyptus,nitens,Eucalyptus nitens,130,11.9,11.9, ,,2022</v>
      </c>
      <c r="B4755">
        <v>7</v>
      </c>
      <c r="C4755" t="s">
        <v>17</v>
      </c>
      <c r="D4755" t="s">
        <v>538</v>
      </c>
      <c r="E4755" t="s">
        <v>440</v>
      </c>
      <c r="F4755" t="s">
        <v>20</v>
      </c>
      <c r="G4755" t="s">
        <v>539</v>
      </c>
      <c r="H4755">
        <v>3440</v>
      </c>
      <c r="I4755" s="1">
        <v>-0.65562299999999996</v>
      </c>
      <c r="J4755" s="1">
        <v>-78.539985000000001</v>
      </c>
      <c r="K4755" t="s">
        <v>162</v>
      </c>
      <c r="L4755" t="s">
        <v>163</v>
      </c>
      <c r="M4755" t="s">
        <v>164</v>
      </c>
      <c r="N4755" t="s">
        <v>165</v>
      </c>
      <c r="O4755">
        <v>130</v>
      </c>
      <c r="P4755" t="s">
        <v>334</v>
      </c>
      <c r="Q4755" t="s">
        <v>334</v>
      </c>
      <c r="R4755" t="s">
        <v>26</v>
      </c>
      <c r="T4755">
        <v>2022</v>
      </c>
      <c r="U4755" t="str">
        <f t="shared" si="149"/>
        <v>0354 A3_266LCU_7</v>
      </c>
    </row>
    <row r="4756" spans="1:21" x14ac:dyDescent="0.3">
      <c r="A4756" t="str">
        <f t="shared" si="148"/>
        <v>8,Ecuador,0354 A3,LA_CURIA,Cotopaxi,266LCU,3440,-0.655623,-78.539985,Myrtaceae,Eucalyptus,nitens,Eucalyptus nitens,130,10.2,10.2, ,,2022</v>
      </c>
      <c r="B4756">
        <v>8</v>
      </c>
      <c r="C4756" t="s">
        <v>17</v>
      </c>
      <c r="D4756" t="s">
        <v>538</v>
      </c>
      <c r="E4756" t="s">
        <v>440</v>
      </c>
      <c r="F4756" t="s">
        <v>20</v>
      </c>
      <c r="G4756" t="s">
        <v>539</v>
      </c>
      <c r="H4756">
        <v>3440</v>
      </c>
      <c r="I4756" s="1">
        <v>-0.65562299999999996</v>
      </c>
      <c r="J4756" s="1">
        <v>-78.539985000000001</v>
      </c>
      <c r="K4756" t="s">
        <v>162</v>
      </c>
      <c r="L4756" t="s">
        <v>163</v>
      </c>
      <c r="M4756" t="s">
        <v>164</v>
      </c>
      <c r="N4756" t="s">
        <v>165</v>
      </c>
      <c r="O4756">
        <v>130</v>
      </c>
      <c r="P4756" t="s">
        <v>273</v>
      </c>
      <c r="Q4756" t="s">
        <v>273</v>
      </c>
      <c r="R4756" t="s">
        <v>26</v>
      </c>
      <c r="T4756">
        <v>2022</v>
      </c>
      <c r="U4756" t="str">
        <f t="shared" si="149"/>
        <v>0354 A3_266LCU_8</v>
      </c>
    </row>
    <row r="4757" spans="1:21" x14ac:dyDescent="0.3">
      <c r="A4757" t="str">
        <f t="shared" si="148"/>
        <v>9,Ecuador,0354 A3,LA_CURIA,Cotopaxi,266LCU,3440,-0.655623,-78.539985,Myrtaceae,Eucalyptus,nitens,Eucalyptus nitens,130,6.8,6.8, ,,2022</v>
      </c>
      <c r="B4757">
        <v>9</v>
      </c>
      <c r="C4757" t="s">
        <v>17</v>
      </c>
      <c r="D4757" t="s">
        <v>538</v>
      </c>
      <c r="E4757" t="s">
        <v>440</v>
      </c>
      <c r="F4757" t="s">
        <v>20</v>
      </c>
      <c r="G4757" t="s">
        <v>539</v>
      </c>
      <c r="H4757">
        <v>3440</v>
      </c>
      <c r="I4757" s="1">
        <v>-0.65562299999999996</v>
      </c>
      <c r="J4757" s="1">
        <v>-78.539985000000001</v>
      </c>
      <c r="K4757" t="s">
        <v>162</v>
      </c>
      <c r="L4757" t="s">
        <v>163</v>
      </c>
      <c r="M4757" t="s">
        <v>164</v>
      </c>
      <c r="N4757" t="s">
        <v>165</v>
      </c>
      <c r="O4757">
        <v>130</v>
      </c>
      <c r="P4757" t="s">
        <v>167</v>
      </c>
      <c r="Q4757" t="s">
        <v>167</v>
      </c>
      <c r="R4757" t="s">
        <v>26</v>
      </c>
      <c r="T4757">
        <v>2022</v>
      </c>
      <c r="U4757" t="str">
        <f t="shared" si="149"/>
        <v>0354 A3_266LCU_9</v>
      </c>
    </row>
    <row r="4758" spans="1:21" x14ac:dyDescent="0.3">
      <c r="A4758" t="str">
        <f t="shared" si="148"/>
        <v>10,Ecuador,0354 A3,LA_CURIA,Cotopaxi,266LCU,3440,-0.655623,-78.539985,Myrtaceae,Eucalyptus,nitens,Eucalyptus nitens,130,10.3,10.3, ,,2022</v>
      </c>
      <c r="B4758">
        <v>10</v>
      </c>
      <c r="C4758" t="s">
        <v>17</v>
      </c>
      <c r="D4758" t="s">
        <v>538</v>
      </c>
      <c r="E4758" t="s">
        <v>440</v>
      </c>
      <c r="F4758" t="s">
        <v>20</v>
      </c>
      <c r="G4758" t="s">
        <v>539</v>
      </c>
      <c r="H4758">
        <v>3440</v>
      </c>
      <c r="I4758" s="1">
        <v>-0.65562299999999996</v>
      </c>
      <c r="J4758" s="1">
        <v>-78.539985000000001</v>
      </c>
      <c r="K4758" t="s">
        <v>162</v>
      </c>
      <c r="L4758" t="s">
        <v>163</v>
      </c>
      <c r="M4758" t="s">
        <v>164</v>
      </c>
      <c r="N4758" t="s">
        <v>165</v>
      </c>
      <c r="O4758">
        <v>130</v>
      </c>
      <c r="P4758" t="s">
        <v>330</v>
      </c>
      <c r="Q4758" t="s">
        <v>330</v>
      </c>
      <c r="R4758" t="s">
        <v>26</v>
      </c>
      <c r="T4758">
        <v>2022</v>
      </c>
      <c r="U4758" t="str">
        <f t="shared" si="149"/>
        <v>0354 A3_266LCU_10</v>
      </c>
    </row>
    <row r="4759" spans="1:21" x14ac:dyDescent="0.3">
      <c r="A4759" t="str">
        <f t="shared" si="148"/>
        <v>11,Ecuador,0354 A3,LA_CURIA,Cotopaxi,266LCU,3440,-0.655623,-78.539985,Myrtaceae,Eucalyptus,nitens,Eucalyptus nitens,130,11.8,11.8,9.5,,2022</v>
      </c>
      <c r="B4759">
        <v>11</v>
      </c>
      <c r="C4759" t="s">
        <v>17</v>
      </c>
      <c r="D4759" t="s">
        <v>538</v>
      </c>
      <c r="E4759" t="s">
        <v>440</v>
      </c>
      <c r="F4759" t="s">
        <v>20</v>
      </c>
      <c r="G4759" t="s">
        <v>539</v>
      </c>
      <c r="H4759">
        <v>3440</v>
      </c>
      <c r="I4759" s="1">
        <v>-0.65562299999999996</v>
      </c>
      <c r="J4759" s="1">
        <v>-78.539985000000001</v>
      </c>
      <c r="K4759" t="s">
        <v>162</v>
      </c>
      <c r="L4759" t="s">
        <v>163</v>
      </c>
      <c r="M4759" t="s">
        <v>164</v>
      </c>
      <c r="N4759" t="s">
        <v>165</v>
      </c>
      <c r="O4759">
        <v>130</v>
      </c>
      <c r="P4759" t="s">
        <v>166</v>
      </c>
      <c r="Q4759" t="s">
        <v>166</v>
      </c>
      <c r="R4759" t="s">
        <v>103</v>
      </c>
      <c r="T4759">
        <v>2022</v>
      </c>
      <c r="U4759" t="str">
        <f t="shared" si="149"/>
        <v>0354 A3_266LCU_11</v>
      </c>
    </row>
    <row r="4760" spans="1:21" x14ac:dyDescent="0.3">
      <c r="A4760" t="str">
        <f t="shared" si="148"/>
        <v>12,Ecuador,0354 A3,LA_CURIA,Cotopaxi,266LCU,3440,-0.655623,-78.539985,Myrtaceae,Eucalyptus,nitens,Eucalyptus nitens,130,4.3,4.3, ,,2022</v>
      </c>
      <c r="B4760">
        <v>12</v>
      </c>
      <c r="C4760" t="s">
        <v>17</v>
      </c>
      <c r="D4760" t="s">
        <v>538</v>
      </c>
      <c r="E4760" t="s">
        <v>440</v>
      </c>
      <c r="F4760" t="s">
        <v>20</v>
      </c>
      <c r="G4760" t="s">
        <v>539</v>
      </c>
      <c r="H4760">
        <v>3440</v>
      </c>
      <c r="I4760" s="1">
        <v>-0.65562299999999996</v>
      </c>
      <c r="J4760" s="1">
        <v>-78.539985000000001</v>
      </c>
      <c r="K4760" t="s">
        <v>162</v>
      </c>
      <c r="L4760" t="s">
        <v>163</v>
      </c>
      <c r="M4760" t="s">
        <v>164</v>
      </c>
      <c r="N4760" t="s">
        <v>165</v>
      </c>
      <c r="O4760">
        <v>130</v>
      </c>
      <c r="P4760" t="s">
        <v>255</v>
      </c>
      <c r="Q4760" t="s">
        <v>255</v>
      </c>
      <c r="R4760" t="s">
        <v>26</v>
      </c>
      <c r="T4760">
        <v>2022</v>
      </c>
      <c r="U4760" t="str">
        <f t="shared" si="149"/>
        <v>0354 A3_266LCU_12</v>
      </c>
    </row>
    <row r="4761" spans="1:21" x14ac:dyDescent="0.3">
      <c r="A4761" t="str">
        <f t="shared" si="148"/>
        <v>13,Ecuador,0354 A3,LA_CURIA,Cotopaxi,266LCU,3440,-0.655623,-78.539985,Myrtaceae,Eucalyptus,nitens,Eucalyptus nitens,130,9.7,9.7, ,,2022</v>
      </c>
      <c r="B4761">
        <v>13</v>
      </c>
      <c r="C4761" t="s">
        <v>17</v>
      </c>
      <c r="D4761" t="s">
        <v>538</v>
      </c>
      <c r="E4761" t="s">
        <v>440</v>
      </c>
      <c r="F4761" t="s">
        <v>20</v>
      </c>
      <c r="G4761" t="s">
        <v>539</v>
      </c>
      <c r="H4761">
        <v>3440</v>
      </c>
      <c r="I4761" s="1">
        <v>-0.65562299999999996</v>
      </c>
      <c r="J4761" s="1">
        <v>-78.539985000000001</v>
      </c>
      <c r="K4761" t="s">
        <v>162</v>
      </c>
      <c r="L4761" t="s">
        <v>163</v>
      </c>
      <c r="M4761" t="s">
        <v>164</v>
      </c>
      <c r="N4761" t="s">
        <v>165</v>
      </c>
      <c r="O4761">
        <v>130</v>
      </c>
      <c r="P4761" t="s">
        <v>238</v>
      </c>
      <c r="Q4761" t="s">
        <v>238</v>
      </c>
      <c r="R4761" t="s">
        <v>26</v>
      </c>
      <c r="T4761">
        <v>2022</v>
      </c>
      <c r="U4761" t="str">
        <f t="shared" si="149"/>
        <v>0354 A3_266LCU_13</v>
      </c>
    </row>
    <row r="4762" spans="1:21" x14ac:dyDescent="0.3">
      <c r="A4762" t="str">
        <f t="shared" si="148"/>
        <v>14,Ecuador,0354 A3,LA_CURIA,Cotopaxi,266LCU,3440,-0.655623,-78.539985,Myrtaceae,Eucalyptus,nitens,Eucalyptus nitens,130,10.5,10.5, ,,2022</v>
      </c>
      <c r="B4762">
        <v>14</v>
      </c>
      <c r="C4762" t="s">
        <v>17</v>
      </c>
      <c r="D4762" t="s">
        <v>538</v>
      </c>
      <c r="E4762" t="s">
        <v>440</v>
      </c>
      <c r="F4762" t="s">
        <v>20</v>
      </c>
      <c r="G4762" t="s">
        <v>539</v>
      </c>
      <c r="H4762">
        <v>3440</v>
      </c>
      <c r="I4762" s="1">
        <v>-0.65562299999999996</v>
      </c>
      <c r="J4762" s="1">
        <v>-78.539985000000001</v>
      </c>
      <c r="K4762" t="s">
        <v>162</v>
      </c>
      <c r="L4762" t="s">
        <v>163</v>
      </c>
      <c r="M4762" t="s">
        <v>164</v>
      </c>
      <c r="N4762" t="s">
        <v>165</v>
      </c>
      <c r="O4762">
        <v>130</v>
      </c>
      <c r="P4762" t="s">
        <v>168</v>
      </c>
      <c r="Q4762" t="s">
        <v>168</v>
      </c>
      <c r="R4762" t="s">
        <v>26</v>
      </c>
      <c r="T4762">
        <v>2022</v>
      </c>
      <c r="U4762" t="str">
        <f t="shared" si="149"/>
        <v>0354 A3_266LCU_14</v>
      </c>
    </row>
    <row r="4763" spans="1:21" x14ac:dyDescent="0.3">
      <c r="A4763" t="str">
        <f t="shared" si="148"/>
        <v>15,Ecuador,0354 A3,LA_CURIA,Cotopaxi,266LCU,3440,-0.655623,-78.539985,Myrtaceae,Eucalyptus,nitens,Eucalyptus nitens,130,11.3,11.3,9,,2022</v>
      </c>
      <c r="B4763">
        <v>15</v>
      </c>
      <c r="C4763" t="s">
        <v>17</v>
      </c>
      <c r="D4763" t="s">
        <v>538</v>
      </c>
      <c r="E4763" t="s">
        <v>440</v>
      </c>
      <c r="F4763" t="s">
        <v>20</v>
      </c>
      <c r="G4763" t="s">
        <v>539</v>
      </c>
      <c r="H4763">
        <v>3440</v>
      </c>
      <c r="I4763" s="1">
        <v>-0.65562299999999996</v>
      </c>
      <c r="J4763" s="1">
        <v>-78.539985000000001</v>
      </c>
      <c r="K4763" t="s">
        <v>162</v>
      </c>
      <c r="L4763" t="s">
        <v>163</v>
      </c>
      <c r="M4763" t="s">
        <v>164</v>
      </c>
      <c r="N4763" t="s">
        <v>165</v>
      </c>
      <c r="O4763">
        <v>130</v>
      </c>
      <c r="P4763" t="s">
        <v>172</v>
      </c>
      <c r="Q4763" t="s">
        <v>172</v>
      </c>
      <c r="R4763">
        <v>9</v>
      </c>
      <c r="T4763">
        <v>2022</v>
      </c>
      <c r="U4763" t="str">
        <f t="shared" si="149"/>
        <v>0354 A3_266LCU_15</v>
      </c>
    </row>
    <row r="4764" spans="1:21" x14ac:dyDescent="0.3">
      <c r="A4764" t="str">
        <f t="shared" si="148"/>
        <v>16,Ecuador,0354 A3,LA_CURIA,Cotopaxi,266LCU,3440,-0.655623,-78.539985,Myrtaceae,Eucalyptus,nitens,Eucalyptus nitens,130,10.3,10.3, ,,2022</v>
      </c>
      <c r="B4764">
        <v>16</v>
      </c>
      <c r="C4764" t="s">
        <v>17</v>
      </c>
      <c r="D4764" t="s">
        <v>538</v>
      </c>
      <c r="E4764" t="s">
        <v>440</v>
      </c>
      <c r="F4764" t="s">
        <v>20</v>
      </c>
      <c r="G4764" t="s">
        <v>539</v>
      </c>
      <c r="H4764">
        <v>3440</v>
      </c>
      <c r="I4764" s="1">
        <v>-0.65562299999999996</v>
      </c>
      <c r="J4764" s="1">
        <v>-78.539985000000001</v>
      </c>
      <c r="K4764" t="s">
        <v>162</v>
      </c>
      <c r="L4764" t="s">
        <v>163</v>
      </c>
      <c r="M4764" t="s">
        <v>164</v>
      </c>
      <c r="N4764" t="s">
        <v>165</v>
      </c>
      <c r="O4764">
        <v>130</v>
      </c>
      <c r="P4764" t="s">
        <v>330</v>
      </c>
      <c r="Q4764" t="s">
        <v>330</v>
      </c>
      <c r="R4764" t="s">
        <v>26</v>
      </c>
      <c r="T4764">
        <v>2022</v>
      </c>
      <c r="U4764" t="str">
        <f t="shared" si="149"/>
        <v>0354 A3_266LCU_16</v>
      </c>
    </row>
    <row r="4765" spans="1:21" x14ac:dyDescent="0.3">
      <c r="A4765" t="str">
        <f t="shared" si="148"/>
        <v>17,Ecuador,0354 A3,LA_CURIA,Cotopaxi,266LCU,3440,-0.655623,-78.539985,Myrtaceae,Eucalyptus,nitens,Eucalyptus nitens,130,8.5,8.5, ,,2022</v>
      </c>
      <c r="B4765">
        <v>17</v>
      </c>
      <c r="C4765" t="s">
        <v>17</v>
      </c>
      <c r="D4765" t="s">
        <v>538</v>
      </c>
      <c r="E4765" t="s">
        <v>440</v>
      </c>
      <c r="F4765" t="s">
        <v>20</v>
      </c>
      <c r="G4765" t="s">
        <v>539</v>
      </c>
      <c r="H4765">
        <v>3440</v>
      </c>
      <c r="I4765" s="1">
        <v>-0.65562299999999996</v>
      </c>
      <c r="J4765" s="1">
        <v>-78.539985000000001</v>
      </c>
      <c r="K4765" t="s">
        <v>162</v>
      </c>
      <c r="L4765" t="s">
        <v>163</v>
      </c>
      <c r="M4765" t="s">
        <v>164</v>
      </c>
      <c r="N4765" t="s">
        <v>165</v>
      </c>
      <c r="O4765">
        <v>130</v>
      </c>
      <c r="P4765" t="s">
        <v>50</v>
      </c>
      <c r="Q4765" t="s">
        <v>50</v>
      </c>
      <c r="R4765" t="s">
        <v>26</v>
      </c>
      <c r="T4765">
        <v>2022</v>
      </c>
      <c r="U4765" t="str">
        <f t="shared" si="149"/>
        <v>0354 A3_266LCU_17</v>
      </c>
    </row>
    <row r="4766" spans="1:21" x14ac:dyDescent="0.3">
      <c r="A4766" t="str">
        <f t="shared" si="148"/>
        <v>18,Ecuador,0354 A3,LA_CURIA,Cotopaxi,266LCU,3440,-0.655623,-78.539985,Myrtaceae,Eucalyptus,nitens,Eucalyptus nitens,130,12.1,12.1,10,,2022</v>
      </c>
      <c r="B4766">
        <v>18</v>
      </c>
      <c r="C4766" t="s">
        <v>17</v>
      </c>
      <c r="D4766" t="s">
        <v>538</v>
      </c>
      <c r="E4766" t="s">
        <v>440</v>
      </c>
      <c r="F4766" t="s">
        <v>20</v>
      </c>
      <c r="G4766" t="s">
        <v>539</v>
      </c>
      <c r="H4766">
        <v>3440</v>
      </c>
      <c r="I4766" s="1">
        <v>-0.65562299999999996</v>
      </c>
      <c r="J4766" s="1">
        <v>-78.539985000000001</v>
      </c>
      <c r="K4766" t="s">
        <v>162</v>
      </c>
      <c r="L4766" t="s">
        <v>163</v>
      </c>
      <c r="M4766" t="s">
        <v>164</v>
      </c>
      <c r="N4766" t="s">
        <v>165</v>
      </c>
      <c r="O4766">
        <v>130</v>
      </c>
      <c r="P4766" t="s">
        <v>365</v>
      </c>
      <c r="Q4766" t="s">
        <v>365</v>
      </c>
      <c r="R4766">
        <v>10</v>
      </c>
      <c r="T4766">
        <v>2022</v>
      </c>
      <c r="U4766" t="str">
        <f t="shared" si="149"/>
        <v>0354 A3_266LCU_18</v>
      </c>
    </row>
    <row r="4767" spans="1:21" x14ac:dyDescent="0.3">
      <c r="A4767" t="str">
        <f t="shared" si="148"/>
        <v>19,Ecuador,0354 A3,LA_CURIA,Cotopaxi,266LCU,3440,-0.655623,-78.539985,Myrtaceae,Eucalyptus,nitens,Eucalyptus nitens,130,12.5,12.5, ,,2022</v>
      </c>
      <c r="B4767">
        <v>19</v>
      </c>
      <c r="C4767" t="s">
        <v>17</v>
      </c>
      <c r="D4767" t="s">
        <v>538</v>
      </c>
      <c r="E4767" t="s">
        <v>440</v>
      </c>
      <c r="F4767" t="s">
        <v>20</v>
      </c>
      <c r="G4767" t="s">
        <v>539</v>
      </c>
      <c r="H4767">
        <v>3440</v>
      </c>
      <c r="I4767" s="1">
        <v>-0.65562299999999996</v>
      </c>
      <c r="J4767" s="1">
        <v>-78.539985000000001</v>
      </c>
      <c r="K4767" t="s">
        <v>162</v>
      </c>
      <c r="L4767" t="s">
        <v>163</v>
      </c>
      <c r="M4767" t="s">
        <v>164</v>
      </c>
      <c r="N4767" t="s">
        <v>165</v>
      </c>
      <c r="O4767">
        <v>130</v>
      </c>
      <c r="P4767" t="s">
        <v>177</v>
      </c>
      <c r="Q4767" t="s">
        <v>177</v>
      </c>
      <c r="R4767" t="s">
        <v>26</v>
      </c>
      <c r="T4767">
        <v>2022</v>
      </c>
      <c r="U4767" t="str">
        <f t="shared" si="149"/>
        <v>0354 A3_266LCU_19</v>
      </c>
    </row>
    <row r="4768" spans="1:21" x14ac:dyDescent="0.3">
      <c r="A4768" t="str">
        <f t="shared" si="148"/>
        <v>20,Ecuador,0354 A3,LA_CURIA,Cotopaxi,266LCU,3440,-0.655623,-78.539985,Myrtaceae,Eucalyptus,nitens,Eucalyptus nitens,130,7.5,7.5, ,,2022</v>
      </c>
      <c r="B4768">
        <v>20</v>
      </c>
      <c r="C4768" t="s">
        <v>17</v>
      </c>
      <c r="D4768" t="s">
        <v>538</v>
      </c>
      <c r="E4768" t="s">
        <v>440</v>
      </c>
      <c r="F4768" t="s">
        <v>20</v>
      </c>
      <c r="G4768" t="s">
        <v>539</v>
      </c>
      <c r="H4768">
        <v>3440</v>
      </c>
      <c r="I4768" s="1">
        <v>-0.65562299999999996</v>
      </c>
      <c r="J4768" s="1">
        <v>-78.539985000000001</v>
      </c>
      <c r="K4768" t="s">
        <v>162</v>
      </c>
      <c r="L4768" t="s">
        <v>163</v>
      </c>
      <c r="M4768" t="s">
        <v>164</v>
      </c>
      <c r="N4768" t="s">
        <v>165</v>
      </c>
      <c r="O4768">
        <v>130</v>
      </c>
      <c r="P4768" t="s">
        <v>201</v>
      </c>
      <c r="Q4768" t="s">
        <v>201</v>
      </c>
      <c r="R4768" t="s">
        <v>26</v>
      </c>
      <c r="T4768">
        <v>2022</v>
      </c>
      <c r="U4768" t="str">
        <f t="shared" si="149"/>
        <v>0354 A3_266LCU_20</v>
      </c>
    </row>
    <row r="4769" spans="1:21" x14ac:dyDescent="0.3">
      <c r="A4769" t="str">
        <f t="shared" si="148"/>
        <v>21,Ecuador,0354 A3,LA_CURIA,Cotopaxi,266LCU,3440,-0.655623,-78.539985,Myrtaceae,Eucalyptus,nitens,Eucalyptus nitens,130,8.6,8.6, ,,2022</v>
      </c>
      <c r="B4769">
        <v>21</v>
      </c>
      <c r="C4769" t="s">
        <v>17</v>
      </c>
      <c r="D4769" t="s">
        <v>538</v>
      </c>
      <c r="E4769" t="s">
        <v>440</v>
      </c>
      <c r="F4769" t="s">
        <v>20</v>
      </c>
      <c r="G4769" t="s">
        <v>539</v>
      </c>
      <c r="H4769">
        <v>3440</v>
      </c>
      <c r="I4769" s="1">
        <v>-0.65562299999999996</v>
      </c>
      <c r="J4769" s="1">
        <v>-78.539985000000001</v>
      </c>
      <c r="K4769" t="s">
        <v>162</v>
      </c>
      <c r="L4769" t="s">
        <v>163</v>
      </c>
      <c r="M4769" t="s">
        <v>164</v>
      </c>
      <c r="N4769" t="s">
        <v>165</v>
      </c>
      <c r="O4769">
        <v>130</v>
      </c>
      <c r="P4769" t="s">
        <v>170</v>
      </c>
      <c r="Q4769" t="s">
        <v>170</v>
      </c>
      <c r="R4769" t="s">
        <v>26</v>
      </c>
      <c r="T4769">
        <v>2022</v>
      </c>
      <c r="U4769" t="str">
        <f t="shared" si="149"/>
        <v>0354 A3_266LCU_21</v>
      </c>
    </row>
    <row r="4770" spans="1:21" x14ac:dyDescent="0.3">
      <c r="A4770" t="str">
        <f t="shared" si="148"/>
        <v>22,Ecuador,0354 A3,LA_CURIA,Cotopaxi,266LCU,3440,-0.655623,-78.539985,Myrtaceae,Eucalyptus,nitens,Eucalyptus nitens,130,8.2,8.2, ,,2022</v>
      </c>
      <c r="B4770">
        <v>22</v>
      </c>
      <c r="C4770" t="s">
        <v>17</v>
      </c>
      <c r="D4770" t="s">
        <v>538</v>
      </c>
      <c r="E4770" t="s">
        <v>440</v>
      </c>
      <c r="F4770" t="s">
        <v>20</v>
      </c>
      <c r="G4770" t="s">
        <v>539</v>
      </c>
      <c r="H4770">
        <v>3440</v>
      </c>
      <c r="I4770" s="1">
        <v>-0.65562299999999996</v>
      </c>
      <c r="J4770" s="1">
        <v>-78.539985000000001</v>
      </c>
      <c r="K4770" t="s">
        <v>162</v>
      </c>
      <c r="L4770" t="s">
        <v>163</v>
      </c>
      <c r="M4770" t="s">
        <v>164</v>
      </c>
      <c r="N4770" t="s">
        <v>165</v>
      </c>
      <c r="O4770">
        <v>130</v>
      </c>
      <c r="P4770" t="s">
        <v>169</v>
      </c>
      <c r="Q4770" t="s">
        <v>169</v>
      </c>
      <c r="R4770" t="s">
        <v>26</v>
      </c>
      <c r="T4770">
        <v>2022</v>
      </c>
      <c r="U4770" t="str">
        <f t="shared" si="149"/>
        <v>0354 A3_266LCU_22</v>
      </c>
    </row>
    <row r="4771" spans="1:21" x14ac:dyDescent="0.3">
      <c r="A4771" t="str">
        <f t="shared" si="148"/>
        <v>23,Ecuador,0354 A3,LA_CURIA,Cotopaxi,266LCU,3440,-0.655623,-78.539985,Myrtaceae,Eucalyptus,nitens,Eucalyptus nitens,130,8.6,8.6, ,,2022</v>
      </c>
      <c r="B4771">
        <v>23</v>
      </c>
      <c r="C4771" t="s">
        <v>17</v>
      </c>
      <c r="D4771" t="s">
        <v>538</v>
      </c>
      <c r="E4771" t="s">
        <v>440</v>
      </c>
      <c r="F4771" t="s">
        <v>20</v>
      </c>
      <c r="G4771" t="s">
        <v>539</v>
      </c>
      <c r="H4771">
        <v>3440</v>
      </c>
      <c r="I4771" s="1">
        <v>-0.65562299999999996</v>
      </c>
      <c r="J4771" s="1">
        <v>-78.539985000000001</v>
      </c>
      <c r="K4771" t="s">
        <v>162</v>
      </c>
      <c r="L4771" t="s">
        <v>163</v>
      </c>
      <c r="M4771" t="s">
        <v>164</v>
      </c>
      <c r="N4771" t="s">
        <v>165</v>
      </c>
      <c r="O4771">
        <v>130</v>
      </c>
      <c r="P4771" t="s">
        <v>170</v>
      </c>
      <c r="Q4771" t="s">
        <v>170</v>
      </c>
      <c r="R4771" t="s">
        <v>26</v>
      </c>
      <c r="T4771">
        <v>2022</v>
      </c>
      <c r="U4771" t="str">
        <f t="shared" si="149"/>
        <v>0354 A3_266LCU_23</v>
      </c>
    </row>
    <row r="4772" spans="1:21" x14ac:dyDescent="0.3">
      <c r="A4772" t="str">
        <f t="shared" si="148"/>
        <v>24,Ecuador,0354 A3,LA_CURIA,Cotopaxi,266LCU,3440,-0.655623,-78.539985,Myrtaceae,Eucalyptus,nitens,Eucalyptus nitens,130,9.4,9.4, ,,2022</v>
      </c>
      <c r="B4772">
        <v>24</v>
      </c>
      <c r="C4772" t="s">
        <v>17</v>
      </c>
      <c r="D4772" t="s">
        <v>538</v>
      </c>
      <c r="E4772" t="s">
        <v>440</v>
      </c>
      <c r="F4772" t="s">
        <v>20</v>
      </c>
      <c r="G4772" t="s">
        <v>539</v>
      </c>
      <c r="H4772">
        <v>3440</v>
      </c>
      <c r="I4772" s="1">
        <v>-0.65562299999999996</v>
      </c>
      <c r="J4772" s="1">
        <v>-78.539985000000001</v>
      </c>
      <c r="K4772" t="s">
        <v>162</v>
      </c>
      <c r="L4772" t="s">
        <v>163</v>
      </c>
      <c r="M4772" t="s">
        <v>164</v>
      </c>
      <c r="N4772" t="s">
        <v>165</v>
      </c>
      <c r="O4772">
        <v>130</v>
      </c>
      <c r="P4772" t="s">
        <v>235</v>
      </c>
      <c r="Q4772" t="s">
        <v>235</v>
      </c>
      <c r="R4772" t="s">
        <v>26</v>
      </c>
      <c r="T4772">
        <v>2022</v>
      </c>
      <c r="U4772" t="str">
        <f t="shared" si="149"/>
        <v>0354 A3_266LCU_24</v>
      </c>
    </row>
    <row r="4773" spans="1:21" x14ac:dyDescent="0.3">
      <c r="A4773" t="str">
        <f t="shared" si="148"/>
        <v>25,Ecuador,0354 A3,LA_CURIA,Cotopaxi,266LCU,3440,-0.655623,-78.539985,Myrtaceae,Eucalyptus,nitens,Eucalyptus nitens,130,5.4,5.4, ,,2022</v>
      </c>
      <c r="B4773">
        <v>25</v>
      </c>
      <c r="C4773" t="s">
        <v>17</v>
      </c>
      <c r="D4773" t="s">
        <v>538</v>
      </c>
      <c r="E4773" t="s">
        <v>440</v>
      </c>
      <c r="F4773" t="s">
        <v>20</v>
      </c>
      <c r="G4773" t="s">
        <v>539</v>
      </c>
      <c r="H4773">
        <v>3440</v>
      </c>
      <c r="I4773" s="1">
        <v>-0.65562299999999996</v>
      </c>
      <c r="J4773" s="1">
        <v>-78.539985000000001</v>
      </c>
      <c r="K4773" t="s">
        <v>162</v>
      </c>
      <c r="L4773" t="s">
        <v>163</v>
      </c>
      <c r="M4773" t="s">
        <v>164</v>
      </c>
      <c r="N4773" t="s">
        <v>165</v>
      </c>
      <c r="O4773">
        <v>130</v>
      </c>
      <c r="P4773" t="s">
        <v>274</v>
      </c>
      <c r="Q4773" t="s">
        <v>274</v>
      </c>
      <c r="R4773" t="s">
        <v>26</v>
      </c>
      <c r="T4773">
        <v>2022</v>
      </c>
      <c r="U4773" t="str">
        <f t="shared" si="149"/>
        <v>0354 A3_266LCU_25</v>
      </c>
    </row>
    <row r="4774" spans="1:21" x14ac:dyDescent="0.3">
      <c r="A4774" t="str">
        <f t="shared" si="148"/>
        <v>26,Ecuador,0354 A3,LA_CURIA,Cotopaxi,266LCU,3440,-0.655623,-78.539985,Myrtaceae,Eucalyptus,nitens,Eucalyptus nitens,130,8.5,8.5,9,,2022</v>
      </c>
      <c r="B4774">
        <v>26</v>
      </c>
      <c r="C4774" t="s">
        <v>17</v>
      </c>
      <c r="D4774" t="s">
        <v>538</v>
      </c>
      <c r="E4774" t="s">
        <v>440</v>
      </c>
      <c r="F4774" t="s">
        <v>20</v>
      </c>
      <c r="G4774" t="s">
        <v>539</v>
      </c>
      <c r="H4774">
        <v>3440</v>
      </c>
      <c r="I4774" s="1">
        <v>-0.65562299999999996</v>
      </c>
      <c r="J4774" s="1">
        <v>-78.539985000000001</v>
      </c>
      <c r="K4774" t="s">
        <v>162</v>
      </c>
      <c r="L4774" t="s">
        <v>163</v>
      </c>
      <c r="M4774" t="s">
        <v>164</v>
      </c>
      <c r="N4774" t="s">
        <v>165</v>
      </c>
      <c r="O4774">
        <v>130</v>
      </c>
      <c r="P4774" t="s">
        <v>50</v>
      </c>
      <c r="Q4774" t="s">
        <v>50</v>
      </c>
      <c r="R4774">
        <v>9</v>
      </c>
      <c r="T4774">
        <v>2022</v>
      </c>
      <c r="U4774" t="str">
        <f t="shared" si="149"/>
        <v>0354 A3_266LCU_26</v>
      </c>
    </row>
    <row r="4775" spans="1:21" x14ac:dyDescent="0.3">
      <c r="A4775" t="str">
        <f t="shared" si="148"/>
        <v>27,Ecuador,0354 A3,LA_CURIA,Cotopaxi,266LCU,3440,-0.655623,-78.539985,Myrtaceae,Eucalyptus,nitens,Eucalyptus nitens,130,8.4,8.4, ,,2022</v>
      </c>
      <c r="B4775">
        <v>27</v>
      </c>
      <c r="C4775" t="s">
        <v>17</v>
      </c>
      <c r="D4775" t="s">
        <v>538</v>
      </c>
      <c r="E4775" t="s">
        <v>440</v>
      </c>
      <c r="F4775" t="s">
        <v>20</v>
      </c>
      <c r="G4775" t="s">
        <v>539</v>
      </c>
      <c r="H4775">
        <v>3440</v>
      </c>
      <c r="I4775" s="1">
        <v>-0.65562299999999996</v>
      </c>
      <c r="J4775" s="1">
        <v>-78.539985000000001</v>
      </c>
      <c r="K4775" t="s">
        <v>162</v>
      </c>
      <c r="L4775" t="s">
        <v>163</v>
      </c>
      <c r="M4775" t="s">
        <v>164</v>
      </c>
      <c r="N4775" t="s">
        <v>165</v>
      </c>
      <c r="O4775">
        <v>130</v>
      </c>
      <c r="P4775" t="s">
        <v>253</v>
      </c>
      <c r="Q4775" t="s">
        <v>253</v>
      </c>
      <c r="R4775" t="s">
        <v>26</v>
      </c>
      <c r="T4775">
        <v>2022</v>
      </c>
      <c r="U4775" t="str">
        <f t="shared" si="149"/>
        <v>0354 A3_266LCU_27</v>
      </c>
    </row>
    <row r="4776" spans="1:21" x14ac:dyDescent="0.3">
      <c r="A4776" t="str">
        <f t="shared" si="148"/>
        <v>28,Ecuador,0354 A3,LA_CURIA,Cotopaxi,266LCU,3440,-0.655623,-78.539985,Myrtaceae,Eucalyptus,nitens,Eucalyptus nitens,130,7.7,7.7, ,,2022</v>
      </c>
      <c r="B4776">
        <v>28</v>
      </c>
      <c r="C4776" t="s">
        <v>17</v>
      </c>
      <c r="D4776" t="s">
        <v>538</v>
      </c>
      <c r="E4776" t="s">
        <v>440</v>
      </c>
      <c r="F4776" t="s">
        <v>20</v>
      </c>
      <c r="G4776" t="s">
        <v>539</v>
      </c>
      <c r="H4776">
        <v>3440</v>
      </c>
      <c r="I4776" s="1">
        <v>-0.65562299999999996</v>
      </c>
      <c r="J4776" s="1">
        <v>-78.539985000000001</v>
      </c>
      <c r="K4776" t="s">
        <v>162</v>
      </c>
      <c r="L4776" t="s">
        <v>163</v>
      </c>
      <c r="M4776" t="s">
        <v>164</v>
      </c>
      <c r="N4776" t="s">
        <v>165</v>
      </c>
      <c r="O4776">
        <v>130</v>
      </c>
      <c r="P4776" t="s">
        <v>221</v>
      </c>
      <c r="Q4776" t="s">
        <v>221</v>
      </c>
      <c r="R4776" t="s">
        <v>26</v>
      </c>
      <c r="T4776">
        <v>2022</v>
      </c>
      <c r="U4776" t="str">
        <f t="shared" si="149"/>
        <v>0354 A3_266LCU_28</v>
      </c>
    </row>
    <row r="4777" spans="1:21" x14ac:dyDescent="0.3">
      <c r="A4777" t="str">
        <f t="shared" si="148"/>
        <v>29,Ecuador,0354 A3,LA_CURIA,Cotopaxi,266LCU,3440,-0.655623,-78.539985,Myrtaceae,Eucalyptus,nitens,Eucalyptus nitens,130,3.3,3.3, ,,2022</v>
      </c>
      <c r="B4777">
        <v>29</v>
      </c>
      <c r="C4777" t="s">
        <v>17</v>
      </c>
      <c r="D4777" t="s">
        <v>538</v>
      </c>
      <c r="E4777" t="s">
        <v>440</v>
      </c>
      <c r="F4777" t="s">
        <v>20</v>
      </c>
      <c r="G4777" t="s">
        <v>539</v>
      </c>
      <c r="H4777">
        <v>3440</v>
      </c>
      <c r="I4777" s="1">
        <v>-0.65562299999999996</v>
      </c>
      <c r="J4777" s="1">
        <v>-78.539985000000001</v>
      </c>
      <c r="K4777" t="s">
        <v>162</v>
      </c>
      <c r="L4777" t="s">
        <v>163</v>
      </c>
      <c r="M4777" t="s">
        <v>164</v>
      </c>
      <c r="N4777" t="s">
        <v>165</v>
      </c>
      <c r="O4777">
        <v>130</v>
      </c>
      <c r="P4777" t="s">
        <v>279</v>
      </c>
      <c r="Q4777" t="s">
        <v>279</v>
      </c>
      <c r="R4777" t="s">
        <v>26</v>
      </c>
      <c r="T4777">
        <v>2022</v>
      </c>
      <c r="U4777" t="str">
        <f t="shared" si="149"/>
        <v>0354 A3_266LCU_29</v>
      </c>
    </row>
    <row r="4778" spans="1:21" x14ac:dyDescent="0.3">
      <c r="A4778" t="str">
        <f t="shared" si="148"/>
        <v>30,Ecuador,0354 A3,LA_CURIA,Cotopaxi,266LCU,3440,-0.655623,-78.539985,Myrtaceae,Eucalyptus,nitens,Eucalyptus nitens,130,8.2,8.2,8,,2022</v>
      </c>
      <c r="B4778">
        <v>30</v>
      </c>
      <c r="C4778" t="s">
        <v>17</v>
      </c>
      <c r="D4778" t="s">
        <v>538</v>
      </c>
      <c r="E4778" t="s">
        <v>440</v>
      </c>
      <c r="F4778" t="s">
        <v>20</v>
      </c>
      <c r="G4778" t="s">
        <v>539</v>
      </c>
      <c r="H4778">
        <v>3440</v>
      </c>
      <c r="I4778" s="1">
        <v>-0.65562299999999996</v>
      </c>
      <c r="J4778" s="1">
        <v>-78.539985000000001</v>
      </c>
      <c r="K4778" t="s">
        <v>162</v>
      </c>
      <c r="L4778" t="s">
        <v>163</v>
      </c>
      <c r="M4778" t="s">
        <v>164</v>
      </c>
      <c r="N4778" t="s">
        <v>165</v>
      </c>
      <c r="O4778">
        <v>130</v>
      </c>
      <c r="P4778" t="s">
        <v>169</v>
      </c>
      <c r="Q4778" t="s">
        <v>169</v>
      </c>
      <c r="R4778">
        <v>8</v>
      </c>
      <c r="T4778">
        <v>2022</v>
      </c>
      <c r="U4778" t="str">
        <f t="shared" si="149"/>
        <v>0354 A3_266LCU_30</v>
      </c>
    </row>
    <row r="4779" spans="1:21" x14ac:dyDescent="0.3">
      <c r="A4779" t="str">
        <f t="shared" si="148"/>
        <v>31,Ecuador,0354 A3,LA_CURIA,Cotopaxi,266LCU,3440,-0.655623,-78.539985,Myrtaceae,Eucalyptus,nitens,Eucalyptus nitens,130,12.4,12.4, ,,2022</v>
      </c>
      <c r="B4779">
        <v>31</v>
      </c>
      <c r="C4779" t="s">
        <v>17</v>
      </c>
      <c r="D4779" t="s">
        <v>538</v>
      </c>
      <c r="E4779" t="s">
        <v>440</v>
      </c>
      <c r="F4779" t="s">
        <v>20</v>
      </c>
      <c r="G4779" t="s">
        <v>539</v>
      </c>
      <c r="H4779">
        <v>3440</v>
      </c>
      <c r="I4779" s="1">
        <v>-0.65562299999999996</v>
      </c>
      <c r="J4779" s="1">
        <v>-78.539985000000001</v>
      </c>
      <c r="K4779" t="s">
        <v>162</v>
      </c>
      <c r="L4779" t="s">
        <v>163</v>
      </c>
      <c r="M4779" t="s">
        <v>164</v>
      </c>
      <c r="N4779" t="s">
        <v>165</v>
      </c>
      <c r="O4779">
        <v>130</v>
      </c>
      <c r="P4779" t="s">
        <v>91</v>
      </c>
      <c r="Q4779" t="s">
        <v>91</v>
      </c>
      <c r="R4779" t="s">
        <v>26</v>
      </c>
      <c r="T4779">
        <v>2022</v>
      </c>
      <c r="U4779" t="str">
        <f t="shared" si="149"/>
        <v>0354 A3_266LCU_31</v>
      </c>
    </row>
    <row r="4780" spans="1:21" x14ac:dyDescent="0.3">
      <c r="A4780" t="str">
        <f t="shared" si="148"/>
        <v>32,Ecuador,0354 A3,LA_CURIA,Cotopaxi,266LCU,3440,-0.655623,-78.539985,Myrtaceae,Eucalyptus,nitens,Eucalyptus nitens,130,13.1,13.1, ,,2022</v>
      </c>
      <c r="B4780">
        <v>32</v>
      </c>
      <c r="C4780" t="s">
        <v>17</v>
      </c>
      <c r="D4780" t="s">
        <v>538</v>
      </c>
      <c r="E4780" t="s">
        <v>440</v>
      </c>
      <c r="F4780" t="s">
        <v>20</v>
      </c>
      <c r="G4780" t="s">
        <v>539</v>
      </c>
      <c r="H4780">
        <v>3440</v>
      </c>
      <c r="I4780" s="1">
        <v>-0.65562299999999996</v>
      </c>
      <c r="J4780" s="1">
        <v>-78.539985000000001</v>
      </c>
      <c r="K4780" t="s">
        <v>162</v>
      </c>
      <c r="L4780" t="s">
        <v>163</v>
      </c>
      <c r="M4780" t="s">
        <v>164</v>
      </c>
      <c r="N4780" t="s">
        <v>165</v>
      </c>
      <c r="O4780">
        <v>130</v>
      </c>
      <c r="P4780" t="s">
        <v>218</v>
      </c>
      <c r="Q4780" t="s">
        <v>218</v>
      </c>
      <c r="R4780" t="s">
        <v>26</v>
      </c>
      <c r="T4780">
        <v>2022</v>
      </c>
      <c r="U4780" t="str">
        <f t="shared" si="149"/>
        <v>0354 A3_266LCU_32</v>
      </c>
    </row>
    <row r="4781" spans="1:21" x14ac:dyDescent="0.3">
      <c r="A4781" t="str">
        <f t="shared" si="148"/>
        <v>33,Ecuador,0354 A3,LA_CURIA,Cotopaxi,266LCU,3440,-0.655623,-78.539985,Myrtaceae,Eucalyptus,nitens,Eucalyptus nitens,130,10.8,10.8, ,,2022</v>
      </c>
      <c r="B4781">
        <v>33</v>
      </c>
      <c r="C4781" t="s">
        <v>17</v>
      </c>
      <c r="D4781" t="s">
        <v>538</v>
      </c>
      <c r="E4781" t="s">
        <v>440</v>
      </c>
      <c r="F4781" t="s">
        <v>20</v>
      </c>
      <c r="G4781" t="s">
        <v>539</v>
      </c>
      <c r="H4781">
        <v>3440</v>
      </c>
      <c r="I4781" s="1">
        <v>-0.65562299999999996</v>
      </c>
      <c r="J4781" s="1">
        <v>-78.539985000000001</v>
      </c>
      <c r="K4781" t="s">
        <v>162</v>
      </c>
      <c r="L4781" t="s">
        <v>163</v>
      </c>
      <c r="M4781" t="s">
        <v>164</v>
      </c>
      <c r="N4781" t="s">
        <v>165</v>
      </c>
      <c r="O4781">
        <v>130</v>
      </c>
      <c r="P4781" t="s">
        <v>251</v>
      </c>
      <c r="Q4781" t="s">
        <v>251</v>
      </c>
      <c r="R4781" t="s">
        <v>26</v>
      </c>
      <c r="T4781">
        <v>2022</v>
      </c>
      <c r="U4781" t="str">
        <f t="shared" si="149"/>
        <v>0354 A3_266LCU_33</v>
      </c>
    </row>
    <row r="4782" spans="1:21" x14ac:dyDescent="0.3">
      <c r="A4782" t="str">
        <f t="shared" si="148"/>
        <v>34,Ecuador,0354 A3,LA_CURIA,Cotopaxi,266LCU,3440,-0.655623,-78.539985,Myrtaceae,Eucalyptus,nitens,Eucalyptus nitens,130,8.9,8.9, ,,2022</v>
      </c>
      <c r="B4782">
        <v>34</v>
      </c>
      <c r="C4782" t="s">
        <v>17</v>
      </c>
      <c r="D4782" t="s">
        <v>538</v>
      </c>
      <c r="E4782" t="s">
        <v>440</v>
      </c>
      <c r="F4782" t="s">
        <v>20</v>
      </c>
      <c r="G4782" t="s">
        <v>539</v>
      </c>
      <c r="H4782">
        <v>3440</v>
      </c>
      <c r="I4782" s="1">
        <v>-0.65562299999999996</v>
      </c>
      <c r="J4782" s="1">
        <v>-78.539985000000001</v>
      </c>
      <c r="K4782" t="s">
        <v>162</v>
      </c>
      <c r="L4782" t="s">
        <v>163</v>
      </c>
      <c r="M4782" t="s">
        <v>164</v>
      </c>
      <c r="N4782" t="s">
        <v>165</v>
      </c>
      <c r="O4782">
        <v>130</v>
      </c>
      <c r="P4782" t="s">
        <v>44</v>
      </c>
      <c r="Q4782" t="s">
        <v>44</v>
      </c>
      <c r="R4782" t="s">
        <v>26</v>
      </c>
      <c r="T4782">
        <v>2022</v>
      </c>
      <c r="U4782" t="str">
        <f t="shared" si="149"/>
        <v>0354 A3_266LCU_34</v>
      </c>
    </row>
    <row r="4783" spans="1:21" x14ac:dyDescent="0.3">
      <c r="A4783" t="str">
        <f t="shared" si="148"/>
        <v>35,Ecuador,0354 A3,LA_CURIA,Cotopaxi,266LCU,3440,-0.655623,-78.539985,Myrtaceae,Eucalyptus,nitens,Eucalyptus nitens,125,10.5,10.5, ,,2022</v>
      </c>
      <c r="B4783">
        <v>35</v>
      </c>
      <c r="C4783" t="s">
        <v>17</v>
      </c>
      <c r="D4783" t="s">
        <v>538</v>
      </c>
      <c r="E4783" t="s">
        <v>440</v>
      </c>
      <c r="F4783" t="s">
        <v>20</v>
      </c>
      <c r="G4783" t="s">
        <v>539</v>
      </c>
      <c r="H4783">
        <v>3440</v>
      </c>
      <c r="I4783" s="1">
        <v>-0.65562299999999996</v>
      </c>
      <c r="J4783" s="1">
        <v>-78.539985000000001</v>
      </c>
      <c r="K4783" t="s">
        <v>162</v>
      </c>
      <c r="L4783" t="s">
        <v>163</v>
      </c>
      <c r="M4783" t="s">
        <v>164</v>
      </c>
      <c r="N4783" t="s">
        <v>165</v>
      </c>
      <c r="O4783">
        <v>125</v>
      </c>
      <c r="P4783" t="s">
        <v>168</v>
      </c>
      <c r="Q4783" t="s">
        <v>168</v>
      </c>
      <c r="R4783" t="s">
        <v>26</v>
      </c>
      <c r="T4783">
        <v>2022</v>
      </c>
      <c r="U4783" t="str">
        <f t="shared" si="149"/>
        <v>0354 A3_266LCU_35</v>
      </c>
    </row>
    <row r="4784" spans="1:21" x14ac:dyDescent="0.3">
      <c r="A4784" t="str">
        <f t="shared" si="148"/>
        <v>36,Ecuador,0354 A3,LA_CURIA,Cotopaxi,266LCU,3440,-0.655623,-78.539985,Myrtaceae,Eucalyptus,nitens,Eucalyptus nitens,130,9.9,9.9,9,,2022</v>
      </c>
      <c r="B4784">
        <v>36</v>
      </c>
      <c r="C4784" t="s">
        <v>17</v>
      </c>
      <c r="D4784" t="s">
        <v>538</v>
      </c>
      <c r="E4784" t="s">
        <v>440</v>
      </c>
      <c r="F4784" t="s">
        <v>20</v>
      </c>
      <c r="G4784" t="s">
        <v>539</v>
      </c>
      <c r="H4784">
        <v>3440</v>
      </c>
      <c r="I4784" s="1">
        <v>-0.65562299999999996</v>
      </c>
      <c r="J4784" s="1">
        <v>-78.539985000000001</v>
      </c>
      <c r="K4784" t="s">
        <v>162</v>
      </c>
      <c r="L4784" t="s">
        <v>163</v>
      </c>
      <c r="M4784" t="s">
        <v>164</v>
      </c>
      <c r="N4784" t="s">
        <v>165</v>
      </c>
      <c r="O4784">
        <v>130</v>
      </c>
      <c r="P4784" t="s">
        <v>200</v>
      </c>
      <c r="Q4784" t="s">
        <v>200</v>
      </c>
      <c r="R4784">
        <v>9</v>
      </c>
      <c r="T4784">
        <v>2022</v>
      </c>
      <c r="U4784" t="str">
        <f t="shared" si="149"/>
        <v>0354 A3_266LCU_36</v>
      </c>
    </row>
    <row r="4785" spans="1:21" x14ac:dyDescent="0.3">
      <c r="A4785" t="str">
        <f t="shared" si="148"/>
        <v>37,Ecuador,0354 A3,LA_CURIA,Cotopaxi,266LCU,3440,-0.655623,-78.539985,Myrtaceae,Eucalyptus,nitens,Eucalyptus nitens,130,9.4,9.4, ,,2022</v>
      </c>
      <c r="B4785">
        <v>37</v>
      </c>
      <c r="C4785" t="s">
        <v>17</v>
      </c>
      <c r="D4785" t="s">
        <v>538</v>
      </c>
      <c r="E4785" t="s">
        <v>440</v>
      </c>
      <c r="F4785" t="s">
        <v>20</v>
      </c>
      <c r="G4785" t="s">
        <v>539</v>
      </c>
      <c r="H4785">
        <v>3440</v>
      </c>
      <c r="I4785" s="1">
        <v>-0.65562299999999996</v>
      </c>
      <c r="J4785" s="1">
        <v>-78.539985000000001</v>
      </c>
      <c r="K4785" t="s">
        <v>162</v>
      </c>
      <c r="L4785" t="s">
        <v>163</v>
      </c>
      <c r="M4785" t="s">
        <v>164</v>
      </c>
      <c r="N4785" t="s">
        <v>165</v>
      </c>
      <c r="O4785">
        <v>130</v>
      </c>
      <c r="P4785" t="s">
        <v>235</v>
      </c>
      <c r="Q4785" t="s">
        <v>235</v>
      </c>
      <c r="R4785" t="s">
        <v>26</v>
      </c>
      <c r="T4785">
        <v>2022</v>
      </c>
      <c r="U4785" t="str">
        <f t="shared" si="149"/>
        <v>0354 A3_266LCU_37</v>
      </c>
    </row>
    <row r="4786" spans="1:21" x14ac:dyDescent="0.3">
      <c r="A4786" t="str">
        <f t="shared" si="148"/>
        <v>38,Ecuador,0354 A3,LA_CURIA,Cotopaxi,266LCU,3440,-0.655623,-78.539985,Myrtaceae,Eucalyptus,nitens,Eucalyptus nitens,130,10.1,10.1,10,,2022</v>
      </c>
      <c r="B4786">
        <v>38</v>
      </c>
      <c r="C4786" t="s">
        <v>17</v>
      </c>
      <c r="D4786" t="s">
        <v>538</v>
      </c>
      <c r="E4786" t="s">
        <v>440</v>
      </c>
      <c r="F4786" t="s">
        <v>20</v>
      </c>
      <c r="G4786" t="s">
        <v>539</v>
      </c>
      <c r="H4786">
        <v>3440</v>
      </c>
      <c r="I4786" s="1">
        <v>-0.65562299999999996</v>
      </c>
      <c r="J4786" s="1">
        <v>-78.539985000000001</v>
      </c>
      <c r="K4786" t="s">
        <v>162</v>
      </c>
      <c r="L4786" t="s">
        <v>163</v>
      </c>
      <c r="M4786" t="s">
        <v>164</v>
      </c>
      <c r="N4786" t="s">
        <v>165</v>
      </c>
      <c r="O4786">
        <v>130</v>
      </c>
      <c r="P4786" t="s">
        <v>333</v>
      </c>
      <c r="Q4786" t="s">
        <v>333</v>
      </c>
      <c r="R4786">
        <v>10</v>
      </c>
      <c r="T4786">
        <v>2022</v>
      </c>
      <c r="U4786" t="str">
        <f t="shared" si="149"/>
        <v>0354 A3_266LCU_38</v>
      </c>
    </row>
    <row r="4787" spans="1:21" x14ac:dyDescent="0.3">
      <c r="A4787" t="str">
        <f t="shared" si="148"/>
        <v>39,Ecuador,0354 A3,LA_CURIA,Cotopaxi,266LCU,3440,-0.655623,-78.539985,Myrtaceae,Eucalyptus,nitens,Eucalyptus nitens,130,10.5,10.5, ,,2022</v>
      </c>
      <c r="B4787">
        <v>39</v>
      </c>
      <c r="C4787" t="s">
        <v>17</v>
      </c>
      <c r="D4787" t="s">
        <v>538</v>
      </c>
      <c r="E4787" t="s">
        <v>440</v>
      </c>
      <c r="F4787" t="s">
        <v>20</v>
      </c>
      <c r="G4787" t="s">
        <v>539</v>
      </c>
      <c r="H4787">
        <v>3440</v>
      </c>
      <c r="I4787" s="1">
        <v>-0.65562299999999996</v>
      </c>
      <c r="J4787" s="1">
        <v>-78.539985000000001</v>
      </c>
      <c r="K4787" t="s">
        <v>162</v>
      </c>
      <c r="L4787" t="s">
        <v>163</v>
      </c>
      <c r="M4787" t="s">
        <v>164</v>
      </c>
      <c r="N4787" t="s">
        <v>165</v>
      </c>
      <c r="O4787">
        <v>130</v>
      </c>
      <c r="P4787" t="s">
        <v>168</v>
      </c>
      <c r="Q4787" t="s">
        <v>168</v>
      </c>
      <c r="R4787" t="s">
        <v>26</v>
      </c>
      <c r="T4787">
        <v>2022</v>
      </c>
      <c r="U4787" t="str">
        <f t="shared" si="149"/>
        <v>0354 A3_266LCU_39</v>
      </c>
    </row>
    <row r="4788" spans="1:21" x14ac:dyDescent="0.3">
      <c r="A4788" t="str">
        <f t="shared" si="148"/>
        <v>40,Ecuador,0354 A3,LA_CURIA,Cotopaxi,266LCU,3440,-0.655623,-78.539985,Myrtaceae,Eucalyptus,nitens,Eucalyptus nitens,130,10.9,10.9, ,,2022</v>
      </c>
      <c r="B4788">
        <v>40</v>
      </c>
      <c r="C4788" t="s">
        <v>17</v>
      </c>
      <c r="D4788" t="s">
        <v>538</v>
      </c>
      <c r="E4788" t="s">
        <v>440</v>
      </c>
      <c r="F4788" t="s">
        <v>20</v>
      </c>
      <c r="G4788" t="s">
        <v>539</v>
      </c>
      <c r="H4788">
        <v>3440</v>
      </c>
      <c r="I4788" s="1">
        <v>-0.65562299999999996</v>
      </c>
      <c r="J4788" s="1">
        <v>-78.539985000000001</v>
      </c>
      <c r="K4788" t="s">
        <v>162</v>
      </c>
      <c r="L4788" t="s">
        <v>163</v>
      </c>
      <c r="M4788" t="s">
        <v>164</v>
      </c>
      <c r="N4788" t="s">
        <v>165</v>
      </c>
      <c r="O4788">
        <v>130</v>
      </c>
      <c r="P4788" t="s">
        <v>223</v>
      </c>
      <c r="Q4788" t="s">
        <v>223</v>
      </c>
      <c r="R4788" t="s">
        <v>26</v>
      </c>
      <c r="T4788">
        <v>2022</v>
      </c>
      <c r="U4788" t="str">
        <f t="shared" si="149"/>
        <v>0354 A3_266LCU_40</v>
      </c>
    </row>
    <row r="4789" spans="1:21" x14ac:dyDescent="0.3">
      <c r="A4789" t="str">
        <f t="shared" si="148"/>
        <v>41,Ecuador,0354 A3,LA_CURIA,Cotopaxi,266LCU,3440,-0.655623,-78.539985,Myrtaceae,Eucalyptus,nitens,Eucalyptus nitens,130,11.5,11.5, ,,2022</v>
      </c>
      <c r="B4789">
        <v>41</v>
      </c>
      <c r="C4789" t="s">
        <v>17</v>
      </c>
      <c r="D4789" t="s">
        <v>538</v>
      </c>
      <c r="E4789" t="s">
        <v>440</v>
      </c>
      <c r="F4789" t="s">
        <v>20</v>
      </c>
      <c r="G4789" t="s">
        <v>539</v>
      </c>
      <c r="H4789">
        <v>3440</v>
      </c>
      <c r="I4789" s="1">
        <v>-0.65562299999999996</v>
      </c>
      <c r="J4789" s="1">
        <v>-78.539985000000001</v>
      </c>
      <c r="K4789" t="s">
        <v>162</v>
      </c>
      <c r="L4789" t="s">
        <v>163</v>
      </c>
      <c r="M4789" t="s">
        <v>164</v>
      </c>
      <c r="N4789" t="s">
        <v>165</v>
      </c>
      <c r="O4789">
        <v>130</v>
      </c>
      <c r="P4789" t="s">
        <v>104</v>
      </c>
      <c r="Q4789" t="s">
        <v>104</v>
      </c>
      <c r="R4789" t="s">
        <v>26</v>
      </c>
      <c r="T4789">
        <v>2022</v>
      </c>
      <c r="U4789" t="str">
        <f t="shared" si="149"/>
        <v>0354 A3_266LCU_41</v>
      </c>
    </row>
    <row r="4790" spans="1:21" x14ac:dyDescent="0.3">
      <c r="A4790" t="str">
        <f t="shared" si="148"/>
        <v>42,Ecuador,0354 A3,LA_CURIA,Cotopaxi,266LCU,3440,-0.655623,-78.539985,Myrtaceae,Eucalyptus,nitens,Eucalyptus nitens,130,4.2,4.2, ,,2022</v>
      </c>
      <c r="B4790">
        <v>42</v>
      </c>
      <c r="C4790" t="s">
        <v>17</v>
      </c>
      <c r="D4790" t="s">
        <v>538</v>
      </c>
      <c r="E4790" t="s">
        <v>440</v>
      </c>
      <c r="F4790" t="s">
        <v>20</v>
      </c>
      <c r="G4790" t="s">
        <v>539</v>
      </c>
      <c r="H4790">
        <v>3440</v>
      </c>
      <c r="I4790" s="1">
        <v>-0.65562299999999996</v>
      </c>
      <c r="J4790" s="1">
        <v>-78.539985000000001</v>
      </c>
      <c r="K4790" t="s">
        <v>162</v>
      </c>
      <c r="L4790" t="s">
        <v>163</v>
      </c>
      <c r="M4790" t="s">
        <v>164</v>
      </c>
      <c r="N4790" t="s">
        <v>165</v>
      </c>
      <c r="O4790">
        <v>130</v>
      </c>
      <c r="P4790" t="s">
        <v>292</v>
      </c>
      <c r="Q4790" t="s">
        <v>292</v>
      </c>
      <c r="R4790" t="s">
        <v>26</v>
      </c>
      <c r="T4790">
        <v>2022</v>
      </c>
      <c r="U4790" t="str">
        <f t="shared" si="149"/>
        <v>0354 A3_266LCU_42</v>
      </c>
    </row>
    <row r="4791" spans="1:21" x14ac:dyDescent="0.3">
      <c r="A4791" t="str">
        <f t="shared" si="148"/>
        <v>43,Ecuador,0354 A3,LA_CURIA,Cotopaxi,266LCU,3440,-0.655623,-78.539985,Myrtaceae,Eucalyptus,nitens,Eucalyptus nitens,130,8.2,8.2, ,,2022</v>
      </c>
      <c r="B4791">
        <v>43</v>
      </c>
      <c r="C4791" t="s">
        <v>17</v>
      </c>
      <c r="D4791" t="s">
        <v>538</v>
      </c>
      <c r="E4791" t="s">
        <v>440</v>
      </c>
      <c r="F4791" t="s">
        <v>20</v>
      </c>
      <c r="G4791" t="s">
        <v>539</v>
      </c>
      <c r="H4791">
        <v>3440</v>
      </c>
      <c r="I4791" s="1">
        <v>-0.65562299999999996</v>
      </c>
      <c r="J4791" s="1">
        <v>-78.539985000000001</v>
      </c>
      <c r="K4791" t="s">
        <v>162</v>
      </c>
      <c r="L4791" t="s">
        <v>163</v>
      </c>
      <c r="M4791" t="s">
        <v>164</v>
      </c>
      <c r="N4791" t="s">
        <v>165</v>
      </c>
      <c r="O4791">
        <v>130</v>
      </c>
      <c r="P4791" t="s">
        <v>169</v>
      </c>
      <c r="Q4791" t="s">
        <v>169</v>
      </c>
      <c r="R4791" t="s">
        <v>26</v>
      </c>
      <c r="T4791">
        <v>2022</v>
      </c>
      <c r="U4791" t="str">
        <f t="shared" si="149"/>
        <v>0354 A3_266LCU_43</v>
      </c>
    </row>
    <row r="4792" spans="1:21" x14ac:dyDescent="0.3">
      <c r="A4792" t="str">
        <f t="shared" si="148"/>
        <v>44,Ecuador,0354 A3,LA_CURIA,Cotopaxi,266LCU,3440,-0.655623,-78.539985,Myrtaceae,Eucalyptus,nitens,Eucalyptus nitens,130,8.3,8.3, ,,2022</v>
      </c>
      <c r="B4792">
        <v>44</v>
      </c>
      <c r="C4792" t="s">
        <v>17</v>
      </c>
      <c r="D4792" t="s">
        <v>538</v>
      </c>
      <c r="E4792" t="s">
        <v>440</v>
      </c>
      <c r="F4792" t="s">
        <v>20</v>
      </c>
      <c r="G4792" t="s">
        <v>539</v>
      </c>
      <c r="H4792">
        <v>3440</v>
      </c>
      <c r="I4792" s="1">
        <v>-0.65562299999999996</v>
      </c>
      <c r="J4792" s="1">
        <v>-78.539985000000001</v>
      </c>
      <c r="K4792" t="s">
        <v>162</v>
      </c>
      <c r="L4792" t="s">
        <v>163</v>
      </c>
      <c r="M4792" t="s">
        <v>164</v>
      </c>
      <c r="N4792" t="s">
        <v>165</v>
      </c>
      <c r="O4792">
        <v>130</v>
      </c>
      <c r="P4792" t="s">
        <v>246</v>
      </c>
      <c r="Q4792" t="s">
        <v>246</v>
      </c>
      <c r="R4792" t="s">
        <v>26</v>
      </c>
      <c r="T4792">
        <v>2022</v>
      </c>
      <c r="U4792" t="str">
        <f t="shared" si="149"/>
        <v>0354 A3_266LCU_44</v>
      </c>
    </row>
    <row r="4793" spans="1:21" x14ac:dyDescent="0.3">
      <c r="A4793" t="str">
        <f t="shared" si="148"/>
        <v>45,Ecuador,0354 A3,LA_CURIA,Cotopaxi,266LCU,3440,-0.655623,-78.539985,Myrtaceae,Eucalyptus,nitens,Eucalyptus nitens,130,9.4,9.4, ,,2022</v>
      </c>
      <c r="B4793">
        <v>45</v>
      </c>
      <c r="C4793" t="s">
        <v>17</v>
      </c>
      <c r="D4793" t="s">
        <v>538</v>
      </c>
      <c r="E4793" t="s">
        <v>440</v>
      </c>
      <c r="F4793" t="s">
        <v>20</v>
      </c>
      <c r="G4793" t="s">
        <v>539</v>
      </c>
      <c r="H4793">
        <v>3440</v>
      </c>
      <c r="I4793" s="1">
        <v>-0.65562299999999996</v>
      </c>
      <c r="J4793" s="1">
        <v>-78.539985000000001</v>
      </c>
      <c r="K4793" t="s">
        <v>162</v>
      </c>
      <c r="L4793" t="s">
        <v>163</v>
      </c>
      <c r="M4793" t="s">
        <v>164</v>
      </c>
      <c r="N4793" t="s">
        <v>165</v>
      </c>
      <c r="O4793">
        <v>130</v>
      </c>
      <c r="P4793" t="s">
        <v>235</v>
      </c>
      <c r="Q4793" t="s">
        <v>235</v>
      </c>
      <c r="R4793" t="s">
        <v>26</v>
      </c>
      <c r="T4793">
        <v>2022</v>
      </c>
      <c r="U4793" t="str">
        <f t="shared" si="149"/>
        <v>0354 A3_266LCU_45</v>
      </c>
    </row>
    <row r="4794" spans="1:21" x14ac:dyDescent="0.3">
      <c r="A4794" t="str">
        <f t="shared" si="148"/>
        <v>46,Ecuador,0354 A3,LA_CURIA,Cotopaxi,266LCU,3440,-0.655623,-78.539985,Myrtaceae,Eucalyptus,nitens,Eucalyptus nitens,130,10.3,10.3, ,,2022</v>
      </c>
      <c r="B4794">
        <v>46</v>
      </c>
      <c r="C4794" t="s">
        <v>17</v>
      </c>
      <c r="D4794" t="s">
        <v>538</v>
      </c>
      <c r="E4794" t="s">
        <v>440</v>
      </c>
      <c r="F4794" t="s">
        <v>20</v>
      </c>
      <c r="G4794" t="s">
        <v>539</v>
      </c>
      <c r="H4794">
        <v>3440</v>
      </c>
      <c r="I4794" s="1">
        <v>-0.65562299999999996</v>
      </c>
      <c r="J4794" s="1">
        <v>-78.539985000000001</v>
      </c>
      <c r="K4794" t="s">
        <v>162</v>
      </c>
      <c r="L4794" t="s">
        <v>163</v>
      </c>
      <c r="M4794" t="s">
        <v>164</v>
      </c>
      <c r="N4794" t="s">
        <v>165</v>
      </c>
      <c r="O4794">
        <v>130</v>
      </c>
      <c r="P4794" t="s">
        <v>330</v>
      </c>
      <c r="Q4794" t="s">
        <v>330</v>
      </c>
      <c r="R4794" t="s">
        <v>26</v>
      </c>
      <c r="T4794">
        <v>2022</v>
      </c>
      <c r="U4794" t="str">
        <f t="shared" si="149"/>
        <v>0354 A3_266LCU_46</v>
      </c>
    </row>
    <row r="4795" spans="1:21" x14ac:dyDescent="0.3">
      <c r="A4795" t="str">
        <f t="shared" si="148"/>
        <v>47,Ecuador,0354 A3,LA_CURIA,Cotopaxi,266LCU,3440,-0.655623,-78.539985,Myrtaceae,Eucalyptus,nitens,Eucalyptus nitens,130,9.4,9.4, ,,2022</v>
      </c>
      <c r="B4795">
        <v>47</v>
      </c>
      <c r="C4795" t="s">
        <v>17</v>
      </c>
      <c r="D4795" t="s">
        <v>538</v>
      </c>
      <c r="E4795" t="s">
        <v>440</v>
      </c>
      <c r="F4795" t="s">
        <v>20</v>
      </c>
      <c r="G4795" t="s">
        <v>539</v>
      </c>
      <c r="H4795">
        <v>3440</v>
      </c>
      <c r="I4795" s="1">
        <v>-0.65562299999999996</v>
      </c>
      <c r="J4795" s="1">
        <v>-78.539985000000001</v>
      </c>
      <c r="K4795" t="s">
        <v>162</v>
      </c>
      <c r="L4795" t="s">
        <v>163</v>
      </c>
      <c r="M4795" t="s">
        <v>164</v>
      </c>
      <c r="N4795" t="s">
        <v>165</v>
      </c>
      <c r="O4795">
        <v>130</v>
      </c>
      <c r="P4795" t="s">
        <v>235</v>
      </c>
      <c r="Q4795" t="s">
        <v>235</v>
      </c>
      <c r="R4795" t="s">
        <v>26</v>
      </c>
      <c r="T4795">
        <v>2022</v>
      </c>
      <c r="U4795" t="str">
        <f t="shared" si="149"/>
        <v>0354 A3_266LCU_47</v>
      </c>
    </row>
    <row r="4796" spans="1:21" x14ac:dyDescent="0.3">
      <c r="A4796" t="str">
        <f t="shared" si="148"/>
        <v>48,Ecuador,0354 A3,LA_CURIA,Cotopaxi,266LCU,3440,-0.655623,-78.539985,Myrtaceae,Eucalyptus,nitens,Eucalyptus nitens,130,11.7,11.7,11,,2022</v>
      </c>
      <c r="B4796">
        <v>48</v>
      </c>
      <c r="C4796" t="s">
        <v>17</v>
      </c>
      <c r="D4796" t="s">
        <v>538</v>
      </c>
      <c r="E4796" t="s">
        <v>440</v>
      </c>
      <c r="F4796" t="s">
        <v>20</v>
      </c>
      <c r="G4796" t="s">
        <v>539</v>
      </c>
      <c r="H4796">
        <v>3440</v>
      </c>
      <c r="I4796" s="1">
        <v>-0.65562299999999996</v>
      </c>
      <c r="J4796" s="1">
        <v>-78.539985000000001</v>
      </c>
      <c r="K4796" t="s">
        <v>162</v>
      </c>
      <c r="L4796" t="s">
        <v>163</v>
      </c>
      <c r="M4796" t="s">
        <v>164</v>
      </c>
      <c r="N4796" t="s">
        <v>165</v>
      </c>
      <c r="O4796">
        <v>130</v>
      </c>
      <c r="P4796" t="s">
        <v>176</v>
      </c>
      <c r="Q4796" t="s">
        <v>176</v>
      </c>
      <c r="R4796">
        <v>11</v>
      </c>
      <c r="T4796">
        <v>2022</v>
      </c>
      <c r="U4796" t="str">
        <f t="shared" si="149"/>
        <v>0354 A3_266LCU_48</v>
      </c>
    </row>
    <row r="4797" spans="1:21" x14ac:dyDescent="0.3">
      <c r="A4797" t="str">
        <f t="shared" si="148"/>
        <v>49,Ecuador,0354 A3,LA_CURIA,Cotopaxi,266LCU,3440,-0.655623,-78.539985,Myrtaceae,Eucalyptus,nitens,Eucalyptus nitens,130,4.9,4.9, ,,2022</v>
      </c>
      <c r="B4797">
        <v>49</v>
      </c>
      <c r="C4797" t="s">
        <v>17</v>
      </c>
      <c r="D4797" t="s">
        <v>538</v>
      </c>
      <c r="E4797" t="s">
        <v>440</v>
      </c>
      <c r="F4797" t="s">
        <v>20</v>
      </c>
      <c r="G4797" t="s">
        <v>539</v>
      </c>
      <c r="H4797">
        <v>3440</v>
      </c>
      <c r="I4797" s="1">
        <v>-0.65562299999999996</v>
      </c>
      <c r="J4797" s="1">
        <v>-78.539985000000001</v>
      </c>
      <c r="K4797" t="s">
        <v>162</v>
      </c>
      <c r="L4797" t="s">
        <v>163</v>
      </c>
      <c r="M4797" t="s">
        <v>164</v>
      </c>
      <c r="N4797" t="s">
        <v>165</v>
      </c>
      <c r="O4797">
        <v>130</v>
      </c>
      <c r="P4797" t="s">
        <v>350</v>
      </c>
      <c r="Q4797" t="s">
        <v>350</v>
      </c>
      <c r="R4797" t="s">
        <v>26</v>
      </c>
      <c r="T4797">
        <v>2022</v>
      </c>
      <c r="U4797" t="str">
        <f t="shared" si="149"/>
        <v>0354 A3_266LCU_49</v>
      </c>
    </row>
    <row r="4798" spans="1:21" x14ac:dyDescent="0.3">
      <c r="A4798" t="str">
        <f t="shared" si="148"/>
        <v>50,Ecuador,0354 A3,LA_CURIA,Cotopaxi,266LCU,3440,-0.655623,-78.539985,Myrtaceae,Eucalyptus,nitens,Eucalyptus nitens,130,10.2,10.2, ,,2022</v>
      </c>
      <c r="B4798">
        <v>50</v>
      </c>
      <c r="C4798" t="s">
        <v>17</v>
      </c>
      <c r="D4798" t="s">
        <v>538</v>
      </c>
      <c r="E4798" t="s">
        <v>440</v>
      </c>
      <c r="F4798" t="s">
        <v>20</v>
      </c>
      <c r="G4798" t="s">
        <v>539</v>
      </c>
      <c r="H4798">
        <v>3440</v>
      </c>
      <c r="I4798" s="1">
        <v>-0.65562299999999996</v>
      </c>
      <c r="J4798" s="1">
        <v>-78.539985000000001</v>
      </c>
      <c r="K4798" t="s">
        <v>162</v>
      </c>
      <c r="L4798" t="s">
        <v>163</v>
      </c>
      <c r="M4798" t="s">
        <v>164</v>
      </c>
      <c r="N4798" t="s">
        <v>165</v>
      </c>
      <c r="O4798">
        <v>130</v>
      </c>
      <c r="P4798" t="s">
        <v>273</v>
      </c>
      <c r="Q4798" t="s">
        <v>273</v>
      </c>
      <c r="R4798" t="s">
        <v>26</v>
      </c>
      <c r="T4798">
        <v>2022</v>
      </c>
      <c r="U4798" t="str">
        <f t="shared" si="149"/>
        <v>0354 A3_266LCU_50</v>
      </c>
    </row>
    <row r="4799" spans="1:21" x14ac:dyDescent="0.3">
      <c r="A4799" t="str">
        <f t="shared" si="148"/>
        <v>51,Ecuador,0354 A3,LA_CURIA,Cotopaxi,266LCU,3440,-0.655623,-78.539985,Myrtaceae,Eucalyptus,nitens,Eucalyptus nitens,130,10.2,10.2, ,,2022</v>
      </c>
      <c r="B4799">
        <v>51</v>
      </c>
      <c r="C4799" t="s">
        <v>17</v>
      </c>
      <c r="D4799" t="s">
        <v>538</v>
      </c>
      <c r="E4799" t="s">
        <v>440</v>
      </c>
      <c r="F4799" t="s">
        <v>20</v>
      </c>
      <c r="G4799" t="s">
        <v>539</v>
      </c>
      <c r="H4799">
        <v>3440</v>
      </c>
      <c r="I4799" s="1">
        <v>-0.65562299999999996</v>
      </c>
      <c r="J4799" s="1">
        <v>-78.539985000000001</v>
      </c>
      <c r="K4799" t="s">
        <v>162</v>
      </c>
      <c r="L4799" t="s">
        <v>163</v>
      </c>
      <c r="M4799" t="s">
        <v>164</v>
      </c>
      <c r="N4799" t="s">
        <v>165</v>
      </c>
      <c r="O4799">
        <v>130</v>
      </c>
      <c r="P4799" t="s">
        <v>273</v>
      </c>
      <c r="Q4799" t="s">
        <v>273</v>
      </c>
      <c r="R4799" t="s">
        <v>26</v>
      </c>
      <c r="T4799">
        <v>2022</v>
      </c>
      <c r="U4799" t="str">
        <f t="shared" si="149"/>
        <v>0354 A3_266LCU_51</v>
      </c>
    </row>
    <row r="4800" spans="1:21" x14ac:dyDescent="0.3">
      <c r="A4800" t="str">
        <f t="shared" si="148"/>
        <v>52,Ecuador,0354 A3,LA_CURIA,Cotopaxi,266LCU,3440,-0.655623,-78.539985,Myrtaceae,Eucalyptus,nitens,Eucalyptus nitens,130,9.5,9.5, ,,2022</v>
      </c>
      <c r="B4800">
        <v>52</v>
      </c>
      <c r="C4800" t="s">
        <v>17</v>
      </c>
      <c r="D4800" t="s">
        <v>538</v>
      </c>
      <c r="E4800" t="s">
        <v>440</v>
      </c>
      <c r="F4800" t="s">
        <v>20</v>
      </c>
      <c r="G4800" t="s">
        <v>539</v>
      </c>
      <c r="H4800">
        <v>3440</v>
      </c>
      <c r="I4800" s="1">
        <v>-0.65562299999999996</v>
      </c>
      <c r="J4800" s="1">
        <v>-78.539985000000001</v>
      </c>
      <c r="K4800" t="s">
        <v>162</v>
      </c>
      <c r="L4800" t="s">
        <v>163</v>
      </c>
      <c r="M4800" t="s">
        <v>164</v>
      </c>
      <c r="N4800" t="s">
        <v>165</v>
      </c>
      <c r="O4800">
        <v>130</v>
      </c>
      <c r="P4800" t="s">
        <v>103</v>
      </c>
      <c r="Q4800" t="s">
        <v>103</v>
      </c>
      <c r="R4800" t="s">
        <v>26</v>
      </c>
      <c r="T4800">
        <v>2022</v>
      </c>
      <c r="U4800" t="str">
        <f t="shared" si="149"/>
        <v>0354 A3_266LCU_52</v>
      </c>
    </row>
    <row r="4801" spans="1:21" x14ac:dyDescent="0.3">
      <c r="A4801" t="str">
        <f t="shared" si="148"/>
        <v>53,Ecuador,0354 A3,LA_CURIA,Cotopaxi,266LCU,3440,-0.655623,-78.539985,Myrtaceae,Eucalyptus,nitens,Eucalyptus nitens,130,5.6,5.6,7,,2022</v>
      </c>
      <c r="B4801">
        <v>53</v>
      </c>
      <c r="C4801" t="s">
        <v>17</v>
      </c>
      <c r="D4801" t="s">
        <v>538</v>
      </c>
      <c r="E4801" t="s">
        <v>440</v>
      </c>
      <c r="F4801" t="s">
        <v>20</v>
      </c>
      <c r="G4801" t="s">
        <v>539</v>
      </c>
      <c r="H4801">
        <v>3440</v>
      </c>
      <c r="I4801" s="1">
        <v>-0.65562299999999996</v>
      </c>
      <c r="J4801" s="1">
        <v>-78.539985000000001</v>
      </c>
      <c r="K4801" t="s">
        <v>162</v>
      </c>
      <c r="L4801" t="s">
        <v>163</v>
      </c>
      <c r="M4801" t="s">
        <v>164</v>
      </c>
      <c r="N4801" t="s">
        <v>165</v>
      </c>
      <c r="O4801">
        <v>130</v>
      </c>
      <c r="P4801" t="s">
        <v>231</v>
      </c>
      <c r="Q4801" t="s">
        <v>231</v>
      </c>
      <c r="R4801">
        <v>7</v>
      </c>
      <c r="T4801">
        <v>2022</v>
      </c>
      <c r="U4801" t="str">
        <f t="shared" si="149"/>
        <v>0354 A3_266LCU_53</v>
      </c>
    </row>
    <row r="4802" spans="1:21" x14ac:dyDescent="0.3">
      <c r="A4802" t="str">
        <f t="shared" ref="A4802:A4865" si="150">CONCATENATE(B4802,",",C4802,",",D4802,",",E4802,",",F4802,",",G4802,",",H4802,",",I4802,",",J4802,",",K4802,",",L4802,",",M4802,",",N4802,",",O4802,",",P4802,",",Q4802,",",R4802,",",S4802,",",T4802)</f>
        <v>54,Ecuador,0354 A3,LA_CURIA,Cotopaxi,266LCU,3440,-0.655623,-78.539985,Myrtaceae,Eucalyptus,nitens,Eucalyptus nitens,130,9.3,9.3, ,,2022</v>
      </c>
      <c r="B4802">
        <v>54</v>
      </c>
      <c r="C4802" t="s">
        <v>17</v>
      </c>
      <c r="D4802" t="s">
        <v>538</v>
      </c>
      <c r="E4802" t="s">
        <v>440</v>
      </c>
      <c r="F4802" t="s">
        <v>20</v>
      </c>
      <c r="G4802" t="s">
        <v>539</v>
      </c>
      <c r="H4802">
        <v>3440</v>
      </c>
      <c r="I4802" s="1">
        <v>-0.65562299999999996</v>
      </c>
      <c r="J4802" s="1">
        <v>-78.539985000000001</v>
      </c>
      <c r="K4802" t="s">
        <v>162</v>
      </c>
      <c r="L4802" t="s">
        <v>163</v>
      </c>
      <c r="M4802" t="s">
        <v>164</v>
      </c>
      <c r="N4802" t="s">
        <v>165</v>
      </c>
      <c r="O4802">
        <v>130</v>
      </c>
      <c r="P4802" t="s">
        <v>45</v>
      </c>
      <c r="Q4802" t="s">
        <v>45</v>
      </c>
      <c r="R4802" t="s">
        <v>26</v>
      </c>
      <c r="T4802">
        <v>2022</v>
      </c>
      <c r="U4802" t="str">
        <f t="shared" si="149"/>
        <v>0354 A3_266LCU_54</v>
      </c>
    </row>
    <row r="4803" spans="1:21" x14ac:dyDescent="0.3">
      <c r="A4803" t="str">
        <f t="shared" si="150"/>
        <v>55,Ecuador,0354 A3,LA_CURIA,Cotopaxi,266LCU,3440,-0.655623,-78.539985,Myrtaceae,Eucalyptus,nitens,Eucalyptus nitens,130,7.7,7.7,9,,2022</v>
      </c>
      <c r="B4803">
        <v>55</v>
      </c>
      <c r="C4803" t="s">
        <v>17</v>
      </c>
      <c r="D4803" t="s">
        <v>538</v>
      </c>
      <c r="E4803" t="s">
        <v>440</v>
      </c>
      <c r="F4803" t="s">
        <v>20</v>
      </c>
      <c r="G4803" t="s">
        <v>539</v>
      </c>
      <c r="H4803">
        <v>3440</v>
      </c>
      <c r="I4803" s="1">
        <v>-0.65562299999999996</v>
      </c>
      <c r="J4803" s="1">
        <v>-78.539985000000001</v>
      </c>
      <c r="K4803" t="s">
        <v>162</v>
      </c>
      <c r="L4803" t="s">
        <v>163</v>
      </c>
      <c r="M4803" t="s">
        <v>164</v>
      </c>
      <c r="N4803" t="s">
        <v>165</v>
      </c>
      <c r="O4803">
        <v>130</v>
      </c>
      <c r="P4803" t="s">
        <v>221</v>
      </c>
      <c r="Q4803" t="s">
        <v>221</v>
      </c>
      <c r="R4803">
        <v>9</v>
      </c>
      <c r="T4803">
        <v>2022</v>
      </c>
      <c r="U4803" t="str">
        <f t="shared" ref="U4803:U4866" si="151">D4803&amp;"_"&amp;G4803&amp;"_"&amp;B4803</f>
        <v>0354 A3_266LCU_55</v>
      </c>
    </row>
    <row r="4804" spans="1:21" x14ac:dyDescent="0.3">
      <c r="A4804" t="str">
        <f t="shared" si="150"/>
        <v>56,Ecuador,0354 A3,LA_CURIA,Cotopaxi,266LCU,3440,-0.655623,-78.539985,Myrtaceae,Eucalyptus,nitens,Eucalyptus nitens,130,8.2,8.2, ,,2022</v>
      </c>
      <c r="B4804">
        <v>56</v>
      </c>
      <c r="C4804" t="s">
        <v>17</v>
      </c>
      <c r="D4804" t="s">
        <v>538</v>
      </c>
      <c r="E4804" t="s">
        <v>440</v>
      </c>
      <c r="F4804" t="s">
        <v>20</v>
      </c>
      <c r="G4804" t="s">
        <v>539</v>
      </c>
      <c r="H4804">
        <v>3440</v>
      </c>
      <c r="I4804" s="1">
        <v>-0.65562299999999996</v>
      </c>
      <c r="J4804" s="1">
        <v>-78.539985000000001</v>
      </c>
      <c r="K4804" t="s">
        <v>162</v>
      </c>
      <c r="L4804" t="s">
        <v>163</v>
      </c>
      <c r="M4804" t="s">
        <v>164</v>
      </c>
      <c r="N4804" t="s">
        <v>165</v>
      </c>
      <c r="O4804">
        <v>130</v>
      </c>
      <c r="P4804" t="s">
        <v>169</v>
      </c>
      <c r="Q4804" t="s">
        <v>169</v>
      </c>
      <c r="R4804" t="s">
        <v>26</v>
      </c>
      <c r="T4804">
        <v>2022</v>
      </c>
      <c r="U4804" t="str">
        <f t="shared" si="151"/>
        <v>0354 A3_266LCU_56</v>
      </c>
    </row>
    <row r="4805" spans="1:21" x14ac:dyDescent="0.3">
      <c r="A4805" t="str">
        <f t="shared" si="150"/>
        <v>57,Ecuador,0354 A3,LA_CURIA,Cotopaxi,266LCU,3440,-0.655623,-78.539985,Myrtaceae,Eucalyptus,nitens,Eucalyptus nitens,130,8.3,8.3, ,,2022</v>
      </c>
      <c r="B4805">
        <v>57</v>
      </c>
      <c r="C4805" t="s">
        <v>17</v>
      </c>
      <c r="D4805" t="s">
        <v>538</v>
      </c>
      <c r="E4805" t="s">
        <v>440</v>
      </c>
      <c r="F4805" t="s">
        <v>20</v>
      </c>
      <c r="G4805" t="s">
        <v>539</v>
      </c>
      <c r="H4805">
        <v>3440</v>
      </c>
      <c r="I4805" s="1">
        <v>-0.65562299999999996</v>
      </c>
      <c r="J4805" s="1">
        <v>-78.539985000000001</v>
      </c>
      <c r="K4805" t="s">
        <v>162</v>
      </c>
      <c r="L4805" t="s">
        <v>163</v>
      </c>
      <c r="M4805" t="s">
        <v>164</v>
      </c>
      <c r="N4805" t="s">
        <v>165</v>
      </c>
      <c r="O4805">
        <v>130</v>
      </c>
      <c r="P4805" t="s">
        <v>246</v>
      </c>
      <c r="Q4805" t="s">
        <v>246</v>
      </c>
      <c r="R4805" t="s">
        <v>26</v>
      </c>
      <c r="T4805">
        <v>2022</v>
      </c>
      <c r="U4805" t="str">
        <f t="shared" si="151"/>
        <v>0354 A3_266LCU_57</v>
      </c>
    </row>
    <row r="4806" spans="1:21" x14ac:dyDescent="0.3">
      <c r="A4806" t="str">
        <f t="shared" si="150"/>
        <v>58,Ecuador,0354 A3,LA_CURIA,Cotopaxi,266LCU,3440,-0.655623,-78.539985,Myrtaceae,Eucalyptus,nitens,Eucalyptus nitens,130,13.2,13.2,11.5,,2022</v>
      </c>
      <c r="B4806">
        <v>58</v>
      </c>
      <c r="C4806" t="s">
        <v>17</v>
      </c>
      <c r="D4806" t="s">
        <v>538</v>
      </c>
      <c r="E4806" t="s">
        <v>440</v>
      </c>
      <c r="F4806" t="s">
        <v>20</v>
      </c>
      <c r="G4806" t="s">
        <v>539</v>
      </c>
      <c r="H4806">
        <v>3440</v>
      </c>
      <c r="I4806" s="1">
        <v>-0.65562299999999996</v>
      </c>
      <c r="J4806" s="1">
        <v>-78.539985000000001</v>
      </c>
      <c r="K4806" t="s">
        <v>162</v>
      </c>
      <c r="L4806" t="s">
        <v>163</v>
      </c>
      <c r="M4806" t="s">
        <v>164</v>
      </c>
      <c r="N4806" t="s">
        <v>165</v>
      </c>
      <c r="O4806">
        <v>130</v>
      </c>
      <c r="P4806" t="s">
        <v>155</v>
      </c>
      <c r="Q4806" t="s">
        <v>155</v>
      </c>
      <c r="R4806" t="s">
        <v>104</v>
      </c>
      <c r="T4806">
        <v>2022</v>
      </c>
      <c r="U4806" t="str">
        <f t="shared" si="151"/>
        <v>0354 A3_266LCU_58</v>
      </c>
    </row>
    <row r="4807" spans="1:21" x14ac:dyDescent="0.3">
      <c r="A4807" t="str">
        <f t="shared" si="150"/>
        <v>1,Ecuador,0354 A3,LA_CURIA,Cotopaxi,267LCU,3425,-0.657422,-78.535694,Myrtaceae,Eucalyptus,nitens,Eucalyptus nitens,130,9.7,9.7, ,,2022</v>
      </c>
      <c r="B4807">
        <v>1</v>
      </c>
      <c r="C4807" t="s">
        <v>17</v>
      </c>
      <c r="D4807" t="s">
        <v>538</v>
      </c>
      <c r="E4807" t="s">
        <v>440</v>
      </c>
      <c r="F4807" t="s">
        <v>20</v>
      </c>
      <c r="G4807" t="s">
        <v>540</v>
      </c>
      <c r="H4807">
        <v>3425</v>
      </c>
      <c r="I4807" s="1">
        <v>-0.65742199999999995</v>
      </c>
      <c r="J4807" s="1">
        <v>-78.535694000000007</v>
      </c>
      <c r="K4807" t="s">
        <v>162</v>
      </c>
      <c r="L4807" t="s">
        <v>163</v>
      </c>
      <c r="M4807" t="s">
        <v>164</v>
      </c>
      <c r="N4807" t="s">
        <v>165</v>
      </c>
      <c r="O4807">
        <v>130</v>
      </c>
      <c r="P4807" t="s">
        <v>238</v>
      </c>
      <c r="Q4807" t="s">
        <v>238</v>
      </c>
      <c r="R4807" t="s">
        <v>26</v>
      </c>
      <c r="T4807">
        <v>2022</v>
      </c>
      <c r="U4807" t="str">
        <f t="shared" si="151"/>
        <v>0354 A3_267LCU_1</v>
      </c>
    </row>
    <row r="4808" spans="1:21" x14ac:dyDescent="0.3">
      <c r="A4808" t="str">
        <f t="shared" si="150"/>
        <v>2,Ecuador,0354 A3,LA_CURIA,Cotopaxi,267LCU,3425,-0.657422,-78.535694,Myrtaceae,Eucalyptus,nitens,Eucalyptus nitens,130,9.7,9.7, ,,2022</v>
      </c>
      <c r="B4808">
        <v>2</v>
      </c>
      <c r="C4808" t="s">
        <v>17</v>
      </c>
      <c r="D4808" t="s">
        <v>538</v>
      </c>
      <c r="E4808" t="s">
        <v>440</v>
      </c>
      <c r="F4808" t="s">
        <v>20</v>
      </c>
      <c r="G4808" t="s">
        <v>540</v>
      </c>
      <c r="H4808">
        <v>3425</v>
      </c>
      <c r="I4808" s="1">
        <v>-0.65742199999999995</v>
      </c>
      <c r="J4808" s="1">
        <v>-78.535694000000007</v>
      </c>
      <c r="K4808" t="s">
        <v>162</v>
      </c>
      <c r="L4808" t="s">
        <v>163</v>
      </c>
      <c r="M4808" t="s">
        <v>164</v>
      </c>
      <c r="N4808" t="s">
        <v>165</v>
      </c>
      <c r="O4808">
        <v>130</v>
      </c>
      <c r="P4808" t="s">
        <v>238</v>
      </c>
      <c r="Q4808" t="s">
        <v>238</v>
      </c>
      <c r="R4808" t="s">
        <v>26</v>
      </c>
      <c r="T4808">
        <v>2022</v>
      </c>
      <c r="U4808" t="str">
        <f t="shared" si="151"/>
        <v>0354 A3_267LCU_2</v>
      </c>
    </row>
    <row r="4809" spans="1:21" x14ac:dyDescent="0.3">
      <c r="A4809" t="str">
        <f t="shared" si="150"/>
        <v>3,Ecuador,0354 A3,LA_CURIA,Cotopaxi,267LCU,3425,-0.657422,-78.535694,Myrtaceae,Eucalyptus,nitens,Eucalyptus nitens,130,11.4,11.4, ,,2022</v>
      </c>
      <c r="B4809">
        <v>3</v>
      </c>
      <c r="C4809" t="s">
        <v>17</v>
      </c>
      <c r="D4809" t="s">
        <v>538</v>
      </c>
      <c r="E4809" t="s">
        <v>440</v>
      </c>
      <c r="F4809" t="s">
        <v>20</v>
      </c>
      <c r="G4809" t="s">
        <v>540</v>
      </c>
      <c r="H4809">
        <v>3425</v>
      </c>
      <c r="I4809" s="1">
        <v>-0.65742199999999995</v>
      </c>
      <c r="J4809" s="1">
        <v>-78.535694000000007</v>
      </c>
      <c r="K4809" t="s">
        <v>162</v>
      </c>
      <c r="L4809" t="s">
        <v>163</v>
      </c>
      <c r="M4809" t="s">
        <v>164</v>
      </c>
      <c r="N4809" t="s">
        <v>165</v>
      </c>
      <c r="O4809">
        <v>130</v>
      </c>
      <c r="P4809" t="s">
        <v>158</v>
      </c>
      <c r="Q4809" t="s">
        <v>158</v>
      </c>
      <c r="R4809" t="s">
        <v>26</v>
      </c>
      <c r="T4809">
        <v>2022</v>
      </c>
      <c r="U4809" t="str">
        <f t="shared" si="151"/>
        <v>0354 A3_267LCU_3</v>
      </c>
    </row>
    <row r="4810" spans="1:21" x14ac:dyDescent="0.3">
      <c r="A4810" t="str">
        <f t="shared" si="150"/>
        <v>4,Ecuador,0354 A3,LA_CURIA,Cotopaxi,267LCU,3425,-0.657422,-78.535694,Myrtaceae,Eucalyptus,nitens,Eucalyptus nitens,130,9.5,9.5, ,,2022</v>
      </c>
      <c r="B4810">
        <v>4</v>
      </c>
      <c r="C4810" t="s">
        <v>17</v>
      </c>
      <c r="D4810" t="s">
        <v>538</v>
      </c>
      <c r="E4810" t="s">
        <v>440</v>
      </c>
      <c r="F4810" t="s">
        <v>20</v>
      </c>
      <c r="G4810" t="s">
        <v>540</v>
      </c>
      <c r="H4810">
        <v>3425</v>
      </c>
      <c r="I4810" s="1">
        <v>-0.65742199999999995</v>
      </c>
      <c r="J4810" s="1">
        <v>-78.535694000000007</v>
      </c>
      <c r="K4810" t="s">
        <v>162</v>
      </c>
      <c r="L4810" t="s">
        <v>163</v>
      </c>
      <c r="M4810" t="s">
        <v>164</v>
      </c>
      <c r="N4810" t="s">
        <v>165</v>
      </c>
      <c r="O4810">
        <v>130</v>
      </c>
      <c r="P4810" t="s">
        <v>103</v>
      </c>
      <c r="Q4810" t="s">
        <v>103</v>
      </c>
      <c r="R4810" t="s">
        <v>26</v>
      </c>
      <c r="T4810">
        <v>2022</v>
      </c>
      <c r="U4810" t="str">
        <f t="shared" si="151"/>
        <v>0354 A3_267LCU_4</v>
      </c>
    </row>
    <row r="4811" spans="1:21" x14ac:dyDescent="0.3">
      <c r="A4811" t="str">
        <f t="shared" si="150"/>
        <v>5,Ecuador,0354 A3,LA_CURIA,Cotopaxi,267LCU,3425,-0.657422,-78.535694,Myrtaceae,Eucalyptus,nitens,Eucalyptus nitens,130,10.7,10.7, ,,2022</v>
      </c>
      <c r="B4811">
        <v>5</v>
      </c>
      <c r="C4811" t="s">
        <v>17</v>
      </c>
      <c r="D4811" t="s">
        <v>538</v>
      </c>
      <c r="E4811" t="s">
        <v>440</v>
      </c>
      <c r="F4811" t="s">
        <v>20</v>
      </c>
      <c r="G4811" t="s">
        <v>540</v>
      </c>
      <c r="H4811">
        <v>3425</v>
      </c>
      <c r="I4811" s="1">
        <v>-0.65742199999999995</v>
      </c>
      <c r="J4811" s="1">
        <v>-78.535694000000007</v>
      </c>
      <c r="K4811" t="s">
        <v>162</v>
      </c>
      <c r="L4811" t="s">
        <v>163</v>
      </c>
      <c r="M4811" t="s">
        <v>164</v>
      </c>
      <c r="N4811" t="s">
        <v>165</v>
      </c>
      <c r="O4811">
        <v>130</v>
      </c>
      <c r="P4811" t="s">
        <v>341</v>
      </c>
      <c r="Q4811" t="s">
        <v>341</v>
      </c>
      <c r="R4811" t="s">
        <v>26</v>
      </c>
      <c r="T4811">
        <v>2022</v>
      </c>
      <c r="U4811" t="str">
        <f t="shared" si="151"/>
        <v>0354 A3_267LCU_5</v>
      </c>
    </row>
    <row r="4812" spans="1:21" x14ac:dyDescent="0.3">
      <c r="A4812" t="str">
        <f t="shared" si="150"/>
        <v>6,Ecuador,0354 A3,LA_CURIA,Cotopaxi,267LCU,3425,-0.657422,-78.535694,Myrtaceae,Eucalyptus,nitens,Eucalyptus nitens,130,10.5,10.5, ,,2022</v>
      </c>
      <c r="B4812">
        <v>6</v>
      </c>
      <c r="C4812" t="s">
        <v>17</v>
      </c>
      <c r="D4812" t="s">
        <v>538</v>
      </c>
      <c r="E4812" t="s">
        <v>440</v>
      </c>
      <c r="F4812" t="s">
        <v>20</v>
      </c>
      <c r="G4812" t="s">
        <v>540</v>
      </c>
      <c r="H4812">
        <v>3425</v>
      </c>
      <c r="I4812" s="1">
        <v>-0.65742199999999995</v>
      </c>
      <c r="J4812" s="1">
        <v>-78.535694000000007</v>
      </c>
      <c r="K4812" t="s">
        <v>162</v>
      </c>
      <c r="L4812" t="s">
        <v>163</v>
      </c>
      <c r="M4812" t="s">
        <v>164</v>
      </c>
      <c r="N4812" t="s">
        <v>165</v>
      </c>
      <c r="O4812">
        <v>130</v>
      </c>
      <c r="P4812" t="s">
        <v>168</v>
      </c>
      <c r="Q4812" t="s">
        <v>168</v>
      </c>
      <c r="R4812" t="s">
        <v>26</v>
      </c>
      <c r="T4812">
        <v>2022</v>
      </c>
      <c r="U4812" t="str">
        <f t="shared" si="151"/>
        <v>0354 A3_267LCU_6</v>
      </c>
    </row>
    <row r="4813" spans="1:21" x14ac:dyDescent="0.3">
      <c r="A4813" t="str">
        <f t="shared" si="150"/>
        <v>7,Ecuador,0354 A3,LA_CURIA,Cotopaxi,267LCU,3425,-0.657422,-78.535694,Myrtaceae,Eucalyptus,nitens,Eucalyptus nitens,130,7.3,7.3,8,,2022</v>
      </c>
      <c r="B4813">
        <v>7</v>
      </c>
      <c r="C4813" t="s">
        <v>17</v>
      </c>
      <c r="D4813" t="s">
        <v>538</v>
      </c>
      <c r="E4813" t="s">
        <v>440</v>
      </c>
      <c r="F4813" t="s">
        <v>20</v>
      </c>
      <c r="G4813" t="s">
        <v>540</v>
      </c>
      <c r="H4813">
        <v>3425</v>
      </c>
      <c r="I4813" s="1">
        <v>-0.65742199999999995</v>
      </c>
      <c r="J4813" s="1">
        <v>-78.535694000000007</v>
      </c>
      <c r="K4813" t="s">
        <v>162</v>
      </c>
      <c r="L4813" t="s">
        <v>163</v>
      </c>
      <c r="M4813" t="s">
        <v>164</v>
      </c>
      <c r="N4813" t="s">
        <v>165</v>
      </c>
      <c r="O4813">
        <v>130</v>
      </c>
      <c r="P4813" t="s">
        <v>265</v>
      </c>
      <c r="Q4813" t="s">
        <v>265</v>
      </c>
      <c r="R4813">
        <v>8</v>
      </c>
      <c r="T4813">
        <v>2022</v>
      </c>
      <c r="U4813" t="str">
        <f t="shared" si="151"/>
        <v>0354 A3_267LCU_7</v>
      </c>
    </row>
    <row r="4814" spans="1:21" x14ac:dyDescent="0.3">
      <c r="A4814" t="str">
        <f t="shared" si="150"/>
        <v>8,Ecuador,0354 A3,LA_CURIA,Cotopaxi,267LCU,3425,-0.657422,-78.535694,Myrtaceae,Eucalyptus,nitens,Eucalyptus nitens,130,13.6,13.6,11,,2022</v>
      </c>
      <c r="B4814">
        <v>8</v>
      </c>
      <c r="C4814" t="s">
        <v>17</v>
      </c>
      <c r="D4814" t="s">
        <v>538</v>
      </c>
      <c r="E4814" t="s">
        <v>440</v>
      </c>
      <c r="F4814" t="s">
        <v>20</v>
      </c>
      <c r="G4814" t="s">
        <v>540</v>
      </c>
      <c r="H4814">
        <v>3425</v>
      </c>
      <c r="I4814" s="1">
        <v>-0.65742199999999995</v>
      </c>
      <c r="J4814" s="1">
        <v>-78.535694000000007</v>
      </c>
      <c r="K4814" t="s">
        <v>162</v>
      </c>
      <c r="L4814" t="s">
        <v>163</v>
      </c>
      <c r="M4814" t="s">
        <v>164</v>
      </c>
      <c r="N4814" t="s">
        <v>165</v>
      </c>
      <c r="O4814">
        <v>130</v>
      </c>
      <c r="P4814" t="s">
        <v>241</v>
      </c>
      <c r="Q4814" t="s">
        <v>241</v>
      </c>
      <c r="R4814">
        <v>11</v>
      </c>
      <c r="T4814">
        <v>2022</v>
      </c>
      <c r="U4814" t="str">
        <f t="shared" si="151"/>
        <v>0354 A3_267LCU_8</v>
      </c>
    </row>
    <row r="4815" spans="1:21" x14ac:dyDescent="0.3">
      <c r="A4815" t="str">
        <f t="shared" si="150"/>
        <v>9,Ecuador,0354 A3,LA_CURIA,Cotopaxi,267LCU,3425,-0.657422,-78.535694,Myrtaceae,Eucalyptus,nitens,Eucalyptus nitens,130,9.9,9.9, ,,2022</v>
      </c>
      <c r="B4815">
        <v>9</v>
      </c>
      <c r="C4815" t="s">
        <v>17</v>
      </c>
      <c r="D4815" t="s">
        <v>538</v>
      </c>
      <c r="E4815" t="s">
        <v>440</v>
      </c>
      <c r="F4815" t="s">
        <v>20</v>
      </c>
      <c r="G4815" t="s">
        <v>540</v>
      </c>
      <c r="H4815">
        <v>3425</v>
      </c>
      <c r="I4815" s="1">
        <v>-0.65742199999999995</v>
      </c>
      <c r="J4815" s="1">
        <v>-78.535694000000007</v>
      </c>
      <c r="K4815" t="s">
        <v>162</v>
      </c>
      <c r="L4815" t="s">
        <v>163</v>
      </c>
      <c r="M4815" t="s">
        <v>164</v>
      </c>
      <c r="N4815" t="s">
        <v>165</v>
      </c>
      <c r="O4815">
        <v>130</v>
      </c>
      <c r="P4815" t="s">
        <v>200</v>
      </c>
      <c r="Q4815" t="s">
        <v>200</v>
      </c>
      <c r="R4815" t="s">
        <v>26</v>
      </c>
      <c r="T4815">
        <v>2022</v>
      </c>
      <c r="U4815" t="str">
        <f t="shared" si="151"/>
        <v>0354 A3_267LCU_9</v>
      </c>
    </row>
    <row r="4816" spans="1:21" x14ac:dyDescent="0.3">
      <c r="A4816" t="str">
        <f t="shared" si="150"/>
        <v>10,Ecuador,0354 A3,LA_CURIA,Cotopaxi,267LCU,3425,-0.657422,-78.535694,Myrtaceae,Eucalyptus,nitens,Eucalyptus nitens,130,6.7,6.7, ,,2022</v>
      </c>
      <c r="B4816">
        <v>10</v>
      </c>
      <c r="C4816" t="s">
        <v>17</v>
      </c>
      <c r="D4816" t="s">
        <v>538</v>
      </c>
      <c r="E4816" t="s">
        <v>440</v>
      </c>
      <c r="F4816" t="s">
        <v>20</v>
      </c>
      <c r="G4816" t="s">
        <v>540</v>
      </c>
      <c r="H4816">
        <v>3425</v>
      </c>
      <c r="I4816" s="1">
        <v>-0.65742199999999995</v>
      </c>
      <c r="J4816" s="1">
        <v>-78.535694000000007</v>
      </c>
      <c r="K4816" t="s">
        <v>162</v>
      </c>
      <c r="L4816" t="s">
        <v>163</v>
      </c>
      <c r="M4816" t="s">
        <v>164</v>
      </c>
      <c r="N4816" t="s">
        <v>165</v>
      </c>
      <c r="O4816">
        <v>130</v>
      </c>
      <c r="P4816" t="s">
        <v>202</v>
      </c>
      <c r="Q4816" t="s">
        <v>202</v>
      </c>
      <c r="R4816" t="s">
        <v>26</v>
      </c>
      <c r="T4816">
        <v>2022</v>
      </c>
      <c r="U4816" t="str">
        <f t="shared" si="151"/>
        <v>0354 A3_267LCU_10</v>
      </c>
    </row>
    <row r="4817" spans="1:21" x14ac:dyDescent="0.3">
      <c r="A4817" t="str">
        <f t="shared" si="150"/>
        <v>11,Ecuador,0354 A3,LA_CURIA,Cotopaxi,267LCU,3425,-0.657422,-78.535694,Myrtaceae,Eucalyptus,nitens,Eucalyptus nitens,130,5.9,5.9,7,,2022</v>
      </c>
      <c r="B4817">
        <v>11</v>
      </c>
      <c r="C4817" t="s">
        <v>17</v>
      </c>
      <c r="D4817" t="s">
        <v>538</v>
      </c>
      <c r="E4817" t="s">
        <v>440</v>
      </c>
      <c r="F4817" t="s">
        <v>20</v>
      </c>
      <c r="G4817" t="s">
        <v>540</v>
      </c>
      <c r="H4817">
        <v>3425</v>
      </c>
      <c r="I4817" s="1">
        <v>-0.65742199999999995</v>
      </c>
      <c r="J4817" s="1">
        <v>-78.535694000000007</v>
      </c>
      <c r="K4817" t="s">
        <v>162</v>
      </c>
      <c r="L4817" t="s">
        <v>163</v>
      </c>
      <c r="M4817" t="s">
        <v>164</v>
      </c>
      <c r="N4817" t="s">
        <v>165</v>
      </c>
      <c r="O4817">
        <v>130</v>
      </c>
      <c r="P4817" t="s">
        <v>226</v>
      </c>
      <c r="Q4817" t="s">
        <v>226</v>
      </c>
      <c r="R4817">
        <v>7</v>
      </c>
      <c r="T4817">
        <v>2022</v>
      </c>
      <c r="U4817" t="str">
        <f t="shared" si="151"/>
        <v>0354 A3_267LCU_11</v>
      </c>
    </row>
    <row r="4818" spans="1:21" x14ac:dyDescent="0.3">
      <c r="A4818" t="str">
        <f t="shared" si="150"/>
        <v>12,Ecuador,0354 A3,LA_CURIA,Cotopaxi,267LCU,3425,-0.657422,-78.535694,Myrtaceae,Eucalyptus,nitens,Eucalyptus nitens,130,9.9,9.9, ,,2022</v>
      </c>
      <c r="B4818">
        <v>12</v>
      </c>
      <c r="C4818" t="s">
        <v>17</v>
      </c>
      <c r="D4818" t="s">
        <v>538</v>
      </c>
      <c r="E4818" t="s">
        <v>440</v>
      </c>
      <c r="F4818" t="s">
        <v>20</v>
      </c>
      <c r="G4818" t="s">
        <v>540</v>
      </c>
      <c r="H4818">
        <v>3425</v>
      </c>
      <c r="I4818" s="1">
        <v>-0.65742199999999995</v>
      </c>
      <c r="J4818" s="1">
        <v>-78.535694000000007</v>
      </c>
      <c r="K4818" t="s">
        <v>162</v>
      </c>
      <c r="L4818" t="s">
        <v>163</v>
      </c>
      <c r="M4818" t="s">
        <v>164</v>
      </c>
      <c r="N4818" t="s">
        <v>165</v>
      </c>
      <c r="O4818">
        <v>130</v>
      </c>
      <c r="P4818" t="s">
        <v>200</v>
      </c>
      <c r="Q4818" t="s">
        <v>200</v>
      </c>
      <c r="R4818" t="s">
        <v>26</v>
      </c>
      <c r="T4818">
        <v>2022</v>
      </c>
      <c r="U4818" t="str">
        <f t="shared" si="151"/>
        <v>0354 A3_267LCU_12</v>
      </c>
    </row>
    <row r="4819" spans="1:21" x14ac:dyDescent="0.3">
      <c r="A4819" t="str">
        <f t="shared" si="150"/>
        <v>13,Ecuador,0354 A3,LA_CURIA,Cotopaxi,267LCU,3425,-0.657422,-78.535694,Myrtaceae,Eucalyptus,nitens,Eucalyptus nitens,130,8.9,8.9, ,,2022</v>
      </c>
      <c r="B4819">
        <v>13</v>
      </c>
      <c r="C4819" t="s">
        <v>17</v>
      </c>
      <c r="D4819" t="s">
        <v>538</v>
      </c>
      <c r="E4819" t="s">
        <v>440</v>
      </c>
      <c r="F4819" t="s">
        <v>20</v>
      </c>
      <c r="G4819" t="s">
        <v>540</v>
      </c>
      <c r="H4819">
        <v>3425</v>
      </c>
      <c r="I4819" s="1">
        <v>-0.65742199999999995</v>
      </c>
      <c r="J4819" s="1">
        <v>-78.535694000000007</v>
      </c>
      <c r="K4819" t="s">
        <v>162</v>
      </c>
      <c r="L4819" t="s">
        <v>163</v>
      </c>
      <c r="M4819" t="s">
        <v>164</v>
      </c>
      <c r="N4819" t="s">
        <v>165</v>
      </c>
      <c r="O4819">
        <v>130</v>
      </c>
      <c r="P4819" t="s">
        <v>44</v>
      </c>
      <c r="Q4819" t="s">
        <v>44</v>
      </c>
      <c r="R4819" t="s">
        <v>26</v>
      </c>
      <c r="T4819">
        <v>2022</v>
      </c>
      <c r="U4819" t="str">
        <f t="shared" si="151"/>
        <v>0354 A3_267LCU_13</v>
      </c>
    </row>
    <row r="4820" spans="1:21" x14ac:dyDescent="0.3">
      <c r="A4820" t="str">
        <f t="shared" si="150"/>
        <v>14,Ecuador,0354 A3,LA_CURIA,Cotopaxi,267LCU,3425,-0.657422,-78.535694,Myrtaceae,Eucalyptus,nitens,Eucalyptus nitens,130,10.1,10.1,9,,2022</v>
      </c>
      <c r="B4820">
        <v>14</v>
      </c>
      <c r="C4820" t="s">
        <v>17</v>
      </c>
      <c r="D4820" t="s">
        <v>538</v>
      </c>
      <c r="E4820" t="s">
        <v>440</v>
      </c>
      <c r="F4820" t="s">
        <v>20</v>
      </c>
      <c r="G4820" t="s">
        <v>540</v>
      </c>
      <c r="H4820">
        <v>3425</v>
      </c>
      <c r="I4820" s="1">
        <v>-0.65742199999999995</v>
      </c>
      <c r="J4820" s="1">
        <v>-78.535694000000007</v>
      </c>
      <c r="K4820" t="s">
        <v>162</v>
      </c>
      <c r="L4820" t="s">
        <v>163</v>
      </c>
      <c r="M4820" t="s">
        <v>164</v>
      </c>
      <c r="N4820" t="s">
        <v>165</v>
      </c>
      <c r="O4820">
        <v>130</v>
      </c>
      <c r="P4820" t="s">
        <v>333</v>
      </c>
      <c r="Q4820" t="s">
        <v>333</v>
      </c>
      <c r="R4820">
        <v>9</v>
      </c>
      <c r="T4820">
        <v>2022</v>
      </c>
      <c r="U4820" t="str">
        <f t="shared" si="151"/>
        <v>0354 A3_267LCU_14</v>
      </c>
    </row>
    <row r="4821" spans="1:21" x14ac:dyDescent="0.3">
      <c r="A4821" t="str">
        <f t="shared" si="150"/>
        <v>15,Ecuador,0354 A3,LA_CURIA,Cotopaxi,267LCU,3425,-0.657422,-78.535694,Myrtaceae,Eucalyptus,nitens,Eucalyptus nitens,130,8.1,8.1,8,,2022</v>
      </c>
      <c r="B4821">
        <v>15</v>
      </c>
      <c r="C4821" t="s">
        <v>17</v>
      </c>
      <c r="D4821" t="s">
        <v>538</v>
      </c>
      <c r="E4821" t="s">
        <v>440</v>
      </c>
      <c r="F4821" t="s">
        <v>20</v>
      </c>
      <c r="G4821" t="s">
        <v>540</v>
      </c>
      <c r="H4821">
        <v>3425</v>
      </c>
      <c r="I4821" s="1">
        <v>-0.65742199999999995</v>
      </c>
      <c r="J4821" s="1">
        <v>-78.535694000000007</v>
      </c>
      <c r="K4821" t="s">
        <v>162</v>
      </c>
      <c r="L4821" t="s">
        <v>163</v>
      </c>
      <c r="M4821" t="s">
        <v>164</v>
      </c>
      <c r="N4821" t="s">
        <v>165</v>
      </c>
      <c r="O4821">
        <v>130</v>
      </c>
      <c r="P4821" t="s">
        <v>353</v>
      </c>
      <c r="Q4821" t="s">
        <v>353</v>
      </c>
      <c r="R4821">
        <v>8</v>
      </c>
      <c r="T4821">
        <v>2022</v>
      </c>
      <c r="U4821" t="str">
        <f t="shared" si="151"/>
        <v>0354 A3_267LCU_15</v>
      </c>
    </row>
    <row r="4822" spans="1:21" x14ac:dyDescent="0.3">
      <c r="A4822" t="str">
        <f t="shared" si="150"/>
        <v>16,Ecuador,0354 A3,LA_CURIA,Cotopaxi,267LCU,3425,-0.657422,-78.535694,Myrtaceae,Eucalyptus,nitens,Eucalyptus nitens,130,8.4,8.4, ,,2022</v>
      </c>
      <c r="B4822">
        <v>16</v>
      </c>
      <c r="C4822" t="s">
        <v>17</v>
      </c>
      <c r="D4822" t="s">
        <v>538</v>
      </c>
      <c r="E4822" t="s">
        <v>440</v>
      </c>
      <c r="F4822" t="s">
        <v>20</v>
      </c>
      <c r="G4822" t="s">
        <v>540</v>
      </c>
      <c r="H4822">
        <v>3425</v>
      </c>
      <c r="I4822" s="1">
        <v>-0.65742199999999995</v>
      </c>
      <c r="J4822" s="1">
        <v>-78.535694000000007</v>
      </c>
      <c r="K4822" t="s">
        <v>162</v>
      </c>
      <c r="L4822" t="s">
        <v>163</v>
      </c>
      <c r="M4822" t="s">
        <v>164</v>
      </c>
      <c r="N4822" t="s">
        <v>165</v>
      </c>
      <c r="O4822">
        <v>130</v>
      </c>
      <c r="P4822" t="s">
        <v>253</v>
      </c>
      <c r="Q4822" t="s">
        <v>253</v>
      </c>
      <c r="R4822" t="s">
        <v>26</v>
      </c>
      <c r="T4822">
        <v>2022</v>
      </c>
      <c r="U4822" t="str">
        <f t="shared" si="151"/>
        <v>0354 A3_267LCU_16</v>
      </c>
    </row>
    <row r="4823" spans="1:21" x14ac:dyDescent="0.3">
      <c r="A4823" t="str">
        <f t="shared" si="150"/>
        <v>17,Ecuador,0354 A3,LA_CURIA,Cotopaxi,267LCU,3425,-0.657422,-78.535694,Myrtaceae,Eucalyptus,nitens,Eucalyptus nitens,130,10.4,10.4, ,,2022</v>
      </c>
      <c r="B4823">
        <v>17</v>
      </c>
      <c r="C4823" t="s">
        <v>17</v>
      </c>
      <c r="D4823" t="s">
        <v>538</v>
      </c>
      <c r="E4823" t="s">
        <v>440</v>
      </c>
      <c r="F4823" t="s">
        <v>20</v>
      </c>
      <c r="G4823" t="s">
        <v>540</v>
      </c>
      <c r="H4823">
        <v>3425</v>
      </c>
      <c r="I4823" s="1">
        <v>-0.65742199999999995</v>
      </c>
      <c r="J4823" s="1">
        <v>-78.535694000000007</v>
      </c>
      <c r="K4823" t="s">
        <v>162</v>
      </c>
      <c r="L4823" t="s">
        <v>163</v>
      </c>
      <c r="M4823" t="s">
        <v>164</v>
      </c>
      <c r="N4823" t="s">
        <v>165</v>
      </c>
      <c r="O4823">
        <v>130</v>
      </c>
      <c r="P4823" t="s">
        <v>220</v>
      </c>
      <c r="Q4823" t="s">
        <v>220</v>
      </c>
      <c r="R4823" t="s">
        <v>26</v>
      </c>
      <c r="T4823">
        <v>2022</v>
      </c>
      <c r="U4823" t="str">
        <f t="shared" si="151"/>
        <v>0354 A3_267LCU_17</v>
      </c>
    </row>
    <row r="4824" spans="1:21" x14ac:dyDescent="0.3">
      <c r="A4824" t="str">
        <f t="shared" si="150"/>
        <v>18,Ecuador,0354 A3,LA_CURIA,Cotopaxi,267LCU,3425,-0.657422,-78.535694,Myrtaceae,Eucalyptus,nitens,Eucalyptus nitens,130,8.9,8.9, ,,2022</v>
      </c>
      <c r="B4824">
        <v>18</v>
      </c>
      <c r="C4824" t="s">
        <v>17</v>
      </c>
      <c r="D4824" t="s">
        <v>538</v>
      </c>
      <c r="E4824" t="s">
        <v>440</v>
      </c>
      <c r="F4824" t="s">
        <v>20</v>
      </c>
      <c r="G4824" t="s">
        <v>540</v>
      </c>
      <c r="H4824">
        <v>3425</v>
      </c>
      <c r="I4824" s="1">
        <v>-0.65742199999999995</v>
      </c>
      <c r="J4824" s="1">
        <v>-78.535694000000007</v>
      </c>
      <c r="K4824" t="s">
        <v>162</v>
      </c>
      <c r="L4824" t="s">
        <v>163</v>
      </c>
      <c r="M4824" t="s">
        <v>164</v>
      </c>
      <c r="N4824" t="s">
        <v>165</v>
      </c>
      <c r="O4824">
        <v>130</v>
      </c>
      <c r="P4824" t="s">
        <v>44</v>
      </c>
      <c r="Q4824" t="s">
        <v>44</v>
      </c>
      <c r="R4824" t="s">
        <v>26</v>
      </c>
      <c r="T4824">
        <v>2022</v>
      </c>
      <c r="U4824" t="str">
        <f t="shared" si="151"/>
        <v>0354 A3_267LCU_18</v>
      </c>
    </row>
    <row r="4825" spans="1:21" x14ac:dyDescent="0.3">
      <c r="A4825" t="str">
        <f t="shared" si="150"/>
        <v>19,Ecuador,0354 A3,LA_CURIA,Cotopaxi,267LCU,3425,-0.657422,-78.535694,Myrtaceae,Eucalyptus,nitens,Eucalyptus nitens,130,11.9,11.9, ,,2022</v>
      </c>
      <c r="B4825">
        <v>19</v>
      </c>
      <c r="C4825" t="s">
        <v>17</v>
      </c>
      <c r="D4825" t="s">
        <v>538</v>
      </c>
      <c r="E4825" t="s">
        <v>440</v>
      </c>
      <c r="F4825" t="s">
        <v>20</v>
      </c>
      <c r="G4825" t="s">
        <v>540</v>
      </c>
      <c r="H4825">
        <v>3425</v>
      </c>
      <c r="I4825" s="1">
        <v>-0.65742199999999995</v>
      </c>
      <c r="J4825" s="1">
        <v>-78.535694000000007</v>
      </c>
      <c r="K4825" t="s">
        <v>162</v>
      </c>
      <c r="L4825" t="s">
        <v>163</v>
      </c>
      <c r="M4825" t="s">
        <v>164</v>
      </c>
      <c r="N4825" t="s">
        <v>165</v>
      </c>
      <c r="O4825">
        <v>130</v>
      </c>
      <c r="P4825" t="s">
        <v>334</v>
      </c>
      <c r="Q4825" t="s">
        <v>334</v>
      </c>
      <c r="R4825" t="s">
        <v>26</v>
      </c>
      <c r="T4825">
        <v>2022</v>
      </c>
      <c r="U4825" t="str">
        <f t="shared" si="151"/>
        <v>0354 A3_267LCU_19</v>
      </c>
    </row>
    <row r="4826" spans="1:21" x14ac:dyDescent="0.3">
      <c r="A4826" t="str">
        <f t="shared" si="150"/>
        <v>20,Ecuador,0354 A3,LA_CURIA,Cotopaxi,267LCU,3425,-0.657422,-78.535694,Myrtaceae,Eucalyptus,nitens,Eucalyptus nitens,130,11.6,11.6, ,,2022</v>
      </c>
      <c r="B4826">
        <v>20</v>
      </c>
      <c r="C4826" t="s">
        <v>17</v>
      </c>
      <c r="D4826" t="s">
        <v>538</v>
      </c>
      <c r="E4826" t="s">
        <v>440</v>
      </c>
      <c r="F4826" t="s">
        <v>20</v>
      </c>
      <c r="G4826" t="s">
        <v>540</v>
      </c>
      <c r="H4826">
        <v>3425</v>
      </c>
      <c r="I4826" s="1">
        <v>-0.65742199999999995</v>
      </c>
      <c r="J4826" s="1">
        <v>-78.535694000000007</v>
      </c>
      <c r="K4826" t="s">
        <v>162</v>
      </c>
      <c r="L4826" t="s">
        <v>163</v>
      </c>
      <c r="M4826" t="s">
        <v>164</v>
      </c>
      <c r="N4826" t="s">
        <v>165</v>
      </c>
      <c r="O4826">
        <v>130</v>
      </c>
      <c r="P4826" t="s">
        <v>336</v>
      </c>
      <c r="Q4826" t="s">
        <v>336</v>
      </c>
      <c r="R4826" t="s">
        <v>26</v>
      </c>
      <c r="T4826">
        <v>2022</v>
      </c>
      <c r="U4826" t="str">
        <f t="shared" si="151"/>
        <v>0354 A3_267LCU_20</v>
      </c>
    </row>
    <row r="4827" spans="1:21" x14ac:dyDescent="0.3">
      <c r="A4827" t="str">
        <f t="shared" si="150"/>
        <v>21,Ecuador,0354 A3,LA_CURIA,Cotopaxi,267LCU,3425,-0.657422,-78.535694,Myrtaceae,Eucalyptus,nitens,Eucalyptus nitens,130,10.3,10.3, ,,2022</v>
      </c>
      <c r="B4827">
        <v>21</v>
      </c>
      <c r="C4827" t="s">
        <v>17</v>
      </c>
      <c r="D4827" t="s">
        <v>538</v>
      </c>
      <c r="E4827" t="s">
        <v>440</v>
      </c>
      <c r="F4827" t="s">
        <v>20</v>
      </c>
      <c r="G4827" t="s">
        <v>540</v>
      </c>
      <c r="H4827">
        <v>3425</v>
      </c>
      <c r="I4827" s="1">
        <v>-0.65742199999999995</v>
      </c>
      <c r="J4827" s="1">
        <v>-78.535694000000007</v>
      </c>
      <c r="K4827" t="s">
        <v>162</v>
      </c>
      <c r="L4827" t="s">
        <v>163</v>
      </c>
      <c r="M4827" t="s">
        <v>164</v>
      </c>
      <c r="N4827" t="s">
        <v>165</v>
      </c>
      <c r="O4827">
        <v>130</v>
      </c>
      <c r="P4827" t="s">
        <v>330</v>
      </c>
      <c r="Q4827" t="s">
        <v>330</v>
      </c>
      <c r="R4827" t="s">
        <v>26</v>
      </c>
      <c r="T4827">
        <v>2022</v>
      </c>
      <c r="U4827" t="str">
        <f t="shared" si="151"/>
        <v>0354 A3_267LCU_21</v>
      </c>
    </row>
    <row r="4828" spans="1:21" x14ac:dyDescent="0.3">
      <c r="A4828" t="str">
        <f t="shared" si="150"/>
        <v>22,Ecuador,0354 A3,LA_CURIA,Cotopaxi,267LCU,3425,-0.657422,-78.535694,Myrtaceae,Eucalyptus,nitens,Eucalyptus nitens,130,8.1,8.1,8,,2022</v>
      </c>
      <c r="B4828">
        <v>22</v>
      </c>
      <c r="C4828" t="s">
        <v>17</v>
      </c>
      <c r="D4828" t="s">
        <v>538</v>
      </c>
      <c r="E4828" t="s">
        <v>440</v>
      </c>
      <c r="F4828" t="s">
        <v>20</v>
      </c>
      <c r="G4828" t="s">
        <v>540</v>
      </c>
      <c r="H4828">
        <v>3425</v>
      </c>
      <c r="I4828" s="1">
        <v>-0.65742199999999995</v>
      </c>
      <c r="J4828" s="1">
        <v>-78.535694000000007</v>
      </c>
      <c r="K4828" t="s">
        <v>162</v>
      </c>
      <c r="L4828" t="s">
        <v>163</v>
      </c>
      <c r="M4828" t="s">
        <v>164</v>
      </c>
      <c r="N4828" t="s">
        <v>165</v>
      </c>
      <c r="O4828">
        <v>130</v>
      </c>
      <c r="P4828" t="s">
        <v>353</v>
      </c>
      <c r="Q4828" t="s">
        <v>353</v>
      </c>
      <c r="R4828">
        <v>8</v>
      </c>
      <c r="T4828">
        <v>2022</v>
      </c>
      <c r="U4828" t="str">
        <f t="shared" si="151"/>
        <v>0354 A3_267LCU_22</v>
      </c>
    </row>
    <row r="4829" spans="1:21" x14ac:dyDescent="0.3">
      <c r="A4829" t="str">
        <f t="shared" si="150"/>
        <v>23,Ecuador,0354 A3,LA_CURIA,Cotopaxi,267LCU,3425,-0.657422,-78.535694,Myrtaceae,Eucalyptus,nitens,Eucalyptus nitens,130,13.4,13.4,9.5,,2022</v>
      </c>
      <c r="B4829">
        <v>23</v>
      </c>
      <c r="C4829" t="s">
        <v>17</v>
      </c>
      <c r="D4829" t="s">
        <v>538</v>
      </c>
      <c r="E4829" t="s">
        <v>440</v>
      </c>
      <c r="F4829" t="s">
        <v>20</v>
      </c>
      <c r="G4829" t="s">
        <v>540</v>
      </c>
      <c r="H4829">
        <v>3425</v>
      </c>
      <c r="I4829" s="1">
        <v>-0.65742199999999995</v>
      </c>
      <c r="J4829" s="1">
        <v>-78.535694000000007</v>
      </c>
      <c r="K4829" t="s">
        <v>162</v>
      </c>
      <c r="L4829" t="s">
        <v>163</v>
      </c>
      <c r="M4829" t="s">
        <v>164</v>
      </c>
      <c r="N4829" t="s">
        <v>165</v>
      </c>
      <c r="O4829">
        <v>130</v>
      </c>
      <c r="P4829" t="s">
        <v>228</v>
      </c>
      <c r="Q4829" t="s">
        <v>228</v>
      </c>
      <c r="R4829" t="s">
        <v>103</v>
      </c>
      <c r="T4829">
        <v>2022</v>
      </c>
      <c r="U4829" t="str">
        <f t="shared" si="151"/>
        <v>0354 A3_267LCU_23</v>
      </c>
    </row>
    <row r="4830" spans="1:21" x14ac:dyDescent="0.3">
      <c r="A4830" t="str">
        <f t="shared" si="150"/>
        <v>24,Ecuador,0354 A3,LA_CURIA,Cotopaxi,267LCU,3425,-0.657422,-78.535694,Myrtaceae,Eucalyptus,nitens,Eucalyptus nitens,130,9.4,9.4, ,,2022</v>
      </c>
      <c r="B4830">
        <v>24</v>
      </c>
      <c r="C4830" t="s">
        <v>17</v>
      </c>
      <c r="D4830" t="s">
        <v>538</v>
      </c>
      <c r="E4830" t="s">
        <v>440</v>
      </c>
      <c r="F4830" t="s">
        <v>20</v>
      </c>
      <c r="G4830" t="s">
        <v>540</v>
      </c>
      <c r="H4830">
        <v>3425</v>
      </c>
      <c r="I4830" s="1">
        <v>-0.65742199999999995</v>
      </c>
      <c r="J4830" s="1">
        <v>-78.535694000000007</v>
      </c>
      <c r="K4830" t="s">
        <v>162</v>
      </c>
      <c r="L4830" t="s">
        <v>163</v>
      </c>
      <c r="M4830" t="s">
        <v>164</v>
      </c>
      <c r="N4830" t="s">
        <v>165</v>
      </c>
      <c r="O4830">
        <v>130</v>
      </c>
      <c r="P4830" t="s">
        <v>235</v>
      </c>
      <c r="Q4830" t="s">
        <v>235</v>
      </c>
      <c r="R4830" t="s">
        <v>26</v>
      </c>
      <c r="T4830">
        <v>2022</v>
      </c>
      <c r="U4830" t="str">
        <f t="shared" si="151"/>
        <v>0354 A3_267LCU_24</v>
      </c>
    </row>
    <row r="4831" spans="1:21" x14ac:dyDescent="0.3">
      <c r="A4831" t="str">
        <f t="shared" si="150"/>
        <v>25,Ecuador,0354 A3,LA_CURIA,Cotopaxi,267LCU,3425,-0.657422,-78.535694,Myrtaceae,Eucalyptus,nitens,Eucalyptus nitens,130,5.4,5.4,7,,2022</v>
      </c>
      <c r="B4831">
        <v>25</v>
      </c>
      <c r="C4831" t="s">
        <v>17</v>
      </c>
      <c r="D4831" t="s">
        <v>538</v>
      </c>
      <c r="E4831" t="s">
        <v>440</v>
      </c>
      <c r="F4831" t="s">
        <v>20</v>
      </c>
      <c r="G4831" t="s">
        <v>540</v>
      </c>
      <c r="H4831">
        <v>3425</v>
      </c>
      <c r="I4831" s="1">
        <v>-0.65742199999999995</v>
      </c>
      <c r="J4831" s="1">
        <v>-78.535694000000007</v>
      </c>
      <c r="K4831" t="s">
        <v>162</v>
      </c>
      <c r="L4831" t="s">
        <v>163</v>
      </c>
      <c r="M4831" t="s">
        <v>164</v>
      </c>
      <c r="N4831" t="s">
        <v>165</v>
      </c>
      <c r="O4831">
        <v>130</v>
      </c>
      <c r="P4831" t="s">
        <v>274</v>
      </c>
      <c r="Q4831" t="s">
        <v>274</v>
      </c>
      <c r="R4831">
        <v>7</v>
      </c>
      <c r="T4831">
        <v>2022</v>
      </c>
      <c r="U4831" t="str">
        <f t="shared" si="151"/>
        <v>0354 A3_267LCU_25</v>
      </c>
    </row>
    <row r="4832" spans="1:21" x14ac:dyDescent="0.3">
      <c r="A4832" t="str">
        <f t="shared" si="150"/>
        <v>26,Ecuador,0354 A3,LA_CURIA,Cotopaxi,267LCU,3425,-0.657422,-78.535694,Myrtaceae,Eucalyptus,nitens,Eucalyptus nitens,130,8.2,8.2, ,,2022</v>
      </c>
      <c r="B4832">
        <v>26</v>
      </c>
      <c r="C4832" t="s">
        <v>17</v>
      </c>
      <c r="D4832" t="s">
        <v>538</v>
      </c>
      <c r="E4832" t="s">
        <v>440</v>
      </c>
      <c r="F4832" t="s">
        <v>20</v>
      </c>
      <c r="G4832" t="s">
        <v>540</v>
      </c>
      <c r="H4832">
        <v>3425</v>
      </c>
      <c r="I4832" s="1">
        <v>-0.65742199999999995</v>
      </c>
      <c r="J4832" s="1">
        <v>-78.535694000000007</v>
      </c>
      <c r="K4832" t="s">
        <v>162</v>
      </c>
      <c r="L4832" t="s">
        <v>163</v>
      </c>
      <c r="M4832" t="s">
        <v>164</v>
      </c>
      <c r="N4832" t="s">
        <v>165</v>
      </c>
      <c r="O4832">
        <v>130</v>
      </c>
      <c r="P4832" t="s">
        <v>169</v>
      </c>
      <c r="Q4832" t="s">
        <v>169</v>
      </c>
      <c r="R4832" t="s">
        <v>26</v>
      </c>
      <c r="T4832">
        <v>2022</v>
      </c>
      <c r="U4832" t="str">
        <f t="shared" si="151"/>
        <v>0354 A3_267LCU_26</v>
      </c>
    </row>
    <row r="4833" spans="1:21" x14ac:dyDescent="0.3">
      <c r="A4833" t="str">
        <f t="shared" si="150"/>
        <v>28,Ecuador,0354 A3,LA_CURIA,Cotopaxi,267LCU,3425,-0.657422,-78.535694,Myrtaceae,Eucalyptus,nitens,Eucalyptus nitens,130,8.4,8.4,7.5,,2022</v>
      </c>
      <c r="B4833">
        <v>28</v>
      </c>
      <c r="C4833" t="s">
        <v>17</v>
      </c>
      <c r="D4833" t="s">
        <v>538</v>
      </c>
      <c r="E4833" t="s">
        <v>440</v>
      </c>
      <c r="F4833" t="s">
        <v>20</v>
      </c>
      <c r="G4833" t="s">
        <v>540</v>
      </c>
      <c r="H4833">
        <v>3425</v>
      </c>
      <c r="I4833" s="1">
        <v>-0.65742199999999995</v>
      </c>
      <c r="J4833" s="1">
        <v>-78.535694000000007</v>
      </c>
      <c r="K4833" t="s">
        <v>162</v>
      </c>
      <c r="L4833" t="s">
        <v>163</v>
      </c>
      <c r="M4833" t="s">
        <v>164</v>
      </c>
      <c r="N4833" t="s">
        <v>165</v>
      </c>
      <c r="O4833">
        <v>130</v>
      </c>
      <c r="P4833" t="s">
        <v>253</v>
      </c>
      <c r="Q4833" t="s">
        <v>253</v>
      </c>
      <c r="R4833" t="s">
        <v>201</v>
      </c>
      <c r="T4833">
        <v>2022</v>
      </c>
      <c r="U4833" t="str">
        <f t="shared" si="151"/>
        <v>0354 A3_267LCU_28</v>
      </c>
    </row>
    <row r="4834" spans="1:21" x14ac:dyDescent="0.3">
      <c r="A4834" t="str">
        <f t="shared" si="150"/>
        <v>29,Ecuador,0354 A3,LA_CURIA,Cotopaxi,267LCU,3425,-0.657422,-78.535694,Myrtaceae,Eucalyptus,nitens,Eucalyptus nitens,130,12.4,12.4, ,,2022</v>
      </c>
      <c r="B4834">
        <v>29</v>
      </c>
      <c r="C4834" t="s">
        <v>17</v>
      </c>
      <c r="D4834" t="s">
        <v>538</v>
      </c>
      <c r="E4834" t="s">
        <v>440</v>
      </c>
      <c r="F4834" t="s">
        <v>20</v>
      </c>
      <c r="G4834" t="s">
        <v>540</v>
      </c>
      <c r="H4834">
        <v>3425</v>
      </c>
      <c r="I4834" s="1">
        <v>-0.65742199999999995</v>
      </c>
      <c r="J4834" s="1">
        <v>-78.535694000000007</v>
      </c>
      <c r="K4834" t="s">
        <v>162</v>
      </c>
      <c r="L4834" t="s">
        <v>163</v>
      </c>
      <c r="M4834" t="s">
        <v>164</v>
      </c>
      <c r="N4834" t="s">
        <v>165</v>
      </c>
      <c r="O4834">
        <v>130</v>
      </c>
      <c r="P4834" t="s">
        <v>91</v>
      </c>
      <c r="Q4834" t="s">
        <v>91</v>
      </c>
      <c r="R4834" t="s">
        <v>26</v>
      </c>
      <c r="T4834">
        <v>2022</v>
      </c>
      <c r="U4834" t="str">
        <f t="shared" si="151"/>
        <v>0354 A3_267LCU_29</v>
      </c>
    </row>
    <row r="4835" spans="1:21" x14ac:dyDescent="0.3">
      <c r="A4835" t="str">
        <f t="shared" si="150"/>
        <v>30,Ecuador,0354 A3,LA_CURIA,Cotopaxi,267LCU,3425,-0.657422,-78.535694,Myrtaceae,Eucalyptus,nitens,Eucalyptus nitens,130,12.3,12.3, ,,2022</v>
      </c>
      <c r="B4835">
        <v>30</v>
      </c>
      <c r="C4835" t="s">
        <v>17</v>
      </c>
      <c r="D4835" t="s">
        <v>538</v>
      </c>
      <c r="E4835" t="s">
        <v>440</v>
      </c>
      <c r="F4835" t="s">
        <v>20</v>
      </c>
      <c r="G4835" t="s">
        <v>540</v>
      </c>
      <c r="H4835">
        <v>3425</v>
      </c>
      <c r="I4835" s="1">
        <v>-0.65742199999999995</v>
      </c>
      <c r="J4835" s="1">
        <v>-78.535694000000007</v>
      </c>
      <c r="K4835" t="s">
        <v>162</v>
      </c>
      <c r="L4835" t="s">
        <v>163</v>
      </c>
      <c r="M4835" t="s">
        <v>164</v>
      </c>
      <c r="N4835" t="s">
        <v>165</v>
      </c>
      <c r="O4835">
        <v>130</v>
      </c>
      <c r="P4835" t="s">
        <v>156</v>
      </c>
      <c r="Q4835" t="s">
        <v>156</v>
      </c>
      <c r="R4835" t="s">
        <v>26</v>
      </c>
      <c r="T4835">
        <v>2022</v>
      </c>
      <c r="U4835" t="str">
        <f t="shared" si="151"/>
        <v>0354 A3_267LCU_30</v>
      </c>
    </row>
    <row r="4836" spans="1:21" x14ac:dyDescent="0.3">
      <c r="A4836" t="str">
        <f t="shared" si="150"/>
        <v>31,Ecuador,0354 A3,LA_CURIA,Cotopaxi,267LCU,3425,-0.657422,-78.535694,Myrtaceae,Eucalyptus,nitens,Eucalyptus nitens,130,9.1,9.1, ,,2022</v>
      </c>
      <c r="B4836">
        <v>31</v>
      </c>
      <c r="C4836" t="s">
        <v>17</v>
      </c>
      <c r="D4836" t="s">
        <v>538</v>
      </c>
      <c r="E4836" t="s">
        <v>440</v>
      </c>
      <c r="F4836" t="s">
        <v>20</v>
      </c>
      <c r="G4836" t="s">
        <v>540</v>
      </c>
      <c r="H4836">
        <v>3425</v>
      </c>
      <c r="I4836" s="1">
        <v>-0.65742199999999995</v>
      </c>
      <c r="J4836" s="1">
        <v>-78.535694000000007</v>
      </c>
      <c r="K4836" t="s">
        <v>162</v>
      </c>
      <c r="L4836" t="s">
        <v>163</v>
      </c>
      <c r="M4836" t="s">
        <v>164</v>
      </c>
      <c r="N4836" t="s">
        <v>165</v>
      </c>
      <c r="O4836">
        <v>130</v>
      </c>
      <c r="P4836" t="s">
        <v>215</v>
      </c>
      <c r="Q4836" t="s">
        <v>215</v>
      </c>
      <c r="R4836" t="s">
        <v>26</v>
      </c>
      <c r="T4836">
        <v>2022</v>
      </c>
      <c r="U4836" t="str">
        <f t="shared" si="151"/>
        <v>0354 A3_267LCU_31</v>
      </c>
    </row>
    <row r="4837" spans="1:21" x14ac:dyDescent="0.3">
      <c r="A4837" t="str">
        <f t="shared" si="150"/>
        <v>32,Ecuador,0354 A3,LA_CURIA,Cotopaxi,267LCU,3425,-0.657422,-78.535694,Myrtaceae,Eucalyptus,nitens,Eucalyptus nitens,130,7.2,7.2, ,,2022</v>
      </c>
      <c r="B4837">
        <v>32</v>
      </c>
      <c r="C4837" t="s">
        <v>17</v>
      </c>
      <c r="D4837" t="s">
        <v>538</v>
      </c>
      <c r="E4837" t="s">
        <v>440</v>
      </c>
      <c r="F4837" t="s">
        <v>20</v>
      </c>
      <c r="G4837" t="s">
        <v>540</v>
      </c>
      <c r="H4837">
        <v>3425</v>
      </c>
      <c r="I4837" s="1">
        <v>-0.65742199999999995</v>
      </c>
      <c r="J4837" s="1">
        <v>-78.535694000000007</v>
      </c>
      <c r="K4837" t="s">
        <v>162</v>
      </c>
      <c r="L4837" t="s">
        <v>163</v>
      </c>
      <c r="M4837" t="s">
        <v>164</v>
      </c>
      <c r="N4837" t="s">
        <v>165</v>
      </c>
      <c r="O4837">
        <v>130</v>
      </c>
      <c r="P4837" t="s">
        <v>272</v>
      </c>
      <c r="Q4837" t="s">
        <v>272</v>
      </c>
      <c r="R4837" t="s">
        <v>26</v>
      </c>
      <c r="T4837">
        <v>2022</v>
      </c>
      <c r="U4837" t="str">
        <f t="shared" si="151"/>
        <v>0354 A3_267LCU_32</v>
      </c>
    </row>
    <row r="4838" spans="1:21" x14ac:dyDescent="0.3">
      <c r="A4838" t="str">
        <f t="shared" si="150"/>
        <v>33,Ecuador,0354 A3,LA_CURIA,Cotopaxi,267LCU,3425,-0.657422,-78.535694,Myrtaceae,Eucalyptus,nitens,Eucalyptus nitens,130,10.7,10.7,9.5,,2022</v>
      </c>
      <c r="B4838">
        <v>33</v>
      </c>
      <c r="C4838" t="s">
        <v>17</v>
      </c>
      <c r="D4838" t="s">
        <v>538</v>
      </c>
      <c r="E4838" t="s">
        <v>440</v>
      </c>
      <c r="F4838" t="s">
        <v>20</v>
      </c>
      <c r="G4838" t="s">
        <v>540</v>
      </c>
      <c r="H4838">
        <v>3425</v>
      </c>
      <c r="I4838" s="1">
        <v>-0.65742199999999995</v>
      </c>
      <c r="J4838" s="1">
        <v>-78.535694000000007</v>
      </c>
      <c r="K4838" t="s">
        <v>162</v>
      </c>
      <c r="L4838" t="s">
        <v>163</v>
      </c>
      <c r="M4838" t="s">
        <v>164</v>
      </c>
      <c r="N4838" t="s">
        <v>165</v>
      </c>
      <c r="O4838">
        <v>130</v>
      </c>
      <c r="P4838" t="s">
        <v>341</v>
      </c>
      <c r="Q4838" t="s">
        <v>341</v>
      </c>
      <c r="R4838" t="s">
        <v>103</v>
      </c>
      <c r="T4838">
        <v>2022</v>
      </c>
      <c r="U4838" t="str">
        <f t="shared" si="151"/>
        <v>0354 A3_267LCU_33</v>
      </c>
    </row>
    <row r="4839" spans="1:21" x14ac:dyDescent="0.3">
      <c r="A4839" t="str">
        <f t="shared" si="150"/>
        <v>34,Ecuador,0354 A3,LA_CURIA,Cotopaxi,267LCU,3425,-0.657422,-78.535694,Myrtaceae,Eucalyptus,nitens,Eucalyptus nitens,130,7.8,7.8, ,,2022</v>
      </c>
      <c r="B4839">
        <v>34</v>
      </c>
      <c r="C4839" t="s">
        <v>17</v>
      </c>
      <c r="D4839" t="s">
        <v>538</v>
      </c>
      <c r="E4839" t="s">
        <v>440</v>
      </c>
      <c r="F4839" t="s">
        <v>20</v>
      </c>
      <c r="G4839" t="s">
        <v>540</v>
      </c>
      <c r="H4839">
        <v>3425</v>
      </c>
      <c r="I4839" s="1">
        <v>-0.65742199999999995</v>
      </c>
      <c r="J4839" s="1">
        <v>-78.535694000000007</v>
      </c>
      <c r="K4839" t="s">
        <v>162</v>
      </c>
      <c r="L4839" t="s">
        <v>163</v>
      </c>
      <c r="M4839" t="s">
        <v>164</v>
      </c>
      <c r="N4839" t="s">
        <v>165</v>
      </c>
      <c r="O4839">
        <v>130</v>
      </c>
      <c r="P4839" t="s">
        <v>217</v>
      </c>
      <c r="Q4839" t="s">
        <v>217</v>
      </c>
      <c r="R4839" t="s">
        <v>26</v>
      </c>
      <c r="T4839">
        <v>2022</v>
      </c>
      <c r="U4839" t="str">
        <f t="shared" si="151"/>
        <v>0354 A3_267LCU_34</v>
      </c>
    </row>
    <row r="4840" spans="1:21" x14ac:dyDescent="0.3">
      <c r="A4840" t="str">
        <f t="shared" si="150"/>
        <v>35,Ecuador,0354 A3,LA_CURIA,Cotopaxi,267LCU,3425,-0.657422,-78.535694,Myrtaceae,Eucalyptus,nitens,Eucalyptus nitens,130,6.9,6.9, ,,2022</v>
      </c>
      <c r="B4840">
        <v>35</v>
      </c>
      <c r="C4840" t="s">
        <v>17</v>
      </c>
      <c r="D4840" t="s">
        <v>538</v>
      </c>
      <c r="E4840" t="s">
        <v>440</v>
      </c>
      <c r="F4840" t="s">
        <v>20</v>
      </c>
      <c r="G4840" t="s">
        <v>540</v>
      </c>
      <c r="H4840">
        <v>3425</v>
      </c>
      <c r="I4840" s="1">
        <v>-0.65742199999999995</v>
      </c>
      <c r="J4840" s="1">
        <v>-78.535694000000007</v>
      </c>
      <c r="K4840" t="s">
        <v>162</v>
      </c>
      <c r="L4840" t="s">
        <v>163</v>
      </c>
      <c r="M4840" t="s">
        <v>164</v>
      </c>
      <c r="N4840" t="s">
        <v>165</v>
      </c>
      <c r="O4840">
        <v>130</v>
      </c>
      <c r="P4840" t="s">
        <v>178</v>
      </c>
      <c r="Q4840" t="s">
        <v>178</v>
      </c>
      <c r="R4840" t="s">
        <v>26</v>
      </c>
      <c r="T4840">
        <v>2022</v>
      </c>
      <c r="U4840" t="str">
        <f t="shared" si="151"/>
        <v>0354 A3_267LCU_35</v>
      </c>
    </row>
    <row r="4841" spans="1:21" x14ac:dyDescent="0.3">
      <c r="A4841" t="str">
        <f t="shared" si="150"/>
        <v>36,Ecuador,0354 A3,LA_CURIA,Cotopaxi,267LCU,3425,-0.657422,-78.535694,Myrtaceae,Eucalyptus,nitens,Eucalyptus nitens,130,7.3,7.3,8.5,,2022</v>
      </c>
      <c r="B4841">
        <v>36</v>
      </c>
      <c r="C4841" t="s">
        <v>17</v>
      </c>
      <c r="D4841" t="s">
        <v>538</v>
      </c>
      <c r="E4841" t="s">
        <v>440</v>
      </c>
      <c r="F4841" t="s">
        <v>20</v>
      </c>
      <c r="G4841" t="s">
        <v>540</v>
      </c>
      <c r="H4841">
        <v>3425</v>
      </c>
      <c r="I4841" s="1">
        <v>-0.65742199999999995</v>
      </c>
      <c r="J4841" s="1">
        <v>-78.535694000000007</v>
      </c>
      <c r="K4841" t="s">
        <v>162</v>
      </c>
      <c r="L4841" t="s">
        <v>163</v>
      </c>
      <c r="M4841" t="s">
        <v>164</v>
      </c>
      <c r="N4841" t="s">
        <v>165</v>
      </c>
      <c r="O4841">
        <v>130</v>
      </c>
      <c r="P4841" t="s">
        <v>265</v>
      </c>
      <c r="Q4841" t="s">
        <v>265</v>
      </c>
      <c r="R4841" t="s">
        <v>50</v>
      </c>
      <c r="T4841">
        <v>2022</v>
      </c>
      <c r="U4841" t="str">
        <f t="shared" si="151"/>
        <v>0354 A3_267LCU_36</v>
      </c>
    </row>
    <row r="4842" spans="1:21" x14ac:dyDescent="0.3">
      <c r="A4842" t="str">
        <f t="shared" si="150"/>
        <v>37,Ecuador,0354 A3,LA_CURIA,Cotopaxi,267LCU,3425,-0.657422,-78.535694,Myrtaceae,Eucalyptus,nitens,Eucalyptus nitens,130,7.5,7.5, ,,2022</v>
      </c>
      <c r="B4842">
        <v>37</v>
      </c>
      <c r="C4842" t="s">
        <v>17</v>
      </c>
      <c r="D4842" t="s">
        <v>538</v>
      </c>
      <c r="E4842" t="s">
        <v>440</v>
      </c>
      <c r="F4842" t="s">
        <v>20</v>
      </c>
      <c r="G4842" t="s">
        <v>540</v>
      </c>
      <c r="H4842">
        <v>3425</v>
      </c>
      <c r="I4842" s="1">
        <v>-0.65742199999999995</v>
      </c>
      <c r="J4842" s="1">
        <v>-78.535694000000007</v>
      </c>
      <c r="K4842" t="s">
        <v>162</v>
      </c>
      <c r="L4842" t="s">
        <v>163</v>
      </c>
      <c r="M4842" t="s">
        <v>164</v>
      </c>
      <c r="N4842" t="s">
        <v>165</v>
      </c>
      <c r="O4842">
        <v>130</v>
      </c>
      <c r="P4842" t="s">
        <v>201</v>
      </c>
      <c r="Q4842" t="s">
        <v>201</v>
      </c>
      <c r="R4842" t="s">
        <v>26</v>
      </c>
      <c r="T4842">
        <v>2022</v>
      </c>
      <c r="U4842" t="str">
        <f t="shared" si="151"/>
        <v>0354 A3_267LCU_37</v>
      </c>
    </row>
    <row r="4843" spans="1:21" x14ac:dyDescent="0.3">
      <c r="A4843" t="str">
        <f t="shared" si="150"/>
        <v>38,Ecuador,0354 A3,LA_CURIA,Cotopaxi,267LCU,3425,-0.657422,-78.535694,Myrtaceae,Eucalyptus,nitens,Eucalyptus nitens,130,11.5,11.5,10,,2022</v>
      </c>
      <c r="B4843">
        <v>38</v>
      </c>
      <c r="C4843" t="s">
        <v>17</v>
      </c>
      <c r="D4843" t="s">
        <v>538</v>
      </c>
      <c r="E4843" t="s">
        <v>440</v>
      </c>
      <c r="F4843" t="s">
        <v>20</v>
      </c>
      <c r="G4843" t="s">
        <v>540</v>
      </c>
      <c r="H4843">
        <v>3425</v>
      </c>
      <c r="I4843" s="1">
        <v>-0.65742199999999995</v>
      </c>
      <c r="J4843" s="1">
        <v>-78.535694000000007</v>
      </c>
      <c r="K4843" t="s">
        <v>162</v>
      </c>
      <c r="L4843" t="s">
        <v>163</v>
      </c>
      <c r="M4843" t="s">
        <v>164</v>
      </c>
      <c r="N4843" t="s">
        <v>165</v>
      </c>
      <c r="O4843">
        <v>130</v>
      </c>
      <c r="P4843" t="s">
        <v>104</v>
      </c>
      <c r="Q4843" t="s">
        <v>104</v>
      </c>
      <c r="R4843">
        <v>10</v>
      </c>
      <c r="T4843">
        <v>2022</v>
      </c>
      <c r="U4843" t="str">
        <f t="shared" si="151"/>
        <v>0354 A3_267LCU_38</v>
      </c>
    </row>
    <row r="4844" spans="1:21" x14ac:dyDescent="0.3">
      <c r="A4844" t="str">
        <f t="shared" si="150"/>
        <v>39,Ecuador,0354 A3,LA_CURIA,Cotopaxi,267LCU,3425,-0.657422,-78.535694,Myrtaceae,Eucalyptus,nitens,Eucalyptus nitens,130,9.1,9.1, ,,2022</v>
      </c>
      <c r="B4844">
        <v>39</v>
      </c>
      <c r="C4844" t="s">
        <v>17</v>
      </c>
      <c r="D4844" t="s">
        <v>538</v>
      </c>
      <c r="E4844" t="s">
        <v>440</v>
      </c>
      <c r="F4844" t="s">
        <v>20</v>
      </c>
      <c r="G4844" t="s">
        <v>540</v>
      </c>
      <c r="H4844">
        <v>3425</v>
      </c>
      <c r="I4844" s="1">
        <v>-0.65742199999999995</v>
      </c>
      <c r="J4844" s="1">
        <v>-78.535694000000007</v>
      </c>
      <c r="K4844" t="s">
        <v>162</v>
      </c>
      <c r="L4844" t="s">
        <v>163</v>
      </c>
      <c r="M4844" t="s">
        <v>164</v>
      </c>
      <c r="N4844" t="s">
        <v>165</v>
      </c>
      <c r="O4844">
        <v>130</v>
      </c>
      <c r="P4844" t="s">
        <v>215</v>
      </c>
      <c r="Q4844" t="s">
        <v>215</v>
      </c>
      <c r="R4844" t="s">
        <v>26</v>
      </c>
      <c r="T4844">
        <v>2022</v>
      </c>
      <c r="U4844" t="str">
        <f t="shared" si="151"/>
        <v>0354 A3_267LCU_39</v>
      </c>
    </row>
    <row r="4845" spans="1:21" x14ac:dyDescent="0.3">
      <c r="A4845" t="str">
        <f t="shared" si="150"/>
        <v>40,Ecuador,0354 A3,LA_CURIA,Cotopaxi,267LCU,3425,-0.657422,-78.535694,Myrtaceae,Eucalyptus,nitens,Eucalyptus nitens,130,8.2,8.2, ,,2022</v>
      </c>
      <c r="B4845">
        <v>40</v>
      </c>
      <c r="C4845" t="s">
        <v>17</v>
      </c>
      <c r="D4845" t="s">
        <v>538</v>
      </c>
      <c r="E4845" t="s">
        <v>440</v>
      </c>
      <c r="F4845" t="s">
        <v>20</v>
      </c>
      <c r="G4845" t="s">
        <v>540</v>
      </c>
      <c r="H4845">
        <v>3425</v>
      </c>
      <c r="I4845" s="1">
        <v>-0.65742199999999995</v>
      </c>
      <c r="J4845" s="1">
        <v>-78.535694000000007</v>
      </c>
      <c r="K4845" t="s">
        <v>162</v>
      </c>
      <c r="L4845" t="s">
        <v>163</v>
      </c>
      <c r="M4845" t="s">
        <v>164</v>
      </c>
      <c r="N4845" t="s">
        <v>165</v>
      </c>
      <c r="O4845">
        <v>130</v>
      </c>
      <c r="P4845" t="s">
        <v>169</v>
      </c>
      <c r="Q4845" t="s">
        <v>169</v>
      </c>
      <c r="R4845" t="s">
        <v>26</v>
      </c>
      <c r="T4845">
        <v>2022</v>
      </c>
      <c r="U4845" t="str">
        <f t="shared" si="151"/>
        <v>0354 A3_267LCU_40</v>
      </c>
    </row>
    <row r="4846" spans="1:21" x14ac:dyDescent="0.3">
      <c r="A4846" t="str">
        <f t="shared" si="150"/>
        <v>41,Ecuador,0354 A3,LA_CURIA,Cotopaxi,267LCU,3425,-0.657422,-78.535694,Myrtaceae,Eucalyptus,nitens,Eucalyptus nitens,130,13.2,13.2, ,,2022</v>
      </c>
      <c r="B4846">
        <v>41</v>
      </c>
      <c r="C4846" t="s">
        <v>17</v>
      </c>
      <c r="D4846" t="s">
        <v>538</v>
      </c>
      <c r="E4846" t="s">
        <v>440</v>
      </c>
      <c r="F4846" t="s">
        <v>20</v>
      </c>
      <c r="G4846" t="s">
        <v>540</v>
      </c>
      <c r="H4846">
        <v>3425</v>
      </c>
      <c r="I4846" s="1">
        <v>-0.65742199999999995</v>
      </c>
      <c r="J4846" s="1">
        <v>-78.535694000000007</v>
      </c>
      <c r="K4846" t="s">
        <v>162</v>
      </c>
      <c r="L4846" t="s">
        <v>163</v>
      </c>
      <c r="M4846" t="s">
        <v>164</v>
      </c>
      <c r="N4846" t="s">
        <v>165</v>
      </c>
      <c r="O4846">
        <v>130</v>
      </c>
      <c r="P4846" t="s">
        <v>155</v>
      </c>
      <c r="Q4846" t="s">
        <v>155</v>
      </c>
      <c r="R4846" t="s">
        <v>26</v>
      </c>
      <c r="T4846">
        <v>2022</v>
      </c>
      <c r="U4846" t="str">
        <f t="shared" si="151"/>
        <v>0354 A3_267LCU_41</v>
      </c>
    </row>
    <row r="4847" spans="1:21" x14ac:dyDescent="0.3">
      <c r="A4847" t="str">
        <f t="shared" si="150"/>
        <v>42,Ecuador,0354 A3,LA_CURIA,Cotopaxi,267LCU,3425,-0.657422,-78.535694,Myrtaceae,Eucalyptus,nitens,Eucalyptus nitens,130,9.1,9.1, ,,2022</v>
      </c>
      <c r="B4847">
        <v>42</v>
      </c>
      <c r="C4847" t="s">
        <v>17</v>
      </c>
      <c r="D4847" t="s">
        <v>538</v>
      </c>
      <c r="E4847" t="s">
        <v>440</v>
      </c>
      <c r="F4847" t="s">
        <v>20</v>
      </c>
      <c r="G4847" t="s">
        <v>540</v>
      </c>
      <c r="H4847">
        <v>3425</v>
      </c>
      <c r="I4847" s="1">
        <v>-0.65742199999999995</v>
      </c>
      <c r="J4847" s="1">
        <v>-78.535694000000007</v>
      </c>
      <c r="K4847" t="s">
        <v>162</v>
      </c>
      <c r="L4847" t="s">
        <v>163</v>
      </c>
      <c r="M4847" t="s">
        <v>164</v>
      </c>
      <c r="N4847" t="s">
        <v>165</v>
      </c>
      <c r="O4847">
        <v>130</v>
      </c>
      <c r="P4847" t="s">
        <v>215</v>
      </c>
      <c r="Q4847" t="s">
        <v>215</v>
      </c>
      <c r="R4847" t="s">
        <v>26</v>
      </c>
      <c r="T4847">
        <v>2022</v>
      </c>
      <c r="U4847" t="str">
        <f t="shared" si="151"/>
        <v>0354 A3_267LCU_42</v>
      </c>
    </row>
    <row r="4848" spans="1:21" x14ac:dyDescent="0.3">
      <c r="A4848" t="str">
        <f t="shared" si="150"/>
        <v>43,Ecuador,0354 A3,LA_CURIA,Cotopaxi,267LCU,3425,-0.657422,-78.535694,Myrtaceae,Eucalyptus,nitens,Eucalyptus nitens,130,7.5,7.5, ,,2022</v>
      </c>
      <c r="B4848">
        <v>43</v>
      </c>
      <c r="C4848" t="s">
        <v>17</v>
      </c>
      <c r="D4848" t="s">
        <v>538</v>
      </c>
      <c r="E4848" t="s">
        <v>440</v>
      </c>
      <c r="F4848" t="s">
        <v>20</v>
      </c>
      <c r="G4848" t="s">
        <v>540</v>
      </c>
      <c r="H4848">
        <v>3425</v>
      </c>
      <c r="I4848" s="1">
        <v>-0.65742199999999995</v>
      </c>
      <c r="J4848" s="1">
        <v>-78.535694000000007</v>
      </c>
      <c r="K4848" t="s">
        <v>162</v>
      </c>
      <c r="L4848" t="s">
        <v>163</v>
      </c>
      <c r="M4848" t="s">
        <v>164</v>
      </c>
      <c r="N4848" t="s">
        <v>165</v>
      </c>
      <c r="O4848">
        <v>130</v>
      </c>
      <c r="P4848" t="s">
        <v>201</v>
      </c>
      <c r="Q4848" t="s">
        <v>201</v>
      </c>
      <c r="R4848" t="s">
        <v>26</v>
      </c>
      <c r="T4848">
        <v>2022</v>
      </c>
      <c r="U4848" t="str">
        <f t="shared" si="151"/>
        <v>0354 A3_267LCU_43</v>
      </c>
    </row>
    <row r="4849" spans="1:21" x14ac:dyDescent="0.3">
      <c r="A4849" t="str">
        <f t="shared" si="150"/>
        <v>44,Ecuador,0354 A3,LA_CURIA,Cotopaxi,267LCU,3425,-0.657422,-78.535694,Myrtaceae,Eucalyptus,nitens,Eucalyptus nitens,130,10.2,10.2, ,,2022</v>
      </c>
      <c r="B4849">
        <v>44</v>
      </c>
      <c r="C4849" t="s">
        <v>17</v>
      </c>
      <c r="D4849" t="s">
        <v>538</v>
      </c>
      <c r="E4849" t="s">
        <v>440</v>
      </c>
      <c r="F4849" t="s">
        <v>20</v>
      </c>
      <c r="G4849" t="s">
        <v>540</v>
      </c>
      <c r="H4849">
        <v>3425</v>
      </c>
      <c r="I4849" s="1">
        <v>-0.65742199999999995</v>
      </c>
      <c r="J4849" s="1">
        <v>-78.535694000000007</v>
      </c>
      <c r="K4849" t="s">
        <v>162</v>
      </c>
      <c r="L4849" t="s">
        <v>163</v>
      </c>
      <c r="M4849" t="s">
        <v>164</v>
      </c>
      <c r="N4849" t="s">
        <v>165</v>
      </c>
      <c r="O4849">
        <v>130</v>
      </c>
      <c r="P4849" t="s">
        <v>273</v>
      </c>
      <c r="Q4849" t="s">
        <v>273</v>
      </c>
      <c r="R4849" t="s">
        <v>26</v>
      </c>
      <c r="T4849">
        <v>2022</v>
      </c>
      <c r="U4849" t="str">
        <f t="shared" si="151"/>
        <v>0354 A3_267LCU_44</v>
      </c>
    </row>
    <row r="4850" spans="1:21" x14ac:dyDescent="0.3">
      <c r="A4850" t="str">
        <f t="shared" si="150"/>
        <v>45,Ecuador,0354 A3,LA_CURIA,Cotopaxi,267LCU,3425,-0.657422,-78.535694,Myrtaceae,Eucalyptus,nitens,Eucalyptus nitens,130,11.2,11.2, ,,2022</v>
      </c>
      <c r="B4850">
        <v>45</v>
      </c>
      <c r="C4850" t="s">
        <v>17</v>
      </c>
      <c r="D4850" t="s">
        <v>538</v>
      </c>
      <c r="E4850" t="s">
        <v>440</v>
      </c>
      <c r="F4850" t="s">
        <v>20</v>
      </c>
      <c r="G4850" t="s">
        <v>540</v>
      </c>
      <c r="H4850">
        <v>3425</v>
      </c>
      <c r="I4850" s="1">
        <v>-0.65742199999999995</v>
      </c>
      <c r="J4850" s="1">
        <v>-78.535694000000007</v>
      </c>
      <c r="K4850" t="s">
        <v>162</v>
      </c>
      <c r="L4850" t="s">
        <v>163</v>
      </c>
      <c r="M4850" t="s">
        <v>164</v>
      </c>
      <c r="N4850" t="s">
        <v>165</v>
      </c>
      <c r="O4850">
        <v>130</v>
      </c>
      <c r="P4850" t="s">
        <v>182</v>
      </c>
      <c r="Q4850" t="s">
        <v>182</v>
      </c>
      <c r="R4850" t="s">
        <v>26</v>
      </c>
      <c r="T4850">
        <v>2022</v>
      </c>
      <c r="U4850" t="str">
        <f t="shared" si="151"/>
        <v>0354 A3_267LCU_45</v>
      </c>
    </row>
    <row r="4851" spans="1:21" x14ac:dyDescent="0.3">
      <c r="A4851" t="str">
        <f t="shared" si="150"/>
        <v>46,Ecuador,0354 A3,LA_CURIA,Cotopaxi,267LCU,3425,-0.657422,-78.535694,Myrtaceae,Eucalyptus,nitens,Eucalyptus nitens,130,11.1,11.1, ,,2022</v>
      </c>
      <c r="B4851">
        <v>46</v>
      </c>
      <c r="C4851" t="s">
        <v>17</v>
      </c>
      <c r="D4851" t="s">
        <v>538</v>
      </c>
      <c r="E4851" t="s">
        <v>440</v>
      </c>
      <c r="F4851" t="s">
        <v>20</v>
      </c>
      <c r="G4851" t="s">
        <v>540</v>
      </c>
      <c r="H4851">
        <v>3425</v>
      </c>
      <c r="I4851" s="1">
        <v>-0.65742199999999995</v>
      </c>
      <c r="J4851" s="1">
        <v>-78.535694000000007</v>
      </c>
      <c r="K4851" t="s">
        <v>162</v>
      </c>
      <c r="L4851" t="s">
        <v>163</v>
      </c>
      <c r="M4851" t="s">
        <v>164</v>
      </c>
      <c r="N4851" t="s">
        <v>165</v>
      </c>
      <c r="O4851">
        <v>130</v>
      </c>
      <c r="P4851" t="s">
        <v>214</v>
      </c>
      <c r="Q4851" t="s">
        <v>214</v>
      </c>
      <c r="R4851" t="s">
        <v>26</v>
      </c>
      <c r="T4851">
        <v>2022</v>
      </c>
      <c r="U4851" t="str">
        <f t="shared" si="151"/>
        <v>0354 A3_267LCU_46</v>
      </c>
    </row>
    <row r="4852" spans="1:21" x14ac:dyDescent="0.3">
      <c r="A4852" t="str">
        <f t="shared" si="150"/>
        <v>47,Ecuador,0354 A3,LA_CURIA,Cotopaxi,267LCU,3425,-0.657422,-78.535694,Myrtaceae,Eucalyptus,nitens,Eucalyptus nitens,130,9.5,9.5, ,,2022</v>
      </c>
      <c r="B4852">
        <v>47</v>
      </c>
      <c r="C4852" t="s">
        <v>17</v>
      </c>
      <c r="D4852" t="s">
        <v>538</v>
      </c>
      <c r="E4852" t="s">
        <v>440</v>
      </c>
      <c r="F4852" t="s">
        <v>20</v>
      </c>
      <c r="G4852" t="s">
        <v>540</v>
      </c>
      <c r="H4852">
        <v>3425</v>
      </c>
      <c r="I4852" s="1">
        <v>-0.65742199999999995</v>
      </c>
      <c r="J4852" s="1">
        <v>-78.535694000000007</v>
      </c>
      <c r="K4852" t="s">
        <v>162</v>
      </c>
      <c r="L4852" t="s">
        <v>163</v>
      </c>
      <c r="M4852" t="s">
        <v>164</v>
      </c>
      <c r="N4852" t="s">
        <v>165</v>
      </c>
      <c r="O4852">
        <v>130</v>
      </c>
      <c r="P4852" t="s">
        <v>103</v>
      </c>
      <c r="Q4852" t="s">
        <v>103</v>
      </c>
      <c r="R4852" t="s">
        <v>26</v>
      </c>
      <c r="T4852">
        <v>2022</v>
      </c>
      <c r="U4852" t="str">
        <f t="shared" si="151"/>
        <v>0354 A3_267LCU_47</v>
      </c>
    </row>
    <row r="4853" spans="1:21" x14ac:dyDescent="0.3">
      <c r="A4853" t="str">
        <f t="shared" si="150"/>
        <v>48,Ecuador,0354 A3,LA_CURIA,Cotopaxi,267LCU,3425,-0.657422,-78.535694,Myrtaceae,Eucalyptus,nitens,Eucalyptus nitens,130,6.5,6.5, ,,2022</v>
      </c>
      <c r="B4853">
        <v>48</v>
      </c>
      <c r="C4853" t="s">
        <v>17</v>
      </c>
      <c r="D4853" t="s">
        <v>538</v>
      </c>
      <c r="E4853" t="s">
        <v>440</v>
      </c>
      <c r="F4853" t="s">
        <v>20</v>
      </c>
      <c r="G4853" t="s">
        <v>540</v>
      </c>
      <c r="H4853">
        <v>3425</v>
      </c>
      <c r="I4853" s="1">
        <v>-0.65742199999999995</v>
      </c>
      <c r="J4853" s="1">
        <v>-78.535694000000007</v>
      </c>
      <c r="K4853" t="s">
        <v>162</v>
      </c>
      <c r="L4853" t="s">
        <v>163</v>
      </c>
      <c r="M4853" t="s">
        <v>164</v>
      </c>
      <c r="N4853" t="s">
        <v>165</v>
      </c>
      <c r="O4853">
        <v>130</v>
      </c>
      <c r="P4853" t="s">
        <v>262</v>
      </c>
      <c r="Q4853" t="s">
        <v>262</v>
      </c>
      <c r="R4853" t="s">
        <v>26</v>
      </c>
      <c r="T4853">
        <v>2022</v>
      </c>
      <c r="U4853" t="str">
        <f t="shared" si="151"/>
        <v>0354 A3_267LCU_48</v>
      </c>
    </row>
    <row r="4854" spans="1:21" x14ac:dyDescent="0.3">
      <c r="A4854" t="str">
        <f t="shared" si="150"/>
        <v>50,Ecuador,0354 A3,LA_CURIA,Cotopaxi,267LCU,3425,-0.657422,-78.535694,Myrtaceae,Eucalyptus,nitens,Eucalyptus nitens,130,9.6,9.6, ,,2022</v>
      </c>
      <c r="B4854">
        <v>50</v>
      </c>
      <c r="C4854" t="s">
        <v>17</v>
      </c>
      <c r="D4854" t="s">
        <v>538</v>
      </c>
      <c r="E4854" t="s">
        <v>440</v>
      </c>
      <c r="F4854" t="s">
        <v>20</v>
      </c>
      <c r="G4854" t="s">
        <v>540</v>
      </c>
      <c r="H4854">
        <v>3425</v>
      </c>
      <c r="I4854" s="1">
        <v>-0.65742199999999995</v>
      </c>
      <c r="J4854" s="1">
        <v>-78.535694000000007</v>
      </c>
      <c r="K4854" t="s">
        <v>162</v>
      </c>
      <c r="L4854" t="s">
        <v>163</v>
      </c>
      <c r="M4854" t="s">
        <v>164</v>
      </c>
      <c r="N4854" t="s">
        <v>165</v>
      </c>
      <c r="O4854">
        <v>130</v>
      </c>
      <c r="P4854" t="s">
        <v>351</v>
      </c>
      <c r="Q4854" t="s">
        <v>351</v>
      </c>
      <c r="R4854" t="s">
        <v>26</v>
      </c>
      <c r="T4854">
        <v>2022</v>
      </c>
      <c r="U4854" t="str">
        <f t="shared" si="151"/>
        <v>0354 A3_267LCU_50</v>
      </c>
    </row>
    <row r="4855" spans="1:21" x14ac:dyDescent="0.3">
      <c r="A4855" t="str">
        <f t="shared" si="150"/>
        <v>51,Ecuador,0354 A3,LA_CURIA,Cotopaxi,267LCU,3425,-0.657422,-78.535694,Myrtaceae,Eucalyptus,nitens,Eucalyptus nitens,130,11.7,11.7, ,,2022</v>
      </c>
      <c r="B4855">
        <v>51</v>
      </c>
      <c r="C4855" t="s">
        <v>17</v>
      </c>
      <c r="D4855" t="s">
        <v>538</v>
      </c>
      <c r="E4855" t="s">
        <v>440</v>
      </c>
      <c r="F4855" t="s">
        <v>20</v>
      </c>
      <c r="G4855" t="s">
        <v>540</v>
      </c>
      <c r="H4855">
        <v>3425</v>
      </c>
      <c r="I4855" s="1">
        <v>-0.65742199999999995</v>
      </c>
      <c r="J4855" s="1">
        <v>-78.535694000000007</v>
      </c>
      <c r="K4855" t="s">
        <v>162</v>
      </c>
      <c r="L4855" t="s">
        <v>163</v>
      </c>
      <c r="M4855" t="s">
        <v>164</v>
      </c>
      <c r="N4855" t="s">
        <v>165</v>
      </c>
      <c r="O4855">
        <v>130</v>
      </c>
      <c r="P4855" t="s">
        <v>176</v>
      </c>
      <c r="Q4855" t="s">
        <v>176</v>
      </c>
      <c r="R4855" t="s">
        <v>26</v>
      </c>
      <c r="T4855">
        <v>2022</v>
      </c>
      <c r="U4855" t="str">
        <f t="shared" si="151"/>
        <v>0354 A3_267LCU_51</v>
      </c>
    </row>
    <row r="4856" spans="1:21" x14ac:dyDescent="0.3">
      <c r="A4856" t="str">
        <f t="shared" si="150"/>
        <v>52,Ecuador,0354 A3,LA_CURIA,Cotopaxi,267LCU,3425,-0.657422,-78.535694,Myrtaceae,Eucalyptus,nitens,Eucalyptus nitens,130,7.4,7.4, ,,2022</v>
      </c>
      <c r="B4856">
        <v>52</v>
      </c>
      <c r="C4856" t="s">
        <v>17</v>
      </c>
      <c r="D4856" t="s">
        <v>538</v>
      </c>
      <c r="E4856" t="s">
        <v>440</v>
      </c>
      <c r="F4856" t="s">
        <v>20</v>
      </c>
      <c r="G4856" t="s">
        <v>540</v>
      </c>
      <c r="H4856">
        <v>3425</v>
      </c>
      <c r="I4856" s="1">
        <v>-0.65742199999999995</v>
      </c>
      <c r="J4856" s="1">
        <v>-78.535694000000007</v>
      </c>
      <c r="K4856" t="s">
        <v>162</v>
      </c>
      <c r="L4856" t="s">
        <v>163</v>
      </c>
      <c r="M4856" t="s">
        <v>164</v>
      </c>
      <c r="N4856" t="s">
        <v>165</v>
      </c>
      <c r="O4856">
        <v>130</v>
      </c>
      <c r="P4856" t="s">
        <v>216</v>
      </c>
      <c r="Q4856" t="s">
        <v>216</v>
      </c>
      <c r="R4856" t="s">
        <v>26</v>
      </c>
      <c r="T4856">
        <v>2022</v>
      </c>
      <c r="U4856" t="str">
        <f t="shared" si="151"/>
        <v>0354 A3_267LCU_52</v>
      </c>
    </row>
    <row r="4857" spans="1:21" x14ac:dyDescent="0.3">
      <c r="A4857" t="str">
        <f t="shared" si="150"/>
        <v>53,Ecuador,0354 A3,LA_CURIA,Cotopaxi,267LCU,3425,-0.657422,-78.535694,Myrtaceae,Eucalyptus,nitens,Eucalyptus nitens,130,8.1,8.1, ,,2022</v>
      </c>
      <c r="B4857">
        <v>53</v>
      </c>
      <c r="C4857" t="s">
        <v>17</v>
      </c>
      <c r="D4857" t="s">
        <v>538</v>
      </c>
      <c r="E4857" t="s">
        <v>440</v>
      </c>
      <c r="F4857" t="s">
        <v>20</v>
      </c>
      <c r="G4857" t="s">
        <v>540</v>
      </c>
      <c r="H4857">
        <v>3425</v>
      </c>
      <c r="I4857" s="1">
        <v>-0.65742199999999995</v>
      </c>
      <c r="J4857" s="1">
        <v>-78.535694000000007</v>
      </c>
      <c r="K4857" t="s">
        <v>162</v>
      </c>
      <c r="L4857" t="s">
        <v>163</v>
      </c>
      <c r="M4857" t="s">
        <v>164</v>
      </c>
      <c r="N4857" t="s">
        <v>165</v>
      </c>
      <c r="O4857">
        <v>130</v>
      </c>
      <c r="P4857" t="s">
        <v>353</v>
      </c>
      <c r="Q4857" t="s">
        <v>353</v>
      </c>
      <c r="R4857" t="s">
        <v>26</v>
      </c>
      <c r="T4857">
        <v>2022</v>
      </c>
      <c r="U4857" t="str">
        <f t="shared" si="151"/>
        <v>0354 A3_267LCU_53</v>
      </c>
    </row>
    <row r="4858" spans="1:21" x14ac:dyDescent="0.3">
      <c r="A4858" t="str">
        <f t="shared" si="150"/>
        <v>54,Ecuador,0354 A3,LA_CURIA,Cotopaxi,267LCU,3425,-0.657422,-78.535694,Myrtaceae,Eucalyptus,nitens,Eucalyptus nitens,130,11.1,11.1, ,,2022</v>
      </c>
      <c r="B4858">
        <v>54</v>
      </c>
      <c r="C4858" t="s">
        <v>17</v>
      </c>
      <c r="D4858" t="s">
        <v>538</v>
      </c>
      <c r="E4858" t="s">
        <v>440</v>
      </c>
      <c r="F4858" t="s">
        <v>20</v>
      </c>
      <c r="G4858" t="s">
        <v>540</v>
      </c>
      <c r="H4858">
        <v>3425</v>
      </c>
      <c r="I4858" s="1">
        <v>-0.65742199999999995</v>
      </c>
      <c r="J4858" s="1">
        <v>-78.535694000000007</v>
      </c>
      <c r="K4858" t="s">
        <v>162</v>
      </c>
      <c r="L4858" t="s">
        <v>163</v>
      </c>
      <c r="M4858" t="s">
        <v>164</v>
      </c>
      <c r="N4858" t="s">
        <v>165</v>
      </c>
      <c r="O4858">
        <v>130</v>
      </c>
      <c r="P4858" t="s">
        <v>214</v>
      </c>
      <c r="Q4858" t="s">
        <v>214</v>
      </c>
      <c r="R4858" t="s">
        <v>26</v>
      </c>
      <c r="T4858">
        <v>2022</v>
      </c>
      <c r="U4858" t="str">
        <f t="shared" si="151"/>
        <v>0354 A3_267LCU_54</v>
      </c>
    </row>
    <row r="4859" spans="1:21" x14ac:dyDescent="0.3">
      <c r="A4859" t="str">
        <f t="shared" si="150"/>
        <v>55,Ecuador,0354 A3,LA_CURIA,Cotopaxi,267LCU,3425,-0.657422,-78.535694,Myrtaceae,Eucalyptus,nitens,Eucalyptus nitens,130,3.4,3.4,10,,2022</v>
      </c>
      <c r="B4859">
        <v>55</v>
      </c>
      <c r="C4859" t="s">
        <v>17</v>
      </c>
      <c r="D4859" t="s">
        <v>538</v>
      </c>
      <c r="E4859" t="s">
        <v>440</v>
      </c>
      <c r="F4859" t="s">
        <v>20</v>
      </c>
      <c r="G4859" t="s">
        <v>540</v>
      </c>
      <c r="H4859">
        <v>3425</v>
      </c>
      <c r="I4859" s="1">
        <v>-0.65742199999999995</v>
      </c>
      <c r="J4859" s="1">
        <v>-78.535694000000007</v>
      </c>
      <c r="K4859" t="s">
        <v>162</v>
      </c>
      <c r="L4859" t="s">
        <v>163</v>
      </c>
      <c r="M4859" t="s">
        <v>164</v>
      </c>
      <c r="N4859" t="s">
        <v>165</v>
      </c>
      <c r="O4859">
        <v>130</v>
      </c>
      <c r="P4859" t="s">
        <v>391</v>
      </c>
      <c r="Q4859" t="s">
        <v>391</v>
      </c>
      <c r="R4859">
        <v>10</v>
      </c>
      <c r="T4859">
        <v>2022</v>
      </c>
      <c r="U4859" t="str">
        <f t="shared" si="151"/>
        <v>0354 A3_267LCU_55</v>
      </c>
    </row>
    <row r="4860" spans="1:21" x14ac:dyDescent="0.3">
      <c r="A4860" t="str">
        <f t="shared" si="150"/>
        <v>56,Ecuador,0354 A3,LA_CURIA,Cotopaxi,267LCU,3425,-0.657422,-78.535694,Myrtaceae,Eucalyptus,nitens,Eucalyptus nitens,130,3.4,3.4, ,,2022</v>
      </c>
      <c r="B4860">
        <v>56</v>
      </c>
      <c r="C4860" t="s">
        <v>17</v>
      </c>
      <c r="D4860" t="s">
        <v>538</v>
      </c>
      <c r="E4860" t="s">
        <v>440</v>
      </c>
      <c r="F4860" t="s">
        <v>20</v>
      </c>
      <c r="G4860" t="s">
        <v>540</v>
      </c>
      <c r="H4860">
        <v>3425</v>
      </c>
      <c r="I4860" s="1">
        <v>-0.65742199999999995</v>
      </c>
      <c r="J4860" s="1">
        <v>-78.535694000000007</v>
      </c>
      <c r="K4860" t="s">
        <v>162</v>
      </c>
      <c r="L4860" t="s">
        <v>163</v>
      </c>
      <c r="M4860" t="s">
        <v>164</v>
      </c>
      <c r="N4860" t="s">
        <v>165</v>
      </c>
      <c r="O4860">
        <v>130</v>
      </c>
      <c r="P4860" t="s">
        <v>391</v>
      </c>
      <c r="Q4860" t="s">
        <v>391</v>
      </c>
      <c r="R4860" t="s">
        <v>26</v>
      </c>
      <c r="T4860">
        <v>2022</v>
      </c>
      <c r="U4860" t="str">
        <f t="shared" si="151"/>
        <v>0354 A3_267LCU_56</v>
      </c>
    </row>
    <row r="4861" spans="1:21" x14ac:dyDescent="0.3">
      <c r="A4861" t="str">
        <f t="shared" si="150"/>
        <v>57,Ecuador,0354 A3,LA_CURIA,Cotopaxi,267LCU,3425,-0.657422,-78.535694,Myrtaceae,Eucalyptus,nitens,Eucalyptus nitens,130,10.7,10.7, ,,2022</v>
      </c>
      <c r="B4861">
        <v>57</v>
      </c>
      <c r="C4861" t="s">
        <v>17</v>
      </c>
      <c r="D4861" t="s">
        <v>538</v>
      </c>
      <c r="E4861" t="s">
        <v>440</v>
      </c>
      <c r="F4861" t="s">
        <v>20</v>
      </c>
      <c r="G4861" t="s">
        <v>540</v>
      </c>
      <c r="H4861">
        <v>3425</v>
      </c>
      <c r="I4861" s="1">
        <v>-0.65742199999999995</v>
      </c>
      <c r="J4861" s="1">
        <v>-78.535694000000007</v>
      </c>
      <c r="K4861" t="s">
        <v>162</v>
      </c>
      <c r="L4861" t="s">
        <v>163</v>
      </c>
      <c r="M4861" t="s">
        <v>164</v>
      </c>
      <c r="N4861" t="s">
        <v>165</v>
      </c>
      <c r="O4861">
        <v>130</v>
      </c>
      <c r="P4861" t="s">
        <v>341</v>
      </c>
      <c r="Q4861" t="s">
        <v>341</v>
      </c>
      <c r="R4861" t="s">
        <v>26</v>
      </c>
      <c r="T4861">
        <v>2022</v>
      </c>
      <c r="U4861" t="str">
        <f t="shared" si="151"/>
        <v>0354 A3_267LCU_57</v>
      </c>
    </row>
    <row r="4862" spans="1:21" x14ac:dyDescent="0.3">
      <c r="A4862" t="str">
        <f t="shared" si="150"/>
        <v>58,Ecuador,0354 A3,LA_CURIA,Cotopaxi,267LCU,3425,-0.657422,-78.535694,Myrtaceae,Eucalyptus,nitens,Eucalyptus nitens,130,11.1,11.1, ,,2022</v>
      </c>
      <c r="B4862">
        <v>58</v>
      </c>
      <c r="C4862" t="s">
        <v>17</v>
      </c>
      <c r="D4862" t="s">
        <v>538</v>
      </c>
      <c r="E4862" t="s">
        <v>440</v>
      </c>
      <c r="F4862" t="s">
        <v>20</v>
      </c>
      <c r="G4862" t="s">
        <v>540</v>
      </c>
      <c r="H4862">
        <v>3425</v>
      </c>
      <c r="I4862" s="1">
        <v>-0.65742199999999995</v>
      </c>
      <c r="J4862" s="1">
        <v>-78.535694000000007</v>
      </c>
      <c r="K4862" t="s">
        <v>162</v>
      </c>
      <c r="L4862" t="s">
        <v>163</v>
      </c>
      <c r="M4862" t="s">
        <v>164</v>
      </c>
      <c r="N4862" t="s">
        <v>165</v>
      </c>
      <c r="O4862">
        <v>130</v>
      </c>
      <c r="P4862" t="s">
        <v>214</v>
      </c>
      <c r="Q4862" t="s">
        <v>214</v>
      </c>
      <c r="R4862" t="s">
        <v>26</v>
      </c>
      <c r="T4862">
        <v>2022</v>
      </c>
      <c r="U4862" t="str">
        <f t="shared" si="151"/>
        <v>0354 A3_267LCU_58</v>
      </c>
    </row>
    <row r="4863" spans="1:21" x14ac:dyDescent="0.3">
      <c r="A4863" t="str">
        <f t="shared" si="150"/>
        <v>59,Ecuador,0354 A3,LA_CURIA,Cotopaxi,267LCU,3425,-0.657422,-78.535694,Myrtaceae,Eucalyptus,nitens,Eucalyptus nitens,130,11.5,11.5, ,,2022</v>
      </c>
      <c r="B4863">
        <v>59</v>
      </c>
      <c r="C4863" t="s">
        <v>17</v>
      </c>
      <c r="D4863" t="s">
        <v>538</v>
      </c>
      <c r="E4863" t="s">
        <v>440</v>
      </c>
      <c r="F4863" t="s">
        <v>20</v>
      </c>
      <c r="G4863" t="s">
        <v>540</v>
      </c>
      <c r="H4863">
        <v>3425</v>
      </c>
      <c r="I4863" s="1">
        <v>-0.65742199999999995</v>
      </c>
      <c r="J4863" s="1">
        <v>-78.535694000000007</v>
      </c>
      <c r="K4863" t="s">
        <v>162</v>
      </c>
      <c r="L4863" t="s">
        <v>163</v>
      </c>
      <c r="M4863" t="s">
        <v>164</v>
      </c>
      <c r="N4863" t="s">
        <v>165</v>
      </c>
      <c r="O4863">
        <v>130</v>
      </c>
      <c r="P4863" t="s">
        <v>104</v>
      </c>
      <c r="Q4863" t="s">
        <v>104</v>
      </c>
      <c r="R4863" t="s">
        <v>26</v>
      </c>
      <c r="T4863">
        <v>2022</v>
      </c>
      <c r="U4863" t="str">
        <f t="shared" si="151"/>
        <v>0354 A3_267LCU_59</v>
      </c>
    </row>
    <row r="4864" spans="1:21" x14ac:dyDescent="0.3">
      <c r="A4864" t="str">
        <f t="shared" si="150"/>
        <v>60,Ecuador,0354 A3,LA_CURIA,Cotopaxi,267LCU,3425,-0.657422,-78.535694,Myrtaceae,Eucalyptus,nitens,Eucalyptus nitens,130,5.6,5.6, ,,2022</v>
      </c>
      <c r="B4864">
        <v>60</v>
      </c>
      <c r="C4864" t="s">
        <v>17</v>
      </c>
      <c r="D4864" t="s">
        <v>538</v>
      </c>
      <c r="E4864" t="s">
        <v>440</v>
      </c>
      <c r="F4864" t="s">
        <v>20</v>
      </c>
      <c r="G4864" t="s">
        <v>540</v>
      </c>
      <c r="H4864">
        <v>3425</v>
      </c>
      <c r="I4864" s="1">
        <v>-0.65742199999999995</v>
      </c>
      <c r="J4864" s="1">
        <v>-78.535694000000007</v>
      </c>
      <c r="K4864" t="s">
        <v>162</v>
      </c>
      <c r="L4864" t="s">
        <v>163</v>
      </c>
      <c r="M4864" t="s">
        <v>164</v>
      </c>
      <c r="N4864" t="s">
        <v>165</v>
      </c>
      <c r="O4864">
        <v>130</v>
      </c>
      <c r="P4864" t="s">
        <v>231</v>
      </c>
      <c r="Q4864" t="s">
        <v>231</v>
      </c>
      <c r="R4864" t="s">
        <v>26</v>
      </c>
      <c r="T4864">
        <v>2022</v>
      </c>
      <c r="U4864" t="str">
        <f t="shared" si="151"/>
        <v>0354 A3_267LCU_60</v>
      </c>
    </row>
    <row r="4865" spans="1:21" x14ac:dyDescent="0.3">
      <c r="A4865" t="str">
        <f t="shared" si="150"/>
        <v>1,Ecuador,0355 A3,LA_CURIA,Cotopaxi,269LCU,3415,-0.653627,-78.541588,Myrtaceae,Eucalyptus,nitens,Eucalyptus nitens,130,1,1, ,,2022</v>
      </c>
      <c r="B4865">
        <v>1</v>
      </c>
      <c r="C4865" t="s">
        <v>17</v>
      </c>
      <c r="D4865" t="s">
        <v>541</v>
      </c>
      <c r="E4865" t="s">
        <v>440</v>
      </c>
      <c r="F4865" t="s">
        <v>20</v>
      </c>
      <c r="G4865" t="s">
        <v>542</v>
      </c>
      <c r="H4865">
        <v>3415</v>
      </c>
      <c r="I4865" s="1">
        <v>-0.65362699999999996</v>
      </c>
      <c r="J4865" s="1">
        <v>-78.541588000000004</v>
      </c>
      <c r="K4865" t="s">
        <v>162</v>
      </c>
      <c r="L4865" t="s">
        <v>163</v>
      </c>
      <c r="M4865" t="s">
        <v>164</v>
      </c>
      <c r="N4865" t="s">
        <v>165</v>
      </c>
      <c r="O4865">
        <v>130</v>
      </c>
      <c r="P4865">
        <v>1</v>
      </c>
      <c r="Q4865">
        <v>1</v>
      </c>
      <c r="R4865" t="s">
        <v>26</v>
      </c>
      <c r="T4865">
        <v>2022</v>
      </c>
      <c r="U4865" t="str">
        <f t="shared" si="151"/>
        <v>0355 A3_269LCU_1</v>
      </c>
    </row>
    <row r="4866" spans="1:21" x14ac:dyDescent="0.3">
      <c r="A4866" t="str">
        <f t="shared" ref="A4866:A4929" si="152">CONCATENATE(B4866,",",C4866,",",D4866,",",E4866,",",F4866,",",G4866,",",H4866,",",I4866,",",J4866,",",K4866,",",L4866,",",M4866,",",N4866,",",O4866,",",P4866,",",Q4866,",",R4866,",",S4866,",",T4866)</f>
        <v>2,Ecuador,0355 A3,LA_CURIA,Cotopaxi,269LCU,3415,-0.653627,-78.541588,Myrtaceae,Eucalyptus,nitens,Eucalyptus nitens,130,1.2,1.2,6,,2022</v>
      </c>
      <c r="B4866">
        <v>2</v>
      </c>
      <c r="C4866" t="s">
        <v>17</v>
      </c>
      <c r="D4866" t="s">
        <v>541</v>
      </c>
      <c r="E4866" t="s">
        <v>440</v>
      </c>
      <c r="F4866" t="s">
        <v>20</v>
      </c>
      <c r="G4866" t="s">
        <v>542</v>
      </c>
      <c r="H4866">
        <v>3415</v>
      </c>
      <c r="I4866" s="1">
        <v>-0.65362699999999996</v>
      </c>
      <c r="J4866" s="1">
        <v>-78.541588000000004</v>
      </c>
      <c r="K4866" t="s">
        <v>162</v>
      </c>
      <c r="L4866" t="s">
        <v>163</v>
      </c>
      <c r="M4866" t="s">
        <v>164</v>
      </c>
      <c r="N4866" t="s">
        <v>165</v>
      </c>
      <c r="O4866">
        <v>130</v>
      </c>
      <c r="P4866" t="s">
        <v>441</v>
      </c>
      <c r="Q4866" t="s">
        <v>441</v>
      </c>
      <c r="R4866">
        <v>6</v>
      </c>
      <c r="T4866">
        <v>2022</v>
      </c>
      <c r="U4866" t="str">
        <f t="shared" si="151"/>
        <v>0355 A3_269LCU_2</v>
      </c>
    </row>
    <row r="4867" spans="1:21" x14ac:dyDescent="0.3">
      <c r="A4867" t="str">
        <f t="shared" si="152"/>
        <v>3,Ecuador,0355 A3,LA_CURIA,Cotopaxi,269LCU,3415,-0.653627,-78.541588,Myrtaceae,Eucalyptus,nitens,Eucalyptus nitens,130,8.5,8.5, ,,2022</v>
      </c>
      <c r="B4867">
        <v>3</v>
      </c>
      <c r="C4867" t="s">
        <v>17</v>
      </c>
      <c r="D4867" t="s">
        <v>541</v>
      </c>
      <c r="E4867" t="s">
        <v>440</v>
      </c>
      <c r="F4867" t="s">
        <v>20</v>
      </c>
      <c r="G4867" t="s">
        <v>542</v>
      </c>
      <c r="H4867">
        <v>3415</v>
      </c>
      <c r="I4867" s="1">
        <v>-0.65362699999999996</v>
      </c>
      <c r="J4867" s="1">
        <v>-78.541588000000004</v>
      </c>
      <c r="K4867" t="s">
        <v>162</v>
      </c>
      <c r="L4867" t="s">
        <v>163</v>
      </c>
      <c r="M4867" t="s">
        <v>164</v>
      </c>
      <c r="N4867" t="s">
        <v>165</v>
      </c>
      <c r="O4867">
        <v>130</v>
      </c>
      <c r="P4867" t="s">
        <v>50</v>
      </c>
      <c r="Q4867" t="s">
        <v>50</v>
      </c>
      <c r="R4867" t="s">
        <v>26</v>
      </c>
      <c r="T4867">
        <v>2022</v>
      </c>
      <c r="U4867" t="str">
        <f t="shared" ref="U4867:U4930" si="153">D4867&amp;"_"&amp;G4867&amp;"_"&amp;B4867</f>
        <v>0355 A3_269LCU_3</v>
      </c>
    </row>
    <row r="4868" spans="1:21" x14ac:dyDescent="0.3">
      <c r="A4868" t="str">
        <f t="shared" si="152"/>
        <v>4,Ecuador,0355 A3,LA_CURIA,Cotopaxi,269LCU,3415,-0.653627,-78.541588,Myrtaceae,Eucalyptus,nitens,Eucalyptus nitens,130,8.2,8.2, ,,2022</v>
      </c>
      <c r="B4868">
        <v>4</v>
      </c>
      <c r="C4868" t="s">
        <v>17</v>
      </c>
      <c r="D4868" t="s">
        <v>541</v>
      </c>
      <c r="E4868" t="s">
        <v>440</v>
      </c>
      <c r="F4868" t="s">
        <v>20</v>
      </c>
      <c r="G4868" t="s">
        <v>542</v>
      </c>
      <c r="H4868">
        <v>3415</v>
      </c>
      <c r="I4868" s="1">
        <v>-0.65362699999999996</v>
      </c>
      <c r="J4868" s="1">
        <v>-78.541588000000004</v>
      </c>
      <c r="K4868" t="s">
        <v>162</v>
      </c>
      <c r="L4868" t="s">
        <v>163</v>
      </c>
      <c r="M4868" t="s">
        <v>164</v>
      </c>
      <c r="N4868" t="s">
        <v>165</v>
      </c>
      <c r="O4868">
        <v>130</v>
      </c>
      <c r="P4868" t="s">
        <v>169</v>
      </c>
      <c r="Q4868" t="s">
        <v>169</v>
      </c>
      <c r="R4868" t="s">
        <v>26</v>
      </c>
      <c r="T4868">
        <v>2022</v>
      </c>
      <c r="U4868" t="str">
        <f t="shared" si="153"/>
        <v>0355 A3_269LCU_4</v>
      </c>
    </row>
    <row r="4869" spans="1:21" x14ac:dyDescent="0.3">
      <c r="A4869" t="str">
        <f t="shared" si="152"/>
        <v>5,Ecuador,0355 A3,LA_CURIA,Cotopaxi,269LCU,3415,-0.653627,-78.541588,Myrtaceae,Eucalyptus,nitens,Eucalyptus nitens,130,9.7,9.7, ,,2022</v>
      </c>
      <c r="B4869">
        <v>5</v>
      </c>
      <c r="C4869" t="s">
        <v>17</v>
      </c>
      <c r="D4869" t="s">
        <v>541</v>
      </c>
      <c r="E4869" t="s">
        <v>440</v>
      </c>
      <c r="F4869" t="s">
        <v>20</v>
      </c>
      <c r="G4869" t="s">
        <v>542</v>
      </c>
      <c r="H4869">
        <v>3415</v>
      </c>
      <c r="I4869" s="1">
        <v>-0.65362699999999996</v>
      </c>
      <c r="J4869" s="1">
        <v>-78.541588000000004</v>
      </c>
      <c r="K4869" t="s">
        <v>162</v>
      </c>
      <c r="L4869" t="s">
        <v>163</v>
      </c>
      <c r="M4869" t="s">
        <v>164</v>
      </c>
      <c r="N4869" t="s">
        <v>165</v>
      </c>
      <c r="O4869">
        <v>130</v>
      </c>
      <c r="P4869" t="s">
        <v>238</v>
      </c>
      <c r="Q4869" t="s">
        <v>238</v>
      </c>
      <c r="R4869" t="s">
        <v>26</v>
      </c>
      <c r="T4869">
        <v>2022</v>
      </c>
      <c r="U4869" t="str">
        <f t="shared" si="153"/>
        <v>0355 A3_269LCU_5</v>
      </c>
    </row>
    <row r="4870" spans="1:21" x14ac:dyDescent="0.3">
      <c r="A4870" t="str">
        <f t="shared" si="152"/>
        <v>6,Ecuador,0355 A3,LA_CURIA,Cotopaxi,269LCU,3415,-0.653627,-78.541588,Myrtaceae,Eucalyptus,nitens,Eucalyptus nitens,130,7.2,7.2, ,,2022</v>
      </c>
      <c r="B4870">
        <v>6</v>
      </c>
      <c r="C4870" t="s">
        <v>17</v>
      </c>
      <c r="D4870" t="s">
        <v>541</v>
      </c>
      <c r="E4870" t="s">
        <v>440</v>
      </c>
      <c r="F4870" t="s">
        <v>20</v>
      </c>
      <c r="G4870" t="s">
        <v>542</v>
      </c>
      <c r="H4870">
        <v>3415</v>
      </c>
      <c r="I4870" s="1">
        <v>-0.65362699999999996</v>
      </c>
      <c r="J4870" s="1">
        <v>-78.541588000000004</v>
      </c>
      <c r="K4870" t="s">
        <v>162</v>
      </c>
      <c r="L4870" t="s">
        <v>163</v>
      </c>
      <c r="M4870" t="s">
        <v>164</v>
      </c>
      <c r="N4870" t="s">
        <v>165</v>
      </c>
      <c r="O4870">
        <v>130</v>
      </c>
      <c r="P4870" t="s">
        <v>272</v>
      </c>
      <c r="Q4870" t="s">
        <v>272</v>
      </c>
      <c r="R4870" t="s">
        <v>26</v>
      </c>
      <c r="T4870">
        <v>2022</v>
      </c>
      <c r="U4870" t="str">
        <f t="shared" si="153"/>
        <v>0355 A3_269LCU_6</v>
      </c>
    </row>
    <row r="4871" spans="1:21" x14ac:dyDescent="0.3">
      <c r="A4871" t="str">
        <f t="shared" si="152"/>
        <v>7,Ecuador,0355 A3,LA_CURIA,Cotopaxi,269LCU,3415,-0.653627,-78.541588,Myrtaceae,Eucalyptus,nitens,Eucalyptus nitens,130,9.8,9.8, ,,2022</v>
      </c>
      <c r="B4871">
        <v>7</v>
      </c>
      <c r="C4871" t="s">
        <v>17</v>
      </c>
      <c r="D4871" t="s">
        <v>541</v>
      </c>
      <c r="E4871" t="s">
        <v>440</v>
      </c>
      <c r="F4871" t="s">
        <v>20</v>
      </c>
      <c r="G4871" t="s">
        <v>542</v>
      </c>
      <c r="H4871">
        <v>3415</v>
      </c>
      <c r="I4871" s="1">
        <v>-0.65362699999999996</v>
      </c>
      <c r="J4871" s="1">
        <v>-78.541588000000004</v>
      </c>
      <c r="K4871" t="s">
        <v>162</v>
      </c>
      <c r="L4871" t="s">
        <v>163</v>
      </c>
      <c r="M4871" t="s">
        <v>164</v>
      </c>
      <c r="N4871" t="s">
        <v>165</v>
      </c>
      <c r="O4871">
        <v>130</v>
      </c>
      <c r="P4871" t="s">
        <v>232</v>
      </c>
      <c r="Q4871" t="s">
        <v>232</v>
      </c>
      <c r="R4871" t="s">
        <v>26</v>
      </c>
      <c r="T4871">
        <v>2022</v>
      </c>
      <c r="U4871" t="str">
        <f t="shared" si="153"/>
        <v>0355 A3_269LCU_7</v>
      </c>
    </row>
    <row r="4872" spans="1:21" x14ac:dyDescent="0.3">
      <c r="A4872" t="str">
        <f t="shared" si="152"/>
        <v>8,Ecuador,0355 A3,LA_CURIA,Cotopaxi,269LCU,3415,-0.653627,-78.541588,Myrtaceae,Eucalyptus,nitens,Eucalyptus nitens,130,2.6,2.6, ,,2022</v>
      </c>
      <c r="B4872">
        <v>8</v>
      </c>
      <c r="C4872" t="s">
        <v>17</v>
      </c>
      <c r="D4872" t="s">
        <v>541</v>
      </c>
      <c r="E4872" t="s">
        <v>440</v>
      </c>
      <c r="F4872" t="s">
        <v>20</v>
      </c>
      <c r="G4872" t="s">
        <v>542</v>
      </c>
      <c r="H4872">
        <v>3415</v>
      </c>
      <c r="I4872" s="1">
        <v>-0.65362699999999996</v>
      </c>
      <c r="J4872" s="1">
        <v>-78.541588000000004</v>
      </c>
      <c r="K4872" t="s">
        <v>162</v>
      </c>
      <c r="L4872" t="s">
        <v>163</v>
      </c>
      <c r="M4872" t="s">
        <v>164</v>
      </c>
      <c r="N4872" t="s">
        <v>165</v>
      </c>
      <c r="O4872">
        <v>130</v>
      </c>
      <c r="P4872" t="s">
        <v>297</v>
      </c>
      <c r="Q4872" t="s">
        <v>297</v>
      </c>
      <c r="R4872" t="s">
        <v>26</v>
      </c>
      <c r="T4872">
        <v>2022</v>
      </c>
      <c r="U4872" t="str">
        <f t="shared" si="153"/>
        <v>0355 A3_269LCU_8</v>
      </c>
    </row>
    <row r="4873" spans="1:21" x14ac:dyDescent="0.3">
      <c r="A4873" t="str">
        <f t="shared" si="152"/>
        <v>9,Ecuador,0355 A3,LA_CURIA,Cotopaxi,269LCU,3415,-0.653627,-78.541588,Myrtaceae,Eucalyptus,nitens,Eucalyptus nitens,130,9.2,9.2,9,,2022</v>
      </c>
      <c r="B4873">
        <v>9</v>
      </c>
      <c r="C4873" t="s">
        <v>17</v>
      </c>
      <c r="D4873" t="s">
        <v>541</v>
      </c>
      <c r="E4873" t="s">
        <v>440</v>
      </c>
      <c r="F4873" t="s">
        <v>20</v>
      </c>
      <c r="G4873" t="s">
        <v>542</v>
      </c>
      <c r="H4873">
        <v>3415</v>
      </c>
      <c r="I4873" s="1">
        <v>-0.65362699999999996</v>
      </c>
      <c r="J4873" s="1">
        <v>-78.541588000000004</v>
      </c>
      <c r="K4873" t="s">
        <v>162</v>
      </c>
      <c r="L4873" t="s">
        <v>163</v>
      </c>
      <c r="M4873" t="s">
        <v>164</v>
      </c>
      <c r="N4873" t="s">
        <v>165</v>
      </c>
      <c r="O4873">
        <v>130</v>
      </c>
      <c r="P4873" t="s">
        <v>271</v>
      </c>
      <c r="Q4873" t="s">
        <v>271</v>
      </c>
      <c r="R4873">
        <v>9</v>
      </c>
      <c r="T4873">
        <v>2022</v>
      </c>
      <c r="U4873" t="str">
        <f t="shared" si="153"/>
        <v>0355 A3_269LCU_9</v>
      </c>
    </row>
    <row r="4874" spans="1:21" x14ac:dyDescent="0.3">
      <c r="A4874" t="str">
        <f t="shared" si="152"/>
        <v>10,Ecuador,0355 A3,LA_CURIA,Cotopaxi,269LCU,3415,-0.653627,-78.541588,Myrtaceae,Eucalyptus,nitens,Eucalyptus nitens,130,10.5,10.5, ,,2022</v>
      </c>
      <c r="B4874">
        <v>10</v>
      </c>
      <c r="C4874" t="s">
        <v>17</v>
      </c>
      <c r="D4874" t="s">
        <v>541</v>
      </c>
      <c r="E4874" t="s">
        <v>440</v>
      </c>
      <c r="F4874" t="s">
        <v>20</v>
      </c>
      <c r="G4874" t="s">
        <v>542</v>
      </c>
      <c r="H4874">
        <v>3415</v>
      </c>
      <c r="I4874" s="1">
        <v>-0.65362699999999996</v>
      </c>
      <c r="J4874" s="1">
        <v>-78.541588000000004</v>
      </c>
      <c r="K4874" t="s">
        <v>162</v>
      </c>
      <c r="L4874" t="s">
        <v>163</v>
      </c>
      <c r="M4874" t="s">
        <v>164</v>
      </c>
      <c r="N4874" t="s">
        <v>165</v>
      </c>
      <c r="O4874">
        <v>130</v>
      </c>
      <c r="P4874" t="s">
        <v>168</v>
      </c>
      <c r="Q4874" t="s">
        <v>168</v>
      </c>
      <c r="R4874" t="s">
        <v>26</v>
      </c>
      <c r="T4874">
        <v>2022</v>
      </c>
      <c r="U4874" t="str">
        <f t="shared" si="153"/>
        <v>0355 A3_269LCU_10</v>
      </c>
    </row>
    <row r="4875" spans="1:21" x14ac:dyDescent="0.3">
      <c r="A4875" t="str">
        <f t="shared" si="152"/>
        <v>11,Ecuador,0355 A3,LA_CURIA,Cotopaxi,269LCU,3415,-0.653627,-78.541588,Myrtaceae,Eucalyptus,nitens,Eucalyptus nitens,130,12.2,12.2,10.5,,2022</v>
      </c>
      <c r="B4875">
        <v>11</v>
      </c>
      <c r="C4875" t="s">
        <v>17</v>
      </c>
      <c r="D4875" t="s">
        <v>541</v>
      </c>
      <c r="E4875" t="s">
        <v>440</v>
      </c>
      <c r="F4875" t="s">
        <v>20</v>
      </c>
      <c r="G4875" t="s">
        <v>542</v>
      </c>
      <c r="H4875">
        <v>3415</v>
      </c>
      <c r="I4875" s="1">
        <v>-0.65362699999999996</v>
      </c>
      <c r="J4875" s="1">
        <v>-78.541588000000004</v>
      </c>
      <c r="K4875" t="s">
        <v>162</v>
      </c>
      <c r="L4875" t="s">
        <v>163</v>
      </c>
      <c r="M4875" t="s">
        <v>164</v>
      </c>
      <c r="N4875" t="s">
        <v>165</v>
      </c>
      <c r="O4875">
        <v>130</v>
      </c>
      <c r="P4875" t="s">
        <v>174</v>
      </c>
      <c r="Q4875" t="s">
        <v>174</v>
      </c>
      <c r="R4875" t="s">
        <v>168</v>
      </c>
      <c r="T4875">
        <v>2022</v>
      </c>
      <c r="U4875" t="str">
        <f t="shared" si="153"/>
        <v>0355 A3_269LCU_11</v>
      </c>
    </row>
    <row r="4876" spans="1:21" x14ac:dyDescent="0.3">
      <c r="A4876" t="str">
        <f t="shared" si="152"/>
        <v>12,Ecuador,0355 A3,LA_CURIA,Cotopaxi,269LCU,3415,-0.653627,-78.541588,Myrtaceae,Eucalyptus,nitens,Eucalyptus nitens,130,10.8,10.8,9.5,,2022</v>
      </c>
      <c r="B4876">
        <v>12</v>
      </c>
      <c r="C4876" t="s">
        <v>17</v>
      </c>
      <c r="D4876" t="s">
        <v>541</v>
      </c>
      <c r="E4876" t="s">
        <v>440</v>
      </c>
      <c r="F4876" t="s">
        <v>20</v>
      </c>
      <c r="G4876" t="s">
        <v>542</v>
      </c>
      <c r="H4876">
        <v>3415</v>
      </c>
      <c r="I4876" s="1">
        <v>-0.65362699999999996</v>
      </c>
      <c r="J4876" s="1">
        <v>-78.541588000000004</v>
      </c>
      <c r="K4876" t="s">
        <v>162</v>
      </c>
      <c r="L4876" t="s">
        <v>163</v>
      </c>
      <c r="M4876" t="s">
        <v>164</v>
      </c>
      <c r="N4876" t="s">
        <v>165</v>
      </c>
      <c r="O4876">
        <v>130</v>
      </c>
      <c r="P4876" t="s">
        <v>251</v>
      </c>
      <c r="Q4876" t="s">
        <v>251</v>
      </c>
      <c r="R4876" t="s">
        <v>103</v>
      </c>
      <c r="T4876">
        <v>2022</v>
      </c>
      <c r="U4876" t="str">
        <f t="shared" si="153"/>
        <v>0355 A3_269LCU_12</v>
      </c>
    </row>
    <row r="4877" spans="1:21" x14ac:dyDescent="0.3">
      <c r="A4877" t="str">
        <f t="shared" si="152"/>
        <v>13,Ecuador,0355 A3,LA_CURIA,Cotopaxi,269LCU,3415,-0.653627,-78.541588,Myrtaceae,Eucalyptus,nitens,Eucalyptus nitens,130,5.2,5.2, ,,2022</v>
      </c>
      <c r="B4877">
        <v>13</v>
      </c>
      <c r="C4877" t="s">
        <v>17</v>
      </c>
      <c r="D4877" t="s">
        <v>541</v>
      </c>
      <c r="E4877" t="s">
        <v>440</v>
      </c>
      <c r="F4877" t="s">
        <v>20</v>
      </c>
      <c r="G4877" t="s">
        <v>542</v>
      </c>
      <c r="H4877">
        <v>3415</v>
      </c>
      <c r="I4877" s="1">
        <v>-0.65362699999999996</v>
      </c>
      <c r="J4877" s="1">
        <v>-78.541588000000004</v>
      </c>
      <c r="K4877" t="s">
        <v>162</v>
      </c>
      <c r="L4877" t="s">
        <v>163</v>
      </c>
      <c r="M4877" t="s">
        <v>164</v>
      </c>
      <c r="N4877" t="s">
        <v>165</v>
      </c>
      <c r="O4877">
        <v>130</v>
      </c>
      <c r="P4877" t="s">
        <v>283</v>
      </c>
      <c r="Q4877" t="s">
        <v>283</v>
      </c>
      <c r="R4877" t="s">
        <v>26</v>
      </c>
      <c r="T4877">
        <v>2022</v>
      </c>
      <c r="U4877" t="str">
        <f t="shared" si="153"/>
        <v>0355 A3_269LCU_13</v>
      </c>
    </row>
    <row r="4878" spans="1:21" x14ac:dyDescent="0.3">
      <c r="A4878" t="str">
        <f t="shared" si="152"/>
        <v>14,Ecuador,0355 A3,LA_CURIA,Cotopaxi,269LCU,3415,-0.653627,-78.541588,Myrtaceae,Eucalyptus,nitens,Eucalyptus nitens,130,10.2,10.2, ,,2022</v>
      </c>
      <c r="B4878">
        <v>14</v>
      </c>
      <c r="C4878" t="s">
        <v>17</v>
      </c>
      <c r="D4878" t="s">
        <v>541</v>
      </c>
      <c r="E4878" t="s">
        <v>440</v>
      </c>
      <c r="F4878" t="s">
        <v>20</v>
      </c>
      <c r="G4878" t="s">
        <v>542</v>
      </c>
      <c r="H4878">
        <v>3415</v>
      </c>
      <c r="I4878" s="1">
        <v>-0.65362699999999996</v>
      </c>
      <c r="J4878" s="1">
        <v>-78.541588000000004</v>
      </c>
      <c r="K4878" t="s">
        <v>162</v>
      </c>
      <c r="L4878" t="s">
        <v>163</v>
      </c>
      <c r="M4878" t="s">
        <v>164</v>
      </c>
      <c r="N4878" t="s">
        <v>165</v>
      </c>
      <c r="O4878">
        <v>130</v>
      </c>
      <c r="P4878" t="s">
        <v>273</v>
      </c>
      <c r="Q4878" t="s">
        <v>273</v>
      </c>
      <c r="R4878" t="s">
        <v>26</v>
      </c>
      <c r="T4878">
        <v>2022</v>
      </c>
      <c r="U4878" t="str">
        <f t="shared" si="153"/>
        <v>0355 A3_269LCU_14</v>
      </c>
    </row>
    <row r="4879" spans="1:21" x14ac:dyDescent="0.3">
      <c r="A4879" t="str">
        <f t="shared" si="152"/>
        <v>15,Ecuador,0355 A3,LA_CURIA,Cotopaxi,269LCU,3415,-0.653627,-78.541588,Myrtaceae,Eucalyptus,nitens,Eucalyptus nitens,130,12.2,12.2, ,,2022</v>
      </c>
      <c r="B4879">
        <v>15</v>
      </c>
      <c r="C4879" t="s">
        <v>17</v>
      </c>
      <c r="D4879" t="s">
        <v>541</v>
      </c>
      <c r="E4879" t="s">
        <v>440</v>
      </c>
      <c r="F4879" t="s">
        <v>20</v>
      </c>
      <c r="G4879" t="s">
        <v>542</v>
      </c>
      <c r="H4879">
        <v>3415</v>
      </c>
      <c r="I4879" s="1">
        <v>-0.65362699999999996</v>
      </c>
      <c r="J4879" s="1">
        <v>-78.541588000000004</v>
      </c>
      <c r="K4879" t="s">
        <v>162</v>
      </c>
      <c r="L4879" t="s">
        <v>163</v>
      </c>
      <c r="M4879" t="s">
        <v>164</v>
      </c>
      <c r="N4879" t="s">
        <v>165</v>
      </c>
      <c r="O4879">
        <v>130</v>
      </c>
      <c r="P4879" t="s">
        <v>174</v>
      </c>
      <c r="Q4879" t="s">
        <v>174</v>
      </c>
      <c r="R4879" t="s">
        <v>26</v>
      </c>
      <c r="T4879">
        <v>2022</v>
      </c>
      <c r="U4879" t="str">
        <f t="shared" si="153"/>
        <v>0355 A3_269LCU_15</v>
      </c>
    </row>
    <row r="4880" spans="1:21" x14ac:dyDescent="0.3">
      <c r="A4880" t="str">
        <f t="shared" si="152"/>
        <v>16,Ecuador,0355 A3,LA_CURIA,Cotopaxi,269LCU,3415,-0.653627,-78.541588,Myrtaceae,Eucalyptus,nitens,Eucalyptus nitens,130,7.8,7.8, ,,2022</v>
      </c>
      <c r="B4880">
        <v>16</v>
      </c>
      <c r="C4880" t="s">
        <v>17</v>
      </c>
      <c r="D4880" t="s">
        <v>541</v>
      </c>
      <c r="E4880" t="s">
        <v>440</v>
      </c>
      <c r="F4880" t="s">
        <v>20</v>
      </c>
      <c r="G4880" t="s">
        <v>542</v>
      </c>
      <c r="H4880">
        <v>3415</v>
      </c>
      <c r="I4880" s="1">
        <v>-0.65362699999999996</v>
      </c>
      <c r="J4880" s="1">
        <v>-78.541588000000004</v>
      </c>
      <c r="K4880" t="s">
        <v>162</v>
      </c>
      <c r="L4880" t="s">
        <v>163</v>
      </c>
      <c r="M4880" t="s">
        <v>164</v>
      </c>
      <c r="N4880" t="s">
        <v>165</v>
      </c>
      <c r="O4880">
        <v>130</v>
      </c>
      <c r="P4880" t="s">
        <v>217</v>
      </c>
      <c r="Q4880" t="s">
        <v>217</v>
      </c>
      <c r="R4880" t="s">
        <v>26</v>
      </c>
      <c r="T4880">
        <v>2022</v>
      </c>
      <c r="U4880" t="str">
        <f t="shared" si="153"/>
        <v>0355 A3_269LCU_16</v>
      </c>
    </row>
    <row r="4881" spans="1:21" x14ac:dyDescent="0.3">
      <c r="A4881" t="str">
        <f t="shared" si="152"/>
        <v>17,Ecuador,0355 A3,LA_CURIA,Cotopaxi,269LCU,3415,-0.653627,-78.541588,Myrtaceae,Eucalyptus,nitens,Eucalyptus nitens,130,9.2,9.2,8,,2022</v>
      </c>
      <c r="B4881">
        <v>17</v>
      </c>
      <c r="C4881" t="s">
        <v>17</v>
      </c>
      <c r="D4881" t="s">
        <v>541</v>
      </c>
      <c r="E4881" t="s">
        <v>440</v>
      </c>
      <c r="F4881" t="s">
        <v>20</v>
      </c>
      <c r="G4881" t="s">
        <v>542</v>
      </c>
      <c r="H4881">
        <v>3415</v>
      </c>
      <c r="I4881" s="1">
        <v>-0.65362699999999996</v>
      </c>
      <c r="J4881" s="1">
        <v>-78.541588000000004</v>
      </c>
      <c r="K4881" t="s">
        <v>162</v>
      </c>
      <c r="L4881" t="s">
        <v>163</v>
      </c>
      <c r="M4881" t="s">
        <v>164</v>
      </c>
      <c r="N4881" t="s">
        <v>165</v>
      </c>
      <c r="O4881">
        <v>130</v>
      </c>
      <c r="P4881" t="s">
        <v>271</v>
      </c>
      <c r="Q4881" t="s">
        <v>271</v>
      </c>
      <c r="R4881">
        <v>8</v>
      </c>
      <c r="T4881">
        <v>2022</v>
      </c>
      <c r="U4881" t="str">
        <f t="shared" si="153"/>
        <v>0355 A3_269LCU_17</v>
      </c>
    </row>
    <row r="4882" spans="1:21" x14ac:dyDescent="0.3">
      <c r="A4882" t="str">
        <f t="shared" si="152"/>
        <v>18,Ecuador,0355 A3,LA_CURIA,Cotopaxi,269LCU,3415,-0.653627,-78.541588,Myrtaceae,Eucalyptus,nitens,Eucalyptus nitens,130,8.5,8.5, ,,2022</v>
      </c>
      <c r="B4882">
        <v>18</v>
      </c>
      <c r="C4882" t="s">
        <v>17</v>
      </c>
      <c r="D4882" t="s">
        <v>541</v>
      </c>
      <c r="E4882" t="s">
        <v>440</v>
      </c>
      <c r="F4882" t="s">
        <v>20</v>
      </c>
      <c r="G4882" t="s">
        <v>542</v>
      </c>
      <c r="H4882">
        <v>3415</v>
      </c>
      <c r="I4882" s="1">
        <v>-0.65362699999999996</v>
      </c>
      <c r="J4882" s="1">
        <v>-78.541588000000004</v>
      </c>
      <c r="K4882" t="s">
        <v>162</v>
      </c>
      <c r="L4882" t="s">
        <v>163</v>
      </c>
      <c r="M4882" t="s">
        <v>164</v>
      </c>
      <c r="N4882" t="s">
        <v>165</v>
      </c>
      <c r="O4882">
        <v>130</v>
      </c>
      <c r="P4882" t="s">
        <v>50</v>
      </c>
      <c r="Q4882" t="s">
        <v>50</v>
      </c>
      <c r="R4882" t="s">
        <v>26</v>
      </c>
      <c r="T4882">
        <v>2022</v>
      </c>
      <c r="U4882" t="str">
        <f t="shared" si="153"/>
        <v>0355 A3_269LCU_18</v>
      </c>
    </row>
    <row r="4883" spans="1:21" x14ac:dyDescent="0.3">
      <c r="A4883" t="str">
        <f t="shared" si="152"/>
        <v>19,Ecuador,0355 A3,LA_CURIA,Cotopaxi,269LCU,3415,-0.653627,-78.541588,Myrtaceae,Eucalyptus,nitens,Eucalyptus nitens,130,5.9,5.9, ,,2022</v>
      </c>
      <c r="B4883">
        <v>19</v>
      </c>
      <c r="C4883" t="s">
        <v>17</v>
      </c>
      <c r="D4883" t="s">
        <v>541</v>
      </c>
      <c r="E4883" t="s">
        <v>440</v>
      </c>
      <c r="F4883" t="s">
        <v>20</v>
      </c>
      <c r="G4883" t="s">
        <v>542</v>
      </c>
      <c r="H4883">
        <v>3415</v>
      </c>
      <c r="I4883" s="1">
        <v>-0.65362699999999996</v>
      </c>
      <c r="J4883" s="1">
        <v>-78.541588000000004</v>
      </c>
      <c r="K4883" t="s">
        <v>162</v>
      </c>
      <c r="L4883" t="s">
        <v>163</v>
      </c>
      <c r="M4883" t="s">
        <v>164</v>
      </c>
      <c r="N4883" t="s">
        <v>165</v>
      </c>
      <c r="O4883">
        <v>130</v>
      </c>
      <c r="P4883" t="s">
        <v>226</v>
      </c>
      <c r="Q4883" t="s">
        <v>226</v>
      </c>
      <c r="R4883" t="s">
        <v>26</v>
      </c>
      <c r="T4883">
        <v>2022</v>
      </c>
      <c r="U4883" t="str">
        <f t="shared" si="153"/>
        <v>0355 A3_269LCU_19</v>
      </c>
    </row>
    <row r="4884" spans="1:21" x14ac:dyDescent="0.3">
      <c r="A4884" t="str">
        <f t="shared" si="152"/>
        <v>20,Ecuador,0355 A3,LA_CURIA,Cotopaxi,269LCU,3415,-0.653627,-78.541588,Myrtaceae,Eucalyptus,nitens,Eucalyptus nitens,130,5.9,5.9, ,,2022</v>
      </c>
      <c r="B4884">
        <v>20</v>
      </c>
      <c r="C4884" t="s">
        <v>17</v>
      </c>
      <c r="D4884" t="s">
        <v>541</v>
      </c>
      <c r="E4884" t="s">
        <v>440</v>
      </c>
      <c r="F4884" t="s">
        <v>20</v>
      </c>
      <c r="G4884" t="s">
        <v>542</v>
      </c>
      <c r="H4884">
        <v>3415</v>
      </c>
      <c r="I4884" s="1">
        <v>-0.65362699999999996</v>
      </c>
      <c r="J4884" s="1">
        <v>-78.541588000000004</v>
      </c>
      <c r="K4884" t="s">
        <v>162</v>
      </c>
      <c r="L4884" t="s">
        <v>163</v>
      </c>
      <c r="M4884" t="s">
        <v>164</v>
      </c>
      <c r="N4884" t="s">
        <v>165</v>
      </c>
      <c r="O4884">
        <v>130</v>
      </c>
      <c r="P4884" t="s">
        <v>226</v>
      </c>
      <c r="Q4884" t="s">
        <v>226</v>
      </c>
      <c r="R4884" t="s">
        <v>26</v>
      </c>
      <c r="T4884">
        <v>2022</v>
      </c>
      <c r="U4884" t="str">
        <f t="shared" si="153"/>
        <v>0355 A3_269LCU_20</v>
      </c>
    </row>
    <row r="4885" spans="1:21" x14ac:dyDescent="0.3">
      <c r="A4885" t="str">
        <f t="shared" si="152"/>
        <v>21,Ecuador,0355 A3,LA_CURIA,Cotopaxi,269LCU,3415,-0.653627,-78.541588,Myrtaceae,Eucalyptus,nitens,Eucalyptus nitens,130,5.4,5.4, ,,2022</v>
      </c>
      <c r="B4885">
        <v>21</v>
      </c>
      <c r="C4885" t="s">
        <v>17</v>
      </c>
      <c r="D4885" t="s">
        <v>541</v>
      </c>
      <c r="E4885" t="s">
        <v>440</v>
      </c>
      <c r="F4885" t="s">
        <v>20</v>
      </c>
      <c r="G4885" t="s">
        <v>542</v>
      </c>
      <c r="H4885">
        <v>3415</v>
      </c>
      <c r="I4885" s="1">
        <v>-0.65362699999999996</v>
      </c>
      <c r="J4885" s="1">
        <v>-78.541588000000004</v>
      </c>
      <c r="K4885" t="s">
        <v>162</v>
      </c>
      <c r="L4885" t="s">
        <v>163</v>
      </c>
      <c r="M4885" t="s">
        <v>164</v>
      </c>
      <c r="N4885" t="s">
        <v>165</v>
      </c>
      <c r="O4885">
        <v>130</v>
      </c>
      <c r="P4885" t="s">
        <v>274</v>
      </c>
      <c r="Q4885" t="s">
        <v>274</v>
      </c>
      <c r="R4885" t="s">
        <v>26</v>
      </c>
      <c r="T4885">
        <v>2022</v>
      </c>
      <c r="U4885" t="str">
        <f t="shared" si="153"/>
        <v>0355 A3_269LCU_21</v>
      </c>
    </row>
    <row r="4886" spans="1:21" x14ac:dyDescent="0.3">
      <c r="A4886" t="str">
        <f t="shared" si="152"/>
        <v>22,Ecuador,0355 A3,LA_CURIA,Cotopaxi,269LCU,3415,-0.653627,-78.541588,Myrtaceae,Eucalyptus,nitens,Eucalyptus nitens,130,7.2,7.2, ,,2022</v>
      </c>
      <c r="B4886">
        <v>22</v>
      </c>
      <c r="C4886" t="s">
        <v>17</v>
      </c>
      <c r="D4886" t="s">
        <v>541</v>
      </c>
      <c r="E4886" t="s">
        <v>440</v>
      </c>
      <c r="F4886" t="s">
        <v>20</v>
      </c>
      <c r="G4886" t="s">
        <v>542</v>
      </c>
      <c r="H4886">
        <v>3415</v>
      </c>
      <c r="I4886" s="1">
        <v>-0.65362699999999996</v>
      </c>
      <c r="J4886" s="1">
        <v>-78.541588000000004</v>
      </c>
      <c r="K4886" t="s">
        <v>162</v>
      </c>
      <c r="L4886" t="s">
        <v>163</v>
      </c>
      <c r="M4886" t="s">
        <v>164</v>
      </c>
      <c r="N4886" t="s">
        <v>165</v>
      </c>
      <c r="O4886">
        <v>130</v>
      </c>
      <c r="P4886" t="s">
        <v>272</v>
      </c>
      <c r="Q4886" t="s">
        <v>272</v>
      </c>
      <c r="R4886" t="s">
        <v>26</v>
      </c>
      <c r="T4886">
        <v>2022</v>
      </c>
      <c r="U4886" t="str">
        <f t="shared" si="153"/>
        <v>0355 A3_269LCU_22</v>
      </c>
    </row>
    <row r="4887" spans="1:21" x14ac:dyDescent="0.3">
      <c r="A4887" t="str">
        <f t="shared" si="152"/>
        <v>23,Ecuador,0355 A3,LA_CURIA,Cotopaxi,269LCU,3415,-0.653627,-78.541588,Myrtaceae,Eucalyptus,nitens,Eucalyptus nitens,130,8.7,8.7, ,,2022</v>
      </c>
      <c r="B4887">
        <v>23</v>
      </c>
      <c r="C4887" t="s">
        <v>17</v>
      </c>
      <c r="D4887" t="s">
        <v>541</v>
      </c>
      <c r="E4887" t="s">
        <v>440</v>
      </c>
      <c r="F4887" t="s">
        <v>20</v>
      </c>
      <c r="G4887" t="s">
        <v>542</v>
      </c>
      <c r="H4887">
        <v>3415</v>
      </c>
      <c r="I4887" s="1">
        <v>-0.65362699999999996</v>
      </c>
      <c r="J4887" s="1">
        <v>-78.541588000000004</v>
      </c>
      <c r="K4887" t="s">
        <v>162</v>
      </c>
      <c r="L4887" t="s">
        <v>163</v>
      </c>
      <c r="M4887" t="s">
        <v>164</v>
      </c>
      <c r="N4887" t="s">
        <v>165</v>
      </c>
      <c r="O4887">
        <v>130</v>
      </c>
      <c r="P4887" t="s">
        <v>222</v>
      </c>
      <c r="Q4887" t="s">
        <v>222</v>
      </c>
      <c r="R4887" t="s">
        <v>26</v>
      </c>
      <c r="T4887">
        <v>2022</v>
      </c>
      <c r="U4887" t="str">
        <f t="shared" si="153"/>
        <v>0355 A3_269LCU_23</v>
      </c>
    </row>
    <row r="4888" spans="1:21" x14ac:dyDescent="0.3">
      <c r="A4888" t="str">
        <f t="shared" si="152"/>
        <v>24,Ecuador,0355 A3,LA_CURIA,Cotopaxi,269LCU,3415,-0.653627,-78.541588,Myrtaceae,Eucalyptus,nitens,Eucalyptus nitens,130,8.3,8.3, ,,2022</v>
      </c>
      <c r="B4888">
        <v>24</v>
      </c>
      <c r="C4888" t="s">
        <v>17</v>
      </c>
      <c r="D4888" t="s">
        <v>541</v>
      </c>
      <c r="E4888" t="s">
        <v>440</v>
      </c>
      <c r="F4888" t="s">
        <v>20</v>
      </c>
      <c r="G4888" t="s">
        <v>542</v>
      </c>
      <c r="H4888">
        <v>3415</v>
      </c>
      <c r="I4888" s="1">
        <v>-0.65362699999999996</v>
      </c>
      <c r="J4888" s="1">
        <v>-78.541588000000004</v>
      </c>
      <c r="K4888" t="s">
        <v>162</v>
      </c>
      <c r="L4888" t="s">
        <v>163</v>
      </c>
      <c r="M4888" t="s">
        <v>164</v>
      </c>
      <c r="N4888" t="s">
        <v>165</v>
      </c>
      <c r="O4888">
        <v>130</v>
      </c>
      <c r="P4888" t="s">
        <v>246</v>
      </c>
      <c r="Q4888" t="s">
        <v>246</v>
      </c>
      <c r="R4888" t="s">
        <v>26</v>
      </c>
      <c r="T4888">
        <v>2022</v>
      </c>
      <c r="U4888" t="str">
        <f t="shared" si="153"/>
        <v>0355 A3_269LCU_24</v>
      </c>
    </row>
    <row r="4889" spans="1:21" x14ac:dyDescent="0.3">
      <c r="A4889" t="str">
        <f t="shared" si="152"/>
        <v>25,Ecuador,0355 A3,LA_CURIA,Cotopaxi,269LCU,3415,-0.653627,-78.541588,Myrtaceae,Eucalyptus,nitens,Eucalyptus nitens,130,3.5,3.5, ,,2022</v>
      </c>
      <c r="B4889">
        <v>25</v>
      </c>
      <c r="C4889" t="s">
        <v>17</v>
      </c>
      <c r="D4889" t="s">
        <v>541</v>
      </c>
      <c r="E4889" t="s">
        <v>440</v>
      </c>
      <c r="F4889" t="s">
        <v>20</v>
      </c>
      <c r="G4889" t="s">
        <v>542</v>
      </c>
      <c r="H4889">
        <v>3415</v>
      </c>
      <c r="I4889" s="1">
        <v>-0.65362699999999996</v>
      </c>
      <c r="J4889" s="1">
        <v>-78.541588000000004</v>
      </c>
      <c r="K4889" t="s">
        <v>162</v>
      </c>
      <c r="L4889" t="s">
        <v>163</v>
      </c>
      <c r="M4889" t="s">
        <v>164</v>
      </c>
      <c r="N4889" t="s">
        <v>165</v>
      </c>
      <c r="O4889">
        <v>130</v>
      </c>
      <c r="P4889" t="s">
        <v>260</v>
      </c>
      <c r="Q4889" t="s">
        <v>260</v>
      </c>
      <c r="R4889" t="s">
        <v>26</v>
      </c>
      <c r="T4889">
        <v>2022</v>
      </c>
      <c r="U4889" t="str">
        <f t="shared" si="153"/>
        <v>0355 A3_269LCU_25</v>
      </c>
    </row>
    <row r="4890" spans="1:21" x14ac:dyDescent="0.3">
      <c r="A4890" t="str">
        <f t="shared" si="152"/>
        <v>26,Ecuador,0355 A3,LA_CURIA,Cotopaxi,269LCU,3415,-0.653627,-78.541588,Myrtaceae,Eucalyptus,nitens,Eucalyptus nitens,130,4.5,4.5, ,,2022</v>
      </c>
      <c r="B4890">
        <v>26</v>
      </c>
      <c r="C4890" t="s">
        <v>17</v>
      </c>
      <c r="D4890" t="s">
        <v>541</v>
      </c>
      <c r="E4890" t="s">
        <v>440</v>
      </c>
      <c r="F4890" t="s">
        <v>20</v>
      </c>
      <c r="G4890" t="s">
        <v>542</v>
      </c>
      <c r="H4890">
        <v>3415</v>
      </c>
      <c r="I4890" s="1">
        <v>-0.65362699999999996</v>
      </c>
      <c r="J4890" s="1">
        <v>-78.541588000000004</v>
      </c>
      <c r="K4890" t="s">
        <v>162</v>
      </c>
      <c r="L4890" t="s">
        <v>163</v>
      </c>
      <c r="M4890" t="s">
        <v>164</v>
      </c>
      <c r="N4890" t="s">
        <v>165</v>
      </c>
      <c r="O4890">
        <v>130</v>
      </c>
      <c r="P4890" t="s">
        <v>248</v>
      </c>
      <c r="Q4890" t="s">
        <v>248</v>
      </c>
      <c r="R4890" t="s">
        <v>26</v>
      </c>
      <c r="T4890">
        <v>2022</v>
      </c>
      <c r="U4890" t="str">
        <f t="shared" si="153"/>
        <v>0355 A3_269LCU_26</v>
      </c>
    </row>
    <row r="4891" spans="1:21" x14ac:dyDescent="0.3">
      <c r="A4891" t="str">
        <f t="shared" si="152"/>
        <v>27,Ecuador,0355 A3,LA_CURIA,Cotopaxi,269LCU,3415,-0.653627,-78.541588,Myrtaceae,Eucalyptus,nitens,Eucalyptus nitens,130,5.1,5.1, ,,2022</v>
      </c>
      <c r="B4891">
        <v>27</v>
      </c>
      <c r="C4891" t="s">
        <v>17</v>
      </c>
      <c r="D4891" t="s">
        <v>541</v>
      </c>
      <c r="E4891" t="s">
        <v>440</v>
      </c>
      <c r="F4891" t="s">
        <v>20</v>
      </c>
      <c r="G4891" t="s">
        <v>542</v>
      </c>
      <c r="H4891">
        <v>3415</v>
      </c>
      <c r="I4891" s="1">
        <v>-0.65362699999999996</v>
      </c>
      <c r="J4891" s="1">
        <v>-78.541588000000004</v>
      </c>
      <c r="K4891" t="s">
        <v>162</v>
      </c>
      <c r="L4891" t="s">
        <v>163</v>
      </c>
      <c r="M4891" t="s">
        <v>164</v>
      </c>
      <c r="N4891" t="s">
        <v>165</v>
      </c>
      <c r="O4891">
        <v>130</v>
      </c>
      <c r="P4891" t="s">
        <v>291</v>
      </c>
      <c r="Q4891" t="s">
        <v>291</v>
      </c>
      <c r="R4891" t="s">
        <v>26</v>
      </c>
      <c r="T4891">
        <v>2022</v>
      </c>
      <c r="U4891" t="str">
        <f t="shared" si="153"/>
        <v>0355 A3_269LCU_27</v>
      </c>
    </row>
    <row r="4892" spans="1:21" x14ac:dyDescent="0.3">
      <c r="A4892" t="str">
        <f t="shared" si="152"/>
        <v>28,Ecuador,0355 A3,LA_CURIA,Cotopaxi,269LCU,3415,-0.653627,-78.541588,Myrtaceae,Eucalyptus,nitens,Eucalyptus nitens,130,6.9,6.9, ,,2022</v>
      </c>
      <c r="B4892">
        <v>28</v>
      </c>
      <c r="C4892" t="s">
        <v>17</v>
      </c>
      <c r="D4892" t="s">
        <v>541</v>
      </c>
      <c r="E4892" t="s">
        <v>440</v>
      </c>
      <c r="F4892" t="s">
        <v>20</v>
      </c>
      <c r="G4892" t="s">
        <v>542</v>
      </c>
      <c r="H4892">
        <v>3415</v>
      </c>
      <c r="I4892" s="1">
        <v>-0.65362699999999996</v>
      </c>
      <c r="J4892" s="1">
        <v>-78.541588000000004</v>
      </c>
      <c r="K4892" t="s">
        <v>162</v>
      </c>
      <c r="L4892" t="s">
        <v>163</v>
      </c>
      <c r="M4892" t="s">
        <v>164</v>
      </c>
      <c r="N4892" t="s">
        <v>165</v>
      </c>
      <c r="O4892">
        <v>130</v>
      </c>
      <c r="P4892" t="s">
        <v>178</v>
      </c>
      <c r="Q4892" t="s">
        <v>178</v>
      </c>
      <c r="R4892" t="s">
        <v>26</v>
      </c>
      <c r="T4892">
        <v>2022</v>
      </c>
      <c r="U4892" t="str">
        <f t="shared" si="153"/>
        <v>0355 A3_269LCU_28</v>
      </c>
    </row>
    <row r="4893" spans="1:21" x14ac:dyDescent="0.3">
      <c r="A4893" t="str">
        <f t="shared" si="152"/>
        <v>30,Ecuador,0355 A3,LA_CURIA,Cotopaxi,269LCU,3415,-0.653627,-78.541588,Myrtaceae,Eucalyptus,nitens,Eucalyptus nitens,130,4.9,4.9,5.5,,2022</v>
      </c>
      <c r="B4893">
        <v>30</v>
      </c>
      <c r="C4893" t="s">
        <v>17</v>
      </c>
      <c r="D4893" t="s">
        <v>541</v>
      </c>
      <c r="E4893" t="s">
        <v>440</v>
      </c>
      <c r="F4893" t="s">
        <v>20</v>
      </c>
      <c r="G4893" t="s">
        <v>542</v>
      </c>
      <c r="H4893">
        <v>3415</v>
      </c>
      <c r="I4893" s="1">
        <v>-0.65362699999999996</v>
      </c>
      <c r="J4893" s="1">
        <v>-78.541588000000004</v>
      </c>
      <c r="K4893" t="s">
        <v>162</v>
      </c>
      <c r="L4893" t="s">
        <v>163</v>
      </c>
      <c r="M4893" t="s">
        <v>164</v>
      </c>
      <c r="N4893" t="s">
        <v>165</v>
      </c>
      <c r="O4893">
        <v>130</v>
      </c>
      <c r="P4893" t="s">
        <v>350</v>
      </c>
      <c r="Q4893" t="s">
        <v>350</v>
      </c>
      <c r="R4893" t="s">
        <v>230</v>
      </c>
      <c r="T4893">
        <v>2022</v>
      </c>
      <c r="U4893" t="str">
        <f t="shared" si="153"/>
        <v>0355 A3_269LCU_30</v>
      </c>
    </row>
    <row r="4894" spans="1:21" x14ac:dyDescent="0.3">
      <c r="A4894" t="str">
        <f t="shared" si="152"/>
        <v>31,Ecuador,0355 A3,LA_CURIA,Cotopaxi,269LCU,3415,-0.653627,-78.541588,Myrtaceae,Eucalyptus,nitens,Eucalyptus nitens,130,13.8,13.8,10.5,,2022</v>
      </c>
      <c r="B4894">
        <v>31</v>
      </c>
      <c r="C4894" t="s">
        <v>17</v>
      </c>
      <c r="D4894" t="s">
        <v>541</v>
      </c>
      <c r="E4894" t="s">
        <v>440</v>
      </c>
      <c r="F4894" t="s">
        <v>20</v>
      </c>
      <c r="G4894" t="s">
        <v>542</v>
      </c>
      <c r="H4894">
        <v>3415</v>
      </c>
      <c r="I4894" s="1">
        <v>-0.65362699999999996</v>
      </c>
      <c r="J4894" s="1">
        <v>-78.541588000000004</v>
      </c>
      <c r="K4894" t="s">
        <v>162</v>
      </c>
      <c r="L4894" t="s">
        <v>163</v>
      </c>
      <c r="M4894" t="s">
        <v>164</v>
      </c>
      <c r="N4894" t="s">
        <v>165</v>
      </c>
      <c r="O4894">
        <v>130</v>
      </c>
      <c r="P4894" t="s">
        <v>109</v>
      </c>
      <c r="Q4894" t="s">
        <v>109</v>
      </c>
      <c r="R4894" t="s">
        <v>168</v>
      </c>
      <c r="T4894">
        <v>2022</v>
      </c>
      <c r="U4894" t="str">
        <f t="shared" si="153"/>
        <v>0355 A3_269LCU_31</v>
      </c>
    </row>
    <row r="4895" spans="1:21" x14ac:dyDescent="0.3">
      <c r="A4895" t="str">
        <f t="shared" si="152"/>
        <v>32,Ecuador,0355 A3,LA_CURIA,Cotopaxi,269LCU,3415,-0.653627,-78.541588,Myrtaceae,Eucalyptus,nitens,Eucalyptus nitens,130,11.8,11.8,10,,2022</v>
      </c>
      <c r="B4895">
        <v>32</v>
      </c>
      <c r="C4895" t="s">
        <v>17</v>
      </c>
      <c r="D4895" t="s">
        <v>541</v>
      </c>
      <c r="E4895" t="s">
        <v>440</v>
      </c>
      <c r="F4895" t="s">
        <v>20</v>
      </c>
      <c r="G4895" t="s">
        <v>542</v>
      </c>
      <c r="H4895">
        <v>3415</v>
      </c>
      <c r="I4895" s="1">
        <v>-0.65362699999999996</v>
      </c>
      <c r="J4895" s="1">
        <v>-78.541588000000004</v>
      </c>
      <c r="K4895" t="s">
        <v>162</v>
      </c>
      <c r="L4895" t="s">
        <v>163</v>
      </c>
      <c r="M4895" t="s">
        <v>164</v>
      </c>
      <c r="N4895" t="s">
        <v>165</v>
      </c>
      <c r="O4895">
        <v>130</v>
      </c>
      <c r="P4895" t="s">
        <v>166</v>
      </c>
      <c r="Q4895" t="s">
        <v>166</v>
      </c>
      <c r="R4895">
        <v>10</v>
      </c>
      <c r="T4895">
        <v>2022</v>
      </c>
      <c r="U4895" t="str">
        <f t="shared" si="153"/>
        <v>0355 A3_269LCU_32</v>
      </c>
    </row>
    <row r="4896" spans="1:21" x14ac:dyDescent="0.3">
      <c r="A4896" t="str">
        <f t="shared" si="152"/>
        <v>33,Ecuador,0355 A3,LA_CURIA,Cotopaxi,269LCU,3415,-0.653627,-78.541588,Myrtaceae,Eucalyptus,nitens,Eucalyptus nitens,130,8.5,8.5, ,,2022</v>
      </c>
      <c r="B4896">
        <v>33</v>
      </c>
      <c r="C4896" t="s">
        <v>17</v>
      </c>
      <c r="D4896" t="s">
        <v>541</v>
      </c>
      <c r="E4896" t="s">
        <v>440</v>
      </c>
      <c r="F4896" t="s">
        <v>20</v>
      </c>
      <c r="G4896" t="s">
        <v>542</v>
      </c>
      <c r="H4896">
        <v>3415</v>
      </c>
      <c r="I4896" s="1">
        <v>-0.65362699999999996</v>
      </c>
      <c r="J4896" s="1">
        <v>-78.541588000000004</v>
      </c>
      <c r="K4896" t="s">
        <v>162</v>
      </c>
      <c r="L4896" t="s">
        <v>163</v>
      </c>
      <c r="M4896" t="s">
        <v>164</v>
      </c>
      <c r="N4896" t="s">
        <v>165</v>
      </c>
      <c r="O4896">
        <v>130</v>
      </c>
      <c r="P4896" t="s">
        <v>50</v>
      </c>
      <c r="Q4896" t="s">
        <v>50</v>
      </c>
      <c r="R4896" t="s">
        <v>26</v>
      </c>
      <c r="T4896">
        <v>2022</v>
      </c>
      <c r="U4896" t="str">
        <f t="shared" si="153"/>
        <v>0355 A3_269LCU_33</v>
      </c>
    </row>
    <row r="4897" spans="1:21" x14ac:dyDescent="0.3">
      <c r="A4897" t="str">
        <f t="shared" si="152"/>
        <v>34,Ecuador,0355 A3,LA_CURIA,Cotopaxi,269LCU,3415,-0.653627,-78.541588,Myrtaceae,Eucalyptus,nitens,Eucalyptus nitens,130,12.4,12.4,10.5,,2022</v>
      </c>
      <c r="B4897">
        <v>34</v>
      </c>
      <c r="C4897" t="s">
        <v>17</v>
      </c>
      <c r="D4897" t="s">
        <v>541</v>
      </c>
      <c r="E4897" t="s">
        <v>440</v>
      </c>
      <c r="F4897" t="s">
        <v>20</v>
      </c>
      <c r="G4897" t="s">
        <v>542</v>
      </c>
      <c r="H4897">
        <v>3415</v>
      </c>
      <c r="I4897" s="1">
        <v>-0.65362699999999996</v>
      </c>
      <c r="J4897" s="1">
        <v>-78.541588000000004</v>
      </c>
      <c r="K4897" t="s">
        <v>162</v>
      </c>
      <c r="L4897" t="s">
        <v>163</v>
      </c>
      <c r="M4897" t="s">
        <v>164</v>
      </c>
      <c r="N4897" t="s">
        <v>165</v>
      </c>
      <c r="O4897">
        <v>130</v>
      </c>
      <c r="P4897" t="s">
        <v>91</v>
      </c>
      <c r="Q4897" t="s">
        <v>91</v>
      </c>
      <c r="R4897" t="s">
        <v>168</v>
      </c>
      <c r="T4897">
        <v>2022</v>
      </c>
      <c r="U4897" t="str">
        <f t="shared" si="153"/>
        <v>0355 A3_269LCU_34</v>
      </c>
    </row>
    <row r="4898" spans="1:21" x14ac:dyDescent="0.3">
      <c r="A4898" t="str">
        <f t="shared" si="152"/>
        <v>35,Ecuador,0355 A3,LA_CURIA,Cotopaxi,269LCU,3415,-0.653627,-78.541588,Myrtaceae,Eucalyptus,nitens,Eucalyptus nitens,130,9.2,9.2,8,,2022</v>
      </c>
      <c r="B4898">
        <v>35</v>
      </c>
      <c r="C4898" t="s">
        <v>17</v>
      </c>
      <c r="D4898" t="s">
        <v>541</v>
      </c>
      <c r="E4898" t="s">
        <v>440</v>
      </c>
      <c r="F4898" t="s">
        <v>20</v>
      </c>
      <c r="G4898" t="s">
        <v>542</v>
      </c>
      <c r="H4898">
        <v>3415</v>
      </c>
      <c r="I4898" s="1">
        <v>-0.65362699999999996</v>
      </c>
      <c r="J4898" s="1">
        <v>-78.541588000000004</v>
      </c>
      <c r="K4898" t="s">
        <v>162</v>
      </c>
      <c r="L4898" t="s">
        <v>163</v>
      </c>
      <c r="M4898" t="s">
        <v>164</v>
      </c>
      <c r="N4898" t="s">
        <v>165</v>
      </c>
      <c r="O4898">
        <v>130</v>
      </c>
      <c r="P4898" t="s">
        <v>271</v>
      </c>
      <c r="Q4898" t="s">
        <v>271</v>
      </c>
      <c r="R4898">
        <v>8</v>
      </c>
      <c r="T4898">
        <v>2022</v>
      </c>
      <c r="U4898" t="str">
        <f t="shared" si="153"/>
        <v>0355 A3_269LCU_35</v>
      </c>
    </row>
    <row r="4899" spans="1:21" x14ac:dyDescent="0.3">
      <c r="A4899" t="str">
        <f t="shared" si="152"/>
        <v>36,Ecuador,0355 A3,LA_CURIA,Cotopaxi,269LCU,3415,-0.653627,-78.541588,Myrtaceae,Eucalyptus,nitens,Eucalyptus nitens,130,9.8,9.8, ,,2022</v>
      </c>
      <c r="B4899">
        <v>36</v>
      </c>
      <c r="C4899" t="s">
        <v>17</v>
      </c>
      <c r="D4899" t="s">
        <v>541</v>
      </c>
      <c r="E4899" t="s">
        <v>440</v>
      </c>
      <c r="F4899" t="s">
        <v>20</v>
      </c>
      <c r="G4899" t="s">
        <v>542</v>
      </c>
      <c r="H4899">
        <v>3415</v>
      </c>
      <c r="I4899" s="1">
        <v>-0.65362699999999996</v>
      </c>
      <c r="J4899" s="1">
        <v>-78.541588000000004</v>
      </c>
      <c r="K4899" t="s">
        <v>162</v>
      </c>
      <c r="L4899" t="s">
        <v>163</v>
      </c>
      <c r="M4899" t="s">
        <v>164</v>
      </c>
      <c r="N4899" t="s">
        <v>165</v>
      </c>
      <c r="O4899">
        <v>130</v>
      </c>
      <c r="P4899" t="s">
        <v>232</v>
      </c>
      <c r="Q4899" t="s">
        <v>232</v>
      </c>
      <c r="R4899" t="s">
        <v>26</v>
      </c>
      <c r="T4899">
        <v>2022</v>
      </c>
      <c r="U4899" t="str">
        <f t="shared" si="153"/>
        <v>0355 A3_269LCU_36</v>
      </c>
    </row>
    <row r="4900" spans="1:21" x14ac:dyDescent="0.3">
      <c r="A4900" t="str">
        <f t="shared" si="152"/>
        <v>37,Ecuador,0355 A3,LA_CURIA,Cotopaxi,269LCU,3415,-0.653627,-78.541588,Myrtaceae,Eucalyptus,nitens,Eucalyptus nitens,130,8.2,8.2, ,,2022</v>
      </c>
      <c r="B4900">
        <v>37</v>
      </c>
      <c r="C4900" t="s">
        <v>17</v>
      </c>
      <c r="D4900" t="s">
        <v>541</v>
      </c>
      <c r="E4900" t="s">
        <v>440</v>
      </c>
      <c r="F4900" t="s">
        <v>20</v>
      </c>
      <c r="G4900" t="s">
        <v>542</v>
      </c>
      <c r="H4900">
        <v>3415</v>
      </c>
      <c r="I4900" s="1">
        <v>-0.65362699999999996</v>
      </c>
      <c r="J4900" s="1">
        <v>-78.541588000000004</v>
      </c>
      <c r="K4900" t="s">
        <v>162</v>
      </c>
      <c r="L4900" t="s">
        <v>163</v>
      </c>
      <c r="M4900" t="s">
        <v>164</v>
      </c>
      <c r="N4900" t="s">
        <v>165</v>
      </c>
      <c r="O4900">
        <v>130</v>
      </c>
      <c r="P4900" t="s">
        <v>169</v>
      </c>
      <c r="Q4900" t="s">
        <v>169</v>
      </c>
      <c r="R4900" t="s">
        <v>26</v>
      </c>
      <c r="T4900">
        <v>2022</v>
      </c>
      <c r="U4900" t="str">
        <f t="shared" si="153"/>
        <v>0355 A3_269LCU_37</v>
      </c>
    </row>
    <row r="4901" spans="1:21" x14ac:dyDescent="0.3">
      <c r="A4901" t="str">
        <f t="shared" si="152"/>
        <v>38,Ecuador,0355 A3,LA_CURIA,Cotopaxi,269LCU,3415,-0.653627,-78.541588,Myrtaceae,Eucalyptus,nitens,Eucalyptus nitens,130,3.2,3.2,2.6,,2022</v>
      </c>
      <c r="B4901">
        <v>38</v>
      </c>
      <c r="C4901" t="s">
        <v>17</v>
      </c>
      <c r="D4901" t="s">
        <v>541</v>
      </c>
      <c r="E4901" t="s">
        <v>440</v>
      </c>
      <c r="F4901" t="s">
        <v>20</v>
      </c>
      <c r="G4901" t="s">
        <v>542</v>
      </c>
      <c r="H4901">
        <v>3415</v>
      </c>
      <c r="I4901" s="1">
        <v>-0.65362699999999996</v>
      </c>
      <c r="J4901" s="1">
        <v>-78.541588000000004</v>
      </c>
      <c r="K4901" t="s">
        <v>162</v>
      </c>
      <c r="L4901" t="s">
        <v>163</v>
      </c>
      <c r="M4901" t="s">
        <v>164</v>
      </c>
      <c r="N4901" t="s">
        <v>165</v>
      </c>
      <c r="O4901">
        <v>130</v>
      </c>
      <c r="P4901" t="s">
        <v>263</v>
      </c>
      <c r="Q4901" t="s">
        <v>263</v>
      </c>
      <c r="R4901" t="s">
        <v>297</v>
      </c>
      <c r="T4901">
        <v>2022</v>
      </c>
      <c r="U4901" t="str">
        <f t="shared" si="153"/>
        <v>0355 A3_269LCU_38</v>
      </c>
    </row>
    <row r="4902" spans="1:21" x14ac:dyDescent="0.3">
      <c r="A4902" t="str">
        <f t="shared" si="152"/>
        <v>39,Ecuador,0355 A3,LA_CURIA,Cotopaxi,269LCU,3415,-0.653627,-78.541588,Myrtaceae,Eucalyptus,nitens,Eucalyptus nitens,130,5.9,5.9, ,,2022</v>
      </c>
      <c r="B4902">
        <v>39</v>
      </c>
      <c r="C4902" t="s">
        <v>17</v>
      </c>
      <c r="D4902" t="s">
        <v>541</v>
      </c>
      <c r="E4902" t="s">
        <v>440</v>
      </c>
      <c r="F4902" t="s">
        <v>20</v>
      </c>
      <c r="G4902" t="s">
        <v>542</v>
      </c>
      <c r="H4902">
        <v>3415</v>
      </c>
      <c r="I4902" s="1">
        <v>-0.65362699999999996</v>
      </c>
      <c r="J4902" s="1">
        <v>-78.541588000000004</v>
      </c>
      <c r="K4902" t="s">
        <v>162</v>
      </c>
      <c r="L4902" t="s">
        <v>163</v>
      </c>
      <c r="M4902" t="s">
        <v>164</v>
      </c>
      <c r="N4902" t="s">
        <v>165</v>
      </c>
      <c r="O4902">
        <v>130</v>
      </c>
      <c r="P4902" t="s">
        <v>226</v>
      </c>
      <c r="Q4902" t="s">
        <v>226</v>
      </c>
      <c r="R4902" t="s">
        <v>26</v>
      </c>
      <c r="T4902">
        <v>2022</v>
      </c>
      <c r="U4902" t="str">
        <f t="shared" si="153"/>
        <v>0355 A3_269LCU_39</v>
      </c>
    </row>
    <row r="4903" spans="1:21" x14ac:dyDescent="0.3">
      <c r="A4903" t="str">
        <f t="shared" si="152"/>
        <v>40,Ecuador,0355 A3,LA_CURIA,Cotopaxi,269LCU,3415,-0.653627,-78.541588,Myrtaceae,Eucalyptus,nitens,Eucalyptus nitens,130,5.3,5.3, ,,2022</v>
      </c>
      <c r="B4903">
        <v>40</v>
      </c>
      <c r="C4903" t="s">
        <v>17</v>
      </c>
      <c r="D4903" t="s">
        <v>541</v>
      </c>
      <c r="E4903" t="s">
        <v>440</v>
      </c>
      <c r="F4903" t="s">
        <v>20</v>
      </c>
      <c r="G4903" t="s">
        <v>542</v>
      </c>
      <c r="H4903">
        <v>3415</v>
      </c>
      <c r="I4903" s="1">
        <v>-0.65362699999999996</v>
      </c>
      <c r="J4903" s="1">
        <v>-78.541588000000004</v>
      </c>
      <c r="K4903" t="s">
        <v>162</v>
      </c>
      <c r="L4903" t="s">
        <v>163</v>
      </c>
      <c r="M4903" t="s">
        <v>164</v>
      </c>
      <c r="N4903" t="s">
        <v>165</v>
      </c>
      <c r="O4903">
        <v>130</v>
      </c>
      <c r="P4903" t="s">
        <v>249</v>
      </c>
      <c r="Q4903" t="s">
        <v>249</v>
      </c>
      <c r="R4903" t="s">
        <v>26</v>
      </c>
      <c r="T4903">
        <v>2022</v>
      </c>
      <c r="U4903" t="str">
        <f t="shared" si="153"/>
        <v>0355 A3_269LCU_40</v>
      </c>
    </row>
    <row r="4904" spans="1:21" x14ac:dyDescent="0.3">
      <c r="A4904" t="str">
        <f t="shared" si="152"/>
        <v>41,Ecuador,0355 A3,LA_CURIA,Cotopaxi,269LCU,3415,-0.653627,-78.541588,Myrtaceae,Eucalyptus,nitens,Eucalyptus nitens,130,4.5,4.5,6,,2022</v>
      </c>
      <c r="B4904">
        <v>41</v>
      </c>
      <c r="C4904" t="s">
        <v>17</v>
      </c>
      <c r="D4904" t="s">
        <v>541</v>
      </c>
      <c r="E4904" t="s">
        <v>440</v>
      </c>
      <c r="F4904" t="s">
        <v>20</v>
      </c>
      <c r="G4904" t="s">
        <v>542</v>
      </c>
      <c r="H4904">
        <v>3415</v>
      </c>
      <c r="I4904" s="1">
        <v>-0.65362699999999996</v>
      </c>
      <c r="J4904" s="1">
        <v>-78.541588000000004</v>
      </c>
      <c r="K4904" t="s">
        <v>162</v>
      </c>
      <c r="L4904" t="s">
        <v>163</v>
      </c>
      <c r="M4904" t="s">
        <v>164</v>
      </c>
      <c r="N4904" t="s">
        <v>165</v>
      </c>
      <c r="O4904">
        <v>130</v>
      </c>
      <c r="P4904" t="s">
        <v>248</v>
      </c>
      <c r="Q4904" t="s">
        <v>248</v>
      </c>
      <c r="R4904">
        <v>6</v>
      </c>
      <c r="T4904">
        <v>2022</v>
      </c>
      <c r="U4904" t="str">
        <f t="shared" si="153"/>
        <v>0355 A3_269LCU_41</v>
      </c>
    </row>
    <row r="4905" spans="1:21" x14ac:dyDescent="0.3">
      <c r="A4905" t="str">
        <f t="shared" si="152"/>
        <v>42,Ecuador,0355 A3,LA_CURIA,Cotopaxi,269LCU,3415,-0.653627,-78.541588,Myrtaceae,Eucalyptus,nitens,Eucalyptus nitens,130,4.8,4.8,4.75,,2022</v>
      </c>
      <c r="B4905">
        <v>42</v>
      </c>
      <c r="C4905" t="s">
        <v>17</v>
      </c>
      <c r="D4905" t="s">
        <v>541</v>
      </c>
      <c r="E4905" t="s">
        <v>440</v>
      </c>
      <c r="F4905" t="s">
        <v>20</v>
      </c>
      <c r="G4905" t="s">
        <v>542</v>
      </c>
      <c r="H4905">
        <v>3415</v>
      </c>
      <c r="I4905" s="1">
        <v>-0.65362699999999996</v>
      </c>
      <c r="J4905" s="1">
        <v>-78.541588000000004</v>
      </c>
      <c r="K4905" t="s">
        <v>162</v>
      </c>
      <c r="L4905" t="s">
        <v>163</v>
      </c>
      <c r="M4905" t="s">
        <v>164</v>
      </c>
      <c r="N4905" t="s">
        <v>165</v>
      </c>
      <c r="O4905">
        <v>130</v>
      </c>
      <c r="P4905" t="s">
        <v>49</v>
      </c>
      <c r="Q4905" t="s">
        <v>49</v>
      </c>
      <c r="R4905" t="s">
        <v>252</v>
      </c>
      <c r="T4905">
        <v>2022</v>
      </c>
      <c r="U4905" t="str">
        <f t="shared" si="153"/>
        <v>0355 A3_269LCU_42</v>
      </c>
    </row>
    <row r="4906" spans="1:21" x14ac:dyDescent="0.3">
      <c r="A4906" t="str">
        <f t="shared" si="152"/>
        <v>43,Ecuador,0355 A3,LA_CURIA,Cotopaxi,269LCU,3415,-0.653627,-78.541588,Myrtaceae,Eucalyptus,nitens,Eucalyptus nitens,130,7.8,7.8, ,,2022</v>
      </c>
      <c r="B4906">
        <v>43</v>
      </c>
      <c r="C4906" t="s">
        <v>17</v>
      </c>
      <c r="D4906" t="s">
        <v>541</v>
      </c>
      <c r="E4906" t="s">
        <v>440</v>
      </c>
      <c r="F4906" t="s">
        <v>20</v>
      </c>
      <c r="G4906" t="s">
        <v>542</v>
      </c>
      <c r="H4906">
        <v>3415</v>
      </c>
      <c r="I4906" s="1">
        <v>-0.65362699999999996</v>
      </c>
      <c r="J4906" s="1">
        <v>-78.541588000000004</v>
      </c>
      <c r="K4906" t="s">
        <v>162</v>
      </c>
      <c r="L4906" t="s">
        <v>163</v>
      </c>
      <c r="M4906" t="s">
        <v>164</v>
      </c>
      <c r="N4906" t="s">
        <v>165</v>
      </c>
      <c r="O4906">
        <v>130</v>
      </c>
      <c r="P4906" t="s">
        <v>217</v>
      </c>
      <c r="Q4906" t="s">
        <v>217</v>
      </c>
      <c r="R4906" t="s">
        <v>26</v>
      </c>
      <c r="T4906">
        <v>2022</v>
      </c>
      <c r="U4906" t="str">
        <f t="shared" si="153"/>
        <v>0355 A3_269LCU_43</v>
      </c>
    </row>
    <row r="4907" spans="1:21" x14ac:dyDescent="0.3">
      <c r="A4907" t="str">
        <f t="shared" si="152"/>
        <v>44,Ecuador,0355 A3,LA_CURIA,Cotopaxi,269LCU,3415,-0.653627,-78.541588,Myrtaceae,Eucalyptus,nitens,Eucalyptus nitens,130,8.9,8.9, ,,2022</v>
      </c>
      <c r="B4907">
        <v>44</v>
      </c>
      <c r="C4907" t="s">
        <v>17</v>
      </c>
      <c r="D4907" t="s">
        <v>541</v>
      </c>
      <c r="E4907" t="s">
        <v>440</v>
      </c>
      <c r="F4907" t="s">
        <v>20</v>
      </c>
      <c r="G4907" t="s">
        <v>542</v>
      </c>
      <c r="H4907">
        <v>3415</v>
      </c>
      <c r="I4907" s="1">
        <v>-0.65362699999999996</v>
      </c>
      <c r="J4907" s="1">
        <v>-78.541588000000004</v>
      </c>
      <c r="K4907" t="s">
        <v>162</v>
      </c>
      <c r="L4907" t="s">
        <v>163</v>
      </c>
      <c r="M4907" t="s">
        <v>164</v>
      </c>
      <c r="N4907" t="s">
        <v>165</v>
      </c>
      <c r="O4907">
        <v>130</v>
      </c>
      <c r="P4907" t="s">
        <v>44</v>
      </c>
      <c r="Q4907" t="s">
        <v>44</v>
      </c>
      <c r="R4907" t="s">
        <v>26</v>
      </c>
      <c r="T4907">
        <v>2022</v>
      </c>
      <c r="U4907" t="str">
        <f t="shared" si="153"/>
        <v>0355 A3_269LCU_44</v>
      </c>
    </row>
    <row r="4908" spans="1:21" x14ac:dyDescent="0.3">
      <c r="A4908" t="str">
        <f t="shared" si="152"/>
        <v>45,Ecuador,0355 A3,LA_CURIA,Cotopaxi,269LCU,3415,-0.653627,-78.541588,Myrtaceae,Eucalyptus,nitens,Eucalyptus nitens,130,7.9,7.9, ,,2022</v>
      </c>
      <c r="B4908">
        <v>45</v>
      </c>
      <c r="C4908" t="s">
        <v>17</v>
      </c>
      <c r="D4908" t="s">
        <v>541</v>
      </c>
      <c r="E4908" t="s">
        <v>440</v>
      </c>
      <c r="F4908" t="s">
        <v>20</v>
      </c>
      <c r="G4908" t="s">
        <v>542</v>
      </c>
      <c r="H4908">
        <v>3415</v>
      </c>
      <c r="I4908" s="1">
        <v>-0.65362699999999996</v>
      </c>
      <c r="J4908" s="1">
        <v>-78.541588000000004</v>
      </c>
      <c r="K4908" t="s">
        <v>162</v>
      </c>
      <c r="L4908" t="s">
        <v>163</v>
      </c>
      <c r="M4908" t="s">
        <v>164</v>
      </c>
      <c r="N4908" t="s">
        <v>165</v>
      </c>
      <c r="O4908">
        <v>130</v>
      </c>
      <c r="P4908" t="s">
        <v>268</v>
      </c>
      <c r="Q4908" t="s">
        <v>268</v>
      </c>
      <c r="R4908" t="s">
        <v>26</v>
      </c>
      <c r="T4908">
        <v>2022</v>
      </c>
      <c r="U4908" t="str">
        <f t="shared" si="153"/>
        <v>0355 A3_269LCU_45</v>
      </c>
    </row>
    <row r="4909" spans="1:21" x14ac:dyDescent="0.3">
      <c r="A4909" t="str">
        <f t="shared" si="152"/>
        <v>46,Ecuador,0355 A3,LA_CURIA,Cotopaxi,269LCU,3415,-0.653627,-78.541588,Myrtaceae,Eucalyptus,nitens,Eucalyptus nitens,130,8.9,8.9, ,,2022</v>
      </c>
      <c r="B4909">
        <v>46</v>
      </c>
      <c r="C4909" t="s">
        <v>17</v>
      </c>
      <c r="D4909" t="s">
        <v>541</v>
      </c>
      <c r="E4909" t="s">
        <v>440</v>
      </c>
      <c r="F4909" t="s">
        <v>20</v>
      </c>
      <c r="G4909" t="s">
        <v>542</v>
      </c>
      <c r="H4909">
        <v>3415</v>
      </c>
      <c r="I4909" s="1">
        <v>-0.65362699999999996</v>
      </c>
      <c r="J4909" s="1">
        <v>-78.541588000000004</v>
      </c>
      <c r="K4909" t="s">
        <v>162</v>
      </c>
      <c r="L4909" t="s">
        <v>163</v>
      </c>
      <c r="M4909" t="s">
        <v>164</v>
      </c>
      <c r="N4909" t="s">
        <v>165</v>
      </c>
      <c r="O4909">
        <v>130</v>
      </c>
      <c r="P4909" t="s">
        <v>44</v>
      </c>
      <c r="Q4909" t="s">
        <v>44</v>
      </c>
      <c r="R4909" t="s">
        <v>26</v>
      </c>
      <c r="T4909">
        <v>2022</v>
      </c>
      <c r="U4909" t="str">
        <f t="shared" si="153"/>
        <v>0355 A3_269LCU_46</v>
      </c>
    </row>
    <row r="4910" spans="1:21" x14ac:dyDescent="0.3">
      <c r="A4910" t="str">
        <f t="shared" si="152"/>
        <v>47,Ecuador,0355 A3,LA_CURIA,Cotopaxi,269LCU,3415,-0.653627,-78.541588,Myrtaceae,Eucalyptus,nitens,Eucalyptus nitens,130,9.9,9.9, ,,2022</v>
      </c>
      <c r="B4910">
        <v>47</v>
      </c>
      <c r="C4910" t="s">
        <v>17</v>
      </c>
      <c r="D4910" t="s">
        <v>541</v>
      </c>
      <c r="E4910" t="s">
        <v>440</v>
      </c>
      <c r="F4910" t="s">
        <v>20</v>
      </c>
      <c r="G4910" t="s">
        <v>542</v>
      </c>
      <c r="H4910">
        <v>3415</v>
      </c>
      <c r="I4910" s="1">
        <v>-0.65362699999999996</v>
      </c>
      <c r="J4910" s="1">
        <v>-78.541588000000004</v>
      </c>
      <c r="K4910" t="s">
        <v>162</v>
      </c>
      <c r="L4910" t="s">
        <v>163</v>
      </c>
      <c r="M4910" t="s">
        <v>164</v>
      </c>
      <c r="N4910" t="s">
        <v>165</v>
      </c>
      <c r="O4910">
        <v>130</v>
      </c>
      <c r="P4910" t="s">
        <v>200</v>
      </c>
      <c r="Q4910" t="s">
        <v>200</v>
      </c>
      <c r="R4910" t="s">
        <v>26</v>
      </c>
      <c r="T4910">
        <v>2022</v>
      </c>
      <c r="U4910" t="str">
        <f t="shared" si="153"/>
        <v>0355 A3_269LCU_47</v>
      </c>
    </row>
    <row r="4911" spans="1:21" x14ac:dyDescent="0.3">
      <c r="A4911" t="str">
        <f t="shared" si="152"/>
        <v>48,Ecuador,0355 A3,LA_CURIA,Cotopaxi,269LCU,3415,-0.653627,-78.541588,Myrtaceae,Eucalyptus,nitens,Eucalyptus nitens,130,1.7,1.7, ,,2022</v>
      </c>
      <c r="B4911">
        <v>48</v>
      </c>
      <c r="C4911" t="s">
        <v>17</v>
      </c>
      <c r="D4911" t="s">
        <v>541</v>
      </c>
      <c r="E4911" t="s">
        <v>440</v>
      </c>
      <c r="F4911" t="s">
        <v>20</v>
      </c>
      <c r="G4911" t="s">
        <v>542</v>
      </c>
      <c r="H4911">
        <v>3415</v>
      </c>
      <c r="I4911" s="1">
        <v>-0.65362699999999996</v>
      </c>
      <c r="J4911" s="1">
        <v>-78.541588000000004</v>
      </c>
      <c r="K4911" t="s">
        <v>162</v>
      </c>
      <c r="L4911" t="s">
        <v>163</v>
      </c>
      <c r="M4911" t="s">
        <v>164</v>
      </c>
      <c r="N4911" t="s">
        <v>165</v>
      </c>
      <c r="O4911">
        <v>130</v>
      </c>
      <c r="P4911" t="s">
        <v>293</v>
      </c>
      <c r="Q4911" t="s">
        <v>293</v>
      </c>
      <c r="R4911" t="s">
        <v>26</v>
      </c>
      <c r="T4911">
        <v>2022</v>
      </c>
      <c r="U4911" t="str">
        <f t="shared" si="153"/>
        <v>0355 A3_269LCU_48</v>
      </c>
    </row>
    <row r="4912" spans="1:21" x14ac:dyDescent="0.3">
      <c r="A4912" t="str">
        <f t="shared" si="152"/>
        <v>49,Ecuador,0355 A3,LA_CURIA,Cotopaxi,269LCU,3415,-0.653627,-78.541588,Myrtaceae,Eucalyptus,nitens,Eucalyptus nitens,130,10.2,10.2,9.5,,2022</v>
      </c>
      <c r="B4912">
        <v>49</v>
      </c>
      <c r="C4912" t="s">
        <v>17</v>
      </c>
      <c r="D4912" t="s">
        <v>541</v>
      </c>
      <c r="E4912" t="s">
        <v>440</v>
      </c>
      <c r="F4912" t="s">
        <v>20</v>
      </c>
      <c r="G4912" t="s">
        <v>542</v>
      </c>
      <c r="H4912">
        <v>3415</v>
      </c>
      <c r="I4912" s="1">
        <v>-0.65362699999999996</v>
      </c>
      <c r="J4912" s="1">
        <v>-78.541588000000004</v>
      </c>
      <c r="K4912" t="s">
        <v>162</v>
      </c>
      <c r="L4912" t="s">
        <v>163</v>
      </c>
      <c r="M4912" t="s">
        <v>164</v>
      </c>
      <c r="N4912" t="s">
        <v>165</v>
      </c>
      <c r="O4912">
        <v>130</v>
      </c>
      <c r="P4912" t="s">
        <v>273</v>
      </c>
      <c r="Q4912" t="s">
        <v>273</v>
      </c>
      <c r="R4912" t="s">
        <v>103</v>
      </c>
      <c r="T4912">
        <v>2022</v>
      </c>
      <c r="U4912" t="str">
        <f t="shared" si="153"/>
        <v>0355 A3_269LCU_49</v>
      </c>
    </row>
    <row r="4913" spans="1:21" x14ac:dyDescent="0.3">
      <c r="A4913" t="str">
        <f t="shared" si="152"/>
        <v>50,Ecuador,0355 A3,LA_CURIA,Cotopaxi,269LCU,3415,-0.653627,-78.541588,Myrtaceae,Eucalyptus,nitens,Eucalyptus nitens,130,5.9,5.9, ,,2022</v>
      </c>
      <c r="B4913">
        <v>50</v>
      </c>
      <c r="C4913" t="s">
        <v>17</v>
      </c>
      <c r="D4913" t="s">
        <v>541</v>
      </c>
      <c r="E4913" t="s">
        <v>440</v>
      </c>
      <c r="F4913" t="s">
        <v>20</v>
      </c>
      <c r="G4913" t="s">
        <v>542</v>
      </c>
      <c r="H4913">
        <v>3415</v>
      </c>
      <c r="I4913" s="1">
        <v>-0.65362699999999996</v>
      </c>
      <c r="J4913" s="1">
        <v>-78.541588000000004</v>
      </c>
      <c r="K4913" t="s">
        <v>162</v>
      </c>
      <c r="L4913" t="s">
        <v>163</v>
      </c>
      <c r="M4913" t="s">
        <v>164</v>
      </c>
      <c r="N4913" t="s">
        <v>165</v>
      </c>
      <c r="O4913">
        <v>130</v>
      </c>
      <c r="P4913" t="s">
        <v>226</v>
      </c>
      <c r="Q4913" t="s">
        <v>226</v>
      </c>
      <c r="R4913" t="s">
        <v>26</v>
      </c>
      <c r="T4913">
        <v>2022</v>
      </c>
      <c r="U4913" t="str">
        <f t="shared" si="153"/>
        <v>0355 A3_269LCU_50</v>
      </c>
    </row>
    <row r="4914" spans="1:21" x14ac:dyDescent="0.3">
      <c r="A4914" t="str">
        <f t="shared" si="152"/>
        <v>51,Ecuador,0355 A3,LA_CURIA,Cotopaxi,269LCU,3415,-0.653627,-78.541588,Myrtaceae,Eucalyptus,nitens,Eucalyptus nitens,130,11.6,11.6, ,,2022</v>
      </c>
      <c r="B4914">
        <v>51</v>
      </c>
      <c r="C4914" t="s">
        <v>17</v>
      </c>
      <c r="D4914" t="s">
        <v>541</v>
      </c>
      <c r="E4914" t="s">
        <v>440</v>
      </c>
      <c r="F4914" t="s">
        <v>20</v>
      </c>
      <c r="G4914" t="s">
        <v>542</v>
      </c>
      <c r="H4914">
        <v>3415</v>
      </c>
      <c r="I4914" s="1">
        <v>-0.65362699999999996</v>
      </c>
      <c r="J4914" s="1">
        <v>-78.541588000000004</v>
      </c>
      <c r="K4914" t="s">
        <v>162</v>
      </c>
      <c r="L4914" t="s">
        <v>163</v>
      </c>
      <c r="M4914" t="s">
        <v>164</v>
      </c>
      <c r="N4914" t="s">
        <v>165</v>
      </c>
      <c r="O4914">
        <v>130</v>
      </c>
      <c r="P4914" t="s">
        <v>336</v>
      </c>
      <c r="Q4914" t="s">
        <v>336</v>
      </c>
      <c r="R4914" t="s">
        <v>26</v>
      </c>
      <c r="T4914">
        <v>2022</v>
      </c>
      <c r="U4914" t="str">
        <f t="shared" si="153"/>
        <v>0355 A3_269LCU_51</v>
      </c>
    </row>
    <row r="4915" spans="1:21" x14ac:dyDescent="0.3">
      <c r="A4915" t="str">
        <f t="shared" si="152"/>
        <v>52,Ecuador,0355 A3,LA_CURIA,Cotopaxi,269LCU,3415,-0.653627,-78.541588,Myrtaceae,Eucalyptus,nitens,Eucalyptus nitens,125,9.9,9.9, ,,2022</v>
      </c>
      <c r="B4915">
        <v>52</v>
      </c>
      <c r="C4915" t="s">
        <v>17</v>
      </c>
      <c r="D4915" t="s">
        <v>541</v>
      </c>
      <c r="E4915" t="s">
        <v>440</v>
      </c>
      <c r="F4915" t="s">
        <v>20</v>
      </c>
      <c r="G4915" t="s">
        <v>542</v>
      </c>
      <c r="H4915">
        <v>3415</v>
      </c>
      <c r="I4915" s="1">
        <v>-0.65362699999999996</v>
      </c>
      <c r="J4915" s="1">
        <v>-78.541588000000004</v>
      </c>
      <c r="K4915" t="s">
        <v>162</v>
      </c>
      <c r="L4915" t="s">
        <v>163</v>
      </c>
      <c r="M4915" t="s">
        <v>164</v>
      </c>
      <c r="N4915" t="s">
        <v>165</v>
      </c>
      <c r="O4915">
        <v>125</v>
      </c>
      <c r="P4915" t="s">
        <v>200</v>
      </c>
      <c r="Q4915" t="s">
        <v>200</v>
      </c>
      <c r="R4915" t="s">
        <v>26</v>
      </c>
      <c r="T4915">
        <v>2022</v>
      </c>
      <c r="U4915" t="str">
        <f t="shared" si="153"/>
        <v>0355 A3_269LCU_52</v>
      </c>
    </row>
    <row r="4916" spans="1:21" x14ac:dyDescent="0.3">
      <c r="A4916" t="str">
        <f t="shared" si="152"/>
        <v>53,Ecuador,0355 A3,LA_CURIA,Cotopaxi,269LCU,3415,-0.653627,-78.541588,Myrtaceae,Eucalyptus,nitens,Eucalyptus nitens,130,6.3,6.3, ,,2022</v>
      </c>
      <c r="B4916">
        <v>53</v>
      </c>
      <c r="C4916" t="s">
        <v>17</v>
      </c>
      <c r="D4916" t="s">
        <v>541</v>
      </c>
      <c r="E4916" t="s">
        <v>440</v>
      </c>
      <c r="F4916" t="s">
        <v>20</v>
      </c>
      <c r="G4916" t="s">
        <v>542</v>
      </c>
      <c r="H4916">
        <v>3415</v>
      </c>
      <c r="I4916" s="1">
        <v>-0.65362699999999996</v>
      </c>
      <c r="J4916" s="1">
        <v>-78.541588000000004</v>
      </c>
      <c r="K4916" t="s">
        <v>162</v>
      </c>
      <c r="L4916" t="s">
        <v>163</v>
      </c>
      <c r="M4916" t="s">
        <v>164</v>
      </c>
      <c r="N4916" t="s">
        <v>165</v>
      </c>
      <c r="O4916">
        <v>130</v>
      </c>
      <c r="P4916" t="s">
        <v>346</v>
      </c>
      <c r="Q4916" t="s">
        <v>346</v>
      </c>
      <c r="R4916" t="s">
        <v>26</v>
      </c>
      <c r="T4916">
        <v>2022</v>
      </c>
      <c r="U4916" t="str">
        <f t="shared" si="153"/>
        <v>0355 A3_269LCU_53</v>
      </c>
    </row>
    <row r="4917" spans="1:21" x14ac:dyDescent="0.3">
      <c r="A4917" t="str">
        <f t="shared" si="152"/>
        <v>54,Ecuador,0355 A3,LA_CURIA,Cotopaxi,269LCU,3415,-0.653627,-78.541588,Myrtaceae,Eucalyptus,nitens,Eucalyptus nitens,130,9.8,9.8, ,,2022</v>
      </c>
      <c r="B4917">
        <v>54</v>
      </c>
      <c r="C4917" t="s">
        <v>17</v>
      </c>
      <c r="D4917" t="s">
        <v>541</v>
      </c>
      <c r="E4917" t="s">
        <v>440</v>
      </c>
      <c r="F4917" t="s">
        <v>20</v>
      </c>
      <c r="G4917" t="s">
        <v>542</v>
      </c>
      <c r="H4917">
        <v>3415</v>
      </c>
      <c r="I4917" s="1">
        <v>-0.65362699999999996</v>
      </c>
      <c r="J4917" s="1">
        <v>-78.541588000000004</v>
      </c>
      <c r="K4917" t="s">
        <v>162</v>
      </c>
      <c r="L4917" t="s">
        <v>163</v>
      </c>
      <c r="M4917" t="s">
        <v>164</v>
      </c>
      <c r="N4917" t="s">
        <v>165</v>
      </c>
      <c r="O4917">
        <v>130</v>
      </c>
      <c r="P4917" t="s">
        <v>232</v>
      </c>
      <c r="Q4917" t="s">
        <v>232</v>
      </c>
      <c r="R4917" t="s">
        <v>26</v>
      </c>
      <c r="T4917">
        <v>2022</v>
      </c>
      <c r="U4917" t="str">
        <f t="shared" si="153"/>
        <v>0355 A3_269LCU_54</v>
      </c>
    </row>
    <row r="4918" spans="1:21" x14ac:dyDescent="0.3">
      <c r="A4918" t="str">
        <f t="shared" si="152"/>
        <v>55,Ecuador,0355 A3,LA_CURIA,Cotopaxi,269LCU,3415,-0.653627,-78.541588,Myrtaceae,Eucalyptus,nitens,Eucalyptus nitens,130,6.6,6.6, ,,2022</v>
      </c>
      <c r="B4918">
        <v>55</v>
      </c>
      <c r="C4918" t="s">
        <v>17</v>
      </c>
      <c r="D4918" t="s">
        <v>541</v>
      </c>
      <c r="E4918" t="s">
        <v>440</v>
      </c>
      <c r="F4918" t="s">
        <v>20</v>
      </c>
      <c r="G4918" t="s">
        <v>542</v>
      </c>
      <c r="H4918">
        <v>3415</v>
      </c>
      <c r="I4918" s="1">
        <v>-0.65362699999999996</v>
      </c>
      <c r="J4918" s="1">
        <v>-78.541588000000004</v>
      </c>
      <c r="K4918" t="s">
        <v>162</v>
      </c>
      <c r="L4918" t="s">
        <v>163</v>
      </c>
      <c r="M4918" t="s">
        <v>164</v>
      </c>
      <c r="N4918" t="s">
        <v>165</v>
      </c>
      <c r="O4918">
        <v>130</v>
      </c>
      <c r="P4918" t="s">
        <v>233</v>
      </c>
      <c r="Q4918" t="s">
        <v>233</v>
      </c>
      <c r="R4918" t="s">
        <v>26</v>
      </c>
      <c r="T4918">
        <v>2022</v>
      </c>
      <c r="U4918" t="str">
        <f t="shared" si="153"/>
        <v>0355 A3_269LCU_55</v>
      </c>
    </row>
    <row r="4919" spans="1:21" x14ac:dyDescent="0.3">
      <c r="A4919" t="str">
        <f t="shared" si="152"/>
        <v>56,Ecuador,0355 A3,LA_CURIA,Cotopaxi,269LCU,3415,-0.653627,-78.541588,Myrtaceae,Eucalyptus,nitens,Eucalyptus nitens,130,7.7,7.7, ,,2022</v>
      </c>
      <c r="B4919">
        <v>56</v>
      </c>
      <c r="C4919" t="s">
        <v>17</v>
      </c>
      <c r="D4919" t="s">
        <v>541</v>
      </c>
      <c r="E4919" t="s">
        <v>440</v>
      </c>
      <c r="F4919" t="s">
        <v>20</v>
      </c>
      <c r="G4919" t="s">
        <v>542</v>
      </c>
      <c r="H4919">
        <v>3415</v>
      </c>
      <c r="I4919" s="1">
        <v>-0.65362699999999996</v>
      </c>
      <c r="J4919" s="1">
        <v>-78.541588000000004</v>
      </c>
      <c r="K4919" t="s">
        <v>162</v>
      </c>
      <c r="L4919" t="s">
        <v>163</v>
      </c>
      <c r="M4919" t="s">
        <v>164</v>
      </c>
      <c r="N4919" t="s">
        <v>165</v>
      </c>
      <c r="O4919">
        <v>130</v>
      </c>
      <c r="P4919" t="s">
        <v>221</v>
      </c>
      <c r="Q4919" t="s">
        <v>221</v>
      </c>
      <c r="R4919" t="s">
        <v>26</v>
      </c>
      <c r="T4919">
        <v>2022</v>
      </c>
      <c r="U4919" t="str">
        <f t="shared" si="153"/>
        <v>0355 A3_269LCU_56</v>
      </c>
    </row>
    <row r="4920" spans="1:21" x14ac:dyDescent="0.3">
      <c r="A4920" t="str">
        <f t="shared" si="152"/>
        <v>57,Ecuador,0355 A3,LA_CURIA,Cotopaxi,269LCU,3415,-0.653627,-78.541588,Myrtaceae,Eucalyptus,nitens,Eucalyptus nitens,130,6.7,6.7, ,,2022</v>
      </c>
      <c r="B4920">
        <v>57</v>
      </c>
      <c r="C4920" t="s">
        <v>17</v>
      </c>
      <c r="D4920" t="s">
        <v>541</v>
      </c>
      <c r="E4920" t="s">
        <v>440</v>
      </c>
      <c r="F4920" t="s">
        <v>20</v>
      </c>
      <c r="G4920" t="s">
        <v>542</v>
      </c>
      <c r="H4920">
        <v>3415</v>
      </c>
      <c r="I4920" s="1">
        <v>-0.65362699999999996</v>
      </c>
      <c r="J4920" s="1">
        <v>-78.541588000000004</v>
      </c>
      <c r="K4920" t="s">
        <v>162</v>
      </c>
      <c r="L4920" t="s">
        <v>163</v>
      </c>
      <c r="M4920" t="s">
        <v>164</v>
      </c>
      <c r="N4920" t="s">
        <v>165</v>
      </c>
      <c r="O4920">
        <v>130</v>
      </c>
      <c r="P4920" t="s">
        <v>202</v>
      </c>
      <c r="Q4920" t="s">
        <v>202</v>
      </c>
      <c r="R4920" t="s">
        <v>26</v>
      </c>
      <c r="T4920">
        <v>2022</v>
      </c>
      <c r="U4920" t="str">
        <f t="shared" si="153"/>
        <v>0355 A3_269LCU_57</v>
      </c>
    </row>
    <row r="4921" spans="1:21" x14ac:dyDescent="0.3">
      <c r="A4921" t="str">
        <f t="shared" si="152"/>
        <v>58,Ecuador,0355 A3,LA_CURIA,Cotopaxi,269LCU,3415,-0.653627,-78.541588,Myrtaceae,Eucalyptus,nitens,Eucalyptus nitens,130,5.2,5.2, ,,2022</v>
      </c>
      <c r="B4921">
        <v>58</v>
      </c>
      <c r="C4921" t="s">
        <v>17</v>
      </c>
      <c r="D4921" t="s">
        <v>541</v>
      </c>
      <c r="E4921" t="s">
        <v>440</v>
      </c>
      <c r="F4921" t="s">
        <v>20</v>
      </c>
      <c r="G4921" t="s">
        <v>542</v>
      </c>
      <c r="H4921">
        <v>3415</v>
      </c>
      <c r="I4921" s="1">
        <v>-0.65362699999999996</v>
      </c>
      <c r="J4921" s="1">
        <v>-78.541588000000004</v>
      </c>
      <c r="K4921" t="s">
        <v>162</v>
      </c>
      <c r="L4921" t="s">
        <v>163</v>
      </c>
      <c r="M4921" t="s">
        <v>164</v>
      </c>
      <c r="N4921" t="s">
        <v>165</v>
      </c>
      <c r="O4921">
        <v>130</v>
      </c>
      <c r="P4921" t="s">
        <v>283</v>
      </c>
      <c r="Q4921" t="s">
        <v>283</v>
      </c>
      <c r="R4921" t="s">
        <v>26</v>
      </c>
      <c r="T4921">
        <v>2022</v>
      </c>
      <c r="U4921" t="str">
        <f t="shared" si="153"/>
        <v>0355 A3_269LCU_58</v>
      </c>
    </row>
    <row r="4922" spans="1:21" x14ac:dyDescent="0.3">
      <c r="A4922" t="str">
        <f t="shared" si="152"/>
        <v>59,Ecuador,0355 A3,LA_CURIA,Cotopaxi,269LCU,3415,-0.653627,-78.541588,Myrtaceae,Eucalyptus,nitens,Eucalyptus nitens,130,7.7,7.7, ,,2022</v>
      </c>
      <c r="B4922">
        <v>59</v>
      </c>
      <c r="C4922" t="s">
        <v>17</v>
      </c>
      <c r="D4922" t="s">
        <v>541</v>
      </c>
      <c r="E4922" t="s">
        <v>440</v>
      </c>
      <c r="F4922" t="s">
        <v>20</v>
      </c>
      <c r="G4922" t="s">
        <v>542</v>
      </c>
      <c r="H4922">
        <v>3415</v>
      </c>
      <c r="I4922" s="1">
        <v>-0.65362699999999996</v>
      </c>
      <c r="J4922" s="1">
        <v>-78.541588000000004</v>
      </c>
      <c r="K4922" t="s">
        <v>162</v>
      </c>
      <c r="L4922" t="s">
        <v>163</v>
      </c>
      <c r="M4922" t="s">
        <v>164</v>
      </c>
      <c r="N4922" t="s">
        <v>165</v>
      </c>
      <c r="O4922">
        <v>130</v>
      </c>
      <c r="P4922" t="s">
        <v>221</v>
      </c>
      <c r="Q4922" t="s">
        <v>221</v>
      </c>
      <c r="R4922" t="s">
        <v>26</v>
      </c>
      <c r="T4922">
        <v>2022</v>
      </c>
      <c r="U4922" t="str">
        <f t="shared" si="153"/>
        <v>0355 A3_269LCU_59</v>
      </c>
    </row>
    <row r="4923" spans="1:21" x14ac:dyDescent="0.3">
      <c r="A4923" t="str">
        <f t="shared" si="152"/>
        <v>2,Ecuador,0357 B2,LA_CURIA,Cotopaxi,184LCU,3365,-0.66503,-78.550051,Pinaceae,Pinus ,patula,Pinus patula,130,28.5,28.5,16,,2022</v>
      </c>
      <c r="B4923">
        <v>2</v>
      </c>
      <c r="C4923" t="s">
        <v>17</v>
      </c>
      <c r="D4923" t="s">
        <v>543</v>
      </c>
      <c r="E4923" t="s">
        <v>440</v>
      </c>
      <c r="F4923" t="s">
        <v>20</v>
      </c>
      <c r="G4923" t="s">
        <v>544</v>
      </c>
      <c r="H4923">
        <v>3365</v>
      </c>
      <c r="I4923" s="1">
        <v>-0.66503000000000001</v>
      </c>
      <c r="J4923" s="1">
        <v>-78.550050999999996</v>
      </c>
      <c r="K4923" t="s">
        <v>21</v>
      </c>
      <c r="L4923" t="s">
        <v>186</v>
      </c>
      <c r="M4923" t="s">
        <v>23</v>
      </c>
      <c r="N4923" t="s">
        <v>24</v>
      </c>
      <c r="O4923">
        <v>130</v>
      </c>
      <c r="P4923" t="s">
        <v>31</v>
      </c>
      <c r="Q4923" t="s">
        <v>31</v>
      </c>
      <c r="R4923">
        <v>16</v>
      </c>
      <c r="T4923">
        <v>2022</v>
      </c>
      <c r="U4923" t="str">
        <f t="shared" si="153"/>
        <v>0357 B2_184LCU_2</v>
      </c>
    </row>
    <row r="4924" spans="1:21" x14ac:dyDescent="0.3">
      <c r="A4924" t="str">
        <f t="shared" si="152"/>
        <v>6,Ecuador,0357 B2,LA_CURIA,Cotopaxi,184LCU,3365,-0.66503,-78.550051,Pinaceae,Pinus ,patula,Pinus patula,130,30.1,30.1,15.5,,2022</v>
      </c>
      <c r="B4924">
        <v>6</v>
      </c>
      <c r="C4924" t="s">
        <v>17</v>
      </c>
      <c r="D4924" t="s">
        <v>543</v>
      </c>
      <c r="E4924" t="s">
        <v>440</v>
      </c>
      <c r="F4924" t="s">
        <v>20</v>
      </c>
      <c r="G4924" t="s">
        <v>544</v>
      </c>
      <c r="H4924">
        <v>3365</v>
      </c>
      <c r="I4924" s="1">
        <v>-0.66503000000000001</v>
      </c>
      <c r="J4924" s="1">
        <v>-78.550050999999996</v>
      </c>
      <c r="K4924" t="s">
        <v>21</v>
      </c>
      <c r="L4924" t="s">
        <v>186</v>
      </c>
      <c r="M4924" t="s">
        <v>23</v>
      </c>
      <c r="N4924" t="s">
        <v>24</v>
      </c>
      <c r="O4924">
        <v>130</v>
      </c>
      <c r="P4924" t="s">
        <v>370</v>
      </c>
      <c r="Q4924" t="s">
        <v>370</v>
      </c>
      <c r="R4924" t="s">
        <v>147</v>
      </c>
      <c r="T4924">
        <v>2022</v>
      </c>
      <c r="U4924" t="str">
        <f t="shared" si="153"/>
        <v>0357 B2_184LCU_6</v>
      </c>
    </row>
    <row r="4925" spans="1:21" x14ac:dyDescent="0.3">
      <c r="A4925" t="str">
        <f t="shared" si="152"/>
        <v>7,Ecuador,0357 B2,LA_CURIA,Cotopaxi,184LCU,3365,-0.66503,-78.550051,Pinaceae,Pinus ,patula,Pinus patula,130,21.4,21.4, ,,2022</v>
      </c>
      <c r="B4925">
        <v>7</v>
      </c>
      <c r="C4925" t="s">
        <v>17</v>
      </c>
      <c r="D4925" t="s">
        <v>543</v>
      </c>
      <c r="E4925" t="s">
        <v>440</v>
      </c>
      <c r="F4925" t="s">
        <v>20</v>
      </c>
      <c r="G4925" t="s">
        <v>544</v>
      </c>
      <c r="H4925">
        <v>3365</v>
      </c>
      <c r="I4925" s="1">
        <v>-0.66503000000000001</v>
      </c>
      <c r="J4925" s="1">
        <v>-78.550050999999996</v>
      </c>
      <c r="K4925" t="s">
        <v>21</v>
      </c>
      <c r="L4925" t="s">
        <v>186</v>
      </c>
      <c r="M4925" t="s">
        <v>23</v>
      </c>
      <c r="N4925" t="s">
        <v>24</v>
      </c>
      <c r="O4925">
        <v>130</v>
      </c>
      <c r="P4925" t="s">
        <v>63</v>
      </c>
      <c r="Q4925" t="s">
        <v>63</v>
      </c>
      <c r="R4925" t="s">
        <v>26</v>
      </c>
      <c r="T4925">
        <v>2022</v>
      </c>
      <c r="U4925" t="str">
        <f t="shared" si="153"/>
        <v>0357 B2_184LCU_7</v>
      </c>
    </row>
    <row r="4926" spans="1:21" x14ac:dyDescent="0.3">
      <c r="A4926" t="str">
        <f t="shared" si="152"/>
        <v>10,Ecuador,0357 B2,LA_CURIA,Cotopaxi,184LCU,3365,-0.66503,-78.550051,Pinaceae,Pinus ,patula,Pinus patula,130,32.8,32.8,16.5,,2022</v>
      </c>
      <c r="B4926">
        <v>10</v>
      </c>
      <c r="C4926" t="s">
        <v>17</v>
      </c>
      <c r="D4926" t="s">
        <v>543</v>
      </c>
      <c r="E4926" t="s">
        <v>440</v>
      </c>
      <c r="F4926" t="s">
        <v>20</v>
      </c>
      <c r="G4926" t="s">
        <v>544</v>
      </c>
      <c r="H4926">
        <v>3365</v>
      </c>
      <c r="I4926" s="1">
        <v>-0.66503000000000001</v>
      </c>
      <c r="J4926" s="1">
        <v>-78.550050999999996</v>
      </c>
      <c r="K4926" t="s">
        <v>21</v>
      </c>
      <c r="L4926" t="s">
        <v>186</v>
      </c>
      <c r="M4926" t="s">
        <v>23</v>
      </c>
      <c r="N4926" t="s">
        <v>24</v>
      </c>
      <c r="O4926">
        <v>130</v>
      </c>
      <c r="P4926" t="s">
        <v>187</v>
      </c>
      <c r="Q4926" t="s">
        <v>187</v>
      </c>
      <c r="R4926" t="s">
        <v>39</v>
      </c>
      <c r="T4926">
        <v>2022</v>
      </c>
      <c r="U4926" t="str">
        <f t="shared" si="153"/>
        <v>0357 B2_184LCU_10</v>
      </c>
    </row>
    <row r="4927" spans="1:21" x14ac:dyDescent="0.3">
      <c r="A4927" t="str">
        <f t="shared" si="152"/>
        <v>11,Ecuador,0357 B2,LA_CURIA,Cotopaxi,184LCU,3365,-0.66503,-78.550051,Pinaceae,Pinus ,patula,Pinus patula,130,2.7,2.7, ,,2022</v>
      </c>
      <c r="B4927">
        <v>11</v>
      </c>
      <c r="C4927" t="s">
        <v>17</v>
      </c>
      <c r="D4927" t="s">
        <v>543</v>
      </c>
      <c r="E4927" t="s">
        <v>440</v>
      </c>
      <c r="F4927" t="s">
        <v>20</v>
      </c>
      <c r="G4927" t="s">
        <v>544</v>
      </c>
      <c r="H4927">
        <v>3365</v>
      </c>
      <c r="I4927" s="1">
        <v>-0.66503000000000001</v>
      </c>
      <c r="J4927" s="1">
        <v>-78.550050999999996</v>
      </c>
      <c r="K4927" t="s">
        <v>21</v>
      </c>
      <c r="L4927" t="s">
        <v>186</v>
      </c>
      <c r="M4927" t="s">
        <v>23</v>
      </c>
      <c r="N4927" t="s">
        <v>24</v>
      </c>
      <c r="O4927">
        <v>130</v>
      </c>
      <c r="P4927" t="s">
        <v>277</v>
      </c>
      <c r="Q4927" t="s">
        <v>277</v>
      </c>
      <c r="R4927" t="s">
        <v>26</v>
      </c>
      <c r="T4927">
        <v>2022</v>
      </c>
      <c r="U4927" t="str">
        <f t="shared" si="153"/>
        <v>0357 B2_184LCU_11</v>
      </c>
    </row>
    <row r="4928" spans="1:21" x14ac:dyDescent="0.3">
      <c r="A4928" t="str">
        <f t="shared" si="152"/>
        <v>13,Ecuador,0357 B2,LA_CURIA,Cotopaxi,184LCU,3365,-0.66503,-78.550051,Pinaceae,Pinus ,patula,Pinus patula,130,34.4,34.4,16.5,,2022</v>
      </c>
      <c r="B4928">
        <v>13</v>
      </c>
      <c r="C4928" t="s">
        <v>17</v>
      </c>
      <c r="D4928" t="s">
        <v>543</v>
      </c>
      <c r="E4928" t="s">
        <v>440</v>
      </c>
      <c r="F4928" t="s">
        <v>20</v>
      </c>
      <c r="G4928" t="s">
        <v>544</v>
      </c>
      <c r="H4928">
        <v>3365</v>
      </c>
      <c r="I4928" s="1">
        <v>-0.66503000000000001</v>
      </c>
      <c r="J4928" s="1">
        <v>-78.550050999999996</v>
      </c>
      <c r="K4928" t="s">
        <v>21</v>
      </c>
      <c r="L4928" t="s">
        <v>186</v>
      </c>
      <c r="M4928" t="s">
        <v>23</v>
      </c>
      <c r="N4928" t="s">
        <v>24</v>
      </c>
      <c r="O4928">
        <v>130</v>
      </c>
      <c r="P4928" t="s">
        <v>387</v>
      </c>
      <c r="Q4928" t="s">
        <v>387</v>
      </c>
      <c r="R4928" t="s">
        <v>39</v>
      </c>
      <c r="T4928">
        <v>2022</v>
      </c>
      <c r="U4928" t="str">
        <f t="shared" si="153"/>
        <v>0357 B2_184LCU_13</v>
      </c>
    </row>
    <row r="4929" spans="1:21" x14ac:dyDescent="0.3">
      <c r="A4929" t="str">
        <f t="shared" si="152"/>
        <v>14,Ecuador,0357 B2,LA_CURIA,Cotopaxi,184LCU,3365,-0.66503,-78.550051,Pinaceae,Pinus ,patula,Pinus patula,140,21.5,21.5, ,,2022</v>
      </c>
      <c r="B4929">
        <v>14</v>
      </c>
      <c r="C4929" t="s">
        <v>17</v>
      </c>
      <c r="D4929" t="s">
        <v>543</v>
      </c>
      <c r="E4929" t="s">
        <v>440</v>
      </c>
      <c r="F4929" t="s">
        <v>20</v>
      </c>
      <c r="G4929" t="s">
        <v>544</v>
      </c>
      <c r="H4929">
        <v>3365</v>
      </c>
      <c r="I4929" s="1">
        <v>-0.66503000000000001</v>
      </c>
      <c r="J4929" s="1">
        <v>-78.550050999999996</v>
      </c>
      <c r="K4929" t="s">
        <v>21</v>
      </c>
      <c r="L4929" t="s">
        <v>186</v>
      </c>
      <c r="M4929" t="s">
        <v>23</v>
      </c>
      <c r="N4929" t="s">
        <v>24</v>
      </c>
      <c r="O4929">
        <v>140</v>
      </c>
      <c r="P4929" t="s">
        <v>68</v>
      </c>
      <c r="Q4929" t="s">
        <v>68</v>
      </c>
      <c r="R4929" t="s">
        <v>26</v>
      </c>
      <c r="T4929">
        <v>2022</v>
      </c>
      <c r="U4929" t="str">
        <f t="shared" si="153"/>
        <v>0357 B2_184LCU_14</v>
      </c>
    </row>
    <row r="4930" spans="1:21" x14ac:dyDescent="0.3">
      <c r="A4930" t="str">
        <f t="shared" ref="A4930:A4993" si="154">CONCATENATE(B4930,",",C4930,",",D4930,",",E4930,",",F4930,",",G4930,",",H4930,",",I4930,",",J4930,",",K4930,",",L4930,",",M4930,",",N4930,",",O4930,",",P4930,",",Q4930,",",R4930,",",S4930,",",T4930)</f>
        <v>15,Ecuador,0357 B2,LA_CURIA,Cotopaxi,184LCU,3365,-0.66503,-78.550051,Pinaceae,Pinus ,patula,Pinus patula,130,22.9,22.9, ,,2022</v>
      </c>
      <c r="B4930">
        <v>15</v>
      </c>
      <c r="C4930" t="s">
        <v>17</v>
      </c>
      <c r="D4930" t="s">
        <v>543</v>
      </c>
      <c r="E4930" t="s">
        <v>440</v>
      </c>
      <c r="F4930" t="s">
        <v>20</v>
      </c>
      <c r="G4930" t="s">
        <v>544</v>
      </c>
      <c r="H4930">
        <v>3365</v>
      </c>
      <c r="I4930" s="1">
        <v>-0.66503000000000001</v>
      </c>
      <c r="J4930" s="1">
        <v>-78.550050999999996</v>
      </c>
      <c r="K4930" t="s">
        <v>21</v>
      </c>
      <c r="L4930" t="s">
        <v>186</v>
      </c>
      <c r="M4930" t="s">
        <v>23</v>
      </c>
      <c r="N4930" t="s">
        <v>24</v>
      </c>
      <c r="O4930">
        <v>130</v>
      </c>
      <c r="P4930" t="s">
        <v>27</v>
      </c>
      <c r="Q4930" t="s">
        <v>27</v>
      </c>
      <c r="R4930" t="s">
        <v>26</v>
      </c>
      <c r="T4930">
        <v>2022</v>
      </c>
      <c r="U4930" t="str">
        <f t="shared" si="153"/>
        <v>0357 B2_184LCU_15</v>
      </c>
    </row>
    <row r="4931" spans="1:21" x14ac:dyDescent="0.3">
      <c r="A4931" t="str">
        <f t="shared" si="154"/>
        <v>16,Ecuador,0357 B2,LA_CURIA,Cotopaxi,184LCU,3365,-0.66503,-78.550051,Pinaceae,Pinus ,patula,Pinus patula,130,30.1,30.1, ,,2022</v>
      </c>
      <c r="B4931">
        <v>16</v>
      </c>
      <c r="C4931" t="s">
        <v>17</v>
      </c>
      <c r="D4931" t="s">
        <v>543</v>
      </c>
      <c r="E4931" t="s">
        <v>440</v>
      </c>
      <c r="F4931" t="s">
        <v>20</v>
      </c>
      <c r="G4931" t="s">
        <v>544</v>
      </c>
      <c r="H4931">
        <v>3365</v>
      </c>
      <c r="I4931" s="1">
        <v>-0.66503000000000001</v>
      </c>
      <c r="J4931" s="1">
        <v>-78.550050999999996</v>
      </c>
      <c r="K4931" t="s">
        <v>21</v>
      </c>
      <c r="L4931" t="s">
        <v>186</v>
      </c>
      <c r="M4931" t="s">
        <v>23</v>
      </c>
      <c r="N4931" t="s">
        <v>24</v>
      </c>
      <c r="O4931">
        <v>130</v>
      </c>
      <c r="P4931" t="s">
        <v>370</v>
      </c>
      <c r="Q4931" t="s">
        <v>370</v>
      </c>
      <c r="R4931" t="s">
        <v>26</v>
      </c>
      <c r="T4931">
        <v>2022</v>
      </c>
      <c r="U4931" t="str">
        <f t="shared" ref="U4931:U4994" si="155">D4931&amp;"_"&amp;G4931&amp;"_"&amp;B4931</f>
        <v>0357 B2_184LCU_16</v>
      </c>
    </row>
    <row r="4932" spans="1:21" x14ac:dyDescent="0.3">
      <c r="A4932" t="str">
        <f t="shared" si="154"/>
        <v>17,Ecuador,0357 B2,LA_CURIA,Cotopaxi,184LCU,3365,-0.66503,-78.550051,Pinaceae,Pinus ,patula,Pinus patula,130,16.5,16.5,14,,2022</v>
      </c>
      <c r="B4932">
        <v>17</v>
      </c>
      <c r="C4932" t="s">
        <v>17</v>
      </c>
      <c r="D4932" t="s">
        <v>543</v>
      </c>
      <c r="E4932" t="s">
        <v>440</v>
      </c>
      <c r="F4932" t="s">
        <v>20</v>
      </c>
      <c r="G4932" t="s">
        <v>544</v>
      </c>
      <c r="H4932">
        <v>3365</v>
      </c>
      <c r="I4932" s="1">
        <v>-0.66503000000000001</v>
      </c>
      <c r="J4932" s="1">
        <v>-78.550050999999996</v>
      </c>
      <c r="K4932" t="s">
        <v>21</v>
      </c>
      <c r="L4932" t="s">
        <v>186</v>
      </c>
      <c r="M4932" t="s">
        <v>23</v>
      </c>
      <c r="N4932" t="s">
        <v>24</v>
      </c>
      <c r="O4932">
        <v>130</v>
      </c>
      <c r="P4932" t="s">
        <v>39</v>
      </c>
      <c r="Q4932" t="s">
        <v>39</v>
      </c>
      <c r="R4932">
        <v>14</v>
      </c>
      <c r="T4932">
        <v>2022</v>
      </c>
      <c r="U4932" t="str">
        <f t="shared" si="155"/>
        <v>0357 B2_184LCU_17</v>
      </c>
    </row>
    <row r="4933" spans="1:21" x14ac:dyDescent="0.3">
      <c r="A4933" t="str">
        <f t="shared" si="154"/>
        <v>23,Ecuador,0357 B2,LA_CURIA,Cotopaxi,184LCU,3365,-0.66503,-78.550051,Pinaceae,Pinus ,patula,Pinus patula,130,28.5,28.5, ,,2022</v>
      </c>
      <c r="B4933">
        <v>23</v>
      </c>
      <c r="C4933" t="s">
        <v>17</v>
      </c>
      <c r="D4933" t="s">
        <v>543</v>
      </c>
      <c r="E4933" t="s">
        <v>440</v>
      </c>
      <c r="F4933" t="s">
        <v>20</v>
      </c>
      <c r="G4933" t="s">
        <v>544</v>
      </c>
      <c r="H4933">
        <v>3365</v>
      </c>
      <c r="I4933" s="1">
        <v>-0.66503000000000001</v>
      </c>
      <c r="J4933" s="1">
        <v>-78.550050999999996</v>
      </c>
      <c r="K4933" t="s">
        <v>21</v>
      </c>
      <c r="L4933" t="s">
        <v>186</v>
      </c>
      <c r="M4933" t="s">
        <v>23</v>
      </c>
      <c r="N4933" t="s">
        <v>24</v>
      </c>
      <c r="O4933">
        <v>130</v>
      </c>
      <c r="P4933" t="s">
        <v>31</v>
      </c>
      <c r="Q4933" t="s">
        <v>31</v>
      </c>
      <c r="R4933" t="s">
        <v>26</v>
      </c>
      <c r="T4933">
        <v>2022</v>
      </c>
      <c r="U4933" t="str">
        <f t="shared" si="155"/>
        <v>0357 B2_184LCU_23</v>
      </c>
    </row>
    <row r="4934" spans="1:21" x14ac:dyDescent="0.3">
      <c r="A4934" t="str">
        <f t="shared" si="154"/>
        <v>25,Ecuador,0357 B2,LA_CURIA,Cotopaxi,184LCU,3365,-0.66503,-78.550051,Pinaceae,Pinus ,patula,Pinus patula,130,30.3,30.3,16,,2022</v>
      </c>
      <c r="B4934">
        <v>25</v>
      </c>
      <c r="C4934" t="s">
        <v>17</v>
      </c>
      <c r="D4934" t="s">
        <v>543</v>
      </c>
      <c r="E4934" t="s">
        <v>440</v>
      </c>
      <c r="F4934" t="s">
        <v>20</v>
      </c>
      <c r="G4934" t="s">
        <v>544</v>
      </c>
      <c r="H4934">
        <v>3365</v>
      </c>
      <c r="I4934" s="1">
        <v>-0.66503000000000001</v>
      </c>
      <c r="J4934" s="1">
        <v>-78.550050999999996</v>
      </c>
      <c r="K4934" t="s">
        <v>21</v>
      </c>
      <c r="L4934" t="s">
        <v>186</v>
      </c>
      <c r="M4934" t="s">
        <v>23</v>
      </c>
      <c r="N4934" t="s">
        <v>24</v>
      </c>
      <c r="O4934">
        <v>130</v>
      </c>
      <c r="P4934" t="s">
        <v>410</v>
      </c>
      <c r="Q4934" t="s">
        <v>410</v>
      </c>
      <c r="R4934">
        <v>16</v>
      </c>
      <c r="T4934">
        <v>2022</v>
      </c>
      <c r="U4934" t="str">
        <f t="shared" si="155"/>
        <v>0357 B2_184LCU_25</v>
      </c>
    </row>
    <row r="4935" spans="1:21" x14ac:dyDescent="0.3">
      <c r="A4935" t="str">
        <f t="shared" si="154"/>
        <v>26,Ecuador,0357 B2,LA_CURIA,Cotopaxi,184LCU,3365,-0.66503,-78.550051,Pinaceae,Pinus ,patula,Pinus patula,130,25.7,25.7,16.5,,2022</v>
      </c>
      <c r="B4935">
        <v>26</v>
      </c>
      <c r="C4935" t="s">
        <v>17</v>
      </c>
      <c r="D4935" t="s">
        <v>543</v>
      </c>
      <c r="E4935" t="s">
        <v>440</v>
      </c>
      <c r="F4935" t="s">
        <v>20</v>
      </c>
      <c r="G4935" t="s">
        <v>544</v>
      </c>
      <c r="H4935">
        <v>3365</v>
      </c>
      <c r="I4935" s="1">
        <v>-0.66503000000000001</v>
      </c>
      <c r="J4935" s="1">
        <v>-78.550050999999996</v>
      </c>
      <c r="K4935" t="s">
        <v>21</v>
      </c>
      <c r="L4935" t="s">
        <v>186</v>
      </c>
      <c r="M4935" t="s">
        <v>23</v>
      </c>
      <c r="N4935" t="s">
        <v>24</v>
      </c>
      <c r="O4935">
        <v>130</v>
      </c>
      <c r="P4935" t="s">
        <v>56</v>
      </c>
      <c r="Q4935" t="s">
        <v>56</v>
      </c>
      <c r="R4935" t="s">
        <v>39</v>
      </c>
      <c r="T4935">
        <v>2022</v>
      </c>
      <c r="U4935" t="str">
        <f t="shared" si="155"/>
        <v>0357 B2_184LCU_26</v>
      </c>
    </row>
    <row r="4936" spans="1:21" x14ac:dyDescent="0.3">
      <c r="A4936" t="str">
        <f t="shared" si="154"/>
        <v>28,Ecuador,0357 B2,LA_CURIA,Cotopaxi,184LCU,3365,-0.66503,-78.550051,Pinaceae,Pinus ,patula,Pinus patula,130,29.1,29.1, ,,2022</v>
      </c>
      <c r="B4936">
        <v>28</v>
      </c>
      <c r="C4936" t="s">
        <v>17</v>
      </c>
      <c r="D4936" t="s">
        <v>543</v>
      </c>
      <c r="E4936" t="s">
        <v>440</v>
      </c>
      <c r="F4936" t="s">
        <v>20</v>
      </c>
      <c r="G4936" t="s">
        <v>544</v>
      </c>
      <c r="H4936">
        <v>3365</v>
      </c>
      <c r="I4936" s="1">
        <v>-0.66503000000000001</v>
      </c>
      <c r="J4936" s="1">
        <v>-78.550050999999996</v>
      </c>
      <c r="K4936" t="s">
        <v>21</v>
      </c>
      <c r="L4936" t="s">
        <v>186</v>
      </c>
      <c r="M4936" t="s">
        <v>23</v>
      </c>
      <c r="N4936" t="s">
        <v>24</v>
      </c>
      <c r="O4936">
        <v>130</v>
      </c>
      <c r="P4936" t="s">
        <v>419</v>
      </c>
      <c r="Q4936" t="s">
        <v>419</v>
      </c>
      <c r="R4936" t="s">
        <v>26</v>
      </c>
      <c r="T4936">
        <v>2022</v>
      </c>
      <c r="U4936" t="str">
        <f t="shared" si="155"/>
        <v>0357 B2_184LCU_28</v>
      </c>
    </row>
    <row r="4937" spans="1:21" x14ac:dyDescent="0.3">
      <c r="A4937" t="str">
        <f t="shared" si="154"/>
        <v>29,Ecuador,0357 B2,LA_CURIA,Cotopaxi,184LCU,3365,-0.66503,-78.550051,Pinaceae,Pinus ,patula,Pinus patula,130,31.6,31.6,16,,2022</v>
      </c>
      <c r="B4937">
        <v>29</v>
      </c>
      <c r="C4937" t="s">
        <v>17</v>
      </c>
      <c r="D4937" t="s">
        <v>543</v>
      </c>
      <c r="E4937" t="s">
        <v>440</v>
      </c>
      <c r="F4937" t="s">
        <v>20</v>
      </c>
      <c r="G4937" t="s">
        <v>544</v>
      </c>
      <c r="H4937">
        <v>3365</v>
      </c>
      <c r="I4937" s="1">
        <v>-0.66503000000000001</v>
      </c>
      <c r="J4937" s="1">
        <v>-78.550050999999996</v>
      </c>
      <c r="K4937" t="s">
        <v>21</v>
      </c>
      <c r="L4937" t="s">
        <v>186</v>
      </c>
      <c r="M4937" t="s">
        <v>23</v>
      </c>
      <c r="N4937" t="s">
        <v>24</v>
      </c>
      <c r="O4937">
        <v>130</v>
      </c>
      <c r="P4937" t="s">
        <v>409</v>
      </c>
      <c r="Q4937" t="s">
        <v>409</v>
      </c>
      <c r="R4937">
        <v>16</v>
      </c>
      <c r="T4937">
        <v>2022</v>
      </c>
      <c r="U4937" t="str">
        <f t="shared" si="155"/>
        <v>0357 B2_184LCU_29</v>
      </c>
    </row>
    <row r="4938" spans="1:21" x14ac:dyDescent="0.3">
      <c r="A4938" t="str">
        <f t="shared" si="154"/>
        <v>30,Ecuador,0357 B2,LA_CURIA,Cotopaxi,184LCU,3365,-0.66503,-78.550051,Pinaceae,Pinus ,patula,Pinus patula,130,22.2,22.2, ,,2022</v>
      </c>
      <c r="B4938">
        <v>30</v>
      </c>
      <c r="C4938" t="s">
        <v>17</v>
      </c>
      <c r="D4938" t="s">
        <v>543</v>
      </c>
      <c r="E4938" t="s">
        <v>440</v>
      </c>
      <c r="F4938" t="s">
        <v>20</v>
      </c>
      <c r="G4938" t="s">
        <v>544</v>
      </c>
      <c r="H4938">
        <v>3365</v>
      </c>
      <c r="I4938" s="1">
        <v>-0.66503000000000001</v>
      </c>
      <c r="J4938" s="1">
        <v>-78.550050999999996</v>
      </c>
      <c r="K4938" t="s">
        <v>21</v>
      </c>
      <c r="L4938" t="s">
        <v>186</v>
      </c>
      <c r="M4938" t="s">
        <v>23</v>
      </c>
      <c r="N4938" t="s">
        <v>24</v>
      </c>
      <c r="O4938">
        <v>130</v>
      </c>
      <c r="P4938" t="s">
        <v>157</v>
      </c>
      <c r="Q4938" t="s">
        <v>157</v>
      </c>
      <c r="R4938" t="s">
        <v>26</v>
      </c>
      <c r="T4938">
        <v>2022</v>
      </c>
      <c r="U4938" t="str">
        <f t="shared" si="155"/>
        <v>0357 B2_184LCU_30</v>
      </c>
    </row>
    <row r="4939" spans="1:21" x14ac:dyDescent="0.3">
      <c r="A4939" t="str">
        <f t="shared" si="154"/>
        <v>31,Ecuador,0357 B2,LA_CURIA,Cotopaxi,184LCU,3365,-0.66503,-78.550051,Pinaceae,Pinus ,patula,Pinus patula,130,28.5,28.5, ,,2022</v>
      </c>
      <c r="B4939">
        <v>31</v>
      </c>
      <c r="C4939" t="s">
        <v>17</v>
      </c>
      <c r="D4939" t="s">
        <v>543</v>
      </c>
      <c r="E4939" t="s">
        <v>440</v>
      </c>
      <c r="F4939" t="s">
        <v>20</v>
      </c>
      <c r="G4939" t="s">
        <v>544</v>
      </c>
      <c r="H4939">
        <v>3365</v>
      </c>
      <c r="I4939" s="1">
        <v>-0.66503000000000001</v>
      </c>
      <c r="J4939" s="1">
        <v>-78.550050999999996</v>
      </c>
      <c r="K4939" t="s">
        <v>21</v>
      </c>
      <c r="L4939" t="s">
        <v>186</v>
      </c>
      <c r="M4939" t="s">
        <v>23</v>
      </c>
      <c r="N4939" t="s">
        <v>24</v>
      </c>
      <c r="O4939">
        <v>130</v>
      </c>
      <c r="P4939" t="s">
        <v>31</v>
      </c>
      <c r="Q4939" t="s">
        <v>31</v>
      </c>
      <c r="R4939" t="s">
        <v>26</v>
      </c>
      <c r="T4939">
        <v>2022</v>
      </c>
      <c r="U4939" t="str">
        <f t="shared" si="155"/>
        <v>0357 B2_184LCU_31</v>
      </c>
    </row>
    <row r="4940" spans="1:21" x14ac:dyDescent="0.3">
      <c r="A4940" t="str">
        <f t="shared" si="154"/>
        <v>33,Ecuador,0357 B2,LA_CURIA,Cotopaxi,184LCU,3365,-0.66503,-78.550051,Pinaceae,Pinus ,patula,Pinus patula,130,24.8,24.8,16,,2022</v>
      </c>
      <c r="B4940">
        <v>33</v>
      </c>
      <c r="C4940" t="s">
        <v>17</v>
      </c>
      <c r="D4940" t="s">
        <v>543</v>
      </c>
      <c r="E4940" t="s">
        <v>440</v>
      </c>
      <c r="F4940" t="s">
        <v>20</v>
      </c>
      <c r="G4940" t="s">
        <v>544</v>
      </c>
      <c r="H4940">
        <v>3365</v>
      </c>
      <c r="I4940" s="1">
        <v>-0.66503000000000001</v>
      </c>
      <c r="J4940" s="1">
        <v>-78.550050999999996</v>
      </c>
      <c r="K4940" t="s">
        <v>21</v>
      </c>
      <c r="L4940" t="s">
        <v>186</v>
      </c>
      <c r="M4940" t="s">
        <v>23</v>
      </c>
      <c r="N4940" t="s">
        <v>24</v>
      </c>
      <c r="O4940">
        <v>130</v>
      </c>
      <c r="P4940" t="s">
        <v>54</v>
      </c>
      <c r="Q4940" t="s">
        <v>54</v>
      </c>
      <c r="R4940">
        <v>16</v>
      </c>
      <c r="T4940">
        <v>2022</v>
      </c>
      <c r="U4940" t="str">
        <f t="shared" si="155"/>
        <v>0357 B2_184LCU_33</v>
      </c>
    </row>
    <row r="4941" spans="1:21" x14ac:dyDescent="0.3">
      <c r="A4941" t="str">
        <f t="shared" si="154"/>
        <v>34,Ecuador,0357 B2,LA_CURIA,Cotopaxi,184LCU,3365,-0.66503,-78.550051,Pinaceae,Pinus ,patula,Pinus patula,130,28.4,28.4,16.5,,2022</v>
      </c>
      <c r="B4941">
        <v>34</v>
      </c>
      <c r="C4941" t="s">
        <v>17</v>
      </c>
      <c r="D4941" t="s">
        <v>543</v>
      </c>
      <c r="E4941" t="s">
        <v>440</v>
      </c>
      <c r="F4941" t="s">
        <v>20</v>
      </c>
      <c r="G4941" t="s">
        <v>544</v>
      </c>
      <c r="H4941">
        <v>3365</v>
      </c>
      <c r="I4941" s="1">
        <v>-0.66503000000000001</v>
      </c>
      <c r="J4941" s="1">
        <v>-78.550050999999996</v>
      </c>
      <c r="K4941" t="s">
        <v>21</v>
      </c>
      <c r="L4941" t="s">
        <v>186</v>
      </c>
      <c r="M4941" t="s">
        <v>23</v>
      </c>
      <c r="N4941" t="s">
        <v>24</v>
      </c>
      <c r="O4941">
        <v>130</v>
      </c>
      <c r="P4941" t="s">
        <v>239</v>
      </c>
      <c r="Q4941" t="s">
        <v>239</v>
      </c>
      <c r="R4941" t="s">
        <v>39</v>
      </c>
      <c r="T4941">
        <v>2022</v>
      </c>
      <c r="U4941" t="str">
        <f t="shared" si="155"/>
        <v>0357 B2_184LCU_34</v>
      </c>
    </row>
    <row r="4942" spans="1:21" x14ac:dyDescent="0.3">
      <c r="A4942" t="str">
        <f t="shared" si="154"/>
        <v>35,Ecuador,0357 B2,LA_CURIA,Cotopaxi,184LCU,3365,-0.66503,-78.550051,Pinaceae,Pinus ,patula,Pinus patula,130,24.6,24.6,16.25,,2022</v>
      </c>
      <c r="B4942">
        <v>35</v>
      </c>
      <c r="C4942" t="s">
        <v>17</v>
      </c>
      <c r="D4942" t="s">
        <v>543</v>
      </c>
      <c r="E4942" t="s">
        <v>440</v>
      </c>
      <c r="F4942" t="s">
        <v>20</v>
      </c>
      <c r="G4942" t="s">
        <v>544</v>
      </c>
      <c r="H4942">
        <v>3365</v>
      </c>
      <c r="I4942" s="1">
        <v>-0.66503000000000001</v>
      </c>
      <c r="J4942" s="1">
        <v>-78.550050999999996</v>
      </c>
      <c r="K4942" t="s">
        <v>21</v>
      </c>
      <c r="L4942" t="s">
        <v>186</v>
      </c>
      <c r="M4942" t="s">
        <v>23</v>
      </c>
      <c r="N4942" t="s">
        <v>24</v>
      </c>
      <c r="O4942">
        <v>130</v>
      </c>
      <c r="P4942" t="s">
        <v>305</v>
      </c>
      <c r="Q4942" t="s">
        <v>305</v>
      </c>
      <c r="R4942" t="s">
        <v>41</v>
      </c>
      <c r="T4942">
        <v>2022</v>
      </c>
      <c r="U4942" t="str">
        <f t="shared" si="155"/>
        <v>0357 B2_184LCU_35</v>
      </c>
    </row>
    <row r="4943" spans="1:21" x14ac:dyDescent="0.3">
      <c r="A4943" t="str">
        <f t="shared" si="154"/>
        <v>36,Ecuador,0357 B2,LA_CURIA,Cotopaxi,184LCU,3365,-0.66503,-78.550051,Pinaceae,Pinus ,patula,Pinus patula,130,28.5,28.5, ,,2022</v>
      </c>
      <c r="B4943">
        <v>36</v>
      </c>
      <c r="C4943" t="s">
        <v>17</v>
      </c>
      <c r="D4943" t="s">
        <v>543</v>
      </c>
      <c r="E4943" t="s">
        <v>440</v>
      </c>
      <c r="F4943" t="s">
        <v>20</v>
      </c>
      <c r="G4943" t="s">
        <v>544</v>
      </c>
      <c r="H4943">
        <v>3365</v>
      </c>
      <c r="I4943" s="1">
        <v>-0.66503000000000001</v>
      </c>
      <c r="J4943" s="1">
        <v>-78.550050999999996</v>
      </c>
      <c r="K4943" t="s">
        <v>21</v>
      </c>
      <c r="L4943" t="s">
        <v>186</v>
      </c>
      <c r="M4943" t="s">
        <v>23</v>
      </c>
      <c r="N4943" t="s">
        <v>24</v>
      </c>
      <c r="O4943">
        <v>130</v>
      </c>
      <c r="P4943" t="s">
        <v>31</v>
      </c>
      <c r="Q4943" t="s">
        <v>31</v>
      </c>
      <c r="R4943" t="s">
        <v>26</v>
      </c>
      <c r="T4943">
        <v>2022</v>
      </c>
      <c r="U4943" t="str">
        <f t="shared" si="155"/>
        <v>0357 B2_184LCU_36</v>
      </c>
    </row>
    <row r="4944" spans="1:21" x14ac:dyDescent="0.3">
      <c r="A4944" t="str">
        <f t="shared" si="154"/>
        <v>41,Ecuador,0357 B2,LA_CURIA,Cotopaxi,184LCU,3365,-0.66503,-78.550051,Pinaceae,Pinus ,patula,Pinus patula,120,21.2,21.2, ,,2022</v>
      </c>
      <c r="B4944">
        <v>41</v>
      </c>
      <c r="C4944" t="s">
        <v>17</v>
      </c>
      <c r="D4944" t="s">
        <v>543</v>
      </c>
      <c r="E4944" t="s">
        <v>440</v>
      </c>
      <c r="F4944" t="s">
        <v>20</v>
      </c>
      <c r="G4944" t="s">
        <v>544</v>
      </c>
      <c r="H4944">
        <v>3365</v>
      </c>
      <c r="I4944" s="1">
        <v>-0.66503000000000001</v>
      </c>
      <c r="J4944" s="1">
        <v>-78.550050999999996</v>
      </c>
      <c r="K4944" t="s">
        <v>21</v>
      </c>
      <c r="L4944" t="s">
        <v>186</v>
      </c>
      <c r="M4944" t="s">
        <v>23</v>
      </c>
      <c r="N4944" t="s">
        <v>24</v>
      </c>
      <c r="O4944">
        <v>120</v>
      </c>
      <c r="P4944" t="s">
        <v>114</v>
      </c>
      <c r="Q4944" t="s">
        <v>114</v>
      </c>
      <c r="R4944" t="s">
        <v>26</v>
      </c>
      <c r="T4944">
        <v>2022</v>
      </c>
      <c r="U4944" t="str">
        <f t="shared" si="155"/>
        <v>0357 B2_184LCU_41</v>
      </c>
    </row>
    <row r="4945" spans="1:21" x14ac:dyDescent="0.3">
      <c r="A4945" t="str">
        <f t="shared" si="154"/>
        <v>42,Ecuador,0357 B2,LA_CURIA,Cotopaxi,184LCU,3365,-0.66503,-78.550051,Pinaceae,Pinus ,patula,Pinus patula,130,29.9,29.9, ,,2022</v>
      </c>
      <c r="B4945">
        <v>42</v>
      </c>
      <c r="C4945" t="s">
        <v>17</v>
      </c>
      <c r="D4945" t="s">
        <v>543</v>
      </c>
      <c r="E4945" t="s">
        <v>440</v>
      </c>
      <c r="F4945" t="s">
        <v>20</v>
      </c>
      <c r="G4945" t="s">
        <v>544</v>
      </c>
      <c r="H4945">
        <v>3365</v>
      </c>
      <c r="I4945" s="1">
        <v>-0.66503000000000001</v>
      </c>
      <c r="J4945" s="1">
        <v>-78.550050999999996</v>
      </c>
      <c r="K4945" t="s">
        <v>21</v>
      </c>
      <c r="L4945" t="s">
        <v>186</v>
      </c>
      <c r="M4945" t="s">
        <v>23</v>
      </c>
      <c r="N4945" t="s">
        <v>24</v>
      </c>
      <c r="O4945">
        <v>130</v>
      </c>
      <c r="P4945" t="s">
        <v>356</v>
      </c>
      <c r="Q4945" t="s">
        <v>356</v>
      </c>
      <c r="R4945" t="s">
        <v>26</v>
      </c>
      <c r="T4945">
        <v>2022</v>
      </c>
      <c r="U4945" t="str">
        <f t="shared" si="155"/>
        <v>0357 B2_184LCU_42</v>
      </c>
    </row>
    <row r="4946" spans="1:21" x14ac:dyDescent="0.3">
      <c r="A4946" t="str">
        <f t="shared" si="154"/>
        <v>44,Ecuador,0357 B2,LA_CURIA,Cotopaxi,184LCU,3365,-0.66503,-78.550051,Pinaceae,Pinus ,patula,Pinus patula,130,32.4,32.4,16.25,,2022</v>
      </c>
      <c r="B4946">
        <v>44</v>
      </c>
      <c r="C4946" t="s">
        <v>17</v>
      </c>
      <c r="D4946" t="s">
        <v>543</v>
      </c>
      <c r="E4946" t="s">
        <v>440</v>
      </c>
      <c r="F4946" t="s">
        <v>20</v>
      </c>
      <c r="G4946" t="s">
        <v>544</v>
      </c>
      <c r="H4946">
        <v>3365</v>
      </c>
      <c r="I4946" s="1">
        <v>-0.66503000000000001</v>
      </c>
      <c r="J4946" s="1">
        <v>-78.550050999999996</v>
      </c>
      <c r="K4946" t="s">
        <v>21</v>
      </c>
      <c r="L4946" t="s">
        <v>186</v>
      </c>
      <c r="M4946" t="s">
        <v>23</v>
      </c>
      <c r="N4946" t="s">
        <v>24</v>
      </c>
      <c r="O4946">
        <v>130</v>
      </c>
      <c r="P4946" t="s">
        <v>307</v>
      </c>
      <c r="Q4946" t="s">
        <v>307</v>
      </c>
      <c r="R4946" t="s">
        <v>41</v>
      </c>
      <c r="T4946">
        <v>2022</v>
      </c>
      <c r="U4946" t="str">
        <f t="shared" si="155"/>
        <v>0357 B2_184LCU_44</v>
      </c>
    </row>
    <row r="4947" spans="1:21" x14ac:dyDescent="0.3">
      <c r="A4947" t="str">
        <f t="shared" si="154"/>
        <v>45,Ecuador,0357 B2,LA_CURIA,Cotopaxi,184LCU,3365,-0.66503,-78.550051,Pinaceae,Pinus ,patula,Pinus patula,130,25.3,25.3, ,,2022</v>
      </c>
      <c r="B4947">
        <v>45</v>
      </c>
      <c r="C4947" t="s">
        <v>17</v>
      </c>
      <c r="D4947" t="s">
        <v>543</v>
      </c>
      <c r="E4947" t="s">
        <v>440</v>
      </c>
      <c r="F4947" t="s">
        <v>20</v>
      </c>
      <c r="G4947" t="s">
        <v>544</v>
      </c>
      <c r="H4947">
        <v>3365</v>
      </c>
      <c r="I4947" s="1">
        <v>-0.66503000000000001</v>
      </c>
      <c r="J4947" s="1">
        <v>-78.550050999999996</v>
      </c>
      <c r="K4947" t="s">
        <v>21</v>
      </c>
      <c r="L4947" t="s">
        <v>186</v>
      </c>
      <c r="M4947" t="s">
        <v>23</v>
      </c>
      <c r="N4947" t="s">
        <v>24</v>
      </c>
      <c r="O4947">
        <v>130</v>
      </c>
      <c r="P4947" t="s">
        <v>70</v>
      </c>
      <c r="Q4947" t="s">
        <v>70</v>
      </c>
      <c r="R4947" t="s">
        <v>26</v>
      </c>
      <c r="T4947">
        <v>2022</v>
      </c>
      <c r="U4947" t="str">
        <f t="shared" si="155"/>
        <v>0357 B2_184LCU_45</v>
      </c>
    </row>
    <row r="4948" spans="1:21" x14ac:dyDescent="0.3">
      <c r="A4948" t="str">
        <f t="shared" si="154"/>
        <v>47,Ecuador,0357 B2,LA_CURIA,Cotopaxi,184LCU,3365,-0.66503,-78.550051,Pinaceae,Pinus ,patula,Pinus patula,130,28.5,28.5, ,,2022</v>
      </c>
      <c r="B4948">
        <v>47</v>
      </c>
      <c r="C4948" t="s">
        <v>17</v>
      </c>
      <c r="D4948" t="s">
        <v>543</v>
      </c>
      <c r="E4948" t="s">
        <v>440</v>
      </c>
      <c r="F4948" t="s">
        <v>20</v>
      </c>
      <c r="G4948" t="s">
        <v>544</v>
      </c>
      <c r="H4948">
        <v>3365</v>
      </c>
      <c r="I4948" s="1">
        <v>-0.66503000000000001</v>
      </c>
      <c r="J4948" s="1">
        <v>-78.550050999999996</v>
      </c>
      <c r="K4948" t="s">
        <v>21</v>
      </c>
      <c r="L4948" t="s">
        <v>186</v>
      </c>
      <c r="M4948" t="s">
        <v>23</v>
      </c>
      <c r="N4948" t="s">
        <v>24</v>
      </c>
      <c r="O4948">
        <v>130</v>
      </c>
      <c r="P4948" t="s">
        <v>31</v>
      </c>
      <c r="Q4948" t="s">
        <v>31</v>
      </c>
      <c r="R4948" t="s">
        <v>26</v>
      </c>
      <c r="T4948">
        <v>2022</v>
      </c>
      <c r="U4948" t="str">
        <f t="shared" si="155"/>
        <v>0357 B2_184LCU_47</v>
      </c>
    </row>
    <row r="4949" spans="1:21" x14ac:dyDescent="0.3">
      <c r="A4949" t="str">
        <f t="shared" si="154"/>
        <v>48,Ecuador,0357 B2,LA_CURIA,Cotopaxi,184LCU,3365,-0.66503,-78.550051,Pinaceae,Pinus ,patula,Pinus patula,130,23.5,23.5, ,,2022</v>
      </c>
      <c r="B4949">
        <v>48</v>
      </c>
      <c r="C4949" t="s">
        <v>17</v>
      </c>
      <c r="D4949" t="s">
        <v>543</v>
      </c>
      <c r="E4949" t="s">
        <v>440</v>
      </c>
      <c r="F4949" t="s">
        <v>20</v>
      </c>
      <c r="G4949" t="s">
        <v>544</v>
      </c>
      <c r="H4949">
        <v>3365</v>
      </c>
      <c r="I4949" s="1">
        <v>-0.66503000000000001</v>
      </c>
      <c r="J4949" s="1">
        <v>-78.550050999999996</v>
      </c>
      <c r="K4949" t="s">
        <v>21</v>
      </c>
      <c r="L4949" t="s">
        <v>186</v>
      </c>
      <c r="M4949" t="s">
        <v>23</v>
      </c>
      <c r="N4949" t="s">
        <v>24</v>
      </c>
      <c r="O4949">
        <v>130</v>
      </c>
      <c r="P4949" t="s">
        <v>107</v>
      </c>
      <c r="Q4949" t="s">
        <v>107</v>
      </c>
      <c r="R4949" t="s">
        <v>26</v>
      </c>
      <c r="T4949">
        <v>2022</v>
      </c>
      <c r="U4949" t="str">
        <f t="shared" si="155"/>
        <v>0357 B2_184LCU_48</v>
      </c>
    </row>
    <row r="4950" spans="1:21" x14ac:dyDescent="0.3">
      <c r="A4950" t="str">
        <f t="shared" si="154"/>
        <v>49,Ecuador,0357 B2,LA_CURIA,Cotopaxi,184LCU,3365,-0.66503,-78.550051,Pinaceae,Pinus ,patula,Pinus patula,130,26.5,26.5, ,,2022</v>
      </c>
      <c r="B4950">
        <v>49</v>
      </c>
      <c r="C4950" t="s">
        <v>17</v>
      </c>
      <c r="D4950" t="s">
        <v>543</v>
      </c>
      <c r="E4950" t="s">
        <v>440</v>
      </c>
      <c r="F4950" t="s">
        <v>20</v>
      </c>
      <c r="G4950" t="s">
        <v>544</v>
      </c>
      <c r="H4950">
        <v>3365</v>
      </c>
      <c r="I4950" s="1">
        <v>-0.66503000000000001</v>
      </c>
      <c r="J4950" s="1">
        <v>-78.550050999999996</v>
      </c>
      <c r="K4950" t="s">
        <v>21</v>
      </c>
      <c r="L4950" t="s">
        <v>186</v>
      </c>
      <c r="M4950" t="s">
        <v>23</v>
      </c>
      <c r="N4950" t="s">
        <v>24</v>
      </c>
      <c r="O4950">
        <v>130</v>
      </c>
      <c r="P4950" t="s">
        <v>47</v>
      </c>
      <c r="Q4950" t="s">
        <v>47</v>
      </c>
      <c r="R4950" t="s">
        <v>26</v>
      </c>
      <c r="T4950">
        <v>2022</v>
      </c>
      <c r="U4950" t="str">
        <f t="shared" si="155"/>
        <v>0357 B2_184LCU_49</v>
      </c>
    </row>
    <row r="4951" spans="1:21" x14ac:dyDescent="0.3">
      <c r="A4951" t="str">
        <f t="shared" si="154"/>
        <v>54,Ecuador,0357 B2,LA_CURIA,Cotopaxi,184LCU,3365,-0.66503,-78.550051,Pinaceae,Pinus ,patula,Pinus patula,130,34.1,34.1, ,,2022</v>
      </c>
      <c r="B4951">
        <v>54</v>
      </c>
      <c r="C4951" t="s">
        <v>17</v>
      </c>
      <c r="D4951" t="s">
        <v>543</v>
      </c>
      <c r="E4951" t="s">
        <v>440</v>
      </c>
      <c r="F4951" t="s">
        <v>20</v>
      </c>
      <c r="G4951" t="s">
        <v>544</v>
      </c>
      <c r="H4951">
        <v>3365</v>
      </c>
      <c r="I4951" s="1">
        <v>-0.66503000000000001</v>
      </c>
      <c r="J4951" s="1">
        <v>-78.550050999999996</v>
      </c>
      <c r="K4951" t="s">
        <v>21</v>
      </c>
      <c r="L4951" t="s">
        <v>186</v>
      </c>
      <c r="M4951" t="s">
        <v>23</v>
      </c>
      <c r="N4951" t="s">
        <v>24</v>
      </c>
      <c r="O4951">
        <v>130</v>
      </c>
      <c r="P4951" t="s">
        <v>317</v>
      </c>
      <c r="Q4951" t="s">
        <v>317</v>
      </c>
      <c r="R4951" t="s">
        <v>26</v>
      </c>
      <c r="T4951">
        <v>2022</v>
      </c>
      <c r="U4951" t="str">
        <f t="shared" si="155"/>
        <v>0357 B2_184LCU_54</v>
      </c>
    </row>
    <row r="4952" spans="1:21" x14ac:dyDescent="0.3">
      <c r="A4952" t="str">
        <f t="shared" si="154"/>
        <v>56,Ecuador,0357 B2,LA_CURIA,Cotopaxi,184LCU,3365,-0.66503,-78.550051,Pinaceae,Pinus ,patula,Pinus patula,130,28.9,28.9,17,,2022</v>
      </c>
      <c r="B4952">
        <v>56</v>
      </c>
      <c r="C4952" t="s">
        <v>17</v>
      </c>
      <c r="D4952" t="s">
        <v>543</v>
      </c>
      <c r="E4952" t="s">
        <v>440</v>
      </c>
      <c r="F4952" t="s">
        <v>20</v>
      </c>
      <c r="G4952" t="s">
        <v>544</v>
      </c>
      <c r="H4952">
        <v>3365</v>
      </c>
      <c r="I4952" s="1">
        <v>-0.66503000000000001</v>
      </c>
      <c r="J4952" s="1">
        <v>-78.550050999999996</v>
      </c>
      <c r="K4952" t="s">
        <v>21</v>
      </c>
      <c r="L4952" t="s">
        <v>186</v>
      </c>
      <c r="M4952" t="s">
        <v>23</v>
      </c>
      <c r="N4952" t="s">
        <v>24</v>
      </c>
      <c r="O4952">
        <v>130</v>
      </c>
      <c r="P4952" t="s">
        <v>418</v>
      </c>
      <c r="Q4952" t="s">
        <v>418</v>
      </c>
      <c r="R4952">
        <v>17</v>
      </c>
      <c r="T4952">
        <v>2022</v>
      </c>
      <c r="U4952" t="str">
        <f t="shared" si="155"/>
        <v>0357 B2_184LCU_56</v>
      </c>
    </row>
    <row r="4953" spans="1:21" x14ac:dyDescent="0.3">
      <c r="A4953" t="str">
        <f t="shared" si="154"/>
        <v>58,Ecuador,0357 B2,LA_CURIA,Cotopaxi,184LCU,3365,-0.66503,-78.550051,Pinaceae,Pinus ,patula,Pinus patula,130,23.5,23.5, ,,2022</v>
      </c>
      <c r="B4953">
        <v>58</v>
      </c>
      <c r="C4953" t="s">
        <v>17</v>
      </c>
      <c r="D4953" t="s">
        <v>543</v>
      </c>
      <c r="E4953" t="s">
        <v>440</v>
      </c>
      <c r="F4953" t="s">
        <v>20</v>
      </c>
      <c r="G4953" t="s">
        <v>544</v>
      </c>
      <c r="H4953">
        <v>3365</v>
      </c>
      <c r="I4953" s="1">
        <v>-0.66503000000000001</v>
      </c>
      <c r="J4953" s="1">
        <v>-78.550050999999996</v>
      </c>
      <c r="K4953" t="s">
        <v>21</v>
      </c>
      <c r="L4953" t="s">
        <v>186</v>
      </c>
      <c r="M4953" t="s">
        <v>23</v>
      </c>
      <c r="N4953" t="s">
        <v>24</v>
      </c>
      <c r="O4953">
        <v>130</v>
      </c>
      <c r="P4953" t="s">
        <v>107</v>
      </c>
      <c r="Q4953" t="s">
        <v>107</v>
      </c>
      <c r="R4953" t="s">
        <v>26</v>
      </c>
      <c r="T4953">
        <v>2022</v>
      </c>
      <c r="U4953" t="str">
        <f t="shared" si="155"/>
        <v>0357 B2_184LCU_58</v>
      </c>
    </row>
    <row r="4954" spans="1:21" x14ac:dyDescent="0.3">
      <c r="A4954" t="str">
        <f t="shared" si="154"/>
        <v>59,Ecuador,0357 B2,LA_CURIA,Cotopaxi,184LCU,3365,-0.66503,-78.550051,Pinaceae,Pinus ,patula,Pinus patula,130,24.5,24.5, ,,2022</v>
      </c>
      <c r="B4954">
        <v>59</v>
      </c>
      <c r="C4954" t="s">
        <v>17</v>
      </c>
      <c r="D4954" t="s">
        <v>543</v>
      </c>
      <c r="E4954" t="s">
        <v>440</v>
      </c>
      <c r="F4954" t="s">
        <v>20</v>
      </c>
      <c r="G4954" t="s">
        <v>544</v>
      </c>
      <c r="H4954">
        <v>3365</v>
      </c>
      <c r="I4954" s="1">
        <v>-0.66503000000000001</v>
      </c>
      <c r="J4954" s="1">
        <v>-78.550050999999996</v>
      </c>
      <c r="K4954" t="s">
        <v>21</v>
      </c>
      <c r="L4954" t="s">
        <v>186</v>
      </c>
      <c r="M4954" t="s">
        <v>23</v>
      </c>
      <c r="N4954" t="s">
        <v>24</v>
      </c>
      <c r="O4954">
        <v>130</v>
      </c>
      <c r="P4954" t="s">
        <v>93</v>
      </c>
      <c r="Q4954" t="s">
        <v>93</v>
      </c>
      <c r="R4954" t="s">
        <v>26</v>
      </c>
      <c r="T4954">
        <v>2022</v>
      </c>
      <c r="U4954" t="str">
        <f t="shared" si="155"/>
        <v>0357 B2_184LCU_59</v>
      </c>
    </row>
    <row r="4955" spans="1:21" x14ac:dyDescent="0.3">
      <c r="A4955" t="str">
        <f t="shared" si="154"/>
        <v>64,Ecuador,0357 B2,LA_CURIA,Cotopaxi,184LCU,3365,-0.66503,-78.550051,Pinaceae,Pinus ,patula,Pinus patula,130,57.5,57.5,20,,2022</v>
      </c>
      <c r="B4955">
        <v>64</v>
      </c>
      <c r="C4955" t="s">
        <v>17</v>
      </c>
      <c r="D4955" t="s">
        <v>543</v>
      </c>
      <c r="E4955" t="s">
        <v>440</v>
      </c>
      <c r="F4955" t="s">
        <v>20</v>
      </c>
      <c r="G4955" t="s">
        <v>544</v>
      </c>
      <c r="H4955">
        <v>3365</v>
      </c>
      <c r="I4955" s="1">
        <v>-0.66503000000000001</v>
      </c>
      <c r="J4955" s="1">
        <v>-78.550050999999996</v>
      </c>
      <c r="K4955" t="s">
        <v>21</v>
      </c>
      <c r="L4955" t="s">
        <v>186</v>
      </c>
      <c r="M4955" t="s">
        <v>23</v>
      </c>
      <c r="N4955" t="s">
        <v>24</v>
      </c>
      <c r="O4955">
        <v>130</v>
      </c>
      <c r="P4955" t="s">
        <v>545</v>
      </c>
      <c r="Q4955" t="s">
        <v>545</v>
      </c>
      <c r="R4955">
        <v>20</v>
      </c>
      <c r="T4955">
        <v>2022</v>
      </c>
      <c r="U4955" t="str">
        <f t="shared" si="155"/>
        <v>0357 B2_184LCU_64</v>
      </c>
    </row>
    <row r="4956" spans="1:21" x14ac:dyDescent="0.3">
      <c r="A4956" t="str">
        <f t="shared" si="154"/>
        <v>1,Ecuador,0359 B2,LA_CURIA,Cotopaxi,299LCU,3375,-0.67060807,-78.54361374,Pinaceae,Pinus ,patula,Pinus patula,130,3.3,3.3,2.75,,2022</v>
      </c>
      <c r="B4956">
        <v>1</v>
      </c>
      <c r="C4956" t="s">
        <v>17</v>
      </c>
      <c r="D4956" t="s">
        <v>546</v>
      </c>
      <c r="E4956" t="s">
        <v>440</v>
      </c>
      <c r="F4956" t="s">
        <v>20</v>
      </c>
      <c r="G4956" t="s">
        <v>547</v>
      </c>
      <c r="H4956">
        <v>3375</v>
      </c>
      <c r="I4956" s="1">
        <v>-0.67060807</v>
      </c>
      <c r="J4956" s="1">
        <v>-78.543613739999998</v>
      </c>
      <c r="K4956" t="s">
        <v>21</v>
      </c>
      <c r="L4956" t="s">
        <v>186</v>
      </c>
      <c r="M4956" t="s">
        <v>23</v>
      </c>
      <c r="N4956" t="s">
        <v>24</v>
      </c>
      <c r="O4956">
        <v>130</v>
      </c>
      <c r="P4956" t="s">
        <v>279</v>
      </c>
      <c r="Q4956" t="s">
        <v>279</v>
      </c>
      <c r="R4956" t="s">
        <v>392</v>
      </c>
      <c r="T4956">
        <v>2022</v>
      </c>
      <c r="U4956" t="str">
        <f t="shared" si="155"/>
        <v>0359 B2_299LCU_1</v>
      </c>
    </row>
    <row r="4957" spans="1:21" x14ac:dyDescent="0.3">
      <c r="A4957" t="str">
        <f t="shared" si="154"/>
        <v>2,Ecuador,0359 B2,LA_CURIA,Cotopaxi,299LCU,3375,-0.67060807,-78.54361374,Pinaceae,Pinus ,patula,Pinus patula,130,5.5,5.5,3.5,,2022</v>
      </c>
      <c r="B4957">
        <v>2</v>
      </c>
      <c r="C4957" t="s">
        <v>17</v>
      </c>
      <c r="D4957" t="s">
        <v>546</v>
      </c>
      <c r="E4957" t="s">
        <v>440</v>
      </c>
      <c r="F4957" t="s">
        <v>20</v>
      </c>
      <c r="G4957" t="s">
        <v>547</v>
      </c>
      <c r="H4957">
        <v>3375</v>
      </c>
      <c r="I4957" s="1">
        <v>-0.67060807</v>
      </c>
      <c r="J4957" s="1">
        <v>-78.543613739999998</v>
      </c>
      <c r="K4957" t="s">
        <v>21</v>
      </c>
      <c r="L4957" t="s">
        <v>186</v>
      </c>
      <c r="M4957" t="s">
        <v>23</v>
      </c>
      <c r="N4957" t="s">
        <v>24</v>
      </c>
      <c r="O4957">
        <v>130</v>
      </c>
      <c r="P4957" t="s">
        <v>230</v>
      </c>
      <c r="Q4957" t="s">
        <v>230</v>
      </c>
      <c r="R4957" t="s">
        <v>260</v>
      </c>
      <c r="T4957">
        <v>2022</v>
      </c>
      <c r="U4957" t="str">
        <f t="shared" si="155"/>
        <v>0359 B2_299LCU_2</v>
      </c>
    </row>
    <row r="4958" spans="1:21" x14ac:dyDescent="0.3">
      <c r="A4958" t="str">
        <f t="shared" si="154"/>
        <v>3,Ecuador,0359 B2,LA_CURIA,Cotopaxi,299LCU,3375,-0.67060807,-78.54361374,Pinaceae,Pinus ,patula,Pinus patula,130,5.7,5.7, ,,2022</v>
      </c>
      <c r="B4958">
        <v>3</v>
      </c>
      <c r="C4958" t="s">
        <v>17</v>
      </c>
      <c r="D4958" t="s">
        <v>546</v>
      </c>
      <c r="E4958" t="s">
        <v>440</v>
      </c>
      <c r="F4958" t="s">
        <v>20</v>
      </c>
      <c r="G4958" t="s">
        <v>547</v>
      </c>
      <c r="H4958">
        <v>3375</v>
      </c>
      <c r="I4958" s="1">
        <v>-0.67060807</v>
      </c>
      <c r="J4958" s="1">
        <v>-78.543613739999998</v>
      </c>
      <c r="K4958" t="s">
        <v>21</v>
      </c>
      <c r="L4958" t="s">
        <v>186</v>
      </c>
      <c r="M4958" t="s">
        <v>23</v>
      </c>
      <c r="N4958" t="s">
        <v>24</v>
      </c>
      <c r="O4958">
        <v>130</v>
      </c>
      <c r="P4958" t="s">
        <v>285</v>
      </c>
      <c r="Q4958" t="s">
        <v>285</v>
      </c>
      <c r="R4958" t="s">
        <v>26</v>
      </c>
      <c r="T4958">
        <v>2022</v>
      </c>
      <c r="U4958" t="str">
        <f t="shared" si="155"/>
        <v>0359 B2_299LCU_3</v>
      </c>
    </row>
    <row r="4959" spans="1:21" x14ac:dyDescent="0.3">
      <c r="A4959" t="str">
        <f t="shared" si="154"/>
        <v>4,Ecuador,0359 B2,LA_CURIA,Cotopaxi,299LCU,3375,-0.67060807,-78.54361374,Pinaceae,Pinus ,patula,Pinus patula,130,2.9,2.9, ,,2022</v>
      </c>
      <c r="B4959">
        <v>4</v>
      </c>
      <c r="C4959" t="s">
        <v>17</v>
      </c>
      <c r="D4959" t="s">
        <v>546</v>
      </c>
      <c r="E4959" t="s">
        <v>440</v>
      </c>
      <c r="F4959" t="s">
        <v>20</v>
      </c>
      <c r="G4959" t="s">
        <v>547</v>
      </c>
      <c r="H4959">
        <v>3375</v>
      </c>
      <c r="I4959" s="1">
        <v>-0.67060807</v>
      </c>
      <c r="J4959" s="1">
        <v>-78.543613739999998</v>
      </c>
      <c r="K4959" t="s">
        <v>21</v>
      </c>
      <c r="L4959" t="s">
        <v>186</v>
      </c>
      <c r="M4959" t="s">
        <v>23</v>
      </c>
      <c r="N4959" t="s">
        <v>24</v>
      </c>
      <c r="O4959">
        <v>130</v>
      </c>
      <c r="P4959" t="s">
        <v>290</v>
      </c>
      <c r="Q4959" t="s">
        <v>290</v>
      </c>
      <c r="R4959" t="s">
        <v>26</v>
      </c>
      <c r="T4959">
        <v>2022</v>
      </c>
      <c r="U4959" t="str">
        <f t="shared" si="155"/>
        <v>0359 B2_299LCU_4</v>
      </c>
    </row>
    <row r="4960" spans="1:21" x14ac:dyDescent="0.3">
      <c r="A4960" t="str">
        <f t="shared" si="154"/>
        <v>5,Ecuador,0359 B2,LA_CURIA,Cotopaxi,299LCU,3375,-0.67060807,-78.54361374,Pinaceae,Pinus ,patula,Pinus patula,130,3.7,3.7, ,,2022</v>
      </c>
      <c r="B4960">
        <v>5</v>
      </c>
      <c r="C4960" t="s">
        <v>17</v>
      </c>
      <c r="D4960" t="s">
        <v>546</v>
      </c>
      <c r="E4960" t="s">
        <v>440</v>
      </c>
      <c r="F4960" t="s">
        <v>20</v>
      </c>
      <c r="G4960" t="s">
        <v>547</v>
      </c>
      <c r="H4960">
        <v>3375</v>
      </c>
      <c r="I4960" s="1">
        <v>-0.67060807</v>
      </c>
      <c r="J4960" s="1">
        <v>-78.543613739999998</v>
      </c>
      <c r="K4960" t="s">
        <v>21</v>
      </c>
      <c r="L4960" t="s">
        <v>186</v>
      </c>
      <c r="M4960" t="s">
        <v>23</v>
      </c>
      <c r="N4960" t="s">
        <v>24</v>
      </c>
      <c r="O4960">
        <v>130</v>
      </c>
      <c r="P4960" t="s">
        <v>281</v>
      </c>
      <c r="Q4960" t="s">
        <v>281</v>
      </c>
      <c r="R4960" t="s">
        <v>26</v>
      </c>
      <c r="T4960">
        <v>2022</v>
      </c>
      <c r="U4960" t="str">
        <f t="shared" si="155"/>
        <v>0359 B2_299LCU_5</v>
      </c>
    </row>
    <row r="4961" spans="1:21" x14ac:dyDescent="0.3">
      <c r="A4961" t="str">
        <f t="shared" si="154"/>
        <v>6,Ecuador,0359 B2,LA_CURIA,Cotopaxi,299LCU,3375,-0.67060807,-78.54361374,Pinaceae,Pinus ,patula,Pinus patula,130,5.5,5.5, ,,2022</v>
      </c>
      <c r="B4961">
        <v>6</v>
      </c>
      <c r="C4961" t="s">
        <v>17</v>
      </c>
      <c r="D4961" t="s">
        <v>546</v>
      </c>
      <c r="E4961" t="s">
        <v>440</v>
      </c>
      <c r="F4961" t="s">
        <v>20</v>
      </c>
      <c r="G4961" t="s">
        <v>547</v>
      </c>
      <c r="H4961">
        <v>3375</v>
      </c>
      <c r="I4961" s="1">
        <v>-0.67060807</v>
      </c>
      <c r="J4961" s="1">
        <v>-78.543613739999998</v>
      </c>
      <c r="K4961" t="s">
        <v>21</v>
      </c>
      <c r="L4961" t="s">
        <v>186</v>
      </c>
      <c r="M4961" t="s">
        <v>23</v>
      </c>
      <c r="N4961" t="s">
        <v>24</v>
      </c>
      <c r="O4961">
        <v>130</v>
      </c>
      <c r="P4961" t="s">
        <v>230</v>
      </c>
      <c r="Q4961" t="s">
        <v>230</v>
      </c>
      <c r="R4961" t="s">
        <v>26</v>
      </c>
      <c r="T4961">
        <v>2022</v>
      </c>
      <c r="U4961" t="str">
        <f t="shared" si="155"/>
        <v>0359 B2_299LCU_6</v>
      </c>
    </row>
    <row r="4962" spans="1:21" x14ac:dyDescent="0.3">
      <c r="A4962" t="str">
        <f t="shared" si="154"/>
        <v>7,Ecuador,0359 B2,LA_CURIA,Cotopaxi,299LCU,3375,-0.67060807,-78.54361374,Pinaceae,Pinus ,patula,Pinus patula,130,4.6,4.6, ,,2022</v>
      </c>
      <c r="B4962">
        <v>7</v>
      </c>
      <c r="C4962" t="s">
        <v>17</v>
      </c>
      <c r="D4962" t="s">
        <v>546</v>
      </c>
      <c r="E4962" t="s">
        <v>440</v>
      </c>
      <c r="F4962" t="s">
        <v>20</v>
      </c>
      <c r="G4962" t="s">
        <v>547</v>
      </c>
      <c r="H4962">
        <v>3375</v>
      </c>
      <c r="I4962" s="1">
        <v>-0.67060807</v>
      </c>
      <c r="J4962" s="1">
        <v>-78.543613739999998</v>
      </c>
      <c r="K4962" t="s">
        <v>21</v>
      </c>
      <c r="L4962" t="s">
        <v>186</v>
      </c>
      <c r="M4962" t="s">
        <v>23</v>
      </c>
      <c r="N4962" t="s">
        <v>24</v>
      </c>
      <c r="O4962">
        <v>130</v>
      </c>
      <c r="P4962" t="s">
        <v>278</v>
      </c>
      <c r="Q4962" t="s">
        <v>278</v>
      </c>
      <c r="R4962" t="s">
        <v>26</v>
      </c>
      <c r="T4962">
        <v>2022</v>
      </c>
      <c r="U4962" t="str">
        <f t="shared" si="155"/>
        <v>0359 B2_299LCU_7</v>
      </c>
    </row>
    <row r="4963" spans="1:21" x14ac:dyDescent="0.3">
      <c r="A4963" t="str">
        <f t="shared" si="154"/>
        <v>8,Ecuador,0359 B2,LA_CURIA,Cotopaxi,299LCU,3375,-0.67060807,-78.54361374,Pinaceae,Pinus ,patula,Pinus patula,130,6.5,6.5, ,,2022</v>
      </c>
      <c r="B4963">
        <v>8</v>
      </c>
      <c r="C4963" t="s">
        <v>17</v>
      </c>
      <c r="D4963" t="s">
        <v>546</v>
      </c>
      <c r="E4963" t="s">
        <v>440</v>
      </c>
      <c r="F4963" t="s">
        <v>20</v>
      </c>
      <c r="G4963" t="s">
        <v>547</v>
      </c>
      <c r="H4963">
        <v>3375</v>
      </c>
      <c r="I4963" s="1">
        <v>-0.67060807</v>
      </c>
      <c r="J4963" s="1">
        <v>-78.543613739999998</v>
      </c>
      <c r="K4963" t="s">
        <v>21</v>
      </c>
      <c r="L4963" t="s">
        <v>186</v>
      </c>
      <c r="M4963" t="s">
        <v>23</v>
      </c>
      <c r="N4963" t="s">
        <v>24</v>
      </c>
      <c r="O4963">
        <v>130</v>
      </c>
      <c r="P4963" t="s">
        <v>262</v>
      </c>
      <c r="Q4963" t="s">
        <v>262</v>
      </c>
      <c r="R4963" t="s">
        <v>26</v>
      </c>
      <c r="T4963">
        <v>2022</v>
      </c>
      <c r="U4963" t="str">
        <f t="shared" si="155"/>
        <v>0359 B2_299LCU_8</v>
      </c>
    </row>
    <row r="4964" spans="1:21" x14ac:dyDescent="0.3">
      <c r="A4964" t="str">
        <f t="shared" si="154"/>
        <v>9,Ecuador,0359 B2,LA_CURIA,Cotopaxi,299LCU,3375,-0.67060807,-78.54361374,Pinaceae,Pinus ,patula,Pinus patula,130,6.5,6.5, ,,2022</v>
      </c>
      <c r="B4964">
        <v>9</v>
      </c>
      <c r="C4964" t="s">
        <v>17</v>
      </c>
      <c r="D4964" t="s">
        <v>546</v>
      </c>
      <c r="E4964" t="s">
        <v>440</v>
      </c>
      <c r="F4964" t="s">
        <v>20</v>
      </c>
      <c r="G4964" t="s">
        <v>547</v>
      </c>
      <c r="H4964">
        <v>3375</v>
      </c>
      <c r="I4964" s="1">
        <v>-0.67060807</v>
      </c>
      <c r="J4964" s="1">
        <v>-78.543613739999998</v>
      </c>
      <c r="K4964" t="s">
        <v>21</v>
      </c>
      <c r="L4964" t="s">
        <v>186</v>
      </c>
      <c r="M4964" t="s">
        <v>23</v>
      </c>
      <c r="N4964" t="s">
        <v>24</v>
      </c>
      <c r="O4964">
        <v>130</v>
      </c>
      <c r="P4964" t="s">
        <v>262</v>
      </c>
      <c r="Q4964" t="s">
        <v>262</v>
      </c>
      <c r="R4964" t="s">
        <v>26</v>
      </c>
      <c r="T4964">
        <v>2022</v>
      </c>
      <c r="U4964" t="str">
        <f t="shared" si="155"/>
        <v>0359 B2_299LCU_9</v>
      </c>
    </row>
    <row r="4965" spans="1:21" x14ac:dyDescent="0.3">
      <c r="A4965" t="str">
        <f t="shared" si="154"/>
        <v>10,Ecuador,0359 B2,LA_CURIA,Cotopaxi,299LCU,3375,-0.67060807,-78.54361374,Pinaceae,Pinus ,patula,Pinus patula,130,4.5,4.5, ,,2022</v>
      </c>
      <c r="B4965">
        <v>10</v>
      </c>
      <c r="C4965" t="s">
        <v>17</v>
      </c>
      <c r="D4965" t="s">
        <v>546</v>
      </c>
      <c r="E4965" t="s">
        <v>440</v>
      </c>
      <c r="F4965" t="s">
        <v>20</v>
      </c>
      <c r="G4965" t="s">
        <v>547</v>
      </c>
      <c r="H4965">
        <v>3375</v>
      </c>
      <c r="I4965" s="1">
        <v>-0.67060807</v>
      </c>
      <c r="J4965" s="1">
        <v>-78.543613739999998</v>
      </c>
      <c r="K4965" t="s">
        <v>21</v>
      </c>
      <c r="L4965" t="s">
        <v>186</v>
      </c>
      <c r="M4965" t="s">
        <v>23</v>
      </c>
      <c r="N4965" t="s">
        <v>24</v>
      </c>
      <c r="O4965">
        <v>130</v>
      </c>
      <c r="P4965" t="s">
        <v>248</v>
      </c>
      <c r="Q4965" t="s">
        <v>248</v>
      </c>
      <c r="R4965" t="s">
        <v>26</v>
      </c>
      <c r="T4965">
        <v>2022</v>
      </c>
      <c r="U4965" t="str">
        <f t="shared" si="155"/>
        <v>0359 B2_299LCU_10</v>
      </c>
    </row>
    <row r="4966" spans="1:21" x14ac:dyDescent="0.3">
      <c r="A4966" t="str">
        <f t="shared" si="154"/>
        <v>12,Ecuador,0359 B2,LA_CURIA,Cotopaxi,299LCU,3375,-0.67060807,-78.54361374,Pinaceae,Pinus ,patula,Pinus patula,130,4.1,4.1, ,,2022</v>
      </c>
      <c r="B4966">
        <v>12</v>
      </c>
      <c r="C4966" t="s">
        <v>17</v>
      </c>
      <c r="D4966" t="s">
        <v>546</v>
      </c>
      <c r="E4966" t="s">
        <v>440</v>
      </c>
      <c r="F4966" t="s">
        <v>20</v>
      </c>
      <c r="G4966" t="s">
        <v>547</v>
      </c>
      <c r="H4966">
        <v>3375</v>
      </c>
      <c r="I4966" s="1">
        <v>-0.67060807</v>
      </c>
      <c r="J4966" s="1">
        <v>-78.543613739999998</v>
      </c>
      <c r="K4966" t="s">
        <v>21</v>
      </c>
      <c r="L4966" t="s">
        <v>186</v>
      </c>
      <c r="M4966" t="s">
        <v>23</v>
      </c>
      <c r="N4966" t="s">
        <v>24</v>
      </c>
      <c r="O4966">
        <v>130</v>
      </c>
      <c r="P4966" t="s">
        <v>261</v>
      </c>
      <c r="Q4966" t="s">
        <v>261</v>
      </c>
      <c r="R4966" t="s">
        <v>26</v>
      </c>
      <c r="T4966">
        <v>2022</v>
      </c>
      <c r="U4966" t="str">
        <f t="shared" si="155"/>
        <v>0359 B2_299LCU_12</v>
      </c>
    </row>
    <row r="4967" spans="1:21" x14ac:dyDescent="0.3">
      <c r="A4967" t="str">
        <f t="shared" si="154"/>
        <v>13,Ecuador,0359 B2,LA_CURIA,Cotopaxi,299LCU,3375,-0.67060807,-78.54361374,Pinaceae,Pinus ,patula,Pinus patula,130,4.8,4.8, ,,2022</v>
      </c>
      <c r="B4967">
        <v>13</v>
      </c>
      <c r="C4967" t="s">
        <v>17</v>
      </c>
      <c r="D4967" t="s">
        <v>546</v>
      </c>
      <c r="E4967" t="s">
        <v>440</v>
      </c>
      <c r="F4967" t="s">
        <v>20</v>
      </c>
      <c r="G4967" t="s">
        <v>547</v>
      </c>
      <c r="H4967">
        <v>3375</v>
      </c>
      <c r="I4967" s="1">
        <v>-0.67060807</v>
      </c>
      <c r="J4967" s="1">
        <v>-78.543613739999998</v>
      </c>
      <c r="K4967" t="s">
        <v>21</v>
      </c>
      <c r="L4967" t="s">
        <v>186</v>
      </c>
      <c r="M4967" t="s">
        <v>23</v>
      </c>
      <c r="N4967" t="s">
        <v>24</v>
      </c>
      <c r="O4967">
        <v>130</v>
      </c>
      <c r="P4967" t="s">
        <v>49</v>
      </c>
      <c r="Q4967" t="s">
        <v>49</v>
      </c>
      <c r="R4967" t="s">
        <v>26</v>
      </c>
      <c r="T4967">
        <v>2022</v>
      </c>
      <c r="U4967" t="str">
        <f t="shared" si="155"/>
        <v>0359 B2_299LCU_13</v>
      </c>
    </row>
    <row r="4968" spans="1:21" x14ac:dyDescent="0.3">
      <c r="A4968" t="str">
        <f t="shared" si="154"/>
        <v>14,Ecuador,0359 B2,LA_CURIA,Cotopaxi,299LCU,3375,-0.67060807,-78.54361374,Pinaceae,Pinus ,patula,Pinus patula,130,3.1,3.1, ,,2022</v>
      </c>
      <c r="B4968">
        <v>14</v>
      </c>
      <c r="C4968" t="s">
        <v>17</v>
      </c>
      <c r="D4968" t="s">
        <v>546</v>
      </c>
      <c r="E4968" t="s">
        <v>440</v>
      </c>
      <c r="F4968" t="s">
        <v>20</v>
      </c>
      <c r="G4968" t="s">
        <v>547</v>
      </c>
      <c r="H4968">
        <v>3375</v>
      </c>
      <c r="I4968" s="1">
        <v>-0.67060807</v>
      </c>
      <c r="J4968" s="1">
        <v>-78.543613739999998</v>
      </c>
      <c r="K4968" t="s">
        <v>21</v>
      </c>
      <c r="L4968" t="s">
        <v>186</v>
      </c>
      <c r="M4968" t="s">
        <v>23</v>
      </c>
      <c r="N4968" t="s">
        <v>24</v>
      </c>
      <c r="O4968">
        <v>130</v>
      </c>
      <c r="P4968" t="s">
        <v>286</v>
      </c>
      <c r="Q4968" t="s">
        <v>286</v>
      </c>
      <c r="R4968" t="s">
        <v>26</v>
      </c>
      <c r="T4968">
        <v>2022</v>
      </c>
      <c r="U4968" t="str">
        <f t="shared" si="155"/>
        <v>0359 B2_299LCU_14</v>
      </c>
    </row>
    <row r="4969" spans="1:21" x14ac:dyDescent="0.3">
      <c r="A4969" t="str">
        <f t="shared" si="154"/>
        <v>15,Ecuador,0359 B2,LA_CURIA,Cotopaxi,299LCU,3375,-0.67060807,-78.54361374,Pinaceae,Pinus ,patula,Pinus patula,130,3.9,3.9, ,,2022</v>
      </c>
      <c r="B4969">
        <v>15</v>
      </c>
      <c r="C4969" t="s">
        <v>17</v>
      </c>
      <c r="D4969" t="s">
        <v>546</v>
      </c>
      <c r="E4969" t="s">
        <v>440</v>
      </c>
      <c r="F4969" t="s">
        <v>20</v>
      </c>
      <c r="G4969" t="s">
        <v>547</v>
      </c>
      <c r="H4969">
        <v>3375</v>
      </c>
      <c r="I4969" s="1">
        <v>-0.67060807</v>
      </c>
      <c r="J4969" s="1">
        <v>-78.543613739999998</v>
      </c>
      <c r="K4969" t="s">
        <v>21</v>
      </c>
      <c r="L4969" t="s">
        <v>186</v>
      </c>
      <c r="M4969" t="s">
        <v>23</v>
      </c>
      <c r="N4969" t="s">
        <v>24</v>
      </c>
      <c r="O4969">
        <v>130</v>
      </c>
      <c r="P4969" t="s">
        <v>511</v>
      </c>
      <c r="Q4969" t="s">
        <v>511</v>
      </c>
      <c r="R4969" t="s">
        <v>26</v>
      </c>
      <c r="T4969">
        <v>2022</v>
      </c>
      <c r="U4969" t="str">
        <f t="shared" si="155"/>
        <v>0359 B2_299LCU_15</v>
      </c>
    </row>
    <row r="4970" spans="1:21" x14ac:dyDescent="0.3">
      <c r="A4970" t="str">
        <f t="shared" si="154"/>
        <v>16,Ecuador,0359 B2,LA_CURIA,Cotopaxi,299LCU,3375,-0.67060807,-78.54361374,Pinaceae,Pinus ,patula,Pinus patula,130,5.4,5.4, ,,2022</v>
      </c>
      <c r="B4970">
        <v>16</v>
      </c>
      <c r="C4970" t="s">
        <v>17</v>
      </c>
      <c r="D4970" t="s">
        <v>546</v>
      </c>
      <c r="E4970" t="s">
        <v>440</v>
      </c>
      <c r="F4970" t="s">
        <v>20</v>
      </c>
      <c r="G4970" t="s">
        <v>547</v>
      </c>
      <c r="H4970">
        <v>3375</v>
      </c>
      <c r="I4970" s="1">
        <v>-0.67060807</v>
      </c>
      <c r="J4970" s="1">
        <v>-78.543613739999998</v>
      </c>
      <c r="K4970" t="s">
        <v>21</v>
      </c>
      <c r="L4970" t="s">
        <v>186</v>
      </c>
      <c r="M4970" t="s">
        <v>23</v>
      </c>
      <c r="N4970" t="s">
        <v>24</v>
      </c>
      <c r="O4970">
        <v>130</v>
      </c>
      <c r="P4970" t="s">
        <v>274</v>
      </c>
      <c r="Q4970" t="s">
        <v>274</v>
      </c>
      <c r="R4970" t="s">
        <v>26</v>
      </c>
      <c r="T4970">
        <v>2022</v>
      </c>
      <c r="U4970" t="str">
        <f t="shared" si="155"/>
        <v>0359 B2_299LCU_16</v>
      </c>
    </row>
    <row r="4971" spans="1:21" x14ac:dyDescent="0.3">
      <c r="A4971" t="str">
        <f t="shared" si="154"/>
        <v>17,Ecuador,0359 B2,LA_CURIA,Cotopaxi,299LCU,3375,-0.67060807,-78.54361374,Pinaceae,Pinus ,patula,Pinus patula,130,3.3,3.3, ,,2022</v>
      </c>
      <c r="B4971">
        <v>17</v>
      </c>
      <c r="C4971" t="s">
        <v>17</v>
      </c>
      <c r="D4971" t="s">
        <v>546</v>
      </c>
      <c r="E4971" t="s">
        <v>440</v>
      </c>
      <c r="F4971" t="s">
        <v>20</v>
      </c>
      <c r="G4971" t="s">
        <v>547</v>
      </c>
      <c r="H4971">
        <v>3375</v>
      </c>
      <c r="I4971" s="1">
        <v>-0.67060807</v>
      </c>
      <c r="J4971" s="1">
        <v>-78.543613739999998</v>
      </c>
      <c r="K4971" t="s">
        <v>21</v>
      </c>
      <c r="L4971" t="s">
        <v>186</v>
      </c>
      <c r="M4971" t="s">
        <v>23</v>
      </c>
      <c r="N4971" t="s">
        <v>24</v>
      </c>
      <c r="O4971">
        <v>130</v>
      </c>
      <c r="P4971" t="s">
        <v>279</v>
      </c>
      <c r="Q4971" t="s">
        <v>279</v>
      </c>
      <c r="R4971" t="s">
        <v>26</v>
      </c>
      <c r="T4971">
        <v>2022</v>
      </c>
      <c r="U4971" t="str">
        <f t="shared" si="155"/>
        <v>0359 B2_299LCU_17</v>
      </c>
    </row>
    <row r="4972" spans="1:21" x14ac:dyDescent="0.3">
      <c r="A4972" t="str">
        <f t="shared" si="154"/>
        <v>19,Ecuador,0359 B2,LA_CURIA,Cotopaxi,299LCU,3375,-0.67060807,-78.54361374,Pinaceae,Pinus ,patula,Pinus patula,130,4.1,4.1, ,,2022</v>
      </c>
      <c r="B4972">
        <v>19</v>
      </c>
      <c r="C4972" t="s">
        <v>17</v>
      </c>
      <c r="D4972" t="s">
        <v>546</v>
      </c>
      <c r="E4972" t="s">
        <v>440</v>
      </c>
      <c r="F4972" t="s">
        <v>20</v>
      </c>
      <c r="G4972" t="s">
        <v>547</v>
      </c>
      <c r="H4972">
        <v>3375</v>
      </c>
      <c r="I4972" s="1">
        <v>-0.67060807</v>
      </c>
      <c r="J4972" s="1">
        <v>-78.543613739999998</v>
      </c>
      <c r="K4972" t="s">
        <v>21</v>
      </c>
      <c r="L4972" t="s">
        <v>186</v>
      </c>
      <c r="M4972" t="s">
        <v>23</v>
      </c>
      <c r="N4972" t="s">
        <v>24</v>
      </c>
      <c r="O4972">
        <v>130</v>
      </c>
      <c r="P4972" t="s">
        <v>261</v>
      </c>
      <c r="Q4972" t="s">
        <v>261</v>
      </c>
      <c r="R4972" t="s">
        <v>26</v>
      </c>
      <c r="T4972">
        <v>2022</v>
      </c>
      <c r="U4972" t="str">
        <f t="shared" si="155"/>
        <v>0359 B2_299LCU_19</v>
      </c>
    </row>
    <row r="4973" spans="1:21" x14ac:dyDescent="0.3">
      <c r="A4973" t="str">
        <f t="shared" si="154"/>
        <v>20,Ecuador,0359 B2,LA_CURIA,Cotopaxi,299LCU,3375,-0.67060807,-78.54361374,Pinaceae,Pinus ,patula,Pinus patula,130,4.6,4.6, ,,2022</v>
      </c>
      <c r="B4973">
        <v>20</v>
      </c>
      <c r="C4973" t="s">
        <v>17</v>
      </c>
      <c r="D4973" t="s">
        <v>546</v>
      </c>
      <c r="E4973" t="s">
        <v>440</v>
      </c>
      <c r="F4973" t="s">
        <v>20</v>
      </c>
      <c r="G4973" t="s">
        <v>547</v>
      </c>
      <c r="H4973">
        <v>3375</v>
      </c>
      <c r="I4973" s="1">
        <v>-0.67060807</v>
      </c>
      <c r="J4973" s="1">
        <v>-78.543613739999998</v>
      </c>
      <c r="K4973" t="s">
        <v>21</v>
      </c>
      <c r="L4973" t="s">
        <v>186</v>
      </c>
      <c r="M4973" t="s">
        <v>23</v>
      </c>
      <c r="N4973" t="s">
        <v>24</v>
      </c>
      <c r="O4973">
        <v>130</v>
      </c>
      <c r="P4973" t="s">
        <v>278</v>
      </c>
      <c r="Q4973" t="s">
        <v>278</v>
      </c>
      <c r="R4973" t="s">
        <v>26</v>
      </c>
      <c r="T4973">
        <v>2022</v>
      </c>
      <c r="U4973" t="str">
        <f t="shared" si="155"/>
        <v>0359 B2_299LCU_20</v>
      </c>
    </row>
    <row r="4974" spans="1:21" x14ac:dyDescent="0.3">
      <c r="A4974" t="str">
        <f t="shared" si="154"/>
        <v>21,Ecuador,0359 B2,LA_CURIA,Cotopaxi,299LCU,3375,-0.67060807,-78.54361374,Pinaceae,Pinus ,patula,Pinus patula,130,3.1,3.1, ,,2022</v>
      </c>
      <c r="B4974">
        <v>21</v>
      </c>
      <c r="C4974" t="s">
        <v>17</v>
      </c>
      <c r="D4974" t="s">
        <v>546</v>
      </c>
      <c r="E4974" t="s">
        <v>440</v>
      </c>
      <c r="F4974" t="s">
        <v>20</v>
      </c>
      <c r="G4974" t="s">
        <v>547</v>
      </c>
      <c r="H4974">
        <v>3375</v>
      </c>
      <c r="I4974" s="1">
        <v>-0.67060807</v>
      </c>
      <c r="J4974" s="1">
        <v>-78.543613739999998</v>
      </c>
      <c r="K4974" t="s">
        <v>21</v>
      </c>
      <c r="L4974" t="s">
        <v>186</v>
      </c>
      <c r="M4974" t="s">
        <v>23</v>
      </c>
      <c r="N4974" t="s">
        <v>24</v>
      </c>
      <c r="O4974">
        <v>130</v>
      </c>
      <c r="P4974" t="s">
        <v>286</v>
      </c>
      <c r="Q4974" t="s">
        <v>286</v>
      </c>
      <c r="R4974" t="s">
        <v>26</v>
      </c>
      <c r="T4974">
        <v>2022</v>
      </c>
      <c r="U4974" t="str">
        <f t="shared" si="155"/>
        <v>0359 B2_299LCU_21</v>
      </c>
    </row>
    <row r="4975" spans="1:21" x14ac:dyDescent="0.3">
      <c r="A4975" t="str">
        <f t="shared" si="154"/>
        <v>22,Ecuador,0359 B2,LA_CURIA,Cotopaxi,299LCU,3375,-0.67060807,-78.54361374,Pinaceae,Pinus ,patula,Pinus patula,130,3.9,3.9, ,,2022</v>
      </c>
      <c r="B4975">
        <v>22</v>
      </c>
      <c r="C4975" t="s">
        <v>17</v>
      </c>
      <c r="D4975" t="s">
        <v>546</v>
      </c>
      <c r="E4975" t="s">
        <v>440</v>
      </c>
      <c r="F4975" t="s">
        <v>20</v>
      </c>
      <c r="G4975" t="s">
        <v>547</v>
      </c>
      <c r="H4975">
        <v>3375</v>
      </c>
      <c r="I4975" s="1">
        <v>-0.67060807</v>
      </c>
      <c r="J4975" s="1">
        <v>-78.543613739999998</v>
      </c>
      <c r="K4975" t="s">
        <v>21</v>
      </c>
      <c r="L4975" t="s">
        <v>186</v>
      </c>
      <c r="M4975" t="s">
        <v>23</v>
      </c>
      <c r="N4975" t="s">
        <v>24</v>
      </c>
      <c r="O4975">
        <v>130</v>
      </c>
      <c r="P4975" t="s">
        <v>511</v>
      </c>
      <c r="Q4975" t="s">
        <v>511</v>
      </c>
      <c r="R4975" t="s">
        <v>26</v>
      </c>
      <c r="T4975">
        <v>2022</v>
      </c>
      <c r="U4975" t="str">
        <f t="shared" si="155"/>
        <v>0359 B2_299LCU_22</v>
      </c>
    </row>
    <row r="4976" spans="1:21" x14ac:dyDescent="0.3">
      <c r="A4976" t="str">
        <f t="shared" si="154"/>
        <v>23,Ecuador,0359 B2,LA_CURIA,Cotopaxi,299LCU,3375,-0.67060807,-78.54361374,Pinaceae,Pinus ,patula,Pinus patula,130,3.9,3.9, ,,2022</v>
      </c>
      <c r="B4976">
        <v>23</v>
      </c>
      <c r="C4976" t="s">
        <v>17</v>
      </c>
      <c r="D4976" t="s">
        <v>546</v>
      </c>
      <c r="E4976" t="s">
        <v>440</v>
      </c>
      <c r="F4976" t="s">
        <v>20</v>
      </c>
      <c r="G4976" t="s">
        <v>547</v>
      </c>
      <c r="H4976">
        <v>3375</v>
      </c>
      <c r="I4976" s="1">
        <v>-0.67060807</v>
      </c>
      <c r="J4976" s="1">
        <v>-78.543613739999998</v>
      </c>
      <c r="K4976" t="s">
        <v>21</v>
      </c>
      <c r="L4976" t="s">
        <v>186</v>
      </c>
      <c r="M4976" t="s">
        <v>23</v>
      </c>
      <c r="N4976" t="s">
        <v>24</v>
      </c>
      <c r="O4976">
        <v>130</v>
      </c>
      <c r="P4976" t="s">
        <v>511</v>
      </c>
      <c r="Q4976" t="s">
        <v>511</v>
      </c>
      <c r="R4976" t="s">
        <v>26</v>
      </c>
      <c r="T4976">
        <v>2022</v>
      </c>
      <c r="U4976" t="str">
        <f t="shared" si="155"/>
        <v>0359 B2_299LCU_23</v>
      </c>
    </row>
    <row r="4977" spans="1:21" x14ac:dyDescent="0.3">
      <c r="A4977" t="str">
        <f t="shared" si="154"/>
        <v>24,Ecuador,0359 B2,LA_CURIA,Cotopaxi,299LCU,3375,-0.67060807,-78.54361374,Pinaceae,Pinus ,patula,Pinus patula,130,5.5,5.5, ,,2022</v>
      </c>
      <c r="B4977">
        <v>24</v>
      </c>
      <c r="C4977" t="s">
        <v>17</v>
      </c>
      <c r="D4977" t="s">
        <v>546</v>
      </c>
      <c r="E4977" t="s">
        <v>440</v>
      </c>
      <c r="F4977" t="s">
        <v>20</v>
      </c>
      <c r="G4977" t="s">
        <v>547</v>
      </c>
      <c r="H4977">
        <v>3375</v>
      </c>
      <c r="I4977" s="1">
        <v>-0.67060807</v>
      </c>
      <c r="J4977" s="1">
        <v>-78.543613739999998</v>
      </c>
      <c r="K4977" t="s">
        <v>21</v>
      </c>
      <c r="L4977" t="s">
        <v>186</v>
      </c>
      <c r="M4977" t="s">
        <v>23</v>
      </c>
      <c r="N4977" t="s">
        <v>24</v>
      </c>
      <c r="O4977">
        <v>130</v>
      </c>
      <c r="P4977" t="s">
        <v>230</v>
      </c>
      <c r="Q4977" t="s">
        <v>230</v>
      </c>
      <c r="R4977" t="s">
        <v>26</v>
      </c>
      <c r="T4977">
        <v>2022</v>
      </c>
      <c r="U4977" t="str">
        <f t="shared" si="155"/>
        <v>0359 B2_299LCU_24</v>
      </c>
    </row>
    <row r="4978" spans="1:21" x14ac:dyDescent="0.3">
      <c r="A4978" t="str">
        <f t="shared" si="154"/>
        <v>25,Ecuador,0359 B2,LA_CURIA,Cotopaxi,299LCU,3375,-0.67060807,-78.54361374,Pinaceae,Pinus ,patula,Pinus patula,130,4.2,4.2, ,,2022</v>
      </c>
      <c r="B4978">
        <v>25</v>
      </c>
      <c r="C4978" t="s">
        <v>17</v>
      </c>
      <c r="D4978" t="s">
        <v>546</v>
      </c>
      <c r="E4978" t="s">
        <v>440</v>
      </c>
      <c r="F4978" t="s">
        <v>20</v>
      </c>
      <c r="G4978" t="s">
        <v>547</v>
      </c>
      <c r="H4978">
        <v>3375</v>
      </c>
      <c r="I4978" s="1">
        <v>-0.67060807</v>
      </c>
      <c r="J4978" s="1">
        <v>-78.543613739999998</v>
      </c>
      <c r="K4978" t="s">
        <v>21</v>
      </c>
      <c r="L4978" t="s">
        <v>186</v>
      </c>
      <c r="M4978" t="s">
        <v>23</v>
      </c>
      <c r="N4978" t="s">
        <v>24</v>
      </c>
      <c r="O4978">
        <v>130</v>
      </c>
      <c r="P4978" t="s">
        <v>292</v>
      </c>
      <c r="Q4978" t="s">
        <v>292</v>
      </c>
      <c r="R4978" t="s">
        <v>26</v>
      </c>
      <c r="T4978">
        <v>2022</v>
      </c>
      <c r="U4978" t="str">
        <f t="shared" si="155"/>
        <v>0359 B2_299LCU_25</v>
      </c>
    </row>
    <row r="4979" spans="1:21" x14ac:dyDescent="0.3">
      <c r="A4979" t="str">
        <f t="shared" si="154"/>
        <v>26,Ecuador,0359 B2,LA_CURIA,Cotopaxi,299LCU,3375,-0.67060807,-78.54361374,Pinaceae,Pinus ,patula,Pinus patula,130,3.9,3.9, ,,2022</v>
      </c>
      <c r="B4979">
        <v>26</v>
      </c>
      <c r="C4979" t="s">
        <v>17</v>
      </c>
      <c r="D4979" t="s">
        <v>546</v>
      </c>
      <c r="E4979" t="s">
        <v>440</v>
      </c>
      <c r="F4979" t="s">
        <v>20</v>
      </c>
      <c r="G4979" t="s">
        <v>547</v>
      </c>
      <c r="H4979">
        <v>3375</v>
      </c>
      <c r="I4979" s="1">
        <v>-0.67060807</v>
      </c>
      <c r="J4979" s="1">
        <v>-78.543613739999998</v>
      </c>
      <c r="K4979" t="s">
        <v>21</v>
      </c>
      <c r="L4979" t="s">
        <v>186</v>
      </c>
      <c r="M4979" t="s">
        <v>23</v>
      </c>
      <c r="N4979" t="s">
        <v>24</v>
      </c>
      <c r="O4979">
        <v>130</v>
      </c>
      <c r="P4979" t="s">
        <v>511</v>
      </c>
      <c r="Q4979" t="s">
        <v>511</v>
      </c>
      <c r="R4979" t="s">
        <v>26</v>
      </c>
      <c r="T4979">
        <v>2022</v>
      </c>
      <c r="U4979" t="str">
        <f t="shared" si="155"/>
        <v>0359 B2_299LCU_26</v>
      </c>
    </row>
    <row r="4980" spans="1:21" x14ac:dyDescent="0.3">
      <c r="A4980" t="str">
        <f t="shared" si="154"/>
        <v>27,Ecuador,0359 B2,LA_CURIA,Cotopaxi,299LCU,3375,-0.67060807,-78.54361374,Pinaceae,Pinus ,patula,Pinus patula,130,3.6,3.6, ,,2022</v>
      </c>
      <c r="B4980">
        <v>27</v>
      </c>
      <c r="C4980" t="s">
        <v>17</v>
      </c>
      <c r="D4980" t="s">
        <v>546</v>
      </c>
      <c r="E4980" t="s">
        <v>440</v>
      </c>
      <c r="F4980" t="s">
        <v>20</v>
      </c>
      <c r="G4980" t="s">
        <v>547</v>
      </c>
      <c r="H4980">
        <v>3375</v>
      </c>
      <c r="I4980" s="1">
        <v>-0.67060807</v>
      </c>
      <c r="J4980" s="1">
        <v>-78.543613739999998</v>
      </c>
      <c r="K4980" t="s">
        <v>21</v>
      </c>
      <c r="L4980" t="s">
        <v>186</v>
      </c>
      <c r="M4980" t="s">
        <v>23</v>
      </c>
      <c r="N4980" t="s">
        <v>24</v>
      </c>
      <c r="O4980">
        <v>130</v>
      </c>
      <c r="P4980" t="s">
        <v>280</v>
      </c>
      <c r="Q4980" t="s">
        <v>280</v>
      </c>
      <c r="R4980" t="s">
        <v>26</v>
      </c>
      <c r="T4980">
        <v>2022</v>
      </c>
      <c r="U4980" t="str">
        <f t="shared" si="155"/>
        <v>0359 B2_299LCU_27</v>
      </c>
    </row>
    <row r="4981" spans="1:21" x14ac:dyDescent="0.3">
      <c r="A4981" t="str">
        <f t="shared" si="154"/>
        <v>28,Ecuador,0359 B2,LA_CURIA,Cotopaxi,299LCU,3375,-0.67060807,-78.54361374,Pinaceae,Pinus ,patula,Pinus patula,130,4.2,4.2, ,,2022</v>
      </c>
      <c r="B4981">
        <v>28</v>
      </c>
      <c r="C4981" t="s">
        <v>17</v>
      </c>
      <c r="D4981" t="s">
        <v>546</v>
      </c>
      <c r="E4981" t="s">
        <v>440</v>
      </c>
      <c r="F4981" t="s">
        <v>20</v>
      </c>
      <c r="G4981" t="s">
        <v>547</v>
      </c>
      <c r="H4981">
        <v>3375</v>
      </c>
      <c r="I4981" s="1">
        <v>-0.67060807</v>
      </c>
      <c r="J4981" s="1">
        <v>-78.543613739999998</v>
      </c>
      <c r="K4981" t="s">
        <v>21</v>
      </c>
      <c r="L4981" t="s">
        <v>186</v>
      </c>
      <c r="M4981" t="s">
        <v>23</v>
      </c>
      <c r="N4981" t="s">
        <v>24</v>
      </c>
      <c r="O4981">
        <v>130</v>
      </c>
      <c r="P4981" t="s">
        <v>292</v>
      </c>
      <c r="Q4981" t="s">
        <v>292</v>
      </c>
      <c r="R4981" t="s">
        <v>26</v>
      </c>
      <c r="T4981">
        <v>2022</v>
      </c>
      <c r="U4981" t="str">
        <f t="shared" si="155"/>
        <v>0359 B2_299LCU_28</v>
      </c>
    </row>
    <row r="4982" spans="1:21" x14ac:dyDescent="0.3">
      <c r="A4982" t="str">
        <f t="shared" si="154"/>
        <v>29,Ecuador,0359 B2,LA_CURIA,Cotopaxi,299LCU,3375,-0.67060807,-78.54361374,Pinaceae,Pinus ,patula,Pinus patula,130,6.3,6.3, ,,2022</v>
      </c>
      <c r="B4982">
        <v>29</v>
      </c>
      <c r="C4982" t="s">
        <v>17</v>
      </c>
      <c r="D4982" t="s">
        <v>546</v>
      </c>
      <c r="E4982" t="s">
        <v>440</v>
      </c>
      <c r="F4982" t="s">
        <v>20</v>
      </c>
      <c r="G4982" t="s">
        <v>547</v>
      </c>
      <c r="H4982">
        <v>3375</v>
      </c>
      <c r="I4982" s="1">
        <v>-0.67060807</v>
      </c>
      <c r="J4982" s="1">
        <v>-78.543613739999998</v>
      </c>
      <c r="K4982" t="s">
        <v>21</v>
      </c>
      <c r="L4982" t="s">
        <v>186</v>
      </c>
      <c r="M4982" t="s">
        <v>23</v>
      </c>
      <c r="N4982" t="s">
        <v>24</v>
      </c>
      <c r="O4982">
        <v>130</v>
      </c>
      <c r="P4982" t="s">
        <v>346</v>
      </c>
      <c r="Q4982" t="s">
        <v>346</v>
      </c>
      <c r="R4982" t="s">
        <v>26</v>
      </c>
      <c r="T4982">
        <v>2022</v>
      </c>
      <c r="U4982" t="str">
        <f t="shared" si="155"/>
        <v>0359 B2_299LCU_29</v>
      </c>
    </row>
    <row r="4983" spans="1:21" x14ac:dyDescent="0.3">
      <c r="A4983" t="str">
        <f t="shared" si="154"/>
        <v>30,Ecuador,0359 B2,LA_CURIA,Cotopaxi,299LCU,3375,-0.67060807,-78.54361374,Pinaceae,Pinus ,patula,Pinus patula,130,5.4,5.4, ,,2022</v>
      </c>
      <c r="B4983">
        <v>30</v>
      </c>
      <c r="C4983" t="s">
        <v>17</v>
      </c>
      <c r="D4983" t="s">
        <v>546</v>
      </c>
      <c r="E4983" t="s">
        <v>440</v>
      </c>
      <c r="F4983" t="s">
        <v>20</v>
      </c>
      <c r="G4983" t="s">
        <v>547</v>
      </c>
      <c r="H4983">
        <v>3375</v>
      </c>
      <c r="I4983" s="1">
        <v>-0.67060807</v>
      </c>
      <c r="J4983" s="1">
        <v>-78.543613739999998</v>
      </c>
      <c r="K4983" t="s">
        <v>21</v>
      </c>
      <c r="L4983" t="s">
        <v>186</v>
      </c>
      <c r="M4983" t="s">
        <v>23</v>
      </c>
      <c r="N4983" t="s">
        <v>24</v>
      </c>
      <c r="O4983">
        <v>130</v>
      </c>
      <c r="P4983" t="s">
        <v>274</v>
      </c>
      <c r="Q4983" t="s">
        <v>274</v>
      </c>
      <c r="R4983" t="s">
        <v>26</v>
      </c>
      <c r="T4983">
        <v>2022</v>
      </c>
      <c r="U4983" t="str">
        <f t="shared" si="155"/>
        <v>0359 B2_299LCU_30</v>
      </c>
    </row>
    <row r="4984" spans="1:21" x14ac:dyDescent="0.3">
      <c r="A4984" t="str">
        <f t="shared" si="154"/>
        <v>32,Ecuador,0359 B2,LA_CURIA,Cotopaxi,299LCU,3375,-0.67060807,-78.54361374,Pinaceae,Pinus ,patula,Pinus patula,130,5.4,5.4, ,,2022</v>
      </c>
      <c r="B4984">
        <v>32</v>
      </c>
      <c r="C4984" t="s">
        <v>17</v>
      </c>
      <c r="D4984" t="s">
        <v>546</v>
      </c>
      <c r="E4984" t="s">
        <v>440</v>
      </c>
      <c r="F4984" t="s">
        <v>20</v>
      </c>
      <c r="G4984" t="s">
        <v>547</v>
      </c>
      <c r="H4984">
        <v>3375</v>
      </c>
      <c r="I4984" s="1">
        <v>-0.67060807</v>
      </c>
      <c r="J4984" s="1">
        <v>-78.543613739999998</v>
      </c>
      <c r="K4984" t="s">
        <v>21</v>
      </c>
      <c r="L4984" t="s">
        <v>186</v>
      </c>
      <c r="M4984" t="s">
        <v>23</v>
      </c>
      <c r="N4984" t="s">
        <v>24</v>
      </c>
      <c r="O4984">
        <v>130</v>
      </c>
      <c r="P4984" t="s">
        <v>274</v>
      </c>
      <c r="Q4984" t="s">
        <v>274</v>
      </c>
      <c r="R4984" t="s">
        <v>26</v>
      </c>
      <c r="T4984">
        <v>2022</v>
      </c>
      <c r="U4984" t="str">
        <f t="shared" si="155"/>
        <v>0359 B2_299LCU_32</v>
      </c>
    </row>
    <row r="4985" spans="1:21" x14ac:dyDescent="0.3">
      <c r="A4985" t="str">
        <f t="shared" si="154"/>
        <v>33,Ecuador,0359 B2,LA_CURIA,Cotopaxi,299LCU,3375,-0.67060807,-78.54361374,Pinaceae,Pinus ,patula,Pinus patula,130,4.3,4.3, ,,2022</v>
      </c>
      <c r="B4985">
        <v>33</v>
      </c>
      <c r="C4985" t="s">
        <v>17</v>
      </c>
      <c r="D4985" t="s">
        <v>546</v>
      </c>
      <c r="E4985" t="s">
        <v>440</v>
      </c>
      <c r="F4985" t="s">
        <v>20</v>
      </c>
      <c r="G4985" t="s">
        <v>547</v>
      </c>
      <c r="H4985">
        <v>3375</v>
      </c>
      <c r="I4985" s="1">
        <v>-0.67060807</v>
      </c>
      <c r="J4985" s="1">
        <v>-78.543613739999998</v>
      </c>
      <c r="K4985" t="s">
        <v>21</v>
      </c>
      <c r="L4985" t="s">
        <v>186</v>
      </c>
      <c r="M4985" t="s">
        <v>23</v>
      </c>
      <c r="N4985" t="s">
        <v>24</v>
      </c>
      <c r="O4985">
        <v>130</v>
      </c>
      <c r="P4985" t="s">
        <v>255</v>
      </c>
      <c r="Q4985" t="s">
        <v>255</v>
      </c>
      <c r="R4985" t="s">
        <v>26</v>
      </c>
      <c r="T4985">
        <v>2022</v>
      </c>
      <c r="U4985" t="str">
        <f t="shared" si="155"/>
        <v>0359 B2_299LCU_33</v>
      </c>
    </row>
    <row r="4986" spans="1:21" x14ac:dyDescent="0.3">
      <c r="A4986" t="str">
        <f t="shared" si="154"/>
        <v>34,Ecuador,0359 B2,LA_CURIA,Cotopaxi,299LCU,3375,-0.67060807,-78.54361374,Pinaceae,Pinus ,patula,Pinus patula,130,3.4,3.4, ,,2022</v>
      </c>
      <c r="B4986">
        <v>34</v>
      </c>
      <c r="C4986" t="s">
        <v>17</v>
      </c>
      <c r="D4986" t="s">
        <v>546</v>
      </c>
      <c r="E4986" t="s">
        <v>440</v>
      </c>
      <c r="F4986" t="s">
        <v>20</v>
      </c>
      <c r="G4986" t="s">
        <v>547</v>
      </c>
      <c r="H4986">
        <v>3375</v>
      </c>
      <c r="I4986" s="1">
        <v>-0.67060807</v>
      </c>
      <c r="J4986" s="1">
        <v>-78.543613739999998</v>
      </c>
      <c r="K4986" t="s">
        <v>21</v>
      </c>
      <c r="L4986" t="s">
        <v>186</v>
      </c>
      <c r="M4986" t="s">
        <v>23</v>
      </c>
      <c r="N4986" t="s">
        <v>24</v>
      </c>
      <c r="O4986">
        <v>130</v>
      </c>
      <c r="P4986" t="s">
        <v>391</v>
      </c>
      <c r="Q4986" t="s">
        <v>391</v>
      </c>
      <c r="R4986" t="s">
        <v>26</v>
      </c>
      <c r="T4986">
        <v>2022</v>
      </c>
      <c r="U4986" t="str">
        <f t="shared" si="155"/>
        <v>0359 B2_299LCU_34</v>
      </c>
    </row>
    <row r="4987" spans="1:21" x14ac:dyDescent="0.3">
      <c r="A4987" t="str">
        <f t="shared" si="154"/>
        <v>35,Ecuador,0359 B2,LA_CURIA,Cotopaxi,299LCU,3375,-0.67060807,-78.54361374,Pinaceae,Pinus ,patula,Pinus patula,130,4.1,4.1, ,,2022</v>
      </c>
      <c r="B4987">
        <v>35</v>
      </c>
      <c r="C4987" t="s">
        <v>17</v>
      </c>
      <c r="D4987" t="s">
        <v>546</v>
      </c>
      <c r="E4987" t="s">
        <v>440</v>
      </c>
      <c r="F4987" t="s">
        <v>20</v>
      </c>
      <c r="G4987" t="s">
        <v>547</v>
      </c>
      <c r="H4987">
        <v>3375</v>
      </c>
      <c r="I4987" s="1">
        <v>-0.67060807</v>
      </c>
      <c r="J4987" s="1">
        <v>-78.543613739999998</v>
      </c>
      <c r="K4987" t="s">
        <v>21</v>
      </c>
      <c r="L4987" t="s">
        <v>186</v>
      </c>
      <c r="M4987" t="s">
        <v>23</v>
      </c>
      <c r="N4987" t="s">
        <v>24</v>
      </c>
      <c r="O4987">
        <v>130</v>
      </c>
      <c r="P4987" t="s">
        <v>261</v>
      </c>
      <c r="Q4987" t="s">
        <v>261</v>
      </c>
      <c r="R4987" t="s">
        <v>26</v>
      </c>
      <c r="T4987">
        <v>2022</v>
      </c>
      <c r="U4987" t="str">
        <f t="shared" si="155"/>
        <v>0359 B2_299LCU_35</v>
      </c>
    </row>
    <row r="4988" spans="1:21" x14ac:dyDescent="0.3">
      <c r="A4988" t="str">
        <f t="shared" si="154"/>
        <v>36,Ecuador,0359 B2,LA_CURIA,Cotopaxi,299LCU,3375,-0.67060807,-78.54361374,Pinaceae,Pinus ,patula,Pinus patula,130,3.9,3.9, ,,2022</v>
      </c>
      <c r="B4988">
        <v>36</v>
      </c>
      <c r="C4988" t="s">
        <v>17</v>
      </c>
      <c r="D4988" t="s">
        <v>546</v>
      </c>
      <c r="E4988" t="s">
        <v>440</v>
      </c>
      <c r="F4988" t="s">
        <v>20</v>
      </c>
      <c r="G4988" t="s">
        <v>547</v>
      </c>
      <c r="H4988">
        <v>3375</v>
      </c>
      <c r="I4988" s="1">
        <v>-0.67060807</v>
      </c>
      <c r="J4988" s="1">
        <v>-78.543613739999998</v>
      </c>
      <c r="K4988" t="s">
        <v>21</v>
      </c>
      <c r="L4988" t="s">
        <v>186</v>
      </c>
      <c r="M4988" t="s">
        <v>23</v>
      </c>
      <c r="N4988" t="s">
        <v>24</v>
      </c>
      <c r="O4988">
        <v>130</v>
      </c>
      <c r="P4988" t="s">
        <v>511</v>
      </c>
      <c r="Q4988" t="s">
        <v>511</v>
      </c>
      <c r="R4988" t="s">
        <v>26</v>
      </c>
      <c r="T4988">
        <v>2022</v>
      </c>
      <c r="U4988" t="str">
        <f t="shared" si="155"/>
        <v>0359 B2_299LCU_36</v>
      </c>
    </row>
    <row r="4989" spans="1:21" x14ac:dyDescent="0.3">
      <c r="A4989" t="str">
        <f t="shared" si="154"/>
        <v>37,Ecuador,0359 B2,LA_CURIA,Cotopaxi,299LCU,3375,-0.67060807,-78.54361374,Pinaceae,Pinus ,patula,Pinus patula,130,4.8,4.8, ,,2022</v>
      </c>
      <c r="B4989">
        <v>37</v>
      </c>
      <c r="C4989" t="s">
        <v>17</v>
      </c>
      <c r="D4989" t="s">
        <v>546</v>
      </c>
      <c r="E4989" t="s">
        <v>440</v>
      </c>
      <c r="F4989" t="s">
        <v>20</v>
      </c>
      <c r="G4989" t="s">
        <v>547</v>
      </c>
      <c r="H4989">
        <v>3375</v>
      </c>
      <c r="I4989" s="1">
        <v>-0.67060807</v>
      </c>
      <c r="J4989" s="1">
        <v>-78.543613739999998</v>
      </c>
      <c r="K4989" t="s">
        <v>21</v>
      </c>
      <c r="L4989" t="s">
        <v>186</v>
      </c>
      <c r="M4989" t="s">
        <v>23</v>
      </c>
      <c r="N4989" t="s">
        <v>24</v>
      </c>
      <c r="O4989">
        <v>130</v>
      </c>
      <c r="P4989" t="s">
        <v>49</v>
      </c>
      <c r="Q4989" t="s">
        <v>49</v>
      </c>
      <c r="R4989" t="s">
        <v>26</v>
      </c>
      <c r="T4989">
        <v>2022</v>
      </c>
      <c r="U4989" t="str">
        <f t="shared" si="155"/>
        <v>0359 B2_299LCU_37</v>
      </c>
    </row>
    <row r="4990" spans="1:21" x14ac:dyDescent="0.3">
      <c r="A4990" t="str">
        <f t="shared" si="154"/>
        <v>38,Ecuador,0359 B2,LA_CURIA,Cotopaxi,299LCU,3375,-0.67060807,-78.54361374,Pinaceae,Pinus ,patula,Pinus patula,130,6.3,6.3, ,,2022</v>
      </c>
      <c r="B4990">
        <v>38</v>
      </c>
      <c r="C4990" t="s">
        <v>17</v>
      </c>
      <c r="D4990" t="s">
        <v>546</v>
      </c>
      <c r="E4990" t="s">
        <v>440</v>
      </c>
      <c r="F4990" t="s">
        <v>20</v>
      </c>
      <c r="G4990" t="s">
        <v>547</v>
      </c>
      <c r="H4990">
        <v>3375</v>
      </c>
      <c r="I4990" s="1">
        <v>-0.67060807</v>
      </c>
      <c r="J4990" s="1">
        <v>-78.543613739999998</v>
      </c>
      <c r="K4990" t="s">
        <v>21</v>
      </c>
      <c r="L4990" t="s">
        <v>186</v>
      </c>
      <c r="M4990" t="s">
        <v>23</v>
      </c>
      <c r="N4990" t="s">
        <v>24</v>
      </c>
      <c r="O4990">
        <v>130</v>
      </c>
      <c r="P4990" t="s">
        <v>346</v>
      </c>
      <c r="Q4990" t="s">
        <v>346</v>
      </c>
      <c r="R4990" t="s">
        <v>26</v>
      </c>
      <c r="T4990">
        <v>2022</v>
      </c>
      <c r="U4990" t="str">
        <f t="shared" si="155"/>
        <v>0359 B2_299LCU_38</v>
      </c>
    </row>
    <row r="4991" spans="1:21" x14ac:dyDescent="0.3">
      <c r="A4991" t="str">
        <f t="shared" si="154"/>
        <v>39,Ecuador,0359 B2,LA_CURIA,Cotopaxi,299LCU,3375,-0.67060807,-78.54361374,Pinaceae,Pinus ,patula,Pinus patula,130,3.9,3.9,3,,2022</v>
      </c>
      <c r="B4991">
        <v>39</v>
      </c>
      <c r="C4991" t="s">
        <v>17</v>
      </c>
      <c r="D4991" t="s">
        <v>546</v>
      </c>
      <c r="E4991" t="s">
        <v>440</v>
      </c>
      <c r="F4991" t="s">
        <v>20</v>
      </c>
      <c r="G4991" t="s">
        <v>547</v>
      </c>
      <c r="H4991">
        <v>3375</v>
      </c>
      <c r="I4991" s="1">
        <v>-0.67060807</v>
      </c>
      <c r="J4991" s="1">
        <v>-78.543613739999998</v>
      </c>
      <c r="K4991" t="s">
        <v>21</v>
      </c>
      <c r="L4991" t="s">
        <v>186</v>
      </c>
      <c r="M4991" t="s">
        <v>23</v>
      </c>
      <c r="N4991" t="s">
        <v>24</v>
      </c>
      <c r="O4991">
        <v>130</v>
      </c>
      <c r="P4991" t="s">
        <v>511</v>
      </c>
      <c r="Q4991" t="s">
        <v>511</v>
      </c>
      <c r="R4991">
        <v>3</v>
      </c>
      <c r="T4991">
        <v>2022</v>
      </c>
      <c r="U4991" t="str">
        <f t="shared" si="155"/>
        <v>0359 B2_299LCU_39</v>
      </c>
    </row>
    <row r="4992" spans="1:21" x14ac:dyDescent="0.3">
      <c r="A4992" t="str">
        <f t="shared" si="154"/>
        <v>41,Ecuador,0359 B2,LA_CURIA,Cotopaxi,299LCU,3375,-0.67060807,-78.54361374,Pinaceae,Pinus ,patula,Pinus patula,130,4.5,4.5,3.25,,2022</v>
      </c>
      <c r="B4992">
        <v>41</v>
      </c>
      <c r="C4992" t="s">
        <v>17</v>
      </c>
      <c r="D4992" t="s">
        <v>546</v>
      </c>
      <c r="E4992" t="s">
        <v>440</v>
      </c>
      <c r="F4992" t="s">
        <v>20</v>
      </c>
      <c r="G4992" t="s">
        <v>547</v>
      </c>
      <c r="H4992">
        <v>3375</v>
      </c>
      <c r="I4992" s="1">
        <v>-0.67060807</v>
      </c>
      <c r="J4992" s="1">
        <v>-78.543613739999998</v>
      </c>
      <c r="K4992" t="s">
        <v>21</v>
      </c>
      <c r="L4992" t="s">
        <v>186</v>
      </c>
      <c r="M4992" t="s">
        <v>23</v>
      </c>
      <c r="N4992" t="s">
        <v>24</v>
      </c>
      <c r="O4992">
        <v>130</v>
      </c>
      <c r="P4992" t="s">
        <v>248</v>
      </c>
      <c r="Q4992" t="s">
        <v>248</v>
      </c>
      <c r="R4992" t="s">
        <v>340</v>
      </c>
      <c r="T4992">
        <v>2022</v>
      </c>
      <c r="U4992" t="str">
        <f t="shared" si="155"/>
        <v>0359 B2_299LCU_41</v>
      </c>
    </row>
    <row r="4993" spans="1:21" x14ac:dyDescent="0.3">
      <c r="A4993" t="str">
        <f t="shared" si="154"/>
        <v>42,Ecuador,0359 B2,LA_CURIA,Cotopaxi,299LCU,3375,-0.67060807,-78.54361374,Pinaceae,Pinus ,patula,Pinus patula,130,4.5,4.5,2.75,,2022</v>
      </c>
      <c r="B4993">
        <v>42</v>
      </c>
      <c r="C4993" t="s">
        <v>17</v>
      </c>
      <c r="D4993" t="s">
        <v>546</v>
      </c>
      <c r="E4993" t="s">
        <v>440</v>
      </c>
      <c r="F4993" t="s">
        <v>20</v>
      </c>
      <c r="G4993" t="s">
        <v>547</v>
      </c>
      <c r="H4993">
        <v>3375</v>
      </c>
      <c r="I4993" s="1">
        <v>-0.67060807</v>
      </c>
      <c r="J4993" s="1">
        <v>-78.543613739999998</v>
      </c>
      <c r="K4993" t="s">
        <v>21</v>
      </c>
      <c r="L4993" t="s">
        <v>186</v>
      </c>
      <c r="M4993" t="s">
        <v>23</v>
      </c>
      <c r="N4993" t="s">
        <v>24</v>
      </c>
      <c r="O4993">
        <v>130</v>
      </c>
      <c r="P4993" t="s">
        <v>248</v>
      </c>
      <c r="Q4993" t="s">
        <v>248</v>
      </c>
      <c r="R4993" t="s">
        <v>392</v>
      </c>
      <c r="T4993">
        <v>2022</v>
      </c>
      <c r="U4993" t="str">
        <f t="shared" si="155"/>
        <v>0359 B2_299LCU_42</v>
      </c>
    </row>
    <row r="4994" spans="1:21" x14ac:dyDescent="0.3">
      <c r="A4994" t="str">
        <f t="shared" ref="A4994:A5057" si="156">CONCATENATE(B4994,",",C4994,",",D4994,",",E4994,",",F4994,",",G4994,",",H4994,",",I4994,",",J4994,",",K4994,",",L4994,",",M4994,",",N4994,",",O4994,",",P4994,",",Q4994,",",R4994,",",S4994,",",T4994)</f>
        <v>43,Ecuador,0359 B2,LA_CURIA,Cotopaxi,299LCU,3375,-0.67060807,-78.54361374,Pinaceae,Pinus ,patula,Pinus patula,130,4.7,4.7, ,,2022</v>
      </c>
      <c r="B4994">
        <v>43</v>
      </c>
      <c r="C4994" t="s">
        <v>17</v>
      </c>
      <c r="D4994" t="s">
        <v>546</v>
      </c>
      <c r="E4994" t="s">
        <v>440</v>
      </c>
      <c r="F4994" t="s">
        <v>20</v>
      </c>
      <c r="G4994" t="s">
        <v>547</v>
      </c>
      <c r="H4994">
        <v>3375</v>
      </c>
      <c r="I4994" s="1">
        <v>-0.67060807</v>
      </c>
      <c r="J4994" s="1">
        <v>-78.543613739999998</v>
      </c>
      <c r="K4994" t="s">
        <v>21</v>
      </c>
      <c r="L4994" t="s">
        <v>186</v>
      </c>
      <c r="M4994" t="s">
        <v>23</v>
      </c>
      <c r="N4994" t="s">
        <v>24</v>
      </c>
      <c r="O4994">
        <v>130</v>
      </c>
      <c r="P4994" t="s">
        <v>287</v>
      </c>
      <c r="Q4994" t="s">
        <v>287</v>
      </c>
      <c r="R4994" t="s">
        <v>26</v>
      </c>
      <c r="T4994">
        <v>2022</v>
      </c>
      <c r="U4994" t="str">
        <f t="shared" si="155"/>
        <v>0359 B2_299LCU_43</v>
      </c>
    </row>
    <row r="4995" spans="1:21" x14ac:dyDescent="0.3">
      <c r="A4995" t="str">
        <f t="shared" si="156"/>
        <v>44,Ecuador,0359 B2,LA_CURIA,Cotopaxi,299LCU,3375,-0.67060807,-78.54361374,Pinaceae,Pinus ,patula,Pinus patula,130,5.3,5.3, ,,2022</v>
      </c>
      <c r="B4995">
        <v>44</v>
      </c>
      <c r="C4995" t="s">
        <v>17</v>
      </c>
      <c r="D4995" t="s">
        <v>546</v>
      </c>
      <c r="E4995" t="s">
        <v>440</v>
      </c>
      <c r="F4995" t="s">
        <v>20</v>
      </c>
      <c r="G4995" t="s">
        <v>547</v>
      </c>
      <c r="H4995">
        <v>3375</v>
      </c>
      <c r="I4995" s="1">
        <v>-0.67060807</v>
      </c>
      <c r="J4995" s="1">
        <v>-78.543613739999998</v>
      </c>
      <c r="K4995" t="s">
        <v>21</v>
      </c>
      <c r="L4995" t="s">
        <v>186</v>
      </c>
      <c r="M4995" t="s">
        <v>23</v>
      </c>
      <c r="N4995" t="s">
        <v>24</v>
      </c>
      <c r="O4995">
        <v>130</v>
      </c>
      <c r="P4995" t="s">
        <v>249</v>
      </c>
      <c r="Q4995" t="s">
        <v>249</v>
      </c>
      <c r="R4995" t="s">
        <v>26</v>
      </c>
      <c r="T4995">
        <v>2022</v>
      </c>
      <c r="U4995" t="str">
        <f t="shared" ref="U4995:U5058" si="157">D4995&amp;"_"&amp;G4995&amp;"_"&amp;B4995</f>
        <v>0359 B2_299LCU_44</v>
      </c>
    </row>
    <row r="4996" spans="1:21" x14ac:dyDescent="0.3">
      <c r="A4996" t="str">
        <f t="shared" si="156"/>
        <v>46,Ecuador,0359 B2,LA_CURIA,Cotopaxi,299LCU,3375,-0.67060807,-78.54361374,Pinaceae,Pinus ,patula,Pinus patula,130,6.5,6.5, ,,2022</v>
      </c>
      <c r="B4996">
        <v>46</v>
      </c>
      <c r="C4996" t="s">
        <v>17</v>
      </c>
      <c r="D4996" t="s">
        <v>546</v>
      </c>
      <c r="E4996" t="s">
        <v>440</v>
      </c>
      <c r="F4996" t="s">
        <v>20</v>
      </c>
      <c r="G4996" t="s">
        <v>547</v>
      </c>
      <c r="H4996">
        <v>3375</v>
      </c>
      <c r="I4996" s="1">
        <v>-0.67060807</v>
      </c>
      <c r="J4996" s="1">
        <v>-78.543613739999998</v>
      </c>
      <c r="K4996" t="s">
        <v>21</v>
      </c>
      <c r="L4996" t="s">
        <v>186</v>
      </c>
      <c r="M4996" t="s">
        <v>23</v>
      </c>
      <c r="N4996" t="s">
        <v>24</v>
      </c>
      <c r="O4996">
        <v>130</v>
      </c>
      <c r="P4996" t="s">
        <v>262</v>
      </c>
      <c r="Q4996" t="s">
        <v>262</v>
      </c>
      <c r="R4996" t="s">
        <v>26</v>
      </c>
      <c r="T4996">
        <v>2022</v>
      </c>
      <c r="U4996" t="str">
        <f t="shared" si="157"/>
        <v>0359 B2_299LCU_46</v>
      </c>
    </row>
    <row r="4997" spans="1:21" x14ac:dyDescent="0.3">
      <c r="A4997" t="str">
        <f t="shared" si="156"/>
        <v>47,Ecuador,0359 B2,LA_CURIA,Cotopaxi,299LCU,3375,-0.67060807,-78.54361374,Pinaceae,Pinus ,patula,Pinus patula,130,5.6,5.6, ,,2022</v>
      </c>
      <c r="B4997">
        <v>47</v>
      </c>
      <c r="C4997" t="s">
        <v>17</v>
      </c>
      <c r="D4997" t="s">
        <v>546</v>
      </c>
      <c r="E4997" t="s">
        <v>440</v>
      </c>
      <c r="F4997" t="s">
        <v>20</v>
      </c>
      <c r="G4997" t="s">
        <v>547</v>
      </c>
      <c r="H4997">
        <v>3375</v>
      </c>
      <c r="I4997" s="1">
        <v>-0.67060807</v>
      </c>
      <c r="J4997" s="1">
        <v>-78.543613739999998</v>
      </c>
      <c r="K4997" t="s">
        <v>21</v>
      </c>
      <c r="L4997" t="s">
        <v>186</v>
      </c>
      <c r="M4997" t="s">
        <v>23</v>
      </c>
      <c r="N4997" t="s">
        <v>24</v>
      </c>
      <c r="O4997">
        <v>130</v>
      </c>
      <c r="P4997" t="s">
        <v>231</v>
      </c>
      <c r="Q4997" t="s">
        <v>231</v>
      </c>
      <c r="R4997" t="s">
        <v>26</v>
      </c>
      <c r="T4997">
        <v>2022</v>
      </c>
      <c r="U4997" t="str">
        <f t="shared" si="157"/>
        <v>0359 B2_299LCU_47</v>
      </c>
    </row>
    <row r="4998" spans="1:21" x14ac:dyDescent="0.3">
      <c r="A4998" t="str">
        <f t="shared" si="156"/>
        <v>48,Ecuador,0359 B2,LA_CURIA,Cotopaxi,299LCU,3375,-0.67060807,-78.54361374,Pinaceae,Pinus ,patula,Pinus patula,130,4.9,4.9,3,,2022</v>
      </c>
      <c r="B4998">
        <v>48</v>
      </c>
      <c r="C4998" t="s">
        <v>17</v>
      </c>
      <c r="D4998" t="s">
        <v>546</v>
      </c>
      <c r="E4998" t="s">
        <v>440</v>
      </c>
      <c r="F4998" t="s">
        <v>20</v>
      </c>
      <c r="G4998" t="s">
        <v>547</v>
      </c>
      <c r="H4998">
        <v>3375</v>
      </c>
      <c r="I4998" s="1">
        <v>-0.67060807</v>
      </c>
      <c r="J4998" s="1">
        <v>-78.543613739999998</v>
      </c>
      <c r="K4998" t="s">
        <v>21</v>
      </c>
      <c r="L4998" t="s">
        <v>186</v>
      </c>
      <c r="M4998" t="s">
        <v>23</v>
      </c>
      <c r="N4998" t="s">
        <v>24</v>
      </c>
      <c r="O4998">
        <v>130</v>
      </c>
      <c r="P4998" t="s">
        <v>350</v>
      </c>
      <c r="Q4998" t="s">
        <v>350</v>
      </c>
      <c r="R4998">
        <v>3</v>
      </c>
      <c r="T4998">
        <v>2022</v>
      </c>
      <c r="U4998" t="str">
        <f t="shared" si="157"/>
        <v>0359 B2_299LCU_48</v>
      </c>
    </row>
    <row r="4999" spans="1:21" x14ac:dyDescent="0.3">
      <c r="A4999" t="str">
        <f t="shared" si="156"/>
        <v>49,Ecuador,0359 B2,LA_CURIA,Cotopaxi,299LCU,3375,-0.67060807,-78.54361374,Pinaceae,Pinus ,patula,Pinus patula,130,5.3,5.3, ,,2022</v>
      </c>
      <c r="B4999">
        <v>49</v>
      </c>
      <c r="C4999" t="s">
        <v>17</v>
      </c>
      <c r="D4999" t="s">
        <v>546</v>
      </c>
      <c r="E4999" t="s">
        <v>440</v>
      </c>
      <c r="F4999" t="s">
        <v>20</v>
      </c>
      <c r="G4999" t="s">
        <v>547</v>
      </c>
      <c r="H4999">
        <v>3375</v>
      </c>
      <c r="I4999" s="1">
        <v>-0.67060807</v>
      </c>
      <c r="J4999" s="1">
        <v>-78.543613739999998</v>
      </c>
      <c r="K4999" t="s">
        <v>21</v>
      </c>
      <c r="L4999" t="s">
        <v>186</v>
      </c>
      <c r="M4999" t="s">
        <v>23</v>
      </c>
      <c r="N4999" t="s">
        <v>24</v>
      </c>
      <c r="O4999">
        <v>130</v>
      </c>
      <c r="P4999" t="s">
        <v>249</v>
      </c>
      <c r="Q4999" t="s">
        <v>249</v>
      </c>
      <c r="R4999" t="s">
        <v>26</v>
      </c>
      <c r="T4999">
        <v>2022</v>
      </c>
      <c r="U4999" t="str">
        <f t="shared" si="157"/>
        <v>0359 B2_299LCU_49</v>
      </c>
    </row>
    <row r="5000" spans="1:21" x14ac:dyDescent="0.3">
      <c r="A5000" t="str">
        <f t="shared" si="156"/>
        <v>50,Ecuador,0359 B2,LA_CURIA,Cotopaxi,299LCU,3375,-0.67060807,-78.54361374,Pinaceae,Pinus ,patula,Pinus patula,130,3.9,3.9,2.75,,2022</v>
      </c>
      <c r="B5000">
        <v>50</v>
      </c>
      <c r="C5000" t="s">
        <v>17</v>
      </c>
      <c r="D5000" t="s">
        <v>546</v>
      </c>
      <c r="E5000" t="s">
        <v>440</v>
      </c>
      <c r="F5000" t="s">
        <v>20</v>
      </c>
      <c r="G5000" t="s">
        <v>547</v>
      </c>
      <c r="H5000">
        <v>3375</v>
      </c>
      <c r="I5000" s="1">
        <v>-0.67060807</v>
      </c>
      <c r="J5000" s="1">
        <v>-78.543613739999998</v>
      </c>
      <c r="K5000" t="s">
        <v>21</v>
      </c>
      <c r="L5000" t="s">
        <v>186</v>
      </c>
      <c r="M5000" t="s">
        <v>23</v>
      </c>
      <c r="N5000" t="s">
        <v>24</v>
      </c>
      <c r="O5000">
        <v>130</v>
      </c>
      <c r="P5000" t="s">
        <v>511</v>
      </c>
      <c r="Q5000" t="s">
        <v>511</v>
      </c>
      <c r="R5000" t="s">
        <v>392</v>
      </c>
      <c r="T5000">
        <v>2022</v>
      </c>
      <c r="U5000" t="str">
        <f t="shared" si="157"/>
        <v>0359 B2_299LCU_50</v>
      </c>
    </row>
    <row r="5001" spans="1:21" x14ac:dyDescent="0.3">
      <c r="A5001" t="str">
        <f t="shared" si="156"/>
        <v>52,Ecuador,0359 B2,LA_CURIA,Cotopaxi,299LCU,3375,-0.67060807,-78.54361374,Pinaceae,Pinus ,patula,Pinus patula,130,4.4,4.4, ,,2022</v>
      </c>
      <c r="B5001">
        <v>52</v>
      </c>
      <c r="C5001" t="s">
        <v>17</v>
      </c>
      <c r="D5001" t="s">
        <v>546</v>
      </c>
      <c r="E5001" t="s">
        <v>440</v>
      </c>
      <c r="F5001" t="s">
        <v>20</v>
      </c>
      <c r="G5001" t="s">
        <v>547</v>
      </c>
      <c r="H5001">
        <v>3375</v>
      </c>
      <c r="I5001" s="1">
        <v>-0.67060807</v>
      </c>
      <c r="J5001" s="1">
        <v>-78.543613739999998</v>
      </c>
      <c r="K5001" t="s">
        <v>21</v>
      </c>
      <c r="L5001" t="s">
        <v>186</v>
      </c>
      <c r="M5001" t="s">
        <v>23</v>
      </c>
      <c r="N5001" t="s">
        <v>24</v>
      </c>
      <c r="O5001">
        <v>130</v>
      </c>
      <c r="P5001" t="s">
        <v>289</v>
      </c>
      <c r="Q5001" t="s">
        <v>289</v>
      </c>
      <c r="R5001" t="s">
        <v>26</v>
      </c>
      <c r="T5001">
        <v>2022</v>
      </c>
      <c r="U5001" t="str">
        <f t="shared" si="157"/>
        <v>0359 B2_299LCU_52</v>
      </c>
    </row>
    <row r="5002" spans="1:21" x14ac:dyDescent="0.3">
      <c r="A5002" t="str">
        <f t="shared" si="156"/>
        <v>53,Ecuador,0359 B2,LA_CURIA,Cotopaxi,299LCU,3375,-0.67060807,-78.54361374,Pinaceae,Pinus ,patula,Pinus patula,130,3.2,3.2,2,,2022</v>
      </c>
      <c r="B5002">
        <v>53</v>
      </c>
      <c r="C5002" t="s">
        <v>17</v>
      </c>
      <c r="D5002" t="s">
        <v>546</v>
      </c>
      <c r="E5002" t="s">
        <v>440</v>
      </c>
      <c r="F5002" t="s">
        <v>20</v>
      </c>
      <c r="G5002" t="s">
        <v>547</v>
      </c>
      <c r="H5002">
        <v>3375</v>
      </c>
      <c r="I5002" s="1">
        <v>-0.67060807</v>
      </c>
      <c r="J5002" s="1">
        <v>-78.543613739999998</v>
      </c>
      <c r="K5002" t="s">
        <v>21</v>
      </c>
      <c r="L5002" t="s">
        <v>186</v>
      </c>
      <c r="M5002" t="s">
        <v>23</v>
      </c>
      <c r="N5002" t="s">
        <v>24</v>
      </c>
      <c r="O5002">
        <v>130</v>
      </c>
      <c r="P5002" t="s">
        <v>263</v>
      </c>
      <c r="Q5002" t="s">
        <v>263</v>
      </c>
      <c r="R5002">
        <v>2</v>
      </c>
      <c r="T5002">
        <v>2022</v>
      </c>
      <c r="U5002" t="str">
        <f t="shared" si="157"/>
        <v>0359 B2_299LCU_53</v>
      </c>
    </row>
    <row r="5003" spans="1:21" x14ac:dyDescent="0.3">
      <c r="A5003" t="str">
        <f t="shared" si="156"/>
        <v>54,Ecuador,0359 B2,LA_CURIA,Cotopaxi,299LCU,3375,-0.67060807,-78.54361374,Pinaceae,Pinus ,patula,Pinus patula,130,4.5,4.5,3.25,,2022</v>
      </c>
      <c r="B5003">
        <v>54</v>
      </c>
      <c r="C5003" t="s">
        <v>17</v>
      </c>
      <c r="D5003" t="s">
        <v>546</v>
      </c>
      <c r="E5003" t="s">
        <v>440</v>
      </c>
      <c r="F5003" t="s">
        <v>20</v>
      </c>
      <c r="G5003" t="s">
        <v>547</v>
      </c>
      <c r="H5003">
        <v>3375</v>
      </c>
      <c r="I5003" s="1">
        <v>-0.67060807</v>
      </c>
      <c r="J5003" s="1">
        <v>-78.543613739999998</v>
      </c>
      <c r="K5003" t="s">
        <v>21</v>
      </c>
      <c r="L5003" t="s">
        <v>186</v>
      </c>
      <c r="M5003" t="s">
        <v>23</v>
      </c>
      <c r="N5003" t="s">
        <v>24</v>
      </c>
      <c r="O5003">
        <v>130</v>
      </c>
      <c r="P5003" t="s">
        <v>248</v>
      </c>
      <c r="Q5003" t="s">
        <v>248</v>
      </c>
      <c r="R5003" t="s">
        <v>340</v>
      </c>
      <c r="T5003">
        <v>2022</v>
      </c>
      <c r="U5003" t="str">
        <f t="shared" si="157"/>
        <v>0359 B2_299LCU_54</v>
      </c>
    </row>
    <row r="5004" spans="1:21" x14ac:dyDescent="0.3">
      <c r="A5004" t="str">
        <f t="shared" si="156"/>
        <v>55,Ecuador,0359 B2,LA_CURIA,Cotopaxi,299LCU,3375,-0.67060807,-78.54361374,Pinaceae,Pinus ,patula,Pinus patula,130,5.1,5.1, ,,2022</v>
      </c>
      <c r="B5004">
        <v>55</v>
      </c>
      <c r="C5004" t="s">
        <v>17</v>
      </c>
      <c r="D5004" t="s">
        <v>546</v>
      </c>
      <c r="E5004" t="s">
        <v>440</v>
      </c>
      <c r="F5004" t="s">
        <v>20</v>
      </c>
      <c r="G5004" t="s">
        <v>547</v>
      </c>
      <c r="H5004">
        <v>3375</v>
      </c>
      <c r="I5004" s="1">
        <v>-0.67060807</v>
      </c>
      <c r="J5004" s="1">
        <v>-78.543613739999998</v>
      </c>
      <c r="K5004" t="s">
        <v>21</v>
      </c>
      <c r="L5004" t="s">
        <v>186</v>
      </c>
      <c r="M5004" t="s">
        <v>23</v>
      </c>
      <c r="N5004" t="s">
        <v>24</v>
      </c>
      <c r="O5004">
        <v>130</v>
      </c>
      <c r="P5004" t="s">
        <v>291</v>
      </c>
      <c r="Q5004" t="s">
        <v>291</v>
      </c>
      <c r="R5004" t="s">
        <v>26</v>
      </c>
      <c r="T5004">
        <v>2022</v>
      </c>
      <c r="U5004" t="str">
        <f t="shared" si="157"/>
        <v>0359 B2_299LCU_55</v>
      </c>
    </row>
    <row r="5005" spans="1:21" x14ac:dyDescent="0.3">
      <c r="A5005" t="str">
        <f t="shared" si="156"/>
        <v>56,Ecuador,0359 B2,LA_CURIA,Cotopaxi,299LCU,3375,-0.67060807,-78.54361374,Pinaceae,Pinus ,patula,Pinus patula,130,3.5,3.5, ,,2022</v>
      </c>
      <c r="B5005">
        <v>56</v>
      </c>
      <c r="C5005" t="s">
        <v>17</v>
      </c>
      <c r="D5005" t="s">
        <v>546</v>
      </c>
      <c r="E5005" t="s">
        <v>440</v>
      </c>
      <c r="F5005" t="s">
        <v>20</v>
      </c>
      <c r="G5005" t="s">
        <v>547</v>
      </c>
      <c r="H5005">
        <v>3375</v>
      </c>
      <c r="I5005" s="1">
        <v>-0.67060807</v>
      </c>
      <c r="J5005" s="1">
        <v>-78.543613739999998</v>
      </c>
      <c r="K5005" t="s">
        <v>21</v>
      </c>
      <c r="L5005" t="s">
        <v>186</v>
      </c>
      <c r="M5005" t="s">
        <v>23</v>
      </c>
      <c r="N5005" t="s">
        <v>24</v>
      </c>
      <c r="O5005">
        <v>130</v>
      </c>
      <c r="P5005" t="s">
        <v>260</v>
      </c>
      <c r="Q5005" t="s">
        <v>260</v>
      </c>
      <c r="R5005" t="s">
        <v>26</v>
      </c>
      <c r="T5005">
        <v>2022</v>
      </c>
      <c r="U5005" t="str">
        <f t="shared" si="157"/>
        <v>0359 B2_299LCU_56</v>
      </c>
    </row>
    <row r="5006" spans="1:21" x14ac:dyDescent="0.3">
      <c r="A5006" t="str">
        <f t="shared" si="156"/>
        <v>57,Ecuador,0359 B2,LA_CURIA,Cotopaxi,299LCU,3375,-0.67060807,-78.54361374,Pinaceae,Pinus ,patula,Pinus patula,130,7.2,7.2,3.25,,2022</v>
      </c>
      <c r="B5006">
        <v>57</v>
      </c>
      <c r="C5006" t="s">
        <v>17</v>
      </c>
      <c r="D5006" t="s">
        <v>546</v>
      </c>
      <c r="E5006" t="s">
        <v>440</v>
      </c>
      <c r="F5006" t="s">
        <v>20</v>
      </c>
      <c r="G5006" t="s">
        <v>547</v>
      </c>
      <c r="H5006">
        <v>3375</v>
      </c>
      <c r="I5006" s="1">
        <v>-0.67060807</v>
      </c>
      <c r="J5006" s="1">
        <v>-78.543613739999998</v>
      </c>
      <c r="K5006" t="s">
        <v>21</v>
      </c>
      <c r="L5006" t="s">
        <v>186</v>
      </c>
      <c r="M5006" t="s">
        <v>23</v>
      </c>
      <c r="N5006" t="s">
        <v>24</v>
      </c>
      <c r="O5006">
        <v>130</v>
      </c>
      <c r="P5006" t="s">
        <v>272</v>
      </c>
      <c r="Q5006" t="s">
        <v>272</v>
      </c>
      <c r="R5006" t="s">
        <v>340</v>
      </c>
      <c r="T5006">
        <v>2022</v>
      </c>
      <c r="U5006" t="str">
        <f t="shared" si="157"/>
        <v>0359 B2_299LCU_57</v>
      </c>
    </row>
    <row r="5007" spans="1:21" x14ac:dyDescent="0.3">
      <c r="A5007" t="str">
        <f t="shared" si="156"/>
        <v>59,Ecuador,0359 B2,LA_CURIA,Cotopaxi,299LCU,3375,-0.67060807,-78.54361374,Pinaceae,Pinus ,patula,Pinus patula,130,4,4, ,,2022</v>
      </c>
      <c r="B5007">
        <v>59</v>
      </c>
      <c r="C5007" t="s">
        <v>17</v>
      </c>
      <c r="D5007" t="s">
        <v>546</v>
      </c>
      <c r="E5007" t="s">
        <v>440</v>
      </c>
      <c r="F5007" t="s">
        <v>20</v>
      </c>
      <c r="G5007" t="s">
        <v>547</v>
      </c>
      <c r="H5007">
        <v>3375</v>
      </c>
      <c r="I5007" s="1">
        <v>-0.67060807</v>
      </c>
      <c r="J5007" s="1">
        <v>-78.543613739999998</v>
      </c>
      <c r="K5007" t="s">
        <v>21</v>
      </c>
      <c r="L5007" t="s">
        <v>186</v>
      </c>
      <c r="M5007" t="s">
        <v>23</v>
      </c>
      <c r="N5007" t="s">
        <v>24</v>
      </c>
      <c r="O5007">
        <v>130</v>
      </c>
      <c r="P5007">
        <v>4</v>
      </c>
      <c r="Q5007">
        <v>4</v>
      </c>
      <c r="R5007" t="s">
        <v>26</v>
      </c>
      <c r="T5007">
        <v>2022</v>
      </c>
      <c r="U5007" t="str">
        <f t="shared" si="157"/>
        <v>0359 B2_299LCU_59</v>
      </c>
    </row>
    <row r="5008" spans="1:21" x14ac:dyDescent="0.3">
      <c r="A5008" t="str">
        <f t="shared" si="156"/>
        <v>60,Ecuador,0359 B2,LA_CURIA,Cotopaxi,299LCU,3375,-0.67060807,-78.54361374,Pinaceae,Pinus ,patula,Pinus patula,130,6.9,6.9,3.75,,2022</v>
      </c>
      <c r="B5008">
        <v>60</v>
      </c>
      <c r="C5008" t="s">
        <v>17</v>
      </c>
      <c r="D5008" t="s">
        <v>546</v>
      </c>
      <c r="E5008" t="s">
        <v>440</v>
      </c>
      <c r="F5008" t="s">
        <v>20</v>
      </c>
      <c r="G5008" t="s">
        <v>547</v>
      </c>
      <c r="H5008">
        <v>3375</v>
      </c>
      <c r="I5008" s="1">
        <v>-0.67060807</v>
      </c>
      <c r="J5008" s="1">
        <v>-78.543613739999998</v>
      </c>
      <c r="K5008" t="s">
        <v>21</v>
      </c>
      <c r="L5008" t="s">
        <v>186</v>
      </c>
      <c r="M5008" t="s">
        <v>23</v>
      </c>
      <c r="N5008" t="s">
        <v>24</v>
      </c>
      <c r="O5008">
        <v>130</v>
      </c>
      <c r="P5008" t="s">
        <v>178</v>
      </c>
      <c r="Q5008" t="s">
        <v>178</v>
      </c>
      <c r="R5008" t="s">
        <v>282</v>
      </c>
      <c r="T5008">
        <v>2022</v>
      </c>
      <c r="U5008" t="str">
        <f t="shared" si="157"/>
        <v>0359 B2_299LCU_60</v>
      </c>
    </row>
    <row r="5009" spans="1:21" x14ac:dyDescent="0.3">
      <c r="A5009" t="str">
        <f t="shared" si="156"/>
        <v>61,Ecuador,0359 B2,LA_CURIA,Cotopaxi,299LCU,3375,-0.67060807,-78.54361374,Pinaceae,Pinus ,patula,Pinus patula,130,5.8,5.8,3.5,,2022</v>
      </c>
      <c r="B5009">
        <v>61</v>
      </c>
      <c r="C5009" t="s">
        <v>17</v>
      </c>
      <c r="D5009" t="s">
        <v>546</v>
      </c>
      <c r="E5009" t="s">
        <v>440</v>
      </c>
      <c r="F5009" t="s">
        <v>20</v>
      </c>
      <c r="G5009" t="s">
        <v>547</v>
      </c>
      <c r="H5009">
        <v>3375</v>
      </c>
      <c r="I5009" s="1">
        <v>-0.67060807</v>
      </c>
      <c r="J5009" s="1">
        <v>-78.543613739999998</v>
      </c>
      <c r="K5009" t="s">
        <v>21</v>
      </c>
      <c r="L5009" t="s">
        <v>186</v>
      </c>
      <c r="M5009" t="s">
        <v>23</v>
      </c>
      <c r="N5009" t="s">
        <v>24</v>
      </c>
      <c r="O5009">
        <v>130</v>
      </c>
      <c r="P5009" t="s">
        <v>250</v>
      </c>
      <c r="Q5009" t="s">
        <v>250</v>
      </c>
      <c r="R5009" t="s">
        <v>260</v>
      </c>
      <c r="T5009">
        <v>2022</v>
      </c>
      <c r="U5009" t="str">
        <f t="shared" si="157"/>
        <v>0359 B2_299LCU_61</v>
      </c>
    </row>
    <row r="5010" spans="1:21" x14ac:dyDescent="0.3">
      <c r="A5010" t="str">
        <f t="shared" si="156"/>
        <v>62,Ecuador,0359 B2,LA_CURIA,Cotopaxi,299LCU,3375,-0.67060807,-78.54361374,Pinaceae,Pinus ,patula,Pinus patula,130,6.7,6.7, ,,2022</v>
      </c>
      <c r="B5010">
        <v>62</v>
      </c>
      <c r="C5010" t="s">
        <v>17</v>
      </c>
      <c r="D5010" t="s">
        <v>546</v>
      </c>
      <c r="E5010" t="s">
        <v>440</v>
      </c>
      <c r="F5010" t="s">
        <v>20</v>
      </c>
      <c r="G5010" t="s">
        <v>547</v>
      </c>
      <c r="H5010">
        <v>3375</v>
      </c>
      <c r="I5010" s="1">
        <v>-0.67060807</v>
      </c>
      <c r="J5010" s="1">
        <v>-78.543613739999998</v>
      </c>
      <c r="K5010" t="s">
        <v>21</v>
      </c>
      <c r="L5010" t="s">
        <v>186</v>
      </c>
      <c r="M5010" t="s">
        <v>23</v>
      </c>
      <c r="N5010" t="s">
        <v>24</v>
      </c>
      <c r="O5010">
        <v>130</v>
      </c>
      <c r="P5010" t="s">
        <v>202</v>
      </c>
      <c r="Q5010" t="s">
        <v>202</v>
      </c>
      <c r="R5010" t="s">
        <v>26</v>
      </c>
      <c r="T5010">
        <v>2022</v>
      </c>
      <c r="U5010" t="str">
        <f t="shared" si="157"/>
        <v>0359 B2_299LCU_62</v>
      </c>
    </row>
    <row r="5011" spans="1:21" x14ac:dyDescent="0.3">
      <c r="A5011" t="str">
        <f t="shared" si="156"/>
        <v>63,Ecuador,0359 B2,LA_CURIA,Cotopaxi,299LCU,3375,-0.67060807,-78.54361374,Pinaceae,Pinus ,patula,Pinus patula,130,7.5,7.5,3.5,,2022</v>
      </c>
      <c r="B5011">
        <v>63</v>
      </c>
      <c r="C5011" t="s">
        <v>17</v>
      </c>
      <c r="D5011" t="s">
        <v>546</v>
      </c>
      <c r="E5011" t="s">
        <v>440</v>
      </c>
      <c r="F5011" t="s">
        <v>20</v>
      </c>
      <c r="G5011" t="s">
        <v>547</v>
      </c>
      <c r="H5011">
        <v>3375</v>
      </c>
      <c r="I5011" s="1">
        <v>-0.67060807</v>
      </c>
      <c r="J5011" s="1">
        <v>-78.543613739999998</v>
      </c>
      <c r="K5011" t="s">
        <v>21</v>
      </c>
      <c r="L5011" t="s">
        <v>186</v>
      </c>
      <c r="M5011" t="s">
        <v>23</v>
      </c>
      <c r="N5011" t="s">
        <v>24</v>
      </c>
      <c r="O5011">
        <v>130</v>
      </c>
      <c r="P5011" t="s">
        <v>201</v>
      </c>
      <c r="Q5011" t="s">
        <v>201</v>
      </c>
      <c r="R5011" t="s">
        <v>260</v>
      </c>
      <c r="T5011">
        <v>2022</v>
      </c>
      <c r="U5011" t="str">
        <f t="shared" si="157"/>
        <v>0359 B2_299LCU_63</v>
      </c>
    </row>
    <row r="5012" spans="1:21" x14ac:dyDescent="0.3">
      <c r="A5012" t="str">
        <f t="shared" si="156"/>
        <v>64,Ecuador,0359 B2,LA_CURIA,Cotopaxi,299LCU,3375,-0.67060807,-78.54361374,Pinaceae,Pinus ,patula,Pinus patula,130,3.5,3.5,2.5,,2022</v>
      </c>
      <c r="B5012">
        <v>64</v>
      </c>
      <c r="C5012" t="s">
        <v>17</v>
      </c>
      <c r="D5012" t="s">
        <v>546</v>
      </c>
      <c r="E5012" t="s">
        <v>440</v>
      </c>
      <c r="F5012" t="s">
        <v>20</v>
      </c>
      <c r="G5012" t="s">
        <v>547</v>
      </c>
      <c r="H5012">
        <v>3375</v>
      </c>
      <c r="I5012" s="1">
        <v>-0.67060807</v>
      </c>
      <c r="J5012" s="1">
        <v>-78.543613739999998</v>
      </c>
      <c r="K5012" t="s">
        <v>21</v>
      </c>
      <c r="L5012" t="s">
        <v>186</v>
      </c>
      <c r="M5012" t="s">
        <v>23</v>
      </c>
      <c r="N5012" t="s">
        <v>24</v>
      </c>
      <c r="O5012">
        <v>130</v>
      </c>
      <c r="P5012" t="s">
        <v>260</v>
      </c>
      <c r="Q5012" t="s">
        <v>260</v>
      </c>
      <c r="R5012" t="s">
        <v>284</v>
      </c>
      <c r="T5012">
        <v>2022</v>
      </c>
      <c r="U5012" t="str">
        <f t="shared" si="157"/>
        <v>0359 B2_299LCU_64</v>
      </c>
    </row>
    <row r="5013" spans="1:21" x14ac:dyDescent="0.3">
      <c r="A5013" t="str">
        <f t="shared" si="156"/>
        <v>65,Ecuador,0359 B2,LA_CURIA,Cotopaxi,299LCU,3375,-0.67060807,-78.54361374,Pinaceae,Pinus ,patula,Pinus patula,130,4.2,4.2,2.25,,2022</v>
      </c>
      <c r="B5013">
        <v>65</v>
      </c>
      <c r="C5013" t="s">
        <v>17</v>
      </c>
      <c r="D5013" t="s">
        <v>546</v>
      </c>
      <c r="E5013" t="s">
        <v>440</v>
      </c>
      <c r="F5013" t="s">
        <v>20</v>
      </c>
      <c r="G5013" t="s">
        <v>547</v>
      </c>
      <c r="H5013">
        <v>3375</v>
      </c>
      <c r="I5013" s="1">
        <v>-0.67060807</v>
      </c>
      <c r="J5013" s="1">
        <v>-78.543613739999998</v>
      </c>
      <c r="K5013" t="s">
        <v>21</v>
      </c>
      <c r="L5013" t="s">
        <v>186</v>
      </c>
      <c r="M5013" t="s">
        <v>23</v>
      </c>
      <c r="N5013" t="s">
        <v>24</v>
      </c>
      <c r="O5013">
        <v>130</v>
      </c>
      <c r="P5013" t="s">
        <v>292</v>
      </c>
      <c r="Q5013" t="s">
        <v>292</v>
      </c>
      <c r="R5013" t="s">
        <v>534</v>
      </c>
      <c r="T5013">
        <v>2022</v>
      </c>
      <c r="U5013" t="str">
        <f t="shared" si="157"/>
        <v>0359 B2_299LCU_65</v>
      </c>
    </row>
    <row r="5014" spans="1:21" x14ac:dyDescent="0.3">
      <c r="A5014" t="str">
        <f t="shared" si="156"/>
        <v>66,Ecuador,0359 B2,LA_CURIA,Cotopaxi,299LCU,3375,-0.67060807,-78.54361374,Pinaceae,Pinus ,patula,Pinus patula,130,4.3,4.3, ,,2022</v>
      </c>
      <c r="B5014">
        <v>66</v>
      </c>
      <c r="C5014" t="s">
        <v>17</v>
      </c>
      <c r="D5014" t="s">
        <v>546</v>
      </c>
      <c r="E5014" t="s">
        <v>440</v>
      </c>
      <c r="F5014" t="s">
        <v>20</v>
      </c>
      <c r="G5014" t="s">
        <v>547</v>
      </c>
      <c r="H5014">
        <v>3375</v>
      </c>
      <c r="I5014" s="1">
        <v>-0.67060807</v>
      </c>
      <c r="J5014" s="1">
        <v>-78.543613739999998</v>
      </c>
      <c r="K5014" t="s">
        <v>21</v>
      </c>
      <c r="L5014" t="s">
        <v>186</v>
      </c>
      <c r="M5014" t="s">
        <v>23</v>
      </c>
      <c r="N5014" t="s">
        <v>24</v>
      </c>
      <c r="O5014">
        <v>130</v>
      </c>
      <c r="P5014" t="s">
        <v>255</v>
      </c>
      <c r="Q5014" t="s">
        <v>255</v>
      </c>
      <c r="R5014" t="s">
        <v>26</v>
      </c>
      <c r="T5014">
        <v>2022</v>
      </c>
      <c r="U5014" t="str">
        <f t="shared" si="157"/>
        <v>0359 B2_299LCU_66</v>
      </c>
    </row>
    <row r="5015" spans="1:21" x14ac:dyDescent="0.3">
      <c r="A5015" t="str">
        <f t="shared" si="156"/>
        <v>67,Ecuador,0359 B2,LA_CURIA,Cotopaxi,299LCU,3375,-0.67060807,-78.54361374,Pinaceae,Pinus ,patula,Pinus patula,130,5.9,5.9,3.25,,2022</v>
      </c>
      <c r="B5015">
        <v>67</v>
      </c>
      <c r="C5015" t="s">
        <v>17</v>
      </c>
      <c r="D5015" t="s">
        <v>546</v>
      </c>
      <c r="E5015" t="s">
        <v>440</v>
      </c>
      <c r="F5015" t="s">
        <v>20</v>
      </c>
      <c r="G5015" t="s">
        <v>547</v>
      </c>
      <c r="H5015">
        <v>3375</v>
      </c>
      <c r="I5015" s="1">
        <v>-0.67060807</v>
      </c>
      <c r="J5015" s="1">
        <v>-78.543613739999998</v>
      </c>
      <c r="K5015" t="s">
        <v>21</v>
      </c>
      <c r="L5015" t="s">
        <v>186</v>
      </c>
      <c r="M5015" t="s">
        <v>23</v>
      </c>
      <c r="N5015" t="s">
        <v>24</v>
      </c>
      <c r="O5015">
        <v>130</v>
      </c>
      <c r="P5015" t="s">
        <v>226</v>
      </c>
      <c r="Q5015" t="s">
        <v>226</v>
      </c>
      <c r="R5015" t="s">
        <v>340</v>
      </c>
      <c r="T5015">
        <v>2022</v>
      </c>
      <c r="U5015" t="str">
        <f t="shared" si="157"/>
        <v>0359 B2_299LCU_67</v>
      </c>
    </row>
    <row r="5016" spans="1:21" x14ac:dyDescent="0.3">
      <c r="A5016" t="str">
        <f t="shared" si="156"/>
        <v>2,Ecuador,0359 C3,LA_CURIA,Cotopaxi,256LCU,3320,-0.67721254,-78.55245747,Pinaceae,Pinus ,patula,Pinus patula,130,19.5,19.5, ,,2022</v>
      </c>
      <c r="B5016">
        <v>2</v>
      </c>
      <c r="C5016" t="s">
        <v>17</v>
      </c>
      <c r="D5016" t="s">
        <v>548</v>
      </c>
      <c r="E5016" t="s">
        <v>440</v>
      </c>
      <c r="F5016" t="s">
        <v>20</v>
      </c>
      <c r="G5016" t="s">
        <v>549</v>
      </c>
      <c r="H5016">
        <v>3320</v>
      </c>
      <c r="I5016" s="1">
        <v>-0.67721253999999997</v>
      </c>
      <c r="J5016" s="1">
        <v>-78.552457469999993</v>
      </c>
      <c r="K5016" t="s">
        <v>21</v>
      </c>
      <c r="L5016" t="s">
        <v>186</v>
      </c>
      <c r="M5016" t="s">
        <v>23</v>
      </c>
      <c r="N5016" t="s">
        <v>24</v>
      </c>
      <c r="O5016">
        <v>130</v>
      </c>
      <c r="P5016" t="s">
        <v>32</v>
      </c>
      <c r="Q5016" t="s">
        <v>32</v>
      </c>
      <c r="R5016" t="s">
        <v>26</v>
      </c>
      <c r="T5016">
        <v>2022</v>
      </c>
      <c r="U5016" t="str">
        <f t="shared" si="157"/>
        <v>0359 C3_256LCU_2</v>
      </c>
    </row>
    <row r="5017" spans="1:21" x14ac:dyDescent="0.3">
      <c r="A5017" t="str">
        <f t="shared" si="156"/>
        <v>6,Ecuador,0359 C3,LA_CURIA,Cotopaxi,256LCU,3320,-0.67721254,-78.55245747,Pinaceae,Pinus ,patula,Pinus patula,130,18.3,18.3,8.5,,2022</v>
      </c>
      <c r="B5017">
        <v>6</v>
      </c>
      <c r="C5017" t="s">
        <v>17</v>
      </c>
      <c r="D5017" t="s">
        <v>548</v>
      </c>
      <c r="E5017" t="s">
        <v>440</v>
      </c>
      <c r="F5017" t="s">
        <v>20</v>
      </c>
      <c r="G5017" t="s">
        <v>549</v>
      </c>
      <c r="H5017">
        <v>3320</v>
      </c>
      <c r="I5017" s="1">
        <v>-0.67721253999999997</v>
      </c>
      <c r="J5017" s="1">
        <v>-78.552457469999993</v>
      </c>
      <c r="K5017" t="s">
        <v>21</v>
      </c>
      <c r="L5017" t="s">
        <v>186</v>
      </c>
      <c r="M5017" t="s">
        <v>23</v>
      </c>
      <c r="N5017" t="s">
        <v>24</v>
      </c>
      <c r="O5017">
        <v>130</v>
      </c>
      <c r="P5017" t="s">
        <v>66</v>
      </c>
      <c r="Q5017" t="s">
        <v>66</v>
      </c>
      <c r="R5017" t="s">
        <v>50</v>
      </c>
      <c r="T5017">
        <v>2022</v>
      </c>
      <c r="U5017" t="str">
        <f t="shared" si="157"/>
        <v>0359 C3_256LCU_6</v>
      </c>
    </row>
    <row r="5018" spans="1:21" x14ac:dyDescent="0.3">
      <c r="A5018" t="str">
        <f t="shared" si="156"/>
        <v>8,Ecuador,0359 C3,LA_CURIA,Cotopaxi,256LCU,3320,-0.67721254,-78.55245747,Pinaceae,Pinus ,patula,Pinus patula,130,11.3,11.3,8,,2022</v>
      </c>
      <c r="B5018">
        <v>8</v>
      </c>
      <c r="C5018" t="s">
        <v>17</v>
      </c>
      <c r="D5018" t="s">
        <v>548</v>
      </c>
      <c r="E5018" t="s">
        <v>440</v>
      </c>
      <c r="F5018" t="s">
        <v>20</v>
      </c>
      <c r="G5018" t="s">
        <v>549</v>
      </c>
      <c r="H5018">
        <v>3320</v>
      </c>
      <c r="I5018" s="1">
        <v>-0.67721253999999997</v>
      </c>
      <c r="J5018" s="1">
        <v>-78.552457469999993</v>
      </c>
      <c r="K5018" t="s">
        <v>21</v>
      </c>
      <c r="L5018" t="s">
        <v>186</v>
      </c>
      <c r="M5018" t="s">
        <v>23</v>
      </c>
      <c r="N5018" t="s">
        <v>24</v>
      </c>
      <c r="O5018">
        <v>130</v>
      </c>
      <c r="P5018" t="s">
        <v>172</v>
      </c>
      <c r="Q5018" t="s">
        <v>172</v>
      </c>
      <c r="R5018">
        <v>8</v>
      </c>
      <c r="T5018">
        <v>2022</v>
      </c>
      <c r="U5018" t="str">
        <f t="shared" si="157"/>
        <v>0359 C3_256LCU_8</v>
      </c>
    </row>
    <row r="5019" spans="1:21" x14ac:dyDescent="0.3">
      <c r="A5019" t="str">
        <f t="shared" si="156"/>
        <v>9,Ecuador,0359 C3,LA_CURIA,Cotopaxi,256LCU,3320,-0.67721254,-78.55245747,Pinaceae,Pinus ,patula,Pinus patula,130,21.3,21.3,10,,2022</v>
      </c>
      <c r="B5019">
        <v>9</v>
      </c>
      <c r="C5019" t="s">
        <v>17</v>
      </c>
      <c r="D5019" t="s">
        <v>548</v>
      </c>
      <c r="E5019" t="s">
        <v>440</v>
      </c>
      <c r="F5019" t="s">
        <v>20</v>
      </c>
      <c r="G5019" t="s">
        <v>549</v>
      </c>
      <c r="H5019">
        <v>3320</v>
      </c>
      <c r="I5019" s="1">
        <v>-0.67721253999999997</v>
      </c>
      <c r="J5019" s="1">
        <v>-78.552457469999993</v>
      </c>
      <c r="K5019" t="s">
        <v>21</v>
      </c>
      <c r="L5019" t="s">
        <v>186</v>
      </c>
      <c r="M5019" t="s">
        <v>23</v>
      </c>
      <c r="N5019" t="s">
        <v>24</v>
      </c>
      <c r="O5019">
        <v>130</v>
      </c>
      <c r="P5019" t="s">
        <v>89</v>
      </c>
      <c r="Q5019" t="s">
        <v>89</v>
      </c>
      <c r="R5019">
        <v>10</v>
      </c>
      <c r="T5019">
        <v>2022</v>
      </c>
      <c r="U5019" t="str">
        <f t="shared" si="157"/>
        <v>0359 C3_256LCU_9</v>
      </c>
    </row>
    <row r="5020" spans="1:21" x14ac:dyDescent="0.3">
      <c r="A5020" t="str">
        <f t="shared" si="156"/>
        <v>10,Ecuador,0359 C3,LA_CURIA,Cotopaxi,256LCU,3320,-0.67721254,-78.55245747,Pinaceae,Pinus ,patula,Pinus patula,130,21.7,21.7, ,,2022</v>
      </c>
      <c r="B5020">
        <v>10</v>
      </c>
      <c r="C5020" t="s">
        <v>17</v>
      </c>
      <c r="D5020" t="s">
        <v>548</v>
      </c>
      <c r="E5020" t="s">
        <v>440</v>
      </c>
      <c r="F5020" t="s">
        <v>20</v>
      </c>
      <c r="G5020" t="s">
        <v>549</v>
      </c>
      <c r="H5020">
        <v>3320</v>
      </c>
      <c r="I5020" s="1">
        <v>-0.67721253999999997</v>
      </c>
      <c r="J5020" s="1">
        <v>-78.552457469999993</v>
      </c>
      <c r="K5020" t="s">
        <v>21</v>
      </c>
      <c r="L5020" t="s">
        <v>186</v>
      </c>
      <c r="M5020" t="s">
        <v>23</v>
      </c>
      <c r="N5020" t="s">
        <v>24</v>
      </c>
      <c r="O5020">
        <v>130</v>
      </c>
      <c r="P5020" t="s">
        <v>136</v>
      </c>
      <c r="Q5020" t="s">
        <v>136</v>
      </c>
      <c r="R5020" t="s">
        <v>26</v>
      </c>
      <c r="T5020">
        <v>2022</v>
      </c>
      <c r="U5020" t="str">
        <f t="shared" si="157"/>
        <v>0359 C3_256LCU_10</v>
      </c>
    </row>
    <row r="5021" spans="1:21" x14ac:dyDescent="0.3">
      <c r="A5021" t="str">
        <f t="shared" si="156"/>
        <v>11,Ecuador,0359 C3,LA_CURIA,Cotopaxi,256LCU,3320,-0.67721254,-78.55245747,Pinaceae,Pinus ,patula,Pinus patula,130,17.1,17.1, ,,2022</v>
      </c>
      <c r="B5021">
        <v>11</v>
      </c>
      <c r="C5021" t="s">
        <v>17</v>
      </c>
      <c r="D5021" t="s">
        <v>548</v>
      </c>
      <c r="E5021" t="s">
        <v>440</v>
      </c>
      <c r="F5021" t="s">
        <v>20</v>
      </c>
      <c r="G5021" t="s">
        <v>549</v>
      </c>
      <c r="H5021">
        <v>3320</v>
      </c>
      <c r="I5021" s="1">
        <v>-0.67721253999999997</v>
      </c>
      <c r="J5021" s="1">
        <v>-78.552457469999993</v>
      </c>
      <c r="K5021" t="s">
        <v>21</v>
      </c>
      <c r="L5021" t="s">
        <v>186</v>
      </c>
      <c r="M5021" t="s">
        <v>23</v>
      </c>
      <c r="N5021" t="s">
        <v>24</v>
      </c>
      <c r="O5021">
        <v>130</v>
      </c>
      <c r="P5021" t="s">
        <v>146</v>
      </c>
      <c r="Q5021" t="s">
        <v>146</v>
      </c>
      <c r="R5021" t="s">
        <v>26</v>
      </c>
      <c r="T5021">
        <v>2022</v>
      </c>
      <c r="U5021" t="str">
        <f t="shared" si="157"/>
        <v>0359 C3_256LCU_11</v>
      </c>
    </row>
    <row r="5022" spans="1:21" x14ac:dyDescent="0.3">
      <c r="A5022" t="str">
        <f t="shared" si="156"/>
        <v>14,Ecuador,0359 C3,LA_CURIA,Cotopaxi,256LCU,3320,-0.67721254,-78.55245747,Pinaceae,Pinus ,patula,Pinus patula,130,16.6,16.6, ,,2022</v>
      </c>
      <c r="B5022">
        <v>14</v>
      </c>
      <c r="C5022" t="s">
        <v>17</v>
      </c>
      <c r="D5022" t="s">
        <v>548</v>
      </c>
      <c r="E5022" t="s">
        <v>440</v>
      </c>
      <c r="F5022" t="s">
        <v>20</v>
      </c>
      <c r="G5022" t="s">
        <v>549</v>
      </c>
      <c r="H5022">
        <v>3320</v>
      </c>
      <c r="I5022" s="1">
        <v>-0.67721253999999997</v>
      </c>
      <c r="J5022" s="1">
        <v>-78.552457469999993</v>
      </c>
      <c r="K5022" t="s">
        <v>21</v>
      </c>
      <c r="L5022" t="s">
        <v>186</v>
      </c>
      <c r="M5022" t="s">
        <v>23</v>
      </c>
      <c r="N5022" t="s">
        <v>24</v>
      </c>
      <c r="O5022">
        <v>130</v>
      </c>
      <c r="P5022" t="s">
        <v>161</v>
      </c>
      <c r="Q5022" t="s">
        <v>161</v>
      </c>
      <c r="R5022" t="s">
        <v>26</v>
      </c>
      <c r="T5022">
        <v>2022</v>
      </c>
      <c r="U5022" t="str">
        <f t="shared" si="157"/>
        <v>0359 C3_256LCU_14</v>
      </c>
    </row>
    <row r="5023" spans="1:21" x14ac:dyDescent="0.3">
      <c r="A5023" t="str">
        <f t="shared" si="156"/>
        <v>15,Ecuador,0359 C3,LA_CURIA,Cotopaxi,256LCU,3320,-0.67721254,-78.55245747,Pinaceae,Pinus ,patula,Pinus patula,130,12.6,12.6, ,,2022</v>
      </c>
      <c r="B5023">
        <v>15</v>
      </c>
      <c r="C5023" t="s">
        <v>17</v>
      </c>
      <c r="D5023" t="s">
        <v>548</v>
      </c>
      <c r="E5023" t="s">
        <v>440</v>
      </c>
      <c r="F5023" t="s">
        <v>20</v>
      </c>
      <c r="G5023" t="s">
        <v>549</v>
      </c>
      <c r="H5023">
        <v>3320</v>
      </c>
      <c r="I5023" s="1">
        <v>-0.67721253999999997</v>
      </c>
      <c r="J5023" s="1">
        <v>-78.552457469999993</v>
      </c>
      <c r="K5023" t="s">
        <v>21</v>
      </c>
      <c r="L5023" t="s">
        <v>186</v>
      </c>
      <c r="M5023" t="s">
        <v>23</v>
      </c>
      <c r="N5023" t="s">
        <v>24</v>
      </c>
      <c r="O5023">
        <v>130</v>
      </c>
      <c r="P5023" t="s">
        <v>242</v>
      </c>
      <c r="Q5023" t="s">
        <v>242</v>
      </c>
      <c r="R5023" t="s">
        <v>26</v>
      </c>
      <c r="T5023">
        <v>2022</v>
      </c>
      <c r="U5023" t="str">
        <f t="shared" si="157"/>
        <v>0359 C3_256LCU_15</v>
      </c>
    </row>
    <row r="5024" spans="1:21" x14ac:dyDescent="0.3">
      <c r="A5024" t="str">
        <f t="shared" si="156"/>
        <v>16,Ecuador,0359 C3,LA_CURIA,Cotopaxi,256LCU,3320,-0.67721254,-78.55245747,Pinaceae,Pinus ,patula,Pinus patula,130,21.5,21.5,9,,2022</v>
      </c>
      <c r="B5024">
        <v>16</v>
      </c>
      <c r="C5024" t="s">
        <v>17</v>
      </c>
      <c r="D5024" t="s">
        <v>548</v>
      </c>
      <c r="E5024" t="s">
        <v>440</v>
      </c>
      <c r="F5024" t="s">
        <v>20</v>
      </c>
      <c r="G5024" t="s">
        <v>549</v>
      </c>
      <c r="H5024">
        <v>3320</v>
      </c>
      <c r="I5024" s="1">
        <v>-0.67721253999999997</v>
      </c>
      <c r="J5024" s="1">
        <v>-78.552457469999993</v>
      </c>
      <c r="K5024" t="s">
        <v>21</v>
      </c>
      <c r="L5024" t="s">
        <v>186</v>
      </c>
      <c r="M5024" t="s">
        <v>23</v>
      </c>
      <c r="N5024" t="s">
        <v>24</v>
      </c>
      <c r="O5024">
        <v>130</v>
      </c>
      <c r="P5024" t="s">
        <v>68</v>
      </c>
      <c r="Q5024" t="s">
        <v>68</v>
      </c>
      <c r="R5024">
        <v>9</v>
      </c>
      <c r="T5024">
        <v>2022</v>
      </c>
      <c r="U5024" t="str">
        <f t="shared" si="157"/>
        <v>0359 C3_256LCU_16</v>
      </c>
    </row>
    <row r="5025" spans="1:21" x14ac:dyDescent="0.3">
      <c r="A5025" t="str">
        <f t="shared" si="156"/>
        <v>18,Ecuador,0359 C3,LA_CURIA,Cotopaxi,256LCU,3320,-0.67721254,-78.55245747,Pinaceae,Pinus ,patula,Pinus patula,130,20.5,20.5,9,,2022</v>
      </c>
      <c r="B5025">
        <v>18</v>
      </c>
      <c r="C5025" t="s">
        <v>17</v>
      </c>
      <c r="D5025" t="s">
        <v>548</v>
      </c>
      <c r="E5025" t="s">
        <v>440</v>
      </c>
      <c r="F5025" t="s">
        <v>20</v>
      </c>
      <c r="G5025" t="s">
        <v>549</v>
      </c>
      <c r="H5025">
        <v>3320</v>
      </c>
      <c r="I5025" s="1">
        <v>-0.67721253999999997</v>
      </c>
      <c r="J5025" s="1">
        <v>-78.552457469999993</v>
      </c>
      <c r="K5025" t="s">
        <v>21</v>
      </c>
      <c r="L5025" t="s">
        <v>186</v>
      </c>
      <c r="M5025" t="s">
        <v>23</v>
      </c>
      <c r="N5025" t="s">
        <v>24</v>
      </c>
      <c r="O5025">
        <v>130</v>
      </c>
      <c r="P5025" t="s">
        <v>134</v>
      </c>
      <c r="Q5025" t="s">
        <v>134</v>
      </c>
      <c r="R5025">
        <v>9</v>
      </c>
      <c r="T5025">
        <v>2022</v>
      </c>
      <c r="U5025" t="str">
        <f t="shared" si="157"/>
        <v>0359 C3_256LCU_18</v>
      </c>
    </row>
    <row r="5026" spans="1:21" x14ac:dyDescent="0.3">
      <c r="A5026" t="str">
        <f t="shared" si="156"/>
        <v>22,Ecuador,0359 C3,LA_CURIA,Cotopaxi,256LCU,3320,-0.67721254,-78.55245747,Pinaceae,Pinus ,patula,Pinus patula,130,17.5,17.5, ,,2022</v>
      </c>
      <c r="B5026">
        <v>22</v>
      </c>
      <c r="C5026" t="s">
        <v>17</v>
      </c>
      <c r="D5026" t="s">
        <v>548</v>
      </c>
      <c r="E5026" t="s">
        <v>440</v>
      </c>
      <c r="F5026" t="s">
        <v>20</v>
      </c>
      <c r="G5026" t="s">
        <v>549</v>
      </c>
      <c r="H5026">
        <v>3320</v>
      </c>
      <c r="I5026" s="1">
        <v>-0.67721253999999997</v>
      </c>
      <c r="J5026" s="1">
        <v>-78.552457469999993</v>
      </c>
      <c r="K5026" t="s">
        <v>21</v>
      </c>
      <c r="L5026" t="s">
        <v>186</v>
      </c>
      <c r="M5026" t="s">
        <v>23</v>
      </c>
      <c r="N5026" t="s">
        <v>24</v>
      </c>
      <c r="O5026">
        <v>130</v>
      </c>
      <c r="P5026" t="s">
        <v>111</v>
      </c>
      <c r="Q5026" t="s">
        <v>111</v>
      </c>
      <c r="R5026" t="s">
        <v>26</v>
      </c>
      <c r="T5026">
        <v>2022</v>
      </c>
      <c r="U5026" t="str">
        <f t="shared" si="157"/>
        <v>0359 C3_256LCU_22</v>
      </c>
    </row>
    <row r="5027" spans="1:21" x14ac:dyDescent="0.3">
      <c r="A5027" t="str">
        <f t="shared" si="156"/>
        <v>24,Ecuador,0359 C3,LA_CURIA,Cotopaxi,256LCU,3320,-0.67721254,-78.55245747,Pinaceae,Pinus ,patula,Pinus patula,130,19.5,19.5, ,,2022</v>
      </c>
      <c r="B5027">
        <v>24</v>
      </c>
      <c r="C5027" t="s">
        <v>17</v>
      </c>
      <c r="D5027" t="s">
        <v>548</v>
      </c>
      <c r="E5027" t="s">
        <v>440</v>
      </c>
      <c r="F5027" t="s">
        <v>20</v>
      </c>
      <c r="G5027" t="s">
        <v>549</v>
      </c>
      <c r="H5027">
        <v>3320</v>
      </c>
      <c r="I5027" s="1">
        <v>-0.67721253999999997</v>
      </c>
      <c r="J5027" s="1">
        <v>-78.552457469999993</v>
      </c>
      <c r="K5027" t="s">
        <v>21</v>
      </c>
      <c r="L5027" t="s">
        <v>186</v>
      </c>
      <c r="M5027" t="s">
        <v>23</v>
      </c>
      <c r="N5027" t="s">
        <v>24</v>
      </c>
      <c r="O5027">
        <v>130</v>
      </c>
      <c r="P5027" t="s">
        <v>32</v>
      </c>
      <c r="Q5027" t="s">
        <v>32</v>
      </c>
      <c r="R5027" t="s">
        <v>26</v>
      </c>
      <c r="T5027">
        <v>2022</v>
      </c>
      <c r="U5027" t="str">
        <f t="shared" si="157"/>
        <v>0359 C3_256LCU_24</v>
      </c>
    </row>
    <row r="5028" spans="1:21" x14ac:dyDescent="0.3">
      <c r="A5028" t="str">
        <f t="shared" si="156"/>
        <v>26,Ecuador,0359 C3,LA_CURIA,Cotopaxi,256LCU,3320,-0.67721254,-78.55245747,Pinaceae,Pinus ,patula,Pinus patula,130,17.5,17.5, ,,2022</v>
      </c>
      <c r="B5028">
        <v>26</v>
      </c>
      <c r="C5028" t="s">
        <v>17</v>
      </c>
      <c r="D5028" t="s">
        <v>548</v>
      </c>
      <c r="E5028" t="s">
        <v>440</v>
      </c>
      <c r="F5028" t="s">
        <v>20</v>
      </c>
      <c r="G5028" t="s">
        <v>549</v>
      </c>
      <c r="H5028">
        <v>3320</v>
      </c>
      <c r="I5028" s="1">
        <v>-0.67721253999999997</v>
      </c>
      <c r="J5028" s="1">
        <v>-78.552457469999993</v>
      </c>
      <c r="K5028" t="s">
        <v>21</v>
      </c>
      <c r="L5028" t="s">
        <v>186</v>
      </c>
      <c r="M5028" t="s">
        <v>23</v>
      </c>
      <c r="N5028" t="s">
        <v>24</v>
      </c>
      <c r="O5028">
        <v>130</v>
      </c>
      <c r="P5028" t="s">
        <v>111</v>
      </c>
      <c r="Q5028" t="s">
        <v>111</v>
      </c>
      <c r="R5028" t="s">
        <v>26</v>
      </c>
      <c r="T5028">
        <v>2022</v>
      </c>
      <c r="U5028" t="str">
        <f t="shared" si="157"/>
        <v>0359 C3_256LCU_26</v>
      </c>
    </row>
    <row r="5029" spans="1:21" x14ac:dyDescent="0.3">
      <c r="A5029" t="str">
        <f t="shared" si="156"/>
        <v>27,Ecuador,0359 C3,LA_CURIA,Cotopaxi,256LCU,3320,-0.67721254,-78.55245747,Pinaceae,Pinus ,patula,Pinus patula,130,23.5,23.5, ,,2022</v>
      </c>
      <c r="B5029">
        <v>27</v>
      </c>
      <c r="C5029" t="s">
        <v>17</v>
      </c>
      <c r="D5029" t="s">
        <v>548</v>
      </c>
      <c r="E5029" t="s">
        <v>440</v>
      </c>
      <c r="F5029" t="s">
        <v>20</v>
      </c>
      <c r="G5029" t="s">
        <v>549</v>
      </c>
      <c r="H5029">
        <v>3320</v>
      </c>
      <c r="I5029" s="1">
        <v>-0.67721253999999997</v>
      </c>
      <c r="J5029" s="1">
        <v>-78.552457469999993</v>
      </c>
      <c r="K5029" t="s">
        <v>21</v>
      </c>
      <c r="L5029" t="s">
        <v>186</v>
      </c>
      <c r="M5029" t="s">
        <v>23</v>
      </c>
      <c r="N5029" t="s">
        <v>24</v>
      </c>
      <c r="O5029">
        <v>130</v>
      </c>
      <c r="P5029" t="s">
        <v>107</v>
      </c>
      <c r="Q5029" t="s">
        <v>107</v>
      </c>
      <c r="R5029" t="s">
        <v>26</v>
      </c>
      <c r="T5029">
        <v>2022</v>
      </c>
      <c r="U5029" t="str">
        <f t="shared" si="157"/>
        <v>0359 C3_256LCU_27</v>
      </c>
    </row>
    <row r="5030" spans="1:21" x14ac:dyDescent="0.3">
      <c r="A5030" t="str">
        <f t="shared" si="156"/>
        <v>29,Ecuador,0359 C3,LA_CURIA,Cotopaxi,256LCU,3320,-0.67721254,-78.55245747,Pinaceae,Pinus ,patula,Pinus patula,130,18.3,18.3, ,,2022</v>
      </c>
      <c r="B5030">
        <v>29</v>
      </c>
      <c r="C5030" t="s">
        <v>17</v>
      </c>
      <c r="D5030" t="s">
        <v>548</v>
      </c>
      <c r="E5030" t="s">
        <v>440</v>
      </c>
      <c r="F5030" t="s">
        <v>20</v>
      </c>
      <c r="G5030" t="s">
        <v>549</v>
      </c>
      <c r="H5030">
        <v>3320</v>
      </c>
      <c r="I5030" s="1">
        <v>-0.67721253999999997</v>
      </c>
      <c r="J5030" s="1">
        <v>-78.552457469999993</v>
      </c>
      <c r="K5030" t="s">
        <v>21</v>
      </c>
      <c r="L5030" t="s">
        <v>186</v>
      </c>
      <c r="M5030" t="s">
        <v>23</v>
      </c>
      <c r="N5030" t="s">
        <v>24</v>
      </c>
      <c r="O5030">
        <v>130</v>
      </c>
      <c r="P5030" t="s">
        <v>66</v>
      </c>
      <c r="Q5030" t="s">
        <v>66</v>
      </c>
      <c r="R5030" t="s">
        <v>26</v>
      </c>
      <c r="T5030">
        <v>2022</v>
      </c>
      <c r="U5030" t="str">
        <f t="shared" si="157"/>
        <v>0359 C3_256LCU_29</v>
      </c>
    </row>
    <row r="5031" spans="1:21" x14ac:dyDescent="0.3">
      <c r="A5031" t="str">
        <f t="shared" si="156"/>
        <v>31,Ecuador,0359 C3,LA_CURIA,Cotopaxi,256LCU,3320,-0.67721254,-78.55245747,Pinaceae,Pinus ,patula,Pinus patula,130,16.2,16.2, ,,2022</v>
      </c>
      <c r="B5031">
        <v>31</v>
      </c>
      <c r="C5031" t="s">
        <v>17</v>
      </c>
      <c r="D5031" t="s">
        <v>548</v>
      </c>
      <c r="E5031" t="s">
        <v>440</v>
      </c>
      <c r="F5031" t="s">
        <v>20</v>
      </c>
      <c r="G5031" t="s">
        <v>549</v>
      </c>
      <c r="H5031">
        <v>3320</v>
      </c>
      <c r="I5031" s="1">
        <v>-0.67721253999999997</v>
      </c>
      <c r="J5031" s="1">
        <v>-78.552457469999993</v>
      </c>
      <c r="K5031" t="s">
        <v>21</v>
      </c>
      <c r="L5031" t="s">
        <v>186</v>
      </c>
      <c r="M5031" t="s">
        <v>23</v>
      </c>
      <c r="N5031" t="s">
        <v>24</v>
      </c>
      <c r="O5031">
        <v>130</v>
      </c>
      <c r="P5031" t="s">
        <v>60</v>
      </c>
      <c r="Q5031" t="s">
        <v>60</v>
      </c>
      <c r="R5031" t="s">
        <v>26</v>
      </c>
      <c r="T5031">
        <v>2022</v>
      </c>
      <c r="U5031" t="str">
        <f t="shared" si="157"/>
        <v>0359 C3_256LCU_31</v>
      </c>
    </row>
    <row r="5032" spans="1:21" x14ac:dyDescent="0.3">
      <c r="A5032" t="str">
        <f t="shared" si="156"/>
        <v>32,Ecuador,0359 C3,LA_CURIA,Cotopaxi,256LCU,3320,-0.67721254,-78.55245747,Pinaceae,Pinus ,patula,Pinus patula,140,21.5,21.5, ,,2022</v>
      </c>
      <c r="B5032">
        <v>32</v>
      </c>
      <c r="C5032" t="s">
        <v>17</v>
      </c>
      <c r="D5032" t="s">
        <v>548</v>
      </c>
      <c r="E5032" t="s">
        <v>440</v>
      </c>
      <c r="F5032" t="s">
        <v>20</v>
      </c>
      <c r="G5032" t="s">
        <v>549</v>
      </c>
      <c r="H5032">
        <v>3320</v>
      </c>
      <c r="I5032" s="1">
        <v>-0.67721253999999997</v>
      </c>
      <c r="J5032" s="1">
        <v>-78.552457469999993</v>
      </c>
      <c r="K5032" t="s">
        <v>21</v>
      </c>
      <c r="L5032" t="s">
        <v>186</v>
      </c>
      <c r="M5032" t="s">
        <v>23</v>
      </c>
      <c r="N5032" t="s">
        <v>24</v>
      </c>
      <c r="O5032">
        <v>140</v>
      </c>
      <c r="P5032" t="s">
        <v>68</v>
      </c>
      <c r="Q5032" t="s">
        <v>68</v>
      </c>
      <c r="R5032" t="s">
        <v>26</v>
      </c>
      <c r="T5032">
        <v>2022</v>
      </c>
      <c r="U5032" t="str">
        <f t="shared" si="157"/>
        <v>0359 C3_256LCU_32</v>
      </c>
    </row>
    <row r="5033" spans="1:21" x14ac:dyDescent="0.3">
      <c r="A5033" t="str">
        <f t="shared" si="156"/>
        <v>34,Ecuador,0359 C3,LA_CURIA,Cotopaxi,256LCU,3320,-0.67721254,-78.55245747,Pinaceae,Pinus ,patula,Pinus patula,120,19.9,19.9, ,,2022</v>
      </c>
      <c r="B5033">
        <v>34</v>
      </c>
      <c r="C5033" t="s">
        <v>17</v>
      </c>
      <c r="D5033" t="s">
        <v>548</v>
      </c>
      <c r="E5033" t="s">
        <v>440</v>
      </c>
      <c r="F5033" t="s">
        <v>20</v>
      </c>
      <c r="G5033" t="s">
        <v>549</v>
      </c>
      <c r="H5033">
        <v>3320</v>
      </c>
      <c r="I5033" s="1">
        <v>-0.67721253999999997</v>
      </c>
      <c r="J5033" s="1">
        <v>-78.552457469999993</v>
      </c>
      <c r="K5033" t="s">
        <v>21</v>
      </c>
      <c r="L5033" t="s">
        <v>186</v>
      </c>
      <c r="M5033" t="s">
        <v>23</v>
      </c>
      <c r="N5033" t="s">
        <v>24</v>
      </c>
      <c r="O5033">
        <v>120</v>
      </c>
      <c r="P5033" t="s">
        <v>51</v>
      </c>
      <c r="Q5033" t="s">
        <v>51</v>
      </c>
      <c r="R5033" t="s">
        <v>26</v>
      </c>
      <c r="T5033">
        <v>2022</v>
      </c>
      <c r="U5033" t="str">
        <f t="shared" si="157"/>
        <v>0359 C3_256LCU_34</v>
      </c>
    </row>
    <row r="5034" spans="1:21" x14ac:dyDescent="0.3">
      <c r="A5034" t="str">
        <f t="shared" si="156"/>
        <v>36,Ecuador,0359 C3,LA_CURIA,Cotopaxi,256LCU,3320,-0.67721254,-78.55245747,Pinaceae,Pinus ,patula,Pinus patula,130,16.9,16.9,10,,2022</v>
      </c>
      <c r="B5034">
        <v>36</v>
      </c>
      <c r="C5034" t="s">
        <v>17</v>
      </c>
      <c r="D5034" t="s">
        <v>548</v>
      </c>
      <c r="E5034" t="s">
        <v>440</v>
      </c>
      <c r="F5034" t="s">
        <v>20</v>
      </c>
      <c r="G5034" t="s">
        <v>549</v>
      </c>
      <c r="H5034">
        <v>3320</v>
      </c>
      <c r="I5034" s="1">
        <v>-0.67721253999999997</v>
      </c>
      <c r="J5034" s="1">
        <v>-78.552457469999993</v>
      </c>
      <c r="K5034" t="s">
        <v>21</v>
      </c>
      <c r="L5034" t="s">
        <v>186</v>
      </c>
      <c r="M5034" t="s">
        <v>23</v>
      </c>
      <c r="N5034" t="s">
        <v>24</v>
      </c>
      <c r="O5034">
        <v>130</v>
      </c>
      <c r="P5034" t="s">
        <v>96</v>
      </c>
      <c r="Q5034" t="s">
        <v>96</v>
      </c>
      <c r="R5034">
        <v>10</v>
      </c>
      <c r="T5034">
        <v>2022</v>
      </c>
      <c r="U5034" t="str">
        <f t="shared" si="157"/>
        <v>0359 C3_256LCU_36</v>
      </c>
    </row>
    <row r="5035" spans="1:21" x14ac:dyDescent="0.3">
      <c r="A5035" t="str">
        <f t="shared" si="156"/>
        <v>39,Ecuador,0359 C3,LA_CURIA,Cotopaxi,256LCU,3320,-0.67721254,-78.55245747,Pinaceae,Pinus ,patula,Pinus patula,130,16.5,16.5, ,,2022</v>
      </c>
      <c r="B5035">
        <v>39</v>
      </c>
      <c r="C5035" t="s">
        <v>17</v>
      </c>
      <c r="D5035" t="s">
        <v>548</v>
      </c>
      <c r="E5035" t="s">
        <v>440</v>
      </c>
      <c r="F5035" t="s">
        <v>20</v>
      </c>
      <c r="G5035" t="s">
        <v>549</v>
      </c>
      <c r="H5035">
        <v>3320</v>
      </c>
      <c r="I5035" s="1">
        <v>-0.67721253999999997</v>
      </c>
      <c r="J5035" s="1">
        <v>-78.552457469999993</v>
      </c>
      <c r="K5035" t="s">
        <v>21</v>
      </c>
      <c r="L5035" t="s">
        <v>186</v>
      </c>
      <c r="M5035" t="s">
        <v>23</v>
      </c>
      <c r="N5035" t="s">
        <v>24</v>
      </c>
      <c r="O5035">
        <v>130</v>
      </c>
      <c r="P5035" t="s">
        <v>39</v>
      </c>
      <c r="Q5035" t="s">
        <v>39</v>
      </c>
      <c r="R5035" t="s">
        <v>26</v>
      </c>
      <c r="T5035">
        <v>2022</v>
      </c>
      <c r="U5035" t="str">
        <f t="shared" si="157"/>
        <v>0359 C3_256LCU_39</v>
      </c>
    </row>
    <row r="5036" spans="1:21" x14ac:dyDescent="0.3">
      <c r="A5036" t="str">
        <f t="shared" si="156"/>
        <v>41,Ecuador,0359 C3,LA_CURIA,Cotopaxi,256LCU,3320,-0.67721254,-78.55245747,Pinaceae,Pinus ,patula,Pinus patula,130,21.2,21.2, ,,2022</v>
      </c>
      <c r="B5036">
        <v>41</v>
      </c>
      <c r="C5036" t="s">
        <v>17</v>
      </c>
      <c r="D5036" t="s">
        <v>548</v>
      </c>
      <c r="E5036" t="s">
        <v>440</v>
      </c>
      <c r="F5036" t="s">
        <v>20</v>
      </c>
      <c r="G5036" t="s">
        <v>549</v>
      </c>
      <c r="H5036">
        <v>3320</v>
      </c>
      <c r="I5036" s="1">
        <v>-0.67721253999999997</v>
      </c>
      <c r="J5036" s="1">
        <v>-78.552457469999993</v>
      </c>
      <c r="K5036" t="s">
        <v>21</v>
      </c>
      <c r="L5036" t="s">
        <v>186</v>
      </c>
      <c r="M5036" t="s">
        <v>23</v>
      </c>
      <c r="N5036" t="s">
        <v>24</v>
      </c>
      <c r="O5036">
        <v>130</v>
      </c>
      <c r="P5036" t="s">
        <v>114</v>
      </c>
      <c r="Q5036" t="s">
        <v>114</v>
      </c>
      <c r="R5036" t="s">
        <v>26</v>
      </c>
      <c r="T5036">
        <v>2022</v>
      </c>
      <c r="U5036" t="str">
        <f t="shared" si="157"/>
        <v>0359 C3_256LCU_41</v>
      </c>
    </row>
    <row r="5037" spans="1:21" x14ac:dyDescent="0.3">
      <c r="A5037" t="str">
        <f t="shared" si="156"/>
        <v>42,Ecuador,0359 C3,LA_CURIA,Cotopaxi,256LCU,3320,-0.67721254,-78.55245747,Pinaceae,Pinus ,patula,Pinus patula,130,19.4,19.4, ,,2022</v>
      </c>
      <c r="B5037">
        <v>42</v>
      </c>
      <c r="C5037" t="s">
        <v>17</v>
      </c>
      <c r="D5037" t="s">
        <v>548</v>
      </c>
      <c r="E5037" t="s">
        <v>440</v>
      </c>
      <c r="F5037" t="s">
        <v>20</v>
      </c>
      <c r="G5037" t="s">
        <v>549</v>
      </c>
      <c r="H5037">
        <v>3320</v>
      </c>
      <c r="I5037" s="1">
        <v>-0.67721253999999997</v>
      </c>
      <c r="J5037" s="1">
        <v>-78.552457469999993</v>
      </c>
      <c r="K5037" t="s">
        <v>21</v>
      </c>
      <c r="L5037" t="s">
        <v>186</v>
      </c>
      <c r="M5037" t="s">
        <v>23</v>
      </c>
      <c r="N5037" t="s">
        <v>24</v>
      </c>
      <c r="O5037">
        <v>130</v>
      </c>
      <c r="P5037" t="s">
        <v>62</v>
      </c>
      <c r="Q5037" t="s">
        <v>62</v>
      </c>
      <c r="R5037" t="s">
        <v>26</v>
      </c>
      <c r="T5037">
        <v>2022</v>
      </c>
      <c r="U5037" t="str">
        <f t="shared" si="157"/>
        <v>0359 C3_256LCU_42</v>
      </c>
    </row>
    <row r="5038" spans="1:21" x14ac:dyDescent="0.3">
      <c r="A5038" t="str">
        <f t="shared" si="156"/>
        <v>43,Ecuador,0359 C3,LA_CURIA,Cotopaxi,256LCU,3320,-0.67721254,-78.55245747,Pinaceae,Pinus ,patula,Pinus patula,130,19.5,19.5, ,,2022</v>
      </c>
      <c r="B5038">
        <v>43</v>
      </c>
      <c r="C5038" t="s">
        <v>17</v>
      </c>
      <c r="D5038" t="s">
        <v>548</v>
      </c>
      <c r="E5038" t="s">
        <v>440</v>
      </c>
      <c r="F5038" t="s">
        <v>20</v>
      </c>
      <c r="G5038" t="s">
        <v>549</v>
      </c>
      <c r="H5038">
        <v>3320</v>
      </c>
      <c r="I5038" s="1">
        <v>-0.67721253999999997</v>
      </c>
      <c r="J5038" s="1">
        <v>-78.552457469999993</v>
      </c>
      <c r="K5038" t="s">
        <v>21</v>
      </c>
      <c r="L5038" t="s">
        <v>186</v>
      </c>
      <c r="M5038" t="s">
        <v>23</v>
      </c>
      <c r="N5038" t="s">
        <v>24</v>
      </c>
      <c r="O5038">
        <v>130</v>
      </c>
      <c r="P5038" t="s">
        <v>32</v>
      </c>
      <c r="Q5038" t="s">
        <v>32</v>
      </c>
      <c r="R5038" t="s">
        <v>26</v>
      </c>
      <c r="T5038">
        <v>2022</v>
      </c>
      <c r="U5038" t="str">
        <f t="shared" si="157"/>
        <v>0359 C3_256LCU_43</v>
      </c>
    </row>
    <row r="5039" spans="1:21" x14ac:dyDescent="0.3">
      <c r="A5039" t="str">
        <f t="shared" si="156"/>
        <v>47,Ecuador,0359 C3,LA_CURIA,Cotopaxi,256LCU,3320,-0.67721254,-78.55245747,Pinaceae,Pinus ,patula,Pinus patula,130,15.9,15.9, ,,2022</v>
      </c>
      <c r="B5039">
        <v>47</v>
      </c>
      <c r="C5039" t="s">
        <v>17</v>
      </c>
      <c r="D5039" t="s">
        <v>548</v>
      </c>
      <c r="E5039" t="s">
        <v>440</v>
      </c>
      <c r="F5039" t="s">
        <v>20</v>
      </c>
      <c r="G5039" t="s">
        <v>549</v>
      </c>
      <c r="H5039">
        <v>3320</v>
      </c>
      <c r="I5039" s="1">
        <v>-0.67721253999999997</v>
      </c>
      <c r="J5039" s="1">
        <v>-78.552457469999993</v>
      </c>
      <c r="K5039" t="s">
        <v>21</v>
      </c>
      <c r="L5039" t="s">
        <v>186</v>
      </c>
      <c r="M5039" t="s">
        <v>23</v>
      </c>
      <c r="N5039" t="s">
        <v>24</v>
      </c>
      <c r="O5039">
        <v>130</v>
      </c>
      <c r="P5039" t="s">
        <v>461</v>
      </c>
      <c r="Q5039" t="s">
        <v>461</v>
      </c>
      <c r="R5039" t="s">
        <v>26</v>
      </c>
      <c r="T5039">
        <v>2022</v>
      </c>
      <c r="U5039" t="str">
        <f t="shared" si="157"/>
        <v>0359 C3_256LCU_47</v>
      </c>
    </row>
    <row r="5040" spans="1:21" x14ac:dyDescent="0.3">
      <c r="A5040" t="str">
        <f t="shared" si="156"/>
        <v>49,Ecuador,0359 C3,LA_CURIA,Cotopaxi,256LCU,3320,-0.67721254,-78.55245747,Pinaceae,Pinus ,patula,Pinus patula,130,14.8,14.8, ,,2022</v>
      </c>
      <c r="B5040">
        <v>49</v>
      </c>
      <c r="C5040" t="s">
        <v>17</v>
      </c>
      <c r="D5040" t="s">
        <v>548</v>
      </c>
      <c r="E5040" t="s">
        <v>440</v>
      </c>
      <c r="F5040" t="s">
        <v>20</v>
      </c>
      <c r="G5040" t="s">
        <v>549</v>
      </c>
      <c r="H5040">
        <v>3320</v>
      </c>
      <c r="I5040" s="1">
        <v>-0.67721253999999997</v>
      </c>
      <c r="J5040" s="1">
        <v>-78.552457469999993</v>
      </c>
      <c r="K5040" t="s">
        <v>21</v>
      </c>
      <c r="L5040" t="s">
        <v>186</v>
      </c>
      <c r="M5040" t="s">
        <v>23</v>
      </c>
      <c r="N5040" t="s">
        <v>24</v>
      </c>
      <c r="O5040">
        <v>130</v>
      </c>
      <c r="P5040" t="s">
        <v>327</v>
      </c>
      <c r="Q5040" t="s">
        <v>327</v>
      </c>
      <c r="R5040" t="s">
        <v>26</v>
      </c>
      <c r="T5040">
        <v>2022</v>
      </c>
      <c r="U5040" t="str">
        <f t="shared" si="157"/>
        <v>0359 C3_256LCU_49</v>
      </c>
    </row>
    <row r="5041" spans="1:21" x14ac:dyDescent="0.3">
      <c r="A5041" t="str">
        <f t="shared" si="156"/>
        <v>52,Ecuador,0359 C3,LA_CURIA,Cotopaxi,256LCU,3320,-0.67721254,-78.55245747,Pinaceae,Pinus ,patula,Pinus patula,130,17.5,17.5, ,,2022</v>
      </c>
      <c r="B5041">
        <v>52</v>
      </c>
      <c r="C5041" t="s">
        <v>17</v>
      </c>
      <c r="D5041" t="s">
        <v>548</v>
      </c>
      <c r="E5041" t="s">
        <v>440</v>
      </c>
      <c r="F5041" t="s">
        <v>20</v>
      </c>
      <c r="G5041" t="s">
        <v>549</v>
      </c>
      <c r="H5041">
        <v>3320</v>
      </c>
      <c r="I5041" s="1">
        <v>-0.67721253999999997</v>
      </c>
      <c r="J5041" s="1">
        <v>-78.552457469999993</v>
      </c>
      <c r="K5041" t="s">
        <v>21</v>
      </c>
      <c r="L5041" t="s">
        <v>186</v>
      </c>
      <c r="M5041" t="s">
        <v>23</v>
      </c>
      <c r="N5041" t="s">
        <v>24</v>
      </c>
      <c r="O5041">
        <v>130</v>
      </c>
      <c r="P5041" t="s">
        <v>111</v>
      </c>
      <c r="Q5041" t="s">
        <v>111</v>
      </c>
      <c r="R5041" t="s">
        <v>26</v>
      </c>
      <c r="T5041">
        <v>2022</v>
      </c>
      <c r="U5041" t="str">
        <f t="shared" si="157"/>
        <v>0359 C3_256LCU_52</v>
      </c>
    </row>
    <row r="5042" spans="1:21" x14ac:dyDescent="0.3">
      <c r="A5042" t="str">
        <f t="shared" si="156"/>
        <v>53,Ecuador,0359 C3,LA_CURIA,Cotopaxi,256LCU,3320,-0.67721254,-78.55245747,Pinaceae,Pinus ,patula,Pinus patula,130,21.5,21.5, ,,2022</v>
      </c>
      <c r="B5042">
        <v>53</v>
      </c>
      <c r="C5042" t="s">
        <v>17</v>
      </c>
      <c r="D5042" t="s">
        <v>548</v>
      </c>
      <c r="E5042" t="s">
        <v>440</v>
      </c>
      <c r="F5042" t="s">
        <v>20</v>
      </c>
      <c r="G5042" t="s">
        <v>549</v>
      </c>
      <c r="H5042">
        <v>3320</v>
      </c>
      <c r="I5042" s="1">
        <v>-0.67721253999999997</v>
      </c>
      <c r="J5042" s="1">
        <v>-78.552457469999993</v>
      </c>
      <c r="K5042" t="s">
        <v>21</v>
      </c>
      <c r="L5042" t="s">
        <v>186</v>
      </c>
      <c r="M5042" t="s">
        <v>23</v>
      </c>
      <c r="N5042" t="s">
        <v>24</v>
      </c>
      <c r="O5042">
        <v>130</v>
      </c>
      <c r="P5042" t="s">
        <v>68</v>
      </c>
      <c r="Q5042" t="s">
        <v>68</v>
      </c>
      <c r="R5042" t="s">
        <v>26</v>
      </c>
      <c r="T5042">
        <v>2022</v>
      </c>
      <c r="U5042" t="str">
        <f t="shared" si="157"/>
        <v>0359 C3_256LCU_53</v>
      </c>
    </row>
    <row r="5043" spans="1:21" x14ac:dyDescent="0.3">
      <c r="A5043" t="str">
        <f t="shared" si="156"/>
        <v>57,Ecuador,0359 C3,LA_CURIA,Cotopaxi,256LCU,3320,-0.67721254,-78.55245747,Pinaceae,Pinus ,patula,Pinus patula,130,20.6,20.6,10,,2022</v>
      </c>
      <c r="B5043">
        <v>57</v>
      </c>
      <c r="C5043" t="s">
        <v>17</v>
      </c>
      <c r="D5043" t="s">
        <v>548</v>
      </c>
      <c r="E5043" t="s">
        <v>440</v>
      </c>
      <c r="F5043" t="s">
        <v>20</v>
      </c>
      <c r="G5043" t="s">
        <v>549</v>
      </c>
      <c r="H5043">
        <v>3320</v>
      </c>
      <c r="I5043" s="1">
        <v>-0.67721253999999997</v>
      </c>
      <c r="J5043" s="1">
        <v>-78.552457469999993</v>
      </c>
      <c r="K5043" t="s">
        <v>21</v>
      </c>
      <c r="L5043" t="s">
        <v>186</v>
      </c>
      <c r="M5043" t="s">
        <v>23</v>
      </c>
      <c r="N5043" t="s">
        <v>24</v>
      </c>
      <c r="O5043">
        <v>130</v>
      </c>
      <c r="P5043" t="s">
        <v>108</v>
      </c>
      <c r="Q5043" t="s">
        <v>108</v>
      </c>
      <c r="R5043">
        <v>10</v>
      </c>
      <c r="T5043">
        <v>2022</v>
      </c>
      <c r="U5043" t="str">
        <f t="shared" si="157"/>
        <v>0359 C3_256LCU_57</v>
      </c>
    </row>
    <row r="5044" spans="1:21" x14ac:dyDescent="0.3">
      <c r="A5044" t="str">
        <f t="shared" si="156"/>
        <v>58,Ecuador,0359 C3,LA_CURIA,Cotopaxi,256LCU,3320,-0.67721254,-78.55245747,Pinaceae,Pinus ,patula,Pinus patula,130,19.5,19.5,9.5,,2022</v>
      </c>
      <c r="B5044">
        <v>58</v>
      </c>
      <c r="C5044" t="s">
        <v>17</v>
      </c>
      <c r="D5044" t="s">
        <v>548</v>
      </c>
      <c r="E5044" t="s">
        <v>440</v>
      </c>
      <c r="F5044" t="s">
        <v>20</v>
      </c>
      <c r="G5044" t="s">
        <v>549</v>
      </c>
      <c r="H5044">
        <v>3320</v>
      </c>
      <c r="I5044" s="1">
        <v>-0.67721253999999997</v>
      </c>
      <c r="J5044" s="1">
        <v>-78.552457469999993</v>
      </c>
      <c r="K5044" t="s">
        <v>21</v>
      </c>
      <c r="L5044" t="s">
        <v>186</v>
      </c>
      <c r="M5044" t="s">
        <v>23</v>
      </c>
      <c r="N5044" t="s">
        <v>24</v>
      </c>
      <c r="O5044">
        <v>130</v>
      </c>
      <c r="P5044" t="s">
        <v>32</v>
      </c>
      <c r="Q5044" t="s">
        <v>32</v>
      </c>
      <c r="R5044" t="s">
        <v>103</v>
      </c>
      <c r="T5044">
        <v>2022</v>
      </c>
      <c r="U5044" t="str">
        <f t="shared" si="157"/>
        <v>0359 C3_256LCU_58</v>
      </c>
    </row>
    <row r="5045" spans="1:21" x14ac:dyDescent="0.3">
      <c r="A5045" t="str">
        <f t="shared" si="156"/>
        <v>59,Ecuador,0359 C3,LA_CURIA,Cotopaxi,256LCU,3320,-0.67721254,-78.55245747,Pinaceae,Pinus ,patula,Pinus patula,130,18.1,18.1, ,,2022</v>
      </c>
      <c r="B5045">
        <v>59</v>
      </c>
      <c r="C5045" t="s">
        <v>17</v>
      </c>
      <c r="D5045" t="s">
        <v>548</v>
      </c>
      <c r="E5045" t="s">
        <v>440</v>
      </c>
      <c r="F5045" t="s">
        <v>20</v>
      </c>
      <c r="G5045" t="s">
        <v>549</v>
      </c>
      <c r="H5045">
        <v>3320</v>
      </c>
      <c r="I5045" s="1">
        <v>-0.67721253999999997</v>
      </c>
      <c r="J5045" s="1">
        <v>-78.552457469999993</v>
      </c>
      <c r="K5045" t="s">
        <v>21</v>
      </c>
      <c r="L5045" t="s">
        <v>186</v>
      </c>
      <c r="M5045" t="s">
        <v>23</v>
      </c>
      <c r="N5045" t="s">
        <v>24</v>
      </c>
      <c r="O5045">
        <v>130</v>
      </c>
      <c r="P5045" t="s">
        <v>209</v>
      </c>
      <c r="Q5045" t="s">
        <v>209</v>
      </c>
      <c r="R5045" t="s">
        <v>26</v>
      </c>
      <c r="T5045">
        <v>2022</v>
      </c>
      <c r="U5045" t="str">
        <f t="shared" si="157"/>
        <v>0359 C3_256LCU_59</v>
      </c>
    </row>
    <row r="5046" spans="1:21" x14ac:dyDescent="0.3">
      <c r="A5046" t="str">
        <f t="shared" si="156"/>
        <v>61,Ecuador,0359 C3,LA_CURIA,Cotopaxi,256LCU,3320,-0.67721254,-78.55245747,Pinaceae,Pinus ,patula,Pinus patula,130,17.1,17.1, ,,2022</v>
      </c>
      <c r="B5046">
        <v>61</v>
      </c>
      <c r="C5046" t="s">
        <v>17</v>
      </c>
      <c r="D5046" t="s">
        <v>548</v>
      </c>
      <c r="E5046" t="s">
        <v>440</v>
      </c>
      <c r="F5046" t="s">
        <v>20</v>
      </c>
      <c r="G5046" t="s">
        <v>549</v>
      </c>
      <c r="H5046">
        <v>3320</v>
      </c>
      <c r="I5046" s="1">
        <v>-0.67721253999999997</v>
      </c>
      <c r="J5046" s="1">
        <v>-78.552457469999993</v>
      </c>
      <c r="K5046" t="s">
        <v>21</v>
      </c>
      <c r="L5046" t="s">
        <v>186</v>
      </c>
      <c r="M5046" t="s">
        <v>23</v>
      </c>
      <c r="N5046" t="s">
        <v>24</v>
      </c>
      <c r="O5046">
        <v>130</v>
      </c>
      <c r="P5046" t="s">
        <v>146</v>
      </c>
      <c r="Q5046" t="s">
        <v>146</v>
      </c>
      <c r="R5046" t="s">
        <v>26</v>
      </c>
      <c r="T5046">
        <v>2022</v>
      </c>
      <c r="U5046" t="str">
        <f t="shared" si="157"/>
        <v>0359 C3_256LCU_61</v>
      </c>
    </row>
    <row r="5047" spans="1:21" x14ac:dyDescent="0.3">
      <c r="A5047" t="str">
        <f t="shared" si="156"/>
        <v>64,Ecuador,0359 C3,LA_CURIA,Cotopaxi,256LCU,3320,-0.67721254,-78.55245747,Pinaceae,Pinus ,patula,Pinus patula,130,18.5,18.5, ,,2022</v>
      </c>
      <c r="B5047">
        <v>64</v>
      </c>
      <c r="C5047" t="s">
        <v>17</v>
      </c>
      <c r="D5047" t="s">
        <v>548</v>
      </c>
      <c r="E5047" t="s">
        <v>440</v>
      </c>
      <c r="F5047" t="s">
        <v>20</v>
      </c>
      <c r="G5047" t="s">
        <v>549</v>
      </c>
      <c r="H5047">
        <v>3320</v>
      </c>
      <c r="I5047" s="1">
        <v>-0.67721253999999997</v>
      </c>
      <c r="J5047" s="1">
        <v>-78.552457469999993</v>
      </c>
      <c r="K5047" t="s">
        <v>21</v>
      </c>
      <c r="L5047" t="s">
        <v>186</v>
      </c>
      <c r="M5047" t="s">
        <v>23</v>
      </c>
      <c r="N5047" t="s">
        <v>24</v>
      </c>
      <c r="O5047">
        <v>130</v>
      </c>
      <c r="P5047" t="s">
        <v>125</v>
      </c>
      <c r="Q5047" t="s">
        <v>125</v>
      </c>
      <c r="R5047" t="s">
        <v>26</v>
      </c>
      <c r="T5047">
        <v>2022</v>
      </c>
      <c r="U5047" t="str">
        <f t="shared" si="157"/>
        <v>0359 C3_256LCU_64</v>
      </c>
    </row>
    <row r="5048" spans="1:21" x14ac:dyDescent="0.3">
      <c r="A5048" t="str">
        <f t="shared" si="156"/>
        <v>65,Ecuador,0359 C3,LA_CURIA,Cotopaxi,256LCU,3320,-0.67721254,-78.55245747,Pinaceae,Pinus ,patula,Pinus patula,130,18.5,18.5,10,,2022</v>
      </c>
      <c r="B5048">
        <v>65</v>
      </c>
      <c r="C5048" t="s">
        <v>17</v>
      </c>
      <c r="D5048" t="s">
        <v>548</v>
      </c>
      <c r="E5048" t="s">
        <v>440</v>
      </c>
      <c r="F5048" t="s">
        <v>20</v>
      </c>
      <c r="G5048" t="s">
        <v>549</v>
      </c>
      <c r="H5048">
        <v>3320</v>
      </c>
      <c r="I5048" s="1">
        <v>-0.67721253999999997</v>
      </c>
      <c r="J5048" s="1">
        <v>-78.552457469999993</v>
      </c>
      <c r="K5048" t="s">
        <v>21</v>
      </c>
      <c r="L5048" t="s">
        <v>186</v>
      </c>
      <c r="M5048" t="s">
        <v>23</v>
      </c>
      <c r="N5048" t="s">
        <v>24</v>
      </c>
      <c r="O5048">
        <v>130</v>
      </c>
      <c r="P5048" t="s">
        <v>125</v>
      </c>
      <c r="Q5048" t="s">
        <v>125</v>
      </c>
      <c r="R5048">
        <v>10</v>
      </c>
      <c r="T5048">
        <v>2022</v>
      </c>
      <c r="U5048" t="str">
        <f t="shared" si="157"/>
        <v>0359 C3_256LCU_65</v>
      </c>
    </row>
    <row r="5049" spans="1:21" x14ac:dyDescent="0.3">
      <c r="A5049" t="str">
        <f t="shared" si="156"/>
        <v>66,Ecuador,0359 C3,LA_CURIA,Cotopaxi,256LCU,3320,-0.67721254,-78.55245747,Pinaceae,Pinus ,patula,Pinus patula,130,17.1,17.1,9,,2022</v>
      </c>
      <c r="B5049">
        <v>66</v>
      </c>
      <c r="C5049" t="s">
        <v>17</v>
      </c>
      <c r="D5049" t="s">
        <v>548</v>
      </c>
      <c r="E5049" t="s">
        <v>440</v>
      </c>
      <c r="F5049" t="s">
        <v>20</v>
      </c>
      <c r="G5049" t="s">
        <v>549</v>
      </c>
      <c r="H5049">
        <v>3320</v>
      </c>
      <c r="I5049" s="1">
        <v>-0.67721253999999997</v>
      </c>
      <c r="J5049" s="1">
        <v>-78.552457469999993</v>
      </c>
      <c r="K5049" t="s">
        <v>21</v>
      </c>
      <c r="L5049" t="s">
        <v>186</v>
      </c>
      <c r="M5049" t="s">
        <v>23</v>
      </c>
      <c r="N5049" t="s">
        <v>24</v>
      </c>
      <c r="O5049">
        <v>130</v>
      </c>
      <c r="P5049" t="s">
        <v>146</v>
      </c>
      <c r="Q5049" t="s">
        <v>146</v>
      </c>
      <c r="R5049">
        <v>9</v>
      </c>
      <c r="T5049">
        <v>2022</v>
      </c>
      <c r="U5049" t="str">
        <f t="shared" si="157"/>
        <v>0359 C3_256LCU_66</v>
      </c>
    </row>
    <row r="5050" spans="1:21" x14ac:dyDescent="0.3">
      <c r="A5050" t="str">
        <f t="shared" si="156"/>
        <v>67,Ecuador,0359 C3,LA_CURIA,Cotopaxi,256LCU,3320,-0.67721254,-78.55245747,Pinaceae,Pinus ,patula,Pinus patula,130,12.5,12.5,10,,2022</v>
      </c>
      <c r="B5050">
        <v>67</v>
      </c>
      <c r="C5050" t="s">
        <v>17</v>
      </c>
      <c r="D5050" t="s">
        <v>548</v>
      </c>
      <c r="E5050" t="s">
        <v>440</v>
      </c>
      <c r="F5050" t="s">
        <v>20</v>
      </c>
      <c r="G5050" t="s">
        <v>549</v>
      </c>
      <c r="H5050">
        <v>3320</v>
      </c>
      <c r="I5050" s="1">
        <v>-0.67721253999999997</v>
      </c>
      <c r="J5050" s="1">
        <v>-78.552457469999993</v>
      </c>
      <c r="K5050" t="s">
        <v>21</v>
      </c>
      <c r="L5050" t="s">
        <v>186</v>
      </c>
      <c r="M5050" t="s">
        <v>23</v>
      </c>
      <c r="N5050" t="s">
        <v>24</v>
      </c>
      <c r="O5050">
        <v>130</v>
      </c>
      <c r="P5050" t="s">
        <v>177</v>
      </c>
      <c r="Q5050" t="s">
        <v>177</v>
      </c>
      <c r="R5050">
        <v>10</v>
      </c>
      <c r="T5050">
        <v>2022</v>
      </c>
      <c r="U5050" t="str">
        <f t="shared" si="157"/>
        <v>0359 C3_256LCU_67</v>
      </c>
    </row>
    <row r="5051" spans="1:21" x14ac:dyDescent="0.3">
      <c r="A5051" t="str">
        <f t="shared" si="156"/>
        <v>1,Ecuador,0361 A3,LA_CURIA,Cotopaxi,289LCU,3340,-0.67785699,-78.54300851,Pinaceae,Pinus ,patula,Pinus patula,130,4.4,4.4, ,,2022</v>
      </c>
      <c r="B5051">
        <v>1</v>
      </c>
      <c r="C5051" t="s">
        <v>17</v>
      </c>
      <c r="D5051" t="s">
        <v>550</v>
      </c>
      <c r="E5051" t="s">
        <v>440</v>
      </c>
      <c r="F5051" t="s">
        <v>20</v>
      </c>
      <c r="G5051" t="s">
        <v>551</v>
      </c>
      <c r="H5051">
        <v>3340</v>
      </c>
      <c r="I5051" s="1">
        <v>-0.67785698999999999</v>
      </c>
      <c r="J5051" s="1">
        <v>-78.543008510000007</v>
      </c>
      <c r="K5051" t="s">
        <v>21</v>
      </c>
      <c r="L5051" t="s">
        <v>186</v>
      </c>
      <c r="M5051" t="s">
        <v>23</v>
      </c>
      <c r="N5051" t="s">
        <v>24</v>
      </c>
      <c r="O5051">
        <v>130</v>
      </c>
      <c r="P5051" t="s">
        <v>289</v>
      </c>
      <c r="Q5051" t="s">
        <v>289</v>
      </c>
      <c r="R5051" t="s">
        <v>26</v>
      </c>
      <c r="T5051">
        <v>2022</v>
      </c>
      <c r="U5051" t="str">
        <f t="shared" si="157"/>
        <v>0361 A3_289LCU_1</v>
      </c>
    </row>
    <row r="5052" spans="1:21" x14ac:dyDescent="0.3">
      <c r="A5052" t="str">
        <f t="shared" si="156"/>
        <v>3,Ecuador,0361 A3,LA_CURIA,Cotopaxi,289LCU,3340,-0.67785699,-78.54300851,Pinaceae,Pinus ,patula,Pinus patula,130,3.6,3.6, ,,2022</v>
      </c>
      <c r="B5052">
        <v>3</v>
      </c>
      <c r="C5052" t="s">
        <v>17</v>
      </c>
      <c r="D5052" t="s">
        <v>550</v>
      </c>
      <c r="E5052" t="s">
        <v>440</v>
      </c>
      <c r="F5052" t="s">
        <v>20</v>
      </c>
      <c r="G5052" t="s">
        <v>551</v>
      </c>
      <c r="H5052">
        <v>3340</v>
      </c>
      <c r="I5052" s="1">
        <v>-0.67785698999999999</v>
      </c>
      <c r="J5052" s="1">
        <v>-78.543008510000007</v>
      </c>
      <c r="K5052" t="s">
        <v>21</v>
      </c>
      <c r="L5052" t="s">
        <v>186</v>
      </c>
      <c r="M5052" t="s">
        <v>23</v>
      </c>
      <c r="N5052" t="s">
        <v>24</v>
      </c>
      <c r="O5052">
        <v>130</v>
      </c>
      <c r="P5052" t="s">
        <v>280</v>
      </c>
      <c r="Q5052" t="s">
        <v>280</v>
      </c>
      <c r="R5052" t="s">
        <v>26</v>
      </c>
      <c r="T5052">
        <v>2022</v>
      </c>
      <c r="U5052" t="str">
        <f t="shared" si="157"/>
        <v>0361 A3_289LCU_3</v>
      </c>
    </row>
    <row r="5053" spans="1:21" x14ac:dyDescent="0.3">
      <c r="A5053" t="str">
        <f t="shared" si="156"/>
        <v>4,Ecuador,0361 A3,LA_CURIA,Cotopaxi,289LCU,3340,-0.67785699,-78.54300851,Pinaceae,Pinus ,patula,Pinus patula,130,5.2,5.2,3.5,,2022</v>
      </c>
      <c r="B5053">
        <v>4</v>
      </c>
      <c r="C5053" t="s">
        <v>17</v>
      </c>
      <c r="D5053" t="s">
        <v>550</v>
      </c>
      <c r="E5053" t="s">
        <v>440</v>
      </c>
      <c r="F5053" t="s">
        <v>20</v>
      </c>
      <c r="G5053" t="s">
        <v>551</v>
      </c>
      <c r="H5053">
        <v>3340</v>
      </c>
      <c r="I5053" s="1">
        <v>-0.67785698999999999</v>
      </c>
      <c r="J5053" s="1">
        <v>-78.543008510000007</v>
      </c>
      <c r="K5053" t="s">
        <v>21</v>
      </c>
      <c r="L5053" t="s">
        <v>186</v>
      </c>
      <c r="M5053" t="s">
        <v>23</v>
      </c>
      <c r="N5053" t="s">
        <v>24</v>
      </c>
      <c r="O5053">
        <v>130</v>
      </c>
      <c r="P5053" t="s">
        <v>283</v>
      </c>
      <c r="Q5053" t="s">
        <v>283</v>
      </c>
      <c r="R5053" t="s">
        <v>260</v>
      </c>
      <c r="T5053">
        <v>2022</v>
      </c>
      <c r="U5053" t="str">
        <f t="shared" si="157"/>
        <v>0361 A3_289LCU_4</v>
      </c>
    </row>
    <row r="5054" spans="1:21" x14ac:dyDescent="0.3">
      <c r="A5054" t="str">
        <f t="shared" si="156"/>
        <v>5,Ecuador,0361 A3,LA_CURIA,Cotopaxi,289LCU,3340,-0.67785699,-78.54300851,Pinaceae,Pinus ,patula,Pinus patula,130,4.4,4.4, ,,2022</v>
      </c>
      <c r="B5054">
        <v>5</v>
      </c>
      <c r="C5054" t="s">
        <v>17</v>
      </c>
      <c r="D5054" t="s">
        <v>550</v>
      </c>
      <c r="E5054" t="s">
        <v>440</v>
      </c>
      <c r="F5054" t="s">
        <v>20</v>
      </c>
      <c r="G5054" t="s">
        <v>551</v>
      </c>
      <c r="H5054">
        <v>3340</v>
      </c>
      <c r="I5054" s="1">
        <v>-0.67785698999999999</v>
      </c>
      <c r="J5054" s="1">
        <v>-78.543008510000007</v>
      </c>
      <c r="K5054" t="s">
        <v>21</v>
      </c>
      <c r="L5054" t="s">
        <v>186</v>
      </c>
      <c r="M5054" t="s">
        <v>23</v>
      </c>
      <c r="N5054" t="s">
        <v>24</v>
      </c>
      <c r="O5054">
        <v>130</v>
      </c>
      <c r="P5054" t="s">
        <v>289</v>
      </c>
      <c r="Q5054" t="s">
        <v>289</v>
      </c>
      <c r="R5054" t="s">
        <v>26</v>
      </c>
      <c r="T5054">
        <v>2022</v>
      </c>
      <c r="U5054" t="str">
        <f t="shared" si="157"/>
        <v>0361 A3_289LCU_5</v>
      </c>
    </row>
    <row r="5055" spans="1:21" x14ac:dyDescent="0.3">
      <c r="A5055" t="str">
        <f t="shared" si="156"/>
        <v>6,Ecuador,0361 A3,LA_CURIA,Cotopaxi,289LCU,3340,-0.67785699,-78.54300851,Pinaceae,Pinus ,patula,Pinus patula,130,4.5,4.5, ,,2022</v>
      </c>
      <c r="B5055">
        <v>6</v>
      </c>
      <c r="C5055" t="s">
        <v>17</v>
      </c>
      <c r="D5055" t="s">
        <v>550</v>
      </c>
      <c r="E5055" t="s">
        <v>440</v>
      </c>
      <c r="F5055" t="s">
        <v>20</v>
      </c>
      <c r="G5055" t="s">
        <v>551</v>
      </c>
      <c r="H5055">
        <v>3340</v>
      </c>
      <c r="I5055" s="1">
        <v>-0.67785698999999999</v>
      </c>
      <c r="J5055" s="1">
        <v>-78.543008510000007</v>
      </c>
      <c r="K5055" t="s">
        <v>21</v>
      </c>
      <c r="L5055" t="s">
        <v>186</v>
      </c>
      <c r="M5055" t="s">
        <v>23</v>
      </c>
      <c r="N5055" t="s">
        <v>24</v>
      </c>
      <c r="O5055">
        <v>130</v>
      </c>
      <c r="P5055" t="s">
        <v>248</v>
      </c>
      <c r="Q5055" t="s">
        <v>248</v>
      </c>
      <c r="R5055" t="s">
        <v>26</v>
      </c>
      <c r="T5055">
        <v>2022</v>
      </c>
      <c r="U5055" t="str">
        <f t="shared" si="157"/>
        <v>0361 A3_289LCU_6</v>
      </c>
    </row>
    <row r="5056" spans="1:21" x14ac:dyDescent="0.3">
      <c r="A5056" t="str">
        <f t="shared" si="156"/>
        <v>7,Ecuador,0361 A3,LA_CURIA,Cotopaxi,289LCU,3340,-0.67785699,-78.54300851,Pinaceae,Pinus ,patula,Pinus patula,130,4.3,4.3, ,,2022</v>
      </c>
      <c r="B5056">
        <v>7</v>
      </c>
      <c r="C5056" t="s">
        <v>17</v>
      </c>
      <c r="D5056" t="s">
        <v>550</v>
      </c>
      <c r="E5056" t="s">
        <v>440</v>
      </c>
      <c r="F5056" t="s">
        <v>20</v>
      </c>
      <c r="G5056" t="s">
        <v>551</v>
      </c>
      <c r="H5056">
        <v>3340</v>
      </c>
      <c r="I5056" s="1">
        <v>-0.67785698999999999</v>
      </c>
      <c r="J5056" s="1">
        <v>-78.543008510000007</v>
      </c>
      <c r="K5056" t="s">
        <v>21</v>
      </c>
      <c r="L5056" t="s">
        <v>186</v>
      </c>
      <c r="M5056" t="s">
        <v>23</v>
      </c>
      <c r="N5056" t="s">
        <v>24</v>
      </c>
      <c r="O5056">
        <v>130</v>
      </c>
      <c r="P5056" t="s">
        <v>255</v>
      </c>
      <c r="Q5056" t="s">
        <v>255</v>
      </c>
      <c r="R5056" t="s">
        <v>26</v>
      </c>
      <c r="T5056">
        <v>2022</v>
      </c>
      <c r="U5056" t="str">
        <f t="shared" si="157"/>
        <v>0361 A3_289LCU_7</v>
      </c>
    </row>
    <row r="5057" spans="1:21" x14ac:dyDescent="0.3">
      <c r="A5057" t="str">
        <f t="shared" si="156"/>
        <v>8,Ecuador,0361 A3,LA_CURIA,Cotopaxi,289LCU,3340,-0.67785699,-78.54300851,Pinaceae,Pinus ,patula,Pinus patula,130,3.7,3.7, ,,2022</v>
      </c>
      <c r="B5057">
        <v>8</v>
      </c>
      <c r="C5057" t="s">
        <v>17</v>
      </c>
      <c r="D5057" t="s">
        <v>550</v>
      </c>
      <c r="E5057" t="s">
        <v>440</v>
      </c>
      <c r="F5057" t="s">
        <v>20</v>
      </c>
      <c r="G5057" t="s">
        <v>551</v>
      </c>
      <c r="H5057">
        <v>3340</v>
      </c>
      <c r="I5057" s="1">
        <v>-0.67785698999999999</v>
      </c>
      <c r="J5057" s="1">
        <v>-78.543008510000007</v>
      </c>
      <c r="K5057" t="s">
        <v>21</v>
      </c>
      <c r="L5057" t="s">
        <v>186</v>
      </c>
      <c r="M5057" t="s">
        <v>23</v>
      </c>
      <c r="N5057" t="s">
        <v>24</v>
      </c>
      <c r="O5057">
        <v>130</v>
      </c>
      <c r="P5057" t="s">
        <v>281</v>
      </c>
      <c r="Q5057" t="s">
        <v>281</v>
      </c>
      <c r="R5057" t="s">
        <v>26</v>
      </c>
      <c r="T5057">
        <v>2022</v>
      </c>
      <c r="U5057" t="str">
        <f t="shared" si="157"/>
        <v>0361 A3_289LCU_8</v>
      </c>
    </row>
    <row r="5058" spans="1:21" x14ac:dyDescent="0.3">
      <c r="A5058" t="str">
        <f t="shared" ref="A5058:A5121" si="158">CONCATENATE(B5058,",",C5058,",",D5058,",",E5058,",",F5058,",",G5058,",",H5058,",",I5058,",",J5058,",",K5058,",",L5058,",",M5058,",",N5058,",",O5058,",",P5058,",",Q5058,",",R5058,",",S5058,",",T5058)</f>
        <v>9,Ecuador,0361 A3,LA_CURIA,Cotopaxi,289LCU,3340,-0.67785699,-78.54300851,Pinaceae,Pinus ,patula,Pinus patula,130,3.7,3.7, ,,2022</v>
      </c>
      <c r="B5058">
        <v>9</v>
      </c>
      <c r="C5058" t="s">
        <v>17</v>
      </c>
      <c r="D5058" t="s">
        <v>550</v>
      </c>
      <c r="E5058" t="s">
        <v>440</v>
      </c>
      <c r="F5058" t="s">
        <v>20</v>
      </c>
      <c r="G5058" t="s">
        <v>551</v>
      </c>
      <c r="H5058">
        <v>3340</v>
      </c>
      <c r="I5058" s="1">
        <v>-0.67785698999999999</v>
      </c>
      <c r="J5058" s="1">
        <v>-78.543008510000007</v>
      </c>
      <c r="K5058" t="s">
        <v>21</v>
      </c>
      <c r="L5058" t="s">
        <v>186</v>
      </c>
      <c r="M5058" t="s">
        <v>23</v>
      </c>
      <c r="N5058" t="s">
        <v>24</v>
      </c>
      <c r="O5058">
        <v>130</v>
      </c>
      <c r="P5058" t="s">
        <v>281</v>
      </c>
      <c r="Q5058" t="s">
        <v>281</v>
      </c>
      <c r="R5058" t="s">
        <v>26</v>
      </c>
      <c r="T5058">
        <v>2022</v>
      </c>
      <c r="U5058" t="str">
        <f t="shared" si="157"/>
        <v>0361 A3_289LCU_9</v>
      </c>
    </row>
    <row r="5059" spans="1:21" x14ac:dyDescent="0.3">
      <c r="A5059" t="str">
        <f t="shared" si="158"/>
        <v>10,Ecuador,0361 A3,LA_CURIA,Cotopaxi,289LCU,3340,-0.67785699,-78.54300851,Pinaceae,Pinus ,patula,Pinus patula,130,4.2,4.2,3.25,,2022</v>
      </c>
      <c r="B5059">
        <v>10</v>
      </c>
      <c r="C5059" t="s">
        <v>17</v>
      </c>
      <c r="D5059" t="s">
        <v>550</v>
      </c>
      <c r="E5059" t="s">
        <v>440</v>
      </c>
      <c r="F5059" t="s">
        <v>20</v>
      </c>
      <c r="G5059" t="s">
        <v>551</v>
      </c>
      <c r="H5059">
        <v>3340</v>
      </c>
      <c r="I5059" s="1">
        <v>-0.67785698999999999</v>
      </c>
      <c r="J5059" s="1">
        <v>-78.543008510000007</v>
      </c>
      <c r="K5059" t="s">
        <v>21</v>
      </c>
      <c r="L5059" t="s">
        <v>186</v>
      </c>
      <c r="M5059" t="s">
        <v>23</v>
      </c>
      <c r="N5059" t="s">
        <v>24</v>
      </c>
      <c r="O5059">
        <v>130</v>
      </c>
      <c r="P5059" t="s">
        <v>292</v>
      </c>
      <c r="Q5059" t="s">
        <v>292</v>
      </c>
      <c r="R5059" t="s">
        <v>340</v>
      </c>
      <c r="T5059">
        <v>2022</v>
      </c>
      <c r="U5059" t="str">
        <f t="shared" ref="U5059:U5122" si="159">D5059&amp;"_"&amp;G5059&amp;"_"&amp;B5059</f>
        <v>0361 A3_289LCU_10</v>
      </c>
    </row>
    <row r="5060" spans="1:21" x14ac:dyDescent="0.3">
      <c r="A5060" t="str">
        <f t="shared" si="158"/>
        <v>11,Ecuador,0361 A3,LA_CURIA,Cotopaxi,289LCU,3340,-0.67785699,-78.54300851,Pinaceae,Pinus ,patula,Pinus patula,130,2.7,2.7,2,,2022</v>
      </c>
      <c r="B5060">
        <v>11</v>
      </c>
      <c r="C5060" t="s">
        <v>17</v>
      </c>
      <c r="D5060" t="s">
        <v>550</v>
      </c>
      <c r="E5060" t="s">
        <v>440</v>
      </c>
      <c r="F5060" t="s">
        <v>20</v>
      </c>
      <c r="G5060" t="s">
        <v>551</v>
      </c>
      <c r="H5060">
        <v>3340</v>
      </c>
      <c r="I5060" s="1">
        <v>-0.67785698999999999</v>
      </c>
      <c r="J5060" s="1">
        <v>-78.543008510000007</v>
      </c>
      <c r="K5060" t="s">
        <v>21</v>
      </c>
      <c r="L5060" t="s">
        <v>186</v>
      </c>
      <c r="M5060" t="s">
        <v>23</v>
      </c>
      <c r="N5060" t="s">
        <v>24</v>
      </c>
      <c r="O5060">
        <v>130</v>
      </c>
      <c r="P5060" t="s">
        <v>277</v>
      </c>
      <c r="Q5060" t="s">
        <v>277</v>
      </c>
      <c r="R5060">
        <v>2</v>
      </c>
      <c r="T5060">
        <v>2022</v>
      </c>
      <c r="U5060" t="str">
        <f t="shared" si="159"/>
        <v>0361 A3_289LCU_11</v>
      </c>
    </row>
    <row r="5061" spans="1:21" x14ac:dyDescent="0.3">
      <c r="A5061" t="str">
        <f t="shared" si="158"/>
        <v>12,Ecuador,0361 A3,LA_CURIA,Cotopaxi,289LCU,3340,-0.67785699,-78.54300851,Pinaceae,Pinus ,patula,Pinus patula,130,3.5,3.5,2.5,,2022</v>
      </c>
      <c r="B5061">
        <v>12</v>
      </c>
      <c r="C5061" t="s">
        <v>17</v>
      </c>
      <c r="D5061" t="s">
        <v>550</v>
      </c>
      <c r="E5061" t="s">
        <v>440</v>
      </c>
      <c r="F5061" t="s">
        <v>20</v>
      </c>
      <c r="G5061" t="s">
        <v>551</v>
      </c>
      <c r="H5061">
        <v>3340</v>
      </c>
      <c r="I5061" s="1">
        <v>-0.67785698999999999</v>
      </c>
      <c r="J5061" s="1">
        <v>-78.543008510000007</v>
      </c>
      <c r="K5061" t="s">
        <v>21</v>
      </c>
      <c r="L5061" t="s">
        <v>186</v>
      </c>
      <c r="M5061" t="s">
        <v>23</v>
      </c>
      <c r="N5061" t="s">
        <v>24</v>
      </c>
      <c r="O5061">
        <v>130</v>
      </c>
      <c r="P5061" t="s">
        <v>260</v>
      </c>
      <c r="Q5061" t="s">
        <v>260</v>
      </c>
      <c r="R5061" t="s">
        <v>284</v>
      </c>
      <c r="T5061">
        <v>2022</v>
      </c>
      <c r="U5061" t="str">
        <f t="shared" si="159"/>
        <v>0361 A3_289LCU_12</v>
      </c>
    </row>
    <row r="5062" spans="1:21" x14ac:dyDescent="0.3">
      <c r="A5062" t="str">
        <f t="shared" si="158"/>
        <v>13,Ecuador,0361 A3,LA_CURIA,Cotopaxi,289LCU,3340,-0.67785699,-78.54300851,Pinaceae,Pinus ,patula,Pinus patula,130,3.6,3.6,2.5,,2022</v>
      </c>
      <c r="B5062">
        <v>13</v>
      </c>
      <c r="C5062" t="s">
        <v>17</v>
      </c>
      <c r="D5062" t="s">
        <v>550</v>
      </c>
      <c r="E5062" t="s">
        <v>440</v>
      </c>
      <c r="F5062" t="s">
        <v>20</v>
      </c>
      <c r="G5062" t="s">
        <v>551</v>
      </c>
      <c r="H5062">
        <v>3340</v>
      </c>
      <c r="I5062" s="1">
        <v>-0.67785698999999999</v>
      </c>
      <c r="J5062" s="1">
        <v>-78.543008510000007</v>
      </c>
      <c r="K5062" t="s">
        <v>21</v>
      </c>
      <c r="L5062" t="s">
        <v>186</v>
      </c>
      <c r="M5062" t="s">
        <v>23</v>
      </c>
      <c r="N5062" t="s">
        <v>24</v>
      </c>
      <c r="O5062">
        <v>130</v>
      </c>
      <c r="P5062" t="s">
        <v>280</v>
      </c>
      <c r="Q5062" t="s">
        <v>280</v>
      </c>
      <c r="R5062" t="s">
        <v>284</v>
      </c>
      <c r="T5062">
        <v>2022</v>
      </c>
      <c r="U5062" t="str">
        <f t="shared" si="159"/>
        <v>0361 A3_289LCU_13</v>
      </c>
    </row>
    <row r="5063" spans="1:21" x14ac:dyDescent="0.3">
      <c r="A5063" t="str">
        <f t="shared" si="158"/>
        <v>14,Ecuador,0361 A3,LA_CURIA,Cotopaxi,289LCU,3340,-0.67785699,-78.54300851,Pinaceae,Pinus ,patula,Pinus patula,130,4.7,4.7, ,,2022</v>
      </c>
      <c r="B5063">
        <v>14</v>
      </c>
      <c r="C5063" t="s">
        <v>17</v>
      </c>
      <c r="D5063" t="s">
        <v>550</v>
      </c>
      <c r="E5063" t="s">
        <v>440</v>
      </c>
      <c r="F5063" t="s">
        <v>20</v>
      </c>
      <c r="G5063" t="s">
        <v>551</v>
      </c>
      <c r="H5063">
        <v>3340</v>
      </c>
      <c r="I5063" s="1">
        <v>-0.67785698999999999</v>
      </c>
      <c r="J5063" s="1">
        <v>-78.543008510000007</v>
      </c>
      <c r="K5063" t="s">
        <v>21</v>
      </c>
      <c r="L5063" t="s">
        <v>186</v>
      </c>
      <c r="M5063" t="s">
        <v>23</v>
      </c>
      <c r="N5063" t="s">
        <v>24</v>
      </c>
      <c r="O5063">
        <v>130</v>
      </c>
      <c r="P5063" t="s">
        <v>287</v>
      </c>
      <c r="Q5063" t="s">
        <v>287</v>
      </c>
      <c r="R5063" t="s">
        <v>26</v>
      </c>
      <c r="T5063">
        <v>2022</v>
      </c>
      <c r="U5063" t="str">
        <f t="shared" si="159"/>
        <v>0361 A3_289LCU_14</v>
      </c>
    </row>
    <row r="5064" spans="1:21" x14ac:dyDescent="0.3">
      <c r="A5064" t="str">
        <f t="shared" si="158"/>
        <v>15,Ecuador,0361 A3,LA_CURIA,Cotopaxi,289LCU,3340,-0.67785699,-78.54300851,Pinaceae,Pinus ,patula,Pinus patula,130,3,3, ,,2022</v>
      </c>
      <c r="B5064">
        <v>15</v>
      </c>
      <c r="C5064" t="s">
        <v>17</v>
      </c>
      <c r="D5064" t="s">
        <v>550</v>
      </c>
      <c r="E5064" t="s">
        <v>440</v>
      </c>
      <c r="F5064" t="s">
        <v>20</v>
      </c>
      <c r="G5064" t="s">
        <v>551</v>
      </c>
      <c r="H5064">
        <v>3340</v>
      </c>
      <c r="I5064" s="1">
        <v>-0.67785698999999999</v>
      </c>
      <c r="J5064" s="1">
        <v>-78.543008510000007</v>
      </c>
      <c r="K5064" t="s">
        <v>21</v>
      </c>
      <c r="L5064" t="s">
        <v>186</v>
      </c>
      <c r="M5064" t="s">
        <v>23</v>
      </c>
      <c r="N5064" t="s">
        <v>24</v>
      </c>
      <c r="O5064">
        <v>130</v>
      </c>
      <c r="P5064">
        <v>3</v>
      </c>
      <c r="Q5064">
        <v>3</v>
      </c>
      <c r="R5064" t="s">
        <v>26</v>
      </c>
      <c r="T5064">
        <v>2022</v>
      </c>
      <c r="U5064" t="str">
        <f t="shared" si="159"/>
        <v>0361 A3_289LCU_15</v>
      </c>
    </row>
    <row r="5065" spans="1:21" x14ac:dyDescent="0.3">
      <c r="A5065" t="str">
        <f t="shared" si="158"/>
        <v>16,Ecuador,0361 A3,LA_CURIA,Cotopaxi,289LCU,3340,-0.67785699,-78.54300851,Pinaceae,Pinus ,patula,Pinus patula,130,1.7,1.7, ,,2022</v>
      </c>
      <c r="B5065">
        <v>16</v>
      </c>
      <c r="C5065" t="s">
        <v>17</v>
      </c>
      <c r="D5065" t="s">
        <v>550</v>
      </c>
      <c r="E5065" t="s">
        <v>440</v>
      </c>
      <c r="F5065" t="s">
        <v>20</v>
      </c>
      <c r="G5065" t="s">
        <v>551</v>
      </c>
      <c r="H5065">
        <v>3340</v>
      </c>
      <c r="I5065" s="1">
        <v>-0.67785698999999999</v>
      </c>
      <c r="J5065" s="1">
        <v>-78.543008510000007</v>
      </c>
      <c r="K5065" t="s">
        <v>21</v>
      </c>
      <c r="L5065" t="s">
        <v>186</v>
      </c>
      <c r="M5065" t="s">
        <v>23</v>
      </c>
      <c r="N5065" t="s">
        <v>24</v>
      </c>
      <c r="O5065">
        <v>130</v>
      </c>
      <c r="P5065" t="s">
        <v>293</v>
      </c>
      <c r="Q5065" t="s">
        <v>293</v>
      </c>
      <c r="R5065" t="s">
        <v>26</v>
      </c>
      <c r="T5065">
        <v>2022</v>
      </c>
      <c r="U5065" t="str">
        <f t="shared" si="159"/>
        <v>0361 A3_289LCU_16</v>
      </c>
    </row>
    <row r="5066" spans="1:21" x14ac:dyDescent="0.3">
      <c r="A5066" t="str">
        <f t="shared" si="158"/>
        <v>17,Ecuador,0361 A3,LA_CURIA,Cotopaxi,289LCU,3340,-0.67785699,-78.54300851,Pinaceae,Pinus ,patula,Pinus patula,130,3.8,3.8,3,,2022</v>
      </c>
      <c r="B5066">
        <v>17</v>
      </c>
      <c r="C5066" t="s">
        <v>17</v>
      </c>
      <c r="D5066" t="s">
        <v>550</v>
      </c>
      <c r="E5066" t="s">
        <v>440</v>
      </c>
      <c r="F5066" t="s">
        <v>20</v>
      </c>
      <c r="G5066" t="s">
        <v>551</v>
      </c>
      <c r="H5066">
        <v>3340</v>
      </c>
      <c r="I5066" s="1">
        <v>-0.67785698999999999</v>
      </c>
      <c r="J5066" s="1">
        <v>-78.543008510000007</v>
      </c>
      <c r="K5066" t="s">
        <v>21</v>
      </c>
      <c r="L5066" t="s">
        <v>186</v>
      </c>
      <c r="M5066" t="s">
        <v>23</v>
      </c>
      <c r="N5066" t="s">
        <v>24</v>
      </c>
      <c r="O5066">
        <v>130</v>
      </c>
      <c r="P5066" t="s">
        <v>296</v>
      </c>
      <c r="Q5066" t="s">
        <v>296</v>
      </c>
      <c r="R5066">
        <v>3</v>
      </c>
      <c r="T5066">
        <v>2022</v>
      </c>
      <c r="U5066" t="str">
        <f t="shared" si="159"/>
        <v>0361 A3_289LCU_17</v>
      </c>
    </row>
    <row r="5067" spans="1:21" x14ac:dyDescent="0.3">
      <c r="A5067" t="str">
        <f t="shared" si="158"/>
        <v>18,Ecuador,0361 A3,LA_CURIA,Cotopaxi,289LCU,3340,-0.67785699,-78.54300851,Pinaceae,Pinus ,patula,Pinus patula,130,3.2,3.2, ,,2022</v>
      </c>
      <c r="B5067">
        <v>18</v>
      </c>
      <c r="C5067" t="s">
        <v>17</v>
      </c>
      <c r="D5067" t="s">
        <v>550</v>
      </c>
      <c r="E5067" t="s">
        <v>440</v>
      </c>
      <c r="F5067" t="s">
        <v>20</v>
      </c>
      <c r="G5067" t="s">
        <v>551</v>
      </c>
      <c r="H5067">
        <v>3340</v>
      </c>
      <c r="I5067" s="1">
        <v>-0.67785698999999999</v>
      </c>
      <c r="J5067" s="1">
        <v>-78.543008510000007</v>
      </c>
      <c r="K5067" t="s">
        <v>21</v>
      </c>
      <c r="L5067" t="s">
        <v>186</v>
      </c>
      <c r="M5067" t="s">
        <v>23</v>
      </c>
      <c r="N5067" t="s">
        <v>24</v>
      </c>
      <c r="O5067">
        <v>130</v>
      </c>
      <c r="P5067" t="s">
        <v>263</v>
      </c>
      <c r="Q5067" t="s">
        <v>263</v>
      </c>
      <c r="R5067" t="s">
        <v>26</v>
      </c>
      <c r="T5067">
        <v>2022</v>
      </c>
      <c r="U5067" t="str">
        <f t="shared" si="159"/>
        <v>0361 A3_289LCU_18</v>
      </c>
    </row>
    <row r="5068" spans="1:21" x14ac:dyDescent="0.3">
      <c r="A5068" t="str">
        <f t="shared" si="158"/>
        <v>20,Ecuador,0361 A3,LA_CURIA,Cotopaxi,289LCU,3340,-0.67785699,-78.54300851,Pinaceae,Pinus ,patula,Pinus patula,130,1.8,1.8, ,,2022</v>
      </c>
      <c r="B5068">
        <v>20</v>
      </c>
      <c r="C5068" t="s">
        <v>17</v>
      </c>
      <c r="D5068" t="s">
        <v>550</v>
      </c>
      <c r="E5068" t="s">
        <v>440</v>
      </c>
      <c r="F5068" t="s">
        <v>20</v>
      </c>
      <c r="G5068" t="s">
        <v>551</v>
      </c>
      <c r="H5068">
        <v>3340</v>
      </c>
      <c r="I5068" s="1">
        <v>-0.67785698999999999</v>
      </c>
      <c r="J5068" s="1">
        <v>-78.543008510000007</v>
      </c>
      <c r="K5068" t="s">
        <v>21</v>
      </c>
      <c r="L5068" t="s">
        <v>186</v>
      </c>
      <c r="M5068" t="s">
        <v>23</v>
      </c>
      <c r="N5068" t="s">
        <v>24</v>
      </c>
      <c r="O5068">
        <v>130</v>
      </c>
      <c r="P5068" t="s">
        <v>533</v>
      </c>
      <c r="Q5068" t="s">
        <v>533</v>
      </c>
      <c r="R5068" t="s">
        <v>26</v>
      </c>
      <c r="T5068">
        <v>2022</v>
      </c>
      <c r="U5068" t="str">
        <f t="shared" si="159"/>
        <v>0361 A3_289LCU_20</v>
      </c>
    </row>
    <row r="5069" spans="1:21" x14ac:dyDescent="0.3">
      <c r="A5069" t="str">
        <f t="shared" si="158"/>
        <v>21,Ecuador,0361 A3,LA_CURIA,Cotopaxi,289LCU,3340,-0.67785699,-78.54300851,Pinaceae,Pinus ,patula,Pinus patula,130,4.5,4.5,3.5,,2022</v>
      </c>
      <c r="B5069">
        <v>21</v>
      </c>
      <c r="C5069" t="s">
        <v>17</v>
      </c>
      <c r="D5069" t="s">
        <v>550</v>
      </c>
      <c r="E5069" t="s">
        <v>440</v>
      </c>
      <c r="F5069" t="s">
        <v>20</v>
      </c>
      <c r="G5069" t="s">
        <v>551</v>
      </c>
      <c r="H5069">
        <v>3340</v>
      </c>
      <c r="I5069" s="1">
        <v>-0.67785698999999999</v>
      </c>
      <c r="J5069" s="1">
        <v>-78.543008510000007</v>
      </c>
      <c r="K5069" t="s">
        <v>21</v>
      </c>
      <c r="L5069" t="s">
        <v>186</v>
      </c>
      <c r="M5069" t="s">
        <v>23</v>
      </c>
      <c r="N5069" t="s">
        <v>24</v>
      </c>
      <c r="O5069">
        <v>130</v>
      </c>
      <c r="P5069" t="s">
        <v>248</v>
      </c>
      <c r="Q5069" t="s">
        <v>248</v>
      </c>
      <c r="R5069" t="s">
        <v>260</v>
      </c>
      <c r="T5069">
        <v>2022</v>
      </c>
      <c r="U5069" t="str">
        <f t="shared" si="159"/>
        <v>0361 A3_289LCU_21</v>
      </c>
    </row>
    <row r="5070" spans="1:21" x14ac:dyDescent="0.3">
      <c r="A5070" t="str">
        <f t="shared" si="158"/>
        <v>22,Ecuador,0361 A3,LA_CURIA,Cotopaxi,289LCU,3340,-0.67785699,-78.54300851,Pinaceae,Pinus ,patula,Pinus patula,130,3,3, ,,2022</v>
      </c>
      <c r="B5070">
        <v>22</v>
      </c>
      <c r="C5070" t="s">
        <v>17</v>
      </c>
      <c r="D5070" t="s">
        <v>550</v>
      </c>
      <c r="E5070" t="s">
        <v>440</v>
      </c>
      <c r="F5070" t="s">
        <v>20</v>
      </c>
      <c r="G5070" t="s">
        <v>551</v>
      </c>
      <c r="H5070">
        <v>3340</v>
      </c>
      <c r="I5070" s="1">
        <v>-0.67785698999999999</v>
      </c>
      <c r="J5070" s="1">
        <v>-78.543008510000007</v>
      </c>
      <c r="K5070" t="s">
        <v>21</v>
      </c>
      <c r="L5070" t="s">
        <v>186</v>
      </c>
      <c r="M5070" t="s">
        <v>23</v>
      </c>
      <c r="N5070" t="s">
        <v>24</v>
      </c>
      <c r="O5070">
        <v>130</v>
      </c>
      <c r="P5070">
        <v>3</v>
      </c>
      <c r="Q5070">
        <v>3</v>
      </c>
      <c r="R5070" t="s">
        <v>26</v>
      </c>
      <c r="T5070">
        <v>2022</v>
      </c>
      <c r="U5070" t="str">
        <f t="shared" si="159"/>
        <v>0361 A3_289LCU_22</v>
      </c>
    </row>
    <row r="5071" spans="1:21" x14ac:dyDescent="0.3">
      <c r="A5071" t="str">
        <f t="shared" si="158"/>
        <v>24,Ecuador,0361 A3,LA_CURIA,Cotopaxi,289LCU,3340,-0.67785699,-78.54300851,Pinaceae,Pinus ,patula,Pinus patula,130,3.5,3.5, ,,2022</v>
      </c>
      <c r="B5071">
        <v>24</v>
      </c>
      <c r="C5071" t="s">
        <v>17</v>
      </c>
      <c r="D5071" t="s">
        <v>550</v>
      </c>
      <c r="E5071" t="s">
        <v>440</v>
      </c>
      <c r="F5071" t="s">
        <v>20</v>
      </c>
      <c r="G5071" t="s">
        <v>551</v>
      </c>
      <c r="H5071">
        <v>3340</v>
      </c>
      <c r="I5071" s="1">
        <v>-0.67785698999999999</v>
      </c>
      <c r="J5071" s="1">
        <v>-78.543008510000007</v>
      </c>
      <c r="K5071" t="s">
        <v>21</v>
      </c>
      <c r="L5071" t="s">
        <v>186</v>
      </c>
      <c r="M5071" t="s">
        <v>23</v>
      </c>
      <c r="N5071" t="s">
        <v>24</v>
      </c>
      <c r="O5071">
        <v>130</v>
      </c>
      <c r="P5071" t="s">
        <v>260</v>
      </c>
      <c r="Q5071" t="s">
        <v>260</v>
      </c>
      <c r="R5071" t="s">
        <v>26</v>
      </c>
      <c r="T5071">
        <v>2022</v>
      </c>
      <c r="U5071" t="str">
        <f t="shared" si="159"/>
        <v>0361 A3_289LCU_24</v>
      </c>
    </row>
    <row r="5072" spans="1:21" x14ac:dyDescent="0.3">
      <c r="A5072" t="str">
        <f t="shared" si="158"/>
        <v>25,Ecuador,0361 A3,LA_CURIA,Cotopaxi,289LCU,3340,-0.67785699,-78.54300851,Pinaceae,Pinus ,patula,Pinus patula,130,4.5,4.5, ,,2022</v>
      </c>
      <c r="B5072">
        <v>25</v>
      </c>
      <c r="C5072" t="s">
        <v>17</v>
      </c>
      <c r="D5072" t="s">
        <v>550</v>
      </c>
      <c r="E5072" t="s">
        <v>440</v>
      </c>
      <c r="F5072" t="s">
        <v>20</v>
      </c>
      <c r="G5072" t="s">
        <v>551</v>
      </c>
      <c r="H5072">
        <v>3340</v>
      </c>
      <c r="I5072" s="1">
        <v>-0.67785698999999999</v>
      </c>
      <c r="J5072" s="1">
        <v>-78.543008510000007</v>
      </c>
      <c r="K5072" t="s">
        <v>21</v>
      </c>
      <c r="L5072" t="s">
        <v>186</v>
      </c>
      <c r="M5072" t="s">
        <v>23</v>
      </c>
      <c r="N5072" t="s">
        <v>24</v>
      </c>
      <c r="O5072">
        <v>130</v>
      </c>
      <c r="P5072" t="s">
        <v>248</v>
      </c>
      <c r="Q5072" t="s">
        <v>248</v>
      </c>
      <c r="R5072" t="s">
        <v>26</v>
      </c>
      <c r="T5072">
        <v>2022</v>
      </c>
      <c r="U5072" t="str">
        <f t="shared" si="159"/>
        <v>0361 A3_289LCU_25</v>
      </c>
    </row>
    <row r="5073" spans="1:21" x14ac:dyDescent="0.3">
      <c r="A5073" t="str">
        <f t="shared" si="158"/>
        <v>26,Ecuador,0361 A3,LA_CURIA,Cotopaxi,289LCU,3340,-0.67785699,-78.54300851,Pinaceae,Pinus ,patula,Pinus patula,130,3,3, ,,2022</v>
      </c>
      <c r="B5073">
        <v>26</v>
      </c>
      <c r="C5073" t="s">
        <v>17</v>
      </c>
      <c r="D5073" t="s">
        <v>550</v>
      </c>
      <c r="E5073" t="s">
        <v>440</v>
      </c>
      <c r="F5073" t="s">
        <v>20</v>
      </c>
      <c r="G5073" t="s">
        <v>551</v>
      </c>
      <c r="H5073">
        <v>3340</v>
      </c>
      <c r="I5073" s="1">
        <v>-0.67785698999999999</v>
      </c>
      <c r="J5073" s="1">
        <v>-78.543008510000007</v>
      </c>
      <c r="K5073" t="s">
        <v>21</v>
      </c>
      <c r="L5073" t="s">
        <v>186</v>
      </c>
      <c r="M5073" t="s">
        <v>23</v>
      </c>
      <c r="N5073" t="s">
        <v>24</v>
      </c>
      <c r="O5073">
        <v>130</v>
      </c>
      <c r="P5073">
        <v>3</v>
      </c>
      <c r="Q5073">
        <v>3</v>
      </c>
      <c r="R5073" t="s">
        <v>26</v>
      </c>
      <c r="T5073">
        <v>2022</v>
      </c>
      <c r="U5073" t="str">
        <f t="shared" si="159"/>
        <v>0361 A3_289LCU_26</v>
      </c>
    </row>
    <row r="5074" spans="1:21" x14ac:dyDescent="0.3">
      <c r="A5074" t="str">
        <f t="shared" si="158"/>
        <v>27,Ecuador,0361 A3,LA_CURIA,Cotopaxi,289LCU,3340,-0.67785699,-78.54300851,Pinaceae,Pinus ,patula,Pinus patula,130,5.2,5.2,3.25,,2022</v>
      </c>
      <c r="B5074">
        <v>27</v>
      </c>
      <c r="C5074" t="s">
        <v>17</v>
      </c>
      <c r="D5074" t="s">
        <v>550</v>
      </c>
      <c r="E5074" t="s">
        <v>440</v>
      </c>
      <c r="F5074" t="s">
        <v>20</v>
      </c>
      <c r="G5074" t="s">
        <v>551</v>
      </c>
      <c r="H5074">
        <v>3340</v>
      </c>
      <c r="I5074" s="1">
        <v>-0.67785698999999999</v>
      </c>
      <c r="J5074" s="1">
        <v>-78.543008510000007</v>
      </c>
      <c r="K5074" t="s">
        <v>21</v>
      </c>
      <c r="L5074" t="s">
        <v>186</v>
      </c>
      <c r="M5074" t="s">
        <v>23</v>
      </c>
      <c r="N5074" t="s">
        <v>24</v>
      </c>
      <c r="O5074">
        <v>130</v>
      </c>
      <c r="P5074" t="s">
        <v>283</v>
      </c>
      <c r="Q5074" t="s">
        <v>283</v>
      </c>
      <c r="R5074" t="s">
        <v>340</v>
      </c>
      <c r="T5074">
        <v>2022</v>
      </c>
      <c r="U5074" t="str">
        <f t="shared" si="159"/>
        <v>0361 A3_289LCU_27</v>
      </c>
    </row>
    <row r="5075" spans="1:21" x14ac:dyDescent="0.3">
      <c r="A5075" t="str">
        <f t="shared" si="158"/>
        <v>28,Ecuador,0361 A3,LA_CURIA,Cotopaxi,289LCU,3340,-0.67785699,-78.54300851,Pinaceae,Pinus ,patula,Pinus patula,130,4.9,4.9, ,,2022</v>
      </c>
      <c r="B5075">
        <v>28</v>
      </c>
      <c r="C5075" t="s">
        <v>17</v>
      </c>
      <c r="D5075" t="s">
        <v>550</v>
      </c>
      <c r="E5075" t="s">
        <v>440</v>
      </c>
      <c r="F5075" t="s">
        <v>20</v>
      </c>
      <c r="G5075" t="s">
        <v>551</v>
      </c>
      <c r="H5075">
        <v>3340</v>
      </c>
      <c r="I5075" s="1">
        <v>-0.67785698999999999</v>
      </c>
      <c r="J5075" s="1">
        <v>-78.543008510000007</v>
      </c>
      <c r="K5075" t="s">
        <v>21</v>
      </c>
      <c r="L5075" t="s">
        <v>186</v>
      </c>
      <c r="M5075" t="s">
        <v>23</v>
      </c>
      <c r="N5075" t="s">
        <v>24</v>
      </c>
      <c r="O5075">
        <v>130</v>
      </c>
      <c r="P5075" t="s">
        <v>350</v>
      </c>
      <c r="Q5075" t="s">
        <v>350</v>
      </c>
      <c r="R5075" t="s">
        <v>26</v>
      </c>
      <c r="T5075">
        <v>2022</v>
      </c>
      <c r="U5075" t="str">
        <f t="shared" si="159"/>
        <v>0361 A3_289LCU_28</v>
      </c>
    </row>
    <row r="5076" spans="1:21" x14ac:dyDescent="0.3">
      <c r="A5076" t="str">
        <f t="shared" si="158"/>
        <v>29,Ecuador,0361 A3,LA_CURIA,Cotopaxi,289LCU,3340,-0.67785699,-78.54300851,Pinaceae,Pinus ,patula,Pinus patula,130,5.8,5.8,3.5,,2022</v>
      </c>
      <c r="B5076">
        <v>29</v>
      </c>
      <c r="C5076" t="s">
        <v>17</v>
      </c>
      <c r="D5076" t="s">
        <v>550</v>
      </c>
      <c r="E5076" t="s">
        <v>440</v>
      </c>
      <c r="F5076" t="s">
        <v>20</v>
      </c>
      <c r="G5076" t="s">
        <v>551</v>
      </c>
      <c r="H5076">
        <v>3340</v>
      </c>
      <c r="I5076" s="1">
        <v>-0.67785698999999999</v>
      </c>
      <c r="J5076" s="1">
        <v>-78.543008510000007</v>
      </c>
      <c r="K5076" t="s">
        <v>21</v>
      </c>
      <c r="L5076" t="s">
        <v>186</v>
      </c>
      <c r="M5076" t="s">
        <v>23</v>
      </c>
      <c r="N5076" t="s">
        <v>24</v>
      </c>
      <c r="O5076">
        <v>130</v>
      </c>
      <c r="P5076" t="s">
        <v>250</v>
      </c>
      <c r="Q5076" t="s">
        <v>250</v>
      </c>
      <c r="R5076" t="s">
        <v>260</v>
      </c>
      <c r="T5076">
        <v>2022</v>
      </c>
      <c r="U5076" t="str">
        <f t="shared" si="159"/>
        <v>0361 A3_289LCU_29</v>
      </c>
    </row>
    <row r="5077" spans="1:21" x14ac:dyDescent="0.3">
      <c r="A5077" t="str">
        <f t="shared" si="158"/>
        <v>30.1,Ecuador,0361 A3,LA_CURIA,Cotopaxi,289LCU,3340,-0.67785699,-78.54300851,Pinaceae,Pinus ,patula,Pinus patula,130,4.5,4.5, ,,2022</v>
      </c>
      <c r="B5077" t="s">
        <v>370</v>
      </c>
      <c r="C5077" t="s">
        <v>17</v>
      </c>
      <c r="D5077" t="s">
        <v>550</v>
      </c>
      <c r="E5077" t="s">
        <v>440</v>
      </c>
      <c r="F5077" t="s">
        <v>20</v>
      </c>
      <c r="G5077" t="s">
        <v>551</v>
      </c>
      <c r="H5077">
        <v>3340</v>
      </c>
      <c r="I5077" s="1">
        <v>-0.67785698999999999</v>
      </c>
      <c r="J5077" s="1">
        <v>-78.543008510000007</v>
      </c>
      <c r="K5077" t="s">
        <v>21</v>
      </c>
      <c r="L5077" t="s">
        <v>186</v>
      </c>
      <c r="M5077" t="s">
        <v>23</v>
      </c>
      <c r="N5077" t="s">
        <v>24</v>
      </c>
      <c r="O5077">
        <v>130</v>
      </c>
      <c r="P5077" t="s">
        <v>248</v>
      </c>
      <c r="Q5077" t="s">
        <v>248</v>
      </c>
      <c r="R5077" t="s">
        <v>26</v>
      </c>
      <c r="T5077">
        <v>2022</v>
      </c>
      <c r="U5077" t="str">
        <f t="shared" si="159"/>
        <v>0361 A3_289LCU_30.1</v>
      </c>
    </row>
    <row r="5078" spans="1:21" x14ac:dyDescent="0.3">
      <c r="A5078" t="str">
        <f t="shared" si="158"/>
        <v>30.2,Ecuador,0361 A3,LA_CURIA,Cotopaxi,289LCU,3340,-0.67785699,-78.54300851,Pinaceae,Pinus ,patula,Pinus patula,130,4,4, ,,2022</v>
      </c>
      <c r="B5078" t="s">
        <v>427</v>
      </c>
      <c r="C5078" t="s">
        <v>17</v>
      </c>
      <c r="D5078" t="s">
        <v>550</v>
      </c>
      <c r="E5078" t="s">
        <v>440</v>
      </c>
      <c r="F5078" t="s">
        <v>20</v>
      </c>
      <c r="G5078" t="s">
        <v>551</v>
      </c>
      <c r="H5078">
        <v>3340</v>
      </c>
      <c r="I5078" s="1">
        <v>-0.67785698999999999</v>
      </c>
      <c r="J5078" s="1">
        <v>-78.543008510000007</v>
      </c>
      <c r="K5078" t="s">
        <v>21</v>
      </c>
      <c r="L5078" t="s">
        <v>186</v>
      </c>
      <c r="M5078" t="s">
        <v>23</v>
      </c>
      <c r="N5078" t="s">
        <v>24</v>
      </c>
      <c r="O5078">
        <v>130</v>
      </c>
      <c r="P5078">
        <v>4</v>
      </c>
      <c r="Q5078">
        <v>4</v>
      </c>
      <c r="R5078" t="s">
        <v>26</v>
      </c>
      <c r="T5078">
        <v>2022</v>
      </c>
      <c r="U5078" t="str">
        <f t="shared" si="159"/>
        <v>0361 A3_289LCU_30.2</v>
      </c>
    </row>
    <row r="5079" spans="1:21" x14ac:dyDescent="0.3">
      <c r="A5079" t="str">
        <f t="shared" si="158"/>
        <v>31,Ecuador,0361 A3,LA_CURIA,Cotopaxi,289LCU,3340,-0.67785699,-78.54300851,Pinaceae,Pinus ,patula,Pinus patula,130,3.1,3.1, ,,2022</v>
      </c>
      <c r="B5079">
        <v>31</v>
      </c>
      <c r="C5079" t="s">
        <v>17</v>
      </c>
      <c r="D5079" t="s">
        <v>550</v>
      </c>
      <c r="E5079" t="s">
        <v>440</v>
      </c>
      <c r="F5079" t="s">
        <v>20</v>
      </c>
      <c r="G5079" t="s">
        <v>551</v>
      </c>
      <c r="H5079">
        <v>3340</v>
      </c>
      <c r="I5079" s="1">
        <v>-0.67785698999999999</v>
      </c>
      <c r="J5079" s="1">
        <v>-78.543008510000007</v>
      </c>
      <c r="K5079" t="s">
        <v>21</v>
      </c>
      <c r="L5079" t="s">
        <v>186</v>
      </c>
      <c r="M5079" t="s">
        <v>23</v>
      </c>
      <c r="N5079" t="s">
        <v>24</v>
      </c>
      <c r="O5079">
        <v>130</v>
      </c>
      <c r="P5079" t="s">
        <v>286</v>
      </c>
      <c r="Q5079" t="s">
        <v>286</v>
      </c>
      <c r="R5079" t="s">
        <v>26</v>
      </c>
      <c r="T5079">
        <v>2022</v>
      </c>
      <c r="U5079" t="str">
        <f t="shared" si="159"/>
        <v>0361 A3_289LCU_31</v>
      </c>
    </row>
    <row r="5080" spans="1:21" x14ac:dyDescent="0.3">
      <c r="A5080" t="str">
        <f t="shared" si="158"/>
        <v>34,Ecuador,0361 A3,LA_CURIA,Cotopaxi,289LCU,3340,-0.67785699,-78.54300851,Pinaceae,Pinus ,patula,Pinus patula,130,5.1,5.1,3.5,,2022</v>
      </c>
      <c r="B5080">
        <v>34</v>
      </c>
      <c r="C5080" t="s">
        <v>17</v>
      </c>
      <c r="D5080" t="s">
        <v>550</v>
      </c>
      <c r="E5080" t="s">
        <v>440</v>
      </c>
      <c r="F5080" t="s">
        <v>20</v>
      </c>
      <c r="G5080" t="s">
        <v>551</v>
      </c>
      <c r="H5080">
        <v>3340</v>
      </c>
      <c r="I5080" s="1">
        <v>-0.67785698999999999</v>
      </c>
      <c r="J5080" s="1">
        <v>-78.543008510000007</v>
      </c>
      <c r="K5080" t="s">
        <v>21</v>
      </c>
      <c r="L5080" t="s">
        <v>186</v>
      </c>
      <c r="M5080" t="s">
        <v>23</v>
      </c>
      <c r="N5080" t="s">
        <v>24</v>
      </c>
      <c r="O5080">
        <v>130</v>
      </c>
      <c r="P5080" t="s">
        <v>291</v>
      </c>
      <c r="Q5080" t="s">
        <v>291</v>
      </c>
      <c r="R5080" t="s">
        <v>260</v>
      </c>
      <c r="T5080">
        <v>2022</v>
      </c>
      <c r="U5080" t="str">
        <f t="shared" si="159"/>
        <v>0361 A3_289LCU_34</v>
      </c>
    </row>
    <row r="5081" spans="1:21" x14ac:dyDescent="0.3">
      <c r="A5081" t="str">
        <f t="shared" si="158"/>
        <v>35,Ecuador,0361 A3,LA_CURIA,Cotopaxi,289LCU,3340,-0.67785699,-78.54300851,Pinaceae,Pinus ,patula,Pinus patula,130,6,6,4,,2022</v>
      </c>
      <c r="B5081">
        <v>35</v>
      </c>
      <c r="C5081" t="s">
        <v>17</v>
      </c>
      <c r="D5081" t="s">
        <v>550</v>
      </c>
      <c r="E5081" t="s">
        <v>440</v>
      </c>
      <c r="F5081" t="s">
        <v>20</v>
      </c>
      <c r="G5081" t="s">
        <v>551</v>
      </c>
      <c r="H5081">
        <v>3340</v>
      </c>
      <c r="I5081" s="1">
        <v>-0.67785698999999999</v>
      </c>
      <c r="J5081" s="1">
        <v>-78.543008510000007</v>
      </c>
      <c r="K5081" t="s">
        <v>21</v>
      </c>
      <c r="L5081" t="s">
        <v>186</v>
      </c>
      <c r="M5081" t="s">
        <v>23</v>
      </c>
      <c r="N5081" t="s">
        <v>24</v>
      </c>
      <c r="O5081">
        <v>130</v>
      </c>
      <c r="P5081">
        <v>6</v>
      </c>
      <c r="Q5081">
        <v>6</v>
      </c>
      <c r="R5081">
        <v>4</v>
      </c>
      <c r="T5081">
        <v>2022</v>
      </c>
      <c r="U5081" t="str">
        <f t="shared" si="159"/>
        <v>0361 A3_289LCU_35</v>
      </c>
    </row>
    <row r="5082" spans="1:21" x14ac:dyDescent="0.3">
      <c r="A5082" t="str">
        <f t="shared" si="158"/>
        <v>36,Ecuador,0361 A3,LA_CURIA,Cotopaxi,289LCU,3340,-0.67785699,-78.54300851,Pinaceae,Pinus ,patula,Pinus patula,130,4.5,4.5, ,,2022</v>
      </c>
      <c r="B5082">
        <v>36</v>
      </c>
      <c r="C5082" t="s">
        <v>17</v>
      </c>
      <c r="D5082" t="s">
        <v>550</v>
      </c>
      <c r="E5082" t="s">
        <v>440</v>
      </c>
      <c r="F5082" t="s">
        <v>20</v>
      </c>
      <c r="G5082" t="s">
        <v>551</v>
      </c>
      <c r="H5082">
        <v>3340</v>
      </c>
      <c r="I5082" s="1">
        <v>-0.67785698999999999</v>
      </c>
      <c r="J5082" s="1">
        <v>-78.543008510000007</v>
      </c>
      <c r="K5082" t="s">
        <v>21</v>
      </c>
      <c r="L5082" t="s">
        <v>186</v>
      </c>
      <c r="M5082" t="s">
        <v>23</v>
      </c>
      <c r="N5082" t="s">
        <v>24</v>
      </c>
      <c r="O5082">
        <v>130</v>
      </c>
      <c r="P5082" t="s">
        <v>248</v>
      </c>
      <c r="Q5082" t="s">
        <v>248</v>
      </c>
      <c r="R5082" t="s">
        <v>26</v>
      </c>
      <c r="T5082">
        <v>2022</v>
      </c>
      <c r="U5082" t="str">
        <f t="shared" si="159"/>
        <v>0361 A3_289LCU_36</v>
      </c>
    </row>
    <row r="5083" spans="1:21" x14ac:dyDescent="0.3">
      <c r="A5083" t="str">
        <f t="shared" si="158"/>
        <v>37,Ecuador,0361 A3,LA_CURIA,Cotopaxi,289LCU,3340,-0.67785699,-78.54300851,Pinaceae,Pinus ,patula,Pinus patula,130,5,5, ,,2022</v>
      </c>
      <c r="B5083">
        <v>37</v>
      </c>
      <c r="C5083" t="s">
        <v>17</v>
      </c>
      <c r="D5083" t="s">
        <v>550</v>
      </c>
      <c r="E5083" t="s">
        <v>440</v>
      </c>
      <c r="F5083" t="s">
        <v>20</v>
      </c>
      <c r="G5083" t="s">
        <v>551</v>
      </c>
      <c r="H5083">
        <v>3340</v>
      </c>
      <c r="I5083" s="1">
        <v>-0.67785698999999999</v>
      </c>
      <c r="J5083" s="1">
        <v>-78.543008510000007</v>
      </c>
      <c r="K5083" t="s">
        <v>21</v>
      </c>
      <c r="L5083" t="s">
        <v>186</v>
      </c>
      <c r="M5083" t="s">
        <v>23</v>
      </c>
      <c r="N5083" t="s">
        <v>24</v>
      </c>
      <c r="O5083">
        <v>130</v>
      </c>
      <c r="P5083">
        <v>5</v>
      </c>
      <c r="Q5083">
        <v>5</v>
      </c>
      <c r="R5083" t="s">
        <v>26</v>
      </c>
      <c r="T5083">
        <v>2022</v>
      </c>
      <c r="U5083" t="str">
        <f t="shared" si="159"/>
        <v>0361 A3_289LCU_37</v>
      </c>
    </row>
    <row r="5084" spans="1:21" x14ac:dyDescent="0.3">
      <c r="A5084" t="str">
        <f t="shared" si="158"/>
        <v>38,Ecuador,0361 A3,LA_CURIA,Cotopaxi,289LCU,3340,-0.67785699,-78.54300851,Pinaceae,Pinus ,patula,Pinus patula,130,6.3,6.3,3.75,,2022</v>
      </c>
      <c r="B5084">
        <v>38</v>
      </c>
      <c r="C5084" t="s">
        <v>17</v>
      </c>
      <c r="D5084" t="s">
        <v>550</v>
      </c>
      <c r="E5084" t="s">
        <v>440</v>
      </c>
      <c r="F5084" t="s">
        <v>20</v>
      </c>
      <c r="G5084" t="s">
        <v>551</v>
      </c>
      <c r="H5084">
        <v>3340</v>
      </c>
      <c r="I5084" s="1">
        <v>-0.67785698999999999</v>
      </c>
      <c r="J5084" s="1">
        <v>-78.543008510000007</v>
      </c>
      <c r="K5084" t="s">
        <v>21</v>
      </c>
      <c r="L5084" t="s">
        <v>186</v>
      </c>
      <c r="M5084" t="s">
        <v>23</v>
      </c>
      <c r="N5084" t="s">
        <v>24</v>
      </c>
      <c r="O5084">
        <v>130</v>
      </c>
      <c r="P5084" t="s">
        <v>346</v>
      </c>
      <c r="Q5084" t="s">
        <v>346</v>
      </c>
      <c r="R5084" t="s">
        <v>282</v>
      </c>
      <c r="T5084">
        <v>2022</v>
      </c>
      <c r="U5084" t="str">
        <f t="shared" si="159"/>
        <v>0361 A3_289LCU_38</v>
      </c>
    </row>
    <row r="5085" spans="1:21" x14ac:dyDescent="0.3">
      <c r="A5085" t="str">
        <f t="shared" si="158"/>
        <v>40,Ecuador,0361 A3,LA_CURIA,Cotopaxi,289LCU,3340,-0.67785699,-78.54300851,Pinaceae,Pinus ,patula,Pinus patula,130,4.8,4.8, ,,2022</v>
      </c>
      <c r="B5085">
        <v>40</v>
      </c>
      <c r="C5085" t="s">
        <v>17</v>
      </c>
      <c r="D5085" t="s">
        <v>550</v>
      </c>
      <c r="E5085" t="s">
        <v>440</v>
      </c>
      <c r="F5085" t="s">
        <v>20</v>
      </c>
      <c r="G5085" t="s">
        <v>551</v>
      </c>
      <c r="H5085">
        <v>3340</v>
      </c>
      <c r="I5085" s="1">
        <v>-0.67785698999999999</v>
      </c>
      <c r="J5085" s="1">
        <v>-78.543008510000007</v>
      </c>
      <c r="K5085" t="s">
        <v>21</v>
      </c>
      <c r="L5085" t="s">
        <v>186</v>
      </c>
      <c r="M5085" t="s">
        <v>23</v>
      </c>
      <c r="N5085" t="s">
        <v>24</v>
      </c>
      <c r="O5085">
        <v>130</v>
      </c>
      <c r="P5085" t="s">
        <v>49</v>
      </c>
      <c r="Q5085" t="s">
        <v>49</v>
      </c>
      <c r="R5085" t="s">
        <v>26</v>
      </c>
      <c r="T5085">
        <v>2022</v>
      </c>
      <c r="U5085" t="str">
        <f t="shared" si="159"/>
        <v>0361 A3_289LCU_40</v>
      </c>
    </row>
    <row r="5086" spans="1:21" x14ac:dyDescent="0.3">
      <c r="A5086" t="str">
        <f t="shared" si="158"/>
        <v>41,Ecuador,0361 A3,LA_CURIA,Cotopaxi,289LCU,3340,-0.67785699,-78.54300851,Pinaceae,Pinus ,patula,Pinus patula,130,3.8,3.8, ,,2022</v>
      </c>
      <c r="B5086">
        <v>41</v>
      </c>
      <c r="C5086" t="s">
        <v>17</v>
      </c>
      <c r="D5086" t="s">
        <v>550</v>
      </c>
      <c r="E5086" t="s">
        <v>440</v>
      </c>
      <c r="F5086" t="s">
        <v>20</v>
      </c>
      <c r="G5086" t="s">
        <v>551</v>
      </c>
      <c r="H5086">
        <v>3340</v>
      </c>
      <c r="I5086" s="1">
        <v>-0.67785698999999999</v>
      </c>
      <c r="J5086" s="1">
        <v>-78.543008510000007</v>
      </c>
      <c r="K5086" t="s">
        <v>21</v>
      </c>
      <c r="L5086" t="s">
        <v>186</v>
      </c>
      <c r="M5086" t="s">
        <v>23</v>
      </c>
      <c r="N5086" t="s">
        <v>24</v>
      </c>
      <c r="O5086">
        <v>130</v>
      </c>
      <c r="P5086" t="s">
        <v>296</v>
      </c>
      <c r="Q5086" t="s">
        <v>296</v>
      </c>
      <c r="R5086" t="s">
        <v>26</v>
      </c>
      <c r="T5086">
        <v>2022</v>
      </c>
      <c r="U5086" t="str">
        <f t="shared" si="159"/>
        <v>0361 A3_289LCU_41</v>
      </c>
    </row>
    <row r="5087" spans="1:21" x14ac:dyDescent="0.3">
      <c r="A5087" t="str">
        <f t="shared" si="158"/>
        <v>42,Ecuador,0361 A3,LA_CURIA,Cotopaxi,289LCU,3340,-0.67785699,-78.54300851,Pinaceae,Pinus ,patula,Pinus patula,130,6.4,6.4,3.5,,2022</v>
      </c>
      <c r="B5087">
        <v>42</v>
      </c>
      <c r="C5087" t="s">
        <v>17</v>
      </c>
      <c r="D5087" t="s">
        <v>550</v>
      </c>
      <c r="E5087" t="s">
        <v>440</v>
      </c>
      <c r="F5087" t="s">
        <v>20</v>
      </c>
      <c r="G5087" t="s">
        <v>551</v>
      </c>
      <c r="H5087">
        <v>3340</v>
      </c>
      <c r="I5087" s="1">
        <v>-0.67785698999999999</v>
      </c>
      <c r="J5087" s="1">
        <v>-78.543008510000007</v>
      </c>
      <c r="K5087" t="s">
        <v>21</v>
      </c>
      <c r="L5087" t="s">
        <v>186</v>
      </c>
      <c r="M5087" t="s">
        <v>23</v>
      </c>
      <c r="N5087" t="s">
        <v>24</v>
      </c>
      <c r="O5087">
        <v>130</v>
      </c>
      <c r="P5087" t="s">
        <v>247</v>
      </c>
      <c r="Q5087" t="s">
        <v>247</v>
      </c>
      <c r="R5087" t="s">
        <v>260</v>
      </c>
      <c r="T5087">
        <v>2022</v>
      </c>
      <c r="U5087" t="str">
        <f t="shared" si="159"/>
        <v>0361 A3_289LCU_42</v>
      </c>
    </row>
    <row r="5088" spans="1:21" x14ac:dyDescent="0.3">
      <c r="A5088" t="str">
        <f t="shared" si="158"/>
        <v>43,Ecuador,0361 A3,LA_CURIA,Cotopaxi,289LCU,3340,-0.67785699,-78.54300851,Pinaceae,Pinus ,patula,Pinus patula,130,5,5,3.5,,2022</v>
      </c>
      <c r="B5088">
        <v>43</v>
      </c>
      <c r="C5088" t="s">
        <v>17</v>
      </c>
      <c r="D5088" t="s">
        <v>550</v>
      </c>
      <c r="E5088" t="s">
        <v>440</v>
      </c>
      <c r="F5088" t="s">
        <v>20</v>
      </c>
      <c r="G5088" t="s">
        <v>551</v>
      </c>
      <c r="H5088">
        <v>3340</v>
      </c>
      <c r="I5088" s="1">
        <v>-0.67785698999999999</v>
      </c>
      <c r="J5088" s="1">
        <v>-78.543008510000007</v>
      </c>
      <c r="K5088" t="s">
        <v>21</v>
      </c>
      <c r="L5088" t="s">
        <v>186</v>
      </c>
      <c r="M5088" t="s">
        <v>23</v>
      </c>
      <c r="N5088" t="s">
        <v>24</v>
      </c>
      <c r="O5088">
        <v>130</v>
      </c>
      <c r="P5088">
        <v>5</v>
      </c>
      <c r="Q5088">
        <v>5</v>
      </c>
      <c r="R5088" t="s">
        <v>260</v>
      </c>
      <c r="T5088">
        <v>2022</v>
      </c>
      <c r="U5088" t="str">
        <f t="shared" si="159"/>
        <v>0361 A3_289LCU_43</v>
      </c>
    </row>
    <row r="5089" spans="1:21" x14ac:dyDescent="0.3">
      <c r="A5089" t="str">
        <f t="shared" si="158"/>
        <v>44,Ecuador,0361 A3,LA_CURIA,Cotopaxi,289LCU,3340,-0.67785699,-78.54300851,Pinaceae,Pinus ,patula,Pinus patula,130,3.6,3.6, ,,2022</v>
      </c>
      <c r="B5089">
        <v>44</v>
      </c>
      <c r="C5089" t="s">
        <v>17</v>
      </c>
      <c r="D5089" t="s">
        <v>550</v>
      </c>
      <c r="E5089" t="s">
        <v>440</v>
      </c>
      <c r="F5089" t="s">
        <v>20</v>
      </c>
      <c r="G5089" t="s">
        <v>551</v>
      </c>
      <c r="H5089">
        <v>3340</v>
      </c>
      <c r="I5089" s="1">
        <v>-0.67785698999999999</v>
      </c>
      <c r="J5089" s="1">
        <v>-78.543008510000007</v>
      </c>
      <c r="K5089" t="s">
        <v>21</v>
      </c>
      <c r="L5089" t="s">
        <v>186</v>
      </c>
      <c r="M5089" t="s">
        <v>23</v>
      </c>
      <c r="N5089" t="s">
        <v>24</v>
      </c>
      <c r="O5089">
        <v>130</v>
      </c>
      <c r="P5089" t="s">
        <v>280</v>
      </c>
      <c r="Q5089" t="s">
        <v>280</v>
      </c>
      <c r="R5089" t="s">
        <v>26</v>
      </c>
      <c r="T5089">
        <v>2022</v>
      </c>
      <c r="U5089" t="str">
        <f t="shared" si="159"/>
        <v>0361 A3_289LCU_44</v>
      </c>
    </row>
    <row r="5090" spans="1:21" x14ac:dyDescent="0.3">
      <c r="A5090" t="str">
        <f t="shared" si="158"/>
        <v>45,Ecuador,0361 A3,LA_CURIA,Cotopaxi,289LCU,3340,-0.67785699,-78.54300851,Pinaceae,Pinus ,patula,Pinus patula,130,4.8,4.8, ,,2022</v>
      </c>
      <c r="B5090">
        <v>45</v>
      </c>
      <c r="C5090" t="s">
        <v>17</v>
      </c>
      <c r="D5090" t="s">
        <v>550</v>
      </c>
      <c r="E5090" t="s">
        <v>440</v>
      </c>
      <c r="F5090" t="s">
        <v>20</v>
      </c>
      <c r="G5090" t="s">
        <v>551</v>
      </c>
      <c r="H5090">
        <v>3340</v>
      </c>
      <c r="I5090" s="1">
        <v>-0.67785698999999999</v>
      </c>
      <c r="J5090" s="1">
        <v>-78.543008510000007</v>
      </c>
      <c r="K5090" t="s">
        <v>21</v>
      </c>
      <c r="L5090" t="s">
        <v>186</v>
      </c>
      <c r="M5090" t="s">
        <v>23</v>
      </c>
      <c r="N5090" t="s">
        <v>24</v>
      </c>
      <c r="O5090">
        <v>130</v>
      </c>
      <c r="P5090" t="s">
        <v>49</v>
      </c>
      <c r="Q5090" t="s">
        <v>49</v>
      </c>
      <c r="R5090" t="s">
        <v>26</v>
      </c>
      <c r="T5090">
        <v>2022</v>
      </c>
      <c r="U5090" t="str">
        <f t="shared" si="159"/>
        <v>0361 A3_289LCU_45</v>
      </c>
    </row>
    <row r="5091" spans="1:21" x14ac:dyDescent="0.3">
      <c r="A5091" t="str">
        <f t="shared" si="158"/>
        <v>46,Ecuador,0361 A3,LA_CURIA,Cotopaxi,289LCU,3340,-0.67785699,-78.54300851,Pinaceae,Pinus ,patula,Pinus patula,130,5.9,5.9,3.5,,2022</v>
      </c>
      <c r="B5091">
        <v>46</v>
      </c>
      <c r="C5091" t="s">
        <v>17</v>
      </c>
      <c r="D5091" t="s">
        <v>550</v>
      </c>
      <c r="E5091" t="s">
        <v>440</v>
      </c>
      <c r="F5091" t="s">
        <v>20</v>
      </c>
      <c r="G5091" t="s">
        <v>551</v>
      </c>
      <c r="H5091">
        <v>3340</v>
      </c>
      <c r="I5091" s="1">
        <v>-0.67785698999999999</v>
      </c>
      <c r="J5091" s="1">
        <v>-78.543008510000007</v>
      </c>
      <c r="K5091" t="s">
        <v>21</v>
      </c>
      <c r="L5091" t="s">
        <v>186</v>
      </c>
      <c r="M5091" t="s">
        <v>23</v>
      </c>
      <c r="N5091" t="s">
        <v>24</v>
      </c>
      <c r="O5091">
        <v>130</v>
      </c>
      <c r="P5091" t="s">
        <v>226</v>
      </c>
      <c r="Q5091" t="s">
        <v>226</v>
      </c>
      <c r="R5091" t="s">
        <v>260</v>
      </c>
      <c r="T5091">
        <v>2022</v>
      </c>
      <c r="U5091" t="str">
        <f t="shared" si="159"/>
        <v>0361 A3_289LCU_46</v>
      </c>
    </row>
    <row r="5092" spans="1:21" x14ac:dyDescent="0.3">
      <c r="A5092" t="str">
        <f t="shared" si="158"/>
        <v>47,Ecuador,0361 A3,LA_CURIA,Cotopaxi,289LCU,3340,-0.67785699,-78.54300851,Pinaceae,Pinus ,patula,Pinus patula,130,5,5,3,,2022</v>
      </c>
      <c r="B5092">
        <v>47</v>
      </c>
      <c r="C5092" t="s">
        <v>17</v>
      </c>
      <c r="D5092" t="s">
        <v>550</v>
      </c>
      <c r="E5092" t="s">
        <v>440</v>
      </c>
      <c r="F5092" t="s">
        <v>20</v>
      </c>
      <c r="G5092" t="s">
        <v>551</v>
      </c>
      <c r="H5092">
        <v>3340</v>
      </c>
      <c r="I5092" s="1">
        <v>-0.67785698999999999</v>
      </c>
      <c r="J5092" s="1">
        <v>-78.543008510000007</v>
      </c>
      <c r="K5092" t="s">
        <v>21</v>
      </c>
      <c r="L5092" t="s">
        <v>186</v>
      </c>
      <c r="M5092" t="s">
        <v>23</v>
      </c>
      <c r="N5092" t="s">
        <v>24</v>
      </c>
      <c r="O5092">
        <v>130</v>
      </c>
      <c r="P5092">
        <v>5</v>
      </c>
      <c r="Q5092">
        <v>5</v>
      </c>
      <c r="R5092">
        <v>3</v>
      </c>
      <c r="T5092">
        <v>2022</v>
      </c>
      <c r="U5092" t="str">
        <f t="shared" si="159"/>
        <v>0361 A3_289LCU_47</v>
      </c>
    </row>
    <row r="5093" spans="1:21" x14ac:dyDescent="0.3">
      <c r="A5093" t="str">
        <f t="shared" si="158"/>
        <v>48,Ecuador,0361 A3,LA_CURIA,Cotopaxi,289LCU,3340,-0.67785699,-78.54300851,Pinaceae,Pinus ,patula,Pinus patula,130,4.8,4.8,2.75,,2022</v>
      </c>
      <c r="B5093">
        <v>48</v>
      </c>
      <c r="C5093" t="s">
        <v>17</v>
      </c>
      <c r="D5093" t="s">
        <v>550</v>
      </c>
      <c r="E5093" t="s">
        <v>440</v>
      </c>
      <c r="F5093" t="s">
        <v>20</v>
      </c>
      <c r="G5093" t="s">
        <v>551</v>
      </c>
      <c r="H5093">
        <v>3340</v>
      </c>
      <c r="I5093" s="1">
        <v>-0.67785698999999999</v>
      </c>
      <c r="J5093" s="1">
        <v>-78.543008510000007</v>
      </c>
      <c r="K5093" t="s">
        <v>21</v>
      </c>
      <c r="L5093" t="s">
        <v>186</v>
      </c>
      <c r="M5093" t="s">
        <v>23</v>
      </c>
      <c r="N5093" t="s">
        <v>24</v>
      </c>
      <c r="O5093">
        <v>130</v>
      </c>
      <c r="P5093" t="s">
        <v>49</v>
      </c>
      <c r="Q5093" t="s">
        <v>49</v>
      </c>
      <c r="R5093" t="s">
        <v>392</v>
      </c>
      <c r="T5093">
        <v>2022</v>
      </c>
      <c r="U5093" t="str">
        <f t="shared" si="159"/>
        <v>0361 A3_289LCU_48</v>
      </c>
    </row>
    <row r="5094" spans="1:21" x14ac:dyDescent="0.3">
      <c r="A5094" t="str">
        <f t="shared" si="158"/>
        <v>49,Ecuador,0361 A3,LA_CURIA,Cotopaxi,289LCU,3340,-0.67785699,-78.54300851,Pinaceae,Pinus ,patula,Pinus patula,130,2.7,2.7, ,,2022</v>
      </c>
      <c r="B5094">
        <v>49</v>
      </c>
      <c r="C5094" t="s">
        <v>17</v>
      </c>
      <c r="D5094" t="s">
        <v>550</v>
      </c>
      <c r="E5094" t="s">
        <v>440</v>
      </c>
      <c r="F5094" t="s">
        <v>20</v>
      </c>
      <c r="G5094" t="s">
        <v>551</v>
      </c>
      <c r="H5094">
        <v>3340</v>
      </c>
      <c r="I5094" s="1">
        <v>-0.67785698999999999</v>
      </c>
      <c r="J5094" s="1">
        <v>-78.543008510000007</v>
      </c>
      <c r="K5094" t="s">
        <v>21</v>
      </c>
      <c r="L5094" t="s">
        <v>186</v>
      </c>
      <c r="M5094" t="s">
        <v>23</v>
      </c>
      <c r="N5094" t="s">
        <v>24</v>
      </c>
      <c r="O5094">
        <v>130</v>
      </c>
      <c r="P5094" t="s">
        <v>277</v>
      </c>
      <c r="Q5094" t="s">
        <v>277</v>
      </c>
      <c r="R5094" t="s">
        <v>26</v>
      </c>
      <c r="T5094">
        <v>2022</v>
      </c>
      <c r="U5094" t="str">
        <f t="shared" si="159"/>
        <v>0361 A3_289LCU_49</v>
      </c>
    </row>
    <row r="5095" spans="1:21" x14ac:dyDescent="0.3">
      <c r="A5095" t="str">
        <f t="shared" si="158"/>
        <v>50,Ecuador,0361 A3,LA_CURIA,Cotopaxi,289LCU,3340,-0.67785699,-78.54300851,Pinaceae,Pinus ,patula,Pinus patula,130,4,4, ,,2022</v>
      </c>
      <c r="B5095">
        <v>50</v>
      </c>
      <c r="C5095" t="s">
        <v>17</v>
      </c>
      <c r="D5095" t="s">
        <v>550</v>
      </c>
      <c r="E5095" t="s">
        <v>440</v>
      </c>
      <c r="F5095" t="s">
        <v>20</v>
      </c>
      <c r="G5095" t="s">
        <v>551</v>
      </c>
      <c r="H5095">
        <v>3340</v>
      </c>
      <c r="I5095" s="1">
        <v>-0.67785698999999999</v>
      </c>
      <c r="J5095" s="1">
        <v>-78.543008510000007</v>
      </c>
      <c r="K5095" t="s">
        <v>21</v>
      </c>
      <c r="L5095" t="s">
        <v>186</v>
      </c>
      <c r="M5095" t="s">
        <v>23</v>
      </c>
      <c r="N5095" t="s">
        <v>24</v>
      </c>
      <c r="O5095">
        <v>130</v>
      </c>
      <c r="P5095">
        <v>4</v>
      </c>
      <c r="Q5095">
        <v>4</v>
      </c>
      <c r="R5095" t="s">
        <v>26</v>
      </c>
      <c r="T5095">
        <v>2022</v>
      </c>
      <c r="U5095" t="str">
        <f t="shared" si="159"/>
        <v>0361 A3_289LCU_50</v>
      </c>
    </row>
    <row r="5096" spans="1:21" x14ac:dyDescent="0.3">
      <c r="A5096" t="str">
        <f t="shared" si="158"/>
        <v>51,Ecuador,0361 A3,LA_CURIA,Cotopaxi,289LCU,3340,-0.67785699,-78.54300851,Pinaceae,Pinus ,patula,Pinus patula,130,4.4,4.4, ,,2022</v>
      </c>
      <c r="B5096">
        <v>51</v>
      </c>
      <c r="C5096" t="s">
        <v>17</v>
      </c>
      <c r="D5096" t="s">
        <v>550</v>
      </c>
      <c r="E5096" t="s">
        <v>440</v>
      </c>
      <c r="F5096" t="s">
        <v>20</v>
      </c>
      <c r="G5096" t="s">
        <v>551</v>
      </c>
      <c r="H5096">
        <v>3340</v>
      </c>
      <c r="I5096" s="1">
        <v>-0.67785698999999999</v>
      </c>
      <c r="J5096" s="1">
        <v>-78.543008510000007</v>
      </c>
      <c r="K5096" t="s">
        <v>21</v>
      </c>
      <c r="L5096" t="s">
        <v>186</v>
      </c>
      <c r="M5096" t="s">
        <v>23</v>
      </c>
      <c r="N5096" t="s">
        <v>24</v>
      </c>
      <c r="O5096">
        <v>130</v>
      </c>
      <c r="P5096" t="s">
        <v>289</v>
      </c>
      <c r="Q5096" t="s">
        <v>289</v>
      </c>
      <c r="R5096" t="s">
        <v>26</v>
      </c>
      <c r="T5096">
        <v>2022</v>
      </c>
      <c r="U5096" t="str">
        <f t="shared" si="159"/>
        <v>0361 A3_289LCU_51</v>
      </c>
    </row>
    <row r="5097" spans="1:21" x14ac:dyDescent="0.3">
      <c r="A5097" t="str">
        <f t="shared" si="158"/>
        <v>54,Ecuador,0361 A3,LA_CURIA,Cotopaxi,289LCU,3340,-0.67785699,-78.54300851,Pinaceae,Pinus ,patula,Pinus patula,130,4.5,4.5, ,,2022</v>
      </c>
      <c r="B5097">
        <v>54</v>
      </c>
      <c r="C5097" t="s">
        <v>17</v>
      </c>
      <c r="D5097" t="s">
        <v>550</v>
      </c>
      <c r="E5097" t="s">
        <v>440</v>
      </c>
      <c r="F5097" t="s">
        <v>20</v>
      </c>
      <c r="G5097" t="s">
        <v>551</v>
      </c>
      <c r="H5097">
        <v>3340</v>
      </c>
      <c r="I5097" s="1">
        <v>-0.67785698999999999</v>
      </c>
      <c r="J5097" s="1">
        <v>-78.543008510000007</v>
      </c>
      <c r="K5097" t="s">
        <v>21</v>
      </c>
      <c r="L5097" t="s">
        <v>186</v>
      </c>
      <c r="M5097" t="s">
        <v>23</v>
      </c>
      <c r="N5097" t="s">
        <v>24</v>
      </c>
      <c r="O5097">
        <v>130</v>
      </c>
      <c r="P5097" t="s">
        <v>248</v>
      </c>
      <c r="Q5097" t="s">
        <v>248</v>
      </c>
      <c r="R5097" t="s">
        <v>26</v>
      </c>
      <c r="T5097">
        <v>2022</v>
      </c>
      <c r="U5097" t="str">
        <f t="shared" si="159"/>
        <v>0361 A3_289LCU_54</v>
      </c>
    </row>
    <row r="5098" spans="1:21" x14ac:dyDescent="0.3">
      <c r="A5098" t="str">
        <f t="shared" si="158"/>
        <v>55,Ecuador,0361 A3,LA_CURIA,Cotopaxi,289LCU,3340,-0.67785699,-78.54300851,Pinaceae,Pinus ,patula,Pinus patula,130,3.5,3.5, ,,2022</v>
      </c>
      <c r="B5098">
        <v>55</v>
      </c>
      <c r="C5098" t="s">
        <v>17</v>
      </c>
      <c r="D5098" t="s">
        <v>550</v>
      </c>
      <c r="E5098" t="s">
        <v>440</v>
      </c>
      <c r="F5098" t="s">
        <v>20</v>
      </c>
      <c r="G5098" t="s">
        <v>551</v>
      </c>
      <c r="H5098">
        <v>3340</v>
      </c>
      <c r="I5098" s="1">
        <v>-0.67785698999999999</v>
      </c>
      <c r="J5098" s="1">
        <v>-78.543008510000007</v>
      </c>
      <c r="K5098" t="s">
        <v>21</v>
      </c>
      <c r="L5098" t="s">
        <v>186</v>
      </c>
      <c r="M5098" t="s">
        <v>23</v>
      </c>
      <c r="N5098" t="s">
        <v>24</v>
      </c>
      <c r="O5098">
        <v>130</v>
      </c>
      <c r="P5098" t="s">
        <v>260</v>
      </c>
      <c r="Q5098" t="s">
        <v>260</v>
      </c>
      <c r="R5098" t="s">
        <v>26</v>
      </c>
      <c r="T5098">
        <v>2022</v>
      </c>
      <c r="U5098" t="str">
        <f t="shared" si="159"/>
        <v>0361 A3_289LCU_55</v>
      </c>
    </row>
    <row r="5099" spans="1:21" x14ac:dyDescent="0.3">
      <c r="A5099" t="str">
        <f t="shared" si="158"/>
        <v>57,Ecuador,0361 A3,LA_CURIA,Cotopaxi,289LCU,3340,-0.67785699,-78.54300851,Pinaceae,Pinus ,patula,Pinus patula,130,4.6,4.6, ,,2022</v>
      </c>
      <c r="B5099">
        <v>57</v>
      </c>
      <c r="C5099" t="s">
        <v>17</v>
      </c>
      <c r="D5099" t="s">
        <v>550</v>
      </c>
      <c r="E5099" t="s">
        <v>440</v>
      </c>
      <c r="F5099" t="s">
        <v>20</v>
      </c>
      <c r="G5099" t="s">
        <v>551</v>
      </c>
      <c r="H5099">
        <v>3340</v>
      </c>
      <c r="I5099" s="1">
        <v>-0.67785698999999999</v>
      </c>
      <c r="J5099" s="1">
        <v>-78.543008510000007</v>
      </c>
      <c r="K5099" t="s">
        <v>21</v>
      </c>
      <c r="L5099" t="s">
        <v>186</v>
      </c>
      <c r="M5099" t="s">
        <v>23</v>
      </c>
      <c r="N5099" t="s">
        <v>24</v>
      </c>
      <c r="O5099">
        <v>130</v>
      </c>
      <c r="P5099" t="s">
        <v>278</v>
      </c>
      <c r="Q5099" t="s">
        <v>278</v>
      </c>
      <c r="R5099" t="s">
        <v>26</v>
      </c>
      <c r="T5099">
        <v>2022</v>
      </c>
      <c r="U5099" t="str">
        <f t="shared" si="159"/>
        <v>0361 A3_289LCU_57</v>
      </c>
    </row>
    <row r="5100" spans="1:21" x14ac:dyDescent="0.3">
      <c r="A5100" t="str">
        <f t="shared" si="158"/>
        <v>59,Ecuador,0361 A3,LA_CURIA,Cotopaxi,289LCU,3340,-0.67785699,-78.54300851,Pinaceae,Pinus ,patula,Pinus patula,130,3.1,3.1, ,,2022</v>
      </c>
      <c r="B5100">
        <v>59</v>
      </c>
      <c r="C5100" t="s">
        <v>17</v>
      </c>
      <c r="D5100" t="s">
        <v>550</v>
      </c>
      <c r="E5100" t="s">
        <v>440</v>
      </c>
      <c r="F5100" t="s">
        <v>20</v>
      </c>
      <c r="G5100" t="s">
        <v>551</v>
      </c>
      <c r="H5100">
        <v>3340</v>
      </c>
      <c r="I5100" s="1">
        <v>-0.67785698999999999</v>
      </c>
      <c r="J5100" s="1">
        <v>-78.543008510000007</v>
      </c>
      <c r="K5100" t="s">
        <v>21</v>
      </c>
      <c r="L5100" t="s">
        <v>186</v>
      </c>
      <c r="M5100" t="s">
        <v>23</v>
      </c>
      <c r="N5100" t="s">
        <v>24</v>
      </c>
      <c r="O5100">
        <v>130</v>
      </c>
      <c r="P5100" t="s">
        <v>286</v>
      </c>
      <c r="Q5100" t="s">
        <v>286</v>
      </c>
      <c r="R5100" t="s">
        <v>26</v>
      </c>
      <c r="T5100">
        <v>2022</v>
      </c>
      <c r="U5100" t="str">
        <f t="shared" si="159"/>
        <v>0361 A3_289LCU_59</v>
      </c>
    </row>
    <row r="5101" spans="1:21" x14ac:dyDescent="0.3">
      <c r="A5101" t="str">
        <f t="shared" si="158"/>
        <v>61,Ecuador,0361 A3,LA_CURIA,Cotopaxi,289LCU,3340,-0.67785699,-78.54300851,Pinaceae,Pinus ,patula,Pinus patula,130,5.1,5.1, ,,2022</v>
      </c>
      <c r="B5101">
        <v>61</v>
      </c>
      <c r="C5101" t="s">
        <v>17</v>
      </c>
      <c r="D5101" t="s">
        <v>550</v>
      </c>
      <c r="E5101" t="s">
        <v>440</v>
      </c>
      <c r="F5101" t="s">
        <v>20</v>
      </c>
      <c r="G5101" t="s">
        <v>551</v>
      </c>
      <c r="H5101">
        <v>3340</v>
      </c>
      <c r="I5101" s="1">
        <v>-0.67785698999999999</v>
      </c>
      <c r="J5101" s="1">
        <v>-78.543008510000007</v>
      </c>
      <c r="K5101" t="s">
        <v>21</v>
      </c>
      <c r="L5101" t="s">
        <v>186</v>
      </c>
      <c r="M5101" t="s">
        <v>23</v>
      </c>
      <c r="N5101" t="s">
        <v>24</v>
      </c>
      <c r="O5101">
        <v>130</v>
      </c>
      <c r="P5101" t="s">
        <v>291</v>
      </c>
      <c r="Q5101" t="s">
        <v>291</v>
      </c>
      <c r="R5101" t="s">
        <v>26</v>
      </c>
      <c r="T5101">
        <v>2022</v>
      </c>
      <c r="U5101" t="str">
        <f t="shared" si="159"/>
        <v>0361 A3_289LCU_61</v>
      </c>
    </row>
    <row r="5102" spans="1:21" x14ac:dyDescent="0.3">
      <c r="A5102" t="str">
        <f t="shared" si="158"/>
        <v>62,Ecuador,0361 A3,LA_CURIA,Cotopaxi,289LCU,3340,-0.67785699,-78.54300851,Pinaceae,Pinus ,patula,Pinus patula,130,4,4, ,,2022</v>
      </c>
      <c r="B5102">
        <v>62</v>
      </c>
      <c r="C5102" t="s">
        <v>17</v>
      </c>
      <c r="D5102" t="s">
        <v>550</v>
      </c>
      <c r="E5102" t="s">
        <v>440</v>
      </c>
      <c r="F5102" t="s">
        <v>20</v>
      </c>
      <c r="G5102" t="s">
        <v>551</v>
      </c>
      <c r="H5102">
        <v>3340</v>
      </c>
      <c r="I5102" s="1">
        <v>-0.67785698999999999</v>
      </c>
      <c r="J5102" s="1">
        <v>-78.543008510000007</v>
      </c>
      <c r="K5102" t="s">
        <v>21</v>
      </c>
      <c r="L5102" t="s">
        <v>186</v>
      </c>
      <c r="M5102" t="s">
        <v>23</v>
      </c>
      <c r="N5102" t="s">
        <v>24</v>
      </c>
      <c r="O5102">
        <v>130</v>
      </c>
      <c r="P5102">
        <v>4</v>
      </c>
      <c r="Q5102">
        <v>4</v>
      </c>
      <c r="R5102" t="s">
        <v>26</v>
      </c>
      <c r="T5102">
        <v>2022</v>
      </c>
      <c r="U5102" t="str">
        <f t="shared" si="159"/>
        <v>0361 A3_289LCU_62</v>
      </c>
    </row>
    <row r="5103" spans="1:21" x14ac:dyDescent="0.3">
      <c r="A5103" t="str">
        <f t="shared" si="158"/>
        <v>63,Ecuador,0361 A3,LA_CURIA,Cotopaxi,289LCU,3340,-0.67785699,-78.54300851,Pinaceae,Pinus ,patula,Pinus patula,130,4.6,4.6, ,,2022</v>
      </c>
      <c r="B5103">
        <v>63</v>
      </c>
      <c r="C5103" t="s">
        <v>17</v>
      </c>
      <c r="D5103" t="s">
        <v>550</v>
      </c>
      <c r="E5103" t="s">
        <v>440</v>
      </c>
      <c r="F5103" t="s">
        <v>20</v>
      </c>
      <c r="G5103" t="s">
        <v>551</v>
      </c>
      <c r="H5103">
        <v>3340</v>
      </c>
      <c r="I5103" s="1">
        <v>-0.67785698999999999</v>
      </c>
      <c r="J5103" s="1">
        <v>-78.543008510000007</v>
      </c>
      <c r="K5103" t="s">
        <v>21</v>
      </c>
      <c r="L5103" t="s">
        <v>186</v>
      </c>
      <c r="M5103" t="s">
        <v>23</v>
      </c>
      <c r="N5103" t="s">
        <v>24</v>
      </c>
      <c r="O5103">
        <v>130</v>
      </c>
      <c r="P5103" t="s">
        <v>278</v>
      </c>
      <c r="Q5103" t="s">
        <v>278</v>
      </c>
      <c r="R5103" t="s">
        <v>26</v>
      </c>
      <c r="T5103">
        <v>2022</v>
      </c>
      <c r="U5103" t="str">
        <f t="shared" si="159"/>
        <v>0361 A3_289LCU_63</v>
      </c>
    </row>
    <row r="5104" spans="1:21" x14ac:dyDescent="0.3">
      <c r="A5104" t="str">
        <f t="shared" si="158"/>
        <v>64,Ecuador,0361 A3,LA_CURIA,Cotopaxi,289LCU,3340,-0.67785699,-78.54300851,Pinaceae,Pinus ,patula,Pinus patula,130,3.7,3.7, ,,2022</v>
      </c>
      <c r="B5104">
        <v>64</v>
      </c>
      <c r="C5104" t="s">
        <v>17</v>
      </c>
      <c r="D5104" t="s">
        <v>550</v>
      </c>
      <c r="E5104" t="s">
        <v>440</v>
      </c>
      <c r="F5104" t="s">
        <v>20</v>
      </c>
      <c r="G5104" t="s">
        <v>551</v>
      </c>
      <c r="H5104">
        <v>3340</v>
      </c>
      <c r="I5104" s="1">
        <v>-0.67785698999999999</v>
      </c>
      <c r="J5104" s="1">
        <v>-78.543008510000007</v>
      </c>
      <c r="K5104" t="s">
        <v>21</v>
      </c>
      <c r="L5104" t="s">
        <v>186</v>
      </c>
      <c r="M5104" t="s">
        <v>23</v>
      </c>
      <c r="N5104" t="s">
        <v>24</v>
      </c>
      <c r="O5104">
        <v>130</v>
      </c>
      <c r="P5104" t="s">
        <v>281</v>
      </c>
      <c r="Q5104" t="s">
        <v>281</v>
      </c>
      <c r="R5104" t="s">
        <v>26</v>
      </c>
      <c r="T5104">
        <v>2022</v>
      </c>
      <c r="U5104" t="str">
        <f t="shared" si="159"/>
        <v>0361 A3_289LCU_64</v>
      </c>
    </row>
    <row r="5105" spans="1:21" x14ac:dyDescent="0.3">
      <c r="A5105" t="str">
        <f t="shared" si="158"/>
        <v>65,Ecuador,0361 A3,LA_CURIA,Cotopaxi,289LCU,3340,-0.67785699,-78.54300851,Pinaceae,Pinus ,patula,Pinus patula,130,2.5,2.5, ,,2022</v>
      </c>
      <c r="B5105">
        <v>65</v>
      </c>
      <c r="C5105" t="s">
        <v>17</v>
      </c>
      <c r="D5105" t="s">
        <v>550</v>
      </c>
      <c r="E5105" t="s">
        <v>440</v>
      </c>
      <c r="F5105" t="s">
        <v>20</v>
      </c>
      <c r="G5105" t="s">
        <v>551</v>
      </c>
      <c r="H5105">
        <v>3340</v>
      </c>
      <c r="I5105" s="1">
        <v>-0.67785698999999999</v>
      </c>
      <c r="J5105" s="1">
        <v>-78.543008510000007</v>
      </c>
      <c r="K5105" t="s">
        <v>21</v>
      </c>
      <c r="L5105" t="s">
        <v>186</v>
      </c>
      <c r="M5105" t="s">
        <v>23</v>
      </c>
      <c r="N5105" t="s">
        <v>24</v>
      </c>
      <c r="O5105">
        <v>130</v>
      </c>
      <c r="P5105" t="s">
        <v>284</v>
      </c>
      <c r="Q5105" t="s">
        <v>284</v>
      </c>
      <c r="R5105" t="s">
        <v>26</v>
      </c>
      <c r="T5105">
        <v>2022</v>
      </c>
      <c r="U5105" t="str">
        <f t="shared" si="159"/>
        <v>0361 A3_289LCU_65</v>
      </c>
    </row>
    <row r="5106" spans="1:21" x14ac:dyDescent="0.3">
      <c r="A5106" t="str">
        <f t="shared" si="158"/>
        <v>66,Ecuador,0361 A3,LA_CURIA,Cotopaxi,289LCU,3340,-0.67785699,-78.54300851,Pinaceae,Pinus ,patula,Pinus patula,130,2.5,2.5, ,,2022</v>
      </c>
      <c r="B5106">
        <v>66</v>
      </c>
      <c r="C5106" t="s">
        <v>17</v>
      </c>
      <c r="D5106" t="s">
        <v>550</v>
      </c>
      <c r="E5106" t="s">
        <v>440</v>
      </c>
      <c r="F5106" t="s">
        <v>20</v>
      </c>
      <c r="G5106" t="s">
        <v>551</v>
      </c>
      <c r="H5106">
        <v>3340</v>
      </c>
      <c r="I5106" s="1">
        <v>-0.67785698999999999</v>
      </c>
      <c r="J5106" s="1">
        <v>-78.543008510000007</v>
      </c>
      <c r="K5106" t="s">
        <v>21</v>
      </c>
      <c r="L5106" t="s">
        <v>186</v>
      </c>
      <c r="M5106" t="s">
        <v>23</v>
      </c>
      <c r="N5106" t="s">
        <v>24</v>
      </c>
      <c r="O5106">
        <v>130</v>
      </c>
      <c r="P5106" t="s">
        <v>284</v>
      </c>
      <c r="Q5106" t="s">
        <v>284</v>
      </c>
      <c r="R5106" t="s">
        <v>26</v>
      </c>
      <c r="T5106">
        <v>2022</v>
      </c>
      <c r="U5106" t="str">
        <f t="shared" si="159"/>
        <v>0361 A3_289LCU_66</v>
      </c>
    </row>
    <row r="5107" spans="1:21" x14ac:dyDescent="0.3">
      <c r="A5107" t="str">
        <f t="shared" si="158"/>
        <v>67,Ecuador,0361 A3,LA_CURIA,Cotopaxi,289LCU,3340,-0.67785699,-78.54300851,Pinaceae,Pinus ,patula,Pinus patula,130,4,4, ,,2022</v>
      </c>
      <c r="B5107">
        <v>67</v>
      </c>
      <c r="C5107" t="s">
        <v>17</v>
      </c>
      <c r="D5107" t="s">
        <v>550</v>
      </c>
      <c r="E5107" t="s">
        <v>440</v>
      </c>
      <c r="F5107" t="s">
        <v>20</v>
      </c>
      <c r="G5107" t="s">
        <v>551</v>
      </c>
      <c r="H5107">
        <v>3340</v>
      </c>
      <c r="I5107" s="1">
        <v>-0.67785698999999999</v>
      </c>
      <c r="J5107" s="1">
        <v>-78.543008510000007</v>
      </c>
      <c r="K5107" t="s">
        <v>21</v>
      </c>
      <c r="L5107" t="s">
        <v>186</v>
      </c>
      <c r="M5107" t="s">
        <v>23</v>
      </c>
      <c r="N5107" t="s">
        <v>24</v>
      </c>
      <c r="O5107">
        <v>130</v>
      </c>
      <c r="P5107">
        <v>4</v>
      </c>
      <c r="Q5107">
        <v>4</v>
      </c>
      <c r="R5107" t="s">
        <v>26</v>
      </c>
      <c r="T5107">
        <v>2022</v>
      </c>
      <c r="U5107" t="str">
        <f t="shared" si="159"/>
        <v>0361 A3_289LCU_67</v>
      </c>
    </row>
    <row r="5108" spans="1:21" x14ac:dyDescent="0.3">
      <c r="A5108" t="str">
        <f t="shared" si="158"/>
        <v>68,Ecuador,0361 A3,LA_CURIA,Cotopaxi,289LCU,3340,-0.67785699,-78.54300851,Pinaceae,Pinus ,patula,Pinus patula,130,4.8,4.8, ,,2022</v>
      </c>
      <c r="B5108">
        <v>68</v>
      </c>
      <c r="C5108" t="s">
        <v>17</v>
      </c>
      <c r="D5108" t="s">
        <v>550</v>
      </c>
      <c r="E5108" t="s">
        <v>440</v>
      </c>
      <c r="F5108" t="s">
        <v>20</v>
      </c>
      <c r="G5108" t="s">
        <v>551</v>
      </c>
      <c r="H5108">
        <v>3340</v>
      </c>
      <c r="I5108" s="1">
        <v>-0.67785698999999999</v>
      </c>
      <c r="J5108" s="1">
        <v>-78.543008510000007</v>
      </c>
      <c r="K5108" t="s">
        <v>21</v>
      </c>
      <c r="L5108" t="s">
        <v>186</v>
      </c>
      <c r="M5108" t="s">
        <v>23</v>
      </c>
      <c r="N5108" t="s">
        <v>24</v>
      </c>
      <c r="O5108">
        <v>130</v>
      </c>
      <c r="P5108" t="s">
        <v>49</v>
      </c>
      <c r="Q5108" t="s">
        <v>49</v>
      </c>
      <c r="R5108" t="s">
        <v>26</v>
      </c>
      <c r="T5108">
        <v>2022</v>
      </c>
      <c r="U5108" t="str">
        <f t="shared" si="159"/>
        <v>0361 A3_289LCU_68</v>
      </c>
    </row>
    <row r="5109" spans="1:21" x14ac:dyDescent="0.3">
      <c r="A5109" t="str">
        <f t="shared" si="158"/>
        <v>69,Ecuador,0361 A3,LA_CURIA,Cotopaxi,289LCU,3340,-0.67785699,-78.54300851,Pinaceae,Pinus ,patula,Pinus patula,130,4,4, ,,2022</v>
      </c>
      <c r="B5109">
        <v>69</v>
      </c>
      <c r="C5109" t="s">
        <v>17</v>
      </c>
      <c r="D5109" t="s">
        <v>550</v>
      </c>
      <c r="E5109" t="s">
        <v>440</v>
      </c>
      <c r="F5109" t="s">
        <v>20</v>
      </c>
      <c r="G5109" t="s">
        <v>551</v>
      </c>
      <c r="H5109">
        <v>3340</v>
      </c>
      <c r="I5109" s="1">
        <v>-0.67785698999999999</v>
      </c>
      <c r="J5109" s="1">
        <v>-78.543008510000007</v>
      </c>
      <c r="K5109" t="s">
        <v>21</v>
      </c>
      <c r="L5109" t="s">
        <v>186</v>
      </c>
      <c r="M5109" t="s">
        <v>23</v>
      </c>
      <c r="N5109" t="s">
        <v>24</v>
      </c>
      <c r="O5109">
        <v>130</v>
      </c>
      <c r="P5109">
        <v>4</v>
      </c>
      <c r="Q5109">
        <v>4</v>
      </c>
      <c r="R5109" t="s">
        <v>26</v>
      </c>
      <c r="T5109">
        <v>2022</v>
      </c>
      <c r="U5109" t="str">
        <f t="shared" si="159"/>
        <v>0361 A3_289LCU_69</v>
      </c>
    </row>
    <row r="5110" spans="1:21" x14ac:dyDescent="0.3">
      <c r="A5110" t="str">
        <f t="shared" si="158"/>
        <v>70,Ecuador,0361 A3,LA_CURIA,Cotopaxi,289LCU,3340,-0.67785699,-78.54300851,Pinaceae,Pinus ,patula,Pinus patula,130,2.7,2.7, ,,2022</v>
      </c>
      <c r="B5110">
        <v>70</v>
      </c>
      <c r="C5110" t="s">
        <v>17</v>
      </c>
      <c r="D5110" t="s">
        <v>550</v>
      </c>
      <c r="E5110" t="s">
        <v>440</v>
      </c>
      <c r="F5110" t="s">
        <v>20</v>
      </c>
      <c r="G5110" t="s">
        <v>551</v>
      </c>
      <c r="H5110">
        <v>3340</v>
      </c>
      <c r="I5110" s="1">
        <v>-0.67785698999999999</v>
      </c>
      <c r="J5110" s="1">
        <v>-78.543008510000007</v>
      </c>
      <c r="K5110" t="s">
        <v>21</v>
      </c>
      <c r="L5110" t="s">
        <v>186</v>
      </c>
      <c r="M5110" t="s">
        <v>23</v>
      </c>
      <c r="N5110" t="s">
        <v>24</v>
      </c>
      <c r="O5110">
        <v>130</v>
      </c>
      <c r="P5110" t="s">
        <v>277</v>
      </c>
      <c r="Q5110" t="s">
        <v>277</v>
      </c>
      <c r="R5110" t="s">
        <v>26</v>
      </c>
      <c r="T5110">
        <v>2022</v>
      </c>
      <c r="U5110" t="str">
        <f t="shared" si="159"/>
        <v>0361 A3_289LCU_70</v>
      </c>
    </row>
    <row r="5111" spans="1:21" x14ac:dyDescent="0.3">
      <c r="A5111" t="str">
        <f t="shared" si="158"/>
        <v>1,Ecuador,0362 A3,LA_CURIA,Cotopaxi,293LCU,3295,-0.68341065,-78.5503057,Pinaceae,Pinus ,patula,Pinus patula,130,4.5,4.5,3,,2022</v>
      </c>
      <c r="B5111">
        <v>1</v>
      </c>
      <c r="C5111" t="s">
        <v>17</v>
      </c>
      <c r="D5111" t="s">
        <v>552</v>
      </c>
      <c r="E5111" t="s">
        <v>440</v>
      </c>
      <c r="F5111" t="s">
        <v>20</v>
      </c>
      <c r="G5111" t="s">
        <v>553</v>
      </c>
      <c r="H5111">
        <v>3295</v>
      </c>
      <c r="I5111" s="1">
        <v>-0.68341065000000001</v>
      </c>
      <c r="J5111" s="1">
        <v>-78.550305699999996</v>
      </c>
      <c r="K5111" t="s">
        <v>21</v>
      </c>
      <c r="L5111" t="s">
        <v>186</v>
      </c>
      <c r="M5111" t="s">
        <v>23</v>
      </c>
      <c r="N5111" t="s">
        <v>24</v>
      </c>
      <c r="O5111">
        <v>130</v>
      </c>
      <c r="P5111" t="s">
        <v>248</v>
      </c>
      <c r="Q5111" t="s">
        <v>248</v>
      </c>
      <c r="R5111">
        <v>3</v>
      </c>
      <c r="T5111">
        <v>2022</v>
      </c>
      <c r="U5111" t="str">
        <f t="shared" si="159"/>
        <v>0362 A3_293LCU_1</v>
      </c>
    </row>
    <row r="5112" spans="1:21" x14ac:dyDescent="0.3">
      <c r="A5112" t="str">
        <f t="shared" si="158"/>
        <v>4,Ecuador,0362 A3,LA_CURIA,Cotopaxi,293LCU,3295,-0.68341065,-78.5503057,Pinaceae,Pinus ,patula,Pinus patula,130,4.3,4.3, ,,2022</v>
      </c>
      <c r="B5112">
        <v>4</v>
      </c>
      <c r="C5112" t="s">
        <v>17</v>
      </c>
      <c r="D5112" t="s">
        <v>552</v>
      </c>
      <c r="E5112" t="s">
        <v>440</v>
      </c>
      <c r="F5112" t="s">
        <v>20</v>
      </c>
      <c r="G5112" t="s">
        <v>553</v>
      </c>
      <c r="H5112">
        <v>3295</v>
      </c>
      <c r="I5112" s="1">
        <v>-0.68341065000000001</v>
      </c>
      <c r="J5112" s="1">
        <v>-78.550305699999996</v>
      </c>
      <c r="K5112" t="s">
        <v>21</v>
      </c>
      <c r="L5112" t="s">
        <v>186</v>
      </c>
      <c r="M5112" t="s">
        <v>23</v>
      </c>
      <c r="N5112" t="s">
        <v>24</v>
      </c>
      <c r="O5112">
        <v>130</v>
      </c>
      <c r="P5112" t="s">
        <v>255</v>
      </c>
      <c r="Q5112" t="s">
        <v>255</v>
      </c>
      <c r="R5112" t="s">
        <v>26</v>
      </c>
      <c r="T5112">
        <v>2022</v>
      </c>
      <c r="U5112" t="str">
        <f t="shared" si="159"/>
        <v>0362 A3_293LCU_4</v>
      </c>
    </row>
    <row r="5113" spans="1:21" x14ac:dyDescent="0.3">
      <c r="A5113" t="str">
        <f t="shared" si="158"/>
        <v>5,Ecuador,0362 A3,LA_CURIA,Cotopaxi,293LCU,3295,-0.68341065,-78.5503057,Pinaceae,Pinus ,patula,Pinus patula,130,6.2,6.2,3.2,,2022</v>
      </c>
      <c r="B5113">
        <v>5</v>
      </c>
      <c r="C5113" t="s">
        <v>17</v>
      </c>
      <c r="D5113" t="s">
        <v>552</v>
      </c>
      <c r="E5113" t="s">
        <v>440</v>
      </c>
      <c r="F5113" t="s">
        <v>20</v>
      </c>
      <c r="G5113" t="s">
        <v>553</v>
      </c>
      <c r="H5113">
        <v>3295</v>
      </c>
      <c r="I5113" s="1">
        <v>-0.68341065000000001</v>
      </c>
      <c r="J5113" s="1">
        <v>-78.550305699999996</v>
      </c>
      <c r="K5113" t="s">
        <v>21</v>
      </c>
      <c r="L5113" t="s">
        <v>186</v>
      </c>
      <c r="M5113" t="s">
        <v>23</v>
      </c>
      <c r="N5113" t="s">
        <v>24</v>
      </c>
      <c r="O5113">
        <v>130</v>
      </c>
      <c r="P5113" t="s">
        <v>259</v>
      </c>
      <c r="Q5113" t="s">
        <v>259</v>
      </c>
      <c r="R5113" t="s">
        <v>263</v>
      </c>
      <c r="T5113">
        <v>2022</v>
      </c>
      <c r="U5113" t="str">
        <f t="shared" si="159"/>
        <v>0362 A3_293LCU_5</v>
      </c>
    </row>
    <row r="5114" spans="1:21" x14ac:dyDescent="0.3">
      <c r="A5114" t="str">
        <f t="shared" si="158"/>
        <v>9,Ecuador,0362 A3,LA_CURIA,Cotopaxi,293LCU,3295,-0.68341065,-78.5503057,Pinaceae,Pinus ,patula,Pinus patula,130,4.3,4.3, ,,2022</v>
      </c>
      <c r="B5114">
        <v>9</v>
      </c>
      <c r="C5114" t="s">
        <v>17</v>
      </c>
      <c r="D5114" t="s">
        <v>552</v>
      </c>
      <c r="E5114" t="s">
        <v>440</v>
      </c>
      <c r="F5114" t="s">
        <v>20</v>
      </c>
      <c r="G5114" t="s">
        <v>553</v>
      </c>
      <c r="H5114">
        <v>3295</v>
      </c>
      <c r="I5114" s="1">
        <v>-0.68341065000000001</v>
      </c>
      <c r="J5114" s="1">
        <v>-78.550305699999996</v>
      </c>
      <c r="K5114" t="s">
        <v>21</v>
      </c>
      <c r="L5114" t="s">
        <v>186</v>
      </c>
      <c r="M5114" t="s">
        <v>23</v>
      </c>
      <c r="N5114" t="s">
        <v>24</v>
      </c>
      <c r="O5114">
        <v>130</v>
      </c>
      <c r="P5114" t="s">
        <v>255</v>
      </c>
      <c r="Q5114" t="s">
        <v>255</v>
      </c>
      <c r="R5114" t="s">
        <v>26</v>
      </c>
      <c r="T5114">
        <v>2022</v>
      </c>
      <c r="U5114" t="str">
        <f t="shared" si="159"/>
        <v>0362 A3_293LCU_9</v>
      </c>
    </row>
    <row r="5115" spans="1:21" x14ac:dyDescent="0.3">
      <c r="A5115" t="str">
        <f t="shared" si="158"/>
        <v>10,Ecuador,0362 A3,LA_CURIA,Cotopaxi,293LCU,3295,-0.68341065,-78.5503057,Pinaceae,Pinus ,patula,Pinus patula,130,4.9,4.9, ,,2022</v>
      </c>
      <c r="B5115">
        <v>10</v>
      </c>
      <c r="C5115" t="s">
        <v>17</v>
      </c>
      <c r="D5115" t="s">
        <v>552</v>
      </c>
      <c r="E5115" t="s">
        <v>440</v>
      </c>
      <c r="F5115" t="s">
        <v>20</v>
      </c>
      <c r="G5115" t="s">
        <v>553</v>
      </c>
      <c r="H5115">
        <v>3295</v>
      </c>
      <c r="I5115" s="1">
        <v>-0.68341065000000001</v>
      </c>
      <c r="J5115" s="1">
        <v>-78.550305699999996</v>
      </c>
      <c r="K5115" t="s">
        <v>21</v>
      </c>
      <c r="L5115" t="s">
        <v>186</v>
      </c>
      <c r="M5115" t="s">
        <v>23</v>
      </c>
      <c r="N5115" t="s">
        <v>24</v>
      </c>
      <c r="O5115">
        <v>130</v>
      </c>
      <c r="P5115" t="s">
        <v>350</v>
      </c>
      <c r="Q5115" t="s">
        <v>350</v>
      </c>
      <c r="R5115" t="s">
        <v>26</v>
      </c>
      <c r="T5115">
        <v>2022</v>
      </c>
      <c r="U5115" t="str">
        <f t="shared" si="159"/>
        <v>0362 A3_293LCU_10</v>
      </c>
    </row>
    <row r="5116" spans="1:21" x14ac:dyDescent="0.3">
      <c r="A5116" t="str">
        <f t="shared" si="158"/>
        <v>11,Ecuador,0362 A3,LA_CURIA,Cotopaxi,293LCU,3295,-0.68341065,-78.5503057,Pinaceae,Pinus ,patula,Pinus patula,130,4.9,4.9, ,,2022</v>
      </c>
      <c r="B5116">
        <v>11</v>
      </c>
      <c r="C5116" t="s">
        <v>17</v>
      </c>
      <c r="D5116" t="s">
        <v>552</v>
      </c>
      <c r="E5116" t="s">
        <v>440</v>
      </c>
      <c r="F5116" t="s">
        <v>20</v>
      </c>
      <c r="G5116" t="s">
        <v>553</v>
      </c>
      <c r="H5116">
        <v>3295</v>
      </c>
      <c r="I5116" s="1">
        <v>-0.68341065000000001</v>
      </c>
      <c r="J5116" s="1">
        <v>-78.550305699999996</v>
      </c>
      <c r="K5116" t="s">
        <v>21</v>
      </c>
      <c r="L5116" t="s">
        <v>186</v>
      </c>
      <c r="M5116" t="s">
        <v>23</v>
      </c>
      <c r="N5116" t="s">
        <v>24</v>
      </c>
      <c r="O5116">
        <v>130</v>
      </c>
      <c r="P5116" t="s">
        <v>350</v>
      </c>
      <c r="Q5116" t="s">
        <v>350</v>
      </c>
      <c r="R5116" t="s">
        <v>26</v>
      </c>
      <c r="T5116">
        <v>2022</v>
      </c>
      <c r="U5116" t="str">
        <f t="shared" si="159"/>
        <v>0362 A3_293LCU_11</v>
      </c>
    </row>
    <row r="5117" spans="1:21" x14ac:dyDescent="0.3">
      <c r="A5117" t="str">
        <f t="shared" si="158"/>
        <v>12,Ecuador,0362 A3,LA_CURIA,Cotopaxi,293LCU,3295,-0.68341065,-78.5503057,Pinaceae,Pinus ,patula,Pinus patula,130,4.4,4.4,3.25,,2022</v>
      </c>
      <c r="B5117">
        <v>12</v>
      </c>
      <c r="C5117" t="s">
        <v>17</v>
      </c>
      <c r="D5117" t="s">
        <v>552</v>
      </c>
      <c r="E5117" t="s">
        <v>440</v>
      </c>
      <c r="F5117" t="s">
        <v>20</v>
      </c>
      <c r="G5117" t="s">
        <v>553</v>
      </c>
      <c r="H5117">
        <v>3295</v>
      </c>
      <c r="I5117" s="1">
        <v>-0.68341065000000001</v>
      </c>
      <c r="J5117" s="1">
        <v>-78.550305699999996</v>
      </c>
      <c r="K5117" t="s">
        <v>21</v>
      </c>
      <c r="L5117" t="s">
        <v>186</v>
      </c>
      <c r="M5117" t="s">
        <v>23</v>
      </c>
      <c r="N5117" t="s">
        <v>24</v>
      </c>
      <c r="O5117">
        <v>130</v>
      </c>
      <c r="P5117" t="s">
        <v>289</v>
      </c>
      <c r="Q5117" t="s">
        <v>289</v>
      </c>
      <c r="R5117" t="s">
        <v>340</v>
      </c>
      <c r="T5117">
        <v>2022</v>
      </c>
      <c r="U5117" t="str">
        <f t="shared" si="159"/>
        <v>0362 A3_293LCU_12</v>
      </c>
    </row>
    <row r="5118" spans="1:21" x14ac:dyDescent="0.3">
      <c r="A5118" t="str">
        <f t="shared" si="158"/>
        <v>13,Ecuador,0362 A3,LA_CURIA,Cotopaxi,293LCU,3295,-0.68341065,-78.5503057,Pinaceae,Pinus ,patula,Pinus patula,130,2.9,2.9, ,,2022</v>
      </c>
      <c r="B5118">
        <v>13</v>
      </c>
      <c r="C5118" t="s">
        <v>17</v>
      </c>
      <c r="D5118" t="s">
        <v>552</v>
      </c>
      <c r="E5118" t="s">
        <v>440</v>
      </c>
      <c r="F5118" t="s">
        <v>20</v>
      </c>
      <c r="G5118" t="s">
        <v>553</v>
      </c>
      <c r="H5118">
        <v>3295</v>
      </c>
      <c r="I5118" s="1">
        <v>-0.68341065000000001</v>
      </c>
      <c r="J5118" s="1">
        <v>-78.550305699999996</v>
      </c>
      <c r="K5118" t="s">
        <v>21</v>
      </c>
      <c r="L5118" t="s">
        <v>186</v>
      </c>
      <c r="M5118" t="s">
        <v>23</v>
      </c>
      <c r="N5118" t="s">
        <v>24</v>
      </c>
      <c r="O5118">
        <v>130</v>
      </c>
      <c r="P5118" t="s">
        <v>290</v>
      </c>
      <c r="Q5118" t="s">
        <v>290</v>
      </c>
      <c r="R5118" t="s">
        <v>26</v>
      </c>
      <c r="T5118">
        <v>2022</v>
      </c>
      <c r="U5118" t="str">
        <f t="shared" si="159"/>
        <v>0362 A3_293LCU_13</v>
      </c>
    </row>
    <row r="5119" spans="1:21" x14ac:dyDescent="0.3">
      <c r="A5119" t="str">
        <f t="shared" si="158"/>
        <v>15,Ecuador,0362 A3,LA_CURIA,Cotopaxi,293LCU,3295,-0.68341065,-78.5503057,Pinaceae,Pinus ,patula,Pinus patula,130,3.1,3.1,3.1,,2022</v>
      </c>
      <c r="B5119">
        <v>15</v>
      </c>
      <c r="C5119" t="s">
        <v>17</v>
      </c>
      <c r="D5119" t="s">
        <v>552</v>
      </c>
      <c r="E5119" t="s">
        <v>440</v>
      </c>
      <c r="F5119" t="s">
        <v>20</v>
      </c>
      <c r="G5119" t="s">
        <v>553</v>
      </c>
      <c r="H5119">
        <v>3295</v>
      </c>
      <c r="I5119" s="1">
        <v>-0.68341065000000001</v>
      </c>
      <c r="J5119" s="1">
        <v>-78.550305699999996</v>
      </c>
      <c r="K5119" t="s">
        <v>21</v>
      </c>
      <c r="L5119" t="s">
        <v>186</v>
      </c>
      <c r="M5119" t="s">
        <v>23</v>
      </c>
      <c r="N5119" t="s">
        <v>24</v>
      </c>
      <c r="O5119">
        <v>130</v>
      </c>
      <c r="P5119" t="s">
        <v>286</v>
      </c>
      <c r="Q5119" t="s">
        <v>286</v>
      </c>
      <c r="R5119" t="s">
        <v>286</v>
      </c>
      <c r="T5119">
        <v>2022</v>
      </c>
      <c r="U5119" t="str">
        <f t="shared" si="159"/>
        <v>0362 A3_293LCU_15</v>
      </c>
    </row>
    <row r="5120" spans="1:21" x14ac:dyDescent="0.3">
      <c r="A5120" t="str">
        <f t="shared" si="158"/>
        <v>16,Ecuador,0362 A3,LA_CURIA,Cotopaxi,293LCU,3295,-0.68341065,-78.5503057,Pinaceae,Pinus ,patula,Pinus patula,130,4.1,4.1, ,,2022</v>
      </c>
      <c r="B5120">
        <v>16</v>
      </c>
      <c r="C5120" t="s">
        <v>17</v>
      </c>
      <c r="D5120" t="s">
        <v>552</v>
      </c>
      <c r="E5120" t="s">
        <v>440</v>
      </c>
      <c r="F5120" t="s">
        <v>20</v>
      </c>
      <c r="G5120" t="s">
        <v>553</v>
      </c>
      <c r="H5120">
        <v>3295</v>
      </c>
      <c r="I5120" s="1">
        <v>-0.68341065000000001</v>
      </c>
      <c r="J5120" s="1">
        <v>-78.550305699999996</v>
      </c>
      <c r="K5120" t="s">
        <v>21</v>
      </c>
      <c r="L5120" t="s">
        <v>186</v>
      </c>
      <c r="M5120" t="s">
        <v>23</v>
      </c>
      <c r="N5120" t="s">
        <v>24</v>
      </c>
      <c r="O5120">
        <v>130</v>
      </c>
      <c r="P5120" t="s">
        <v>261</v>
      </c>
      <c r="Q5120" t="s">
        <v>261</v>
      </c>
      <c r="R5120" t="s">
        <v>26</v>
      </c>
      <c r="T5120">
        <v>2022</v>
      </c>
      <c r="U5120" t="str">
        <f t="shared" si="159"/>
        <v>0362 A3_293LCU_16</v>
      </c>
    </row>
    <row r="5121" spans="1:21" x14ac:dyDescent="0.3">
      <c r="A5121" t="str">
        <f t="shared" si="158"/>
        <v>18,Ecuador,0362 A3,LA_CURIA,Cotopaxi,293LCU,3295,-0.68341065,-78.5503057,Pinaceae,Pinus ,patula,Pinus patula,130,3.9,3.9, ,,2022</v>
      </c>
      <c r="B5121">
        <v>18</v>
      </c>
      <c r="C5121" t="s">
        <v>17</v>
      </c>
      <c r="D5121" t="s">
        <v>552</v>
      </c>
      <c r="E5121" t="s">
        <v>440</v>
      </c>
      <c r="F5121" t="s">
        <v>20</v>
      </c>
      <c r="G5121" t="s">
        <v>553</v>
      </c>
      <c r="H5121">
        <v>3295</v>
      </c>
      <c r="I5121" s="1">
        <v>-0.68341065000000001</v>
      </c>
      <c r="J5121" s="1">
        <v>-78.550305699999996</v>
      </c>
      <c r="K5121" t="s">
        <v>21</v>
      </c>
      <c r="L5121" t="s">
        <v>186</v>
      </c>
      <c r="M5121" t="s">
        <v>23</v>
      </c>
      <c r="N5121" t="s">
        <v>24</v>
      </c>
      <c r="O5121">
        <v>130</v>
      </c>
      <c r="P5121" t="s">
        <v>511</v>
      </c>
      <c r="Q5121" t="s">
        <v>511</v>
      </c>
      <c r="R5121" t="s">
        <v>26</v>
      </c>
      <c r="T5121">
        <v>2022</v>
      </c>
      <c r="U5121" t="str">
        <f t="shared" si="159"/>
        <v>0362 A3_293LCU_18</v>
      </c>
    </row>
    <row r="5122" spans="1:21" x14ac:dyDescent="0.3">
      <c r="A5122" t="str">
        <f t="shared" ref="A5122:A5185" si="160">CONCATENATE(B5122,",",C5122,",",D5122,",",E5122,",",F5122,",",G5122,",",H5122,",",I5122,",",J5122,",",K5122,",",L5122,",",M5122,",",N5122,",",O5122,",",P5122,",",Q5122,",",R5122,",",S5122,",",T5122)</f>
        <v>20,Ecuador,0362 A3,LA_CURIA,Cotopaxi,293LCU,3295,-0.68341065,-78.5503057,Pinaceae,Pinus ,patula,Pinus patula,130,3.4,3.4, ,,2022</v>
      </c>
      <c r="B5122">
        <v>20</v>
      </c>
      <c r="C5122" t="s">
        <v>17</v>
      </c>
      <c r="D5122" t="s">
        <v>552</v>
      </c>
      <c r="E5122" t="s">
        <v>440</v>
      </c>
      <c r="F5122" t="s">
        <v>20</v>
      </c>
      <c r="G5122" t="s">
        <v>553</v>
      </c>
      <c r="H5122">
        <v>3295</v>
      </c>
      <c r="I5122" s="1">
        <v>-0.68341065000000001</v>
      </c>
      <c r="J5122" s="1">
        <v>-78.550305699999996</v>
      </c>
      <c r="K5122" t="s">
        <v>21</v>
      </c>
      <c r="L5122" t="s">
        <v>186</v>
      </c>
      <c r="M5122" t="s">
        <v>23</v>
      </c>
      <c r="N5122" t="s">
        <v>24</v>
      </c>
      <c r="O5122">
        <v>130</v>
      </c>
      <c r="P5122" t="s">
        <v>391</v>
      </c>
      <c r="Q5122" t="s">
        <v>391</v>
      </c>
      <c r="R5122" t="s">
        <v>26</v>
      </c>
      <c r="T5122">
        <v>2022</v>
      </c>
      <c r="U5122" t="str">
        <f t="shared" si="159"/>
        <v>0362 A3_293LCU_20</v>
      </c>
    </row>
    <row r="5123" spans="1:21" x14ac:dyDescent="0.3">
      <c r="A5123" t="str">
        <f t="shared" si="160"/>
        <v>21,Ecuador,0362 A3,LA_CURIA,Cotopaxi,293LCU,3295,-0.68341065,-78.5503057,Pinaceae,Pinus ,patula,Pinus patula,130,4.9,4.9,3.25,,2022</v>
      </c>
      <c r="B5123">
        <v>21</v>
      </c>
      <c r="C5123" t="s">
        <v>17</v>
      </c>
      <c r="D5123" t="s">
        <v>552</v>
      </c>
      <c r="E5123" t="s">
        <v>440</v>
      </c>
      <c r="F5123" t="s">
        <v>20</v>
      </c>
      <c r="G5123" t="s">
        <v>553</v>
      </c>
      <c r="H5123">
        <v>3295</v>
      </c>
      <c r="I5123" s="1">
        <v>-0.68341065000000001</v>
      </c>
      <c r="J5123" s="1">
        <v>-78.550305699999996</v>
      </c>
      <c r="K5123" t="s">
        <v>21</v>
      </c>
      <c r="L5123" t="s">
        <v>186</v>
      </c>
      <c r="M5123" t="s">
        <v>23</v>
      </c>
      <c r="N5123" t="s">
        <v>24</v>
      </c>
      <c r="O5123">
        <v>130</v>
      </c>
      <c r="P5123" t="s">
        <v>350</v>
      </c>
      <c r="Q5123" t="s">
        <v>350</v>
      </c>
      <c r="R5123" t="s">
        <v>340</v>
      </c>
      <c r="T5123">
        <v>2022</v>
      </c>
      <c r="U5123" t="str">
        <f t="shared" ref="U5123:U5186" si="161">D5123&amp;"_"&amp;G5123&amp;"_"&amp;B5123</f>
        <v>0362 A3_293LCU_21</v>
      </c>
    </row>
    <row r="5124" spans="1:21" x14ac:dyDescent="0.3">
      <c r="A5124" t="str">
        <f t="shared" si="160"/>
        <v>22,Ecuador,0362 A3,LA_CURIA,Cotopaxi,293LCU,3295,-0.68341065,-78.5503057,Pinaceae,Pinus ,patula,Pinus patula,130,5.4,5.4,4.5,,2022</v>
      </c>
      <c r="B5124">
        <v>22</v>
      </c>
      <c r="C5124" t="s">
        <v>17</v>
      </c>
      <c r="D5124" t="s">
        <v>552</v>
      </c>
      <c r="E5124" t="s">
        <v>440</v>
      </c>
      <c r="F5124" t="s">
        <v>20</v>
      </c>
      <c r="G5124" t="s">
        <v>553</v>
      </c>
      <c r="H5124">
        <v>3295</v>
      </c>
      <c r="I5124" s="1">
        <v>-0.68341065000000001</v>
      </c>
      <c r="J5124" s="1">
        <v>-78.550305699999996</v>
      </c>
      <c r="K5124" t="s">
        <v>21</v>
      </c>
      <c r="L5124" t="s">
        <v>186</v>
      </c>
      <c r="M5124" t="s">
        <v>23</v>
      </c>
      <c r="N5124" t="s">
        <v>24</v>
      </c>
      <c r="O5124">
        <v>130</v>
      </c>
      <c r="P5124" t="s">
        <v>274</v>
      </c>
      <c r="Q5124" t="s">
        <v>274</v>
      </c>
      <c r="R5124" t="s">
        <v>248</v>
      </c>
      <c r="T5124">
        <v>2022</v>
      </c>
      <c r="U5124" t="str">
        <f t="shared" si="161"/>
        <v>0362 A3_293LCU_22</v>
      </c>
    </row>
    <row r="5125" spans="1:21" x14ac:dyDescent="0.3">
      <c r="A5125" t="str">
        <f t="shared" si="160"/>
        <v>23,Ecuador,0362 A3,LA_CURIA,Cotopaxi,293LCU,3295,-0.68341065,-78.5503057,Pinaceae,Pinus ,patula,Pinus patula,130,3.4,3.4, ,,2022</v>
      </c>
      <c r="B5125">
        <v>23</v>
      </c>
      <c r="C5125" t="s">
        <v>17</v>
      </c>
      <c r="D5125" t="s">
        <v>552</v>
      </c>
      <c r="E5125" t="s">
        <v>440</v>
      </c>
      <c r="F5125" t="s">
        <v>20</v>
      </c>
      <c r="G5125" t="s">
        <v>553</v>
      </c>
      <c r="H5125">
        <v>3295</v>
      </c>
      <c r="I5125" s="1">
        <v>-0.68341065000000001</v>
      </c>
      <c r="J5125" s="1">
        <v>-78.550305699999996</v>
      </c>
      <c r="K5125" t="s">
        <v>21</v>
      </c>
      <c r="L5125" t="s">
        <v>186</v>
      </c>
      <c r="M5125" t="s">
        <v>23</v>
      </c>
      <c r="N5125" t="s">
        <v>24</v>
      </c>
      <c r="O5125">
        <v>130</v>
      </c>
      <c r="P5125" t="s">
        <v>391</v>
      </c>
      <c r="Q5125" t="s">
        <v>391</v>
      </c>
      <c r="R5125" t="s">
        <v>26</v>
      </c>
      <c r="T5125">
        <v>2022</v>
      </c>
      <c r="U5125" t="str">
        <f t="shared" si="161"/>
        <v>0362 A3_293LCU_23</v>
      </c>
    </row>
    <row r="5126" spans="1:21" x14ac:dyDescent="0.3">
      <c r="A5126" t="str">
        <f t="shared" si="160"/>
        <v>24,Ecuador,0362 A3,LA_CURIA,Cotopaxi,293LCU,3295,-0.68341065,-78.5503057,Pinaceae,Pinus ,patula,Pinus patula,130,4.3,4.3, ,,2022</v>
      </c>
      <c r="B5126">
        <v>24</v>
      </c>
      <c r="C5126" t="s">
        <v>17</v>
      </c>
      <c r="D5126" t="s">
        <v>552</v>
      </c>
      <c r="E5126" t="s">
        <v>440</v>
      </c>
      <c r="F5126" t="s">
        <v>20</v>
      </c>
      <c r="G5126" t="s">
        <v>553</v>
      </c>
      <c r="H5126">
        <v>3295</v>
      </c>
      <c r="I5126" s="1">
        <v>-0.68341065000000001</v>
      </c>
      <c r="J5126" s="1">
        <v>-78.550305699999996</v>
      </c>
      <c r="K5126" t="s">
        <v>21</v>
      </c>
      <c r="L5126" t="s">
        <v>186</v>
      </c>
      <c r="M5126" t="s">
        <v>23</v>
      </c>
      <c r="N5126" t="s">
        <v>24</v>
      </c>
      <c r="O5126">
        <v>130</v>
      </c>
      <c r="P5126" t="s">
        <v>255</v>
      </c>
      <c r="Q5126" t="s">
        <v>255</v>
      </c>
      <c r="R5126" t="s">
        <v>26</v>
      </c>
      <c r="T5126">
        <v>2022</v>
      </c>
      <c r="U5126" t="str">
        <f t="shared" si="161"/>
        <v>0362 A3_293LCU_24</v>
      </c>
    </row>
    <row r="5127" spans="1:21" x14ac:dyDescent="0.3">
      <c r="A5127" t="str">
        <f t="shared" si="160"/>
        <v>25,Ecuador,0362 A3,LA_CURIA,Cotopaxi,293LCU,3295,-0.68341065,-78.5503057,Pinaceae,Pinus ,patula,Pinus patula,130,3.1,3.1,2.6,,2022</v>
      </c>
      <c r="B5127">
        <v>25</v>
      </c>
      <c r="C5127" t="s">
        <v>17</v>
      </c>
      <c r="D5127" t="s">
        <v>552</v>
      </c>
      <c r="E5127" t="s">
        <v>440</v>
      </c>
      <c r="F5127" t="s">
        <v>20</v>
      </c>
      <c r="G5127" t="s">
        <v>553</v>
      </c>
      <c r="H5127">
        <v>3295</v>
      </c>
      <c r="I5127" s="1">
        <v>-0.68341065000000001</v>
      </c>
      <c r="J5127" s="1">
        <v>-78.550305699999996</v>
      </c>
      <c r="K5127" t="s">
        <v>21</v>
      </c>
      <c r="L5127" t="s">
        <v>186</v>
      </c>
      <c r="M5127" t="s">
        <v>23</v>
      </c>
      <c r="N5127" t="s">
        <v>24</v>
      </c>
      <c r="O5127">
        <v>130</v>
      </c>
      <c r="P5127" t="s">
        <v>286</v>
      </c>
      <c r="Q5127" t="s">
        <v>286</v>
      </c>
      <c r="R5127" t="s">
        <v>297</v>
      </c>
      <c r="T5127">
        <v>2022</v>
      </c>
      <c r="U5127" t="str">
        <f t="shared" si="161"/>
        <v>0362 A3_293LCU_25</v>
      </c>
    </row>
    <row r="5128" spans="1:21" x14ac:dyDescent="0.3">
      <c r="A5128" t="str">
        <f t="shared" si="160"/>
        <v>26,Ecuador,0362 A3,LA_CURIA,Cotopaxi,293LCU,3295,-0.68341065,-78.5503057,Pinaceae,Pinus ,patula,Pinus patula,130,4.9,4.9,4.5,,2022</v>
      </c>
      <c r="B5128">
        <v>26</v>
      </c>
      <c r="C5128" t="s">
        <v>17</v>
      </c>
      <c r="D5128" t="s">
        <v>552</v>
      </c>
      <c r="E5128" t="s">
        <v>440</v>
      </c>
      <c r="F5128" t="s">
        <v>20</v>
      </c>
      <c r="G5128" t="s">
        <v>553</v>
      </c>
      <c r="H5128">
        <v>3295</v>
      </c>
      <c r="I5128" s="1">
        <v>-0.68341065000000001</v>
      </c>
      <c r="J5128" s="1">
        <v>-78.550305699999996</v>
      </c>
      <c r="K5128" t="s">
        <v>21</v>
      </c>
      <c r="L5128" t="s">
        <v>186</v>
      </c>
      <c r="M5128" t="s">
        <v>23</v>
      </c>
      <c r="N5128" t="s">
        <v>24</v>
      </c>
      <c r="O5128">
        <v>130</v>
      </c>
      <c r="P5128" t="s">
        <v>350</v>
      </c>
      <c r="Q5128" t="s">
        <v>350</v>
      </c>
      <c r="R5128" t="s">
        <v>248</v>
      </c>
      <c r="T5128">
        <v>2022</v>
      </c>
      <c r="U5128" t="str">
        <f t="shared" si="161"/>
        <v>0362 A3_293LCU_26</v>
      </c>
    </row>
    <row r="5129" spans="1:21" x14ac:dyDescent="0.3">
      <c r="A5129" t="str">
        <f t="shared" si="160"/>
        <v>28,Ecuador,0362 A3,LA_CURIA,Cotopaxi,293LCU,3295,-0.68341065,-78.5503057,Pinaceae,Pinus ,patula,Pinus patula,130,2.8,2.8, ,,2022</v>
      </c>
      <c r="B5129">
        <v>28</v>
      </c>
      <c r="C5129" t="s">
        <v>17</v>
      </c>
      <c r="D5129" t="s">
        <v>552</v>
      </c>
      <c r="E5129" t="s">
        <v>440</v>
      </c>
      <c r="F5129" t="s">
        <v>20</v>
      </c>
      <c r="G5129" t="s">
        <v>553</v>
      </c>
      <c r="H5129">
        <v>3295</v>
      </c>
      <c r="I5129" s="1">
        <v>-0.68341065000000001</v>
      </c>
      <c r="J5129" s="1">
        <v>-78.550305699999996</v>
      </c>
      <c r="K5129" t="s">
        <v>21</v>
      </c>
      <c r="L5129" t="s">
        <v>186</v>
      </c>
      <c r="M5129" t="s">
        <v>23</v>
      </c>
      <c r="N5129" t="s">
        <v>24</v>
      </c>
      <c r="O5129">
        <v>130</v>
      </c>
      <c r="P5129" t="s">
        <v>300</v>
      </c>
      <c r="Q5129" t="s">
        <v>300</v>
      </c>
      <c r="R5129" t="s">
        <v>26</v>
      </c>
      <c r="T5129">
        <v>2022</v>
      </c>
      <c r="U5129" t="str">
        <f t="shared" si="161"/>
        <v>0362 A3_293LCU_28</v>
      </c>
    </row>
    <row r="5130" spans="1:21" x14ac:dyDescent="0.3">
      <c r="A5130" t="str">
        <f t="shared" si="160"/>
        <v>30,Ecuador,0362 A3,LA_CURIA,Cotopaxi,293LCU,3295,-0.68341065,-78.5503057,Pinaceae,Pinus ,patula,Pinus patula,130,2.6,2.6, ,,2022</v>
      </c>
      <c r="B5130">
        <v>30</v>
      </c>
      <c r="C5130" t="s">
        <v>17</v>
      </c>
      <c r="D5130" t="s">
        <v>552</v>
      </c>
      <c r="E5130" t="s">
        <v>440</v>
      </c>
      <c r="F5130" t="s">
        <v>20</v>
      </c>
      <c r="G5130" t="s">
        <v>553</v>
      </c>
      <c r="H5130">
        <v>3295</v>
      </c>
      <c r="I5130" s="1">
        <v>-0.68341065000000001</v>
      </c>
      <c r="J5130" s="1">
        <v>-78.550305699999996</v>
      </c>
      <c r="K5130" t="s">
        <v>21</v>
      </c>
      <c r="L5130" t="s">
        <v>186</v>
      </c>
      <c r="M5130" t="s">
        <v>23</v>
      </c>
      <c r="N5130" t="s">
        <v>24</v>
      </c>
      <c r="O5130">
        <v>130</v>
      </c>
      <c r="P5130" t="s">
        <v>297</v>
      </c>
      <c r="Q5130" t="s">
        <v>297</v>
      </c>
      <c r="R5130" t="s">
        <v>26</v>
      </c>
      <c r="T5130">
        <v>2022</v>
      </c>
      <c r="U5130" t="str">
        <f t="shared" si="161"/>
        <v>0362 A3_293LCU_30</v>
      </c>
    </row>
    <row r="5131" spans="1:21" x14ac:dyDescent="0.3">
      <c r="A5131" t="str">
        <f t="shared" si="160"/>
        <v>31,Ecuador,0362 A3,LA_CURIA,Cotopaxi,293LCU,3295,-0.68341065,-78.5503057,Pinaceae,Pinus ,patula,Pinus patula,130,3.6,3.6, ,,2022</v>
      </c>
      <c r="B5131">
        <v>31</v>
      </c>
      <c r="C5131" t="s">
        <v>17</v>
      </c>
      <c r="D5131" t="s">
        <v>552</v>
      </c>
      <c r="E5131" t="s">
        <v>440</v>
      </c>
      <c r="F5131" t="s">
        <v>20</v>
      </c>
      <c r="G5131" t="s">
        <v>553</v>
      </c>
      <c r="H5131">
        <v>3295</v>
      </c>
      <c r="I5131" s="1">
        <v>-0.68341065000000001</v>
      </c>
      <c r="J5131" s="1">
        <v>-78.550305699999996</v>
      </c>
      <c r="K5131" t="s">
        <v>21</v>
      </c>
      <c r="L5131" t="s">
        <v>186</v>
      </c>
      <c r="M5131" t="s">
        <v>23</v>
      </c>
      <c r="N5131" t="s">
        <v>24</v>
      </c>
      <c r="O5131">
        <v>130</v>
      </c>
      <c r="P5131" t="s">
        <v>280</v>
      </c>
      <c r="Q5131" t="s">
        <v>280</v>
      </c>
      <c r="R5131" t="s">
        <v>26</v>
      </c>
      <c r="T5131">
        <v>2022</v>
      </c>
      <c r="U5131" t="str">
        <f t="shared" si="161"/>
        <v>0362 A3_293LCU_31</v>
      </c>
    </row>
    <row r="5132" spans="1:21" x14ac:dyDescent="0.3">
      <c r="A5132" t="str">
        <f t="shared" si="160"/>
        <v>32,Ecuador,0362 A3,LA_CURIA,Cotopaxi,293LCU,3295,-0.68341065,-78.5503057,Pinaceae,Pinus ,patula,Pinus patula,130,5.3,5.3, ,,2022</v>
      </c>
      <c r="B5132">
        <v>32</v>
      </c>
      <c r="C5132" t="s">
        <v>17</v>
      </c>
      <c r="D5132" t="s">
        <v>552</v>
      </c>
      <c r="E5132" t="s">
        <v>440</v>
      </c>
      <c r="F5132" t="s">
        <v>20</v>
      </c>
      <c r="G5132" t="s">
        <v>553</v>
      </c>
      <c r="H5132">
        <v>3295</v>
      </c>
      <c r="I5132" s="1">
        <v>-0.68341065000000001</v>
      </c>
      <c r="J5132" s="1">
        <v>-78.550305699999996</v>
      </c>
      <c r="K5132" t="s">
        <v>21</v>
      </c>
      <c r="L5132" t="s">
        <v>186</v>
      </c>
      <c r="M5132" t="s">
        <v>23</v>
      </c>
      <c r="N5132" t="s">
        <v>24</v>
      </c>
      <c r="O5132">
        <v>130</v>
      </c>
      <c r="P5132" t="s">
        <v>249</v>
      </c>
      <c r="Q5132" t="s">
        <v>249</v>
      </c>
      <c r="R5132" t="s">
        <v>26</v>
      </c>
      <c r="T5132">
        <v>2022</v>
      </c>
      <c r="U5132" t="str">
        <f t="shared" si="161"/>
        <v>0362 A3_293LCU_32</v>
      </c>
    </row>
    <row r="5133" spans="1:21" x14ac:dyDescent="0.3">
      <c r="A5133" t="str">
        <f t="shared" si="160"/>
        <v>33,Ecuador,0362 A3,LA_CURIA,Cotopaxi,293LCU,3295,-0.68341065,-78.5503057,Pinaceae,Pinus ,patula,Pinus patula,130,2.5,2.5,2.65,,2022</v>
      </c>
      <c r="B5133">
        <v>33</v>
      </c>
      <c r="C5133" t="s">
        <v>17</v>
      </c>
      <c r="D5133" t="s">
        <v>552</v>
      </c>
      <c r="E5133" t="s">
        <v>440</v>
      </c>
      <c r="F5133" t="s">
        <v>20</v>
      </c>
      <c r="G5133" t="s">
        <v>553</v>
      </c>
      <c r="H5133">
        <v>3295</v>
      </c>
      <c r="I5133" s="1">
        <v>-0.68341065000000001</v>
      </c>
      <c r="J5133" s="1">
        <v>-78.550305699999996</v>
      </c>
      <c r="K5133" t="s">
        <v>21</v>
      </c>
      <c r="L5133" t="s">
        <v>186</v>
      </c>
      <c r="M5133" t="s">
        <v>23</v>
      </c>
      <c r="N5133" t="s">
        <v>24</v>
      </c>
      <c r="O5133">
        <v>130</v>
      </c>
      <c r="P5133" t="s">
        <v>284</v>
      </c>
      <c r="Q5133" t="s">
        <v>284</v>
      </c>
      <c r="R5133" t="s">
        <v>554</v>
      </c>
      <c r="T5133">
        <v>2022</v>
      </c>
      <c r="U5133" t="str">
        <f t="shared" si="161"/>
        <v>0362 A3_293LCU_33</v>
      </c>
    </row>
    <row r="5134" spans="1:21" x14ac:dyDescent="0.3">
      <c r="A5134" t="str">
        <f t="shared" si="160"/>
        <v>34,Ecuador,0362 A3,LA_CURIA,Cotopaxi,293LCU,3295,-0.68341065,-78.5503057,Pinaceae,Pinus ,patula,Pinus patula,130,2.3,2.3,2.55,,2022</v>
      </c>
      <c r="B5134">
        <v>34</v>
      </c>
      <c r="C5134" t="s">
        <v>17</v>
      </c>
      <c r="D5134" t="s">
        <v>552</v>
      </c>
      <c r="E5134" t="s">
        <v>440</v>
      </c>
      <c r="F5134" t="s">
        <v>20</v>
      </c>
      <c r="G5134" t="s">
        <v>553</v>
      </c>
      <c r="H5134">
        <v>3295</v>
      </c>
      <c r="I5134" s="1">
        <v>-0.68341065000000001</v>
      </c>
      <c r="J5134" s="1">
        <v>-78.550305699999996</v>
      </c>
      <c r="K5134" t="s">
        <v>21</v>
      </c>
      <c r="L5134" t="s">
        <v>186</v>
      </c>
      <c r="M5134" t="s">
        <v>23</v>
      </c>
      <c r="N5134" t="s">
        <v>24</v>
      </c>
      <c r="O5134">
        <v>130</v>
      </c>
      <c r="P5134" t="s">
        <v>470</v>
      </c>
      <c r="Q5134" t="s">
        <v>470</v>
      </c>
      <c r="R5134" t="s">
        <v>555</v>
      </c>
      <c r="T5134">
        <v>2022</v>
      </c>
      <c r="U5134" t="str">
        <f t="shared" si="161"/>
        <v>0362 A3_293LCU_34</v>
      </c>
    </row>
    <row r="5135" spans="1:21" x14ac:dyDescent="0.3">
      <c r="A5135" t="str">
        <f t="shared" si="160"/>
        <v>35,Ecuador,0362 A3,LA_CURIA,Cotopaxi,293LCU,3295,-0.68341065,-78.5503057,Pinaceae,Pinus ,patula,Pinus patula,130,2.6,2.6, ,,2022</v>
      </c>
      <c r="B5135">
        <v>35</v>
      </c>
      <c r="C5135" t="s">
        <v>17</v>
      </c>
      <c r="D5135" t="s">
        <v>552</v>
      </c>
      <c r="E5135" t="s">
        <v>440</v>
      </c>
      <c r="F5135" t="s">
        <v>20</v>
      </c>
      <c r="G5135" t="s">
        <v>553</v>
      </c>
      <c r="H5135">
        <v>3295</v>
      </c>
      <c r="I5135" s="1">
        <v>-0.68341065000000001</v>
      </c>
      <c r="J5135" s="1">
        <v>-78.550305699999996</v>
      </c>
      <c r="K5135" t="s">
        <v>21</v>
      </c>
      <c r="L5135" t="s">
        <v>186</v>
      </c>
      <c r="M5135" t="s">
        <v>23</v>
      </c>
      <c r="N5135" t="s">
        <v>24</v>
      </c>
      <c r="O5135">
        <v>130</v>
      </c>
      <c r="P5135" t="s">
        <v>297</v>
      </c>
      <c r="Q5135" t="s">
        <v>297</v>
      </c>
      <c r="R5135" t="s">
        <v>26</v>
      </c>
      <c r="T5135">
        <v>2022</v>
      </c>
      <c r="U5135" t="str">
        <f t="shared" si="161"/>
        <v>0362 A3_293LCU_35</v>
      </c>
    </row>
    <row r="5136" spans="1:21" x14ac:dyDescent="0.3">
      <c r="A5136" t="str">
        <f t="shared" si="160"/>
        <v>36,Ecuador,0362 A3,LA_CURIA,Cotopaxi,293LCU,3295,-0.68341065,-78.5503057,Pinaceae,Pinus ,patula,Pinus patula,130,3.2,3.2, ,,2022</v>
      </c>
      <c r="B5136">
        <v>36</v>
      </c>
      <c r="C5136" t="s">
        <v>17</v>
      </c>
      <c r="D5136" t="s">
        <v>552</v>
      </c>
      <c r="E5136" t="s">
        <v>440</v>
      </c>
      <c r="F5136" t="s">
        <v>20</v>
      </c>
      <c r="G5136" t="s">
        <v>553</v>
      </c>
      <c r="H5136">
        <v>3295</v>
      </c>
      <c r="I5136" s="1">
        <v>-0.68341065000000001</v>
      </c>
      <c r="J5136" s="1">
        <v>-78.550305699999996</v>
      </c>
      <c r="K5136" t="s">
        <v>21</v>
      </c>
      <c r="L5136" t="s">
        <v>186</v>
      </c>
      <c r="M5136" t="s">
        <v>23</v>
      </c>
      <c r="N5136" t="s">
        <v>24</v>
      </c>
      <c r="O5136">
        <v>130</v>
      </c>
      <c r="P5136" t="s">
        <v>263</v>
      </c>
      <c r="Q5136" t="s">
        <v>263</v>
      </c>
      <c r="R5136" t="s">
        <v>26</v>
      </c>
      <c r="T5136">
        <v>2022</v>
      </c>
      <c r="U5136" t="str">
        <f t="shared" si="161"/>
        <v>0362 A3_293LCU_36</v>
      </c>
    </row>
    <row r="5137" spans="1:21" x14ac:dyDescent="0.3">
      <c r="A5137" t="str">
        <f t="shared" si="160"/>
        <v>37,Ecuador,0362 A3,LA_CURIA,Cotopaxi,293LCU,3295,-0.68341065,-78.5503057,Pinaceae,Pinus ,patula,Pinus patula,130,3.4,3.4, ,,2022</v>
      </c>
      <c r="B5137">
        <v>37</v>
      </c>
      <c r="C5137" t="s">
        <v>17</v>
      </c>
      <c r="D5137" t="s">
        <v>552</v>
      </c>
      <c r="E5137" t="s">
        <v>440</v>
      </c>
      <c r="F5137" t="s">
        <v>20</v>
      </c>
      <c r="G5137" t="s">
        <v>553</v>
      </c>
      <c r="H5137">
        <v>3295</v>
      </c>
      <c r="I5137" s="1">
        <v>-0.68341065000000001</v>
      </c>
      <c r="J5137" s="1">
        <v>-78.550305699999996</v>
      </c>
      <c r="K5137" t="s">
        <v>21</v>
      </c>
      <c r="L5137" t="s">
        <v>186</v>
      </c>
      <c r="M5137" t="s">
        <v>23</v>
      </c>
      <c r="N5137" t="s">
        <v>24</v>
      </c>
      <c r="O5137">
        <v>130</v>
      </c>
      <c r="P5137" t="s">
        <v>391</v>
      </c>
      <c r="Q5137" t="s">
        <v>391</v>
      </c>
      <c r="R5137" t="s">
        <v>26</v>
      </c>
      <c r="T5137">
        <v>2022</v>
      </c>
      <c r="U5137" t="str">
        <f t="shared" si="161"/>
        <v>0362 A3_293LCU_37</v>
      </c>
    </row>
    <row r="5138" spans="1:21" x14ac:dyDescent="0.3">
      <c r="A5138" t="str">
        <f t="shared" si="160"/>
        <v>38,Ecuador,0362 A3,LA_CURIA,Cotopaxi,293LCU,3295,-0.68341065,-78.5503057,Pinaceae,Pinus ,patula,Pinus patula,130,5.1,5.1,3.25,,2022</v>
      </c>
      <c r="B5138">
        <v>38</v>
      </c>
      <c r="C5138" t="s">
        <v>17</v>
      </c>
      <c r="D5138" t="s">
        <v>552</v>
      </c>
      <c r="E5138" t="s">
        <v>440</v>
      </c>
      <c r="F5138" t="s">
        <v>20</v>
      </c>
      <c r="G5138" t="s">
        <v>553</v>
      </c>
      <c r="H5138">
        <v>3295</v>
      </c>
      <c r="I5138" s="1">
        <v>-0.68341065000000001</v>
      </c>
      <c r="J5138" s="1">
        <v>-78.550305699999996</v>
      </c>
      <c r="K5138" t="s">
        <v>21</v>
      </c>
      <c r="L5138" t="s">
        <v>186</v>
      </c>
      <c r="M5138" t="s">
        <v>23</v>
      </c>
      <c r="N5138" t="s">
        <v>24</v>
      </c>
      <c r="O5138">
        <v>130</v>
      </c>
      <c r="P5138" t="s">
        <v>291</v>
      </c>
      <c r="Q5138" t="s">
        <v>291</v>
      </c>
      <c r="R5138" t="s">
        <v>340</v>
      </c>
      <c r="T5138">
        <v>2022</v>
      </c>
      <c r="U5138" t="str">
        <f t="shared" si="161"/>
        <v>0362 A3_293LCU_38</v>
      </c>
    </row>
    <row r="5139" spans="1:21" x14ac:dyDescent="0.3">
      <c r="A5139" t="str">
        <f t="shared" si="160"/>
        <v>39,Ecuador,0362 A3,LA_CURIA,Cotopaxi,293LCU,3295,-0.68341065,-78.5503057,Pinaceae,Pinus ,patula,Pinus patula,130,2.9,2.9, ,,2022</v>
      </c>
      <c r="B5139">
        <v>39</v>
      </c>
      <c r="C5139" t="s">
        <v>17</v>
      </c>
      <c r="D5139" t="s">
        <v>552</v>
      </c>
      <c r="E5139" t="s">
        <v>440</v>
      </c>
      <c r="F5139" t="s">
        <v>20</v>
      </c>
      <c r="G5139" t="s">
        <v>553</v>
      </c>
      <c r="H5139">
        <v>3295</v>
      </c>
      <c r="I5139" s="1">
        <v>-0.68341065000000001</v>
      </c>
      <c r="J5139" s="1">
        <v>-78.550305699999996</v>
      </c>
      <c r="K5139" t="s">
        <v>21</v>
      </c>
      <c r="L5139" t="s">
        <v>186</v>
      </c>
      <c r="M5139" t="s">
        <v>23</v>
      </c>
      <c r="N5139" t="s">
        <v>24</v>
      </c>
      <c r="O5139">
        <v>130</v>
      </c>
      <c r="P5139" t="s">
        <v>290</v>
      </c>
      <c r="Q5139" t="s">
        <v>290</v>
      </c>
      <c r="R5139" t="s">
        <v>26</v>
      </c>
      <c r="T5139">
        <v>2022</v>
      </c>
      <c r="U5139" t="str">
        <f t="shared" si="161"/>
        <v>0362 A3_293LCU_39</v>
      </c>
    </row>
    <row r="5140" spans="1:21" x14ac:dyDescent="0.3">
      <c r="A5140" t="str">
        <f t="shared" si="160"/>
        <v>42,Ecuador,0362 A3,LA_CURIA,Cotopaxi,293LCU,3295,-0.68341065,-78.5503057,Pinaceae,Pinus ,patula,Pinus patula,130,2.9,2.9, ,,2022</v>
      </c>
      <c r="B5140">
        <v>42</v>
      </c>
      <c r="C5140" t="s">
        <v>17</v>
      </c>
      <c r="D5140" t="s">
        <v>552</v>
      </c>
      <c r="E5140" t="s">
        <v>440</v>
      </c>
      <c r="F5140" t="s">
        <v>20</v>
      </c>
      <c r="G5140" t="s">
        <v>553</v>
      </c>
      <c r="H5140">
        <v>3295</v>
      </c>
      <c r="I5140" s="1">
        <v>-0.68341065000000001</v>
      </c>
      <c r="J5140" s="1">
        <v>-78.550305699999996</v>
      </c>
      <c r="K5140" t="s">
        <v>21</v>
      </c>
      <c r="L5140" t="s">
        <v>186</v>
      </c>
      <c r="M5140" t="s">
        <v>23</v>
      </c>
      <c r="N5140" t="s">
        <v>24</v>
      </c>
      <c r="O5140">
        <v>130</v>
      </c>
      <c r="P5140" t="s">
        <v>290</v>
      </c>
      <c r="Q5140" t="s">
        <v>290</v>
      </c>
      <c r="R5140" t="s">
        <v>26</v>
      </c>
      <c r="T5140">
        <v>2022</v>
      </c>
      <c r="U5140" t="str">
        <f t="shared" si="161"/>
        <v>0362 A3_293LCU_42</v>
      </c>
    </row>
    <row r="5141" spans="1:21" x14ac:dyDescent="0.3">
      <c r="A5141" t="str">
        <f t="shared" si="160"/>
        <v>44,Ecuador,0362 A3,LA_CURIA,Cotopaxi,293LCU,3295,-0.68341065,-78.5503057,Pinaceae,Pinus ,patula,Pinus patula,130,5.8,5.8, ,,2022</v>
      </c>
      <c r="B5141">
        <v>44</v>
      </c>
      <c r="C5141" t="s">
        <v>17</v>
      </c>
      <c r="D5141" t="s">
        <v>552</v>
      </c>
      <c r="E5141" t="s">
        <v>440</v>
      </c>
      <c r="F5141" t="s">
        <v>20</v>
      </c>
      <c r="G5141" t="s">
        <v>553</v>
      </c>
      <c r="H5141">
        <v>3295</v>
      </c>
      <c r="I5141" s="1">
        <v>-0.68341065000000001</v>
      </c>
      <c r="J5141" s="1">
        <v>-78.550305699999996</v>
      </c>
      <c r="K5141" t="s">
        <v>21</v>
      </c>
      <c r="L5141" t="s">
        <v>186</v>
      </c>
      <c r="M5141" t="s">
        <v>23</v>
      </c>
      <c r="N5141" t="s">
        <v>24</v>
      </c>
      <c r="O5141">
        <v>130</v>
      </c>
      <c r="P5141" t="s">
        <v>250</v>
      </c>
      <c r="Q5141" t="s">
        <v>250</v>
      </c>
      <c r="R5141" t="s">
        <v>26</v>
      </c>
      <c r="T5141">
        <v>2022</v>
      </c>
      <c r="U5141" t="str">
        <f t="shared" si="161"/>
        <v>0362 A3_293LCU_44</v>
      </c>
    </row>
    <row r="5142" spans="1:21" x14ac:dyDescent="0.3">
      <c r="A5142" t="str">
        <f t="shared" si="160"/>
        <v>45,Ecuador,0362 A3,LA_CURIA,Cotopaxi,293LCU,3295,-0.68341065,-78.5503057,Pinaceae,Pinus ,patula,Pinus patula,130,6.6,6.6,3,,2022</v>
      </c>
      <c r="B5142">
        <v>45</v>
      </c>
      <c r="C5142" t="s">
        <v>17</v>
      </c>
      <c r="D5142" t="s">
        <v>552</v>
      </c>
      <c r="E5142" t="s">
        <v>440</v>
      </c>
      <c r="F5142" t="s">
        <v>20</v>
      </c>
      <c r="G5142" t="s">
        <v>553</v>
      </c>
      <c r="H5142">
        <v>3295</v>
      </c>
      <c r="I5142" s="1">
        <v>-0.68341065000000001</v>
      </c>
      <c r="J5142" s="1">
        <v>-78.550305699999996</v>
      </c>
      <c r="K5142" t="s">
        <v>21</v>
      </c>
      <c r="L5142" t="s">
        <v>186</v>
      </c>
      <c r="M5142" t="s">
        <v>23</v>
      </c>
      <c r="N5142" t="s">
        <v>24</v>
      </c>
      <c r="O5142">
        <v>130</v>
      </c>
      <c r="P5142" t="s">
        <v>233</v>
      </c>
      <c r="Q5142" t="s">
        <v>233</v>
      </c>
      <c r="R5142">
        <v>3</v>
      </c>
      <c r="T5142">
        <v>2022</v>
      </c>
      <c r="U5142" t="str">
        <f t="shared" si="161"/>
        <v>0362 A3_293LCU_45</v>
      </c>
    </row>
    <row r="5143" spans="1:21" x14ac:dyDescent="0.3">
      <c r="A5143" t="str">
        <f t="shared" si="160"/>
        <v>46,Ecuador,0362 A3,LA_CURIA,Cotopaxi,293LCU,3295,-0.68341065,-78.5503057,Pinaceae,Pinus ,patula,Pinus patula,130,6.2,6.2,3,,2022</v>
      </c>
      <c r="B5143">
        <v>46</v>
      </c>
      <c r="C5143" t="s">
        <v>17</v>
      </c>
      <c r="D5143" t="s">
        <v>552</v>
      </c>
      <c r="E5143" t="s">
        <v>440</v>
      </c>
      <c r="F5143" t="s">
        <v>20</v>
      </c>
      <c r="G5143" t="s">
        <v>553</v>
      </c>
      <c r="H5143">
        <v>3295</v>
      </c>
      <c r="I5143" s="1">
        <v>-0.68341065000000001</v>
      </c>
      <c r="J5143" s="1">
        <v>-78.550305699999996</v>
      </c>
      <c r="K5143" t="s">
        <v>21</v>
      </c>
      <c r="L5143" t="s">
        <v>186</v>
      </c>
      <c r="M5143" t="s">
        <v>23</v>
      </c>
      <c r="N5143" t="s">
        <v>24</v>
      </c>
      <c r="O5143">
        <v>130</v>
      </c>
      <c r="P5143" t="s">
        <v>259</v>
      </c>
      <c r="Q5143" t="s">
        <v>259</v>
      </c>
      <c r="R5143">
        <v>3</v>
      </c>
      <c r="T5143">
        <v>2022</v>
      </c>
      <c r="U5143" t="str">
        <f t="shared" si="161"/>
        <v>0362 A3_293LCU_46</v>
      </c>
    </row>
    <row r="5144" spans="1:21" x14ac:dyDescent="0.3">
      <c r="A5144" t="str">
        <f t="shared" si="160"/>
        <v>48,Ecuador,0362 A3,LA_CURIA,Cotopaxi,293LCU,3295,-0.68341065,-78.5503057,Pinaceae,Pinus ,patula,Pinus patula,130,3.6,3.6, ,,2022</v>
      </c>
      <c r="B5144">
        <v>48</v>
      </c>
      <c r="C5144" t="s">
        <v>17</v>
      </c>
      <c r="D5144" t="s">
        <v>552</v>
      </c>
      <c r="E5144" t="s">
        <v>440</v>
      </c>
      <c r="F5144" t="s">
        <v>20</v>
      </c>
      <c r="G5144" t="s">
        <v>553</v>
      </c>
      <c r="H5144">
        <v>3295</v>
      </c>
      <c r="I5144" s="1">
        <v>-0.68341065000000001</v>
      </c>
      <c r="J5144" s="1">
        <v>-78.550305699999996</v>
      </c>
      <c r="K5144" t="s">
        <v>21</v>
      </c>
      <c r="L5144" t="s">
        <v>186</v>
      </c>
      <c r="M5144" t="s">
        <v>23</v>
      </c>
      <c r="N5144" t="s">
        <v>24</v>
      </c>
      <c r="O5144">
        <v>130</v>
      </c>
      <c r="P5144" t="s">
        <v>280</v>
      </c>
      <c r="Q5144" t="s">
        <v>280</v>
      </c>
      <c r="R5144" t="s">
        <v>26</v>
      </c>
      <c r="T5144">
        <v>2022</v>
      </c>
      <c r="U5144" t="str">
        <f t="shared" si="161"/>
        <v>0362 A3_293LCU_48</v>
      </c>
    </row>
    <row r="5145" spans="1:21" x14ac:dyDescent="0.3">
      <c r="A5145" t="str">
        <f t="shared" si="160"/>
        <v>50,Ecuador,0362 A3,LA_CURIA,Cotopaxi,293LCU,3295,-0.68341065,-78.5503057,Pinaceae,Pinus ,patula,Pinus patula,130,3.9,3.9,2.5,,2022</v>
      </c>
      <c r="B5145">
        <v>50</v>
      </c>
      <c r="C5145" t="s">
        <v>17</v>
      </c>
      <c r="D5145" t="s">
        <v>552</v>
      </c>
      <c r="E5145" t="s">
        <v>440</v>
      </c>
      <c r="F5145" t="s">
        <v>20</v>
      </c>
      <c r="G5145" t="s">
        <v>553</v>
      </c>
      <c r="H5145">
        <v>3295</v>
      </c>
      <c r="I5145" s="1">
        <v>-0.68341065000000001</v>
      </c>
      <c r="J5145" s="1">
        <v>-78.550305699999996</v>
      </c>
      <c r="K5145" t="s">
        <v>21</v>
      </c>
      <c r="L5145" t="s">
        <v>186</v>
      </c>
      <c r="M5145" t="s">
        <v>23</v>
      </c>
      <c r="N5145" t="s">
        <v>24</v>
      </c>
      <c r="O5145">
        <v>130</v>
      </c>
      <c r="P5145" t="s">
        <v>511</v>
      </c>
      <c r="Q5145" t="s">
        <v>511</v>
      </c>
      <c r="R5145" t="s">
        <v>284</v>
      </c>
      <c r="T5145">
        <v>2022</v>
      </c>
      <c r="U5145" t="str">
        <f t="shared" si="161"/>
        <v>0362 A3_293LCU_50</v>
      </c>
    </row>
    <row r="5146" spans="1:21" x14ac:dyDescent="0.3">
      <c r="A5146" t="str">
        <f t="shared" si="160"/>
        <v>51,Ecuador,0362 A3,LA_CURIA,Cotopaxi,293LCU,3295,-0.68341065,-78.5503057,Pinaceae,Pinus ,patula,Pinus patula,130,2.8,2.8, ,,2022</v>
      </c>
      <c r="B5146">
        <v>51</v>
      </c>
      <c r="C5146" t="s">
        <v>17</v>
      </c>
      <c r="D5146" t="s">
        <v>552</v>
      </c>
      <c r="E5146" t="s">
        <v>440</v>
      </c>
      <c r="F5146" t="s">
        <v>20</v>
      </c>
      <c r="G5146" t="s">
        <v>553</v>
      </c>
      <c r="H5146">
        <v>3295</v>
      </c>
      <c r="I5146" s="1">
        <v>-0.68341065000000001</v>
      </c>
      <c r="J5146" s="1">
        <v>-78.550305699999996</v>
      </c>
      <c r="K5146" t="s">
        <v>21</v>
      </c>
      <c r="L5146" t="s">
        <v>186</v>
      </c>
      <c r="M5146" t="s">
        <v>23</v>
      </c>
      <c r="N5146" t="s">
        <v>24</v>
      </c>
      <c r="O5146">
        <v>130</v>
      </c>
      <c r="P5146" t="s">
        <v>300</v>
      </c>
      <c r="Q5146" t="s">
        <v>300</v>
      </c>
      <c r="R5146" t="s">
        <v>26</v>
      </c>
      <c r="T5146">
        <v>2022</v>
      </c>
      <c r="U5146" t="str">
        <f t="shared" si="161"/>
        <v>0362 A3_293LCU_51</v>
      </c>
    </row>
    <row r="5147" spans="1:21" x14ac:dyDescent="0.3">
      <c r="A5147" t="str">
        <f t="shared" si="160"/>
        <v>52,Ecuador,0362 A3,LA_CURIA,Cotopaxi,293LCU,3295,-0.68341065,-78.5503057,Pinaceae,Pinus ,patula,Pinus patula,130,2.7,2.7, ,,2022</v>
      </c>
      <c r="B5147">
        <v>52</v>
      </c>
      <c r="C5147" t="s">
        <v>17</v>
      </c>
      <c r="D5147" t="s">
        <v>552</v>
      </c>
      <c r="E5147" t="s">
        <v>440</v>
      </c>
      <c r="F5147" t="s">
        <v>20</v>
      </c>
      <c r="G5147" t="s">
        <v>553</v>
      </c>
      <c r="H5147">
        <v>3295</v>
      </c>
      <c r="I5147" s="1">
        <v>-0.68341065000000001</v>
      </c>
      <c r="J5147" s="1">
        <v>-78.550305699999996</v>
      </c>
      <c r="K5147" t="s">
        <v>21</v>
      </c>
      <c r="L5147" t="s">
        <v>186</v>
      </c>
      <c r="M5147" t="s">
        <v>23</v>
      </c>
      <c r="N5147" t="s">
        <v>24</v>
      </c>
      <c r="O5147">
        <v>130</v>
      </c>
      <c r="P5147" t="s">
        <v>277</v>
      </c>
      <c r="Q5147" t="s">
        <v>277</v>
      </c>
      <c r="R5147" t="s">
        <v>26</v>
      </c>
      <c r="T5147">
        <v>2022</v>
      </c>
      <c r="U5147" t="str">
        <f t="shared" si="161"/>
        <v>0362 A3_293LCU_52</v>
      </c>
    </row>
    <row r="5148" spans="1:21" x14ac:dyDescent="0.3">
      <c r="A5148" t="str">
        <f t="shared" si="160"/>
        <v>53,Ecuador,0362 A3,LA_CURIA,Cotopaxi,293LCU,3295,-0.68341065,-78.5503057,Pinaceae,Pinus ,patula,Pinus patula,130,5.6,5.6,3,,2022</v>
      </c>
      <c r="B5148">
        <v>53</v>
      </c>
      <c r="C5148" t="s">
        <v>17</v>
      </c>
      <c r="D5148" t="s">
        <v>552</v>
      </c>
      <c r="E5148" t="s">
        <v>440</v>
      </c>
      <c r="F5148" t="s">
        <v>20</v>
      </c>
      <c r="G5148" t="s">
        <v>553</v>
      </c>
      <c r="H5148">
        <v>3295</v>
      </c>
      <c r="I5148" s="1">
        <v>-0.68341065000000001</v>
      </c>
      <c r="J5148" s="1">
        <v>-78.550305699999996</v>
      </c>
      <c r="K5148" t="s">
        <v>21</v>
      </c>
      <c r="L5148" t="s">
        <v>186</v>
      </c>
      <c r="M5148" t="s">
        <v>23</v>
      </c>
      <c r="N5148" t="s">
        <v>24</v>
      </c>
      <c r="O5148">
        <v>130</v>
      </c>
      <c r="P5148" t="s">
        <v>231</v>
      </c>
      <c r="Q5148" t="s">
        <v>231</v>
      </c>
      <c r="R5148">
        <v>3</v>
      </c>
      <c r="T5148">
        <v>2022</v>
      </c>
      <c r="U5148" t="str">
        <f t="shared" si="161"/>
        <v>0362 A3_293LCU_53</v>
      </c>
    </row>
    <row r="5149" spans="1:21" x14ac:dyDescent="0.3">
      <c r="A5149" t="str">
        <f t="shared" si="160"/>
        <v>54,Ecuador,0362 A3,LA_CURIA,Cotopaxi,293LCU,3295,-0.68341065,-78.5503057,Pinaceae,Pinus ,patula,Pinus patula,130,5.8,5.8,3.25,,2022</v>
      </c>
      <c r="B5149">
        <v>54</v>
      </c>
      <c r="C5149" t="s">
        <v>17</v>
      </c>
      <c r="D5149" t="s">
        <v>552</v>
      </c>
      <c r="E5149" t="s">
        <v>440</v>
      </c>
      <c r="F5149" t="s">
        <v>20</v>
      </c>
      <c r="G5149" t="s">
        <v>553</v>
      </c>
      <c r="H5149">
        <v>3295</v>
      </c>
      <c r="I5149" s="1">
        <v>-0.68341065000000001</v>
      </c>
      <c r="J5149" s="1">
        <v>-78.550305699999996</v>
      </c>
      <c r="K5149" t="s">
        <v>21</v>
      </c>
      <c r="L5149" t="s">
        <v>186</v>
      </c>
      <c r="M5149" t="s">
        <v>23</v>
      </c>
      <c r="N5149" t="s">
        <v>24</v>
      </c>
      <c r="O5149">
        <v>130</v>
      </c>
      <c r="P5149" t="s">
        <v>250</v>
      </c>
      <c r="Q5149" t="s">
        <v>250</v>
      </c>
      <c r="R5149" t="s">
        <v>340</v>
      </c>
      <c r="T5149">
        <v>2022</v>
      </c>
      <c r="U5149" t="str">
        <f t="shared" si="161"/>
        <v>0362 A3_293LCU_54</v>
      </c>
    </row>
    <row r="5150" spans="1:21" x14ac:dyDescent="0.3">
      <c r="A5150" t="str">
        <f t="shared" si="160"/>
        <v>57,Ecuador,0362 A3,LA_CURIA,Cotopaxi,293LCU,3295,-0.68341065,-78.5503057,Pinaceae,Pinus ,patula,Pinus patula,130,3.6,3.6,2.5,,2022</v>
      </c>
      <c r="B5150">
        <v>57</v>
      </c>
      <c r="C5150" t="s">
        <v>17</v>
      </c>
      <c r="D5150" t="s">
        <v>552</v>
      </c>
      <c r="E5150" t="s">
        <v>440</v>
      </c>
      <c r="F5150" t="s">
        <v>20</v>
      </c>
      <c r="G5150" t="s">
        <v>553</v>
      </c>
      <c r="H5150">
        <v>3295</v>
      </c>
      <c r="I5150" s="1">
        <v>-0.68341065000000001</v>
      </c>
      <c r="J5150" s="1">
        <v>-78.550305699999996</v>
      </c>
      <c r="K5150" t="s">
        <v>21</v>
      </c>
      <c r="L5150" t="s">
        <v>186</v>
      </c>
      <c r="M5150" t="s">
        <v>23</v>
      </c>
      <c r="N5150" t="s">
        <v>24</v>
      </c>
      <c r="O5150">
        <v>130</v>
      </c>
      <c r="P5150" t="s">
        <v>280</v>
      </c>
      <c r="Q5150" t="s">
        <v>280</v>
      </c>
      <c r="R5150" t="s">
        <v>284</v>
      </c>
      <c r="T5150">
        <v>2022</v>
      </c>
      <c r="U5150" t="str">
        <f t="shared" si="161"/>
        <v>0362 A3_293LCU_57</v>
      </c>
    </row>
    <row r="5151" spans="1:21" x14ac:dyDescent="0.3">
      <c r="A5151" t="str">
        <f t="shared" si="160"/>
        <v>59,Ecuador,0362 A3,LA_CURIA,Cotopaxi,293LCU,3295,-0.68341065,-78.5503057,Pinaceae,Pinus ,patula,Pinus patula,130,2.7,2.7, ,,2022</v>
      </c>
      <c r="B5151">
        <v>59</v>
      </c>
      <c r="C5151" t="s">
        <v>17</v>
      </c>
      <c r="D5151" t="s">
        <v>552</v>
      </c>
      <c r="E5151" t="s">
        <v>440</v>
      </c>
      <c r="F5151" t="s">
        <v>20</v>
      </c>
      <c r="G5151" t="s">
        <v>553</v>
      </c>
      <c r="H5151">
        <v>3295</v>
      </c>
      <c r="I5151" s="1">
        <v>-0.68341065000000001</v>
      </c>
      <c r="J5151" s="1">
        <v>-78.550305699999996</v>
      </c>
      <c r="K5151" t="s">
        <v>21</v>
      </c>
      <c r="L5151" t="s">
        <v>186</v>
      </c>
      <c r="M5151" t="s">
        <v>23</v>
      </c>
      <c r="N5151" t="s">
        <v>24</v>
      </c>
      <c r="O5151">
        <v>130</v>
      </c>
      <c r="P5151" t="s">
        <v>277</v>
      </c>
      <c r="Q5151" t="s">
        <v>277</v>
      </c>
      <c r="R5151" t="s">
        <v>26</v>
      </c>
      <c r="T5151">
        <v>2022</v>
      </c>
      <c r="U5151" t="str">
        <f t="shared" si="161"/>
        <v>0362 A3_293LCU_59</v>
      </c>
    </row>
    <row r="5152" spans="1:21" x14ac:dyDescent="0.3">
      <c r="A5152" t="str">
        <f t="shared" si="160"/>
        <v>60,Ecuador,0362 A3,LA_CURIA,Cotopaxi,293LCU,3295,-0.68341065,-78.5503057,Pinaceae,Pinus ,patula,Pinus patula,130,3.6,3.6, ,,2022</v>
      </c>
      <c r="B5152">
        <v>60</v>
      </c>
      <c r="C5152" t="s">
        <v>17</v>
      </c>
      <c r="D5152" t="s">
        <v>552</v>
      </c>
      <c r="E5152" t="s">
        <v>440</v>
      </c>
      <c r="F5152" t="s">
        <v>20</v>
      </c>
      <c r="G5152" t="s">
        <v>553</v>
      </c>
      <c r="H5152">
        <v>3295</v>
      </c>
      <c r="I5152" s="1">
        <v>-0.68341065000000001</v>
      </c>
      <c r="J5152" s="1">
        <v>-78.550305699999996</v>
      </c>
      <c r="K5152" t="s">
        <v>21</v>
      </c>
      <c r="L5152" t="s">
        <v>186</v>
      </c>
      <c r="M5152" t="s">
        <v>23</v>
      </c>
      <c r="N5152" t="s">
        <v>24</v>
      </c>
      <c r="O5152">
        <v>130</v>
      </c>
      <c r="P5152" t="s">
        <v>280</v>
      </c>
      <c r="Q5152" t="s">
        <v>280</v>
      </c>
      <c r="R5152" t="s">
        <v>26</v>
      </c>
      <c r="T5152">
        <v>2022</v>
      </c>
      <c r="U5152" t="str">
        <f t="shared" si="161"/>
        <v>0362 A3_293LCU_60</v>
      </c>
    </row>
    <row r="5153" spans="1:21" x14ac:dyDescent="0.3">
      <c r="A5153" t="str">
        <f t="shared" si="160"/>
        <v>62,Ecuador,0362 A3,LA_CURIA,Cotopaxi,293LCU,3295,-0.68341065,-78.5503057,Pinaceae,Pinus ,patula,Pinus patula,130,3.9,3.9, ,,2022</v>
      </c>
      <c r="B5153">
        <v>62</v>
      </c>
      <c r="C5153" t="s">
        <v>17</v>
      </c>
      <c r="D5153" t="s">
        <v>552</v>
      </c>
      <c r="E5153" t="s">
        <v>440</v>
      </c>
      <c r="F5153" t="s">
        <v>20</v>
      </c>
      <c r="G5153" t="s">
        <v>553</v>
      </c>
      <c r="H5153">
        <v>3295</v>
      </c>
      <c r="I5153" s="1">
        <v>-0.68341065000000001</v>
      </c>
      <c r="J5153" s="1">
        <v>-78.550305699999996</v>
      </c>
      <c r="K5153" t="s">
        <v>21</v>
      </c>
      <c r="L5153" t="s">
        <v>186</v>
      </c>
      <c r="M5153" t="s">
        <v>23</v>
      </c>
      <c r="N5153" t="s">
        <v>24</v>
      </c>
      <c r="O5153">
        <v>130</v>
      </c>
      <c r="P5153" t="s">
        <v>511</v>
      </c>
      <c r="Q5153" t="s">
        <v>511</v>
      </c>
      <c r="R5153" t="s">
        <v>26</v>
      </c>
      <c r="T5153">
        <v>2022</v>
      </c>
      <c r="U5153" t="str">
        <f t="shared" si="161"/>
        <v>0362 A3_293LCU_62</v>
      </c>
    </row>
    <row r="5154" spans="1:21" x14ac:dyDescent="0.3">
      <c r="A5154" t="str">
        <f t="shared" si="160"/>
        <v>1,Ecuador,0363 A2,LA_CURIA,Cotopaxi,197LCU,3280,-0.68577664,-78.55951237,Pinaceae,Pinus ,radiata,Pinus radiata,130,20.5,20.5, ,,2022</v>
      </c>
      <c r="B5154">
        <v>1</v>
      </c>
      <c r="C5154" t="s">
        <v>17</v>
      </c>
      <c r="D5154" t="s">
        <v>556</v>
      </c>
      <c r="E5154" t="s">
        <v>440</v>
      </c>
      <c r="F5154" t="s">
        <v>20</v>
      </c>
      <c r="G5154" t="s">
        <v>557</v>
      </c>
      <c r="H5154">
        <v>3280</v>
      </c>
      <c r="I5154" s="1">
        <v>-0.68577664000000005</v>
      </c>
      <c r="J5154" s="1">
        <v>-78.559512369999993</v>
      </c>
      <c r="K5154" t="s">
        <v>21</v>
      </c>
      <c r="L5154" t="s">
        <v>186</v>
      </c>
      <c r="M5154" t="s">
        <v>122</v>
      </c>
      <c r="N5154" t="s">
        <v>123</v>
      </c>
      <c r="O5154">
        <v>130</v>
      </c>
      <c r="P5154" t="s">
        <v>134</v>
      </c>
      <c r="Q5154" t="s">
        <v>134</v>
      </c>
      <c r="R5154" t="s">
        <v>26</v>
      </c>
      <c r="T5154">
        <v>2022</v>
      </c>
      <c r="U5154" t="str">
        <f t="shared" si="161"/>
        <v>0363 A2_197LCU_1</v>
      </c>
    </row>
    <row r="5155" spans="1:21" x14ac:dyDescent="0.3">
      <c r="A5155" t="str">
        <f t="shared" si="160"/>
        <v>2,Ecuador,0363 A2,LA_CURIA,Cotopaxi,197LCU,3280,-0.68577664,-78.55951237,Pinaceae,Pinus ,radiata,Pinus radiata,130,9.2,9.2, ,,2022</v>
      </c>
      <c r="B5155">
        <v>2</v>
      </c>
      <c r="C5155" t="s">
        <v>17</v>
      </c>
      <c r="D5155" t="s">
        <v>556</v>
      </c>
      <c r="E5155" t="s">
        <v>440</v>
      </c>
      <c r="F5155" t="s">
        <v>20</v>
      </c>
      <c r="G5155" t="s">
        <v>557</v>
      </c>
      <c r="H5155">
        <v>3280</v>
      </c>
      <c r="I5155" s="1">
        <v>-0.68577664000000005</v>
      </c>
      <c r="J5155" s="1">
        <v>-78.559512369999993</v>
      </c>
      <c r="K5155" t="s">
        <v>21</v>
      </c>
      <c r="L5155" t="s">
        <v>186</v>
      </c>
      <c r="M5155" t="s">
        <v>122</v>
      </c>
      <c r="N5155" t="s">
        <v>123</v>
      </c>
      <c r="O5155">
        <v>130</v>
      </c>
      <c r="P5155" t="s">
        <v>271</v>
      </c>
      <c r="Q5155" t="s">
        <v>271</v>
      </c>
      <c r="R5155" t="s">
        <v>26</v>
      </c>
      <c r="T5155">
        <v>2022</v>
      </c>
      <c r="U5155" t="str">
        <f t="shared" si="161"/>
        <v>0363 A2_197LCU_2</v>
      </c>
    </row>
    <row r="5156" spans="1:21" x14ac:dyDescent="0.3">
      <c r="A5156" t="str">
        <f t="shared" si="160"/>
        <v>3,Ecuador,0363 A2,LA_CURIA,Cotopaxi,197LCU,3280,-0.68577664,-78.55951237,Pinaceae,Pinus ,radiata,Pinus radiata,130,19.5,19.5, ,,2022</v>
      </c>
      <c r="B5156">
        <v>3</v>
      </c>
      <c r="C5156" t="s">
        <v>17</v>
      </c>
      <c r="D5156" t="s">
        <v>556</v>
      </c>
      <c r="E5156" t="s">
        <v>440</v>
      </c>
      <c r="F5156" t="s">
        <v>20</v>
      </c>
      <c r="G5156" t="s">
        <v>557</v>
      </c>
      <c r="H5156">
        <v>3280</v>
      </c>
      <c r="I5156" s="1">
        <v>-0.68577664000000005</v>
      </c>
      <c r="J5156" s="1">
        <v>-78.559512369999993</v>
      </c>
      <c r="K5156" t="s">
        <v>21</v>
      </c>
      <c r="L5156" t="s">
        <v>186</v>
      </c>
      <c r="M5156" t="s">
        <v>122</v>
      </c>
      <c r="N5156" t="s">
        <v>123</v>
      </c>
      <c r="O5156">
        <v>130</v>
      </c>
      <c r="P5156" t="s">
        <v>32</v>
      </c>
      <c r="Q5156" t="s">
        <v>32</v>
      </c>
      <c r="R5156" t="s">
        <v>26</v>
      </c>
      <c r="T5156">
        <v>2022</v>
      </c>
      <c r="U5156" t="str">
        <f t="shared" si="161"/>
        <v>0363 A2_197LCU_3</v>
      </c>
    </row>
    <row r="5157" spans="1:21" x14ac:dyDescent="0.3">
      <c r="A5157" t="str">
        <f t="shared" si="160"/>
        <v>4,Ecuador,0363 A2,LA_CURIA,Cotopaxi,197LCU,3280,-0.68577664,-78.55951237,Pinaceae,Pinus ,radiata,Pinus radiata,130,11.8,11.8, ,,2022</v>
      </c>
      <c r="B5157">
        <v>4</v>
      </c>
      <c r="C5157" t="s">
        <v>17</v>
      </c>
      <c r="D5157" t="s">
        <v>556</v>
      </c>
      <c r="E5157" t="s">
        <v>440</v>
      </c>
      <c r="F5157" t="s">
        <v>20</v>
      </c>
      <c r="G5157" t="s">
        <v>557</v>
      </c>
      <c r="H5157">
        <v>3280</v>
      </c>
      <c r="I5157" s="1">
        <v>-0.68577664000000005</v>
      </c>
      <c r="J5157" s="1">
        <v>-78.559512369999993</v>
      </c>
      <c r="K5157" t="s">
        <v>21</v>
      </c>
      <c r="L5157" t="s">
        <v>186</v>
      </c>
      <c r="M5157" t="s">
        <v>122</v>
      </c>
      <c r="N5157" t="s">
        <v>123</v>
      </c>
      <c r="O5157">
        <v>130</v>
      </c>
      <c r="P5157" t="s">
        <v>166</v>
      </c>
      <c r="Q5157" t="s">
        <v>166</v>
      </c>
      <c r="R5157" t="s">
        <v>26</v>
      </c>
      <c r="T5157">
        <v>2022</v>
      </c>
      <c r="U5157" t="str">
        <f t="shared" si="161"/>
        <v>0363 A2_197LCU_4</v>
      </c>
    </row>
    <row r="5158" spans="1:21" x14ac:dyDescent="0.3">
      <c r="A5158" t="str">
        <f t="shared" si="160"/>
        <v>5,Ecuador,0363 A2,LA_CURIA,Cotopaxi,197LCU,3280,-0.68577664,-78.55951237,Pinaceae,Pinus ,radiata,Pinus radiata,130,12.6,12.6, ,,2022</v>
      </c>
      <c r="B5158">
        <v>5</v>
      </c>
      <c r="C5158" t="s">
        <v>17</v>
      </c>
      <c r="D5158" t="s">
        <v>556</v>
      </c>
      <c r="E5158" t="s">
        <v>440</v>
      </c>
      <c r="F5158" t="s">
        <v>20</v>
      </c>
      <c r="G5158" t="s">
        <v>557</v>
      </c>
      <c r="H5158">
        <v>3280</v>
      </c>
      <c r="I5158" s="1">
        <v>-0.68577664000000005</v>
      </c>
      <c r="J5158" s="1">
        <v>-78.559512369999993</v>
      </c>
      <c r="K5158" t="s">
        <v>21</v>
      </c>
      <c r="L5158" t="s">
        <v>186</v>
      </c>
      <c r="M5158" t="s">
        <v>122</v>
      </c>
      <c r="N5158" t="s">
        <v>123</v>
      </c>
      <c r="O5158">
        <v>130</v>
      </c>
      <c r="P5158" t="s">
        <v>242</v>
      </c>
      <c r="Q5158" t="s">
        <v>242</v>
      </c>
      <c r="R5158" t="s">
        <v>26</v>
      </c>
      <c r="T5158">
        <v>2022</v>
      </c>
      <c r="U5158" t="str">
        <f t="shared" si="161"/>
        <v>0363 A2_197LCU_5</v>
      </c>
    </row>
    <row r="5159" spans="1:21" x14ac:dyDescent="0.3">
      <c r="A5159" t="str">
        <f t="shared" si="160"/>
        <v>6,Ecuador,0363 A2,LA_CURIA,Cotopaxi,197LCU,3280,-0.68577664,-78.55951237,Pinaceae,Pinus ,radiata,Pinus radiata,130,12,12, ,,2022</v>
      </c>
      <c r="B5159">
        <v>6</v>
      </c>
      <c r="C5159" t="s">
        <v>17</v>
      </c>
      <c r="D5159" t="s">
        <v>556</v>
      </c>
      <c r="E5159" t="s">
        <v>440</v>
      </c>
      <c r="F5159" t="s">
        <v>20</v>
      </c>
      <c r="G5159" t="s">
        <v>557</v>
      </c>
      <c r="H5159">
        <v>3280</v>
      </c>
      <c r="I5159" s="1">
        <v>-0.68577664000000005</v>
      </c>
      <c r="J5159" s="1">
        <v>-78.559512369999993</v>
      </c>
      <c r="K5159" t="s">
        <v>21</v>
      </c>
      <c r="L5159" t="s">
        <v>186</v>
      </c>
      <c r="M5159" t="s">
        <v>122</v>
      </c>
      <c r="N5159" t="s">
        <v>123</v>
      </c>
      <c r="O5159">
        <v>130</v>
      </c>
      <c r="P5159">
        <v>12</v>
      </c>
      <c r="Q5159">
        <v>12</v>
      </c>
      <c r="R5159" t="s">
        <v>26</v>
      </c>
      <c r="T5159">
        <v>2022</v>
      </c>
      <c r="U5159" t="str">
        <f t="shared" si="161"/>
        <v>0363 A2_197LCU_6</v>
      </c>
    </row>
    <row r="5160" spans="1:21" x14ac:dyDescent="0.3">
      <c r="A5160" t="str">
        <f t="shared" si="160"/>
        <v>7,Ecuador,0363 A2,LA_CURIA,Cotopaxi,197LCU,3280,-0.68577664,-78.55951237,Pinaceae,Pinus ,radiata,Pinus radiata,130,11.7,11.7, ,,2022</v>
      </c>
      <c r="B5160">
        <v>7</v>
      </c>
      <c r="C5160" t="s">
        <v>17</v>
      </c>
      <c r="D5160" t="s">
        <v>556</v>
      </c>
      <c r="E5160" t="s">
        <v>440</v>
      </c>
      <c r="F5160" t="s">
        <v>20</v>
      </c>
      <c r="G5160" t="s">
        <v>557</v>
      </c>
      <c r="H5160">
        <v>3280</v>
      </c>
      <c r="I5160" s="1">
        <v>-0.68577664000000005</v>
      </c>
      <c r="J5160" s="1">
        <v>-78.559512369999993</v>
      </c>
      <c r="K5160" t="s">
        <v>21</v>
      </c>
      <c r="L5160" t="s">
        <v>186</v>
      </c>
      <c r="M5160" t="s">
        <v>122</v>
      </c>
      <c r="N5160" t="s">
        <v>123</v>
      </c>
      <c r="O5160">
        <v>130</v>
      </c>
      <c r="P5160" t="s">
        <v>176</v>
      </c>
      <c r="Q5160" t="s">
        <v>176</v>
      </c>
      <c r="R5160" t="s">
        <v>26</v>
      </c>
      <c r="T5160">
        <v>2022</v>
      </c>
      <c r="U5160" t="str">
        <f t="shared" si="161"/>
        <v>0363 A2_197LCU_7</v>
      </c>
    </row>
    <row r="5161" spans="1:21" x14ac:dyDescent="0.3">
      <c r="A5161" t="str">
        <f t="shared" si="160"/>
        <v>8,Ecuador,0363 A2,LA_CURIA,Cotopaxi,197LCU,3280,-0.68577664,-78.55951237,Pinaceae,Pinus ,radiata,Pinus radiata,130,28.5,28.5, ,,2022</v>
      </c>
      <c r="B5161">
        <v>8</v>
      </c>
      <c r="C5161" t="s">
        <v>17</v>
      </c>
      <c r="D5161" t="s">
        <v>556</v>
      </c>
      <c r="E5161" t="s">
        <v>440</v>
      </c>
      <c r="F5161" t="s">
        <v>20</v>
      </c>
      <c r="G5161" t="s">
        <v>557</v>
      </c>
      <c r="H5161">
        <v>3280</v>
      </c>
      <c r="I5161" s="1">
        <v>-0.68577664000000005</v>
      </c>
      <c r="J5161" s="1">
        <v>-78.559512369999993</v>
      </c>
      <c r="K5161" t="s">
        <v>21</v>
      </c>
      <c r="L5161" t="s">
        <v>186</v>
      </c>
      <c r="M5161" t="s">
        <v>122</v>
      </c>
      <c r="N5161" t="s">
        <v>123</v>
      </c>
      <c r="O5161">
        <v>130</v>
      </c>
      <c r="P5161" t="s">
        <v>31</v>
      </c>
      <c r="Q5161" t="s">
        <v>31</v>
      </c>
      <c r="R5161" t="s">
        <v>26</v>
      </c>
      <c r="T5161">
        <v>2022</v>
      </c>
      <c r="U5161" t="str">
        <f t="shared" si="161"/>
        <v>0363 A2_197LCU_8</v>
      </c>
    </row>
    <row r="5162" spans="1:21" x14ac:dyDescent="0.3">
      <c r="A5162" t="str">
        <f t="shared" si="160"/>
        <v>9,Ecuador,0363 A2,LA_CURIA,Cotopaxi,197LCU,3280,-0.68577664,-78.55951237,Pinaceae,Pinus ,radiata,Pinus radiata,130,11.1,11.1, ,,2022</v>
      </c>
      <c r="B5162">
        <v>9</v>
      </c>
      <c r="C5162" t="s">
        <v>17</v>
      </c>
      <c r="D5162" t="s">
        <v>556</v>
      </c>
      <c r="E5162" t="s">
        <v>440</v>
      </c>
      <c r="F5162" t="s">
        <v>20</v>
      </c>
      <c r="G5162" t="s">
        <v>557</v>
      </c>
      <c r="H5162">
        <v>3280</v>
      </c>
      <c r="I5162" s="1">
        <v>-0.68577664000000005</v>
      </c>
      <c r="J5162" s="1">
        <v>-78.559512369999993</v>
      </c>
      <c r="K5162" t="s">
        <v>21</v>
      </c>
      <c r="L5162" t="s">
        <v>186</v>
      </c>
      <c r="M5162" t="s">
        <v>122</v>
      </c>
      <c r="N5162" t="s">
        <v>123</v>
      </c>
      <c r="O5162">
        <v>130</v>
      </c>
      <c r="P5162" t="s">
        <v>214</v>
      </c>
      <c r="Q5162" t="s">
        <v>214</v>
      </c>
      <c r="R5162" t="s">
        <v>26</v>
      </c>
      <c r="T5162">
        <v>2022</v>
      </c>
      <c r="U5162" t="str">
        <f t="shared" si="161"/>
        <v>0363 A2_197LCU_9</v>
      </c>
    </row>
    <row r="5163" spans="1:21" x14ac:dyDescent="0.3">
      <c r="A5163" t="str">
        <f t="shared" si="160"/>
        <v>10,Ecuador,0363 A2,LA_CURIA,Cotopaxi,197LCU,3280,-0.68577664,-78.55951237,Pinaceae,Pinus ,radiata,Pinus radiata,130,43.2,43.2,27,,2022</v>
      </c>
      <c r="B5163">
        <v>10</v>
      </c>
      <c r="C5163" t="s">
        <v>17</v>
      </c>
      <c r="D5163" t="s">
        <v>556</v>
      </c>
      <c r="E5163" t="s">
        <v>440</v>
      </c>
      <c r="F5163" t="s">
        <v>20</v>
      </c>
      <c r="G5163" t="s">
        <v>557</v>
      </c>
      <c r="H5163">
        <v>3280</v>
      </c>
      <c r="I5163" s="1">
        <v>-0.68577664000000005</v>
      </c>
      <c r="J5163" s="1">
        <v>-78.559512369999993</v>
      </c>
      <c r="K5163" t="s">
        <v>21</v>
      </c>
      <c r="L5163" t="s">
        <v>186</v>
      </c>
      <c r="M5163" t="s">
        <v>122</v>
      </c>
      <c r="N5163" t="s">
        <v>123</v>
      </c>
      <c r="O5163">
        <v>130</v>
      </c>
      <c r="P5163" t="s">
        <v>331</v>
      </c>
      <c r="Q5163" t="s">
        <v>331</v>
      </c>
      <c r="R5163">
        <v>27</v>
      </c>
      <c r="T5163">
        <v>2022</v>
      </c>
      <c r="U5163" t="str">
        <f t="shared" si="161"/>
        <v>0363 A2_197LCU_10</v>
      </c>
    </row>
    <row r="5164" spans="1:21" x14ac:dyDescent="0.3">
      <c r="A5164" t="str">
        <f t="shared" si="160"/>
        <v>11,Ecuador,0363 A2,LA_CURIA,Cotopaxi,197LCU,3280,-0.68577664,-78.55951237,Pinaceae,Pinus ,radiata,Pinus radiata,130,19.5,19.5,20,,2022</v>
      </c>
      <c r="B5164">
        <v>11</v>
      </c>
      <c r="C5164" t="s">
        <v>17</v>
      </c>
      <c r="D5164" t="s">
        <v>556</v>
      </c>
      <c r="E5164" t="s">
        <v>440</v>
      </c>
      <c r="F5164" t="s">
        <v>20</v>
      </c>
      <c r="G5164" t="s">
        <v>557</v>
      </c>
      <c r="H5164">
        <v>3280</v>
      </c>
      <c r="I5164" s="1">
        <v>-0.68577664000000005</v>
      </c>
      <c r="J5164" s="1">
        <v>-78.559512369999993</v>
      </c>
      <c r="K5164" t="s">
        <v>21</v>
      </c>
      <c r="L5164" t="s">
        <v>186</v>
      </c>
      <c r="M5164" t="s">
        <v>122</v>
      </c>
      <c r="N5164" t="s">
        <v>123</v>
      </c>
      <c r="O5164">
        <v>130</v>
      </c>
      <c r="P5164" t="s">
        <v>32</v>
      </c>
      <c r="Q5164" t="s">
        <v>32</v>
      </c>
      <c r="R5164">
        <v>20</v>
      </c>
      <c r="T5164">
        <v>2022</v>
      </c>
      <c r="U5164" t="str">
        <f t="shared" si="161"/>
        <v>0363 A2_197LCU_11</v>
      </c>
    </row>
    <row r="5165" spans="1:21" x14ac:dyDescent="0.3">
      <c r="A5165" t="str">
        <f t="shared" si="160"/>
        <v>12,Ecuador,0363 A2,LA_CURIA,Cotopaxi,197LCU,3280,-0.68577664,-78.55951237,Pinaceae,Pinus ,radiata,Pinus radiata,130,12,12, ,,2022</v>
      </c>
      <c r="B5165">
        <v>12</v>
      </c>
      <c r="C5165" t="s">
        <v>17</v>
      </c>
      <c r="D5165" t="s">
        <v>556</v>
      </c>
      <c r="E5165" t="s">
        <v>440</v>
      </c>
      <c r="F5165" t="s">
        <v>20</v>
      </c>
      <c r="G5165" t="s">
        <v>557</v>
      </c>
      <c r="H5165">
        <v>3280</v>
      </c>
      <c r="I5165" s="1">
        <v>-0.68577664000000005</v>
      </c>
      <c r="J5165" s="1">
        <v>-78.559512369999993</v>
      </c>
      <c r="K5165" t="s">
        <v>21</v>
      </c>
      <c r="L5165" t="s">
        <v>186</v>
      </c>
      <c r="M5165" t="s">
        <v>122</v>
      </c>
      <c r="N5165" t="s">
        <v>123</v>
      </c>
      <c r="O5165">
        <v>130</v>
      </c>
      <c r="P5165">
        <v>12</v>
      </c>
      <c r="Q5165">
        <v>12</v>
      </c>
      <c r="R5165" t="s">
        <v>26</v>
      </c>
      <c r="T5165">
        <v>2022</v>
      </c>
      <c r="U5165" t="str">
        <f t="shared" si="161"/>
        <v>0363 A2_197LCU_12</v>
      </c>
    </row>
    <row r="5166" spans="1:21" x14ac:dyDescent="0.3">
      <c r="A5166" t="str">
        <f t="shared" si="160"/>
        <v>13,Ecuador,0363 A2,LA_CURIA,Cotopaxi,197LCU,3280,-0.68577664,-78.55951237,Pinaceae,Pinus ,radiata,Pinus radiata,130,13.7,13.7, ,,2022</v>
      </c>
      <c r="B5166">
        <v>13</v>
      </c>
      <c r="C5166" t="s">
        <v>17</v>
      </c>
      <c r="D5166" t="s">
        <v>556</v>
      </c>
      <c r="E5166" t="s">
        <v>440</v>
      </c>
      <c r="F5166" t="s">
        <v>20</v>
      </c>
      <c r="G5166" t="s">
        <v>557</v>
      </c>
      <c r="H5166">
        <v>3280</v>
      </c>
      <c r="I5166" s="1">
        <v>-0.68577664000000005</v>
      </c>
      <c r="J5166" s="1">
        <v>-78.559512369999993</v>
      </c>
      <c r="K5166" t="s">
        <v>21</v>
      </c>
      <c r="L5166" t="s">
        <v>186</v>
      </c>
      <c r="M5166" t="s">
        <v>122</v>
      </c>
      <c r="N5166" t="s">
        <v>123</v>
      </c>
      <c r="O5166">
        <v>130</v>
      </c>
      <c r="P5166" t="s">
        <v>142</v>
      </c>
      <c r="Q5166" t="s">
        <v>142</v>
      </c>
      <c r="R5166" t="s">
        <v>26</v>
      </c>
      <c r="T5166">
        <v>2022</v>
      </c>
      <c r="U5166" t="str">
        <f t="shared" si="161"/>
        <v>0363 A2_197LCU_13</v>
      </c>
    </row>
    <row r="5167" spans="1:21" x14ac:dyDescent="0.3">
      <c r="A5167" t="str">
        <f t="shared" si="160"/>
        <v>14,Ecuador,0363 A2,LA_CURIA,Cotopaxi,197LCU,3280,-0.68577664,-78.55951237,Pinaceae,Pinus ,radiata,Pinus radiata,130,14.4,14.4, ,,2022</v>
      </c>
      <c r="B5167">
        <v>14</v>
      </c>
      <c r="C5167" t="s">
        <v>17</v>
      </c>
      <c r="D5167" t="s">
        <v>556</v>
      </c>
      <c r="E5167" t="s">
        <v>440</v>
      </c>
      <c r="F5167" t="s">
        <v>20</v>
      </c>
      <c r="G5167" t="s">
        <v>557</v>
      </c>
      <c r="H5167">
        <v>3280</v>
      </c>
      <c r="I5167" s="1">
        <v>-0.68577664000000005</v>
      </c>
      <c r="J5167" s="1">
        <v>-78.559512369999993</v>
      </c>
      <c r="K5167" t="s">
        <v>21</v>
      </c>
      <c r="L5167" t="s">
        <v>186</v>
      </c>
      <c r="M5167" t="s">
        <v>122</v>
      </c>
      <c r="N5167" t="s">
        <v>123</v>
      </c>
      <c r="O5167">
        <v>130</v>
      </c>
      <c r="P5167" t="s">
        <v>101</v>
      </c>
      <c r="Q5167" t="s">
        <v>101</v>
      </c>
      <c r="R5167" t="s">
        <v>26</v>
      </c>
      <c r="T5167">
        <v>2022</v>
      </c>
      <c r="U5167" t="str">
        <f t="shared" si="161"/>
        <v>0363 A2_197LCU_14</v>
      </c>
    </row>
    <row r="5168" spans="1:21" x14ac:dyDescent="0.3">
      <c r="A5168" t="str">
        <f t="shared" si="160"/>
        <v>15,Ecuador,0363 A2,LA_CURIA,Cotopaxi,197LCU,3280,-0.68577664,-78.55951237,Pinaceae,Pinus ,radiata,Pinus radiata,130,7.6,7.6, ,,2022</v>
      </c>
      <c r="B5168">
        <v>15</v>
      </c>
      <c r="C5168" t="s">
        <v>17</v>
      </c>
      <c r="D5168" t="s">
        <v>556</v>
      </c>
      <c r="E5168" t="s">
        <v>440</v>
      </c>
      <c r="F5168" t="s">
        <v>20</v>
      </c>
      <c r="G5168" t="s">
        <v>557</v>
      </c>
      <c r="H5168">
        <v>3280</v>
      </c>
      <c r="I5168" s="1">
        <v>-0.68577664000000005</v>
      </c>
      <c r="J5168" s="1">
        <v>-78.559512369999993</v>
      </c>
      <c r="K5168" t="s">
        <v>21</v>
      </c>
      <c r="L5168" t="s">
        <v>186</v>
      </c>
      <c r="M5168" t="s">
        <v>122</v>
      </c>
      <c r="N5168" t="s">
        <v>123</v>
      </c>
      <c r="O5168">
        <v>130</v>
      </c>
      <c r="P5168" t="s">
        <v>264</v>
      </c>
      <c r="Q5168" t="s">
        <v>264</v>
      </c>
      <c r="R5168" t="s">
        <v>26</v>
      </c>
      <c r="T5168">
        <v>2022</v>
      </c>
      <c r="U5168" t="str">
        <f t="shared" si="161"/>
        <v>0363 A2_197LCU_15</v>
      </c>
    </row>
    <row r="5169" spans="1:21" x14ac:dyDescent="0.3">
      <c r="A5169" t="str">
        <f t="shared" si="160"/>
        <v>16,Ecuador,0363 A2,LA_CURIA,Cotopaxi,197LCU,3280,-0.68577664,-78.55951237,Pinaceae,Pinus ,radiata,Pinus radiata,130,18.3,18.3, ,,2022</v>
      </c>
      <c r="B5169">
        <v>16</v>
      </c>
      <c r="C5169" t="s">
        <v>17</v>
      </c>
      <c r="D5169" t="s">
        <v>556</v>
      </c>
      <c r="E5169" t="s">
        <v>440</v>
      </c>
      <c r="F5169" t="s">
        <v>20</v>
      </c>
      <c r="G5169" t="s">
        <v>557</v>
      </c>
      <c r="H5169">
        <v>3280</v>
      </c>
      <c r="I5169" s="1">
        <v>-0.68577664000000005</v>
      </c>
      <c r="J5169" s="1">
        <v>-78.559512369999993</v>
      </c>
      <c r="K5169" t="s">
        <v>21</v>
      </c>
      <c r="L5169" t="s">
        <v>186</v>
      </c>
      <c r="M5169" t="s">
        <v>122</v>
      </c>
      <c r="N5169" t="s">
        <v>123</v>
      </c>
      <c r="O5169">
        <v>130</v>
      </c>
      <c r="P5169" t="s">
        <v>66</v>
      </c>
      <c r="Q5169" t="s">
        <v>66</v>
      </c>
      <c r="R5169" t="s">
        <v>26</v>
      </c>
      <c r="T5169">
        <v>2022</v>
      </c>
      <c r="U5169" t="str">
        <f t="shared" si="161"/>
        <v>0363 A2_197LCU_16</v>
      </c>
    </row>
    <row r="5170" spans="1:21" x14ac:dyDescent="0.3">
      <c r="A5170" t="str">
        <f t="shared" si="160"/>
        <v>17,Ecuador,0363 A2,LA_CURIA,Cotopaxi,197LCU,3280,-0.68577664,-78.55951237,Pinaceae,Pinus ,radiata,Pinus radiata,130,27.2,27.2,24,,2022</v>
      </c>
      <c r="B5170">
        <v>17</v>
      </c>
      <c r="C5170" t="s">
        <v>17</v>
      </c>
      <c r="D5170" t="s">
        <v>556</v>
      </c>
      <c r="E5170" t="s">
        <v>440</v>
      </c>
      <c r="F5170" t="s">
        <v>20</v>
      </c>
      <c r="G5170" t="s">
        <v>557</v>
      </c>
      <c r="H5170">
        <v>3280</v>
      </c>
      <c r="I5170" s="1">
        <v>-0.68577664000000005</v>
      </c>
      <c r="J5170" s="1">
        <v>-78.559512369999993</v>
      </c>
      <c r="K5170" t="s">
        <v>21</v>
      </c>
      <c r="L5170" t="s">
        <v>186</v>
      </c>
      <c r="M5170" t="s">
        <v>122</v>
      </c>
      <c r="N5170" t="s">
        <v>123</v>
      </c>
      <c r="O5170">
        <v>130</v>
      </c>
      <c r="P5170" t="s">
        <v>358</v>
      </c>
      <c r="Q5170" t="s">
        <v>358</v>
      </c>
      <c r="R5170">
        <v>24</v>
      </c>
      <c r="T5170">
        <v>2022</v>
      </c>
      <c r="U5170" t="str">
        <f t="shared" si="161"/>
        <v>0363 A2_197LCU_17</v>
      </c>
    </row>
    <row r="5171" spans="1:21" x14ac:dyDescent="0.3">
      <c r="A5171" t="str">
        <f t="shared" si="160"/>
        <v>18,Ecuador,0363 A2,LA_CURIA,Cotopaxi,197LCU,3280,-0.68577664,-78.55951237,Pinaceae,Pinus ,radiata,Pinus radiata,130,14.4,14.4, ,,2022</v>
      </c>
      <c r="B5171">
        <v>18</v>
      </c>
      <c r="C5171" t="s">
        <v>17</v>
      </c>
      <c r="D5171" t="s">
        <v>556</v>
      </c>
      <c r="E5171" t="s">
        <v>440</v>
      </c>
      <c r="F5171" t="s">
        <v>20</v>
      </c>
      <c r="G5171" t="s">
        <v>557</v>
      </c>
      <c r="H5171">
        <v>3280</v>
      </c>
      <c r="I5171" s="1">
        <v>-0.68577664000000005</v>
      </c>
      <c r="J5171" s="1">
        <v>-78.559512369999993</v>
      </c>
      <c r="K5171" t="s">
        <v>21</v>
      </c>
      <c r="L5171" t="s">
        <v>186</v>
      </c>
      <c r="M5171" t="s">
        <v>122</v>
      </c>
      <c r="N5171" t="s">
        <v>123</v>
      </c>
      <c r="O5171">
        <v>130</v>
      </c>
      <c r="P5171" t="s">
        <v>101</v>
      </c>
      <c r="Q5171" t="s">
        <v>101</v>
      </c>
      <c r="R5171" t="s">
        <v>26</v>
      </c>
      <c r="T5171">
        <v>2022</v>
      </c>
      <c r="U5171" t="str">
        <f t="shared" si="161"/>
        <v>0363 A2_197LCU_18</v>
      </c>
    </row>
    <row r="5172" spans="1:21" x14ac:dyDescent="0.3">
      <c r="A5172" t="str">
        <f t="shared" si="160"/>
        <v>19,Ecuador,0363 A2,LA_CURIA,Cotopaxi,197LCU,3280,-0.68577664,-78.55951237,Pinaceae,Pinus ,radiata,Pinus radiata,130,12.4,12.4,16,,2022</v>
      </c>
      <c r="B5172">
        <v>19</v>
      </c>
      <c r="C5172" t="s">
        <v>17</v>
      </c>
      <c r="D5172" t="s">
        <v>556</v>
      </c>
      <c r="E5172" t="s">
        <v>440</v>
      </c>
      <c r="F5172" t="s">
        <v>20</v>
      </c>
      <c r="G5172" t="s">
        <v>557</v>
      </c>
      <c r="H5172">
        <v>3280</v>
      </c>
      <c r="I5172" s="1">
        <v>-0.68577664000000005</v>
      </c>
      <c r="J5172" s="1">
        <v>-78.559512369999993</v>
      </c>
      <c r="K5172" t="s">
        <v>21</v>
      </c>
      <c r="L5172" t="s">
        <v>186</v>
      </c>
      <c r="M5172" t="s">
        <v>122</v>
      </c>
      <c r="N5172" t="s">
        <v>123</v>
      </c>
      <c r="O5172">
        <v>130</v>
      </c>
      <c r="P5172" t="s">
        <v>91</v>
      </c>
      <c r="Q5172" t="s">
        <v>91</v>
      </c>
      <c r="R5172">
        <v>16</v>
      </c>
      <c r="T5172">
        <v>2022</v>
      </c>
      <c r="U5172" t="str">
        <f t="shared" si="161"/>
        <v>0363 A2_197LCU_19</v>
      </c>
    </row>
    <row r="5173" spans="1:21" x14ac:dyDescent="0.3">
      <c r="A5173" t="str">
        <f t="shared" si="160"/>
        <v>20,Ecuador,0363 A2,LA_CURIA,Cotopaxi,197LCU,3280,-0.68577664,-78.55951237,Pinaceae,Pinus ,radiata,Pinus radiata,130,14.7,14.7, ,,2022</v>
      </c>
      <c r="B5173">
        <v>20</v>
      </c>
      <c r="C5173" t="s">
        <v>17</v>
      </c>
      <c r="D5173" t="s">
        <v>556</v>
      </c>
      <c r="E5173" t="s">
        <v>440</v>
      </c>
      <c r="F5173" t="s">
        <v>20</v>
      </c>
      <c r="G5173" t="s">
        <v>557</v>
      </c>
      <c r="H5173">
        <v>3280</v>
      </c>
      <c r="I5173" s="1">
        <v>-0.68577664000000005</v>
      </c>
      <c r="J5173" s="1">
        <v>-78.559512369999993</v>
      </c>
      <c r="K5173" t="s">
        <v>21</v>
      </c>
      <c r="L5173" t="s">
        <v>186</v>
      </c>
      <c r="M5173" t="s">
        <v>122</v>
      </c>
      <c r="N5173" t="s">
        <v>123</v>
      </c>
      <c r="O5173">
        <v>130</v>
      </c>
      <c r="P5173" t="s">
        <v>184</v>
      </c>
      <c r="Q5173" t="s">
        <v>184</v>
      </c>
      <c r="R5173" t="s">
        <v>26</v>
      </c>
      <c r="T5173">
        <v>2022</v>
      </c>
      <c r="U5173" t="str">
        <f t="shared" si="161"/>
        <v>0363 A2_197LCU_20</v>
      </c>
    </row>
    <row r="5174" spans="1:21" x14ac:dyDescent="0.3">
      <c r="A5174" t="str">
        <f t="shared" si="160"/>
        <v>21,Ecuador,0363 A2,LA_CURIA,Cotopaxi,197LCU,3280,-0.68577664,-78.55951237,Pinaceae,Pinus ,radiata,Pinus radiata,130,22.2,22.2, ,,2022</v>
      </c>
      <c r="B5174">
        <v>21</v>
      </c>
      <c r="C5174" t="s">
        <v>17</v>
      </c>
      <c r="D5174" t="s">
        <v>556</v>
      </c>
      <c r="E5174" t="s">
        <v>440</v>
      </c>
      <c r="F5174" t="s">
        <v>20</v>
      </c>
      <c r="G5174" t="s">
        <v>557</v>
      </c>
      <c r="H5174">
        <v>3280</v>
      </c>
      <c r="I5174" s="1">
        <v>-0.68577664000000005</v>
      </c>
      <c r="J5174" s="1">
        <v>-78.559512369999993</v>
      </c>
      <c r="K5174" t="s">
        <v>21</v>
      </c>
      <c r="L5174" t="s">
        <v>186</v>
      </c>
      <c r="M5174" t="s">
        <v>122</v>
      </c>
      <c r="N5174" t="s">
        <v>123</v>
      </c>
      <c r="O5174">
        <v>130</v>
      </c>
      <c r="P5174" t="s">
        <v>157</v>
      </c>
      <c r="Q5174" t="s">
        <v>157</v>
      </c>
      <c r="R5174" t="s">
        <v>26</v>
      </c>
      <c r="T5174">
        <v>2022</v>
      </c>
      <c r="U5174" t="str">
        <f t="shared" si="161"/>
        <v>0363 A2_197LCU_21</v>
      </c>
    </row>
    <row r="5175" spans="1:21" x14ac:dyDescent="0.3">
      <c r="A5175" t="str">
        <f t="shared" si="160"/>
        <v>22,Ecuador,0363 A2,LA_CURIA,Cotopaxi,197LCU,3280,-0.68577664,-78.55951237,Pinaceae,Pinus ,radiata,Pinus radiata,130,16.2,16.2, ,,2022</v>
      </c>
      <c r="B5175">
        <v>22</v>
      </c>
      <c r="C5175" t="s">
        <v>17</v>
      </c>
      <c r="D5175" t="s">
        <v>556</v>
      </c>
      <c r="E5175" t="s">
        <v>440</v>
      </c>
      <c r="F5175" t="s">
        <v>20</v>
      </c>
      <c r="G5175" t="s">
        <v>557</v>
      </c>
      <c r="H5175">
        <v>3280</v>
      </c>
      <c r="I5175" s="1">
        <v>-0.68577664000000005</v>
      </c>
      <c r="J5175" s="1">
        <v>-78.559512369999993</v>
      </c>
      <c r="K5175" t="s">
        <v>21</v>
      </c>
      <c r="L5175" t="s">
        <v>186</v>
      </c>
      <c r="M5175" t="s">
        <v>122</v>
      </c>
      <c r="N5175" t="s">
        <v>123</v>
      </c>
      <c r="O5175">
        <v>130</v>
      </c>
      <c r="P5175" t="s">
        <v>60</v>
      </c>
      <c r="Q5175" t="s">
        <v>60</v>
      </c>
      <c r="R5175" t="s">
        <v>26</v>
      </c>
      <c r="T5175">
        <v>2022</v>
      </c>
      <c r="U5175" t="str">
        <f t="shared" si="161"/>
        <v>0363 A2_197LCU_22</v>
      </c>
    </row>
    <row r="5176" spans="1:21" x14ac:dyDescent="0.3">
      <c r="A5176" t="str">
        <f t="shared" si="160"/>
        <v>23,Ecuador,0363 A2,LA_CURIA,Cotopaxi,197LCU,3280,-0.68577664,-78.55951237,Pinaceae,Pinus ,radiata,Pinus radiata,130,40.7,40.7,28,,2022</v>
      </c>
      <c r="B5176">
        <v>23</v>
      </c>
      <c r="C5176" t="s">
        <v>17</v>
      </c>
      <c r="D5176" t="s">
        <v>556</v>
      </c>
      <c r="E5176" t="s">
        <v>440</v>
      </c>
      <c r="F5176" t="s">
        <v>20</v>
      </c>
      <c r="G5176" t="s">
        <v>557</v>
      </c>
      <c r="H5176">
        <v>3280</v>
      </c>
      <c r="I5176" s="1">
        <v>-0.68577664000000005</v>
      </c>
      <c r="J5176" s="1">
        <v>-78.559512369999993</v>
      </c>
      <c r="K5176" t="s">
        <v>21</v>
      </c>
      <c r="L5176" t="s">
        <v>186</v>
      </c>
      <c r="M5176" t="s">
        <v>122</v>
      </c>
      <c r="N5176" t="s">
        <v>123</v>
      </c>
      <c r="O5176">
        <v>130</v>
      </c>
      <c r="P5176" t="s">
        <v>558</v>
      </c>
      <c r="Q5176" t="s">
        <v>558</v>
      </c>
      <c r="R5176">
        <v>28</v>
      </c>
      <c r="T5176">
        <v>2022</v>
      </c>
      <c r="U5176" t="str">
        <f t="shared" si="161"/>
        <v>0363 A2_197LCU_23</v>
      </c>
    </row>
    <row r="5177" spans="1:21" x14ac:dyDescent="0.3">
      <c r="A5177" t="str">
        <f t="shared" si="160"/>
        <v>24,Ecuador,0363 A2,LA_CURIA,Cotopaxi,197LCU,3280,-0.68577664,-78.55951237,Pinaceae,Pinus ,radiata,Pinus radiata,130,12.8,12.8, ,,2022</v>
      </c>
      <c r="B5177">
        <v>24</v>
      </c>
      <c r="C5177" t="s">
        <v>17</v>
      </c>
      <c r="D5177" t="s">
        <v>556</v>
      </c>
      <c r="E5177" t="s">
        <v>440</v>
      </c>
      <c r="F5177" t="s">
        <v>20</v>
      </c>
      <c r="G5177" t="s">
        <v>557</v>
      </c>
      <c r="H5177">
        <v>3280</v>
      </c>
      <c r="I5177" s="1">
        <v>-0.68577664000000005</v>
      </c>
      <c r="J5177" s="1">
        <v>-78.559512369999993</v>
      </c>
      <c r="K5177" t="s">
        <v>21</v>
      </c>
      <c r="L5177" t="s">
        <v>186</v>
      </c>
      <c r="M5177" t="s">
        <v>122</v>
      </c>
      <c r="N5177" t="s">
        <v>123</v>
      </c>
      <c r="O5177">
        <v>130</v>
      </c>
      <c r="P5177" t="s">
        <v>86</v>
      </c>
      <c r="Q5177" t="s">
        <v>86</v>
      </c>
      <c r="R5177" t="s">
        <v>26</v>
      </c>
      <c r="T5177">
        <v>2022</v>
      </c>
      <c r="U5177" t="str">
        <f t="shared" si="161"/>
        <v>0363 A2_197LCU_24</v>
      </c>
    </row>
    <row r="5178" spans="1:21" x14ac:dyDescent="0.3">
      <c r="A5178" t="str">
        <f t="shared" si="160"/>
        <v>25,Ecuador,0363 A2,LA_CURIA,Cotopaxi,197LCU,3280,-0.68577664,-78.55951237,Pinaceae,Pinus ,radiata,Pinus radiata,130,10.8,10.8, ,,2022</v>
      </c>
      <c r="B5178">
        <v>25</v>
      </c>
      <c r="C5178" t="s">
        <v>17</v>
      </c>
      <c r="D5178" t="s">
        <v>556</v>
      </c>
      <c r="E5178" t="s">
        <v>440</v>
      </c>
      <c r="F5178" t="s">
        <v>20</v>
      </c>
      <c r="G5178" t="s">
        <v>557</v>
      </c>
      <c r="H5178">
        <v>3280</v>
      </c>
      <c r="I5178" s="1">
        <v>-0.68577664000000005</v>
      </c>
      <c r="J5178" s="1">
        <v>-78.559512369999993</v>
      </c>
      <c r="K5178" t="s">
        <v>21</v>
      </c>
      <c r="L5178" t="s">
        <v>186</v>
      </c>
      <c r="M5178" t="s">
        <v>122</v>
      </c>
      <c r="N5178" t="s">
        <v>123</v>
      </c>
      <c r="O5178">
        <v>130</v>
      </c>
      <c r="P5178" t="s">
        <v>251</v>
      </c>
      <c r="Q5178" t="s">
        <v>251</v>
      </c>
      <c r="R5178" t="s">
        <v>26</v>
      </c>
      <c r="T5178">
        <v>2022</v>
      </c>
      <c r="U5178" t="str">
        <f t="shared" si="161"/>
        <v>0363 A2_197LCU_25</v>
      </c>
    </row>
    <row r="5179" spans="1:21" x14ac:dyDescent="0.3">
      <c r="A5179" t="str">
        <f t="shared" si="160"/>
        <v>26,Ecuador,0363 A2,LA_CURIA,Cotopaxi,197LCU,3280,-0.68577664,-78.55951237,Pinaceae,Pinus ,radiata,Pinus radiata,140,29.2,29.2,26,,2022</v>
      </c>
      <c r="B5179">
        <v>26</v>
      </c>
      <c r="C5179" t="s">
        <v>17</v>
      </c>
      <c r="D5179" t="s">
        <v>556</v>
      </c>
      <c r="E5179" t="s">
        <v>440</v>
      </c>
      <c r="F5179" t="s">
        <v>20</v>
      </c>
      <c r="G5179" t="s">
        <v>557</v>
      </c>
      <c r="H5179">
        <v>3280</v>
      </c>
      <c r="I5179" s="1">
        <v>-0.68577664000000005</v>
      </c>
      <c r="J5179" s="1">
        <v>-78.559512369999993</v>
      </c>
      <c r="K5179" t="s">
        <v>21</v>
      </c>
      <c r="L5179" t="s">
        <v>186</v>
      </c>
      <c r="M5179" t="s">
        <v>122</v>
      </c>
      <c r="N5179" t="s">
        <v>123</v>
      </c>
      <c r="O5179">
        <v>140</v>
      </c>
      <c r="P5179" t="s">
        <v>316</v>
      </c>
      <c r="Q5179" t="s">
        <v>316</v>
      </c>
      <c r="R5179">
        <v>26</v>
      </c>
      <c r="T5179">
        <v>2022</v>
      </c>
      <c r="U5179" t="str">
        <f t="shared" si="161"/>
        <v>0363 A2_197LCU_26</v>
      </c>
    </row>
    <row r="5180" spans="1:21" x14ac:dyDescent="0.3">
      <c r="A5180" t="str">
        <f t="shared" si="160"/>
        <v>27,Ecuador,0363 A2,LA_CURIA,Cotopaxi,197LCU,3280,-0.68577664,-78.55951237,Pinaceae,Pinus ,radiata,Pinus radiata,130,11.2,11.2, ,,2022</v>
      </c>
      <c r="B5180">
        <v>27</v>
      </c>
      <c r="C5180" t="s">
        <v>17</v>
      </c>
      <c r="D5180" t="s">
        <v>556</v>
      </c>
      <c r="E5180" t="s">
        <v>440</v>
      </c>
      <c r="F5180" t="s">
        <v>20</v>
      </c>
      <c r="G5180" t="s">
        <v>557</v>
      </c>
      <c r="H5180">
        <v>3280</v>
      </c>
      <c r="I5180" s="1">
        <v>-0.68577664000000005</v>
      </c>
      <c r="J5180" s="1">
        <v>-78.559512369999993</v>
      </c>
      <c r="K5180" t="s">
        <v>21</v>
      </c>
      <c r="L5180" t="s">
        <v>186</v>
      </c>
      <c r="M5180" t="s">
        <v>122</v>
      </c>
      <c r="N5180" t="s">
        <v>123</v>
      </c>
      <c r="O5180">
        <v>130</v>
      </c>
      <c r="P5180" t="s">
        <v>182</v>
      </c>
      <c r="Q5180" t="s">
        <v>182</v>
      </c>
      <c r="R5180" t="s">
        <v>26</v>
      </c>
      <c r="T5180">
        <v>2022</v>
      </c>
      <c r="U5180" t="str">
        <f t="shared" si="161"/>
        <v>0363 A2_197LCU_27</v>
      </c>
    </row>
    <row r="5181" spans="1:21" x14ac:dyDescent="0.3">
      <c r="A5181" t="str">
        <f t="shared" si="160"/>
        <v>28,Ecuador,0363 A2,LA_CURIA,Cotopaxi,197LCU,3280,-0.68577664,-78.55951237,Pinaceae,Pinus ,radiata,Pinus radiata,130,10.7,10.7, ,,2022</v>
      </c>
      <c r="B5181">
        <v>28</v>
      </c>
      <c r="C5181" t="s">
        <v>17</v>
      </c>
      <c r="D5181" t="s">
        <v>556</v>
      </c>
      <c r="E5181" t="s">
        <v>440</v>
      </c>
      <c r="F5181" t="s">
        <v>20</v>
      </c>
      <c r="G5181" t="s">
        <v>557</v>
      </c>
      <c r="H5181">
        <v>3280</v>
      </c>
      <c r="I5181" s="1">
        <v>-0.68577664000000005</v>
      </c>
      <c r="J5181" s="1">
        <v>-78.559512369999993</v>
      </c>
      <c r="K5181" t="s">
        <v>21</v>
      </c>
      <c r="L5181" t="s">
        <v>186</v>
      </c>
      <c r="M5181" t="s">
        <v>122</v>
      </c>
      <c r="N5181" t="s">
        <v>123</v>
      </c>
      <c r="O5181">
        <v>130</v>
      </c>
      <c r="P5181" t="s">
        <v>341</v>
      </c>
      <c r="Q5181" t="s">
        <v>341</v>
      </c>
      <c r="R5181" t="s">
        <v>26</v>
      </c>
      <c r="T5181">
        <v>2022</v>
      </c>
      <c r="U5181" t="str">
        <f t="shared" si="161"/>
        <v>0363 A2_197LCU_28</v>
      </c>
    </row>
    <row r="5182" spans="1:21" x14ac:dyDescent="0.3">
      <c r="A5182" t="str">
        <f t="shared" si="160"/>
        <v>29,Ecuador,0363 A2,LA_CURIA,Cotopaxi,197LCU,3280,-0.68577664,-78.55951237,Pinaceae,Pinus ,radiata,Pinus radiata,130,26.7,26.7,27,,2022</v>
      </c>
      <c r="B5182">
        <v>29</v>
      </c>
      <c r="C5182" t="s">
        <v>17</v>
      </c>
      <c r="D5182" t="s">
        <v>556</v>
      </c>
      <c r="E5182" t="s">
        <v>440</v>
      </c>
      <c r="F5182" t="s">
        <v>20</v>
      </c>
      <c r="G5182" t="s">
        <v>557</v>
      </c>
      <c r="H5182">
        <v>3280</v>
      </c>
      <c r="I5182" s="1">
        <v>-0.68577664000000005</v>
      </c>
      <c r="J5182" s="1">
        <v>-78.559512369999993</v>
      </c>
      <c r="K5182" t="s">
        <v>21</v>
      </c>
      <c r="L5182" t="s">
        <v>186</v>
      </c>
      <c r="M5182" t="s">
        <v>122</v>
      </c>
      <c r="N5182" t="s">
        <v>123</v>
      </c>
      <c r="O5182">
        <v>130</v>
      </c>
      <c r="P5182" t="s">
        <v>420</v>
      </c>
      <c r="Q5182" t="s">
        <v>420</v>
      </c>
      <c r="R5182">
        <v>27</v>
      </c>
      <c r="T5182">
        <v>2022</v>
      </c>
      <c r="U5182" t="str">
        <f t="shared" si="161"/>
        <v>0363 A2_197LCU_29</v>
      </c>
    </row>
    <row r="5183" spans="1:21" x14ac:dyDescent="0.3">
      <c r="A5183" t="str">
        <f t="shared" si="160"/>
        <v>30,Ecuador,0363 A2,LA_CURIA,Cotopaxi,197LCU,3280,-0.68577664,-78.55951237,Pinaceae,Pinus ,radiata,Pinus radiata,130,13.2,13.2, ,,2022</v>
      </c>
      <c r="B5183">
        <v>30</v>
      </c>
      <c r="C5183" t="s">
        <v>17</v>
      </c>
      <c r="D5183" t="s">
        <v>556</v>
      </c>
      <c r="E5183" t="s">
        <v>440</v>
      </c>
      <c r="F5183" t="s">
        <v>20</v>
      </c>
      <c r="G5183" t="s">
        <v>557</v>
      </c>
      <c r="H5183">
        <v>3280</v>
      </c>
      <c r="I5183" s="1">
        <v>-0.68577664000000005</v>
      </c>
      <c r="J5183" s="1">
        <v>-78.559512369999993</v>
      </c>
      <c r="K5183" t="s">
        <v>21</v>
      </c>
      <c r="L5183" t="s">
        <v>186</v>
      </c>
      <c r="M5183" t="s">
        <v>122</v>
      </c>
      <c r="N5183" t="s">
        <v>123</v>
      </c>
      <c r="O5183">
        <v>130</v>
      </c>
      <c r="P5183" t="s">
        <v>155</v>
      </c>
      <c r="Q5183" t="s">
        <v>155</v>
      </c>
      <c r="R5183" t="s">
        <v>26</v>
      </c>
      <c r="T5183">
        <v>2022</v>
      </c>
      <c r="U5183" t="str">
        <f t="shared" si="161"/>
        <v>0363 A2_197LCU_30</v>
      </c>
    </row>
    <row r="5184" spans="1:21" x14ac:dyDescent="0.3">
      <c r="A5184" t="str">
        <f t="shared" si="160"/>
        <v>31,Ecuador,0363 A2,LA_CURIA,Cotopaxi,197LCU,3280,-0.68577664,-78.55951237,Pinaceae,Pinus ,radiata,Pinus radiata,130,31.8,31.8,25,,2022</v>
      </c>
      <c r="B5184">
        <v>31</v>
      </c>
      <c r="C5184" t="s">
        <v>17</v>
      </c>
      <c r="D5184" t="s">
        <v>556</v>
      </c>
      <c r="E5184" t="s">
        <v>440</v>
      </c>
      <c r="F5184" t="s">
        <v>20</v>
      </c>
      <c r="G5184" t="s">
        <v>557</v>
      </c>
      <c r="H5184">
        <v>3280</v>
      </c>
      <c r="I5184" s="1">
        <v>-0.68577664000000005</v>
      </c>
      <c r="J5184" s="1">
        <v>-78.559512369999993</v>
      </c>
      <c r="K5184" t="s">
        <v>21</v>
      </c>
      <c r="L5184" t="s">
        <v>186</v>
      </c>
      <c r="M5184" t="s">
        <v>122</v>
      </c>
      <c r="N5184" t="s">
        <v>123</v>
      </c>
      <c r="O5184">
        <v>130</v>
      </c>
      <c r="P5184" t="s">
        <v>189</v>
      </c>
      <c r="Q5184" t="s">
        <v>189</v>
      </c>
      <c r="R5184">
        <v>25</v>
      </c>
      <c r="T5184">
        <v>2022</v>
      </c>
      <c r="U5184" t="str">
        <f t="shared" si="161"/>
        <v>0363 A2_197LCU_31</v>
      </c>
    </row>
    <row r="5185" spans="1:21" x14ac:dyDescent="0.3">
      <c r="A5185" t="str">
        <f t="shared" si="160"/>
        <v>32,Ecuador,0363 A2,LA_CURIA,Cotopaxi,197LCU,3280,-0.68577664,-78.55951237,Pinaceae,Pinus ,radiata,Pinus radiata,130,29.5,29.5, ,,2022</v>
      </c>
      <c r="B5185">
        <v>32</v>
      </c>
      <c r="C5185" t="s">
        <v>17</v>
      </c>
      <c r="D5185" t="s">
        <v>556</v>
      </c>
      <c r="E5185" t="s">
        <v>440</v>
      </c>
      <c r="F5185" t="s">
        <v>20</v>
      </c>
      <c r="G5185" t="s">
        <v>557</v>
      </c>
      <c r="H5185">
        <v>3280</v>
      </c>
      <c r="I5185" s="1">
        <v>-0.68577664000000005</v>
      </c>
      <c r="J5185" s="1">
        <v>-78.559512369999993</v>
      </c>
      <c r="K5185" t="s">
        <v>21</v>
      </c>
      <c r="L5185" t="s">
        <v>186</v>
      </c>
      <c r="M5185" t="s">
        <v>122</v>
      </c>
      <c r="N5185" t="s">
        <v>123</v>
      </c>
      <c r="O5185">
        <v>130</v>
      </c>
      <c r="P5185" t="s">
        <v>397</v>
      </c>
      <c r="Q5185" t="s">
        <v>397</v>
      </c>
      <c r="R5185" t="s">
        <v>26</v>
      </c>
      <c r="T5185">
        <v>2022</v>
      </c>
      <c r="U5185" t="str">
        <f t="shared" si="161"/>
        <v>0363 A2_197LCU_32</v>
      </c>
    </row>
    <row r="5186" spans="1:21" x14ac:dyDescent="0.3">
      <c r="A5186" t="str">
        <f t="shared" ref="A5186:A5249" si="162">CONCATENATE(B5186,",",C5186,",",D5186,",",E5186,",",F5186,",",G5186,",",H5186,",",I5186,",",J5186,",",K5186,",",L5186,",",M5186,",",N5186,",",O5186,",",P5186,",",Q5186,",",R5186,",",S5186,",",T5186)</f>
        <v>33,Ecuador,0363 A2,LA_CURIA,Cotopaxi,197LCU,3280,-0.68577664,-78.55951237,Pinaceae,Pinus ,radiata,Pinus radiata,130,18.5,18.5, ,,2022</v>
      </c>
      <c r="B5186">
        <v>33</v>
      </c>
      <c r="C5186" t="s">
        <v>17</v>
      </c>
      <c r="D5186" t="s">
        <v>556</v>
      </c>
      <c r="E5186" t="s">
        <v>440</v>
      </c>
      <c r="F5186" t="s">
        <v>20</v>
      </c>
      <c r="G5186" t="s">
        <v>557</v>
      </c>
      <c r="H5186">
        <v>3280</v>
      </c>
      <c r="I5186" s="1">
        <v>-0.68577664000000005</v>
      </c>
      <c r="J5186" s="1">
        <v>-78.559512369999993</v>
      </c>
      <c r="K5186" t="s">
        <v>21</v>
      </c>
      <c r="L5186" t="s">
        <v>186</v>
      </c>
      <c r="M5186" t="s">
        <v>122</v>
      </c>
      <c r="N5186" t="s">
        <v>123</v>
      </c>
      <c r="O5186">
        <v>130</v>
      </c>
      <c r="P5186" t="s">
        <v>125</v>
      </c>
      <c r="Q5186" t="s">
        <v>125</v>
      </c>
      <c r="R5186" t="s">
        <v>26</v>
      </c>
      <c r="T5186">
        <v>2022</v>
      </c>
      <c r="U5186" t="str">
        <f t="shared" si="161"/>
        <v>0363 A2_197LCU_33</v>
      </c>
    </row>
    <row r="5187" spans="1:21" x14ac:dyDescent="0.3">
      <c r="A5187" t="str">
        <f t="shared" si="162"/>
        <v>34,Ecuador,0363 A2,LA_CURIA,Cotopaxi,197LCU,3280,-0.68577664,-78.55951237,Pinaceae,Pinus ,radiata,Pinus radiata,130,17.2,17.2, ,,2022</v>
      </c>
      <c r="B5187">
        <v>34</v>
      </c>
      <c r="C5187" t="s">
        <v>17</v>
      </c>
      <c r="D5187" t="s">
        <v>556</v>
      </c>
      <c r="E5187" t="s">
        <v>440</v>
      </c>
      <c r="F5187" t="s">
        <v>20</v>
      </c>
      <c r="G5187" t="s">
        <v>557</v>
      </c>
      <c r="H5187">
        <v>3280</v>
      </c>
      <c r="I5187" s="1">
        <v>-0.68577664000000005</v>
      </c>
      <c r="J5187" s="1">
        <v>-78.559512369999993</v>
      </c>
      <c r="K5187" t="s">
        <v>21</v>
      </c>
      <c r="L5187" t="s">
        <v>186</v>
      </c>
      <c r="M5187" t="s">
        <v>122</v>
      </c>
      <c r="N5187" t="s">
        <v>123</v>
      </c>
      <c r="O5187">
        <v>130</v>
      </c>
      <c r="P5187" t="s">
        <v>112</v>
      </c>
      <c r="Q5187" t="s">
        <v>112</v>
      </c>
      <c r="R5187" t="s">
        <v>26</v>
      </c>
      <c r="T5187">
        <v>2022</v>
      </c>
      <c r="U5187" t="str">
        <f t="shared" ref="U5187:U5250" si="163">D5187&amp;"_"&amp;G5187&amp;"_"&amp;B5187</f>
        <v>0363 A2_197LCU_34</v>
      </c>
    </row>
    <row r="5188" spans="1:21" x14ac:dyDescent="0.3">
      <c r="A5188" t="str">
        <f t="shared" si="162"/>
        <v>35,Ecuador,0363 A2,LA_CURIA,Cotopaxi,197LCU,3280,-0.68577664,-78.55951237,Pinaceae,Pinus ,radiata,Pinus radiata,130,33.3,33.3, ,,2022</v>
      </c>
      <c r="B5188">
        <v>35</v>
      </c>
      <c r="C5188" t="s">
        <v>17</v>
      </c>
      <c r="D5188" t="s">
        <v>556</v>
      </c>
      <c r="E5188" t="s">
        <v>440</v>
      </c>
      <c r="F5188" t="s">
        <v>20</v>
      </c>
      <c r="G5188" t="s">
        <v>557</v>
      </c>
      <c r="H5188">
        <v>3280</v>
      </c>
      <c r="I5188" s="1">
        <v>-0.68577664000000005</v>
      </c>
      <c r="J5188" s="1">
        <v>-78.559512369999993</v>
      </c>
      <c r="K5188" t="s">
        <v>21</v>
      </c>
      <c r="L5188" t="s">
        <v>186</v>
      </c>
      <c r="M5188" t="s">
        <v>122</v>
      </c>
      <c r="N5188" t="s">
        <v>123</v>
      </c>
      <c r="O5188">
        <v>130</v>
      </c>
      <c r="P5188" t="s">
        <v>432</v>
      </c>
      <c r="Q5188" t="s">
        <v>432</v>
      </c>
      <c r="R5188" t="s">
        <v>26</v>
      </c>
      <c r="T5188">
        <v>2022</v>
      </c>
      <c r="U5188" t="str">
        <f t="shared" si="163"/>
        <v>0363 A2_197LCU_35</v>
      </c>
    </row>
    <row r="5189" spans="1:21" x14ac:dyDescent="0.3">
      <c r="A5189" t="str">
        <f t="shared" si="162"/>
        <v>1,Ecuador,0400 A2,COLCAS,Cotopaxi,1,3195,-0.720362,-78.565976,Pinaceae,Pinus,patula,Pinus patula,130,23.2,23.2, ,,2022</v>
      </c>
      <c r="B5189">
        <v>1</v>
      </c>
      <c r="C5189" t="s">
        <v>17</v>
      </c>
      <c r="D5189" t="s">
        <v>559</v>
      </c>
      <c r="E5189" t="s">
        <v>560</v>
      </c>
      <c r="F5189" t="s">
        <v>20</v>
      </c>
      <c r="G5189">
        <v>1</v>
      </c>
      <c r="H5189">
        <v>3195</v>
      </c>
      <c r="I5189" s="1">
        <v>-0.72036199999999995</v>
      </c>
      <c r="J5189" s="1">
        <v>-78.565976000000006</v>
      </c>
      <c r="K5189" t="s">
        <v>21</v>
      </c>
      <c r="L5189" t="s">
        <v>22</v>
      </c>
      <c r="M5189" t="s">
        <v>23</v>
      </c>
      <c r="N5189" t="s">
        <v>24</v>
      </c>
      <c r="O5189">
        <v>130</v>
      </c>
      <c r="P5189" t="s">
        <v>28</v>
      </c>
      <c r="Q5189" t="s">
        <v>28</v>
      </c>
      <c r="R5189" t="s">
        <v>26</v>
      </c>
      <c r="T5189">
        <v>2022</v>
      </c>
      <c r="U5189" t="str">
        <f t="shared" si="163"/>
        <v>0400 A2_1_1</v>
      </c>
    </row>
    <row r="5190" spans="1:21" x14ac:dyDescent="0.3">
      <c r="A5190" t="str">
        <f t="shared" si="162"/>
        <v>3,Ecuador,0400 A2,COLCAS,Cotopaxi,1,3195,-0.720362,-78.565976,Pinaceae,Pinus,patula,Pinus patula,130,24.1,24.1, ,,2022</v>
      </c>
      <c r="B5190">
        <v>3</v>
      </c>
      <c r="C5190" t="s">
        <v>17</v>
      </c>
      <c r="D5190" t="s">
        <v>559</v>
      </c>
      <c r="E5190" t="s">
        <v>560</v>
      </c>
      <c r="F5190" t="s">
        <v>20</v>
      </c>
      <c r="G5190">
        <v>1</v>
      </c>
      <c r="H5190">
        <v>3195</v>
      </c>
      <c r="I5190" s="1">
        <v>-0.72036199999999995</v>
      </c>
      <c r="J5190" s="1">
        <v>-78.565976000000006</v>
      </c>
      <c r="K5190" t="s">
        <v>21</v>
      </c>
      <c r="L5190" t="s">
        <v>22</v>
      </c>
      <c r="M5190" t="s">
        <v>23</v>
      </c>
      <c r="N5190" t="s">
        <v>24</v>
      </c>
      <c r="O5190">
        <v>130</v>
      </c>
      <c r="P5190" t="s">
        <v>84</v>
      </c>
      <c r="Q5190" t="s">
        <v>84</v>
      </c>
      <c r="R5190" t="s">
        <v>26</v>
      </c>
      <c r="T5190">
        <v>2022</v>
      </c>
      <c r="U5190" t="str">
        <f t="shared" si="163"/>
        <v>0400 A2_1_3</v>
      </c>
    </row>
    <row r="5191" spans="1:21" x14ac:dyDescent="0.3">
      <c r="A5191" t="str">
        <f t="shared" si="162"/>
        <v>4,Ecuador,0400 A2,COLCAS,Cotopaxi,1,3195,-0.720362,-78.565976,Pinaceae,Pinus,patula,Pinus patula,130,26.2,26.2, ,,2022</v>
      </c>
      <c r="B5191">
        <v>4</v>
      </c>
      <c r="C5191" t="s">
        <v>17</v>
      </c>
      <c r="D5191" t="s">
        <v>559</v>
      </c>
      <c r="E5191" t="s">
        <v>560</v>
      </c>
      <c r="F5191" t="s">
        <v>20</v>
      </c>
      <c r="G5191">
        <v>1</v>
      </c>
      <c r="H5191">
        <v>3195</v>
      </c>
      <c r="I5191" s="1">
        <v>-0.72036199999999995</v>
      </c>
      <c r="J5191" s="1">
        <v>-78.565976000000006</v>
      </c>
      <c r="K5191" t="s">
        <v>21</v>
      </c>
      <c r="L5191" t="s">
        <v>22</v>
      </c>
      <c r="M5191" t="s">
        <v>23</v>
      </c>
      <c r="N5191" t="s">
        <v>24</v>
      </c>
      <c r="O5191">
        <v>130</v>
      </c>
      <c r="P5191" t="s">
        <v>304</v>
      </c>
      <c r="Q5191" t="s">
        <v>304</v>
      </c>
      <c r="R5191" t="s">
        <v>26</v>
      </c>
      <c r="T5191">
        <v>2022</v>
      </c>
      <c r="U5191" t="str">
        <f t="shared" si="163"/>
        <v>0400 A2_1_4</v>
      </c>
    </row>
    <row r="5192" spans="1:21" x14ac:dyDescent="0.3">
      <c r="A5192" t="str">
        <f t="shared" si="162"/>
        <v>6,Ecuador,0400 A2,COLCAS,Cotopaxi,1,3195,-0.720362,-78.565976,Pinaceae,Pinus,patula,Pinus patula,130,24.2,24.2, ,,2022</v>
      </c>
      <c r="B5192">
        <v>6</v>
      </c>
      <c r="C5192" t="s">
        <v>17</v>
      </c>
      <c r="D5192" t="s">
        <v>559</v>
      </c>
      <c r="E5192" t="s">
        <v>560</v>
      </c>
      <c r="F5192" t="s">
        <v>20</v>
      </c>
      <c r="G5192">
        <v>1</v>
      </c>
      <c r="H5192">
        <v>3195</v>
      </c>
      <c r="I5192" s="1">
        <v>-0.72036199999999995</v>
      </c>
      <c r="J5192" s="1">
        <v>-78.565976000000006</v>
      </c>
      <c r="K5192" t="s">
        <v>21</v>
      </c>
      <c r="L5192" t="s">
        <v>22</v>
      </c>
      <c r="M5192" t="s">
        <v>23</v>
      </c>
      <c r="N5192" t="s">
        <v>24</v>
      </c>
      <c r="O5192">
        <v>130</v>
      </c>
      <c r="P5192" t="s">
        <v>33</v>
      </c>
      <c r="Q5192" t="s">
        <v>33</v>
      </c>
      <c r="R5192" t="s">
        <v>26</v>
      </c>
      <c r="T5192">
        <v>2022</v>
      </c>
      <c r="U5192" t="str">
        <f t="shared" si="163"/>
        <v>0400 A2_1_6</v>
      </c>
    </row>
    <row r="5193" spans="1:21" x14ac:dyDescent="0.3">
      <c r="A5193" t="str">
        <f t="shared" si="162"/>
        <v>9,Ecuador,0400 A2,COLCAS,Cotopaxi,1,3195,-0.720362,-78.565976,Pinaceae,Pinus,patula,Pinus patula,130,21.7,21.7,15,,2022</v>
      </c>
      <c r="B5193">
        <v>9</v>
      </c>
      <c r="C5193" t="s">
        <v>17</v>
      </c>
      <c r="D5193" t="s">
        <v>559</v>
      </c>
      <c r="E5193" t="s">
        <v>560</v>
      </c>
      <c r="F5193" t="s">
        <v>20</v>
      </c>
      <c r="G5193">
        <v>1</v>
      </c>
      <c r="H5193">
        <v>3195</v>
      </c>
      <c r="I5193" s="1">
        <v>-0.72036199999999995</v>
      </c>
      <c r="J5193" s="1">
        <v>-78.565976000000006</v>
      </c>
      <c r="K5193" t="s">
        <v>21</v>
      </c>
      <c r="L5193" t="s">
        <v>22</v>
      </c>
      <c r="M5193" t="s">
        <v>23</v>
      </c>
      <c r="N5193" t="s">
        <v>24</v>
      </c>
      <c r="O5193">
        <v>130</v>
      </c>
      <c r="P5193" t="s">
        <v>136</v>
      </c>
      <c r="Q5193" t="s">
        <v>136</v>
      </c>
      <c r="R5193">
        <v>15</v>
      </c>
      <c r="T5193">
        <v>2022</v>
      </c>
      <c r="U5193" t="str">
        <f t="shared" si="163"/>
        <v>0400 A2_1_9</v>
      </c>
    </row>
    <row r="5194" spans="1:21" x14ac:dyDescent="0.3">
      <c r="A5194" t="str">
        <f t="shared" si="162"/>
        <v>10,Ecuador,0400 A2,COLCAS,Cotopaxi,1,3195,-0.720362,-78.565976,Pinaceae,Pinus,patula,Pinus patula,130,24.5,24.5,15,,2022</v>
      </c>
      <c r="B5194">
        <v>10</v>
      </c>
      <c r="C5194" t="s">
        <v>17</v>
      </c>
      <c r="D5194" t="s">
        <v>559</v>
      </c>
      <c r="E5194" t="s">
        <v>560</v>
      </c>
      <c r="F5194" t="s">
        <v>20</v>
      </c>
      <c r="G5194">
        <v>1</v>
      </c>
      <c r="H5194">
        <v>3195</v>
      </c>
      <c r="I5194" s="1">
        <v>-0.72036199999999995</v>
      </c>
      <c r="J5194" s="1">
        <v>-78.565976000000006</v>
      </c>
      <c r="K5194" t="s">
        <v>21</v>
      </c>
      <c r="L5194" t="s">
        <v>22</v>
      </c>
      <c r="M5194" t="s">
        <v>23</v>
      </c>
      <c r="N5194" t="s">
        <v>24</v>
      </c>
      <c r="O5194">
        <v>130</v>
      </c>
      <c r="P5194" t="s">
        <v>93</v>
      </c>
      <c r="Q5194" t="s">
        <v>93</v>
      </c>
      <c r="R5194">
        <v>15</v>
      </c>
      <c r="T5194">
        <v>2022</v>
      </c>
      <c r="U5194" t="str">
        <f t="shared" si="163"/>
        <v>0400 A2_1_10</v>
      </c>
    </row>
    <row r="5195" spans="1:21" x14ac:dyDescent="0.3">
      <c r="A5195" t="str">
        <f t="shared" si="162"/>
        <v>13,Ecuador,0400 A2,COLCAS,Cotopaxi,1,3195,-0.720362,-78.565976,Pinaceae,Pinus,patula,Pinus patula,130,20.6,20.6, ,,2022</v>
      </c>
      <c r="B5195">
        <v>13</v>
      </c>
      <c r="C5195" t="s">
        <v>17</v>
      </c>
      <c r="D5195" t="s">
        <v>559</v>
      </c>
      <c r="E5195" t="s">
        <v>560</v>
      </c>
      <c r="F5195" t="s">
        <v>20</v>
      </c>
      <c r="G5195">
        <v>1</v>
      </c>
      <c r="H5195">
        <v>3195</v>
      </c>
      <c r="I5195" s="1">
        <v>-0.72036199999999995</v>
      </c>
      <c r="J5195" s="1">
        <v>-78.565976000000006</v>
      </c>
      <c r="K5195" t="s">
        <v>21</v>
      </c>
      <c r="L5195" t="s">
        <v>22</v>
      </c>
      <c r="M5195" t="s">
        <v>23</v>
      </c>
      <c r="N5195" t="s">
        <v>24</v>
      </c>
      <c r="O5195">
        <v>130</v>
      </c>
      <c r="P5195" t="s">
        <v>108</v>
      </c>
      <c r="Q5195" t="s">
        <v>108</v>
      </c>
      <c r="R5195" t="s">
        <v>26</v>
      </c>
      <c r="T5195">
        <v>2022</v>
      </c>
      <c r="U5195" t="str">
        <f t="shared" si="163"/>
        <v>0400 A2_1_13</v>
      </c>
    </row>
    <row r="5196" spans="1:21" x14ac:dyDescent="0.3">
      <c r="A5196" t="str">
        <f t="shared" si="162"/>
        <v>14,Ecuador,0400 A2,COLCAS,Cotopaxi,1,3195,-0.720362,-78.565976,Pinaceae,Pinus,patula,Pinus patula,130,20.1,20.1, ,,2022</v>
      </c>
      <c r="B5196">
        <v>14</v>
      </c>
      <c r="C5196" t="s">
        <v>17</v>
      </c>
      <c r="D5196" t="s">
        <v>559</v>
      </c>
      <c r="E5196" t="s">
        <v>560</v>
      </c>
      <c r="F5196" t="s">
        <v>20</v>
      </c>
      <c r="G5196">
        <v>1</v>
      </c>
      <c r="H5196">
        <v>3195</v>
      </c>
      <c r="I5196" s="1">
        <v>-0.72036199999999995</v>
      </c>
      <c r="J5196" s="1">
        <v>-78.565976000000006</v>
      </c>
      <c r="K5196" t="s">
        <v>21</v>
      </c>
      <c r="L5196" t="s">
        <v>22</v>
      </c>
      <c r="M5196" t="s">
        <v>23</v>
      </c>
      <c r="N5196" t="s">
        <v>24</v>
      </c>
      <c r="O5196">
        <v>130</v>
      </c>
      <c r="P5196" t="s">
        <v>153</v>
      </c>
      <c r="Q5196" t="s">
        <v>153</v>
      </c>
      <c r="R5196" t="s">
        <v>26</v>
      </c>
      <c r="T5196">
        <v>2022</v>
      </c>
      <c r="U5196" t="str">
        <f t="shared" si="163"/>
        <v>0400 A2_1_14</v>
      </c>
    </row>
    <row r="5197" spans="1:21" x14ac:dyDescent="0.3">
      <c r="A5197" t="str">
        <f t="shared" si="162"/>
        <v>18,Ecuador,0400 A2,COLCAS,Cotopaxi,1,3195,-0.720362,-78.565976,Pinaceae,Pinus,patula,Pinus patula,130,18.1,18.1,12.5,,2022</v>
      </c>
      <c r="B5197">
        <v>18</v>
      </c>
      <c r="C5197" t="s">
        <v>17</v>
      </c>
      <c r="D5197" t="s">
        <v>559</v>
      </c>
      <c r="E5197" t="s">
        <v>560</v>
      </c>
      <c r="F5197" t="s">
        <v>20</v>
      </c>
      <c r="G5197">
        <v>1</v>
      </c>
      <c r="H5197">
        <v>3195</v>
      </c>
      <c r="I5197" s="1">
        <v>-0.72036199999999995</v>
      </c>
      <c r="J5197" s="1">
        <v>-78.565976000000006</v>
      </c>
      <c r="K5197" t="s">
        <v>21</v>
      </c>
      <c r="L5197" t="s">
        <v>22</v>
      </c>
      <c r="M5197" t="s">
        <v>23</v>
      </c>
      <c r="N5197" t="s">
        <v>24</v>
      </c>
      <c r="O5197">
        <v>130</v>
      </c>
      <c r="P5197" t="s">
        <v>209</v>
      </c>
      <c r="Q5197" t="s">
        <v>209</v>
      </c>
      <c r="R5197" t="s">
        <v>177</v>
      </c>
      <c r="T5197">
        <v>2022</v>
      </c>
      <c r="U5197" t="str">
        <f t="shared" si="163"/>
        <v>0400 A2_1_18</v>
      </c>
    </row>
    <row r="5198" spans="1:21" x14ac:dyDescent="0.3">
      <c r="A5198" t="str">
        <f t="shared" si="162"/>
        <v>20,Ecuador,0400 A2,COLCAS,Cotopaxi,1,3195,-0.720362,-78.565976,Pinaceae,Pinus,patula,Pinus patula,130,22.7,22.7, ,,2022</v>
      </c>
      <c r="B5198">
        <v>20</v>
      </c>
      <c r="C5198" t="s">
        <v>17</v>
      </c>
      <c r="D5198" t="s">
        <v>559</v>
      </c>
      <c r="E5198" t="s">
        <v>560</v>
      </c>
      <c r="F5198" t="s">
        <v>20</v>
      </c>
      <c r="G5198">
        <v>1</v>
      </c>
      <c r="H5198">
        <v>3195</v>
      </c>
      <c r="I5198" s="1">
        <v>-0.72036199999999995</v>
      </c>
      <c r="J5198" s="1">
        <v>-78.565976000000006</v>
      </c>
      <c r="K5198" t="s">
        <v>21</v>
      </c>
      <c r="L5198" t="s">
        <v>22</v>
      </c>
      <c r="M5198" t="s">
        <v>23</v>
      </c>
      <c r="N5198" t="s">
        <v>24</v>
      </c>
      <c r="O5198">
        <v>130</v>
      </c>
      <c r="P5198" t="s">
        <v>61</v>
      </c>
      <c r="Q5198" t="s">
        <v>61</v>
      </c>
      <c r="R5198" t="s">
        <v>26</v>
      </c>
      <c r="T5198">
        <v>2022</v>
      </c>
      <c r="U5198" t="str">
        <f t="shared" si="163"/>
        <v>0400 A2_1_20</v>
      </c>
    </row>
    <row r="5199" spans="1:21" x14ac:dyDescent="0.3">
      <c r="A5199" t="str">
        <f t="shared" si="162"/>
        <v>21,Ecuador,0400 A2,COLCAS,Cotopaxi,1,3195,-0.720362,-78.565976,Pinaceae,Pinus,patula,Pinus patula,140,23.7,23.7, ,,2022</v>
      </c>
      <c r="B5199">
        <v>21</v>
      </c>
      <c r="C5199" t="s">
        <v>17</v>
      </c>
      <c r="D5199" t="s">
        <v>559</v>
      </c>
      <c r="E5199" t="s">
        <v>560</v>
      </c>
      <c r="F5199" t="s">
        <v>20</v>
      </c>
      <c r="G5199">
        <v>1</v>
      </c>
      <c r="H5199">
        <v>3195</v>
      </c>
      <c r="I5199" s="1">
        <v>-0.72036199999999995</v>
      </c>
      <c r="J5199" s="1">
        <v>-78.565976000000006</v>
      </c>
      <c r="K5199" t="s">
        <v>21</v>
      </c>
      <c r="L5199" t="s">
        <v>22</v>
      </c>
      <c r="M5199" t="s">
        <v>23</v>
      </c>
      <c r="N5199" t="s">
        <v>24</v>
      </c>
      <c r="O5199">
        <v>140</v>
      </c>
      <c r="P5199" t="s">
        <v>82</v>
      </c>
      <c r="Q5199" t="s">
        <v>82</v>
      </c>
      <c r="R5199" t="s">
        <v>26</v>
      </c>
      <c r="T5199">
        <v>2022</v>
      </c>
      <c r="U5199" t="str">
        <f t="shared" si="163"/>
        <v>0400 A2_1_21</v>
      </c>
    </row>
    <row r="5200" spans="1:21" x14ac:dyDescent="0.3">
      <c r="A5200" t="str">
        <f t="shared" si="162"/>
        <v>23,Ecuador,0400 A2,COLCAS,Cotopaxi,1,3195,-0.720362,-78.565976,Pinaceae,Pinus,patula,Pinus patula,130,22.9,22.9, ,,2022</v>
      </c>
      <c r="B5200">
        <v>23</v>
      </c>
      <c r="C5200" t="s">
        <v>17</v>
      </c>
      <c r="D5200" t="s">
        <v>559</v>
      </c>
      <c r="E5200" t="s">
        <v>560</v>
      </c>
      <c r="F5200" t="s">
        <v>20</v>
      </c>
      <c r="G5200">
        <v>1</v>
      </c>
      <c r="H5200">
        <v>3195</v>
      </c>
      <c r="I5200" s="1">
        <v>-0.72036199999999995</v>
      </c>
      <c r="J5200" s="1">
        <v>-78.565976000000006</v>
      </c>
      <c r="K5200" t="s">
        <v>21</v>
      </c>
      <c r="L5200" t="s">
        <v>22</v>
      </c>
      <c r="M5200" t="s">
        <v>23</v>
      </c>
      <c r="N5200" t="s">
        <v>24</v>
      </c>
      <c r="O5200">
        <v>130</v>
      </c>
      <c r="P5200" t="s">
        <v>27</v>
      </c>
      <c r="Q5200" t="s">
        <v>27</v>
      </c>
      <c r="R5200" t="s">
        <v>26</v>
      </c>
      <c r="T5200">
        <v>2022</v>
      </c>
      <c r="U5200" t="str">
        <f t="shared" si="163"/>
        <v>0400 A2_1_23</v>
      </c>
    </row>
    <row r="5201" spans="1:21" x14ac:dyDescent="0.3">
      <c r="A5201" t="str">
        <f t="shared" si="162"/>
        <v>26,Ecuador,0400 A2,COLCAS,Cotopaxi,1,3195,-0.720362,-78.565976,Pinaceae,Pinus,patula,Pinus patula,130,26.8,26.8, ,,2022</v>
      </c>
      <c r="B5201">
        <v>26</v>
      </c>
      <c r="C5201" t="s">
        <v>17</v>
      </c>
      <c r="D5201" t="s">
        <v>559</v>
      </c>
      <c r="E5201" t="s">
        <v>560</v>
      </c>
      <c r="F5201" t="s">
        <v>20</v>
      </c>
      <c r="G5201">
        <v>1</v>
      </c>
      <c r="H5201">
        <v>3195</v>
      </c>
      <c r="I5201" s="1">
        <v>-0.72036199999999995</v>
      </c>
      <c r="J5201" s="1">
        <v>-78.565976000000006</v>
      </c>
      <c r="K5201" t="s">
        <v>21</v>
      </c>
      <c r="L5201" t="s">
        <v>22</v>
      </c>
      <c r="M5201" t="s">
        <v>23</v>
      </c>
      <c r="N5201" t="s">
        <v>24</v>
      </c>
      <c r="O5201">
        <v>130</v>
      </c>
      <c r="P5201" t="s">
        <v>193</v>
      </c>
      <c r="Q5201" t="s">
        <v>193</v>
      </c>
      <c r="R5201" t="s">
        <v>26</v>
      </c>
      <c r="T5201">
        <v>2022</v>
      </c>
      <c r="U5201" t="str">
        <f t="shared" si="163"/>
        <v>0400 A2_1_26</v>
      </c>
    </row>
    <row r="5202" spans="1:21" x14ac:dyDescent="0.3">
      <c r="A5202" t="str">
        <f t="shared" si="162"/>
        <v>28,Ecuador,0400 A2,COLCAS,Cotopaxi,1,3195,-0.720362,-78.565976,Pinaceae,Pinus,patula,Pinus patula,130,26.5,26.5, ,,2022</v>
      </c>
      <c r="B5202">
        <v>28</v>
      </c>
      <c r="C5202" t="s">
        <v>17</v>
      </c>
      <c r="D5202" t="s">
        <v>559</v>
      </c>
      <c r="E5202" t="s">
        <v>560</v>
      </c>
      <c r="F5202" t="s">
        <v>20</v>
      </c>
      <c r="G5202">
        <v>1</v>
      </c>
      <c r="H5202">
        <v>3195</v>
      </c>
      <c r="I5202" s="1">
        <v>-0.72036199999999995</v>
      </c>
      <c r="J5202" s="1">
        <v>-78.565976000000006</v>
      </c>
      <c r="K5202" t="s">
        <v>21</v>
      </c>
      <c r="L5202" t="s">
        <v>22</v>
      </c>
      <c r="M5202" t="s">
        <v>23</v>
      </c>
      <c r="N5202" t="s">
        <v>24</v>
      </c>
      <c r="O5202">
        <v>130</v>
      </c>
      <c r="P5202" t="s">
        <v>47</v>
      </c>
      <c r="Q5202" t="s">
        <v>47</v>
      </c>
      <c r="R5202" t="s">
        <v>26</v>
      </c>
      <c r="T5202">
        <v>2022</v>
      </c>
      <c r="U5202" t="str">
        <f t="shared" si="163"/>
        <v>0400 A2_1_28</v>
      </c>
    </row>
    <row r="5203" spans="1:21" x14ac:dyDescent="0.3">
      <c r="A5203" t="str">
        <f t="shared" si="162"/>
        <v>29,Ecuador,0400 A2,COLCAS,Cotopaxi,1,3195,-0.720362,-78.565976,Pinaceae,Pinus,patula,Pinus patula,130,21.5,21.5, ,,2022</v>
      </c>
      <c r="B5203">
        <v>29</v>
      </c>
      <c r="C5203" t="s">
        <v>17</v>
      </c>
      <c r="D5203" t="s">
        <v>559</v>
      </c>
      <c r="E5203" t="s">
        <v>560</v>
      </c>
      <c r="F5203" t="s">
        <v>20</v>
      </c>
      <c r="G5203">
        <v>1</v>
      </c>
      <c r="H5203">
        <v>3195</v>
      </c>
      <c r="I5203" s="1">
        <v>-0.72036199999999995</v>
      </c>
      <c r="J5203" s="1">
        <v>-78.565976000000006</v>
      </c>
      <c r="K5203" t="s">
        <v>21</v>
      </c>
      <c r="L5203" t="s">
        <v>22</v>
      </c>
      <c r="M5203" t="s">
        <v>23</v>
      </c>
      <c r="N5203" t="s">
        <v>24</v>
      </c>
      <c r="O5203">
        <v>130</v>
      </c>
      <c r="P5203" t="s">
        <v>68</v>
      </c>
      <c r="Q5203" t="s">
        <v>68</v>
      </c>
      <c r="R5203" t="s">
        <v>26</v>
      </c>
      <c r="T5203">
        <v>2022</v>
      </c>
      <c r="U5203" t="str">
        <f t="shared" si="163"/>
        <v>0400 A2_1_29</v>
      </c>
    </row>
    <row r="5204" spans="1:21" x14ac:dyDescent="0.3">
      <c r="A5204" t="str">
        <f t="shared" si="162"/>
        <v>31,Ecuador,0400 A2,COLCAS,Cotopaxi,1,3195,-0.720362,-78.565976,Pinaceae,Pinus,patula,Pinus patula,130,23.8,23.8, ,,2022</v>
      </c>
      <c r="B5204">
        <v>31</v>
      </c>
      <c r="C5204" t="s">
        <v>17</v>
      </c>
      <c r="D5204" t="s">
        <v>559</v>
      </c>
      <c r="E5204" t="s">
        <v>560</v>
      </c>
      <c r="F5204" t="s">
        <v>20</v>
      </c>
      <c r="G5204">
        <v>1</v>
      </c>
      <c r="H5204">
        <v>3195</v>
      </c>
      <c r="I5204" s="1">
        <v>-0.72036199999999995</v>
      </c>
      <c r="J5204" s="1">
        <v>-78.565976000000006</v>
      </c>
      <c r="K5204" t="s">
        <v>21</v>
      </c>
      <c r="L5204" t="s">
        <v>22</v>
      </c>
      <c r="M5204" t="s">
        <v>23</v>
      </c>
      <c r="N5204" t="s">
        <v>24</v>
      </c>
      <c r="O5204">
        <v>130</v>
      </c>
      <c r="P5204" t="s">
        <v>137</v>
      </c>
      <c r="Q5204" t="s">
        <v>137</v>
      </c>
      <c r="R5204" t="s">
        <v>26</v>
      </c>
      <c r="T5204">
        <v>2022</v>
      </c>
      <c r="U5204" t="str">
        <f t="shared" si="163"/>
        <v>0400 A2_1_31</v>
      </c>
    </row>
    <row r="5205" spans="1:21" x14ac:dyDescent="0.3">
      <c r="A5205" t="str">
        <f t="shared" si="162"/>
        <v>32,Ecuador,0400 A2,COLCAS,Cotopaxi,1,3195,-0.720362,-78.565976,Pinaceae,Pinus,patula,Pinus patula,130,19.6,19.6, ,,2022</v>
      </c>
      <c r="B5205">
        <v>32</v>
      </c>
      <c r="C5205" t="s">
        <v>17</v>
      </c>
      <c r="D5205" t="s">
        <v>559</v>
      </c>
      <c r="E5205" t="s">
        <v>560</v>
      </c>
      <c r="F5205" t="s">
        <v>20</v>
      </c>
      <c r="G5205">
        <v>1</v>
      </c>
      <c r="H5205">
        <v>3195</v>
      </c>
      <c r="I5205" s="1">
        <v>-0.72036199999999995</v>
      </c>
      <c r="J5205" s="1">
        <v>-78.565976000000006</v>
      </c>
      <c r="K5205" t="s">
        <v>21</v>
      </c>
      <c r="L5205" t="s">
        <v>22</v>
      </c>
      <c r="M5205" t="s">
        <v>23</v>
      </c>
      <c r="N5205" t="s">
        <v>24</v>
      </c>
      <c r="O5205">
        <v>130</v>
      </c>
      <c r="P5205" t="s">
        <v>36</v>
      </c>
      <c r="Q5205" t="s">
        <v>36</v>
      </c>
      <c r="R5205" t="s">
        <v>26</v>
      </c>
      <c r="T5205">
        <v>2022</v>
      </c>
      <c r="U5205" t="str">
        <f t="shared" si="163"/>
        <v>0400 A2_1_32</v>
      </c>
    </row>
    <row r="5206" spans="1:21" x14ac:dyDescent="0.3">
      <c r="A5206" t="str">
        <f t="shared" si="162"/>
        <v>34,Ecuador,0400 A2,COLCAS,Cotopaxi,1,3195,-0.720362,-78.565976,Pinaceae,Pinus,patula,Pinus patula,130,26.4,26.4,14.5,,2022</v>
      </c>
      <c r="B5206">
        <v>34</v>
      </c>
      <c r="C5206" t="s">
        <v>17</v>
      </c>
      <c r="D5206" t="s">
        <v>559</v>
      </c>
      <c r="E5206" t="s">
        <v>560</v>
      </c>
      <c r="F5206" t="s">
        <v>20</v>
      </c>
      <c r="G5206">
        <v>1</v>
      </c>
      <c r="H5206">
        <v>3195</v>
      </c>
      <c r="I5206" s="1">
        <v>-0.72036199999999995</v>
      </c>
      <c r="J5206" s="1">
        <v>-78.565976000000006</v>
      </c>
      <c r="K5206" t="s">
        <v>21</v>
      </c>
      <c r="L5206" t="s">
        <v>22</v>
      </c>
      <c r="M5206" t="s">
        <v>23</v>
      </c>
      <c r="N5206" t="s">
        <v>24</v>
      </c>
      <c r="O5206">
        <v>130</v>
      </c>
      <c r="P5206" t="s">
        <v>46</v>
      </c>
      <c r="Q5206" t="s">
        <v>46</v>
      </c>
      <c r="R5206" t="s">
        <v>95</v>
      </c>
      <c r="T5206">
        <v>2022</v>
      </c>
      <c r="U5206" t="str">
        <f t="shared" si="163"/>
        <v>0400 A2_1_34</v>
      </c>
    </row>
    <row r="5207" spans="1:21" x14ac:dyDescent="0.3">
      <c r="A5207" t="str">
        <f t="shared" si="162"/>
        <v>39,Ecuador,0400 A2,COLCAS,Cotopaxi,1,3195,-0.720362,-78.565976,Pinaceae,Pinus,patula,Pinus patula,130,39.8,39.8, ,,2022</v>
      </c>
      <c r="B5207">
        <v>39</v>
      </c>
      <c r="C5207" t="s">
        <v>17</v>
      </c>
      <c r="D5207" t="s">
        <v>559</v>
      </c>
      <c r="E5207" t="s">
        <v>560</v>
      </c>
      <c r="F5207" t="s">
        <v>20</v>
      </c>
      <c r="G5207">
        <v>1</v>
      </c>
      <c r="H5207">
        <v>3195</v>
      </c>
      <c r="I5207" s="1">
        <v>-0.72036199999999995</v>
      </c>
      <c r="J5207" s="1">
        <v>-78.565976000000006</v>
      </c>
      <c r="K5207" t="s">
        <v>21</v>
      </c>
      <c r="L5207" t="s">
        <v>22</v>
      </c>
      <c r="M5207" t="s">
        <v>23</v>
      </c>
      <c r="N5207" t="s">
        <v>24</v>
      </c>
      <c r="O5207">
        <v>130</v>
      </c>
      <c r="P5207" t="s">
        <v>561</v>
      </c>
      <c r="Q5207" t="s">
        <v>561</v>
      </c>
      <c r="R5207" t="s">
        <v>26</v>
      </c>
      <c r="T5207">
        <v>2022</v>
      </c>
      <c r="U5207" t="str">
        <f t="shared" si="163"/>
        <v>0400 A2_1_39</v>
      </c>
    </row>
    <row r="5208" spans="1:21" x14ac:dyDescent="0.3">
      <c r="A5208" t="str">
        <f t="shared" si="162"/>
        <v>40,Ecuador,0400 A2,COLCAS,Cotopaxi,1,3195,-0.720362,-78.565976,Pinaceae,Pinus,patula,Pinus patula,130,22.2,22.2,12.5,,2022</v>
      </c>
      <c r="B5208">
        <v>40</v>
      </c>
      <c r="C5208" t="s">
        <v>17</v>
      </c>
      <c r="D5208" t="s">
        <v>559</v>
      </c>
      <c r="E5208" t="s">
        <v>560</v>
      </c>
      <c r="F5208" t="s">
        <v>20</v>
      </c>
      <c r="G5208">
        <v>1</v>
      </c>
      <c r="H5208">
        <v>3195</v>
      </c>
      <c r="I5208" s="1">
        <v>-0.72036199999999995</v>
      </c>
      <c r="J5208" s="1">
        <v>-78.565976000000006</v>
      </c>
      <c r="K5208" t="s">
        <v>21</v>
      </c>
      <c r="L5208" t="s">
        <v>22</v>
      </c>
      <c r="M5208" t="s">
        <v>23</v>
      </c>
      <c r="N5208" t="s">
        <v>24</v>
      </c>
      <c r="O5208">
        <v>130</v>
      </c>
      <c r="P5208" t="s">
        <v>157</v>
      </c>
      <c r="Q5208" t="s">
        <v>157</v>
      </c>
      <c r="R5208" t="s">
        <v>177</v>
      </c>
      <c r="T5208">
        <v>2022</v>
      </c>
      <c r="U5208" t="str">
        <f t="shared" si="163"/>
        <v>0400 A2_1_40</v>
      </c>
    </row>
    <row r="5209" spans="1:21" x14ac:dyDescent="0.3">
      <c r="A5209" t="str">
        <f t="shared" si="162"/>
        <v>42,Ecuador,0400 A2,COLCAS,Cotopaxi,1,3195,-0.720362,-78.565976,Pinaceae,Pinus,patula,Pinus patula,140,27.7,27.7,15,,2022</v>
      </c>
      <c r="B5209">
        <v>42</v>
      </c>
      <c r="C5209" t="s">
        <v>17</v>
      </c>
      <c r="D5209" t="s">
        <v>559</v>
      </c>
      <c r="E5209" t="s">
        <v>560</v>
      </c>
      <c r="F5209" t="s">
        <v>20</v>
      </c>
      <c r="G5209">
        <v>1</v>
      </c>
      <c r="H5209">
        <v>3195</v>
      </c>
      <c r="I5209" s="1">
        <v>-0.72036199999999995</v>
      </c>
      <c r="J5209" s="1">
        <v>-78.565976000000006</v>
      </c>
      <c r="K5209" t="s">
        <v>21</v>
      </c>
      <c r="L5209" t="s">
        <v>22</v>
      </c>
      <c r="M5209" t="s">
        <v>23</v>
      </c>
      <c r="N5209" t="s">
        <v>24</v>
      </c>
      <c r="O5209">
        <v>140</v>
      </c>
      <c r="P5209" t="s">
        <v>98</v>
      </c>
      <c r="Q5209" t="s">
        <v>98</v>
      </c>
      <c r="R5209">
        <v>15</v>
      </c>
      <c r="T5209">
        <v>2022</v>
      </c>
      <c r="U5209" t="str">
        <f t="shared" si="163"/>
        <v>0400 A2_1_42</v>
      </c>
    </row>
    <row r="5210" spans="1:21" x14ac:dyDescent="0.3">
      <c r="A5210" t="str">
        <f t="shared" si="162"/>
        <v>45,Ecuador,0400 A2,COLCAS,Cotopaxi,1,3195,-0.720362,-78.565976,Pinaceae,Pinus,patula,Pinus patula,130,26.4,26.4,14,,2022</v>
      </c>
      <c r="B5210">
        <v>45</v>
      </c>
      <c r="C5210" t="s">
        <v>17</v>
      </c>
      <c r="D5210" t="s">
        <v>559</v>
      </c>
      <c r="E5210" t="s">
        <v>560</v>
      </c>
      <c r="F5210" t="s">
        <v>20</v>
      </c>
      <c r="G5210">
        <v>1</v>
      </c>
      <c r="H5210">
        <v>3195</v>
      </c>
      <c r="I5210" s="1">
        <v>-0.72036199999999995</v>
      </c>
      <c r="J5210" s="1">
        <v>-78.565976000000006</v>
      </c>
      <c r="K5210" t="s">
        <v>21</v>
      </c>
      <c r="L5210" t="s">
        <v>22</v>
      </c>
      <c r="M5210" t="s">
        <v>23</v>
      </c>
      <c r="N5210" t="s">
        <v>24</v>
      </c>
      <c r="O5210">
        <v>130</v>
      </c>
      <c r="P5210" t="s">
        <v>46</v>
      </c>
      <c r="Q5210" t="s">
        <v>46</v>
      </c>
      <c r="R5210">
        <v>14</v>
      </c>
      <c r="T5210">
        <v>2022</v>
      </c>
      <c r="U5210" t="str">
        <f t="shared" si="163"/>
        <v>0400 A2_1_45</v>
      </c>
    </row>
    <row r="5211" spans="1:21" x14ac:dyDescent="0.3">
      <c r="A5211" t="str">
        <f t="shared" si="162"/>
        <v>46,Ecuador,0400 A2,COLCAS,Cotopaxi,1,3195,-0.720362,-78.565976,Pinaceae,Pinus,patula,Pinus patula,130,21.5,21.5, ,,2022</v>
      </c>
      <c r="B5211">
        <v>46</v>
      </c>
      <c r="C5211" t="s">
        <v>17</v>
      </c>
      <c r="D5211" t="s">
        <v>559</v>
      </c>
      <c r="E5211" t="s">
        <v>560</v>
      </c>
      <c r="F5211" t="s">
        <v>20</v>
      </c>
      <c r="G5211">
        <v>1</v>
      </c>
      <c r="H5211">
        <v>3195</v>
      </c>
      <c r="I5211" s="1">
        <v>-0.72036199999999995</v>
      </c>
      <c r="J5211" s="1">
        <v>-78.565976000000006</v>
      </c>
      <c r="K5211" t="s">
        <v>21</v>
      </c>
      <c r="L5211" t="s">
        <v>22</v>
      </c>
      <c r="M5211" t="s">
        <v>23</v>
      </c>
      <c r="N5211" t="s">
        <v>24</v>
      </c>
      <c r="O5211">
        <v>130</v>
      </c>
      <c r="P5211" t="s">
        <v>68</v>
      </c>
      <c r="Q5211" t="s">
        <v>68</v>
      </c>
      <c r="R5211" t="s">
        <v>26</v>
      </c>
      <c r="T5211">
        <v>2022</v>
      </c>
      <c r="U5211" t="str">
        <f t="shared" si="163"/>
        <v>0400 A2_1_46</v>
      </c>
    </row>
    <row r="5212" spans="1:21" x14ac:dyDescent="0.3">
      <c r="A5212" t="str">
        <f t="shared" si="162"/>
        <v>50,Ecuador,0400 A2,COLCAS,Cotopaxi,1,3195,-0.720362,-78.565976,Pinaceae,Pinus,patula,Pinus patula,130,20.4,20.4, ,,2022</v>
      </c>
      <c r="B5212">
        <v>50</v>
      </c>
      <c r="C5212" t="s">
        <v>17</v>
      </c>
      <c r="D5212" t="s">
        <v>559</v>
      </c>
      <c r="E5212" t="s">
        <v>560</v>
      </c>
      <c r="F5212" t="s">
        <v>20</v>
      </c>
      <c r="G5212">
        <v>1</v>
      </c>
      <c r="H5212">
        <v>3195</v>
      </c>
      <c r="I5212" s="1">
        <v>-0.72036199999999995</v>
      </c>
      <c r="J5212" s="1">
        <v>-78.565976000000006</v>
      </c>
      <c r="K5212" t="s">
        <v>21</v>
      </c>
      <c r="L5212" t="s">
        <v>22</v>
      </c>
      <c r="M5212" t="s">
        <v>23</v>
      </c>
      <c r="N5212" t="s">
        <v>24</v>
      </c>
      <c r="O5212">
        <v>130</v>
      </c>
      <c r="P5212" t="s">
        <v>78</v>
      </c>
      <c r="Q5212" t="s">
        <v>78</v>
      </c>
      <c r="R5212" t="s">
        <v>26</v>
      </c>
      <c r="T5212">
        <v>2022</v>
      </c>
      <c r="U5212" t="str">
        <f t="shared" si="163"/>
        <v>0400 A2_1_50</v>
      </c>
    </row>
    <row r="5213" spans="1:21" x14ac:dyDescent="0.3">
      <c r="A5213" t="str">
        <f t="shared" si="162"/>
        <v>51,Ecuador,0400 A2,COLCAS,Cotopaxi,1,3195,-0.720362,-78.565976,Pinaceae,Pinus,patula,Pinus patula,130,24.1,24.1,15,,2022</v>
      </c>
      <c r="B5213">
        <v>51</v>
      </c>
      <c r="C5213" t="s">
        <v>17</v>
      </c>
      <c r="D5213" t="s">
        <v>559</v>
      </c>
      <c r="E5213" t="s">
        <v>560</v>
      </c>
      <c r="F5213" t="s">
        <v>20</v>
      </c>
      <c r="G5213">
        <v>1</v>
      </c>
      <c r="H5213">
        <v>3195</v>
      </c>
      <c r="I5213" s="1">
        <v>-0.72036199999999995</v>
      </c>
      <c r="J5213" s="1">
        <v>-78.565976000000006</v>
      </c>
      <c r="K5213" t="s">
        <v>21</v>
      </c>
      <c r="L5213" t="s">
        <v>22</v>
      </c>
      <c r="M5213" t="s">
        <v>23</v>
      </c>
      <c r="N5213" t="s">
        <v>24</v>
      </c>
      <c r="O5213">
        <v>130</v>
      </c>
      <c r="P5213" t="s">
        <v>84</v>
      </c>
      <c r="Q5213" t="s">
        <v>84</v>
      </c>
      <c r="R5213">
        <v>15</v>
      </c>
      <c r="T5213">
        <v>2022</v>
      </c>
      <c r="U5213" t="str">
        <f t="shared" si="163"/>
        <v>0400 A2_1_51</v>
      </c>
    </row>
    <row r="5214" spans="1:21" x14ac:dyDescent="0.3">
      <c r="A5214" t="str">
        <f t="shared" si="162"/>
        <v>55,Ecuador,0400 A2,COLCAS,Cotopaxi,1,3195,-0.720362,-78.565976,Pinaceae,Pinus,patula,Pinus patula,140,22.3,22.3, ,,2022</v>
      </c>
      <c r="B5214">
        <v>55</v>
      </c>
      <c r="C5214" t="s">
        <v>17</v>
      </c>
      <c r="D5214" t="s">
        <v>559</v>
      </c>
      <c r="E5214" t="s">
        <v>560</v>
      </c>
      <c r="F5214" t="s">
        <v>20</v>
      </c>
      <c r="G5214">
        <v>1</v>
      </c>
      <c r="H5214">
        <v>3195</v>
      </c>
      <c r="I5214" s="1">
        <v>-0.72036199999999995</v>
      </c>
      <c r="J5214" s="1">
        <v>-78.565976000000006</v>
      </c>
      <c r="K5214" t="s">
        <v>21</v>
      </c>
      <c r="L5214" t="s">
        <v>22</v>
      </c>
      <c r="M5214" t="s">
        <v>23</v>
      </c>
      <c r="N5214" t="s">
        <v>24</v>
      </c>
      <c r="O5214">
        <v>140</v>
      </c>
      <c r="P5214" t="s">
        <v>87</v>
      </c>
      <c r="Q5214" t="s">
        <v>87</v>
      </c>
      <c r="R5214" t="s">
        <v>26</v>
      </c>
      <c r="T5214">
        <v>2022</v>
      </c>
      <c r="U5214" t="str">
        <f t="shared" si="163"/>
        <v>0400 A2_1_55</v>
      </c>
    </row>
    <row r="5215" spans="1:21" x14ac:dyDescent="0.3">
      <c r="A5215" t="str">
        <f t="shared" si="162"/>
        <v>58,Ecuador,0400 A2,COLCAS,Cotopaxi,1,3195,-0.720362,-78.565976,Pinaceae,Pinus,patula,Pinus patula,130,24,24, ,,2022</v>
      </c>
      <c r="B5215">
        <v>58</v>
      </c>
      <c r="C5215" t="s">
        <v>17</v>
      </c>
      <c r="D5215" t="s">
        <v>559</v>
      </c>
      <c r="E5215" t="s">
        <v>560</v>
      </c>
      <c r="F5215" t="s">
        <v>20</v>
      </c>
      <c r="G5215">
        <v>1</v>
      </c>
      <c r="H5215">
        <v>3195</v>
      </c>
      <c r="I5215" s="1">
        <v>-0.72036199999999995</v>
      </c>
      <c r="J5215" s="1">
        <v>-78.565976000000006</v>
      </c>
      <c r="K5215" t="s">
        <v>21</v>
      </c>
      <c r="L5215" t="s">
        <v>22</v>
      </c>
      <c r="M5215" t="s">
        <v>23</v>
      </c>
      <c r="N5215" t="s">
        <v>24</v>
      </c>
      <c r="O5215">
        <v>130</v>
      </c>
      <c r="P5215">
        <v>24</v>
      </c>
      <c r="Q5215">
        <v>24</v>
      </c>
      <c r="R5215" t="s">
        <v>26</v>
      </c>
      <c r="T5215">
        <v>2022</v>
      </c>
      <c r="U5215" t="str">
        <f t="shared" si="163"/>
        <v>0400 A2_1_58</v>
      </c>
    </row>
    <row r="5216" spans="1:21" x14ac:dyDescent="0.3">
      <c r="A5216" t="str">
        <f t="shared" si="162"/>
        <v>61,Ecuador,0400 A2,COLCAS,Cotopaxi,1,3195,-0.720362,-78.565976,Pinaceae,Pinus,patula,Pinus patula,130,23.5,23.5,14,,2022</v>
      </c>
      <c r="B5216">
        <v>61</v>
      </c>
      <c r="C5216" t="s">
        <v>17</v>
      </c>
      <c r="D5216" t="s">
        <v>559</v>
      </c>
      <c r="E5216" t="s">
        <v>560</v>
      </c>
      <c r="F5216" t="s">
        <v>20</v>
      </c>
      <c r="G5216">
        <v>1</v>
      </c>
      <c r="H5216">
        <v>3195</v>
      </c>
      <c r="I5216" s="1">
        <v>-0.72036199999999995</v>
      </c>
      <c r="J5216" s="1">
        <v>-78.565976000000006</v>
      </c>
      <c r="K5216" t="s">
        <v>21</v>
      </c>
      <c r="L5216" t="s">
        <v>22</v>
      </c>
      <c r="M5216" t="s">
        <v>23</v>
      </c>
      <c r="N5216" t="s">
        <v>24</v>
      </c>
      <c r="O5216">
        <v>130</v>
      </c>
      <c r="P5216" t="s">
        <v>107</v>
      </c>
      <c r="Q5216" t="s">
        <v>107</v>
      </c>
      <c r="R5216">
        <v>14</v>
      </c>
      <c r="T5216">
        <v>2022</v>
      </c>
      <c r="U5216" t="str">
        <f t="shared" si="163"/>
        <v>0400 A2_1_61</v>
      </c>
    </row>
    <row r="5217" spans="1:21" x14ac:dyDescent="0.3">
      <c r="A5217" t="str">
        <f t="shared" si="162"/>
        <v>62,Ecuador,0400 A2,COLCAS,Cotopaxi,1,3195,-0.720362,-78.565976,Pinaceae,Pinus,patula,Pinus patula,130,24.5,24.5,13.5,,2022</v>
      </c>
      <c r="B5217">
        <v>62</v>
      </c>
      <c r="C5217" t="s">
        <v>17</v>
      </c>
      <c r="D5217" t="s">
        <v>559</v>
      </c>
      <c r="E5217" t="s">
        <v>560</v>
      </c>
      <c r="F5217" t="s">
        <v>20</v>
      </c>
      <c r="G5217">
        <v>1</v>
      </c>
      <c r="H5217">
        <v>3195</v>
      </c>
      <c r="I5217" s="1">
        <v>-0.72036199999999995</v>
      </c>
      <c r="J5217" s="1">
        <v>-78.565976000000006</v>
      </c>
      <c r="K5217" t="s">
        <v>21</v>
      </c>
      <c r="L5217" t="s">
        <v>22</v>
      </c>
      <c r="M5217" t="s">
        <v>23</v>
      </c>
      <c r="N5217" t="s">
        <v>24</v>
      </c>
      <c r="O5217">
        <v>130</v>
      </c>
      <c r="P5217" t="s">
        <v>93</v>
      </c>
      <c r="Q5217" t="s">
        <v>93</v>
      </c>
      <c r="R5217" t="s">
        <v>102</v>
      </c>
      <c r="T5217">
        <v>2022</v>
      </c>
      <c r="U5217" t="str">
        <f t="shared" si="163"/>
        <v>0400 A2_1_62</v>
      </c>
    </row>
    <row r="5218" spans="1:21" x14ac:dyDescent="0.3">
      <c r="A5218" t="str">
        <f t="shared" si="162"/>
        <v>66,Ecuador,0400 A2,COLCAS,Cotopaxi,1,3195,-0.720362,-78.565976,Pinaceae,Pinus,patula,Pinus patula,130,20.7,20.7, ,,2022</v>
      </c>
      <c r="B5218">
        <v>66</v>
      </c>
      <c r="C5218" t="s">
        <v>17</v>
      </c>
      <c r="D5218" t="s">
        <v>559</v>
      </c>
      <c r="E5218" t="s">
        <v>560</v>
      </c>
      <c r="F5218" t="s">
        <v>20</v>
      </c>
      <c r="G5218">
        <v>1</v>
      </c>
      <c r="H5218">
        <v>3195</v>
      </c>
      <c r="I5218" s="1">
        <v>-0.72036199999999995</v>
      </c>
      <c r="J5218" s="1">
        <v>-78.565976000000006</v>
      </c>
      <c r="K5218" t="s">
        <v>21</v>
      </c>
      <c r="L5218" t="s">
        <v>22</v>
      </c>
      <c r="M5218" t="s">
        <v>23</v>
      </c>
      <c r="N5218" t="s">
        <v>24</v>
      </c>
      <c r="O5218">
        <v>130</v>
      </c>
      <c r="P5218" t="s">
        <v>118</v>
      </c>
      <c r="Q5218" t="s">
        <v>118</v>
      </c>
      <c r="R5218" t="s">
        <v>26</v>
      </c>
      <c r="T5218">
        <v>2022</v>
      </c>
      <c r="U5218" t="str">
        <f t="shared" si="163"/>
        <v>0400 A2_1_66</v>
      </c>
    </row>
    <row r="5219" spans="1:21" x14ac:dyDescent="0.3">
      <c r="A5219" t="str">
        <f t="shared" si="162"/>
        <v>70,Ecuador,0400 A2,COLCAS,Cotopaxi,1,3195,-0.720362,-78.565976,Pinaceae,Pinus,patula,Pinus patula,130,21.8,21.8, ,,2022</v>
      </c>
      <c r="B5219">
        <v>70</v>
      </c>
      <c r="C5219" t="s">
        <v>17</v>
      </c>
      <c r="D5219" t="s">
        <v>559</v>
      </c>
      <c r="E5219" t="s">
        <v>560</v>
      </c>
      <c r="F5219" t="s">
        <v>20</v>
      </c>
      <c r="G5219">
        <v>1</v>
      </c>
      <c r="H5219">
        <v>3195</v>
      </c>
      <c r="I5219" s="1">
        <v>-0.72036199999999995</v>
      </c>
      <c r="J5219" s="1">
        <v>-78.565976000000006</v>
      </c>
      <c r="K5219" t="s">
        <v>21</v>
      </c>
      <c r="L5219" t="s">
        <v>22</v>
      </c>
      <c r="M5219" t="s">
        <v>23</v>
      </c>
      <c r="N5219" t="s">
        <v>24</v>
      </c>
      <c r="O5219">
        <v>130</v>
      </c>
      <c r="P5219" t="s">
        <v>190</v>
      </c>
      <c r="Q5219" t="s">
        <v>190</v>
      </c>
      <c r="R5219" t="s">
        <v>26</v>
      </c>
      <c r="T5219">
        <v>2022</v>
      </c>
      <c r="U5219" t="str">
        <f t="shared" si="163"/>
        <v>0400 A2_1_70</v>
      </c>
    </row>
    <row r="5220" spans="1:21" x14ac:dyDescent="0.3">
      <c r="A5220" t="str">
        <f t="shared" si="162"/>
        <v>71,Ecuador,0400 A2,COLCAS,Cotopaxi,1,3195,-0.720362,-78.565976,Pinaceae,Pinus,patula,Pinus patula,130,21.6,21.6, ,,2022</v>
      </c>
      <c r="B5220">
        <v>71</v>
      </c>
      <c r="C5220" t="s">
        <v>17</v>
      </c>
      <c r="D5220" t="s">
        <v>559</v>
      </c>
      <c r="E5220" t="s">
        <v>560</v>
      </c>
      <c r="F5220" t="s">
        <v>20</v>
      </c>
      <c r="G5220">
        <v>1</v>
      </c>
      <c r="H5220">
        <v>3195</v>
      </c>
      <c r="I5220" s="1">
        <v>-0.72036199999999995</v>
      </c>
      <c r="J5220" s="1">
        <v>-78.565976000000006</v>
      </c>
      <c r="K5220" t="s">
        <v>21</v>
      </c>
      <c r="L5220" t="s">
        <v>22</v>
      </c>
      <c r="M5220" t="s">
        <v>23</v>
      </c>
      <c r="N5220" t="s">
        <v>24</v>
      </c>
      <c r="O5220">
        <v>130</v>
      </c>
      <c r="P5220" t="s">
        <v>85</v>
      </c>
      <c r="Q5220" t="s">
        <v>85</v>
      </c>
      <c r="R5220" t="s">
        <v>26</v>
      </c>
      <c r="T5220">
        <v>2022</v>
      </c>
      <c r="U5220" t="str">
        <f t="shared" si="163"/>
        <v>0400 A2_1_71</v>
      </c>
    </row>
    <row r="5221" spans="1:21" x14ac:dyDescent="0.3">
      <c r="A5221" t="str">
        <f t="shared" si="162"/>
        <v>73,Ecuador,0400 A2,COLCAS,Cotopaxi,1,3195,-0.720362,-78.565976,Pinaceae,Pinus,patula,Pinus patula,130,23.5,23.5, ,,2022</v>
      </c>
      <c r="B5221">
        <v>73</v>
      </c>
      <c r="C5221" t="s">
        <v>17</v>
      </c>
      <c r="D5221" t="s">
        <v>559</v>
      </c>
      <c r="E5221" t="s">
        <v>560</v>
      </c>
      <c r="F5221" t="s">
        <v>20</v>
      </c>
      <c r="G5221">
        <v>1</v>
      </c>
      <c r="H5221">
        <v>3195</v>
      </c>
      <c r="I5221" s="1">
        <v>-0.72036199999999995</v>
      </c>
      <c r="J5221" s="1">
        <v>-78.565976000000006</v>
      </c>
      <c r="K5221" t="s">
        <v>21</v>
      </c>
      <c r="L5221" t="s">
        <v>22</v>
      </c>
      <c r="M5221" t="s">
        <v>23</v>
      </c>
      <c r="N5221" t="s">
        <v>24</v>
      </c>
      <c r="O5221">
        <v>130</v>
      </c>
      <c r="P5221" t="s">
        <v>107</v>
      </c>
      <c r="Q5221" t="s">
        <v>107</v>
      </c>
      <c r="R5221" t="s">
        <v>26</v>
      </c>
      <c r="T5221">
        <v>2022</v>
      </c>
      <c r="U5221" t="str">
        <f t="shared" si="163"/>
        <v>0400 A2_1_73</v>
      </c>
    </row>
    <row r="5222" spans="1:21" x14ac:dyDescent="0.3">
      <c r="A5222" t="str">
        <f t="shared" si="162"/>
        <v>77,Ecuador,0400 A2,COLCAS,Cotopaxi,1,3195,-0.720362,-78.565976,Pinaceae,Pinus,patula,Pinus patula,130,26.1,26.1, ,,2022</v>
      </c>
      <c r="B5222">
        <v>77</v>
      </c>
      <c r="C5222" t="s">
        <v>17</v>
      </c>
      <c r="D5222" t="s">
        <v>559</v>
      </c>
      <c r="E5222" t="s">
        <v>560</v>
      </c>
      <c r="F5222" t="s">
        <v>20</v>
      </c>
      <c r="G5222">
        <v>1</v>
      </c>
      <c r="H5222">
        <v>3195</v>
      </c>
      <c r="I5222" s="1">
        <v>-0.72036199999999995</v>
      </c>
      <c r="J5222" s="1">
        <v>-78.565976000000006</v>
      </c>
      <c r="K5222" t="s">
        <v>21</v>
      </c>
      <c r="L5222" t="s">
        <v>22</v>
      </c>
      <c r="M5222" t="s">
        <v>23</v>
      </c>
      <c r="N5222" t="s">
        <v>24</v>
      </c>
      <c r="O5222">
        <v>130</v>
      </c>
      <c r="P5222" t="s">
        <v>72</v>
      </c>
      <c r="Q5222" t="s">
        <v>72</v>
      </c>
      <c r="R5222" t="s">
        <v>26</v>
      </c>
      <c r="T5222">
        <v>2022</v>
      </c>
      <c r="U5222" t="str">
        <f t="shared" si="163"/>
        <v>0400 A2_1_77</v>
      </c>
    </row>
    <row r="5223" spans="1:21" x14ac:dyDescent="0.3">
      <c r="A5223" t="str">
        <f t="shared" si="162"/>
        <v>78,Ecuador,0400 A2,COLCAS,Cotopaxi,1,3195,-0.720362,-78.565976,Pinaceae,Pinus,patula,Pinus patula,130,20.8,20.8, ,,2022</v>
      </c>
      <c r="B5223">
        <v>78</v>
      </c>
      <c r="C5223" t="s">
        <v>17</v>
      </c>
      <c r="D5223" t="s">
        <v>559</v>
      </c>
      <c r="E5223" t="s">
        <v>560</v>
      </c>
      <c r="F5223" t="s">
        <v>20</v>
      </c>
      <c r="G5223">
        <v>1</v>
      </c>
      <c r="H5223">
        <v>3195</v>
      </c>
      <c r="I5223" s="1">
        <v>-0.72036199999999995</v>
      </c>
      <c r="J5223" s="1">
        <v>-78.565976000000006</v>
      </c>
      <c r="K5223" t="s">
        <v>21</v>
      </c>
      <c r="L5223" t="s">
        <v>22</v>
      </c>
      <c r="M5223" t="s">
        <v>23</v>
      </c>
      <c r="N5223" t="s">
        <v>24</v>
      </c>
      <c r="O5223">
        <v>130</v>
      </c>
      <c r="P5223" t="s">
        <v>90</v>
      </c>
      <c r="Q5223" t="s">
        <v>90</v>
      </c>
      <c r="R5223" t="s">
        <v>26</v>
      </c>
      <c r="T5223">
        <v>2022</v>
      </c>
      <c r="U5223" t="str">
        <f t="shared" si="163"/>
        <v>0400 A2_1_78</v>
      </c>
    </row>
    <row r="5224" spans="1:21" x14ac:dyDescent="0.3">
      <c r="A5224" t="str">
        <f t="shared" si="162"/>
        <v>80,Ecuador,0400 A2,COLCAS,Cotopaxi,1,3195,-0.720362,-78.565976,Pinaceae,Pinus,patula,Pinus patula,140,23.4,23.4, ,,2022</v>
      </c>
      <c r="B5224">
        <v>80</v>
      </c>
      <c r="C5224" t="s">
        <v>17</v>
      </c>
      <c r="D5224" t="s">
        <v>559</v>
      </c>
      <c r="E5224" t="s">
        <v>560</v>
      </c>
      <c r="F5224" t="s">
        <v>20</v>
      </c>
      <c r="G5224">
        <v>1</v>
      </c>
      <c r="H5224">
        <v>3195</v>
      </c>
      <c r="I5224" s="1">
        <v>-0.72036199999999995</v>
      </c>
      <c r="J5224" s="1">
        <v>-78.565976000000006</v>
      </c>
      <c r="K5224" t="s">
        <v>21</v>
      </c>
      <c r="L5224" t="s">
        <v>22</v>
      </c>
      <c r="M5224" t="s">
        <v>23</v>
      </c>
      <c r="N5224" t="s">
        <v>24</v>
      </c>
      <c r="O5224">
        <v>140</v>
      </c>
      <c r="P5224" t="s">
        <v>52</v>
      </c>
      <c r="Q5224" t="s">
        <v>52</v>
      </c>
      <c r="R5224" t="s">
        <v>26</v>
      </c>
      <c r="T5224">
        <v>2022</v>
      </c>
      <c r="U5224" t="str">
        <f t="shared" si="163"/>
        <v>0400 A2_1_80</v>
      </c>
    </row>
    <row r="5225" spans="1:21" x14ac:dyDescent="0.3">
      <c r="A5225" t="str">
        <f t="shared" si="162"/>
        <v>83,Ecuador,0400 A2,COLCAS,Cotopaxi,1,3195,-0.720362,-78.565976,Pinaceae,Pinus,patula,Pinus patula,130,22.5,22.5, ,,2022</v>
      </c>
      <c r="B5225">
        <v>83</v>
      </c>
      <c r="C5225" t="s">
        <v>17</v>
      </c>
      <c r="D5225" t="s">
        <v>559</v>
      </c>
      <c r="E5225" t="s">
        <v>560</v>
      </c>
      <c r="F5225" t="s">
        <v>20</v>
      </c>
      <c r="G5225">
        <v>1</v>
      </c>
      <c r="H5225">
        <v>3195</v>
      </c>
      <c r="I5225" s="1">
        <v>-0.72036199999999995</v>
      </c>
      <c r="J5225" s="1">
        <v>-78.565976000000006</v>
      </c>
      <c r="K5225" t="s">
        <v>21</v>
      </c>
      <c r="L5225" t="s">
        <v>22</v>
      </c>
      <c r="M5225" t="s">
        <v>23</v>
      </c>
      <c r="N5225" t="s">
        <v>24</v>
      </c>
      <c r="O5225">
        <v>130</v>
      </c>
      <c r="P5225" t="s">
        <v>37</v>
      </c>
      <c r="Q5225" t="s">
        <v>37</v>
      </c>
      <c r="R5225" t="s">
        <v>26</v>
      </c>
      <c r="T5225">
        <v>2022</v>
      </c>
      <c r="U5225" t="str">
        <f t="shared" si="163"/>
        <v>0400 A2_1_83</v>
      </c>
    </row>
    <row r="5226" spans="1:21" x14ac:dyDescent="0.3">
      <c r="A5226" t="str">
        <f t="shared" si="162"/>
        <v>86,Ecuador,0400 A2,COLCAS,Cotopaxi,1,3195,-0.720362,-78.565976,Pinaceae,Pinus,patula,Pinus patula,140,24.7,24.7, ,,2022</v>
      </c>
      <c r="B5226">
        <v>86</v>
      </c>
      <c r="C5226" t="s">
        <v>17</v>
      </c>
      <c r="D5226" t="s">
        <v>559</v>
      </c>
      <c r="E5226" t="s">
        <v>560</v>
      </c>
      <c r="F5226" t="s">
        <v>20</v>
      </c>
      <c r="G5226">
        <v>1</v>
      </c>
      <c r="H5226">
        <v>3195</v>
      </c>
      <c r="I5226" s="1">
        <v>-0.72036199999999995</v>
      </c>
      <c r="J5226" s="1">
        <v>-78.565976000000006</v>
      </c>
      <c r="K5226" t="s">
        <v>21</v>
      </c>
      <c r="L5226" t="s">
        <v>22</v>
      </c>
      <c r="M5226" t="s">
        <v>23</v>
      </c>
      <c r="N5226" t="s">
        <v>24</v>
      </c>
      <c r="O5226">
        <v>140</v>
      </c>
      <c r="P5226" t="s">
        <v>113</v>
      </c>
      <c r="Q5226" t="s">
        <v>113</v>
      </c>
      <c r="R5226" t="s">
        <v>26</v>
      </c>
      <c r="T5226">
        <v>2022</v>
      </c>
      <c r="U5226" t="str">
        <f t="shared" si="163"/>
        <v>0400 A2_1_86</v>
      </c>
    </row>
    <row r="5227" spans="1:21" x14ac:dyDescent="0.3">
      <c r="A5227" t="str">
        <f t="shared" si="162"/>
        <v>88,Ecuador,0400 A2,COLCAS,Cotopaxi,1,3195,-0.720362,-78.565976,Pinaceae,Pinus,patula,Pinus patula,130,27.1,27.1, ,,2022</v>
      </c>
      <c r="B5227">
        <v>88</v>
      </c>
      <c r="C5227" t="s">
        <v>17</v>
      </c>
      <c r="D5227" t="s">
        <v>559</v>
      </c>
      <c r="E5227" t="s">
        <v>560</v>
      </c>
      <c r="F5227" t="s">
        <v>20</v>
      </c>
      <c r="G5227">
        <v>1</v>
      </c>
      <c r="H5227">
        <v>3195</v>
      </c>
      <c r="I5227" s="1">
        <v>-0.72036199999999995</v>
      </c>
      <c r="J5227" s="1">
        <v>-78.565976000000006</v>
      </c>
      <c r="K5227" t="s">
        <v>21</v>
      </c>
      <c r="L5227" t="s">
        <v>22</v>
      </c>
      <c r="M5227" t="s">
        <v>23</v>
      </c>
      <c r="N5227" t="s">
        <v>24</v>
      </c>
      <c r="O5227">
        <v>130</v>
      </c>
      <c r="P5227" t="s">
        <v>139</v>
      </c>
      <c r="Q5227" t="s">
        <v>139</v>
      </c>
      <c r="R5227" t="s">
        <v>26</v>
      </c>
      <c r="T5227">
        <v>2022</v>
      </c>
      <c r="U5227" t="str">
        <f t="shared" si="163"/>
        <v>0400 A2_1_88</v>
      </c>
    </row>
    <row r="5228" spans="1:21" x14ac:dyDescent="0.3">
      <c r="A5228" t="str">
        <f t="shared" si="162"/>
        <v>91,Ecuador,0400 A2,COLCAS,Cotopaxi,1,3195,-0.720362,-78.565976,Pinaceae,Pinus,patula,Pinus patula,130,20.3,20.3, ,,2022</v>
      </c>
      <c r="B5228">
        <v>91</v>
      </c>
      <c r="C5228" t="s">
        <v>17</v>
      </c>
      <c r="D5228" t="s">
        <v>559</v>
      </c>
      <c r="E5228" t="s">
        <v>560</v>
      </c>
      <c r="F5228" t="s">
        <v>20</v>
      </c>
      <c r="G5228">
        <v>1</v>
      </c>
      <c r="H5228">
        <v>3195</v>
      </c>
      <c r="I5228" s="1">
        <v>-0.72036199999999995</v>
      </c>
      <c r="J5228" s="1">
        <v>-78.565976000000006</v>
      </c>
      <c r="K5228" t="s">
        <v>21</v>
      </c>
      <c r="L5228" t="s">
        <v>22</v>
      </c>
      <c r="M5228" t="s">
        <v>23</v>
      </c>
      <c r="N5228" t="s">
        <v>24</v>
      </c>
      <c r="O5228">
        <v>130</v>
      </c>
      <c r="P5228" t="s">
        <v>130</v>
      </c>
      <c r="Q5228" t="s">
        <v>130</v>
      </c>
      <c r="R5228" t="s">
        <v>26</v>
      </c>
      <c r="T5228">
        <v>2022</v>
      </c>
      <c r="U5228" t="str">
        <f t="shared" si="163"/>
        <v>0400 A2_1_91</v>
      </c>
    </row>
    <row r="5229" spans="1:21" x14ac:dyDescent="0.3">
      <c r="A5229" t="str">
        <f t="shared" si="162"/>
        <v>92,Ecuador,0400 A2,COLCAS,Cotopaxi,1,3195,-0.720362,-78.565976,Pinaceae,Pinus,patula,Pinus patula,130,22.3,22.3, ,,2022</v>
      </c>
      <c r="B5229">
        <v>92</v>
      </c>
      <c r="C5229" t="s">
        <v>17</v>
      </c>
      <c r="D5229" t="s">
        <v>559</v>
      </c>
      <c r="E5229" t="s">
        <v>560</v>
      </c>
      <c r="F5229" t="s">
        <v>20</v>
      </c>
      <c r="G5229">
        <v>1</v>
      </c>
      <c r="H5229">
        <v>3195</v>
      </c>
      <c r="I5229" s="1">
        <v>-0.72036199999999995</v>
      </c>
      <c r="J5229" s="1">
        <v>-78.565976000000006</v>
      </c>
      <c r="K5229" t="s">
        <v>21</v>
      </c>
      <c r="L5229" t="s">
        <v>22</v>
      </c>
      <c r="M5229" t="s">
        <v>23</v>
      </c>
      <c r="N5229" t="s">
        <v>24</v>
      </c>
      <c r="O5229">
        <v>130</v>
      </c>
      <c r="P5229" t="s">
        <v>87</v>
      </c>
      <c r="Q5229" t="s">
        <v>87</v>
      </c>
      <c r="R5229" t="s">
        <v>26</v>
      </c>
      <c r="T5229">
        <v>2022</v>
      </c>
      <c r="U5229" t="str">
        <f t="shared" si="163"/>
        <v>0400 A2_1_92</v>
      </c>
    </row>
    <row r="5230" spans="1:21" x14ac:dyDescent="0.3">
      <c r="A5230" t="str">
        <f t="shared" si="162"/>
        <v>94,Ecuador,0400 A2,COLCAS,Cotopaxi,1,3195,-0.720362,-78.565976,Pinaceae,Pinus,patula,Pinus patula,130,18.7,18.7, ,,2022</v>
      </c>
      <c r="B5230">
        <v>94</v>
      </c>
      <c r="C5230" t="s">
        <v>17</v>
      </c>
      <c r="D5230" t="s">
        <v>559</v>
      </c>
      <c r="E5230" t="s">
        <v>560</v>
      </c>
      <c r="F5230" t="s">
        <v>20</v>
      </c>
      <c r="G5230">
        <v>1</v>
      </c>
      <c r="H5230">
        <v>3195</v>
      </c>
      <c r="I5230" s="1">
        <v>-0.72036199999999995</v>
      </c>
      <c r="J5230" s="1">
        <v>-78.565976000000006</v>
      </c>
      <c r="K5230" t="s">
        <v>21</v>
      </c>
      <c r="L5230" t="s">
        <v>22</v>
      </c>
      <c r="M5230" t="s">
        <v>23</v>
      </c>
      <c r="N5230" t="s">
        <v>24</v>
      </c>
      <c r="O5230">
        <v>130</v>
      </c>
      <c r="P5230" t="s">
        <v>53</v>
      </c>
      <c r="Q5230" t="s">
        <v>53</v>
      </c>
      <c r="R5230" t="s">
        <v>26</v>
      </c>
      <c r="T5230">
        <v>2022</v>
      </c>
      <c r="U5230" t="str">
        <f t="shared" si="163"/>
        <v>0400 A2_1_94</v>
      </c>
    </row>
    <row r="5231" spans="1:21" x14ac:dyDescent="0.3">
      <c r="A5231" t="str">
        <f t="shared" si="162"/>
        <v>2,Ecuador,0400 A2,COLCAS,Cotopaxi,2,3206,-0.723092,-78.564833,Pinaceae,Pinus,patula,Pinus patula,130,19.4,19.4, ,,2022</v>
      </c>
      <c r="B5231">
        <v>2</v>
      </c>
      <c r="C5231" t="s">
        <v>17</v>
      </c>
      <c r="D5231" t="s">
        <v>559</v>
      </c>
      <c r="E5231" t="s">
        <v>560</v>
      </c>
      <c r="F5231" t="s">
        <v>20</v>
      </c>
      <c r="G5231">
        <v>2</v>
      </c>
      <c r="H5231">
        <v>3206</v>
      </c>
      <c r="I5231" s="1">
        <v>-0.72309199999999996</v>
      </c>
      <c r="J5231" s="1">
        <v>-78.564832999999993</v>
      </c>
      <c r="K5231" t="s">
        <v>21</v>
      </c>
      <c r="L5231" t="s">
        <v>22</v>
      </c>
      <c r="M5231" t="s">
        <v>23</v>
      </c>
      <c r="N5231" t="s">
        <v>24</v>
      </c>
      <c r="O5231">
        <v>130</v>
      </c>
      <c r="P5231" t="s">
        <v>62</v>
      </c>
      <c r="Q5231" t="s">
        <v>62</v>
      </c>
      <c r="R5231" t="s">
        <v>26</v>
      </c>
      <c r="T5231">
        <v>2022</v>
      </c>
      <c r="U5231" t="str">
        <f t="shared" si="163"/>
        <v>0400 A2_2_2</v>
      </c>
    </row>
    <row r="5232" spans="1:21" x14ac:dyDescent="0.3">
      <c r="A5232" t="str">
        <f t="shared" si="162"/>
        <v>4,Ecuador,0400 A2,COLCAS,Cotopaxi,2,3206,-0.723092,-78.564833,Pinaceae,Pinus,patula,Pinus patula,130,21.8,21.8, ,,2022</v>
      </c>
      <c r="B5232">
        <v>4</v>
      </c>
      <c r="C5232" t="s">
        <v>17</v>
      </c>
      <c r="D5232" t="s">
        <v>559</v>
      </c>
      <c r="E5232" t="s">
        <v>560</v>
      </c>
      <c r="F5232" t="s">
        <v>20</v>
      </c>
      <c r="G5232">
        <v>2</v>
      </c>
      <c r="H5232">
        <v>3206</v>
      </c>
      <c r="I5232" s="1">
        <v>-0.72309199999999996</v>
      </c>
      <c r="J5232" s="1">
        <v>-78.564832999999993</v>
      </c>
      <c r="K5232" t="s">
        <v>21</v>
      </c>
      <c r="L5232" t="s">
        <v>22</v>
      </c>
      <c r="M5232" t="s">
        <v>23</v>
      </c>
      <c r="N5232" t="s">
        <v>24</v>
      </c>
      <c r="O5232">
        <v>130</v>
      </c>
      <c r="P5232" t="s">
        <v>190</v>
      </c>
      <c r="Q5232" t="s">
        <v>190</v>
      </c>
      <c r="R5232" t="s">
        <v>26</v>
      </c>
      <c r="T5232">
        <v>2022</v>
      </c>
      <c r="U5232" t="str">
        <f t="shared" si="163"/>
        <v>0400 A2_2_4</v>
      </c>
    </row>
    <row r="5233" spans="1:21" x14ac:dyDescent="0.3">
      <c r="A5233" t="str">
        <f t="shared" si="162"/>
        <v>6,Ecuador,0400 A2,COLCAS,Cotopaxi,2,3206,-0.723092,-78.564833,Pinaceae,Pinus,patula,Pinus patula,140,26.5,26.5, ,,2022</v>
      </c>
      <c r="B5233">
        <v>6</v>
      </c>
      <c r="C5233" t="s">
        <v>17</v>
      </c>
      <c r="D5233" t="s">
        <v>559</v>
      </c>
      <c r="E5233" t="s">
        <v>560</v>
      </c>
      <c r="F5233" t="s">
        <v>20</v>
      </c>
      <c r="G5233">
        <v>2</v>
      </c>
      <c r="H5233">
        <v>3206</v>
      </c>
      <c r="I5233" s="1">
        <v>-0.72309199999999996</v>
      </c>
      <c r="J5233" s="1">
        <v>-78.564832999999993</v>
      </c>
      <c r="K5233" t="s">
        <v>21</v>
      </c>
      <c r="L5233" t="s">
        <v>22</v>
      </c>
      <c r="M5233" t="s">
        <v>23</v>
      </c>
      <c r="N5233" t="s">
        <v>24</v>
      </c>
      <c r="O5233">
        <v>140</v>
      </c>
      <c r="P5233" t="s">
        <v>47</v>
      </c>
      <c r="Q5233" t="s">
        <v>47</v>
      </c>
      <c r="R5233" t="s">
        <v>26</v>
      </c>
      <c r="T5233">
        <v>2022</v>
      </c>
      <c r="U5233" t="str">
        <f t="shared" si="163"/>
        <v>0400 A2_2_6</v>
      </c>
    </row>
    <row r="5234" spans="1:21" x14ac:dyDescent="0.3">
      <c r="A5234" t="str">
        <f t="shared" si="162"/>
        <v>9,Ecuador,0400 A2,COLCAS,Cotopaxi,2,3206,-0.723092,-78.564833,Pinaceae,Pinus,patula,Pinus patula,140,25.7,25.7, ,,2022</v>
      </c>
      <c r="B5234">
        <v>9</v>
      </c>
      <c r="C5234" t="s">
        <v>17</v>
      </c>
      <c r="D5234" t="s">
        <v>559</v>
      </c>
      <c r="E5234" t="s">
        <v>560</v>
      </c>
      <c r="F5234" t="s">
        <v>20</v>
      </c>
      <c r="G5234">
        <v>2</v>
      </c>
      <c r="H5234">
        <v>3206</v>
      </c>
      <c r="I5234" s="1">
        <v>-0.72309199999999996</v>
      </c>
      <c r="J5234" s="1">
        <v>-78.564832999999993</v>
      </c>
      <c r="K5234" t="s">
        <v>21</v>
      </c>
      <c r="L5234" t="s">
        <v>22</v>
      </c>
      <c r="M5234" t="s">
        <v>23</v>
      </c>
      <c r="N5234" t="s">
        <v>24</v>
      </c>
      <c r="O5234">
        <v>140</v>
      </c>
      <c r="P5234" t="s">
        <v>56</v>
      </c>
      <c r="Q5234" t="s">
        <v>56</v>
      </c>
      <c r="R5234" t="s">
        <v>26</v>
      </c>
      <c r="T5234">
        <v>2022</v>
      </c>
      <c r="U5234" t="str">
        <f t="shared" si="163"/>
        <v>0400 A2_2_9</v>
      </c>
    </row>
    <row r="5235" spans="1:21" x14ac:dyDescent="0.3">
      <c r="A5235" t="str">
        <f t="shared" si="162"/>
        <v>11,Ecuador,0400 A2,COLCAS,Cotopaxi,2,3206,-0.723092,-78.564833,Pinaceae,Pinus,patula,Pinus patula,130,24.8,24.8,15,,2022</v>
      </c>
      <c r="B5235">
        <v>11</v>
      </c>
      <c r="C5235" t="s">
        <v>17</v>
      </c>
      <c r="D5235" t="s">
        <v>559</v>
      </c>
      <c r="E5235" t="s">
        <v>560</v>
      </c>
      <c r="F5235" t="s">
        <v>20</v>
      </c>
      <c r="G5235">
        <v>2</v>
      </c>
      <c r="H5235">
        <v>3206</v>
      </c>
      <c r="I5235" s="1">
        <v>-0.72309199999999996</v>
      </c>
      <c r="J5235" s="1">
        <v>-78.564832999999993</v>
      </c>
      <c r="K5235" t="s">
        <v>21</v>
      </c>
      <c r="L5235" t="s">
        <v>22</v>
      </c>
      <c r="M5235" t="s">
        <v>23</v>
      </c>
      <c r="N5235" t="s">
        <v>24</v>
      </c>
      <c r="O5235">
        <v>130</v>
      </c>
      <c r="P5235" t="s">
        <v>54</v>
      </c>
      <c r="Q5235" t="s">
        <v>54</v>
      </c>
      <c r="R5235">
        <v>15</v>
      </c>
      <c r="T5235">
        <v>2022</v>
      </c>
      <c r="U5235" t="str">
        <f t="shared" si="163"/>
        <v>0400 A2_2_11</v>
      </c>
    </row>
    <row r="5236" spans="1:21" x14ac:dyDescent="0.3">
      <c r="A5236" t="str">
        <f t="shared" si="162"/>
        <v>13,Ecuador,0400 A2,COLCAS,Cotopaxi,2,3206,-0.723092,-78.564833,Pinaceae,Pinus,patula,Pinus patula,140,19.2,19.2, ,,2022</v>
      </c>
      <c r="B5236">
        <v>13</v>
      </c>
      <c r="C5236" t="s">
        <v>17</v>
      </c>
      <c r="D5236" t="s">
        <v>559</v>
      </c>
      <c r="E5236" t="s">
        <v>560</v>
      </c>
      <c r="F5236" t="s">
        <v>20</v>
      </c>
      <c r="G5236">
        <v>2</v>
      </c>
      <c r="H5236">
        <v>3206</v>
      </c>
      <c r="I5236" s="1">
        <v>-0.72309199999999996</v>
      </c>
      <c r="J5236" s="1">
        <v>-78.564832999999993</v>
      </c>
      <c r="K5236" t="s">
        <v>21</v>
      </c>
      <c r="L5236" t="s">
        <v>22</v>
      </c>
      <c r="M5236" t="s">
        <v>23</v>
      </c>
      <c r="N5236" t="s">
        <v>24</v>
      </c>
      <c r="O5236">
        <v>140</v>
      </c>
      <c r="P5236" t="s">
        <v>58</v>
      </c>
      <c r="Q5236" t="s">
        <v>58</v>
      </c>
      <c r="R5236" t="s">
        <v>26</v>
      </c>
      <c r="T5236">
        <v>2022</v>
      </c>
      <c r="U5236" t="str">
        <f t="shared" si="163"/>
        <v>0400 A2_2_13</v>
      </c>
    </row>
    <row r="5237" spans="1:21" x14ac:dyDescent="0.3">
      <c r="A5237" t="str">
        <f t="shared" si="162"/>
        <v>14,Ecuador,0400 A2,COLCAS,Cotopaxi,2,3206,-0.723092,-78.564833,Pinaceae,Pinus,patula,Pinus patula,130,26.8,26.8,14,,2022</v>
      </c>
      <c r="B5237">
        <v>14</v>
      </c>
      <c r="C5237" t="s">
        <v>17</v>
      </c>
      <c r="D5237" t="s">
        <v>559</v>
      </c>
      <c r="E5237" t="s">
        <v>560</v>
      </c>
      <c r="F5237" t="s">
        <v>20</v>
      </c>
      <c r="G5237">
        <v>2</v>
      </c>
      <c r="H5237">
        <v>3206</v>
      </c>
      <c r="I5237" s="1">
        <v>-0.72309199999999996</v>
      </c>
      <c r="J5237" s="1">
        <v>-78.564832999999993</v>
      </c>
      <c r="K5237" t="s">
        <v>21</v>
      </c>
      <c r="L5237" t="s">
        <v>22</v>
      </c>
      <c r="M5237" t="s">
        <v>23</v>
      </c>
      <c r="N5237" t="s">
        <v>24</v>
      </c>
      <c r="O5237">
        <v>130</v>
      </c>
      <c r="P5237" t="s">
        <v>193</v>
      </c>
      <c r="Q5237" t="s">
        <v>193</v>
      </c>
      <c r="R5237">
        <v>14</v>
      </c>
      <c r="T5237">
        <v>2022</v>
      </c>
      <c r="U5237" t="str">
        <f t="shared" si="163"/>
        <v>0400 A2_2_14</v>
      </c>
    </row>
    <row r="5238" spans="1:21" x14ac:dyDescent="0.3">
      <c r="A5238" t="str">
        <f t="shared" si="162"/>
        <v>19,Ecuador,0400 A2,COLCAS,Cotopaxi,2,3206,-0.723092,-78.564833,Pinaceae,Pinus,patula,Pinus patula,130,25.9,25.9, ,,2022</v>
      </c>
      <c r="B5238">
        <v>19</v>
      </c>
      <c r="C5238" t="s">
        <v>17</v>
      </c>
      <c r="D5238" t="s">
        <v>559</v>
      </c>
      <c r="E5238" t="s">
        <v>560</v>
      </c>
      <c r="F5238" t="s">
        <v>20</v>
      </c>
      <c r="G5238">
        <v>2</v>
      </c>
      <c r="H5238">
        <v>3206</v>
      </c>
      <c r="I5238" s="1">
        <v>-0.72309199999999996</v>
      </c>
      <c r="J5238" s="1">
        <v>-78.564832999999993</v>
      </c>
      <c r="K5238" t="s">
        <v>21</v>
      </c>
      <c r="L5238" t="s">
        <v>22</v>
      </c>
      <c r="M5238" t="s">
        <v>23</v>
      </c>
      <c r="N5238" t="s">
        <v>24</v>
      </c>
      <c r="O5238">
        <v>130</v>
      </c>
      <c r="P5238" t="s">
        <v>150</v>
      </c>
      <c r="Q5238" t="s">
        <v>150</v>
      </c>
      <c r="R5238" t="s">
        <v>26</v>
      </c>
      <c r="T5238">
        <v>2022</v>
      </c>
      <c r="U5238" t="str">
        <f t="shared" si="163"/>
        <v>0400 A2_2_19</v>
      </c>
    </row>
    <row r="5239" spans="1:21" x14ac:dyDescent="0.3">
      <c r="A5239" t="str">
        <f t="shared" si="162"/>
        <v>22,Ecuador,0400 A2,COLCAS,Cotopaxi,2,3206,-0.723092,-78.564833,Pinaceae,Pinus,patula,Pinus patula,130,24.1,24.1, ,,2022</v>
      </c>
      <c r="B5239">
        <v>22</v>
      </c>
      <c r="C5239" t="s">
        <v>17</v>
      </c>
      <c r="D5239" t="s">
        <v>559</v>
      </c>
      <c r="E5239" t="s">
        <v>560</v>
      </c>
      <c r="F5239" t="s">
        <v>20</v>
      </c>
      <c r="G5239">
        <v>2</v>
      </c>
      <c r="H5239">
        <v>3206</v>
      </c>
      <c r="I5239" s="1">
        <v>-0.72309199999999996</v>
      </c>
      <c r="J5239" s="1">
        <v>-78.564832999999993</v>
      </c>
      <c r="K5239" t="s">
        <v>21</v>
      </c>
      <c r="L5239" t="s">
        <v>22</v>
      </c>
      <c r="M5239" t="s">
        <v>23</v>
      </c>
      <c r="N5239" t="s">
        <v>24</v>
      </c>
      <c r="O5239">
        <v>130</v>
      </c>
      <c r="P5239" t="s">
        <v>84</v>
      </c>
      <c r="Q5239" t="s">
        <v>84</v>
      </c>
      <c r="R5239" t="s">
        <v>26</v>
      </c>
      <c r="T5239">
        <v>2022</v>
      </c>
      <c r="U5239" t="str">
        <f t="shared" si="163"/>
        <v>0400 A2_2_22</v>
      </c>
    </row>
    <row r="5240" spans="1:21" x14ac:dyDescent="0.3">
      <c r="A5240" t="str">
        <f t="shared" si="162"/>
        <v>24,Ecuador,0400 A2,COLCAS,Cotopaxi,2,3206,-0.723092,-78.564833,Pinaceae,Pinus,patula,Pinus patula,130,21.9,21.9,15,,2022</v>
      </c>
      <c r="B5240">
        <v>24</v>
      </c>
      <c r="C5240" t="s">
        <v>17</v>
      </c>
      <c r="D5240" t="s">
        <v>559</v>
      </c>
      <c r="E5240" t="s">
        <v>560</v>
      </c>
      <c r="F5240" t="s">
        <v>20</v>
      </c>
      <c r="G5240">
        <v>2</v>
      </c>
      <c r="H5240">
        <v>3206</v>
      </c>
      <c r="I5240" s="1">
        <v>-0.72309199999999996</v>
      </c>
      <c r="J5240" s="1">
        <v>-78.564832999999993</v>
      </c>
      <c r="K5240" t="s">
        <v>21</v>
      </c>
      <c r="L5240" t="s">
        <v>22</v>
      </c>
      <c r="M5240" t="s">
        <v>23</v>
      </c>
      <c r="N5240" t="s">
        <v>24</v>
      </c>
      <c r="O5240">
        <v>130</v>
      </c>
      <c r="P5240" t="s">
        <v>92</v>
      </c>
      <c r="Q5240" t="s">
        <v>92</v>
      </c>
      <c r="R5240">
        <v>15</v>
      </c>
      <c r="T5240">
        <v>2022</v>
      </c>
      <c r="U5240" t="str">
        <f t="shared" si="163"/>
        <v>0400 A2_2_24</v>
      </c>
    </row>
    <row r="5241" spans="1:21" x14ac:dyDescent="0.3">
      <c r="A5241" t="str">
        <f t="shared" si="162"/>
        <v>25,Ecuador,0400 A2,COLCAS,Cotopaxi,2,3206,-0.723092,-78.564833,Pinaceae,Pinus,patula,Pinus patula,130,22.2,22.2, ,,2022</v>
      </c>
      <c r="B5241">
        <v>25</v>
      </c>
      <c r="C5241" t="s">
        <v>17</v>
      </c>
      <c r="D5241" t="s">
        <v>559</v>
      </c>
      <c r="E5241" t="s">
        <v>560</v>
      </c>
      <c r="F5241" t="s">
        <v>20</v>
      </c>
      <c r="G5241">
        <v>2</v>
      </c>
      <c r="H5241">
        <v>3206</v>
      </c>
      <c r="I5241" s="1">
        <v>-0.72309199999999996</v>
      </c>
      <c r="J5241" s="1">
        <v>-78.564832999999993</v>
      </c>
      <c r="K5241" t="s">
        <v>21</v>
      </c>
      <c r="L5241" t="s">
        <v>22</v>
      </c>
      <c r="M5241" t="s">
        <v>23</v>
      </c>
      <c r="N5241" t="s">
        <v>24</v>
      </c>
      <c r="O5241">
        <v>130</v>
      </c>
      <c r="P5241" t="s">
        <v>157</v>
      </c>
      <c r="Q5241" t="s">
        <v>157</v>
      </c>
      <c r="R5241" t="s">
        <v>26</v>
      </c>
      <c r="T5241">
        <v>2022</v>
      </c>
      <c r="U5241" t="str">
        <f t="shared" si="163"/>
        <v>0400 A2_2_25</v>
      </c>
    </row>
    <row r="5242" spans="1:21" x14ac:dyDescent="0.3">
      <c r="A5242" t="str">
        <f t="shared" si="162"/>
        <v>30,Ecuador,0400 A2,COLCAS,Cotopaxi,2,3206,-0.723092,-78.564833,Pinaceae,Pinus,patula,Pinus patula,130,25.2,25.2, ,,2022</v>
      </c>
      <c r="B5242">
        <v>30</v>
      </c>
      <c r="C5242" t="s">
        <v>17</v>
      </c>
      <c r="D5242" t="s">
        <v>559</v>
      </c>
      <c r="E5242" t="s">
        <v>560</v>
      </c>
      <c r="F5242" t="s">
        <v>20</v>
      </c>
      <c r="G5242">
        <v>2</v>
      </c>
      <c r="H5242">
        <v>3206</v>
      </c>
      <c r="I5242" s="1">
        <v>-0.72309199999999996</v>
      </c>
      <c r="J5242" s="1">
        <v>-78.564832999999993</v>
      </c>
      <c r="K5242" t="s">
        <v>21</v>
      </c>
      <c r="L5242" t="s">
        <v>22</v>
      </c>
      <c r="M5242" t="s">
        <v>23</v>
      </c>
      <c r="N5242" t="s">
        <v>24</v>
      </c>
      <c r="O5242">
        <v>130</v>
      </c>
      <c r="P5242" t="s">
        <v>124</v>
      </c>
      <c r="Q5242" t="s">
        <v>124</v>
      </c>
      <c r="R5242" t="s">
        <v>26</v>
      </c>
      <c r="T5242">
        <v>2022</v>
      </c>
      <c r="U5242" t="str">
        <f t="shared" si="163"/>
        <v>0400 A2_2_30</v>
      </c>
    </row>
    <row r="5243" spans="1:21" x14ac:dyDescent="0.3">
      <c r="A5243" t="str">
        <f t="shared" si="162"/>
        <v>32,Ecuador,0400 A2,COLCAS,Cotopaxi,2,3206,-0.723092,-78.564833,Pinaceae,Pinus,patula,Pinus patula,130,18.8,18.8,13.5,,2022</v>
      </c>
      <c r="B5243">
        <v>32</v>
      </c>
      <c r="C5243" t="s">
        <v>17</v>
      </c>
      <c r="D5243" t="s">
        <v>559</v>
      </c>
      <c r="E5243" t="s">
        <v>560</v>
      </c>
      <c r="F5243" t="s">
        <v>20</v>
      </c>
      <c r="G5243">
        <v>2</v>
      </c>
      <c r="H5243">
        <v>3206</v>
      </c>
      <c r="I5243" s="1">
        <v>-0.72309199999999996</v>
      </c>
      <c r="J5243" s="1">
        <v>-78.564832999999993</v>
      </c>
      <c r="K5243" t="s">
        <v>21</v>
      </c>
      <c r="L5243" t="s">
        <v>22</v>
      </c>
      <c r="M5243" t="s">
        <v>23</v>
      </c>
      <c r="N5243" t="s">
        <v>24</v>
      </c>
      <c r="O5243">
        <v>130</v>
      </c>
      <c r="P5243" t="s">
        <v>117</v>
      </c>
      <c r="Q5243" t="s">
        <v>117</v>
      </c>
      <c r="R5243" t="s">
        <v>102</v>
      </c>
      <c r="T5243">
        <v>2022</v>
      </c>
      <c r="U5243" t="str">
        <f t="shared" si="163"/>
        <v>0400 A2_2_32</v>
      </c>
    </row>
    <row r="5244" spans="1:21" x14ac:dyDescent="0.3">
      <c r="A5244" t="str">
        <f t="shared" si="162"/>
        <v>34,Ecuador,0400 A2,COLCAS,Cotopaxi,2,3206,-0.723092,-78.564833,Pinaceae,Pinus,patula,Pinus patula,140,19.8,19.8, ,,2022</v>
      </c>
      <c r="B5244">
        <v>34</v>
      </c>
      <c r="C5244" t="s">
        <v>17</v>
      </c>
      <c r="D5244" t="s">
        <v>559</v>
      </c>
      <c r="E5244" t="s">
        <v>560</v>
      </c>
      <c r="F5244" t="s">
        <v>20</v>
      </c>
      <c r="G5244">
        <v>2</v>
      </c>
      <c r="H5244">
        <v>3206</v>
      </c>
      <c r="I5244" s="1">
        <v>-0.72309199999999996</v>
      </c>
      <c r="J5244" s="1">
        <v>-78.564832999999993</v>
      </c>
      <c r="K5244" t="s">
        <v>21</v>
      </c>
      <c r="L5244" t="s">
        <v>22</v>
      </c>
      <c r="M5244" t="s">
        <v>23</v>
      </c>
      <c r="N5244" t="s">
        <v>24</v>
      </c>
      <c r="O5244">
        <v>140</v>
      </c>
      <c r="P5244" t="s">
        <v>65</v>
      </c>
      <c r="Q5244" t="s">
        <v>65</v>
      </c>
      <c r="R5244" t="s">
        <v>26</v>
      </c>
      <c r="T5244">
        <v>2022</v>
      </c>
      <c r="U5244" t="str">
        <f t="shared" si="163"/>
        <v>0400 A2_2_34</v>
      </c>
    </row>
    <row r="5245" spans="1:21" x14ac:dyDescent="0.3">
      <c r="A5245" t="str">
        <f t="shared" si="162"/>
        <v>35,Ecuador,0400 A2,COLCAS,Cotopaxi,2,3206,-0.723092,-78.564833,Pinaceae,Pinus,patula,Pinus patula,130,22.9,22.9,14,,2022</v>
      </c>
      <c r="B5245">
        <v>35</v>
      </c>
      <c r="C5245" t="s">
        <v>17</v>
      </c>
      <c r="D5245" t="s">
        <v>559</v>
      </c>
      <c r="E5245" t="s">
        <v>560</v>
      </c>
      <c r="F5245" t="s">
        <v>20</v>
      </c>
      <c r="G5245">
        <v>2</v>
      </c>
      <c r="H5245">
        <v>3206</v>
      </c>
      <c r="I5245" s="1">
        <v>-0.72309199999999996</v>
      </c>
      <c r="J5245" s="1">
        <v>-78.564832999999993</v>
      </c>
      <c r="K5245" t="s">
        <v>21</v>
      </c>
      <c r="L5245" t="s">
        <v>22</v>
      </c>
      <c r="M5245" t="s">
        <v>23</v>
      </c>
      <c r="N5245" t="s">
        <v>24</v>
      </c>
      <c r="O5245">
        <v>130</v>
      </c>
      <c r="P5245" t="s">
        <v>27</v>
      </c>
      <c r="Q5245" t="s">
        <v>27</v>
      </c>
      <c r="R5245">
        <v>14</v>
      </c>
      <c r="T5245">
        <v>2022</v>
      </c>
      <c r="U5245" t="str">
        <f t="shared" si="163"/>
        <v>0400 A2_2_35</v>
      </c>
    </row>
    <row r="5246" spans="1:21" x14ac:dyDescent="0.3">
      <c r="A5246" t="str">
        <f t="shared" si="162"/>
        <v>37,Ecuador,0400 A2,COLCAS,Cotopaxi,2,3206,-0.723092,-78.564833,Pinaceae,Pinus,patula,Pinus patula,130,19.1,19.1, ,,2022</v>
      </c>
      <c r="B5246">
        <v>37</v>
      </c>
      <c r="C5246" t="s">
        <v>17</v>
      </c>
      <c r="D5246" t="s">
        <v>559</v>
      </c>
      <c r="E5246" t="s">
        <v>560</v>
      </c>
      <c r="F5246" t="s">
        <v>20</v>
      </c>
      <c r="G5246">
        <v>2</v>
      </c>
      <c r="H5246">
        <v>3206</v>
      </c>
      <c r="I5246" s="1">
        <v>-0.72309199999999996</v>
      </c>
      <c r="J5246" s="1">
        <v>-78.564832999999993</v>
      </c>
      <c r="K5246" t="s">
        <v>21</v>
      </c>
      <c r="L5246" t="s">
        <v>22</v>
      </c>
      <c r="M5246" t="s">
        <v>23</v>
      </c>
      <c r="N5246" t="s">
        <v>24</v>
      </c>
      <c r="O5246">
        <v>130</v>
      </c>
      <c r="P5246" t="s">
        <v>127</v>
      </c>
      <c r="Q5246" t="s">
        <v>127</v>
      </c>
      <c r="R5246" t="s">
        <v>26</v>
      </c>
      <c r="T5246">
        <v>2022</v>
      </c>
      <c r="U5246" t="str">
        <f t="shared" si="163"/>
        <v>0400 A2_2_37</v>
      </c>
    </row>
    <row r="5247" spans="1:21" x14ac:dyDescent="0.3">
      <c r="A5247" t="str">
        <f t="shared" si="162"/>
        <v>39,Ecuador,0400 A2,COLCAS,Cotopaxi,2,3206,-0.723092,-78.564833,Pinaceae,Pinus,patula,Pinus patula,130,23.9,23.9, ,,2022</v>
      </c>
      <c r="B5247">
        <v>39</v>
      </c>
      <c r="C5247" t="s">
        <v>17</v>
      </c>
      <c r="D5247" t="s">
        <v>559</v>
      </c>
      <c r="E5247" t="s">
        <v>560</v>
      </c>
      <c r="F5247" t="s">
        <v>20</v>
      </c>
      <c r="G5247">
        <v>2</v>
      </c>
      <c r="H5247">
        <v>3206</v>
      </c>
      <c r="I5247" s="1">
        <v>-0.72309199999999996</v>
      </c>
      <c r="J5247" s="1">
        <v>-78.564832999999993</v>
      </c>
      <c r="K5247" t="s">
        <v>21</v>
      </c>
      <c r="L5247" t="s">
        <v>22</v>
      </c>
      <c r="M5247" t="s">
        <v>23</v>
      </c>
      <c r="N5247" t="s">
        <v>24</v>
      </c>
      <c r="O5247">
        <v>130</v>
      </c>
      <c r="P5247" t="s">
        <v>94</v>
      </c>
      <c r="Q5247" t="s">
        <v>94</v>
      </c>
      <c r="R5247" t="s">
        <v>26</v>
      </c>
      <c r="T5247">
        <v>2022</v>
      </c>
      <c r="U5247" t="str">
        <f t="shared" si="163"/>
        <v>0400 A2_2_39</v>
      </c>
    </row>
    <row r="5248" spans="1:21" x14ac:dyDescent="0.3">
      <c r="A5248" t="str">
        <f t="shared" si="162"/>
        <v>40,Ecuador,0400 A2,COLCAS,Cotopaxi,2,3206,-0.723092,-78.564833,Pinaceae,Pinus,patula,Pinus patula,130,23.9,23.9, ,,2022</v>
      </c>
      <c r="B5248">
        <v>40</v>
      </c>
      <c r="C5248" t="s">
        <v>17</v>
      </c>
      <c r="D5248" t="s">
        <v>559</v>
      </c>
      <c r="E5248" t="s">
        <v>560</v>
      </c>
      <c r="F5248" t="s">
        <v>20</v>
      </c>
      <c r="G5248">
        <v>2</v>
      </c>
      <c r="H5248">
        <v>3206</v>
      </c>
      <c r="I5248" s="1">
        <v>-0.72309199999999996</v>
      </c>
      <c r="J5248" s="1">
        <v>-78.564832999999993</v>
      </c>
      <c r="K5248" t="s">
        <v>21</v>
      </c>
      <c r="L5248" t="s">
        <v>22</v>
      </c>
      <c r="M5248" t="s">
        <v>23</v>
      </c>
      <c r="N5248" t="s">
        <v>24</v>
      </c>
      <c r="O5248">
        <v>130</v>
      </c>
      <c r="P5248" t="s">
        <v>94</v>
      </c>
      <c r="Q5248" t="s">
        <v>94</v>
      </c>
      <c r="R5248" t="s">
        <v>26</v>
      </c>
      <c r="T5248">
        <v>2022</v>
      </c>
      <c r="U5248" t="str">
        <f t="shared" si="163"/>
        <v>0400 A2_2_40</v>
      </c>
    </row>
    <row r="5249" spans="1:21" x14ac:dyDescent="0.3">
      <c r="A5249" t="str">
        <f t="shared" si="162"/>
        <v>42,Ecuador,0400 A2,COLCAS,Cotopaxi,2,3206,-0.723092,-78.564833,Pinaceae,Pinus,patula,Pinus patula,130,20.3,20.3,14,,2022</v>
      </c>
      <c r="B5249">
        <v>42</v>
      </c>
      <c r="C5249" t="s">
        <v>17</v>
      </c>
      <c r="D5249" t="s">
        <v>559</v>
      </c>
      <c r="E5249" t="s">
        <v>560</v>
      </c>
      <c r="F5249" t="s">
        <v>20</v>
      </c>
      <c r="G5249">
        <v>2</v>
      </c>
      <c r="H5249">
        <v>3206</v>
      </c>
      <c r="I5249" s="1">
        <v>-0.72309199999999996</v>
      </c>
      <c r="J5249" s="1">
        <v>-78.564832999999993</v>
      </c>
      <c r="K5249" t="s">
        <v>21</v>
      </c>
      <c r="L5249" t="s">
        <v>22</v>
      </c>
      <c r="M5249" t="s">
        <v>23</v>
      </c>
      <c r="N5249" t="s">
        <v>24</v>
      </c>
      <c r="O5249">
        <v>130</v>
      </c>
      <c r="P5249" t="s">
        <v>130</v>
      </c>
      <c r="Q5249" t="s">
        <v>130</v>
      </c>
      <c r="R5249">
        <v>14</v>
      </c>
      <c r="T5249">
        <v>2022</v>
      </c>
      <c r="U5249" t="str">
        <f t="shared" si="163"/>
        <v>0400 A2_2_42</v>
      </c>
    </row>
    <row r="5250" spans="1:21" x14ac:dyDescent="0.3">
      <c r="A5250" t="str">
        <f t="shared" ref="A5250:A5313" si="164">CONCATENATE(B5250,",",C5250,",",D5250,",",E5250,",",F5250,",",G5250,",",H5250,",",I5250,",",J5250,",",K5250,",",L5250,",",M5250,",",N5250,",",O5250,",",P5250,",",Q5250,",",R5250,",",S5250,",",T5250)</f>
        <v>43,Ecuador,0400 A2,COLCAS,Cotopaxi,2,3206,-0.723092,-78.564833,Pinaceae,Pinus,patula,Pinus patula,130,22.5,22.5, ,,2022</v>
      </c>
      <c r="B5250">
        <v>43</v>
      </c>
      <c r="C5250" t="s">
        <v>17</v>
      </c>
      <c r="D5250" t="s">
        <v>559</v>
      </c>
      <c r="E5250" t="s">
        <v>560</v>
      </c>
      <c r="F5250" t="s">
        <v>20</v>
      </c>
      <c r="G5250">
        <v>2</v>
      </c>
      <c r="H5250">
        <v>3206</v>
      </c>
      <c r="I5250" s="1">
        <v>-0.72309199999999996</v>
      </c>
      <c r="J5250" s="1">
        <v>-78.564832999999993</v>
      </c>
      <c r="K5250" t="s">
        <v>21</v>
      </c>
      <c r="L5250" t="s">
        <v>22</v>
      </c>
      <c r="M5250" t="s">
        <v>23</v>
      </c>
      <c r="N5250" t="s">
        <v>24</v>
      </c>
      <c r="O5250">
        <v>130</v>
      </c>
      <c r="P5250" t="s">
        <v>37</v>
      </c>
      <c r="Q5250" t="s">
        <v>37</v>
      </c>
      <c r="R5250" t="s">
        <v>26</v>
      </c>
      <c r="T5250">
        <v>2022</v>
      </c>
      <c r="U5250" t="str">
        <f t="shared" si="163"/>
        <v>0400 A2_2_43</v>
      </c>
    </row>
    <row r="5251" spans="1:21" x14ac:dyDescent="0.3">
      <c r="A5251" t="str">
        <f t="shared" si="164"/>
        <v>44,Ecuador,0400 A2,COLCAS,Cotopaxi,2,3206,-0.723092,-78.564833,Pinaceae,Pinus,patula,Pinus patula,130,23.3,23.3, ,,2022</v>
      </c>
      <c r="B5251">
        <v>44</v>
      </c>
      <c r="C5251" t="s">
        <v>17</v>
      </c>
      <c r="D5251" t="s">
        <v>559</v>
      </c>
      <c r="E5251" t="s">
        <v>560</v>
      </c>
      <c r="F5251" t="s">
        <v>20</v>
      </c>
      <c r="G5251">
        <v>2</v>
      </c>
      <c r="H5251">
        <v>3206</v>
      </c>
      <c r="I5251" s="1">
        <v>-0.72309199999999996</v>
      </c>
      <c r="J5251" s="1">
        <v>-78.564832999999993</v>
      </c>
      <c r="K5251" t="s">
        <v>21</v>
      </c>
      <c r="L5251" t="s">
        <v>22</v>
      </c>
      <c r="M5251" t="s">
        <v>23</v>
      </c>
      <c r="N5251" t="s">
        <v>24</v>
      </c>
      <c r="O5251">
        <v>130</v>
      </c>
      <c r="P5251" t="s">
        <v>40</v>
      </c>
      <c r="Q5251" t="s">
        <v>40</v>
      </c>
      <c r="R5251" t="s">
        <v>26</v>
      </c>
      <c r="T5251">
        <v>2022</v>
      </c>
      <c r="U5251" t="str">
        <f t="shared" ref="U5251:U5314" si="165">D5251&amp;"_"&amp;G5251&amp;"_"&amp;B5251</f>
        <v>0400 A2_2_44</v>
      </c>
    </row>
    <row r="5252" spans="1:21" x14ac:dyDescent="0.3">
      <c r="A5252" t="str">
        <f t="shared" si="164"/>
        <v>47,Ecuador,0400 A2,COLCAS,Cotopaxi,2,3206,-0.723092,-78.564833,Pinaceae,Pinus,patula,Pinus patula,130,27.7,27.7,15,,2022</v>
      </c>
      <c r="B5252">
        <v>47</v>
      </c>
      <c r="C5252" t="s">
        <v>17</v>
      </c>
      <c r="D5252" t="s">
        <v>559</v>
      </c>
      <c r="E5252" t="s">
        <v>560</v>
      </c>
      <c r="F5252" t="s">
        <v>20</v>
      </c>
      <c r="G5252">
        <v>2</v>
      </c>
      <c r="H5252">
        <v>3206</v>
      </c>
      <c r="I5252" s="1">
        <v>-0.72309199999999996</v>
      </c>
      <c r="J5252" s="1">
        <v>-78.564832999999993</v>
      </c>
      <c r="K5252" t="s">
        <v>21</v>
      </c>
      <c r="L5252" t="s">
        <v>22</v>
      </c>
      <c r="M5252" t="s">
        <v>23</v>
      </c>
      <c r="N5252" t="s">
        <v>24</v>
      </c>
      <c r="O5252">
        <v>130</v>
      </c>
      <c r="P5252" t="s">
        <v>98</v>
      </c>
      <c r="Q5252" t="s">
        <v>98</v>
      </c>
      <c r="R5252">
        <v>15</v>
      </c>
      <c r="T5252">
        <v>2022</v>
      </c>
      <c r="U5252" t="str">
        <f t="shared" si="165"/>
        <v>0400 A2_2_47</v>
      </c>
    </row>
    <row r="5253" spans="1:21" x14ac:dyDescent="0.3">
      <c r="A5253" t="str">
        <f t="shared" si="164"/>
        <v>50,Ecuador,0400 A2,COLCAS,Cotopaxi,2,3206,-0.723092,-78.564833,Pinaceae,Pinus,patula,Pinus patula,130,20.4,20.4,13.5,,2022</v>
      </c>
      <c r="B5253">
        <v>50</v>
      </c>
      <c r="C5253" t="s">
        <v>17</v>
      </c>
      <c r="D5253" t="s">
        <v>559</v>
      </c>
      <c r="E5253" t="s">
        <v>560</v>
      </c>
      <c r="F5253" t="s">
        <v>20</v>
      </c>
      <c r="G5253">
        <v>2</v>
      </c>
      <c r="H5253">
        <v>3206</v>
      </c>
      <c r="I5253" s="1">
        <v>-0.72309199999999996</v>
      </c>
      <c r="J5253" s="1">
        <v>-78.564832999999993</v>
      </c>
      <c r="K5253" t="s">
        <v>21</v>
      </c>
      <c r="L5253" t="s">
        <v>22</v>
      </c>
      <c r="M5253" t="s">
        <v>23</v>
      </c>
      <c r="N5253" t="s">
        <v>24</v>
      </c>
      <c r="O5253">
        <v>130</v>
      </c>
      <c r="P5253" t="s">
        <v>78</v>
      </c>
      <c r="Q5253" t="s">
        <v>78</v>
      </c>
      <c r="R5253" t="s">
        <v>102</v>
      </c>
      <c r="T5253">
        <v>2022</v>
      </c>
      <c r="U5253" t="str">
        <f t="shared" si="165"/>
        <v>0400 A2_2_50</v>
      </c>
    </row>
    <row r="5254" spans="1:21" x14ac:dyDescent="0.3">
      <c r="A5254" t="str">
        <f t="shared" si="164"/>
        <v>52,Ecuador,0400 A2,COLCAS,Cotopaxi,2,3206,-0.723092,-78.564833,Pinaceae,Pinus,patula,Pinus patula,140,23.6,23.6, ,,2022</v>
      </c>
      <c r="B5254">
        <v>52</v>
      </c>
      <c r="C5254" t="s">
        <v>17</v>
      </c>
      <c r="D5254" t="s">
        <v>559</v>
      </c>
      <c r="E5254" t="s">
        <v>560</v>
      </c>
      <c r="F5254" t="s">
        <v>20</v>
      </c>
      <c r="G5254">
        <v>2</v>
      </c>
      <c r="H5254">
        <v>3206</v>
      </c>
      <c r="I5254" s="1">
        <v>-0.72309199999999996</v>
      </c>
      <c r="J5254" s="1">
        <v>-78.564832999999993</v>
      </c>
      <c r="K5254" t="s">
        <v>21</v>
      </c>
      <c r="L5254" t="s">
        <v>22</v>
      </c>
      <c r="M5254" t="s">
        <v>23</v>
      </c>
      <c r="N5254" t="s">
        <v>24</v>
      </c>
      <c r="O5254">
        <v>140</v>
      </c>
      <c r="P5254" t="s">
        <v>237</v>
      </c>
      <c r="Q5254" t="s">
        <v>237</v>
      </c>
      <c r="R5254" t="s">
        <v>26</v>
      </c>
      <c r="T5254">
        <v>2022</v>
      </c>
      <c r="U5254" t="str">
        <f t="shared" si="165"/>
        <v>0400 A2_2_52</v>
      </c>
    </row>
    <row r="5255" spans="1:21" x14ac:dyDescent="0.3">
      <c r="A5255" t="str">
        <f t="shared" si="164"/>
        <v>55,Ecuador,0400 A2,COLCAS,Cotopaxi,2,3206,-0.723092,-78.564833,Pinaceae,Pinus,patula,Pinus patula,130,26.5,26.5, ,,2022</v>
      </c>
      <c r="B5255">
        <v>55</v>
      </c>
      <c r="C5255" t="s">
        <v>17</v>
      </c>
      <c r="D5255" t="s">
        <v>559</v>
      </c>
      <c r="E5255" t="s">
        <v>560</v>
      </c>
      <c r="F5255" t="s">
        <v>20</v>
      </c>
      <c r="G5255">
        <v>2</v>
      </c>
      <c r="H5255">
        <v>3206</v>
      </c>
      <c r="I5255" s="1">
        <v>-0.72309199999999996</v>
      </c>
      <c r="J5255" s="1">
        <v>-78.564832999999993</v>
      </c>
      <c r="K5255" t="s">
        <v>21</v>
      </c>
      <c r="L5255" t="s">
        <v>22</v>
      </c>
      <c r="M5255" t="s">
        <v>23</v>
      </c>
      <c r="N5255" t="s">
        <v>24</v>
      </c>
      <c r="O5255">
        <v>130</v>
      </c>
      <c r="P5255" t="s">
        <v>47</v>
      </c>
      <c r="Q5255" t="s">
        <v>47</v>
      </c>
      <c r="R5255" t="s">
        <v>26</v>
      </c>
      <c r="T5255">
        <v>2022</v>
      </c>
      <c r="U5255" t="str">
        <f t="shared" si="165"/>
        <v>0400 A2_2_55</v>
      </c>
    </row>
    <row r="5256" spans="1:21" x14ac:dyDescent="0.3">
      <c r="A5256" t="str">
        <f t="shared" si="164"/>
        <v>58,Ecuador,0400 A2,COLCAS,Cotopaxi,2,3206,-0.723092,-78.564833,Pinaceae,Pinus,patula,Pinus patula,130,20.5,20.5, ,,2022</v>
      </c>
      <c r="B5256">
        <v>58</v>
      </c>
      <c r="C5256" t="s">
        <v>17</v>
      </c>
      <c r="D5256" t="s">
        <v>559</v>
      </c>
      <c r="E5256" t="s">
        <v>560</v>
      </c>
      <c r="F5256" t="s">
        <v>20</v>
      </c>
      <c r="G5256">
        <v>2</v>
      </c>
      <c r="H5256">
        <v>3206</v>
      </c>
      <c r="I5256" s="1">
        <v>-0.72309199999999996</v>
      </c>
      <c r="J5256" s="1">
        <v>-78.564832999999993</v>
      </c>
      <c r="K5256" t="s">
        <v>21</v>
      </c>
      <c r="L5256" t="s">
        <v>22</v>
      </c>
      <c r="M5256" t="s">
        <v>23</v>
      </c>
      <c r="N5256" t="s">
        <v>24</v>
      </c>
      <c r="O5256">
        <v>130</v>
      </c>
      <c r="P5256" t="s">
        <v>134</v>
      </c>
      <c r="Q5256" t="s">
        <v>134</v>
      </c>
      <c r="R5256" t="s">
        <v>26</v>
      </c>
      <c r="T5256">
        <v>2022</v>
      </c>
      <c r="U5256" t="str">
        <f t="shared" si="165"/>
        <v>0400 A2_2_58</v>
      </c>
    </row>
    <row r="5257" spans="1:21" x14ac:dyDescent="0.3">
      <c r="A5257" t="str">
        <f t="shared" si="164"/>
        <v>60,Ecuador,0400 A2,COLCAS,Cotopaxi,2,3206,-0.723092,-78.564833,Pinaceae,Pinus,patula,Pinus patula,130,20.5,20.5, ,,2022</v>
      </c>
      <c r="B5257">
        <v>60</v>
      </c>
      <c r="C5257" t="s">
        <v>17</v>
      </c>
      <c r="D5257" t="s">
        <v>559</v>
      </c>
      <c r="E5257" t="s">
        <v>560</v>
      </c>
      <c r="F5257" t="s">
        <v>20</v>
      </c>
      <c r="G5257">
        <v>2</v>
      </c>
      <c r="H5257">
        <v>3206</v>
      </c>
      <c r="I5257" s="1">
        <v>-0.72309199999999996</v>
      </c>
      <c r="J5257" s="1">
        <v>-78.564832999999993</v>
      </c>
      <c r="K5257" t="s">
        <v>21</v>
      </c>
      <c r="L5257" t="s">
        <v>22</v>
      </c>
      <c r="M5257" t="s">
        <v>23</v>
      </c>
      <c r="N5257" t="s">
        <v>24</v>
      </c>
      <c r="O5257">
        <v>130</v>
      </c>
      <c r="P5257" t="s">
        <v>134</v>
      </c>
      <c r="Q5257" t="s">
        <v>134</v>
      </c>
      <c r="R5257" t="s">
        <v>26</v>
      </c>
      <c r="T5257">
        <v>2022</v>
      </c>
      <c r="U5257" t="str">
        <f t="shared" si="165"/>
        <v>0400 A2_2_60</v>
      </c>
    </row>
    <row r="5258" spans="1:21" x14ac:dyDescent="0.3">
      <c r="A5258" t="str">
        <f t="shared" si="164"/>
        <v>63,Ecuador,0400 A2,COLCAS,Cotopaxi,2,3206,-0.723092,-78.564833,Pinaceae,Pinus,patula,Pinus patula,130,22.2,22.2, ,,2022</v>
      </c>
      <c r="B5258">
        <v>63</v>
      </c>
      <c r="C5258" t="s">
        <v>17</v>
      </c>
      <c r="D5258" t="s">
        <v>559</v>
      </c>
      <c r="E5258" t="s">
        <v>560</v>
      </c>
      <c r="F5258" t="s">
        <v>20</v>
      </c>
      <c r="G5258">
        <v>2</v>
      </c>
      <c r="H5258">
        <v>3206</v>
      </c>
      <c r="I5258" s="1">
        <v>-0.72309199999999996</v>
      </c>
      <c r="J5258" s="1">
        <v>-78.564832999999993</v>
      </c>
      <c r="K5258" t="s">
        <v>21</v>
      </c>
      <c r="L5258" t="s">
        <v>22</v>
      </c>
      <c r="M5258" t="s">
        <v>23</v>
      </c>
      <c r="N5258" t="s">
        <v>24</v>
      </c>
      <c r="O5258">
        <v>130</v>
      </c>
      <c r="P5258" t="s">
        <v>157</v>
      </c>
      <c r="Q5258" t="s">
        <v>157</v>
      </c>
      <c r="R5258" t="s">
        <v>26</v>
      </c>
      <c r="T5258">
        <v>2022</v>
      </c>
      <c r="U5258" t="str">
        <f t="shared" si="165"/>
        <v>0400 A2_2_63</v>
      </c>
    </row>
    <row r="5259" spans="1:21" x14ac:dyDescent="0.3">
      <c r="A5259" t="str">
        <f t="shared" si="164"/>
        <v>65,Ecuador,0400 A2,COLCAS,Cotopaxi,2,3206,-0.723092,-78.564833,Pinaceae,Pinus,patula,Pinus patula,130,24,24, ,,2022</v>
      </c>
      <c r="B5259">
        <v>65</v>
      </c>
      <c r="C5259" t="s">
        <v>17</v>
      </c>
      <c r="D5259" t="s">
        <v>559</v>
      </c>
      <c r="E5259" t="s">
        <v>560</v>
      </c>
      <c r="F5259" t="s">
        <v>20</v>
      </c>
      <c r="G5259">
        <v>2</v>
      </c>
      <c r="H5259">
        <v>3206</v>
      </c>
      <c r="I5259" s="1">
        <v>-0.72309199999999996</v>
      </c>
      <c r="J5259" s="1">
        <v>-78.564832999999993</v>
      </c>
      <c r="K5259" t="s">
        <v>21</v>
      </c>
      <c r="L5259" t="s">
        <v>22</v>
      </c>
      <c r="M5259" t="s">
        <v>23</v>
      </c>
      <c r="N5259" t="s">
        <v>24</v>
      </c>
      <c r="O5259">
        <v>130</v>
      </c>
      <c r="P5259">
        <v>24</v>
      </c>
      <c r="Q5259">
        <v>24</v>
      </c>
      <c r="R5259" t="s">
        <v>26</v>
      </c>
      <c r="T5259">
        <v>2022</v>
      </c>
      <c r="U5259" t="str">
        <f t="shared" si="165"/>
        <v>0400 A2_2_65</v>
      </c>
    </row>
    <row r="5260" spans="1:21" x14ac:dyDescent="0.3">
      <c r="A5260" t="str">
        <f t="shared" si="164"/>
        <v>66,Ecuador,0400 A2,COLCAS,Cotopaxi,2,3206,-0.723092,-78.564833,Pinaceae,Pinus,patula,Pinus patula,140,23.9,23.9,14,,2022</v>
      </c>
      <c r="B5260">
        <v>66</v>
      </c>
      <c r="C5260" t="s">
        <v>17</v>
      </c>
      <c r="D5260" t="s">
        <v>559</v>
      </c>
      <c r="E5260" t="s">
        <v>560</v>
      </c>
      <c r="F5260" t="s">
        <v>20</v>
      </c>
      <c r="G5260">
        <v>2</v>
      </c>
      <c r="H5260">
        <v>3206</v>
      </c>
      <c r="I5260" s="1">
        <v>-0.72309199999999996</v>
      </c>
      <c r="J5260" s="1">
        <v>-78.564832999999993</v>
      </c>
      <c r="K5260" t="s">
        <v>21</v>
      </c>
      <c r="L5260" t="s">
        <v>22</v>
      </c>
      <c r="M5260" t="s">
        <v>23</v>
      </c>
      <c r="N5260" t="s">
        <v>24</v>
      </c>
      <c r="O5260">
        <v>140</v>
      </c>
      <c r="P5260" t="s">
        <v>94</v>
      </c>
      <c r="Q5260" t="s">
        <v>94</v>
      </c>
      <c r="R5260">
        <v>14</v>
      </c>
      <c r="T5260">
        <v>2022</v>
      </c>
      <c r="U5260" t="str">
        <f t="shared" si="165"/>
        <v>0400 A2_2_66</v>
      </c>
    </row>
    <row r="5261" spans="1:21" x14ac:dyDescent="0.3">
      <c r="A5261" t="str">
        <f t="shared" si="164"/>
        <v>70,Ecuador,0400 A2,COLCAS,Cotopaxi,2,3206,-0.723092,-78.564833,Pinaceae,Pinus,patula,Pinus patula,130,25.5,25.5, ,,2022</v>
      </c>
      <c r="B5261">
        <v>70</v>
      </c>
      <c r="C5261" t="s">
        <v>17</v>
      </c>
      <c r="D5261" t="s">
        <v>559</v>
      </c>
      <c r="E5261" t="s">
        <v>560</v>
      </c>
      <c r="F5261" t="s">
        <v>20</v>
      </c>
      <c r="G5261">
        <v>2</v>
      </c>
      <c r="H5261">
        <v>3206</v>
      </c>
      <c r="I5261" s="1">
        <v>-0.72309199999999996</v>
      </c>
      <c r="J5261" s="1">
        <v>-78.564832999999993</v>
      </c>
      <c r="K5261" t="s">
        <v>21</v>
      </c>
      <c r="L5261" t="s">
        <v>22</v>
      </c>
      <c r="M5261" t="s">
        <v>23</v>
      </c>
      <c r="N5261" t="s">
        <v>24</v>
      </c>
      <c r="O5261">
        <v>130</v>
      </c>
      <c r="P5261" t="s">
        <v>197</v>
      </c>
      <c r="Q5261" t="s">
        <v>197</v>
      </c>
      <c r="R5261" t="s">
        <v>26</v>
      </c>
      <c r="T5261">
        <v>2022</v>
      </c>
      <c r="U5261" t="str">
        <f t="shared" si="165"/>
        <v>0400 A2_2_70</v>
      </c>
    </row>
    <row r="5262" spans="1:21" x14ac:dyDescent="0.3">
      <c r="A5262" t="str">
        <f t="shared" si="164"/>
        <v>72,Ecuador,0400 A2,COLCAS,Cotopaxi,2,3206,-0.723092,-78.564833,Pinaceae,Pinus,patula,Pinus patula,130,20.1,20.1, ,,2022</v>
      </c>
      <c r="B5262">
        <v>72</v>
      </c>
      <c r="C5262" t="s">
        <v>17</v>
      </c>
      <c r="D5262" t="s">
        <v>559</v>
      </c>
      <c r="E5262" t="s">
        <v>560</v>
      </c>
      <c r="F5262" t="s">
        <v>20</v>
      </c>
      <c r="G5262">
        <v>2</v>
      </c>
      <c r="H5262">
        <v>3206</v>
      </c>
      <c r="I5262" s="1">
        <v>-0.72309199999999996</v>
      </c>
      <c r="J5262" s="1">
        <v>-78.564832999999993</v>
      </c>
      <c r="K5262" t="s">
        <v>21</v>
      </c>
      <c r="L5262" t="s">
        <v>22</v>
      </c>
      <c r="M5262" t="s">
        <v>23</v>
      </c>
      <c r="N5262" t="s">
        <v>24</v>
      </c>
      <c r="O5262">
        <v>130</v>
      </c>
      <c r="P5262" t="s">
        <v>153</v>
      </c>
      <c r="Q5262" t="s">
        <v>153</v>
      </c>
      <c r="R5262" t="s">
        <v>26</v>
      </c>
      <c r="T5262">
        <v>2022</v>
      </c>
      <c r="U5262" t="str">
        <f t="shared" si="165"/>
        <v>0400 A2_2_72</v>
      </c>
    </row>
    <row r="5263" spans="1:21" x14ac:dyDescent="0.3">
      <c r="A5263" t="str">
        <f t="shared" si="164"/>
        <v>73,Ecuador,0400 A2,COLCAS,Cotopaxi,2,3206,-0.723092,-78.564833,Pinaceae,Pinus,patula,Pinus patula,130,24.9,24.9, ,,2022</v>
      </c>
      <c r="B5263">
        <v>73</v>
      </c>
      <c r="C5263" t="s">
        <v>17</v>
      </c>
      <c r="D5263" t="s">
        <v>559</v>
      </c>
      <c r="E5263" t="s">
        <v>560</v>
      </c>
      <c r="F5263" t="s">
        <v>20</v>
      </c>
      <c r="G5263">
        <v>2</v>
      </c>
      <c r="H5263">
        <v>3206</v>
      </c>
      <c r="I5263" s="1">
        <v>-0.72309199999999996</v>
      </c>
      <c r="J5263" s="1">
        <v>-78.564832999999993</v>
      </c>
      <c r="K5263" t="s">
        <v>21</v>
      </c>
      <c r="L5263" t="s">
        <v>22</v>
      </c>
      <c r="M5263" t="s">
        <v>23</v>
      </c>
      <c r="N5263" t="s">
        <v>24</v>
      </c>
      <c r="O5263">
        <v>130</v>
      </c>
      <c r="P5263" t="s">
        <v>38</v>
      </c>
      <c r="Q5263" t="s">
        <v>38</v>
      </c>
      <c r="R5263" t="s">
        <v>26</v>
      </c>
      <c r="T5263">
        <v>2022</v>
      </c>
      <c r="U5263" t="str">
        <f t="shared" si="165"/>
        <v>0400 A2_2_73</v>
      </c>
    </row>
    <row r="5264" spans="1:21" x14ac:dyDescent="0.3">
      <c r="A5264" t="str">
        <f t="shared" si="164"/>
        <v>1,Ecuador,0401 A2,COLCAS,Cotopaxi,1,3227,-0.718927,-78.559482,Pinaceae,Pinus,radiata,Pinus radiata,130,13.1,13.1, ,,2022</v>
      </c>
      <c r="B5264">
        <v>1</v>
      </c>
      <c r="C5264" t="s">
        <v>17</v>
      </c>
      <c r="D5264" t="s">
        <v>562</v>
      </c>
      <c r="E5264" t="s">
        <v>560</v>
      </c>
      <c r="F5264" t="s">
        <v>20</v>
      </c>
      <c r="G5264">
        <v>1</v>
      </c>
      <c r="H5264">
        <v>3227</v>
      </c>
      <c r="I5264" s="1">
        <v>-0.71892699999999998</v>
      </c>
      <c r="J5264" s="1">
        <v>-78.559482000000003</v>
      </c>
      <c r="K5264" t="s">
        <v>21</v>
      </c>
      <c r="L5264" t="s">
        <v>22</v>
      </c>
      <c r="M5264" t="s">
        <v>122</v>
      </c>
      <c r="N5264" t="s">
        <v>123</v>
      </c>
      <c r="O5264">
        <v>130</v>
      </c>
      <c r="P5264" t="s">
        <v>218</v>
      </c>
      <c r="Q5264" t="s">
        <v>218</v>
      </c>
      <c r="R5264" t="s">
        <v>26</v>
      </c>
      <c r="T5264">
        <v>2022</v>
      </c>
      <c r="U5264" t="str">
        <f t="shared" si="165"/>
        <v>0401 A2_1_1</v>
      </c>
    </row>
    <row r="5265" spans="1:21" x14ac:dyDescent="0.3">
      <c r="A5265" t="str">
        <f t="shared" si="164"/>
        <v>2,Ecuador,0401 A2,COLCAS,Cotopaxi,1,3227,-0.718927,-78.559482,Pinaceae,Pinus,radiata,Pinus radiata,130,15.2,15.2, ,,2022</v>
      </c>
      <c r="B5265">
        <v>2</v>
      </c>
      <c r="C5265" t="s">
        <v>17</v>
      </c>
      <c r="D5265" t="s">
        <v>562</v>
      </c>
      <c r="E5265" t="s">
        <v>560</v>
      </c>
      <c r="F5265" t="s">
        <v>20</v>
      </c>
      <c r="G5265">
        <v>1</v>
      </c>
      <c r="H5265">
        <v>3227</v>
      </c>
      <c r="I5265" s="1">
        <v>-0.71892699999999998</v>
      </c>
      <c r="J5265" s="1">
        <v>-78.559482000000003</v>
      </c>
      <c r="K5265" t="s">
        <v>21</v>
      </c>
      <c r="L5265" t="s">
        <v>22</v>
      </c>
      <c r="M5265" t="s">
        <v>122</v>
      </c>
      <c r="N5265" t="s">
        <v>123</v>
      </c>
      <c r="O5265">
        <v>130</v>
      </c>
      <c r="P5265" t="s">
        <v>210</v>
      </c>
      <c r="Q5265" t="s">
        <v>210</v>
      </c>
      <c r="R5265" t="s">
        <v>26</v>
      </c>
      <c r="T5265">
        <v>2022</v>
      </c>
      <c r="U5265" t="str">
        <f t="shared" si="165"/>
        <v>0401 A2_1_2</v>
      </c>
    </row>
    <row r="5266" spans="1:21" x14ac:dyDescent="0.3">
      <c r="A5266" t="str">
        <f t="shared" si="164"/>
        <v>9,Ecuador,0401 A2,COLCAS,Cotopaxi,1,3227,-0.718927,-78.559482,Pinaceae,Pinus,radiata,Pinus radiata,140,8,8, ,,2022</v>
      </c>
      <c r="B5266">
        <v>9</v>
      </c>
      <c r="C5266" t="s">
        <v>17</v>
      </c>
      <c r="D5266" t="s">
        <v>562</v>
      </c>
      <c r="E5266" t="s">
        <v>560</v>
      </c>
      <c r="F5266" t="s">
        <v>20</v>
      </c>
      <c r="G5266">
        <v>1</v>
      </c>
      <c r="H5266">
        <v>3227</v>
      </c>
      <c r="I5266" s="1">
        <v>-0.71892699999999998</v>
      </c>
      <c r="J5266" s="1">
        <v>-78.559482000000003</v>
      </c>
      <c r="K5266" t="s">
        <v>21</v>
      </c>
      <c r="L5266" t="s">
        <v>22</v>
      </c>
      <c r="M5266" t="s">
        <v>122</v>
      </c>
      <c r="N5266" t="s">
        <v>123</v>
      </c>
      <c r="O5266">
        <v>140</v>
      </c>
      <c r="P5266">
        <v>8</v>
      </c>
      <c r="Q5266">
        <v>8</v>
      </c>
      <c r="R5266" t="s">
        <v>26</v>
      </c>
      <c r="T5266">
        <v>2022</v>
      </c>
      <c r="U5266" t="str">
        <f t="shared" si="165"/>
        <v>0401 A2_1_9</v>
      </c>
    </row>
    <row r="5267" spans="1:21" x14ac:dyDescent="0.3">
      <c r="A5267" t="str">
        <f t="shared" si="164"/>
        <v>12,Ecuador,0401 A2,COLCAS,Cotopaxi,1,3227,-0.718927,-78.559482,Pinaceae,Pinus,radiata,Pinus radiata,130,16,16,12.5,,2022</v>
      </c>
      <c r="B5267">
        <v>12</v>
      </c>
      <c r="C5267" t="s">
        <v>17</v>
      </c>
      <c r="D5267" t="s">
        <v>562</v>
      </c>
      <c r="E5267" t="s">
        <v>560</v>
      </c>
      <c r="F5267" t="s">
        <v>20</v>
      </c>
      <c r="G5267">
        <v>1</v>
      </c>
      <c r="H5267">
        <v>3227</v>
      </c>
      <c r="I5267" s="1">
        <v>-0.71892699999999998</v>
      </c>
      <c r="J5267" s="1">
        <v>-78.559482000000003</v>
      </c>
      <c r="K5267" t="s">
        <v>21</v>
      </c>
      <c r="L5267" t="s">
        <v>22</v>
      </c>
      <c r="M5267" t="s">
        <v>122</v>
      </c>
      <c r="N5267" t="s">
        <v>123</v>
      </c>
      <c r="O5267">
        <v>130</v>
      </c>
      <c r="P5267">
        <v>16</v>
      </c>
      <c r="Q5267">
        <v>16</v>
      </c>
      <c r="R5267" t="s">
        <v>177</v>
      </c>
      <c r="T5267">
        <v>2022</v>
      </c>
      <c r="U5267" t="str">
        <f t="shared" si="165"/>
        <v>0401 A2_1_12</v>
      </c>
    </row>
    <row r="5268" spans="1:21" x14ac:dyDescent="0.3">
      <c r="A5268" t="str">
        <f t="shared" si="164"/>
        <v>15,Ecuador,0401 A2,COLCAS,Cotopaxi,1,3227,-0.718927,-78.559482,Pinaceae,Pinus,radiata,Pinus radiata,140,12.4,12.4, ,,2022</v>
      </c>
      <c r="B5268">
        <v>15</v>
      </c>
      <c r="C5268" t="s">
        <v>17</v>
      </c>
      <c r="D5268" t="s">
        <v>562</v>
      </c>
      <c r="E5268" t="s">
        <v>560</v>
      </c>
      <c r="F5268" t="s">
        <v>20</v>
      </c>
      <c r="G5268">
        <v>1</v>
      </c>
      <c r="H5268">
        <v>3227</v>
      </c>
      <c r="I5268" s="1">
        <v>-0.71892699999999998</v>
      </c>
      <c r="J5268" s="1">
        <v>-78.559482000000003</v>
      </c>
      <c r="K5268" t="s">
        <v>21</v>
      </c>
      <c r="L5268" t="s">
        <v>22</v>
      </c>
      <c r="M5268" t="s">
        <v>122</v>
      </c>
      <c r="N5268" t="s">
        <v>123</v>
      </c>
      <c r="O5268">
        <v>140</v>
      </c>
      <c r="P5268" t="s">
        <v>91</v>
      </c>
      <c r="Q5268" t="s">
        <v>91</v>
      </c>
      <c r="R5268" t="s">
        <v>26</v>
      </c>
      <c r="T5268">
        <v>2022</v>
      </c>
      <c r="U5268" t="str">
        <f t="shared" si="165"/>
        <v>0401 A2_1_15</v>
      </c>
    </row>
    <row r="5269" spans="1:21" x14ac:dyDescent="0.3">
      <c r="A5269" t="str">
        <f t="shared" si="164"/>
        <v>17,Ecuador,0401 A2,COLCAS,Cotopaxi,1,3227,-0.718927,-78.559482,Pinaceae,Pinus,radiata,Pinus radiata,140,14.4,14.4, ,,2022</v>
      </c>
      <c r="B5269">
        <v>17</v>
      </c>
      <c r="C5269" t="s">
        <v>17</v>
      </c>
      <c r="D5269" t="s">
        <v>562</v>
      </c>
      <c r="E5269" t="s">
        <v>560</v>
      </c>
      <c r="F5269" t="s">
        <v>20</v>
      </c>
      <c r="G5269">
        <v>1</v>
      </c>
      <c r="H5269">
        <v>3227</v>
      </c>
      <c r="I5269" s="1">
        <v>-0.71892699999999998</v>
      </c>
      <c r="J5269" s="1">
        <v>-78.559482000000003</v>
      </c>
      <c r="K5269" t="s">
        <v>21</v>
      </c>
      <c r="L5269" t="s">
        <v>22</v>
      </c>
      <c r="M5269" t="s">
        <v>122</v>
      </c>
      <c r="N5269" t="s">
        <v>123</v>
      </c>
      <c r="O5269">
        <v>140</v>
      </c>
      <c r="P5269" t="s">
        <v>101</v>
      </c>
      <c r="Q5269" t="s">
        <v>101</v>
      </c>
      <c r="R5269" t="s">
        <v>26</v>
      </c>
      <c r="T5269">
        <v>2022</v>
      </c>
      <c r="U5269" t="str">
        <f t="shared" si="165"/>
        <v>0401 A2_1_17</v>
      </c>
    </row>
    <row r="5270" spans="1:21" x14ac:dyDescent="0.3">
      <c r="A5270" t="str">
        <f t="shared" si="164"/>
        <v>22,Ecuador,0401 A2,COLCAS,Cotopaxi,1,3227,-0.718927,-78.559482,Pinaceae,Pinus,radiata,Pinus radiata,140,13.7,13.7, ,,2022</v>
      </c>
      <c r="B5270">
        <v>22</v>
      </c>
      <c r="C5270" t="s">
        <v>17</v>
      </c>
      <c r="D5270" t="s">
        <v>562</v>
      </c>
      <c r="E5270" t="s">
        <v>560</v>
      </c>
      <c r="F5270" t="s">
        <v>20</v>
      </c>
      <c r="G5270">
        <v>1</v>
      </c>
      <c r="H5270">
        <v>3227</v>
      </c>
      <c r="I5270" s="1">
        <v>-0.71892699999999998</v>
      </c>
      <c r="J5270" s="1">
        <v>-78.559482000000003</v>
      </c>
      <c r="K5270" t="s">
        <v>21</v>
      </c>
      <c r="L5270" t="s">
        <v>22</v>
      </c>
      <c r="M5270" t="s">
        <v>122</v>
      </c>
      <c r="N5270" t="s">
        <v>123</v>
      </c>
      <c r="O5270">
        <v>140</v>
      </c>
      <c r="P5270" t="s">
        <v>142</v>
      </c>
      <c r="Q5270" t="s">
        <v>142</v>
      </c>
      <c r="R5270" t="s">
        <v>26</v>
      </c>
      <c r="T5270">
        <v>2022</v>
      </c>
      <c r="U5270" t="str">
        <f t="shared" si="165"/>
        <v>0401 A2_1_22</v>
      </c>
    </row>
    <row r="5271" spans="1:21" x14ac:dyDescent="0.3">
      <c r="A5271" t="str">
        <f t="shared" si="164"/>
        <v>23,Ecuador,0401 A2,COLCAS,Cotopaxi,1,3227,-0.718927,-78.559482,Pinaceae,Pinus,radiata,Pinus radiata,130,13.8,13.8, ,,2022</v>
      </c>
      <c r="B5271">
        <v>23</v>
      </c>
      <c r="C5271" t="s">
        <v>17</v>
      </c>
      <c r="D5271" t="s">
        <v>562</v>
      </c>
      <c r="E5271" t="s">
        <v>560</v>
      </c>
      <c r="F5271" t="s">
        <v>20</v>
      </c>
      <c r="G5271">
        <v>1</v>
      </c>
      <c r="H5271">
        <v>3227</v>
      </c>
      <c r="I5271" s="1">
        <v>-0.71892699999999998</v>
      </c>
      <c r="J5271" s="1">
        <v>-78.559482000000003</v>
      </c>
      <c r="K5271" t="s">
        <v>21</v>
      </c>
      <c r="L5271" t="s">
        <v>22</v>
      </c>
      <c r="M5271" t="s">
        <v>122</v>
      </c>
      <c r="N5271" t="s">
        <v>123</v>
      </c>
      <c r="O5271">
        <v>130</v>
      </c>
      <c r="P5271" t="s">
        <v>109</v>
      </c>
      <c r="Q5271" t="s">
        <v>109</v>
      </c>
      <c r="R5271" t="s">
        <v>26</v>
      </c>
      <c r="T5271">
        <v>2022</v>
      </c>
      <c r="U5271" t="str">
        <f t="shared" si="165"/>
        <v>0401 A2_1_23</v>
      </c>
    </row>
    <row r="5272" spans="1:21" x14ac:dyDescent="0.3">
      <c r="A5272" t="str">
        <f t="shared" si="164"/>
        <v>35,Ecuador,0401 A2,COLCAS,Cotopaxi,1,3227,-0.718927,-78.559482,Pinaceae,Pinus,radiata,Pinus radiata,130,14.4,14.4, ,,2022</v>
      </c>
      <c r="B5272">
        <v>35</v>
      </c>
      <c r="C5272" t="s">
        <v>17</v>
      </c>
      <c r="D5272" t="s">
        <v>562</v>
      </c>
      <c r="E5272" t="s">
        <v>560</v>
      </c>
      <c r="F5272" t="s">
        <v>20</v>
      </c>
      <c r="G5272">
        <v>1</v>
      </c>
      <c r="H5272">
        <v>3227</v>
      </c>
      <c r="I5272" s="1">
        <v>-0.71892699999999998</v>
      </c>
      <c r="J5272" s="1">
        <v>-78.559482000000003</v>
      </c>
      <c r="K5272" t="s">
        <v>21</v>
      </c>
      <c r="L5272" t="s">
        <v>22</v>
      </c>
      <c r="M5272" t="s">
        <v>122</v>
      </c>
      <c r="N5272" t="s">
        <v>123</v>
      </c>
      <c r="O5272">
        <v>130</v>
      </c>
      <c r="P5272" t="s">
        <v>101</v>
      </c>
      <c r="Q5272" t="s">
        <v>101</v>
      </c>
      <c r="R5272" t="s">
        <v>26</v>
      </c>
      <c r="T5272">
        <v>2022</v>
      </c>
      <c r="U5272" t="str">
        <f t="shared" si="165"/>
        <v>0401 A2_1_35</v>
      </c>
    </row>
    <row r="5273" spans="1:21" x14ac:dyDescent="0.3">
      <c r="A5273" t="str">
        <f t="shared" si="164"/>
        <v>36,Ecuador,0401 A2,COLCAS,Cotopaxi,1,3227,-0.718927,-78.559482,Pinaceae,Pinus,radiata,Pinus radiata,130,18.1,18.1, ,,2022</v>
      </c>
      <c r="B5273">
        <v>36</v>
      </c>
      <c r="C5273" t="s">
        <v>17</v>
      </c>
      <c r="D5273" t="s">
        <v>562</v>
      </c>
      <c r="E5273" t="s">
        <v>560</v>
      </c>
      <c r="F5273" t="s">
        <v>20</v>
      </c>
      <c r="G5273">
        <v>1</v>
      </c>
      <c r="H5273">
        <v>3227</v>
      </c>
      <c r="I5273" s="1">
        <v>-0.71892699999999998</v>
      </c>
      <c r="J5273" s="1">
        <v>-78.559482000000003</v>
      </c>
      <c r="K5273" t="s">
        <v>21</v>
      </c>
      <c r="L5273" t="s">
        <v>22</v>
      </c>
      <c r="M5273" t="s">
        <v>122</v>
      </c>
      <c r="N5273" t="s">
        <v>123</v>
      </c>
      <c r="O5273">
        <v>130</v>
      </c>
      <c r="P5273" t="s">
        <v>209</v>
      </c>
      <c r="Q5273" t="s">
        <v>209</v>
      </c>
      <c r="R5273" t="s">
        <v>26</v>
      </c>
      <c r="T5273">
        <v>2022</v>
      </c>
      <c r="U5273" t="str">
        <f t="shared" si="165"/>
        <v>0401 A2_1_36</v>
      </c>
    </row>
    <row r="5274" spans="1:21" x14ac:dyDescent="0.3">
      <c r="A5274" t="str">
        <f t="shared" si="164"/>
        <v>38,Ecuador,0401 A2,COLCAS,Cotopaxi,1,3227,-0.718927,-78.559482,Pinaceae,Pinus,radiata,Pinus radiata,130,10,10, ,,2022</v>
      </c>
      <c r="B5274">
        <v>38</v>
      </c>
      <c r="C5274" t="s">
        <v>17</v>
      </c>
      <c r="D5274" t="s">
        <v>562</v>
      </c>
      <c r="E5274" t="s">
        <v>560</v>
      </c>
      <c r="F5274" t="s">
        <v>20</v>
      </c>
      <c r="G5274">
        <v>1</v>
      </c>
      <c r="H5274">
        <v>3227</v>
      </c>
      <c r="I5274" s="1">
        <v>-0.71892699999999998</v>
      </c>
      <c r="J5274" s="1">
        <v>-78.559482000000003</v>
      </c>
      <c r="K5274" t="s">
        <v>21</v>
      </c>
      <c r="L5274" t="s">
        <v>22</v>
      </c>
      <c r="M5274" t="s">
        <v>122</v>
      </c>
      <c r="N5274" t="s">
        <v>123</v>
      </c>
      <c r="O5274">
        <v>130</v>
      </c>
      <c r="P5274">
        <v>10</v>
      </c>
      <c r="Q5274">
        <v>10</v>
      </c>
      <c r="R5274" t="s">
        <v>26</v>
      </c>
      <c r="T5274">
        <v>2022</v>
      </c>
      <c r="U5274" t="str">
        <f t="shared" si="165"/>
        <v>0401 A2_1_38</v>
      </c>
    </row>
    <row r="5275" spans="1:21" x14ac:dyDescent="0.3">
      <c r="A5275" t="str">
        <f t="shared" si="164"/>
        <v>40,Ecuador,0401 A2,COLCAS,Cotopaxi,1,3227,-0.718927,-78.559482,Pinaceae,Pinus,radiata,Pinus radiata,130,14.2,14.2, ,,2022</v>
      </c>
      <c r="B5275">
        <v>40</v>
      </c>
      <c r="C5275" t="s">
        <v>17</v>
      </c>
      <c r="D5275" t="s">
        <v>562</v>
      </c>
      <c r="E5275" t="s">
        <v>560</v>
      </c>
      <c r="F5275" t="s">
        <v>20</v>
      </c>
      <c r="G5275">
        <v>1</v>
      </c>
      <c r="H5275">
        <v>3227</v>
      </c>
      <c r="I5275" s="1">
        <v>-0.71892699999999998</v>
      </c>
      <c r="J5275" s="1">
        <v>-78.559482000000003</v>
      </c>
      <c r="K5275" t="s">
        <v>21</v>
      </c>
      <c r="L5275" t="s">
        <v>22</v>
      </c>
      <c r="M5275" t="s">
        <v>122</v>
      </c>
      <c r="N5275" t="s">
        <v>123</v>
      </c>
      <c r="O5275">
        <v>130</v>
      </c>
      <c r="P5275" t="s">
        <v>254</v>
      </c>
      <c r="Q5275" t="s">
        <v>254</v>
      </c>
      <c r="R5275" t="s">
        <v>26</v>
      </c>
      <c r="T5275">
        <v>2022</v>
      </c>
      <c r="U5275" t="str">
        <f t="shared" si="165"/>
        <v>0401 A2_1_40</v>
      </c>
    </row>
    <row r="5276" spans="1:21" x14ac:dyDescent="0.3">
      <c r="A5276" t="str">
        <f t="shared" si="164"/>
        <v>45,Ecuador,0401 A2,COLCAS,Cotopaxi,1,3227,-0.718927,-78.559482,Pinaceae,Pinus,radiata,Pinus radiata,130,18.2,18.2,15,,2022</v>
      </c>
      <c r="B5276">
        <v>45</v>
      </c>
      <c r="C5276" t="s">
        <v>17</v>
      </c>
      <c r="D5276" t="s">
        <v>562</v>
      </c>
      <c r="E5276" t="s">
        <v>560</v>
      </c>
      <c r="F5276" t="s">
        <v>20</v>
      </c>
      <c r="G5276">
        <v>1</v>
      </c>
      <c r="H5276">
        <v>3227</v>
      </c>
      <c r="I5276" s="1">
        <v>-0.71892699999999998</v>
      </c>
      <c r="J5276" s="1">
        <v>-78.559482000000003</v>
      </c>
      <c r="K5276" t="s">
        <v>21</v>
      </c>
      <c r="L5276" t="s">
        <v>22</v>
      </c>
      <c r="M5276" t="s">
        <v>122</v>
      </c>
      <c r="N5276" t="s">
        <v>123</v>
      </c>
      <c r="O5276">
        <v>130</v>
      </c>
      <c r="P5276" t="s">
        <v>160</v>
      </c>
      <c r="Q5276" t="s">
        <v>160</v>
      </c>
      <c r="R5276">
        <v>15</v>
      </c>
      <c r="T5276">
        <v>2022</v>
      </c>
      <c r="U5276" t="str">
        <f t="shared" si="165"/>
        <v>0401 A2_1_45</v>
      </c>
    </row>
    <row r="5277" spans="1:21" x14ac:dyDescent="0.3">
      <c r="A5277" t="str">
        <f t="shared" si="164"/>
        <v>47,Ecuador,0401 A2,COLCAS,Cotopaxi,1,3227,-0.718927,-78.559482,Pinaceae,Pinus,radiata,Pinus radiata,130,8.7,8.7,9.5,,2022</v>
      </c>
      <c r="B5277">
        <v>47</v>
      </c>
      <c r="C5277" t="s">
        <v>17</v>
      </c>
      <c r="D5277" t="s">
        <v>562</v>
      </c>
      <c r="E5277" t="s">
        <v>560</v>
      </c>
      <c r="F5277" t="s">
        <v>20</v>
      </c>
      <c r="G5277">
        <v>1</v>
      </c>
      <c r="H5277">
        <v>3227</v>
      </c>
      <c r="I5277" s="1">
        <v>-0.71892699999999998</v>
      </c>
      <c r="J5277" s="1">
        <v>-78.559482000000003</v>
      </c>
      <c r="K5277" t="s">
        <v>21</v>
      </c>
      <c r="L5277" t="s">
        <v>22</v>
      </c>
      <c r="M5277" t="s">
        <v>122</v>
      </c>
      <c r="N5277" t="s">
        <v>123</v>
      </c>
      <c r="O5277">
        <v>130</v>
      </c>
      <c r="P5277" t="s">
        <v>222</v>
      </c>
      <c r="Q5277" t="s">
        <v>222</v>
      </c>
      <c r="R5277" t="s">
        <v>103</v>
      </c>
      <c r="T5277">
        <v>2022</v>
      </c>
      <c r="U5277" t="str">
        <f t="shared" si="165"/>
        <v>0401 A2_1_47</v>
      </c>
    </row>
    <row r="5278" spans="1:21" x14ac:dyDescent="0.3">
      <c r="A5278" t="str">
        <f t="shared" si="164"/>
        <v>50,Ecuador,0401 A2,COLCAS,Cotopaxi,1,3227,-0.718927,-78.559482,Pinaceae,Pinus,radiata,Pinus radiata,130,16.8,16.8, ,,2022</v>
      </c>
      <c r="B5278">
        <v>50</v>
      </c>
      <c r="C5278" t="s">
        <v>17</v>
      </c>
      <c r="D5278" t="s">
        <v>562</v>
      </c>
      <c r="E5278" t="s">
        <v>560</v>
      </c>
      <c r="F5278" t="s">
        <v>20</v>
      </c>
      <c r="G5278">
        <v>1</v>
      </c>
      <c r="H5278">
        <v>3227</v>
      </c>
      <c r="I5278" s="1">
        <v>-0.71892699999999998</v>
      </c>
      <c r="J5278" s="1">
        <v>-78.559482000000003</v>
      </c>
      <c r="K5278" t="s">
        <v>21</v>
      </c>
      <c r="L5278" t="s">
        <v>22</v>
      </c>
      <c r="M5278" t="s">
        <v>122</v>
      </c>
      <c r="N5278" t="s">
        <v>123</v>
      </c>
      <c r="O5278">
        <v>130</v>
      </c>
      <c r="P5278" t="s">
        <v>55</v>
      </c>
      <c r="Q5278" t="s">
        <v>55</v>
      </c>
      <c r="R5278" t="s">
        <v>26</v>
      </c>
      <c r="T5278">
        <v>2022</v>
      </c>
      <c r="U5278" t="str">
        <f t="shared" si="165"/>
        <v>0401 A2_1_50</v>
      </c>
    </row>
    <row r="5279" spans="1:21" x14ac:dyDescent="0.3">
      <c r="A5279" t="str">
        <f t="shared" si="164"/>
        <v>51,Ecuador,0401 A2,COLCAS,Cotopaxi,1,3227,-0.718927,-78.559482,Pinaceae,Pinus,radiata,Pinus radiata,130,25.1,25.1, ,,2022</v>
      </c>
      <c r="B5279">
        <v>51</v>
      </c>
      <c r="C5279" t="s">
        <v>17</v>
      </c>
      <c r="D5279" t="s">
        <v>562</v>
      </c>
      <c r="E5279" t="s">
        <v>560</v>
      </c>
      <c r="F5279" t="s">
        <v>20</v>
      </c>
      <c r="G5279">
        <v>1</v>
      </c>
      <c r="H5279">
        <v>3227</v>
      </c>
      <c r="I5279" s="1">
        <v>-0.71892699999999998</v>
      </c>
      <c r="J5279" s="1">
        <v>-78.559482000000003</v>
      </c>
      <c r="K5279" t="s">
        <v>21</v>
      </c>
      <c r="L5279" t="s">
        <v>22</v>
      </c>
      <c r="M5279" t="s">
        <v>122</v>
      </c>
      <c r="N5279" t="s">
        <v>123</v>
      </c>
      <c r="O5279">
        <v>130</v>
      </c>
      <c r="P5279" t="s">
        <v>152</v>
      </c>
      <c r="Q5279" t="s">
        <v>152</v>
      </c>
      <c r="R5279" t="s">
        <v>26</v>
      </c>
      <c r="T5279">
        <v>2022</v>
      </c>
      <c r="U5279" t="str">
        <f t="shared" si="165"/>
        <v>0401 A2_1_51</v>
      </c>
    </row>
    <row r="5280" spans="1:21" x14ac:dyDescent="0.3">
      <c r="A5280" t="str">
        <f t="shared" si="164"/>
        <v>52,Ecuador,0401 A2,COLCAS,Cotopaxi,1,3227,-0.718927,-78.559482,Pinaceae,Pinus,radiata,Pinus radiata,140,23.8,23.8,17,,2022</v>
      </c>
      <c r="B5280">
        <v>52</v>
      </c>
      <c r="C5280" t="s">
        <v>17</v>
      </c>
      <c r="D5280" t="s">
        <v>562</v>
      </c>
      <c r="E5280" t="s">
        <v>560</v>
      </c>
      <c r="F5280" t="s">
        <v>20</v>
      </c>
      <c r="G5280">
        <v>1</v>
      </c>
      <c r="H5280">
        <v>3227</v>
      </c>
      <c r="I5280" s="1">
        <v>-0.71892699999999998</v>
      </c>
      <c r="J5280" s="1">
        <v>-78.559482000000003</v>
      </c>
      <c r="K5280" t="s">
        <v>21</v>
      </c>
      <c r="L5280" t="s">
        <v>22</v>
      </c>
      <c r="M5280" t="s">
        <v>122</v>
      </c>
      <c r="N5280" t="s">
        <v>123</v>
      </c>
      <c r="O5280">
        <v>140</v>
      </c>
      <c r="P5280" t="s">
        <v>137</v>
      </c>
      <c r="Q5280" t="s">
        <v>137</v>
      </c>
      <c r="R5280">
        <v>17</v>
      </c>
      <c r="T5280">
        <v>2022</v>
      </c>
      <c r="U5280" t="str">
        <f t="shared" si="165"/>
        <v>0401 A2_1_52</v>
      </c>
    </row>
    <row r="5281" spans="1:21" x14ac:dyDescent="0.3">
      <c r="A5281" t="str">
        <f t="shared" si="164"/>
        <v>53,Ecuador,0401 A2,COLCAS,Cotopaxi,1,3227,-0.718927,-78.559482,Pinaceae,Pinus,radiata,Pinus radiata,130,13.3,13.3,14,,2022</v>
      </c>
      <c r="B5281">
        <v>53</v>
      </c>
      <c r="C5281" t="s">
        <v>17</v>
      </c>
      <c r="D5281" t="s">
        <v>562</v>
      </c>
      <c r="E5281" t="s">
        <v>560</v>
      </c>
      <c r="F5281" t="s">
        <v>20</v>
      </c>
      <c r="G5281">
        <v>1</v>
      </c>
      <c r="H5281">
        <v>3227</v>
      </c>
      <c r="I5281" s="1">
        <v>-0.71892699999999998</v>
      </c>
      <c r="J5281" s="1">
        <v>-78.559482000000003</v>
      </c>
      <c r="K5281" t="s">
        <v>21</v>
      </c>
      <c r="L5281" t="s">
        <v>22</v>
      </c>
      <c r="M5281" t="s">
        <v>122</v>
      </c>
      <c r="N5281" t="s">
        <v>123</v>
      </c>
      <c r="O5281">
        <v>130</v>
      </c>
      <c r="P5281" t="s">
        <v>219</v>
      </c>
      <c r="Q5281" t="s">
        <v>219</v>
      </c>
      <c r="R5281">
        <v>14</v>
      </c>
      <c r="T5281">
        <v>2022</v>
      </c>
      <c r="U5281" t="str">
        <f t="shared" si="165"/>
        <v>0401 A2_1_53</v>
      </c>
    </row>
    <row r="5282" spans="1:21" x14ac:dyDescent="0.3">
      <c r="A5282" t="str">
        <f t="shared" si="164"/>
        <v>55,Ecuador,0401 A2,COLCAS,Cotopaxi,1,3227,-0.718927,-78.559482,Pinaceae,Pinus,radiata,Pinus radiata,130,23.8,23.8, ,,2022</v>
      </c>
      <c r="B5282">
        <v>55</v>
      </c>
      <c r="C5282" t="s">
        <v>17</v>
      </c>
      <c r="D5282" t="s">
        <v>562</v>
      </c>
      <c r="E5282" t="s">
        <v>560</v>
      </c>
      <c r="F5282" t="s">
        <v>20</v>
      </c>
      <c r="G5282">
        <v>1</v>
      </c>
      <c r="H5282">
        <v>3227</v>
      </c>
      <c r="I5282" s="1">
        <v>-0.71892699999999998</v>
      </c>
      <c r="J5282" s="1">
        <v>-78.559482000000003</v>
      </c>
      <c r="K5282" t="s">
        <v>21</v>
      </c>
      <c r="L5282" t="s">
        <v>22</v>
      </c>
      <c r="M5282" t="s">
        <v>122</v>
      </c>
      <c r="N5282" t="s">
        <v>123</v>
      </c>
      <c r="O5282">
        <v>130</v>
      </c>
      <c r="P5282" t="s">
        <v>137</v>
      </c>
      <c r="Q5282" t="s">
        <v>137</v>
      </c>
      <c r="R5282" t="s">
        <v>26</v>
      </c>
      <c r="T5282">
        <v>2022</v>
      </c>
      <c r="U5282" t="str">
        <f t="shared" si="165"/>
        <v>0401 A2_1_55</v>
      </c>
    </row>
    <row r="5283" spans="1:21" x14ac:dyDescent="0.3">
      <c r="A5283" t="str">
        <f t="shared" si="164"/>
        <v>57,Ecuador,0401 A2,COLCAS,Cotopaxi,1,3227,-0.718927,-78.559482,Pinaceae,Pinus,radiata,Pinus radiata,130,28.7,28.7,18.5,,2022</v>
      </c>
      <c r="B5283">
        <v>57</v>
      </c>
      <c r="C5283" t="s">
        <v>17</v>
      </c>
      <c r="D5283" t="s">
        <v>562</v>
      </c>
      <c r="E5283" t="s">
        <v>560</v>
      </c>
      <c r="F5283" t="s">
        <v>20</v>
      </c>
      <c r="G5283">
        <v>1</v>
      </c>
      <c r="H5283">
        <v>3227</v>
      </c>
      <c r="I5283" s="1">
        <v>-0.71892699999999998</v>
      </c>
      <c r="J5283" s="1">
        <v>-78.559482000000003</v>
      </c>
      <c r="K5283" t="s">
        <v>21</v>
      </c>
      <c r="L5283" t="s">
        <v>22</v>
      </c>
      <c r="M5283" t="s">
        <v>122</v>
      </c>
      <c r="N5283" t="s">
        <v>123</v>
      </c>
      <c r="O5283">
        <v>130</v>
      </c>
      <c r="P5283" t="s">
        <v>181</v>
      </c>
      <c r="Q5283" t="s">
        <v>181</v>
      </c>
      <c r="R5283" t="s">
        <v>125</v>
      </c>
      <c r="T5283">
        <v>2022</v>
      </c>
      <c r="U5283" t="str">
        <f t="shared" si="165"/>
        <v>0401 A2_1_57</v>
      </c>
    </row>
    <row r="5284" spans="1:21" x14ac:dyDescent="0.3">
      <c r="A5284" t="str">
        <f t="shared" si="164"/>
        <v>61,Ecuador,0401 A2,COLCAS,Cotopaxi,1,3227,-0.718927,-78.559482,Pinaceae,Pinus,radiata,Pinus radiata,130,15.5,15.5,13,,2022</v>
      </c>
      <c r="B5284">
        <v>61</v>
      </c>
      <c r="C5284" t="s">
        <v>17</v>
      </c>
      <c r="D5284" t="s">
        <v>562</v>
      </c>
      <c r="E5284" t="s">
        <v>560</v>
      </c>
      <c r="F5284" t="s">
        <v>20</v>
      </c>
      <c r="G5284">
        <v>1</v>
      </c>
      <c r="H5284">
        <v>3227</v>
      </c>
      <c r="I5284" s="1">
        <v>-0.71892699999999998</v>
      </c>
      <c r="J5284" s="1">
        <v>-78.559482000000003</v>
      </c>
      <c r="K5284" t="s">
        <v>21</v>
      </c>
      <c r="L5284" t="s">
        <v>22</v>
      </c>
      <c r="M5284" t="s">
        <v>122</v>
      </c>
      <c r="N5284" t="s">
        <v>123</v>
      </c>
      <c r="O5284">
        <v>130</v>
      </c>
      <c r="P5284" t="s">
        <v>147</v>
      </c>
      <c r="Q5284" t="s">
        <v>147</v>
      </c>
      <c r="R5284">
        <v>13</v>
      </c>
      <c r="T5284">
        <v>2022</v>
      </c>
      <c r="U5284" t="str">
        <f t="shared" si="165"/>
        <v>0401 A2_1_61</v>
      </c>
    </row>
    <row r="5285" spans="1:21" x14ac:dyDescent="0.3">
      <c r="A5285" t="str">
        <f t="shared" si="164"/>
        <v>63,Ecuador,0401 A2,COLCAS,Cotopaxi,1,3227,-0.718927,-78.559482,Pinaceae,Pinus,radiata,Pinus radiata,130,12.1,12.1, ,,2022</v>
      </c>
      <c r="B5285">
        <v>63</v>
      </c>
      <c r="C5285" t="s">
        <v>17</v>
      </c>
      <c r="D5285" t="s">
        <v>562</v>
      </c>
      <c r="E5285" t="s">
        <v>560</v>
      </c>
      <c r="F5285" t="s">
        <v>20</v>
      </c>
      <c r="G5285">
        <v>1</v>
      </c>
      <c r="H5285">
        <v>3227</v>
      </c>
      <c r="I5285" s="1">
        <v>-0.71892699999999998</v>
      </c>
      <c r="J5285" s="1">
        <v>-78.559482000000003</v>
      </c>
      <c r="K5285" t="s">
        <v>21</v>
      </c>
      <c r="L5285" t="s">
        <v>22</v>
      </c>
      <c r="M5285" t="s">
        <v>122</v>
      </c>
      <c r="N5285" t="s">
        <v>123</v>
      </c>
      <c r="O5285">
        <v>130</v>
      </c>
      <c r="P5285" t="s">
        <v>365</v>
      </c>
      <c r="Q5285" t="s">
        <v>365</v>
      </c>
      <c r="R5285" t="s">
        <v>26</v>
      </c>
      <c r="T5285">
        <v>2022</v>
      </c>
      <c r="U5285" t="str">
        <f t="shared" si="165"/>
        <v>0401 A2_1_63</v>
      </c>
    </row>
    <row r="5286" spans="1:21" x14ac:dyDescent="0.3">
      <c r="A5286" t="str">
        <f t="shared" si="164"/>
        <v>65,Ecuador,0401 A2,COLCAS,Cotopaxi,1,3227,-0.718927,-78.559482,Pinaceae,Pinus,radiata,Pinus radiata,130,14.4,14.4,14,,2022</v>
      </c>
      <c r="B5286">
        <v>65</v>
      </c>
      <c r="C5286" t="s">
        <v>17</v>
      </c>
      <c r="D5286" t="s">
        <v>562</v>
      </c>
      <c r="E5286" t="s">
        <v>560</v>
      </c>
      <c r="F5286" t="s">
        <v>20</v>
      </c>
      <c r="G5286">
        <v>1</v>
      </c>
      <c r="H5286">
        <v>3227</v>
      </c>
      <c r="I5286" s="1">
        <v>-0.71892699999999998</v>
      </c>
      <c r="J5286" s="1">
        <v>-78.559482000000003</v>
      </c>
      <c r="K5286" t="s">
        <v>21</v>
      </c>
      <c r="L5286" t="s">
        <v>22</v>
      </c>
      <c r="M5286" t="s">
        <v>122</v>
      </c>
      <c r="N5286" t="s">
        <v>123</v>
      </c>
      <c r="O5286">
        <v>130</v>
      </c>
      <c r="P5286" t="s">
        <v>101</v>
      </c>
      <c r="Q5286" t="s">
        <v>101</v>
      </c>
      <c r="R5286">
        <v>14</v>
      </c>
      <c r="T5286">
        <v>2022</v>
      </c>
      <c r="U5286" t="str">
        <f t="shared" si="165"/>
        <v>0401 A2_1_65</v>
      </c>
    </row>
    <row r="5287" spans="1:21" x14ac:dyDescent="0.3">
      <c r="A5287" t="str">
        <f t="shared" si="164"/>
        <v>72,Ecuador,0401 A2,COLCAS,Cotopaxi,1,3227,-0.718927,-78.559482,Pinaceae,Pinus,radiata,Pinus radiata,130,20.1,20.1, ,,2022</v>
      </c>
      <c r="B5287">
        <v>72</v>
      </c>
      <c r="C5287" t="s">
        <v>17</v>
      </c>
      <c r="D5287" t="s">
        <v>562</v>
      </c>
      <c r="E5287" t="s">
        <v>560</v>
      </c>
      <c r="F5287" t="s">
        <v>20</v>
      </c>
      <c r="G5287">
        <v>1</v>
      </c>
      <c r="H5287">
        <v>3227</v>
      </c>
      <c r="I5287" s="1">
        <v>-0.71892699999999998</v>
      </c>
      <c r="J5287" s="1">
        <v>-78.559482000000003</v>
      </c>
      <c r="K5287" t="s">
        <v>21</v>
      </c>
      <c r="L5287" t="s">
        <v>22</v>
      </c>
      <c r="M5287" t="s">
        <v>122</v>
      </c>
      <c r="N5287" t="s">
        <v>123</v>
      </c>
      <c r="O5287">
        <v>130</v>
      </c>
      <c r="P5287" t="s">
        <v>153</v>
      </c>
      <c r="Q5287" t="s">
        <v>153</v>
      </c>
      <c r="R5287" t="s">
        <v>26</v>
      </c>
      <c r="T5287">
        <v>2022</v>
      </c>
      <c r="U5287" t="str">
        <f t="shared" si="165"/>
        <v>0401 A2_1_72</v>
      </c>
    </row>
    <row r="5288" spans="1:21" x14ac:dyDescent="0.3">
      <c r="A5288" t="str">
        <f t="shared" si="164"/>
        <v>74,Ecuador,0401 A2,COLCAS,Cotopaxi,1,3227,-0.718927,-78.559482,Pinaceae,Pinus,radiata,Pinus radiata,135,19.6,19.6,16,,2022</v>
      </c>
      <c r="B5288">
        <v>74</v>
      </c>
      <c r="C5288" t="s">
        <v>17</v>
      </c>
      <c r="D5288" t="s">
        <v>562</v>
      </c>
      <c r="E5288" t="s">
        <v>560</v>
      </c>
      <c r="F5288" t="s">
        <v>20</v>
      </c>
      <c r="G5288">
        <v>1</v>
      </c>
      <c r="H5288">
        <v>3227</v>
      </c>
      <c r="I5288" s="1">
        <v>-0.71892699999999998</v>
      </c>
      <c r="J5288" s="1">
        <v>-78.559482000000003</v>
      </c>
      <c r="K5288" t="s">
        <v>21</v>
      </c>
      <c r="L5288" t="s">
        <v>22</v>
      </c>
      <c r="M5288" t="s">
        <v>122</v>
      </c>
      <c r="N5288" t="s">
        <v>123</v>
      </c>
      <c r="O5288">
        <v>135</v>
      </c>
      <c r="P5288" t="s">
        <v>36</v>
      </c>
      <c r="Q5288" t="s">
        <v>36</v>
      </c>
      <c r="R5288">
        <v>16</v>
      </c>
      <c r="T5288">
        <v>2022</v>
      </c>
      <c r="U5288" t="str">
        <f t="shared" si="165"/>
        <v>0401 A2_1_74</v>
      </c>
    </row>
    <row r="5289" spans="1:21" x14ac:dyDescent="0.3">
      <c r="A5289" t="str">
        <f t="shared" si="164"/>
        <v>2,Ecuador,0401 A2,COLCAS,Cotopaxi,2,3226,-0.721539,-78.560211,Pinaceae,Pinus,radiata,Pinus radiata,130,10.5,10.5,12.5,,2022</v>
      </c>
      <c r="B5289">
        <v>2</v>
      </c>
      <c r="C5289" t="s">
        <v>17</v>
      </c>
      <c r="D5289" t="s">
        <v>562</v>
      </c>
      <c r="E5289" t="s">
        <v>560</v>
      </c>
      <c r="F5289" t="s">
        <v>20</v>
      </c>
      <c r="G5289">
        <v>2</v>
      </c>
      <c r="H5289">
        <v>3226</v>
      </c>
      <c r="I5289" s="1">
        <v>-0.72153900000000004</v>
      </c>
      <c r="J5289" s="1">
        <v>-78.560210999999995</v>
      </c>
      <c r="K5289" t="s">
        <v>21</v>
      </c>
      <c r="L5289" t="s">
        <v>22</v>
      </c>
      <c r="M5289" t="s">
        <v>122</v>
      </c>
      <c r="N5289" t="s">
        <v>123</v>
      </c>
      <c r="O5289">
        <v>130</v>
      </c>
      <c r="P5289" t="s">
        <v>168</v>
      </c>
      <c r="Q5289" t="s">
        <v>168</v>
      </c>
      <c r="R5289" t="s">
        <v>177</v>
      </c>
      <c r="T5289">
        <v>2022</v>
      </c>
      <c r="U5289" t="str">
        <f t="shared" si="165"/>
        <v>0401 A2_2_2</v>
      </c>
    </row>
    <row r="5290" spans="1:21" x14ac:dyDescent="0.3">
      <c r="A5290" t="str">
        <f t="shared" si="164"/>
        <v>4,Ecuador,0401 A2,COLCAS,Cotopaxi,2,3226,-0.721539,-78.560211,Pinaceae,Pinus,radiata,Pinus radiata,130,12.1,12.1, ,,2022</v>
      </c>
      <c r="B5290">
        <v>4</v>
      </c>
      <c r="C5290" t="s">
        <v>17</v>
      </c>
      <c r="D5290" t="s">
        <v>562</v>
      </c>
      <c r="E5290" t="s">
        <v>560</v>
      </c>
      <c r="F5290" t="s">
        <v>20</v>
      </c>
      <c r="G5290">
        <v>2</v>
      </c>
      <c r="H5290">
        <v>3226</v>
      </c>
      <c r="I5290" s="1">
        <v>-0.72153900000000004</v>
      </c>
      <c r="J5290" s="1">
        <v>-78.560210999999995</v>
      </c>
      <c r="K5290" t="s">
        <v>21</v>
      </c>
      <c r="L5290" t="s">
        <v>22</v>
      </c>
      <c r="M5290" t="s">
        <v>122</v>
      </c>
      <c r="N5290" t="s">
        <v>123</v>
      </c>
      <c r="O5290">
        <v>130</v>
      </c>
      <c r="P5290" t="s">
        <v>365</v>
      </c>
      <c r="Q5290" t="s">
        <v>365</v>
      </c>
      <c r="R5290" t="s">
        <v>26</v>
      </c>
      <c r="T5290">
        <v>2022</v>
      </c>
      <c r="U5290" t="str">
        <f t="shared" si="165"/>
        <v>0401 A2_2_4</v>
      </c>
    </row>
    <row r="5291" spans="1:21" x14ac:dyDescent="0.3">
      <c r="A5291" t="str">
        <f t="shared" si="164"/>
        <v>5,Ecuador,0401 A2,COLCAS,Cotopaxi,2,3226,-0.721539,-78.560211,Pinaceae,Pinus,radiata,Pinus radiata,130,23.5,23.5, ,,2022</v>
      </c>
      <c r="B5291">
        <v>5</v>
      </c>
      <c r="C5291" t="s">
        <v>17</v>
      </c>
      <c r="D5291" t="s">
        <v>562</v>
      </c>
      <c r="E5291" t="s">
        <v>560</v>
      </c>
      <c r="F5291" t="s">
        <v>20</v>
      </c>
      <c r="G5291">
        <v>2</v>
      </c>
      <c r="H5291">
        <v>3226</v>
      </c>
      <c r="I5291" s="1">
        <v>-0.72153900000000004</v>
      </c>
      <c r="J5291" s="1">
        <v>-78.560210999999995</v>
      </c>
      <c r="K5291" t="s">
        <v>21</v>
      </c>
      <c r="L5291" t="s">
        <v>22</v>
      </c>
      <c r="M5291" t="s">
        <v>122</v>
      </c>
      <c r="N5291" t="s">
        <v>123</v>
      </c>
      <c r="O5291">
        <v>130</v>
      </c>
      <c r="P5291" t="s">
        <v>107</v>
      </c>
      <c r="Q5291" t="s">
        <v>107</v>
      </c>
      <c r="R5291" t="s">
        <v>26</v>
      </c>
      <c r="T5291">
        <v>2022</v>
      </c>
      <c r="U5291" t="str">
        <f t="shared" si="165"/>
        <v>0401 A2_2_5</v>
      </c>
    </row>
    <row r="5292" spans="1:21" x14ac:dyDescent="0.3">
      <c r="A5292" t="str">
        <f t="shared" si="164"/>
        <v>6,Ecuador,0401 A2,COLCAS,Cotopaxi,2,3226,-0.721539,-78.560211,Pinaceae,Pinus,radiata,Pinus radiata,130,30.1,30.1,21.5,,2022</v>
      </c>
      <c r="B5292">
        <v>6</v>
      </c>
      <c r="C5292" t="s">
        <v>17</v>
      </c>
      <c r="D5292" t="s">
        <v>562</v>
      </c>
      <c r="E5292" t="s">
        <v>560</v>
      </c>
      <c r="F5292" t="s">
        <v>20</v>
      </c>
      <c r="G5292">
        <v>2</v>
      </c>
      <c r="H5292">
        <v>3226</v>
      </c>
      <c r="I5292" s="1">
        <v>-0.72153900000000004</v>
      </c>
      <c r="J5292" s="1">
        <v>-78.560210999999995</v>
      </c>
      <c r="K5292" t="s">
        <v>21</v>
      </c>
      <c r="L5292" t="s">
        <v>22</v>
      </c>
      <c r="M5292" t="s">
        <v>122</v>
      </c>
      <c r="N5292" t="s">
        <v>123</v>
      </c>
      <c r="O5292">
        <v>130</v>
      </c>
      <c r="P5292" t="s">
        <v>370</v>
      </c>
      <c r="Q5292" t="s">
        <v>370</v>
      </c>
      <c r="R5292" t="s">
        <v>68</v>
      </c>
      <c r="T5292">
        <v>2022</v>
      </c>
      <c r="U5292" t="str">
        <f t="shared" si="165"/>
        <v>0401 A2_2_6</v>
      </c>
    </row>
    <row r="5293" spans="1:21" x14ac:dyDescent="0.3">
      <c r="A5293" t="str">
        <f t="shared" si="164"/>
        <v>8,Ecuador,0401 A2,COLCAS,Cotopaxi,2,3226,-0.721539,-78.560211,Pinaceae,Pinus,radiata,Pinus radiata,130,20,20, ,,2022</v>
      </c>
      <c r="B5293">
        <v>8</v>
      </c>
      <c r="C5293" t="s">
        <v>17</v>
      </c>
      <c r="D5293" t="s">
        <v>562</v>
      </c>
      <c r="E5293" t="s">
        <v>560</v>
      </c>
      <c r="F5293" t="s">
        <v>20</v>
      </c>
      <c r="G5293">
        <v>2</v>
      </c>
      <c r="H5293">
        <v>3226</v>
      </c>
      <c r="I5293" s="1">
        <v>-0.72153900000000004</v>
      </c>
      <c r="J5293" s="1">
        <v>-78.560210999999995</v>
      </c>
      <c r="K5293" t="s">
        <v>21</v>
      </c>
      <c r="L5293" t="s">
        <v>22</v>
      </c>
      <c r="M5293" t="s">
        <v>122</v>
      </c>
      <c r="N5293" t="s">
        <v>123</v>
      </c>
      <c r="O5293">
        <v>130</v>
      </c>
      <c r="P5293">
        <v>20</v>
      </c>
      <c r="Q5293">
        <v>20</v>
      </c>
      <c r="R5293" t="s">
        <v>26</v>
      </c>
      <c r="T5293">
        <v>2022</v>
      </c>
      <c r="U5293" t="str">
        <f t="shared" si="165"/>
        <v>0401 A2_2_8</v>
      </c>
    </row>
    <row r="5294" spans="1:21" x14ac:dyDescent="0.3">
      <c r="A5294" t="str">
        <f t="shared" si="164"/>
        <v>9.1,Ecuador,0401 A2,COLCAS,Cotopaxi,2,3226,-0.721539,-78.560211,Pinaceae,Pinus,radiata,Pinus radiata,130,18.5,18.5, ,,2022</v>
      </c>
      <c r="B5294" t="s">
        <v>215</v>
      </c>
      <c r="C5294" t="s">
        <v>17</v>
      </c>
      <c r="D5294" t="s">
        <v>562</v>
      </c>
      <c r="E5294" t="s">
        <v>560</v>
      </c>
      <c r="F5294" t="s">
        <v>20</v>
      </c>
      <c r="G5294">
        <v>2</v>
      </c>
      <c r="H5294">
        <v>3226</v>
      </c>
      <c r="I5294" s="1">
        <v>-0.72153900000000004</v>
      </c>
      <c r="J5294" s="1">
        <v>-78.560210999999995</v>
      </c>
      <c r="K5294" t="s">
        <v>21</v>
      </c>
      <c r="L5294" t="s">
        <v>22</v>
      </c>
      <c r="M5294" t="s">
        <v>122</v>
      </c>
      <c r="N5294" t="s">
        <v>123</v>
      </c>
      <c r="O5294">
        <v>130</v>
      </c>
      <c r="P5294" t="s">
        <v>125</v>
      </c>
      <c r="Q5294" t="s">
        <v>125</v>
      </c>
      <c r="R5294" t="s">
        <v>26</v>
      </c>
      <c r="T5294">
        <v>2022</v>
      </c>
      <c r="U5294" t="str">
        <f t="shared" si="165"/>
        <v>0401 A2_2_9.1</v>
      </c>
    </row>
    <row r="5295" spans="1:21" x14ac:dyDescent="0.3">
      <c r="A5295" t="str">
        <f t="shared" si="164"/>
        <v>10,Ecuador,0401 A2,COLCAS,Cotopaxi,2,3226,-0.721539,-78.560211,Pinaceae,Pinus,radiata,Pinus radiata,130,17,17,19.5,,2022</v>
      </c>
      <c r="B5295">
        <v>10</v>
      </c>
      <c r="C5295" t="s">
        <v>17</v>
      </c>
      <c r="D5295" t="s">
        <v>562</v>
      </c>
      <c r="E5295" t="s">
        <v>560</v>
      </c>
      <c r="F5295" t="s">
        <v>20</v>
      </c>
      <c r="G5295">
        <v>2</v>
      </c>
      <c r="H5295">
        <v>3226</v>
      </c>
      <c r="I5295" s="1">
        <v>-0.72153900000000004</v>
      </c>
      <c r="J5295" s="1">
        <v>-78.560210999999995</v>
      </c>
      <c r="K5295" t="s">
        <v>21</v>
      </c>
      <c r="L5295" t="s">
        <v>22</v>
      </c>
      <c r="M5295" t="s">
        <v>122</v>
      </c>
      <c r="N5295" t="s">
        <v>123</v>
      </c>
      <c r="O5295">
        <v>130</v>
      </c>
      <c r="P5295">
        <v>17</v>
      </c>
      <c r="Q5295">
        <v>17</v>
      </c>
      <c r="R5295" t="s">
        <v>32</v>
      </c>
      <c r="T5295">
        <v>2022</v>
      </c>
      <c r="U5295" t="str">
        <f t="shared" si="165"/>
        <v>0401 A2_2_10</v>
      </c>
    </row>
    <row r="5296" spans="1:21" x14ac:dyDescent="0.3">
      <c r="A5296" t="str">
        <f t="shared" si="164"/>
        <v>11,Ecuador,0401 A2,COLCAS,Cotopaxi,2,3226,-0.721539,-78.560211,Pinaceae,Pinus,radiata,Pinus radiata,130,16.1,16.1,16.5,,2022</v>
      </c>
      <c r="B5296">
        <v>11</v>
      </c>
      <c r="C5296" t="s">
        <v>17</v>
      </c>
      <c r="D5296" t="s">
        <v>562</v>
      </c>
      <c r="E5296" t="s">
        <v>560</v>
      </c>
      <c r="F5296" t="s">
        <v>20</v>
      </c>
      <c r="G5296">
        <v>2</v>
      </c>
      <c r="H5296">
        <v>3226</v>
      </c>
      <c r="I5296" s="1">
        <v>-0.72153900000000004</v>
      </c>
      <c r="J5296" s="1">
        <v>-78.560210999999995</v>
      </c>
      <c r="K5296" t="s">
        <v>21</v>
      </c>
      <c r="L5296" t="s">
        <v>22</v>
      </c>
      <c r="M5296" t="s">
        <v>122</v>
      </c>
      <c r="N5296" t="s">
        <v>123</v>
      </c>
      <c r="O5296">
        <v>130</v>
      </c>
      <c r="P5296" t="s">
        <v>135</v>
      </c>
      <c r="Q5296" t="s">
        <v>135</v>
      </c>
      <c r="R5296" t="s">
        <v>39</v>
      </c>
      <c r="T5296">
        <v>2022</v>
      </c>
      <c r="U5296" t="str">
        <f t="shared" si="165"/>
        <v>0401 A2_2_11</v>
      </c>
    </row>
    <row r="5297" spans="1:21" x14ac:dyDescent="0.3">
      <c r="A5297" t="str">
        <f t="shared" si="164"/>
        <v>12,Ecuador,0401 A2,COLCAS,Cotopaxi,2,3226,-0.721539,-78.560211,Pinaceae,Pinus,radiata,Pinus radiata,130,10.1,10.1,12.25,,2022</v>
      </c>
      <c r="B5297">
        <v>12</v>
      </c>
      <c r="C5297" t="s">
        <v>17</v>
      </c>
      <c r="D5297" t="s">
        <v>562</v>
      </c>
      <c r="E5297" t="s">
        <v>560</v>
      </c>
      <c r="F5297" t="s">
        <v>20</v>
      </c>
      <c r="G5297">
        <v>2</v>
      </c>
      <c r="H5297">
        <v>3226</v>
      </c>
      <c r="I5297" s="1">
        <v>-0.72153900000000004</v>
      </c>
      <c r="J5297" s="1">
        <v>-78.560210999999995</v>
      </c>
      <c r="K5297" t="s">
        <v>21</v>
      </c>
      <c r="L5297" t="s">
        <v>22</v>
      </c>
      <c r="M5297" t="s">
        <v>122</v>
      </c>
      <c r="N5297" t="s">
        <v>123</v>
      </c>
      <c r="O5297">
        <v>130</v>
      </c>
      <c r="P5297" t="s">
        <v>333</v>
      </c>
      <c r="Q5297" t="s">
        <v>333</v>
      </c>
      <c r="R5297" t="s">
        <v>479</v>
      </c>
      <c r="T5297">
        <v>2022</v>
      </c>
      <c r="U5297" t="str">
        <f t="shared" si="165"/>
        <v>0401 A2_2_12</v>
      </c>
    </row>
    <row r="5298" spans="1:21" x14ac:dyDescent="0.3">
      <c r="A5298" t="str">
        <f t="shared" si="164"/>
        <v>16,Ecuador,0401 A2,COLCAS,Cotopaxi,2,3226,-0.721539,-78.560211,Pinaceae,Pinus,radiata,Pinus radiata,140,17.3,17.3, ,,2022</v>
      </c>
      <c r="B5298">
        <v>16</v>
      </c>
      <c r="C5298" t="s">
        <v>17</v>
      </c>
      <c r="D5298" t="s">
        <v>562</v>
      </c>
      <c r="E5298" t="s">
        <v>560</v>
      </c>
      <c r="F5298" t="s">
        <v>20</v>
      </c>
      <c r="G5298">
        <v>2</v>
      </c>
      <c r="H5298">
        <v>3226</v>
      </c>
      <c r="I5298" s="1">
        <v>-0.72153900000000004</v>
      </c>
      <c r="J5298" s="1">
        <v>-78.560210999999995</v>
      </c>
      <c r="K5298" t="s">
        <v>21</v>
      </c>
      <c r="L5298" t="s">
        <v>22</v>
      </c>
      <c r="M5298" t="s">
        <v>122</v>
      </c>
      <c r="N5298" t="s">
        <v>123</v>
      </c>
      <c r="O5298">
        <v>140</v>
      </c>
      <c r="P5298" t="s">
        <v>88</v>
      </c>
      <c r="Q5298" t="s">
        <v>88</v>
      </c>
      <c r="R5298" t="s">
        <v>26</v>
      </c>
      <c r="T5298">
        <v>2022</v>
      </c>
      <c r="U5298" t="str">
        <f t="shared" si="165"/>
        <v>0401 A2_2_16</v>
      </c>
    </row>
    <row r="5299" spans="1:21" x14ac:dyDescent="0.3">
      <c r="A5299" t="str">
        <f t="shared" si="164"/>
        <v>20,Ecuador,0401 A2,COLCAS,Cotopaxi,2,3226,-0.721539,-78.560211,Pinaceae,Pinus,radiata,Pinus radiata,130,18.1,18.1,18.25,,2022</v>
      </c>
      <c r="B5299">
        <v>20</v>
      </c>
      <c r="C5299" t="s">
        <v>17</v>
      </c>
      <c r="D5299" t="s">
        <v>562</v>
      </c>
      <c r="E5299" t="s">
        <v>560</v>
      </c>
      <c r="F5299" t="s">
        <v>20</v>
      </c>
      <c r="G5299">
        <v>2</v>
      </c>
      <c r="H5299">
        <v>3226</v>
      </c>
      <c r="I5299" s="1">
        <v>-0.72153900000000004</v>
      </c>
      <c r="J5299" s="1">
        <v>-78.560210999999995</v>
      </c>
      <c r="K5299" t="s">
        <v>21</v>
      </c>
      <c r="L5299" t="s">
        <v>22</v>
      </c>
      <c r="M5299" t="s">
        <v>122</v>
      </c>
      <c r="N5299" t="s">
        <v>123</v>
      </c>
      <c r="O5299">
        <v>130</v>
      </c>
      <c r="P5299" t="s">
        <v>209</v>
      </c>
      <c r="Q5299" t="s">
        <v>209</v>
      </c>
      <c r="R5299" t="s">
        <v>309</v>
      </c>
      <c r="T5299">
        <v>2022</v>
      </c>
      <c r="U5299" t="str">
        <f t="shared" si="165"/>
        <v>0401 A2_2_20</v>
      </c>
    </row>
    <row r="5300" spans="1:21" x14ac:dyDescent="0.3">
      <c r="A5300" t="str">
        <f t="shared" si="164"/>
        <v>21,Ecuador,0401 A2,COLCAS,Cotopaxi,2,3226,-0.721539,-78.560211,Pinaceae,Pinus,radiata,Pinus radiata,130,13.5,13.5,14.5,,2022</v>
      </c>
      <c r="B5300">
        <v>21</v>
      </c>
      <c r="C5300" t="s">
        <v>17</v>
      </c>
      <c r="D5300" t="s">
        <v>562</v>
      </c>
      <c r="E5300" t="s">
        <v>560</v>
      </c>
      <c r="F5300" t="s">
        <v>20</v>
      </c>
      <c r="G5300">
        <v>2</v>
      </c>
      <c r="H5300">
        <v>3226</v>
      </c>
      <c r="I5300" s="1">
        <v>-0.72153900000000004</v>
      </c>
      <c r="J5300" s="1">
        <v>-78.560210999999995</v>
      </c>
      <c r="K5300" t="s">
        <v>21</v>
      </c>
      <c r="L5300" t="s">
        <v>22</v>
      </c>
      <c r="M5300" t="s">
        <v>122</v>
      </c>
      <c r="N5300" t="s">
        <v>123</v>
      </c>
      <c r="O5300">
        <v>130</v>
      </c>
      <c r="P5300" t="s">
        <v>102</v>
      </c>
      <c r="Q5300" t="s">
        <v>102</v>
      </c>
      <c r="R5300" t="s">
        <v>95</v>
      </c>
      <c r="T5300">
        <v>2022</v>
      </c>
      <c r="U5300" t="str">
        <f t="shared" si="165"/>
        <v>0401 A2_2_21</v>
      </c>
    </row>
    <row r="5301" spans="1:21" x14ac:dyDescent="0.3">
      <c r="A5301" t="str">
        <f t="shared" si="164"/>
        <v>24,Ecuador,0401 A2,COLCAS,Cotopaxi,2,3226,-0.721539,-78.560211,Pinaceae,Pinus,radiata,Pinus radiata,130,8,8, ,,2022</v>
      </c>
      <c r="B5301">
        <v>24</v>
      </c>
      <c r="C5301" t="s">
        <v>17</v>
      </c>
      <c r="D5301" t="s">
        <v>562</v>
      </c>
      <c r="E5301" t="s">
        <v>560</v>
      </c>
      <c r="F5301" t="s">
        <v>20</v>
      </c>
      <c r="G5301">
        <v>2</v>
      </c>
      <c r="H5301">
        <v>3226</v>
      </c>
      <c r="I5301" s="1">
        <v>-0.72153900000000004</v>
      </c>
      <c r="J5301" s="1">
        <v>-78.560210999999995</v>
      </c>
      <c r="K5301" t="s">
        <v>21</v>
      </c>
      <c r="L5301" t="s">
        <v>22</v>
      </c>
      <c r="M5301" t="s">
        <v>122</v>
      </c>
      <c r="N5301" t="s">
        <v>123</v>
      </c>
      <c r="O5301">
        <v>130</v>
      </c>
      <c r="P5301">
        <v>8</v>
      </c>
      <c r="Q5301">
        <v>8</v>
      </c>
      <c r="R5301" t="s">
        <v>26</v>
      </c>
      <c r="T5301">
        <v>2022</v>
      </c>
      <c r="U5301" t="str">
        <f t="shared" si="165"/>
        <v>0401 A2_2_24</v>
      </c>
    </row>
    <row r="5302" spans="1:21" x14ac:dyDescent="0.3">
      <c r="A5302" t="str">
        <f t="shared" si="164"/>
        <v>28,Ecuador,0401 A2,COLCAS,Cotopaxi,2,3226,-0.721539,-78.560211,Pinaceae,Pinus,radiata,Pinus radiata,130,24.5,24.5, ,,2022</v>
      </c>
      <c r="B5302">
        <v>28</v>
      </c>
      <c r="C5302" t="s">
        <v>17</v>
      </c>
      <c r="D5302" t="s">
        <v>562</v>
      </c>
      <c r="E5302" t="s">
        <v>560</v>
      </c>
      <c r="F5302" t="s">
        <v>20</v>
      </c>
      <c r="G5302">
        <v>2</v>
      </c>
      <c r="H5302">
        <v>3226</v>
      </c>
      <c r="I5302" s="1">
        <v>-0.72153900000000004</v>
      </c>
      <c r="J5302" s="1">
        <v>-78.560210999999995</v>
      </c>
      <c r="K5302" t="s">
        <v>21</v>
      </c>
      <c r="L5302" t="s">
        <v>22</v>
      </c>
      <c r="M5302" t="s">
        <v>122</v>
      </c>
      <c r="N5302" t="s">
        <v>123</v>
      </c>
      <c r="O5302">
        <v>130</v>
      </c>
      <c r="P5302" t="s">
        <v>93</v>
      </c>
      <c r="Q5302" t="s">
        <v>93</v>
      </c>
      <c r="R5302" t="s">
        <v>26</v>
      </c>
      <c r="T5302">
        <v>2022</v>
      </c>
      <c r="U5302" t="str">
        <f t="shared" si="165"/>
        <v>0401 A2_2_28</v>
      </c>
    </row>
    <row r="5303" spans="1:21" x14ac:dyDescent="0.3">
      <c r="A5303" t="str">
        <f t="shared" si="164"/>
        <v>29,Ecuador,0401 A2,COLCAS,Cotopaxi,2,3226,-0.721539,-78.560211,Pinaceae,Pinus,radiata,Pinus radiata,140,21.5,21.5,19.5,,2022</v>
      </c>
      <c r="B5303">
        <v>29</v>
      </c>
      <c r="C5303" t="s">
        <v>17</v>
      </c>
      <c r="D5303" t="s">
        <v>562</v>
      </c>
      <c r="E5303" t="s">
        <v>560</v>
      </c>
      <c r="F5303" t="s">
        <v>20</v>
      </c>
      <c r="G5303">
        <v>2</v>
      </c>
      <c r="H5303">
        <v>3226</v>
      </c>
      <c r="I5303" s="1">
        <v>-0.72153900000000004</v>
      </c>
      <c r="J5303" s="1">
        <v>-78.560210999999995</v>
      </c>
      <c r="K5303" t="s">
        <v>21</v>
      </c>
      <c r="L5303" t="s">
        <v>22</v>
      </c>
      <c r="M5303" t="s">
        <v>122</v>
      </c>
      <c r="N5303" t="s">
        <v>123</v>
      </c>
      <c r="O5303">
        <v>140</v>
      </c>
      <c r="P5303" t="s">
        <v>68</v>
      </c>
      <c r="Q5303" t="s">
        <v>68</v>
      </c>
      <c r="R5303" t="s">
        <v>32</v>
      </c>
      <c r="T5303">
        <v>2022</v>
      </c>
      <c r="U5303" t="str">
        <f t="shared" si="165"/>
        <v>0401 A2_2_29</v>
      </c>
    </row>
    <row r="5304" spans="1:21" x14ac:dyDescent="0.3">
      <c r="A5304" t="str">
        <f t="shared" si="164"/>
        <v>30,Ecuador,0401 A2,COLCAS,Cotopaxi,2,3226,-0.721539,-78.560211,Pinaceae,Pinus,radiata,Pinus radiata,130,17,17,17.5,,2022</v>
      </c>
      <c r="B5304">
        <v>30</v>
      </c>
      <c r="C5304" t="s">
        <v>17</v>
      </c>
      <c r="D5304" t="s">
        <v>562</v>
      </c>
      <c r="E5304" t="s">
        <v>560</v>
      </c>
      <c r="F5304" t="s">
        <v>20</v>
      </c>
      <c r="G5304">
        <v>2</v>
      </c>
      <c r="H5304">
        <v>3226</v>
      </c>
      <c r="I5304" s="1">
        <v>-0.72153900000000004</v>
      </c>
      <c r="J5304" s="1">
        <v>-78.560210999999995</v>
      </c>
      <c r="K5304" t="s">
        <v>21</v>
      </c>
      <c r="L5304" t="s">
        <v>22</v>
      </c>
      <c r="M5304" t="s">
        <v>122</v>
      </c>
      <c r="N5304" t="s">
        <v>123</v>
      </c>
      <c r="O5304">
        <v>130</v>
      </c>
      <c r="P5304">
        <v>17</v>
      </c>
      <c r="Q5304">
        <v>17</v>
      </c>
      <c r="R5304" t="s">
        <v>111</v>
      </c>
      <c r="T5304">
        <v>2022</v>
      </c>
      <c r="U5304" t="str">
        <f t="shared" si="165"/>
        <v>0401 A2_2_30</v>
      </c>
    </row>
    <row r="5305" spans="1:21" x14ac:dyDescent="0.3">
      <c r="A5305" t="str">
        <f t="shared" si="164"/>
        <v>31,Ecuador,0401 A2,COLCAS,Cotopaxi,2,3226,-0.721539,-78.560211,Pinaceae,Pinus,radiata,Pinus radiata,130,14.5,14.5, ,,2022</v>
      </c>
      <c r="B5305">
        <v>31</v>
      </c>
      <c r="C5305" t="s">
        <v>17</v>
      </c>
      <c r="D5305" t="s">
        <v>562</v>
      </c>
      <c r="E5305" t="s">
        <v>560</v>
      </c>
      <c r="F5305" t="s">
        <v>20</v>
      </c>
      <c r="G5305">
        <v>2</v>
      </c>
      <c r="H5305">
        <v>3226</v>
      </c>
      <c r="I5305" s="1">
        <v>-0.72153900000000004</v>
      </c>
      <c r="J5305" s="1">
        <v>-78.560210999999995</v>
      </c>
      <c r="K5305" t="s">
        <v>21</v>
      </c>
      <c r="L5305" t="s">
        <v>22</v>
      </c>
      <c r="M5305" t="s">
        <v>122</v>
      </c>
      <c r="N5305" t="s">
        <v>123</v>
      </c>
      <c r="O5305">
        <v>130</v>
      </c>
      <c r="P5305" t="s">
        <v>95</v>
      </c>
      <c r="Q5305" t="s">
        <v>95</v>
      </c>
      <c r="R5305" t="s">
        <v>26</v>
      </c>
      <c r="T5305">
        <v>2022</v>
      </c>
      <c r="U5305" t="str">
        <f t="shared" si="165"/>
        <v>0401 A2_2_31</v>
      </c>
    </row>
    <row r="5306" spans="1:21" x14ac:dyDescent="0.3">
      <c r="A5306" t="str">
        <f t="shared" si="164"/>
        <v>35,Ecuador,0401 A2,COLCAS,Cotopaxi,2,3226,-0.721539,-78.560211,Pinaceae,Pinus,radiata,Pinus radiata,130,11,11, ,,2022</v>
      </c>
      <c r="B5306">
        <v>35</v>
      </c>
      <c r="C5306" t="s">
        <v>17</v>
      </c>
      <c r="D5306" t="s">
        <v>562</v>
      </c>
      <c r="E5306" t="s">
        <v>560</v>
      </c>
      <c r="F5306" t="s">
        <v>20</v>
      </c>
      <c r="G5306">
        <v>2</v>
      </c>
      <c r="H5306">
        <v>3226</v>
      </c>
      <c r="I5306" s="1">
        <v>-0.72153900000000004</v>
      </c>
      <c r="J5306" s="1">
        <v>-78.560210999999995</v>
      </c>
      <c r="K5306" t="s">
        <v>21</v>
      </c>
      <c r="L5306" t="s">
        <v>22</v>
      </c>
      <c r="M5306" t="s">
        <v>122</v>
      </c>
      <c r="N5306" t="s">
        <v>123</v>
      </c>
      <c r="O5306">
        <v>130</v>
      </c>
      <c r="P5306">
        <v>11</v>
      </c>
      <c r="Q5306">
        <v>11</v>
      </c>
      <c r="R5306" t="s">
        <v>26</v>
      </c>
      <c r="T5306">
        <v>2022</v>
      </c>
      <c r="U5306" t="str">
        <f t="shared" si="165"/>
        <v>0401 A2_2_35</v>
      </c>
    </row>
    <row r="5307" spans="1:21" x14ac:dyDescent="0.3">
      <c r="A5307" t="str">
        <f t="shared" si="164"/>
        <v>36,Ecuador,0401 A2,COLCAS,Cotopaxi,2,3226,-0.721539,-78.560211,Pinaceae,Pinus,radiata,Pinus radiata,130,23.7,23.7, ,,2022</v>
      </c>
      <c r="B5307">
        <v>36</v>
      </c>
      <c r="C5307" t="s">
        <v>17</v>
      </c>
      <c r="D5307" t="s">
        <v>562</v>
      </c>
      <c r="E5307" t="s">
        <v>560</v>
      </c>
      <c r="F5307" t="s">
        <v>20</v>
      </c>
      <c r="G5307">
        <v>2</v>
      </c>
      <c r="H5307">
        <v>3226</v>
      </c>
      <c r="I5307" s="1">
        <v>-0.72153900000000004</v>
      </c>
      <c r="J5307" s="1">
        <v>-78.560210999999995</v>
      </c>
      <c r="K5307" t="s">
        <v>21</v>
      </c>
      <c r="L5307" t="s">
        <v>22</v>
      </c>
      <c r="M5307" t="s">
        <v>122</v>
      </c>
      <c r="N5307" t="s">
        <v>123</v>
      </c>
      <c r="O5307">
        <v>130</v>
      </c>
      <c r="P5307" t="s">
        <v>82</v>
      </c>
      <c r="Q5307" t="s">
        <v>82</v>
      </c>
      <c r="R5307" t="s">
        <v>26</v>
      </c>
      <c r="T5307">
        <v>2022</v>
      </c>
      <c r="U5307" t="str">
        <f t="shared" si="165"/>
        <v>0401 A2_2_36</v>
      </c>
    </row>
    <row r="5308" spans="1:21" x14ac:dyDescent="0.3">
      <c r="A5308" t="str">
        <f t="shared" si="164"/>
        <v>38,Ecuador,0401 A2,COLCAS,Cotopaxi,2,3226,-0.721539,-78.560211,Pinaceae,Pinus,radiata,Pinus radiata,130,18.7,18.7, ,,2022</v>
      </c>
      <c r="B5308">
        <v>38</v>
      </c>
      <c r="C5308" t="s">
        <v>17</v>
      </c>
      <c r="D5308" t="s">
        <v>562</v>
      </c>
      <c r="E5308" t="s">
        <v>560</v>
      </c>
      <c r="F5308" t="s">
        <v>20</v>
      </c>
      <c r="G5308">
        <v>2</v>
      </c>
      <c r="H5308">
        <v>3226</v>
      </c>
      <c r="I5308" s="1">
        <v>-0.72153900000000004</v>
      </c>
      <c r="J5308" s="1">
        <v>-78.560210999999995</v>
      </c>
      <c r="K5308" t="s">
        <v>21</v>
      </c>
      <c r="L5308" t="s">
        <v>22</v>
      </c>
      <c r="M5308" t="s">
        <v>122</v>
      </c>
      <c r="N5308" t="s">
        <v>123</v>
      </c>
      <c r="O5308">
        <v>130</v>
      </c>
      <c r="P5308" t="s">
        <v>53</v>
      </c>
      <c r="Q5308" t="s">
        <v>53</v>
      </c>
      <c r="R5308" t="s">
        <v>26</v>
      </c>
      <c r="T5308">
        <v>2022</v>
      </c>
      <c r="U5308" t="str">
        <f t="shared" si="165"/>
        <v>0401 A2_2_38</v>
      </c>
    </row>
    <row r="5309" spans="1:21" x14ac:dyDescent="0.3">
      <c r="A5309" t="str">
        <f t="shared" si="164"/>
        <v>40,Ecuador,0401 A2,COLCAS,Cotopaxi,2,3226,-0.721539,-78.560211,Pinaceae,Pinus,radiata,Pinus radiata,130,17,17, ,,2022</v>
      </c>
      <c r="B5309">
        <v>40</v>
      </c>
      <c r="C5309" t="s">
        <v>17</v>
      </c>
      <c r="D5309" t="s">
        <v>562</v>
      </c>
      <c r="E5309" t="s">
        <v>560</v>
      </c>
      <c r="F5309" t="s">
        <v>20</v>
      </c>
      <c r="G5309">
        <v>2</v>
      </c>
      <c r="H5309">
        <v>3226</v>
      </c>
      <c r="I5309" s="1">
        <v>-0.72153900000000004</v>
      </c>
      <c r="J5309" s="1">
        <v>-78.560210999999995</v>
      </c>
      <c r="K5309" t="s">
        <v>21</v>
      </c>
      <c r="L5309" t="s">
        <v>22</v>
      </c>
      <c r="M5309" t="s">
        <v>122</v>
      </c>
      <c r="N5309" t="s">
        <v>123</v>
      </c>
      <c r="O5309">
        <v>130</v>
      </c>
      <c r="P5309">
        <v>17</v>
      </c>
      <c r="Q5309">
        <v>17</v>
      </c>
      <c r="R5309" t="s">
        <v>26</v>
      </c>
      <c r="T5309">
        <v>2022</v>
      </c>
      <c r="U5309" t="str">
        <f t="shared" si="165"/>
        <v>0401 A2_2_40</v>
      </c>
    </row>
    <row r="5310" spans="1:21" x14ac:dyDescent="0.3">
      <c r="A5310" t="str">
        <f t="shared" si="164"/>
        <v>44,Ecuador,0401 A2,COLCAS,Cotopaxi,2,3226,-0.721539,-78.560211,Pinaceae,Pinus,radiata,Pinus radiata,120,16.2,16.2, ,,2022</v>
      </c>
      <c r="B5310">
        <v>44</v>
      </c>
      <c r="C5310" t="s">
        <v>17</v>
      </c>
      <c r="D5310" t="s">
        <v>562</v>
      </c>
      <c r="E5310" t="s">
        <v>560</v>
      </c>
      <c r="F5310" t="s">
        <v>20</v>
      </c>
      <c r="G5310">
        <v>2</v>
      </c>
      <c r="H5310">
        <v>3226</v>
      </c>
      <c r="I5310" s="1">
        <v>-0.72153900000000004</v>
      </c>
      <c r="J5310" s="1">
        <v>-78.560210999999995</v>
      </c>
      <c r="K5310" t="s">
        <v>21</v>
      </c>
      <c r="L5310" t="s">
        <v>22</v>
      </c>
      <c r="M5310" t="s">
        <v>122</v>
      </c>
      <c r="N5310" t="s">
        <v>123</v>
      </c>
      <c r="O5310">
        <v>120</v>
      </c>
      <c r="P5310" t="s">
        <v>60</v>
      </c>
      <c r="Q5310" t="s">
        <v>60</v>
      </c>
      <c r="R5310" t="s">
        <v>26</v>
      </c>
      <c r="T5310">
        <v>2022</v>
      </c>
      <c r="U5310" t="str">
        <f t="shared" si="165"/>
        <v>0401 A2_2_44</v>
      </c>
    </row>
    <row r="5311" spans="1:21" x14ac:dyDescent="0.3">
      <c r="A5311" t="str">
        <f t="shared" si="164"/>
        <v>46,Ecuador,0401 A2,COLCAS,Cotopaxi,2,3226,-0.721539,-78.560211,Pinaceae,Pinus,radiata,Pinus radiata,130,16.2,16.2, ,,2022</v>
      </c>
      <c r="B5311">
        <v>46</v>
      </c>
      <c r="C5311" t="s">
        <v>17</v>
      </c>
      <c r="D5311" t="s">
        <v>562</v>
      </c>
      <c r="E5311" t="s">
        <v>560</v>
      </c>
      <c r="F5311" t="s">
        <v>20</v>
      </c>
      <c r="G5311">
        <v>2</v>
      </c>
      <c r="H5311">
        <v>3226</v>
      </c>
      <c r="I5311" s="1">
        <v>-0.72153900000000004</v>
      </c>
      <c r="J5311" s="1">
        <v>-78.560210999999995</v>
      </c>
      <c r="K5311" t="s">
        <v>21</v>
      </c>
      <c r="L5311" t="s">
        <v>22</v>
      </c>
      <c r="M5311" t="s">
        <v>122</v>
      </c>
      <c r="N5311" t="s">
        <v>123</v>
      </c>
      <c r="O5311">
        <v>130</v>
      </c>
      <c r="P5311" t="s">
        <v>60</v>
      </c>
      <c r="Q5311" t="s">
        <v>60</v>
      </c>
      <c r="R5311" t="s">
        <v>26</v>
      </c>
      <c r="T5311">
        <v>2022</v>
      </c>
      <c r="U5311" t="str">
        <f t="shared" si="165"/>
        <v>0401 A2_2_46</v>
      </c>
    </row>
    <row r="5312" spans="1:21" x14ac:dyDescent="0.3">
      <c r="A5312" t="str">
        <f t="shared" si="164"/>
        <v>47,Ecuador,0401 A2,COLCAS,Cotopaxi,2,3226,-0.721539,-78.560211,Pinaceae,Pinus,radiata,Pinus radiata,130,20.2,20.2, ,,2022</v>
      </c>
      <c r="B5312">
        <v>47</v>
      </c>
      <c r="C5312" t="s">
        <v>17</v>
      </c>
      <c r="D5312" t="s">
        <v>562</v>
      </c>
      <c r="E5312" t="s">
        <v>560</v>
      </c>
      <c r="F5312" t="s">
        <v>20</v>
      </c>
      <c r="G5312">
        <v>2</v>
      </c>
      <c r="H5312">
        <v>3226</v>
      </c>
      <c r="I5312" s="1">
        <v>-0.72153900000000004</v>
      </c>
      <c r="J5312" s="1">
        <v>-78.560210999999995</v>
      </c>
      <c r="K5312" t="s">
        <v>21</v>
      </c>
      <c r="L5312" t="s">
        <v>22</v>
      </c>
      <c r="M5312" t="s">
        <v>122</v>
      </c>
      <c r="N5312" t="s">
        <v>123</v>
      </c>
      <c r="O5312">
        <v>130</v>
      </c>
      <c r="P5312" t="s">
        <v>173</v>
      </c>
      <c r="Q5312" t="s">
        <v>173</v>
      </c>
      <c r="R5312" t="s">
        <v>26</v>
      </c>
      <c r="T5312">
        <v>2022</v>
      </c>
      <c r="U5312" t="str">
        <f t="shared" si="165"/>
        <v>0401 A2_2_47</v>
      </c>
    </row>
    <row r="5313" spans="1:21" x14ac:dyDescent="0.3">
      <c r="A5313" t="str">
        <f t="shared" si="164"/>
        <v>48,Ecuador,0401 A2,COLCAS,Cotopaxi,2,3226,-0.721539,-78.560211,Pinaceae,Pinus,radiata,Pinus radiata,130,16.3,16.3, ,,2022</v>
      </c>
      <c r="B5313">
        <v>48</v>
      </c>
      <c r="C5313" t="s">
        <v>17</v>
      </c>
      <c r="D5313" t="s">
        <v>562</v>
      </c>
      <c r="E5313" t="s">
        <v>560</v>
      </c>
      <c r="F5313" t="s">
        <v>20</v>
      </c>
      <c r="G5313">
        <v>2</v>
      </c>
      <c r="H5313">
        <v>3226</v>
      </c>
      <c r="I5313" s="1">
        <v>-0.72153900000000004</v>
      </c>
      <c r="J5313" s="1">
        <v>-78.560210999999995</v>
      </c>
      <c r="K5313" t="s">
        <v>21</v>
      </c>
      <c r="L5313" t="s">
        <v>22</v>
      </c>
      <c r="M5313" t="s">
        <v>122</v>
      </c>
      <c r="N5313" t="s">
        <v>123</v>
      </c>
      <c r="O5313">
        <v>130</v>
      </c>
      <c r="P5313" t="s">
        <v>203</v>
      </c>
      <c r="Q5313" t="s">
        <v>203</v>
      </c>
      <c r="R5313" t="s">
        <v>26</v>
      </c>
      <c r="T5313">
        <v>2022</v>
      </c>
      <c r="U5313" t="str">
        <f t="shared" si="165"/>
        <v>0401 A2_2_48</v>
      </c>
    </row>
    <row r="5314" spans="1:21" x14ac:dyDescent="0.3">
      <c r="A5314" t="str">
        <f t="shared" ref="A5314:A5377" si="166">CONCATENATE(B5314,",",C5314,",",D5314,",",E5314,",",F5314,",",G5314,",",H5314,",",I5314,",",J5314,",",K5314,",",L5314,",",M5314,",",N5314,",",O5314,",",P5314,",",Q5314,",",R5314,",",S5314,",",T5314)</f>
        <v>49,Ecuador,0401 A2,COLCAS,Cotopaxi,2,3226,-0.721539,-78.560211,Pinaceae,Pinus,radiata,Pinus radiata,130,11.8,11.8, ,,2022</v>
      </c>
      <c r="B5314">
        <v>49</v>
      </c>
      <c r="C5314" t="s">
        <v>17</v>
      </c>
      <c r="D5314" t="s">
        <v>562</v>
      </c>
      <c r="E5314" t="s">
        <v>560</v>
      </c>
      <c r="F5314" t="s">
        <v>20</v>
      </c>
      <c r="G5314">
        <v>2</v>
      </c>
      <c r="H5314">
        <v>3226</v>
      </c>
      <c r="I5314" s="1">
        <v>-0.72153900000000004</v>
      </c>
      <c r="J5314" s="1">
        <v>-78.560210999999995</v>
      </c>
      <c r="K5314" t="s">
        <v>21</v>
      </c>
      <c r="L5314" t="s">
        <v>22</v>
      </c>
      <c r="M5314" t="s">
        <v>122</v>
      </c>
      <c r="N5314" t="s">
        <v>123</v>
      </c>
      <c r="O5314">
        <v>130</v>
      </c>
      <c r="P5314" t="s">
        <v>166</v>
      </c>
      <c r="Q5314" t="s">
        <v>166</v>
      </c>
      <c r="R5314" t="s">
        <v>26</v>
      </c>
      <c r="T5314">
        <v>2022</v>
      </c>
      <c r="U5314" t="str">
        <f t="shared" si="165"/>
        <v>0401 A2_2_49</v>
      </c>
    </row>
    <row r="5315" spans="1:21" x14ac:dyDescent="0.3">
      <c r="A5315" t="str">
        <f t="shared" si="166"/>
        <v>51.1,Ecuador,0401 A2,COLCAS,Cotopaxi,2,3226,-0.721539,-78.560211,Pinaceae,Pinus,radiata,Pinus radiata,130,9.2,9.2, ,,2022</v>
      </c>
      <c r="B5315" t="s">
        <v>342</v>
      </c>
      <c r="C5315" t="s">
        <v>17</v>
      </c>
      <c r="D5315" t="s">
        <v>562</v>
      </c>
      <c r="E5315" t="s">
        <v>560</v>
      </c>
      <c r="F5315" t="s">
        <v>20</v>
      </c>
      <c r="G5315">
        <v>2</v>
      </c>
      <c r="H5315">
        <v>3226</v>
      </c>
      <c r="I5315" s="1">
        <v>-0.72153900000000004</v>
      </c>
      <c r="J5315" s="1">
        <v>-78.560210999999995</v>
      </c>
      <c r="K5315" t="s">
        <v>21</v>
      </c>
      <c r="L5315" t="s">
        <v>22</v>
      </c>
      <c r="M5315" t="s">
        <v>122</v>
      </c>
      <c r="N5315" t="s">
        <v>123</v>
      </c>
      <c r="O5315">
        <v>130</v>
      </c>
      <c r="P5315" t="s">
        <v>271</v>
      </c>
      <c r="Q5315" t="s">
        <v>271</v>
      </c>
      <c r="R5315" t="s">
        <v>26</v>
      </c>
      <c r="T5315">
        <v>2022</v>
      </c>
      <c r="U5315" t="str">
        <f t="shared" ref="U5315:U5378" si="167">D5315&amp;"_"&amp;G5315&amp;"_"&amp;B5315</f>
        <v>0401 A2_2_51.1</v>
      </c>
    </row>
    <row r="5316" spans="1:21" x14ac:dyDescent="0.3">
      <c r="A5316" t="str">
        <f t="shared" si="166"/>
        <v>52,Ecuador,0401 A2,COLCAS,Cotopaxi,2,3226,-0.721539,-78.560211,Pinaceae,Pinus,radiata,Pinus radiata,130,12.5,12.5, ,,2022</v>
      </c>
      <c r="B5316">
        <v>52</v>
      </c>
      <c r="C5316" t="s">
        <v>17</v>
      </c>
      <c r="D5316" t="s">
        <v>562</v>
      </c>
      <c r="E5316" t="s">
        <v>560</v>
      </c>
      <c r="F5316" t="s">
        <v>20</v>
      </c>
      <c r="G5316">
        <v>2</v>
      </c>
      <c r="H5316">
        <v>3226</v>
      </c>
      <c r="I5316" s="1">
        <v>-0.72153900000000004</v>
      </c>
      <c r="J5316" s="1">
        <v>-78.560210999999995</v>
      </c>
      <c r="K5316" t="s">
        <v>21</v>
      </c>
      <c r="L5316" t="s">
        <v>22</v>
      </c>
      <c r="M5316" t="s">
        <v>122</v>
      </c>
      <c r="N5316" t="s">
        <v>123</v>
      </c>
      <c r="O5316">
        <v>130</v>
      </c>
      <c r="P5316" t="s">
        <v>177</v>
      </c>
      <c r="Q5316" t="s">
        <v>177</v>
      </c>
      <c r="R5316" t="s">
        <v>26</v>
      </c>
      <c r="T5316">
        <v>2022</v>
      </c>
      <c r="U5316" t="str">
        <f t="shared" si="167"/>
        <v>0401 A2_2_52</v>
      </c>
    </row>
    <row r="5317" spans="1:21" x14ac:dyDescent="0.3">
      <c r="A5317" t="str">
        <f t="shared" si="166"/>
        <v>57,Ecuador,0401 A2,COLCAS,Cotopaxi,2,3226,-0.721539,-78.560211,Pinaceae,Pinus,radiata,Pinus radiata,130,17,17, ,,2022</v>
      </c>
      <c r="B5317">
        <v>57</v>
      </c>
      <c r="C5317" t="s">
        <v>17</v>
      </c>
      <c r="D5317" t="s">
        <v>562</v>
      </c>
      <c r="E5317" t="s">
        <v>560</v>
      </c>
      <c r="F5317" t="s">
        <v>20</v>
      </c>
      <c r="G5317">
        <v>2</v>
      </c>
      <c r="H5317">
        <v>3226</v>
      </c>
      <c r="I5317" s="1">
        <v>-0.72153900000000004</v>
      </c>
      <c r="J5317" s="1">
        <v>-78.560210999999995</v>
      </c>
      <c r="K5317" t="s">
        <v>21</v>
      </c>
      <c r="L5317" t="s">
        <v>22</v>
      </c>
      <c r="M5317" t="s">
        <v>122</v>
      </c>
      <c r="N5317" t="s">
        <v>123</v>
      </c>
      <c r="O5317">
        <v>130</v>
      </c>
      <c r="P5317">
        <v>17</v>
      </c>
      <c r="Q5317">
        <v>17</v>
      </c>
      <c r="R5317" t="s">
        <v>26</v>
      </c>
      <c r="T5317">
        <v>2022</v>
      </c>
      <c r="U5317" t="str">
        <f t="shared" si="167"/>
        <v>0401 A2_2_57</v>
      </c>
    </row>
    <row r="5318" spans="1:21" x14ac:dyDescent="0.3">
      <c r="A5318" t="str">
        <f t="shared" si="166"/>
        <v>59,Ecuador,0401 A2,COLCAS,Cotopaxi,2,3226,-0.721539,-78.560211,Pinaceae,Pinus,radiata,Pinus radiata,130,23.5,23.5, ,,2022</v>
      </c>
      <c r="B5318">
        <v>59</v>
      </c>
      <c r="C5318" t="s">
        <v>17</v>
      </c>
      <c r="D5318" t="s">
        <v>562</v>
      </c>
      <c r="E5318" t="s">
        <v>560</v>
      </c>
      <c r="F5318" t="s">
        <v>20</v>
      </c>
      <c r="G5318">
        <v>2</v>
      </c>
      <c r="H5318">
        <v>3226</v>
      </c>
      <c r="I5318" s="1">
        <v>-0.72153900000000004</v>
      </c>
      <c r="J5318" s="1">
        <v>-78.560210999999995</v>
      </c>
      <c r="K5318" t="s">
        <v>21</v>
      </c>
      <c r="L5318" t="s">
        <v>22</v>
      </c>
      <c r="M5318" t="s">
        <v>122</v>
      </c>
      <c r="N5318" t="s">
        <v>123</v>
      </c>
      <c r="O5318">
        <v>130</v>
      </c>
      <c r="P5318" t="s">
        <v>107</v>
      </c>
      <c r="Q5318" t="s">
        <v>107</v>
      </c>
      <c r="R5318" t="s">
        <v>26</v>
      </c>
      <c r="T5318">
        <v>2022</v>
      </c>
      <c r="U5318" t="str">
        <f t="shared" si="167"/>
        <v>0401 A2_2_59</v>
      </c>
    </row>
    <row r="5319" spans="1:21" x14ac:dyDescent="0.3">
      <c r="A5319" t="str">
        <f t="shared" si="166"/>
        <v>62,Ecuador,0401 A2,COLCAS,Cotopaxi,2,3226,-0.721539,-78.560211,Pinaceae,Pinus,radiata,Pinus radiata,130,14.8,14.8,15,,2022</v>
      </c>
      <c r="B5319">
        <v>62</v>
      </c>
      <c r="C5319" t="s">
        <v>17</v>
      </c>
      <c r="D5319" t="s">
        <v>562</v>
      </c>
      <c r="E5319" t="s">
        <v>560</v>
      </c>
      <c r="F5319" t="s">
        <v>20</v>
      </c>
      <c r="G5319">
        <v>2</v>
      </c>
      <c r="H5319">
        <v>3226</v>
      </c>
      <c r="I5319" s="1">
        <v>-0.72153900000000004</v>
      </c>
      <c r="J5319" s="1">
        <v>-78.560210999999995</v>
      </c>
      <c r="K5319" t="s">
        <v>21</v>
      </c>
      <c r="L5319" t="s">
        <v>22</v>
      </c>
      <c r="M5319" t="s">
        <v>122</v>
      </c>
      <c r="N5319" t="s">
        <v>123</v>
      </c>
      <c r="O5319">
        <v>130</v>
      </c>
      <c r="P5319" t="s">
        <v>327</v>
      </c>
      <c r="Q5319" t="s">
        <v>327</v>
      </c>
      <c r="R5319">
        <v>15</v>
      </c>
      <c r="T5319">
        <v>2022</v>
      </c>
      <c r="U5319" t="str">
        <f t="shared" si="167"/>
        <v>0401 A2_2_62</v>
      </c>
    </row>
    <row r="5320" spans="1:21" x14ac:dyDescent="0.3">
      <c r="A5320" t="str">
        <f t="shared" si="166"/>
        <v>63,Ecuador,0401 A2,COLCAS,Cotopaxi,2,3226,-0.721539,-78.560211,Pinaceae,Pinus,radiata,Pinus radiata,130,9.5,9.5,11.5,,2022</v>
      </c>
      <c r="B5320">
        <v>63</v>
      </c>
      <c r="C5320" t="s">
        <v>17</v>
      </c>
      <c r="D5320" t="s">
        <v>562</v>
      </c>
      <c r="E5320" t="s">
        <v>560</v>
      </c>
      <c r="F5320" t="s">
        <v>20</v>
      </c>
      <c r="G5320">
        <v>2</v>
      </c>
      <c r="H5320">
        <v>3226</v>
      </c>
      <c r="I5320" s="1">
        <v>-0.72153900000000004</v>
      </c>
      <c r="J5320" s="1">
        <v>-78.560210999999995</v>
      </c>
      <c r="K5320" t="s">
        <v>21</v>
      </c>
      <c r="L5320" t="s">
        <v>22</v>
      </c>
      <c r="M5320" t="s">
        <v>122</v>
      </c>
      <c r="N5320" t="s">
        <v>123</v>
      </c>
      <c r="O5320">
        <v>130</v>
      </c>
      <c r="P5320" t="s">
        <v>103</v>
      </c>
      <c r="Q5320" t="s">
        <v>103</v>
      </c>
      <c r="R5320" t="s">
        <v>104</v>
      </c>
      <c r="T5320">
        <v>2022</v>
      </c>
      <c r="U5320" t="str">
        <f t="shared" si="167"/>
        <v>0401 A2_2_63</v>
      </c>
    </row>
    <row r="5321" spans="1:21" x14ac:dyDescent="0.3">
      <c r="A5321" t="str">
        <f t="shared" si="166"/>
        <v>64,Ecuador,0401 A2,COLCAS,Cotopaxi,2,3226,-0.721539,-78.560211,Pinaceae,Pinus,radiata,Pinus radiata,130,9.7,9.7,9,,2022</v>
      </c>
      <c r="B5321">
        <v>64</v>
      </c>
      <c r="C5321" t="s">
        <v>17</v>
      </c>
      <c r="D5321" t="s">
        <v>562</v>
      </c>
      <c r="E5321" t="s">
        <v>560</v>
      </c>
      <c r="F5321" t="s">
        <v>20</v>
      </c>
      <c r="G5321">
        <v>2</v>
      </c>
      <c r="H5321">
        <v>3226</v>
      </c>
      <c r="I5321" s="1">
        <v>-0.72153900000000004</v>
      </c>
      <c r="J5321" s="1">
        <v>-78.560210999999995</v>
      </c>
      <c r="K5321" t="s">
        <v>21</v>
      </c>
      <c r="L5321" t="s">
        <v>22</v>
      </c>
      <c r="M5321" t="s">
        <v>122</v>
      </c>
      <c r="N5321" t="s">
        <v>123</v>
      </c>
      <c r="O5321">
        <v>130</v>
      </c>
      <c r="P5321" t="s">
        <v>238</v>
      </c>
      <c r="Q5321" t="s">
        <v>238</v>
      </c>
      <c r="R5321">
        <v>9</v>
      </c>
      <c r="T5321">
        <v>2022</v>
      </c>
      <c r="U5321" t="str">
        <f t="shared" si="167"/>
        <v>0401 A2_2_64</v>
      </c>
    </row>
    <row r="5322" spans="1:21" x14ac:dyDescent="0.3">
      <c r="A5322" t="str">
        <f t="shared" si="166"/>
        <v>65,Ecuador,0401 A2,COLCAS,Cotopaxi,2,3226,-0.721539,-78.560211,Pinaceae,Pinus,radiata,Pinus radiata,140,21.8,21.8,17.5,,2022</v>
      </c>
      <c r="B5322">
        <v>65</v>
      </c>
      <c r="C5322" t="s">
        <v>17</v>
      </c>
      <c r="D5322" t="s">
        <v>562</v>
      </c>
      <c r="E5322" t="s">
        <v>560</v>
      </c>
      <c r="F5322" t="s">
        <v>20</v>
      </c>
      <c r="G5322">
        <v>2</v>
      </c>
      <c r="H5322">
        <v>3226</v>
      </c>
      <c r="I5322" s="1">
        <v>-0.72153900000000004</v>
      </c>
      <c r="J5322" s="1">
        <v>-78.560210999999995</v>
      </c>
      <c r="K5322" t="s">
        <v>21</v>
      </c>
      <c r="L5322" t="s">
        <v>22</v>
      </c>
      <c r="M5322" t="s">
        <v>122</v>
      </c>
      <c r="N5322" t="s">
        <v>123</v>
      </c>
      <c r="O5322">
        <v>140</v>
      </c>
      <c r="P5322" t="s">
        <v>190</v>
      </c>
      <c r="Q5322" t="s">
        <v>190</v>
      </c>
      <c r="R5322" t="s">
        <v>111</v>
      </c>
      <c r="T5322">
        <v>2022</v>
      </c>
      <c r="U5322" t="str">
        <f t="shared" si="167"/>
        <v>0401 A2_2_65</v>
      </c>
    </row>
    <row r="5323" spans="1:21" x14ac:dyDescent="0.3">
      <c r="A5323" t="str">
        <f t="shared" si="166"/>
        <v>67,Ecuador,0401 A2,COLCAS,Cotopaxi,2,3226,-0.721539,-78.560211,Pinaceae,Pinus,radiata,Pinus radiata,130,11.8,11.8, ,,2022</v>
      </c>
      <c r="B5323">
        <v>67</v>
      </c>
      <c r="C5323" t="s">
        <v>17</v>
      </c>
      <c r="D5323" t="s">
        <v>562</v>
      </c>
      <c r="E5323" t="s">
        <v>560</v>
      </c>
      <c r="F5323" t="s">
        <v>20</v>
      </c>
      <c r="G5323">
        <v>2</v>
      </c>
      <c r="H5323">
        <v>3226</v>
      </c>
      <c r="I5323" s="1">
        <v>-0.72153900000000004</v>
      </c>
      <c r="J5323" s="1">
        <v>-78.560210999999995</v>
      </c>
      <c r="K5323" t="s">
        <v>21</v>
      </c>
      <c r="L5323" t="s">
        <v>22</v>
      </c>
      <c r="M5323" t="s">
        <v>122</v>
      </c>
      <c r="N5323" t="s">
        <v>123</v>
      </c>
      <c r="O5323">
        <v>130</v>
      </c>
      <c r="P5323" t="s">
        <v>166</v>
      </c>
      <c r="Q5323" t="s">
        <v>166</v>
      </c>
      <c r="R5323" t="s">
        <v>26</v>
      </c>
      <c r="T5323">
        <v>2022</v>
      </c>
      <c r="U5323" t="str">
        <f t="shared" si="167"/>
        <v>0401 A2_2_67</v>
      </c>
    </row>
    <row r="5324" spans="1:21" x14ac:dyDescent="0.3">
      <c r="A5324" t="str">
        <f t="shared" si="166"/>
        <v>70,Ecuador,0401 A2,COLCAS,Cotopaxi,2,3226,-0.721539,-78.560211,Pinaceae,Pinus,radiata,Pinus radiata,130,18,18, ,,2022</v>
      </c>
      <c r="B5324">
        <v>70</v>
      </c>
      <c r="C5324" t="s">
        <v>17</v>
      </c>
      <c r="D5324" t="s">
        <v>562</v>
      </c>
      <c r="E5324" t="s">
        <v>560</v>
      </c>
      <c r="F5324" t="s">
        <v>20</v>
      </c>
      <c r="G5324">
        <v>2</v>
      </c>
      <c r="H5324">
        <v>3226</v>
      </c>
      <c r="I5324" s="1">
        <v>-0.72153900000000004</v>
      </c>
      <c r="J5324" s="1">
        <v>-78.560210999999995</v>
      </c>
      <c r="K5324" t="s">
        <v>21</v>
      </c>
      <c r="L5324" t="s">
        <v>22</v>
      </c>
      <c r="M5324" t="s">
        <v>122</v>
      </c>
      <c r="N5324" t="s">
        <v>123</v>
      </c>
      <c r="O5324">
        <v>130</v>
      </c>
      <c r="P5324">
        <v>18</v>
      </c>
      <c r="Q5324">
        <v>18</v>
      </c>
      <c r="R5324" t="s">
        <v>26</v>
      </c>
      <c r="T5324">
        <v>2022</v>
      </c>
      <c r="U5324" t="str">
        <f t="shared" si="167"/>
        <v>0401 A2_2_70</v>
      </c>
    </row>
    <row r="5325" spans="1:21" x14ac:dyDescent="0.3">
      <c r="A5325" t="str">
        <f t="shared" si="166"/>
        <v>75,Ecuador,0401 A2,COLCAS,Cotopaxi,2,3226,-0.721539,-78.560211,Pinaceae,Pinus,radiata,Pinus radiata,130,17,17, ,,2022</v>
      </c>
      <c r="B5325">
        <v>75</v>
      </c>
      <c r="C5325" t="s">
        <v>17</v>
      </c>
      <c r="D5325" t="s">
        <v>562</v>
      </c>
      <c r="E5325" t="s">
        <v>560</v>
      </c>
      <c r="F5325" t="s">
        <v>20</v>
      </c>
      <c r="G5325">
        <v>2</v>
      </c>
      <c r="H5325">
        <v>3226</v>
      </c>
      <c r="I5325" s="1">
        <v>-0.72153900000000004</v>
      </c>
      <c r="J5325" s="1">
        <v>-78.560210999999995</v>
      </c>
      <c r="K5325" t="s">
        <v>21</v>
      </c>
      <c r="L5325" t="s">
        <v>22</v>
      </c>
      <c r="M5325" t="s">
        <v>122</v>
      </c>
      <c r="N5325" t="s">
        <v>123</v>
      </c>
      <c r="O5325">
        <v>130</v>
      </c>
      <c r="P5325">
        <v>17</v>
      </c>
      <c r="Q5325">
        <v>17</v>
      </c>
      <c r="R5325" t="s">
        <v>26</v>
      </c>
      <c r="T5325">
        <v>2022</v>
      </c>
      <c r="U5325" t="str">
        <f t="shared" si="167"/>
        <v>0401 A2_2_75</v>
      </c>
    </row>
    <row r="5326" spans="1:21" x14ac:dyDescent="0.3">
      <c r="A5326" t="str">
        <f t="shared" si="166"/>
        <v>78,Ecuador,0401 A2,COLCAS,Cotopaxi,2,3226,-0.721539,-78.560211,Pinaceae,Pinus,radiata,Pinus radiata,130,11.9,11.9, ,,</v>
      </c>
      <c r="B5326">
        <v>78</v>
      </c>
      <c r="C5326" t="s">
        <v>17</v>
      </c>
      <c r="D5326" t="s">
        <v>562</v>
      </c>
      <c r="E5326" t="s">
        <v>560</v>
      </c>
      <c r="F5326" t="s">
        <v>20</v>
      </c>
      <c r="G5326">
        <v>2</v>
      </c>
      <c r="H5326">
        <v>3226</v>
      </c>
      <c r="I5326" s="1">
        <v>-0.72153900000000004</v>
      </c>
      <c r="J5326" s="1">
        <v>-78.560210999999995</v>
      </c>
      <c r="K5326" t="s">
        <v>21</v>
      </c>
      <c r="L5326" t="s">
        <v>22</v>
      </c>
      <c r="M5326" t="s">
        <v>122</v>
      </c>
      <c r="N5326" t="s">
        <v>123</v>
      </c>
      <c r="O5326">
        <v>130</v>
      </c>
      <c r="P5326" t="s">
        <v>334</v>
      </c>
      <c r="Q5326" t="s">
        <v>334</v>
      </c>
      <c r="R5326" t="s">
        <v>26</v>
      </c>
      <c r="U5326" t="str">
        <f t="shared" si="167"/>
        <v>0401 A2_2_78</v>
      </c>
    </row>
    <row r="5327" spans="1:21" x14ac:dyDescent="0.3">
      <c r="A5327" t="str">
        <f t="shared" si="166"/>
        <v>3,Ecuador,0403 A2,COLCAS,Cotopaxi,1,3243,-0.718389,-78.555002,Pinaceae,Pinus,patula,Pinus patula,130,20.2,20.2,13,,2022</v>
      </c>
      <c r="B5327">
        <v>3</v>
      </c>
      <c r="C5327" t="s">
        <v>17</v>
      </c>
      <c r="D5327" t="s">
        <v>563</v>
      </c>
      <c r="E5327" t="s">
        <v>560</v>
      </c>
      <c r="F5327" t="s">
        <v>20</v>
      </c>
      <c r="G5327">
        <v>1</v>
      </c>
      <c r="H5327">
        <v>3243</v>
      </c>
      <c r="I5327" s="1">
        <v>-0.71838900000000006</v>
      </c>
      <c r="J5327" s="1">
        <v>-78.555002000000002</v>
      </c>
      <c r="K5327" t="s">
        <v>21</v>
      </c>
      <c r="L5327" t="s">
        <v>22</v>
      </c>
      <c r="M5327" t="s">
        <v>23</v>
      </c>
      <c r="N5327" t="s">
        <v>24</v>
      </c>
      <c r="O5327">
        <v>130</v>
      </c>
      <c r="P5327" t="s">
        <v>173</v>
      </c>
      <c r="Q5327" t="s">
        <v>173</v>
      </c>
      <c r="R5327">
        <v>13</v>
      </c>
      <c r="T5327">
        <v>2022</v>
      </c>
      <c r="U5327" t="str">
        <f t="shared" si="167"/>
        <v>0403 A2_1_3</v>
      </c>
    </row>
    <row r="5328" spans="1:21" x14ac:dyDescent="0.3">
      <c r="A5328" t="str">
        <f t="shared" si="166"/>
        <v>4,Ecuador,0403 A2,COLCAS,Cotopaxi,1,3243,-0.718389,-78.555002,Pinaceae,Pinus,patula,Pinus patula,130,21.4,21.4,14,,2022</v>
      </c>
      <c r="B5328">
        <v>4</v>
      </c>
      <c r="C5328" t="s">
        <v>17</v>
      </c>
      <c r="D5328" t="s">
        <v>563</v>
      </c>
      <c r="E5328" t="s">
        <v>560</v>
      </c>
      <c r="F5328" t="s">
        <v>20</v>
      </c>
      <c r="G5328">
        <v>1</v>
      </c>
      <c r="H5328">
        <v>3243</v>
      </c>
      <c r="I5328" s="1">
        <v>-0.71838900000000006</v>
      </c>
      <c r="J5328" s="1">
        <v>-78.555002000000002</v>
      </c>
      <c r="K5328" t="s">
        <v>21</v>
      </c>
      <c r="L5328" t="s">
        <v>22</v>
      </c>
      <c r="M5328" t="s">
        <v>23</v>
      </c>
      <c r="N5328" t="s">
        <v>24</v>
      </c>
      <c r="O5328">
        <v>130</v>
      </c>
      <c r="P5328" t="s">
        <v>63</v>
      </c>
      <c r="Q5328" t="s">
        <v>63</v>
      </c>
      <c r="R5328">
        <v>14</v>
      </c>
      <c r="T5328">
        <v>2022</v>
      </c>
      <c r="U5328" t="str">
        <f t="shared" si="167"/>
        <v>0403 A2_1_4</v>
      </c>
    </row>
    <row r="5329" spans="1:21" x14ac:dyDescent="0.3">
      <c r="A5329" t="str">
        <f t="shared" si="166"/>
        <v>7,Ecuador,0403 A2,COLCAS,Cotopaxi,1,3243,-0.718389,-78.555002,Pinaceae,Pinus,patula,Pinus patula,130,21,21, ,,2022</v>
      </c>
      <c r="B5329">
        <v>7</v>
      </c>
      <c r="C5329" t="s">
        <v>17</v>
      </c>
      <c r="D5329" t="s">
        <v>563</v>
      </c>
      <c r="E5329" t="s">
        <v>560</v>
      </c>
      <c r="F5329" t="s">
        <v>20</v>
      </c>
      <c r="G5329">
        <v>1</v>
      </c>
      <c r="H5329">
        <v>3243</v>
      </c>
      <c r="I5329" s="1">
        <v>-0.71838900000000006</v>
      </c>
      <c r="J5329" s="1">
        <v>-78.555002000000002</v>
      </c>
      <c r="K5329" t="s">
        <v>21</v>
      </c>
      <c r="L5329" t="s">
        <v>22</v>
      </c>
      <c r="M5329" t="s">
        <v>23</v>
      </c>
      <c r="N5329" t="s">
        <v>24</v>
      </c>
      <c r="O5329">
        <v>130</v>
      </c>
      <c r="P5329">
        <v>21</v>
      </c>
      <c r="Q5329">
        <v>21</v>
      </c>
      <c r="R5329" t="s">
        <v>26</v>
      </c>
      <c r="T5329">
        <v>2022</v>
      </c>
      <c r="U5329" t="str">
        <f t="shared" si="167"/>
        <v>0403 A2_1_7</v>
      </c>
    </row>
    <row r="5330" spans="1:21" x14ac:dyDescent="0.3">
      <c r="A5330" t="str">
        <f t="shared" si="166"/>
        <v>9,Ecuador,0403 A2,COLCAS,Cotopaxi,1,3243,-0.718389,-78.555002,Pinaceae,Pinus,patula,Pinus patula,130,16.5,16.5,11,,2022</v>
      </c>
      <c r="B5330">
        <v>9</v>
      </c>
      <c r="C5330" t="s">
        <v>17</v>
      </c>
      <c r="D5330" t="s">
        <v>563</v>
      </c>
      <c r="E5330" t="s">
        <v>560</v>
      </c>
      <c r="F5330" t="s">
        <v>20</v>
      </c>
      <c r="G5330">
        <v>1</v>
      </c>
      <c r="H5330">
        <v>3243</v>
      </c>
      <c r="I5330" s="1">
        <v>-0.71838900000000006</v>
      </c>
      <c r="J5330" s="1">
        <v>-78.555002000000002</v>
      </c>
      <c r="K5330" t="s">
        <v>21</v>
      </c>
      <c r="L5330" t="s">
        <v>22</v>
      </c>
      <c r="M5330" t="s">
        <v>23</v>
      </c>
      <c r="N5330" t="s">
        <v>24</v>
      </c>
      <c r="O5330">
        <v>130</v>
      </c>
      <c r="P5330" t="s">
        <v>39</v>
      </c>
      <c r="Q5330" t="s">
        <v>39</v>
      </c>
      <c r="R5330">
        <v>11</v>
      </c>
      <c r="T5330">
        <v>2022</v>
      </c>
      <c r="U5330" t="str">
        <f t="shared" si="167"/>
        <v>0403 A2_1_9</v>
      </c>
    </row>
    <row r="5331" spans="1:21" x14ac:dyDescent="0.3">
      <c r="A5331" t="str">
        <f t="shared" si="166"/>
        <v>10,Ecuador,0403 A2,COLCAS,Cotopaxi,1,3243,-0.718389,-78.555002,Pinaceae,Pinus,patula,Pinus patula,130,25.9,25.9,13,,2022</v>
      </c>
      <c r="B5331">
        <v>10</v>
      </c>
      <c r="C5331" t="s">
        <v>17</v>
      </c>
      <c r="D5331" t="s">
        <v>563</v>
      </c>
      <c r="E5331" t="s">
        <v>560</v>
      </c>
      <c r="F5331" t="s">
        <v>20</v>
      </c>
      <c r="G5331">
        <v>1</v>
      </c>
      <c r="H5331">
        <v>3243</v>
      </c>
      <c r="I5331" s="1">
        <v>-0.71838900000000006</v>
      </c>
      <c r="J5331" s="1">
        <v>-78.555002000000002</v>
      </c>
      <c r="K5331" t="s">
        <v>21</v>
      </c>
      <c r="L5331" t="s">
        <v>22</v>
      </c>
      <c r="M5331" t="s">
        <v>23</v>
      </c>
      <c r="N5331" t="s">
        <v>24</v>
      </c>
      <c r="O5331">
        <v>130</v>
      </c>
      <c r="P5331" t="s">
        <v>150</v>
      </c>
      <c r="Q5331" t="s">
        <v>150</v>
      </c>
      <c r="R5331">
        <v>13</v>
      </c>
      <c r="T5331">
        <v>2022</v>
      </c>
      <c r="U5331" t="str">
        <f t="shared" si="167"/>
        <v>0403 A2_1_10</v>
      </c>
    </row>
    <row r="5332" spans="1:21" x14ac:dyDescent="0.3">
      <c r="A5332" t="str">
        <f t="shared" si="166"/>
        <v>13,Ecuador,0403 A2,COLCAS,Cotopaxi,1,3243,-0.718389,-78.555002,Pinaceae,Pinus,patula,Pinus patula,140,24.2,24.2, ,,2022</v>
      </c>
      <c r="B5332">
        <v>13</v>
      </c>
      <c r="C5332" t="s">
        <v>17</v>
      </c>
      <c r="D5332" t="s">
        <v>563</v>
      </c>
      <c r="E5332" t="s">
        <v>560</v>
      </c>
      <c r="F5332" t="s">
        <v>20</v>
      </c>
      <c r="G5332">
        <v>1</v>
      </c>
      <c r="H5332">
        <v>3243</v>
      </c>
      <c r="I5332" s="1">
        <v>-0.71838900000000006</v>
      </c>
      <c r="J5332" s="1">
        <v>-78.555002000000002</v>
      </c>
      <c r="K5332" t="s">
        <v>21</v>
      </c>
      <c r="L5332" t="s">
        <v>22</v>
      </c>
      <c r="M5332" t="s">
        <v>23</v>
      </c>
      <c r="N5332" t="s">
        <v>24</v>
      </c>
      <c r="O5332">
        <v>140</v>
      </c>
      <c r="P5332" t="s">
        <v>33</v>
      </c>
      <c r="Q5332" t="s">
        <v>33</v>
      </c>
      <c r="R5332" t="s">
        <v>26</v>
      </c>
      <c r="T5332">
        <v>2022</v>
      </c>
      <c r="U5332" t="str">
        <f t="shared" si="167"/>
        <v>0403 A2_1_13</v>
      </c>
    </row>
    <row r="5333" spans="1:21" x14ac:dyDescent="0.3">
      <c r="A5333" t="str">
        <f t="shared" si="166"/>
        <v>14,Ecuador,0403 A2,COLCAS,Cotopaxi,1,3243,-0.718389,-78.555002,Pinaceae,Pinus,patula,Pinus patula,130,23.1,23.1, ,,2022</v>
      </c>
      <c r="B5333">
        <v>14</v>
      </c>
      <c r="C5333" t="s">
        <v>17</v>
      </c>
      <c r="D5333" t="s">
        <v>563</v>
      </c>
      <c r="E5333" t="s">
        <v>560</v>
      </c>
      <c r="F5333" t="s">
        <v>20</v>
      </c>
      <c r="G5333">
        <v>1</v>
      </c>
      <c r="H5333">
        <v>3243</v>
      </c>
      <c r="I5333" s="1">
        <v>-0.71838900000000006</v>
      </c>
      <c r="J5333" s="1">
        <v>-78.555002000000002</v>
      </c>
      <c r="K5333" t="s">
        <v>21</v>
      </c>
      <c r="L5333" t="s">
        <v>22</v>
      </c>
      <c r="M5333" t="s">
        <v>23</v>
      </c>
      <c r="N5333" t="s">
        <v>24</v>
      </c>
      <c r="O5333">
        <v>130</v>
      </c>
      <c r="P5333" t="s">
        <v>76</v>
      </c>
      <c r="Q5333" t="s">
        <v>76</v>
      </c>
      <c r="R5333" t="s">
        <v>26</v>
      </c>
      <c r="T5333">
        <v>2022</v>
      </c>
      <c r="U5333" t="str">
        <f t="shared" si="167"/>
        <v>0403 A2_1_14</v>
      </c>
    </row>
    <row r="5334" spans="1:21" x14ac:dyDescent="0.3">
      <c r="A5334" t="str">
        <f t="shared" si="166"/>
        <v>15,Ecuador,0403 A2,COLCAS,Cotopaxi,1,3243,-0.718389,-78.555002,Pinaceae,Pinus,patula,Pinus patula,130,20.7,20.7, ,,2022</v>
      </c>
      <c r="B5334">
        <v>15</v>
      </c>
      <c r="C5334" t="s">
        <v>17</v>
      </c>
      <c r="D5334" t="s">
        <v>563</v>
      </c>
      <c r="E5334" t="s">
        <v>560</v>
      </c>
      <c r="F5334" t="s">
        <v>20</v>
      </c>
      <c r="G5334">
        <v>1</v>
      </c>
      <c r="H5334">
        <v>3243</v>
      </c>
      <c r="I5334" s="1">
        <v>-0.71838900000000006</v>
      </c>
      <c r="J5334" s="1">
        <v>-78.555002000000002</v>
      </c>
      <c r="K5334" t="s">
        <v>21</v>
      </c>
      <c r="L5334" t="s">
        <v>22</v>
      </c>
      <c r="M5334" t="s">
        <v>23</v>
      </c>
      <c r="N5334" t="s">
        <v>24</v>
      </c>
      <c r="O5334">
        <v>130</v>
      </c>
      <c r="P5334" t="s">
        <v>118</v>
      </c>
      <c r="Q5334" t="s">
        <v>118</v>
      </c>
      <c r="R5334" t="s">
        <v>26</v>
      </c>
      <c r="T5334">
        <v>2022</v>
      </c>
      <c r="U5334" t="str">
        <f t="shared" si="167"/>
        <v>0403 A2_1_15</v>
      </c>
    </row>
    <row r="5335" spans="1:21" x14ac:dyDescent="0.3">
      <c r="A5335" t="str">
        <f t="shared" si="166"/>
        <v>19,Ecuador,0403 A2,COLCAS,Cotopaxi,1,3243,-0.718389,-78.555002,Pinaceae,Pinus,patula,Pinus patula,130,17.6,17.6,11.75,,2022</v>
      </c>
      <c r="B5335">
        <v>19</v>
      </c>
      <c r="C5335" t="s">
        <v>17</v>
      </c>
      <c r="D5335" t="s">
        <v>563</v>
      </c>
      <c r="E5335" t="s">
        <v>560</v>
      </c>
      <c r="F5335" t="s">
        <v>20</v>
      </c>
      <c r="G5335">
        <v>1</v>
      </c>
      <c r="H5335">
        <v>3243</v>
      </c>
      <c r="I5335" s="1">
        <v>-0.71838900000000006</v>
      </c>
      <c r="J5335" s="1">
        <v>-78.555002000000002</v>
      </c>
      <c r="K5335" t="s">
        <v>21</v>
      </c>
      <c r="L5335" t="s">
        <v>22</v>
      </c>
      <c r="M5335" t="s">
        <v>23</v>
      </c>
      <c r="N5335" t="s">
        <v>24</v>
      </c>
      <c r="O5335">
        <v>130</v>
      </c>
      <c r="P5335" t="s">
        <v>138</v>
      </c>
      <c r="Q5335" t="s">
        <v>138</v>
      </c>
      <c r="R5335" t="s">
        <v>312</v>
      </c>
      <c r="T5335">
        <v>2022</v>
      </c>
      <c r="U5335" t="str">
        <f t="shared" si="167"/>
        <v>0403 A2_1_19</v>
      </c>
    </row>
    <row r="5336" spans="1:21" x14ac:dyDescent="0.3">
      <c r="A5336" t="str">
        <f t="shared" si="166"/>
        <v>21,Ecuador,0403 A2,COLCAS,Cotopaxi,1,3243,-0.718389,-78.555002,Pinaceae,Pinus,patula,Pinus patula,130,17.6,17.6, ,,2022</v>
      </c>
      <c r="B5336">
        <v>21</v>
      </c>
      <c r="C5336" t="s">
        <v>17</v>
      </c>
      <c r="D5336" t="s">
        <v>563</v>
      </c>
      <c r="E5336" t="s">
        <v>560</v>
      </c>
      <c r="F5336" t="s">
        <v>20</v>
      </c>
      <c r="G5336">
        <v>1</v>
      </c>
      <c r="H5336">
        <v>3243</v>
      </c>
      <c r="I5336" s="1">
        <v>-0.71838900000000006</v>
      </c>
      <c r="J5336" s="1">
        <v>-78.555002000000002</v>
      </c>
      <c r="K5336" t="s">
        <v>21</v>
      </c>
      <c r="L5336" t="s">
        <v>22</v>
      </c>
      <c r="M5336" t="s">
        <v>23</v>
      </c>
      <c r="N5336" t="s">
        <v>24</v>
      </c>
      <c r="O5336">
        <v>130</v>
      </c>
      <c r="P5336" t="s">
        <v>138</v>
      </c>
      <c r="Q5336" t="s">
        <v>138</v>
      </c>
      <c r="R5336" t="s">
        <v>26</v>
      </c>
      <c r="T5336">
        <v>2022</v>
      </c>
      <c r="U5336" t="str">
        <f t="shared" si="167"/>
        <v>0403 A2_1_21</v>
      </c>
    </row>
    <row r="5337" spans="1:21" x14ac:dyDescent="0.3">
      <c r="A5337" t="str">
        <f t="shared" si="166"/>
        <v>22,Ecuador,0403 A2,COLCAS,Cotopaxi,1,3243,-0.718389,-78.555002,Pinaceae,Pinus,patula,Pinus patula,130,23.6,23.6, ,,2022</v>
      </c>
      <c r="B5337">
        <v>22</v>
      </c>
      <c r="C5337" t="s">
        <v>17</v>
      </c>
      <c r="D5337" t="s">
        <v>563</v>
      </c>
      <c r="E5337" t="s">
        <v>560</v>
      </c>
      <c r="F5337" t="s">
        <v>20</v>
      </c>
      <c r="G5337">
        <v>1</v>
      </c>
      <c r="H5337">
        <v>3243</v>
      </c>
      <c r="I5337" s="1">
        <v>-0.71838900000000006</v>
      </c>
      <c r="J5337" s="1">
        <v>-78.555002000000002</v>
      </c>
      <c r="K5337" t="s">
        <v>21</v>
      </c>
      <c r="L5337" t="s">
        <v>22</v>
      </c>
      <c r="M5337" t="s">
        <v>23</v>
      </c>
      <c r="N5337" t="s">
        <v>24</v>
      </c>
      <c r="O5337">
        <v>130</v>
      </c>
      <c r="P5337" t="s">
        <v>237</v>
      </c>
      <c r="Q5337" t="s">
        <v>237</v>
      </c>
      <c r="R5337" t="s">
        <v>26</v>
      </c>
      <c r="T5337">
        <v>2022</v>
      </c>
      <c r="U5337" t="str">
        <f t="shared" si="167"/>
        <v>0403 A2_1_22</v>
      </c>
    </row>
    <row r="5338" spans="1:21" x14ac:dyDescent="0.3">
      <c r="A5338" t="str">
        <f t="shared" si="166"/>
        <v>23,Ecuador,0403 A2,COLCAS,Cotopaxi,1,3243,-0.718389,-78.555002,Pinaceae,Pinus,patula,Pinus patula,130,21.1,21.1, ,,2022</v>
      </c>
      <c r="B5338">
        <v>23</v>
      </c>
      <c r="C5338" t="s">
        <v>17</v>
      </c>
      <c r="D5338" t="s">
        <v>563</v>
      </c>
      <c r="E5338" t="s">
        <v>560</v>
      </c>
      <c r="F5338" t="s">
        <v>20</v>
      </c>
      <c r="G5338">
        <v>1</v>
      </c>
      <c r="H5338">
        <v>3243</v>
      </c>
      <c r="I5338" s="1">
        <v>-0.71838900000000006</v>
      </c>
      <c r="J5338" s="1">
        <v>-78.555002000000002</v>
      </c>
      <c r="K5338" t="s">
        <v>21</v>
      </c>
      <c r="L5338" t="s">
        <v>22</v>
      </c>
      <c r="M5338" t="s">
        <v>23</v>
      </c>
      <c r="N5338" t="s">
        <v>24</v>
      </c>
      <c r="O5338">
        <v>130</v>
      </c>
      <c r="P5338" t="s">
        <v>206</v>
      </c>
      <c r="Q5338" t="s">
        <v>206</v>
      </c>
      <c r="R5338" t="s">
        <v>26</v>
      </c>
      <c r="T5338">
        <v>2022</v>
      </c>
      <c r="U5338" t="str">
        <f t="shared" si="167"/>
        <v>0403 A2_1_23</v>
      </c>
    </row>
    <row r="5339" spans="1:21" x14ac:dyDescent="0.3">
      <c r="A5339" t="str">
        <f t="shared" si="166"/>
        <v>26,Ecuador,0403 A2,COLCAS,Cotopaxi,1,3243,-0.718389,-78.555002,Pinaceae,Pinus,patula,Pinus patula,130,21.6,21.6, ,,2022</v>
      </c>
      <c r="B5339">
        <v>26</v>
      </c>
      <c r="C5339" t="s">
        <v>17</v>
      </c>
      <c r="D5339" t="s">
        <v>563</v>
      </c>
      <c r="E5339" t="s">
        <v>560</v>
      </c>
      <c r="F5339" t="s">
        <v>20</v>
      </c>
      <c r="G5339">
        <v>1</v>
      </c>
      <c r="H5339">
        <v>3243</v>
      </c>
      <c r="I5339" s="1">
        <v>-0.71838900000000006</v>
      </c>
      <c r="J5339" s="1">
        <v>-78.555002000000002</v>
      </c>
      <c r="K5339" t="s">
        <v>21</v>
      </c>
      <c r="L5339" t="s">
        <v>22</v>
      </c>
      <c r="M5339" t="s">
        <v>23</v>
      </c>
      <c r="N5339" t="s">
        <v>24</v>
      </c>
      <c r="O5339">
        <v>130</v>
      </c>
      <c r="P5339" t="s">
        <v>85</v>
      </c>
      <c r="Q5339" t="s">
        <v>85</v>
      </c>
      <c r="R5339" t="s">
        <v>26</v>
      </c>
      <c r="T5339">
        <v>2022</v>
      </c>
      <c r="U5339" t="str">
        <f t="shared" si="167"/>
        <v>0403 A2_1_26</v>
      </c>
    </row>
    <row r="5340" spans="1:21" x14ac:dyDescent="0.3">
      <c r="A5340" t="str">
        <f t="shared" si="166"/>
        <v>28,Ecuador,0403 A2,COLCAS,Cotopaxi,1,3243,-0.718389,-78.555002,Pinaceae,Pinus,patula,Pinus patula,130,24.8,24.8, ,,2022</v>
      </c>
      <c r="B5340">
        <v>28</v>
      </c>
      <c r="C5340" t="s">
        <v>17</v>
      </c>
      <c r="D5340" t="s">
        <v>563</v>
      </c>
      <c r="E5340" t="s">
        <v>560</v>
      </c>
      <c r="F5340" t="s">
        <v>20</v>
      </c>
      <c r="G5340">
        <v>1</v>
      </c>
      <c r="H5340">
        <v>3243</v>
      </c>
      <c r="I5340" s="1">
        <v>-0.71838900000000006</v>
      </c>
      <c r="J5340" s="1">
        <v>-78.555002000000002</v>
      </c>
      <c r="K5340" t="s">
        <v>21</v>
      </c>
      <c r="L5340" t="s">
        <v>22</v>
      </c>
      <c r="M5340" t="s">
        <v>23</v>
      </c>
      <c r="N5340" t="s">
        <v>24</v>
      </c>
      <c r="O5340">
        <v>130</v>
      </c>
      <c r="P5340" t="s">
        <v>54</v>
      </c>
      <c r="Q5340" t="s">
        <v>54</v>
      </c>
      <c r="R5340" t="s">
        <v>26</v>
      </c>
      <c r="T5340">
        <v>2022</v>
      </c>
      <c r="U5340" t="str">
        <f t="shared" si="167"/>
        <v>0403 A2_1_28</v>
      </c>
    </row>
    <row r="5341" spans="1:21" x14ac:dyDescent="0.3">
      <c r="A5341" t="str">
        <f t="shared" si="166"/>
        <v>31,Ecuador,0403 A2,COLCAS,Cotopaxi,1,3243,-0.718389,-78.555002,Pinaceae,Pinus,patula,Pinus patula,130,21.4,21.4, ,,2022</v>
      </c>
      <c r="B5341">
        <v>31</v>
      </c>
      <c r="C5341" t="s">
        <v>17</v>
      </c>
      <c r="D5341" t="s">
        <v>563</v>
      </c>
      <c r="E5341" t="s">
        <v>560</v>
      </c>
      <c r="F5341" t="s">
        <v>20</v>
      </c>
      <c r="G5341">
        <v>1</v>
      </c>
      <c r="H5341">
        <v>3243</v>
      </c>
      <c r="I5341" s="1">
        <v>-0.71838900000000006</v>
      </c>
      <c r="J5341" s="1">
        <v>-78.555002000000002</v>
      </c>
      <c r="K5341" t="s">
        <v>21</v>
      </c>
      <c r="L5341" t="s">
        <v>22</v>
      </c>
      <c r="M5341" t="s">
        <v>23</v>
      </c>
      <c r="N5341" t="s">
        <v>24</v>
      </c>
      <c r="O5341">
        <v>130</v>
      </c>
      <c r="P5341" t="s">
        <v>63</v>
      </c>
      <c r="Q5341" t="s">
        <v>63</v>
      </c>
      <c r="R5341" t="s">
        <v>26</v>
      </c>
      <c r="T5341">
        <v>2022</v>
      </c>
      <c r="U5341" t="str">
        <f t="shared" si="167"/>
        <v>0403 A2_1_31</v>
      </c>
    </row>
    <row r="5342" spans="1:21" x14ac:dyDescent="0.3">
      <c r="A5342" t="str">
        <f t="shared" si="166"/>
        <v>33,Ecuador,0403 A2,COLCAS,Cotopaxi,1,3243,-0.718389,-78.555002,Pinaceae,Pinus,patula,Pinus patula,130,27.8,27.8, ,,2022</v>
      </c>
      <c r="B5342">
        <v>33</v>
      </c>
      <c r="C5342" t="s">
        <v>17</v>
      </c>
      <c r="D5342" t="s">
        <v>563</v>
      </c>
      <c r="E5342" t="s">
        <v>560</v>
      </c>
      <c r="F5342" t="s">
        <v>20</v>
      </c>
      <c r="G5342">
        <v>1</v>
      </c>
      <c r="H5342">
        <v>3243</v>
      </c>
      <c r="I5342" s="1">
        <v>-0.71838900000000006</v>
      </c>
      <c r="J5342" s="1">
        <v>-78.555002000000002</v>
      </c>
      <c r="K5342" t="s">
        <v>21</v>
      </c>
      <c r="L5342" t="s">
        <v>22</v>
      </c>
      <c r="M5342" t="s">
        <v>23</v>
      </c>
      <c r="N5342" t="s">
        <v>24</v>
      </c>
      <c r="O5342">
        <v>130</v>
      </c>
      <c r="P5342" t="s">
        <v>357</v>
      </c>
      <c r="Q5342" t="s">
        <v>357</v>
      </c>
      <c r="R5342" t="s">
        <v>26</v>
      </c>
      <c r="T5342">
        <v>2022</v>
      </c>
      <c r="U5342" t="str">
        <f t="shared" si="167"/>
        <v>0403 A2_1_33</v>
      </c>
    </row>
    <row r="5343" spans="1:21" x14ac:dyDescent="0.3">
      <c r="A5343" t="str">
        <f t="shared" si="166"/>
        <v>34,Ecuador,0403 A2,COLCAS,Cotopaxi,1,3243,-0.718389,-78.555002,Pinaceae,Pinus,patula,Pinus patula,130,31.4,31.4, ,,2022</v>
      </c>
      <c r="B5343">
        <v>34</v>
      </c>
      <c r="C5343" t="s">
        <v>17</v>
      </c>
      <c r="D5343" t="s">
        <v>563</v>
      </c>
      <c r="E5343" t="s">
        <v>560</v>
      </c>
      <c r="F5343" t="s">
        <v>20</v>
      </c>
      <c r="G5343">
        <v>1</v>
      </c>
      <c r="H5343">
        <v>3243</v>
      </c>
      <c r="I5343" s="1">
        <v>-0.71838900000000006</v>
      </c>
      <c r="J5343" s="1">
        <v>-78.555002000000002</v>
      </c>
      <c r="K5343" t="s">
        <v>21</v>
      </c>
      <c r="L5343" t="s">
        <v>22</v>
      </c>
      <c r="M5343" t="s">
        <v>23</v>
      </c>
      <c r="N5343" t="s">
        <v>24</v>
      </c>
      <c r="O5343">
        <v>130</v>
      </c>
      <c r="P5343" t="s">
        <v>141</v>
      </c>
      <c r="Q5343" t="s">
        <v>141</v>
      </c>
      <c r="R5343" t="s">
        <v>26</v>
      </c>
      <c r="T5343">
        <v>2022</v>
      </c>
      <c r="U5343" t="str">
        <f t="shared" si="167"/>
        <v>0403 A2_1_34</v>
      </c>
    </row>
    <row r="5344" spans="1:21" x14ac:dyDescent="0.3">
      <c r="A5344" t="str">
        <f t="shared" si="166"/>
        <v>36,Ecuador,0403 A2,COLCAS,Cotopaxi,1,3243,-0.718389,-78.555002,Pinaceae,Pinus,patula,Pinus patula,130,26,26, ,,2022</v>
      </c>
      <c r="B5344">
        <v>36</v>
      </c>
      <c r="C5344" t="s">
        <v>17</v>
      </c>
      <c r="D5344" t="s">
        <v>563</v>
      </c>
      <c r="E5344" t="s">
        <v>560</v>
      </c>
      <c r="F5344" t="s">
        <v>20</v>
      </c>
      <c r="G5344">
        <v>1</v>
      </c>
      <c r="H5344">
        <v>3243</v>
      </c>
      <c r="I5344" s="1">
        <v>-0.71838900000000006</v>
      </c>
      <c r="J5344" s="1">
        <v>-78.555002000000002</v>
      </c>
      <c r="K5344" t="s">
        <v>21</v>
      </c>
      <c r="L5344" t="s">
        <v>22</v>
      </c>
      <c r="M5344" t="s">
        <v>23</v>
      </c>
      <c r="N5344" t="s">
        <v>24</v>
      </c>
      <c r="O5344">
        <v>130</v>
      </c>
      <c r="P5344">
        <v>26</v>
      </c>
      <c r="Q5344">
        <v>26</v>
      </c>
      <c r="R5344" t="s">
        <v>26</v>
      </c>
      <c r="T5344">
        <v>2022</v>
      </c>
      <c r="U5344" t="str">
        <f t="shared" si="167"/>
        <v>0403 A2_1_36</v>
      </c>
    </row>
    <row r="5345" spans="1:21" x14ac:dyDescent="0.3">
      <c r="A5345" t="str">
        <f t="shared" si="166"/>
        <v>38,Ecuador,0403 A2,COLCAS,Cotopaxi,1,3243,-0.718389,-78.555002,Pinaceae,Pinus,patula,Pinus patula,130,28.6,28.6, ,,2022</v>
      </c>
      <c r="B5345">
        <v>38</v>
      </c>
      <c r="C5345" t="s">
        <v>17</v>
      </c>
      <c r="D5345" t="s">
        <v>563</v>
      </c>
      <c r="E5345" t="s">
        <v>560</v>
      </c>
      <c r="F5345" t="s">
        <v>20</v>
      </c>
      <c r="G5345">
        <v>1</v>
      </c>
      <c r="H5345">
        <v>3243</v>
      </c>
      <c r="I5345" s="1">
        <v>-0.71838900000000006</v>
      </c>
      <c r="J5345" s="1">
        <v>-78.555002000000002</v>
      </c>
      <c r="K5345" t="s">
        <v>21</v>
      </c>
      <c r="L5345" t="s">
        <v>22</v>
      </c>
      <c r="M5345" t="s">
        <v>23</v>
      </c>
      <c r="N5345" t="s">
        <v>24</v>
      </c>
      <c r="O5345">
        <v>130</v>
      </c>
      <c r="P5345" t="s">
        <v>395</v>
      </c>
      <c r="Q5345" t="s">
        <v>395</v>
      </c>
      <c r="R5345" t="s">
        <v>26</v>
      </c>
      <c r="T5345">
        <v>2022</v>
      </c>
      <c r="U5345" t="str">
        <f t="shared" si="167"/>
        <v>0403 A2_1_38</v>
      </c>
    </row>
    <row r="5346" spans="1:21" x14ac:dyDescent="0.3">
      <c r="A5346" t="str">
        <f t="shared" si="166"/>
        <v>39,Ecuador,0403 A2,COLCAS,Cotopaxi,1,3243,-0.718389,-78.555002,Pinaceae,Pinus,patula,Pinus patula,130,29.9,29.9, ,,2022</v>
      </c>
      <c r="B5346">
        <v>39</v>
      </c>
      <c r="C5346" t="s">
        <v>17</v>
      </c>
      <c r="D5346" t="s">
        <v>563</v>
      </c>
      <c r="E5346" t="s">
        <v>560</v>
      </c>
      <c r="F5346" t="s">
        <v>20</v>
      </c>
      <c r="G5346">
        <v>1</v>
      </c>
      <c r="H5346">
        <v>3243</v>
      </c>
      <c r="I5346" s="1">
        <v>-0.71838900000000006</v>
      </c>
      <c r="J5346" s="1">
        <v>-78.555002000000002</v>
      </c>
      <c r="K5346" t="s">
        <v>21</v>
      </c>
      <c r="L5346" t="s">
        <v>22</v>
      </c>
      <c r="M5346" t="s">
        <v>23</v>
      </c>
      <c r="N5346" t="s">
        <v>24</v>
      </c>
      <c r="O5346">
        <v>130</v>
      </c>
      <c r="P5346" t="s">
        <v>356</v>
      </c>
      <c r="Q5346" t="s">
        <v>356</v>
      </c>
      <c r="R5346" t="s">
        <v>26</v>
      </c>
      <c r="T5346">
        <v>2022</v>
      </c>
      <c r="U5346" t="str">
        <f t="shared" si="167"/>
        <v>0403 A2_1_39</v>
      </c>
    </row>
    <row r="5347" spans="1:21" x14ac:dyDescent="0.3">
      <c r="A5347" t="str">
        <f t="shared" si="166"/>
        <v>1,Ecuador,0403 A2,COLCAS,Cotopaxi,2,3246,-0.716904,-78.554135,Pinaceae,Pinus,patula,Pinus patula,130,22.6,22.6,14,,2022</v>
      </c>
      <c r="B5347">
        <v>1</v>
      </c>
      <c r="C5347" t="s">
        <v>17</v>
      </c>
      <c r="D5347" t="s">
        <v>563</v>
      </c>
      <c r="E5347" t="s">
        <v>560</v>
      </c>
      <c r="F5347" t="s">
        <v>20</v>
      </c>
      <c r="G5347">
        <v>2</v>
      </c>
      <c r="H5347">
        <v>3246</v>
      </c>
      <c r="I5347" s="1">
        <v>-0.71690399999999999</v>
      </c>
      <c r="J5347" s="1">
        <v>-78.554135000000002</v>
      </c>
      <c r="K5347" t="s">
        <v>21</v>
      </c>
      <c r="L5347" t="s">
        <v>22</v>
      </c>
      <c r="M5347" t="s">
        <v>23</v>
      </c>
      <c r="N5347" t="s">
        <v>24</v>
      </c>
      <c r="O5347">
        <v>130</v>
      </c>
      <c r="P5347" t="s">
        <v>199</v>
      </c>
      <c r="Q5347" t="s">
        <v>199</v>
      </c>
      <c r="R5347">
        <v>14</v>
      </c>
      <c r="T5347">
        <v>2022</v>
      </c>
      <c r="U5347" t="str">
        <f t="shared" si="167"/>
        <v>0403 A2_2_1</v>
      </c>
    </row>
    <row r="5348" spans="1:21" x14ac:dyDescent="0.3">
      <c r="A5348" t="str">
        <f t="shared" si="166"/>
        <v>4,Ecuador,0403 A2,COLCAS,Cotopaxi,2,3246,-0.716904,-78.554135,Pinaceae,Pinus,patula,Pinus patula,130,24.1,24.1, ,,2022</v>
      </c>
      <c r="B5348">
        <v>4</v>
      </c>
      <c r="C5348" t="s">
        <v>17</v>
      </c>
      <c r="D5348" t="s">
        <v>563</v>
      </c>
      <c r="E5348" t="s">
        <v>560</v>
      </c>
      <c r="F5348" t="s">
        <v>20</v>
      </c>
      <c r="G5348">
        <v>2</v>
      </c>
      <c r="H5348">
        <v>3246</v>
      </c>
      <c r="I5348" s="1">
        <v>-0.71690399999999999</v>
      </c>
      <c r="J5348" s="1">
        <v>-78.554135000000002</v>
      </c>
      <c r="K5348" t="s">
        <v>21</v>
      </c>
      <c r="L5348" t="s">
        <v>22</v>
      </c>
      <c r="M5348" t="s">
        <v>23</v>
      </c>
      <c r="N5348" t="s">
        <v>24</v>
      </c>
      <c r="O5348">
        <v>130</v>
      </c>
      <c r="P5348" t="s">
        <v>84</v>
      </c>
      <c r="Q5348" t="s">
        <v>84</v>
      </c>
      <c r="R5348" t="s">
        <v>26</v>
      </c>
      <c r="T5348">
        <v>2022</v>
      </c>
      <c r="U5348" t="str">
        <f t="shared" si="167"/>
        <v>0403 A2_2_4</v>
      </c>
    </row>
    <row r="5349" spans="1:21" x14ac:dyDescent="0.3">
      <c r="A5349" t="str">
        <f t="shared" si="166"/>
        <v>7,Ecuador,0403 A2,COLCAS,Cotopaxi,2,3246,-0.716904,-78.554135,Pinaceae,Pinus,patula,Pinus patula,130,21.2,21.2, ,,2022</v>
      </c>
      <c r="B5349">
        <v>7</v>
      </c>
      <c r="C5349" t="s">
        <v>17</v>
      </c>
      <c r="D5349" t="s">
        <v>563</v>
      </c>
      <c r="E5349" t="s">
        <v>560</v>
      </c>
      <c r="F5349" t="s">
        <v>20</v>
      </c>
      <c r="G5349">
        <v>2</v>
      </c>
      <c r="H5349">
        <v>3246</v>
      </c>
      <c r="I5349" s="1">
        <v>-0.71690399999999999</v>
      </c>
      <c r="J5349" s="1">
        <v>-78.554135000000002</v>
      </c>
      <c r="K5349" t="s">
        <v>21</v>
      </c>
      <c r="L5349" t="s">
        <v>22</v>
      </c>
      <c r="M5349" t="s">
        <v>23</v>
      </c>
      <c r="N5349" t="s">
        <v>24</v>
      </c>
      <c r="O5349">
        <v>130</v>
      </c>
      <c r="P5349" t="s">
        <v>114</v>
      </c>
      <c r="Q5349" t="s">
        <v>114</v>
      </c>
      <c r="R5349" t="s">
        <v>26</v>
      </c>
      <c r="T5349">
        <v>2022</v>
      </c>
      <c r="U5349" t="str">
        <f t="shared" si="167"/>
        <v>0403 A2_2_7</v>
      </c>
    </row>
    <row r="5350" spans="1:21" x14ac:dyDescent="0.3">
      <c r="A5350" t="str">
        <f t="shared" si="166"/>
        <v>9,Ecuador,0403 A2,COLCAS,Cotopaxi,2,3246,-0.716904,-78.554135,Pinaceae,Pinus,patula,Pinus patula,130,19.2,19.2, ,,2022</v>
      </c>
      <c r="B5350">
        <v>9</v>
      </c>
      <c r="C5350" t="s">
        <v>17</v>
      </c>
      <c r="D5350" t="s">
        <v>563</v>
      </c>
      <c r="E5350" t="s">
        <v>560</v>
      </c>
      <c r="F5350" t="s">
        <v>20</v>
      </c>
      <c r="G5350">
        <v>2</v>
      </c>
      <c r="H5350">
        <v>3246</v>
      </c>
      <c r="I5350" s="1">
        <v>-0.71690399999999999</v>
      </c>
      <c r="J5350" s="1">
        <v>-78.554135000000002</v>
      </c>
      <c r="K5350" t="s">
        <v>21</v>
      </c>
      <c r="L5350" t="s">
        <v>22</v>
      </c>
      <c r="M5350" t="s">
        <v>23</v>
      </c>
      <c r="N5350" t="s">
        <v>24</v>
      </c>
      <c r="O5350">
        <v>130</v>
      </c>
      <c r="P5350" t="s">
        <v>58</v>
      </c>
      <c r="Q5350" t="s">
        <v>58</v>
      </c>
      <c r="R5350" t="s">
        <v>26</v>
      </c>
      <c r="T5350">
        <v>2022</v>
      </c>
      <c r="U5350" t="str">
        <f t="shared" si="167"/>
        <v>0403 A2_2_9</v>
      </c>
    </row>
    <row r="5351" spans="1:21" x14ac:dyDescent="0.3">
      <c r="A5351" t="str">
        <f t="shared" si="166"/>
        <v>12,Ecuador,0403 A2,COLCAS,Cotopaxi,2,3246,-0.716904,-78.554135,Pinaceae,Pinus,patula,Pinus patula,130,18.1,18.1,12.5,,2022</v>
      </c>
      <c r="B5351">
        <v>12</v>
      </c>
      <c r="C5351" t="s">
        <v>17</v>
      </c>
      <c r="D5351" t="s">
        <v>563</v>
      </c>
      <c r="E5351" t="s">
        <v>560</v>
      </c>
      <c r="F5351" t="s">
        <v>20</v>
      </c>
      <c r="G5351">
        <v>2</v>
      </c>
      <c r="H5351">
        <v>3246</v>
      </c>
      <c r="I5351" s="1">
        <v>-0.71690399999999999</v>
      </c>
      <c r="J5351" s="1">
        <v>-78.554135000000002</v>
      </c>
      <c r="K5351" t="s">
        <v>21</v>
      </c>
      <c r="L5351" t="s">
        <v>22</v>
      </c>
      <c r="M5351" t="s">
        <v>23</v>
      </c>
      <c r="N5351" t="s">
        <v>24</v>
      </c>
      <c r="O5351">
        <v>130</v>
      </c>
      <c r="P5351" t="s">
        <v>209</v>
      </c>
      <c r="Q5351" t="s">
        <v>209</v>
      </c>
      <c r="R5351" t="s">
        <v>177</v>
      </c>
      <c r="T5351">
        <v>2022</v>
      </c>
      <c r="U5351" t="str">
        <f t="shared" si="167"/>
        <v>0403 A2_2_12</v>
      </c>
    </row>
    <row r="5352" spans="1:21" x14ac:dyDescent="0.3">
      <c r="A5352" t="str">
        <f t="shared" si="166"/>
        <v>14,Ecuador,0403 A2,COLCAS,Cotopaxi,2,3246,-0.716904,-78.554135,Pinaceae,Pinus,patula,Pinus patula,130,19.9,19.9, ,,2022</v>
      </c>
      <c r="B5352">
        <v>14</v>
      </c>
      <c r="C5352" t="s">
        <v>17</v>
      </c>
      <c r="D5352" t="s">
        <v>563</v>
      </c>
      <c r="E5352" t="s">
        <v>560</v>
      </c>
      <c r="F5352" t="s">
        <v>20</v>
      </c>
      <c r="G5352">
        <v>2</v>
      </c>
      <c r="H5352">
        <v>3246</v>
      </c>
      <c r="I5352" s="1">
        <v>-0.71690399999999999</v>
      </c>
      <c r="J5352" s="1">
        <v>-78.554135000000002</v>
      </c>
      <c r="K5352" t="s">
        <v>21</v>
      </c>
      <c r="L5352" t="s">
        <v>22</v>
      </c>
      <c r="M5352" t="s">
        <v>23</v>
      </c>
      <c r="N5352" t="s">
        <v>24</v>
      </c>
      <c r="O5352">
        <v>130</v>
      </c>
      <c r="P5352" t="s">
        <v>51</v>
      </c>
      <c r="Q5352" t="s">
        <v>51</v>
      </c>
      <c r="R5352" t="s">
        <v>26</v>
      </c>
      <c r="T5352">
        <v>2022</v>
      </c>
      <c r="U5352" t="str">
        <f t="shared" si="167"/>
        <v>0403 A2_2_14</v>
      </c>
    </row>
    <row r="5353" spans="1:21" x14ac:dyDescent="0.3">
      <c r="A5353" t="str">
        <f t="shared" si="166"/>
        <v>16,Ecuador,0403 A2,COLCAS,Cotopaxi,2,3246,-0.716904,-78.554135,Pinaceae,Pinus,patula,Pinus patula,130,20,20, ,,2022</v>
      </c>
      <c r="B5353">
        <v>16</v>
      </c>
      <c r="C5353" t="s">
        <v>17</v>
      </c>
      <c r="D5353" t="s">
        <v>563</v>
      </c>
      <c r="E5353" t="s">
        <v>560</v>
      </c>
      <c r="F5353" t="s">
        <v>20</v>
      </c>
      <c r="G5353">
        <v>2</v>
      </c>
      <c r="H5353">
        <v>3246</v>
      </c>
      <c r="I5353" s="1">
        <v>-0.71690399999999999</v>
      </c>
      <c r="J5353" s="1">
        <v>-78.554135000000002</v>
      </c>
      <c r="K5353" t="s">
        <v>21</v>
      </c>
      <c r="L5353" t="s">
        <v>22</v>
      </c>
      <c r="M5353" t="s">
        <v>23</v>
      </c>
      <c r="N5353" t="s">
        <v>24</v>
      </c>
      <c r="O5353">
        <v>130</v>
      </c>
      <c r="P5353">
        <v>20</v>
      </c>
      <c r="Q5353">
        <v>20</v>
      </c>
      <c r="R5353" t="s">
        <v>26</v>
      </c>
      <c r="T5353">
        <v>2022</v>
      </c>
      <c r="U5353" t="str">
        <f t="shared" si="167"/>
        <v>0403 A2_2_16</v>
      </c>
    </row>
    <row r="5354" spans="1:21" x14ac:dyDescent="0.3">
      <c r="A5354" t="str">
        <f t="shared" si="166"/>
        <v>18,Ecuador,0403 A2,COLCAS,Cotopaxi,2,3246,-0.716904,-78.554135,Pinaceae,Pinus,patula,Pinus patula,130,21.5,21.5, ,,2022</v>
      </c>
      <c r="B5354">
        <v>18</v>
      </c>
      <c r="C5354" t="s">
        <v>17</v>
      </c>
      <c r="D5354" t="s">
        <v>563</v>
      </c>
      <c r="E5354" t="s">
        <v>560</v>
      </c>
      <c r="F5354" t="s">
        <v>20</v>
      </c>
      <c r="G5354">
        <v>2</v>
      </c>
      <c r="H5354">
        <v>3246</v>
      </c>
      <c r="I5354" s="1">
        <v>-0.71690399999999999</v>
      </c>
      <c r="J5354" s="1">
        <v>-78.554135000000002</v>
      </c>
      <c r="K5354" t="s">
        <v>21</v>
      </c>
      <c r="L5354" t="s">
        <v>22</v>
      </c>
      <c r="M5354" t="s">
        <v>23</v>
      </c>
      <c r="N5354" t="s">
        <v>24</v>
      </c>
      <c r="O5354">
        <v>130</v>
      </c>
      <c r="P5354" t="s">
        <v>68</v>
      </c>
      <c r="Q5354" t="s">
        <v>68</v>
      </c>
      <c r="R5354" t="s">
        <v>26</v>
      </c>
      <c r="T5354">
        <v>2022</v>
      </c>
      <c r="U5354" t="str">
        <f t="shared" si="167"/>
        <v>0403 A2_2_18</v>
      </c>
    </row>
    <row r="5355" spans="1:21" x14ac:dyDescent="0.3">
      <c r="A5355" t="str">
        <f t="shared" si="166"/>
        <v>20,Ecuador,0403 A2,COLCAS,Cotopaxi,2,3246,-0.716904,-78.554135,Pinaceae,Pinus,patula,Pinus patula,140,16.6,16.6,11.5,,2022</v>
      </c>
      <c r="B5355">
        <v>20</v>
      </c>
      <c r="C5355" t="s">
        <v>17</v>
      </c>
      <c r="D5355" t="s">
        <v>563</v>
      </c>
      <c r="E5355" t="s">
        <v>560</v>
      </c>
      <c r="F5355" t="s">
        <v>20</v>
      </c>
      <c r="G5355">
        <v>2</v>
      </c>
      <c r="H5355">
        <v>3246</v>
      </c>
      <c r="I5355" s="1">
        <v>-0.71690399999999999</v>
      </c>
      <c r="J5355" s="1">
        <v>-78.554135000000002</v>
      </c>
      <c r="K5355" t="s">
        <v>21</v>
      </c>
      <c r="L5355" t="s">
        <v>22</v>
      </c>
      <c r="M5355" t="s">
        <v>23</v>
      </c>
      <c r="N5355" t="s">
        <v>24</v>
      </c>
      <c r="O5355">
        <v>140</v>
      </c>
      <c r="P5355" t="s">
        <v>161</v>
      </c>
      <c r="Q5355" t="s">
        <v>161</v>
      </c>
      <c r="R5355" t="s">
        <v>104</v>
      </c>
      <c r="T5355">
        <v>2022</v>
      </c>
      <c r="U5355" t="str">
        <f t="shared" si="167"/>
        <v>0403 A2_2_20</v>
      </c>
    </row>
    <row r="5356" spans="1:21" x14ac:dyDescent="0.3">
      <c r="A5356" t="str">
        <f t="shared" si="166"/>
        <v>22,Ecuador,0403 A2,COLCAS,Cotopaxi,2,3246,-0.716904,-78.554135,Pinaceae,Pinus,patula,Pinus patula,130,18.5,18.5,12.5,,2022</v>
      </c>
      <c r="B5356">
        <v>22</v>
      </c>
      <c r="C5356" t="s">
        <v>17</v>
      </c>
      <c r="D5356" t="s">
        <v>563</v>
      </c>
      <c r="E5356" t="s">
        <v>560</v>
      </c>
      <c r="F5356" t="s">
        <v>20</v>
      </c>
      <c r="G5356">
        <v>2</v>
      </c>
      <c r="H5356">
        <v>3246</v>
      </c>
      <c r="I5356" s="1">
        <v>-0.71690399999999999</v>
      </c>
      <c r="J5356" s="1">
        <v>-78.554135000000002</v>
      </c>
      <c r="K5356" t="s">
        <v>21</v>
      </c>
      <c r="L5356" t="s">
        <v>22</v>
      </c>
      <c r="M5356" t="s">
        <v>23</v>
      </c>
      <c r="N5356" t="s">
        <v>24</v>
      </c>
      <c r="O5356">
        <v>130</v>
      </c>
      <c r="P5356" t="s">
        <v>125</v>
      </c>
      <c r="Q5356" t="s">
        <v>125</v>
      </c>
      <c r="R5356" t="s">
        <v>177</v>
      </c>
      <c r="T5356">
        <v>2022</v>
      </c>
      <c r="U5356" t="str">
        <f t="shared" si="167"/>
        <v>0403 A2_2_22</v>
      </c>
    </row>
    <row r="5357" spans="1:21" x14ac:dyDescent="0.3">
      <c r="A5357" t="str">
        <f t="shared" si="166"/>
        <v>23,Ecuador,0403 A2,COLCAS,Cotopaxi,2,3246,-0.716904,-78.554135,Pinaceae,Pinus,patula,Pinus patula,140,20,20, ,,2022</v>
      </c>
      <c r="B5357">
        <v>23</v>
      </c>
      <c r="C5357" t="s">
        <v>17</v>
      </c>
      <c r="D5357" t="s">
        <v>563</v>
      </c>
      <c r="E5357" t="s">
        <v>560</v>
      </c>
      <c r="F5357" t="s">
        <v>20</v>
      </c>
      <c r="G5357">
        <v>2</v>
      </c>
      <c r="H5357">
        <v>3246</v>
      </c>
      <c r="I5357" s="1">
        <v>-0.71690399999999999</v>
      </c>
      <c r="J5357" s="1">
        <v>-78.554135000000002</v>
      </c>
      <c r="K5357" t="s">
        <v>21</v>
      </c>
      <c r="L5357" t="s">
        <v>22</v>
      </c>
      <c r="M5357" t="s">
        <v>23</v>
      </c>
      <c r="N5357" t="s">
        <v>24</v>
      </c>
      <c r="O5357">
        <v>140</v>
      </c>
      <c r="P5357">
        <v>20</v>
      </c>
      <c r="Q5357">
        <v>20</v>
      </c>
      <c r="R5357" t="s">
        <v>26</v>
      </c>
      <c r="T5357">
        <v>2022</v>
      </c>
      <c r="U5357" t="str">
        <f t="shared" si="167"/>
        <v>0403 A2_2_23</v>
      </c>
    </row>
    <row r="5358" spans="1:21" x14ac:dyDescent="0.3">
      <c r="A5358" t="str">
        <f t="shared" si="166"/>
        <v>29,Ecuador,0403 A2,COLCAS,Cotopaxi,2,3246,-0.716904,-78.554135,Pinaceae,Pinus,patula,Pinus patula,130,22.4,22.4, ,,2022</v>
      </c>
      <c r="B5358">
        <v>29</v>
      </c>
      <c r="C5358" t="s">
        <v>17</v>
      </c>
      <c r="D5358" t="s">
        <v>563</v>
      </c>
      <c r="E5358" t="s">
        <v>560</v>
      </c>
      <c r="F5358" t="s">
        <v>20</v>
      </c>
      <c r="G5358">
        <v>2</v>
      </c>
      <c r="H5358">
        <v>3246</v>
      </c>
      <c r="I5358" s="1">
        <v>-0.71690399999999999</v>
      </c>
      <c r="J5358" s="1">
        <v>-78.554135000000002</v>
      </c>
      <c r="K5358" t="s">
        <v>21</v>
      </c>
      <c r="L5358" t="s">
        <v>22</v>
      </c>
      <c r="M5358" t="s">
        <v>23</v>
      </c>
      <c r="N5358" t="s">
        <v>24</v>
      </c>
      <c r="O5358">
        <v>130</v>
      </c>
      <c r="P5358" t="s">
        <v>64</v>
      </c>
      <c r="Q5358" t="s">
        <v>64</v>
      </c>
      <c r="R5358" t="s">
        <v>26</v>
      </c>
      <c r="T5358">
        <v>2022</v>
      </c>
      <c r="U5358" t="str">
        <f t="shared" si="167"/>
        <v>0403 A2_2_29</v>
      </c>
    </row>
    <row r="5359" spans="1:21" x14ac:dyDescent="0.3">
      <c r="A5359" t="str">
        <f t="shared" si="166"/>
        <v>30,Ecuador,0403 A2,COLCAS,Cotopaxi,2,3246,-0.716904,-78.554135,Pinaceae,Pinus,patula,Pinus patula,130,16.2,16.2, ,,2022</v>
      </c>
      <c r="B5359">
        <v>30</v>
      </c>
      <c r="C5359" t="s">
        <v>17</v>
      </c>
      <c r="D5359" t="s">
        <v>563</v>
      </c>
      <c r="E5359" t="s">
        <v>560</v>
      </c>
      <c r="F5359" t="s">
        <v>20</v>
      </c>
      <c r="G5359">
        <v>2</v>
      </c>
      <c r="H5359">
        <v>3246</v>
      </c>
      <c r="I5359" s="1">
        <v>-0.71690399999999999</v>
      </c>
      <c r="J5359" s="1">
        <v>-78.554135000000002</v>
      </c>
      <c r="K5359" t="s">
        <v>21</v>
      </c>
      <c r="L5359" t="s">
        <v>22</v>
      </c>
      <c r="M5359" t="s">
        <v>23</v>
      </c>
      <c r="N5359" t="s">
        <v>24</v>
      </c>
      <c r="O5359">
        <v>130</v>
      </c>
      <c r="P5359" t="s">
        <v>60</v>
      </c>
      <c r="Q5359" t="s">
        <v>60</v>
      </c>
      <c r="R5359" t="s">
        <v>26</v>
      </c>
      <c r="T5359">
        <v>2022</v>
      </c>
      <c r="U5359" t="str">
        <f t="shared" si="167"/>
        <v>0403 A2_2_30</v>
      </c>
    </row>
    <row r="5360" spans="1:21" x14ac:dyDescent="0.3">
      <c r="A5360" t="str">
        <f t="shared" si="166"/>
        <v>34,Ecuador,0403 A2,COLCAS,Cotopaxi,2,3246,-0.716904,-78.554135,Pinaceae,Pinus,patula,Pinus patula,130,23.2,23.2, ,,2022</v>
      </c>
      <c r="B5360">
        <v>34</v>
      </c>
      <c r="C5360" t="s">
        <v>17</v>
      </c>
      <c r="D5360" t="s">
        <v>563</v>
      </c>
      <c r="E5360" t="s">
        <v>560</v>
      </c>
      <c r="F5360" t="s">
        <v>20</v>
      </c>
      <c r="G5360">
        <v>2</v>
      </c>
      <c r="H5360">
        <v>3246</v>
      </c>
      <c r="I5360" s="1">
        <v>-0.71690399999999999</v>
      </c>
      <c r="J5360" s="1">
        <v>-78.554135000000002</v>
      </c>
      <c r="K5360" t="s">
        <v>21</v>
      </c>
      <c r="L5360" t="s">
        <v>22</v>
      </c>
      <c r="M5360" t="s">
        <v>23</v>
      </c>
      <c r="N5360" t="s">
        <v>24</v>
      </c>
      <c r="O5360">
        <v>130</v>
      </c>
      <c r="P5360" t="s">
        <v>28</v>
      </c>
      <c r="Q5360" t="s">
        <v>28</v>
      </c>
      <c r="R5360" t="s">
        <v>26</v>
      </c>
      <c r="T5360">
        <v>2022</v>
      </c>
      <c r="U5360" t="str">
        <f t="shared" si="167"/>
        <v>0403 A2_2_34</v>
      </c>
    </row>
    <row r="5361" spans="1:21" x14ac:dyDescent="0.3">
      <c r="A5361" t="str">
        <f t="shared" si="166"/>
        <v>36,Ecuador,0403 A2,COLCAS,Cotopaxi,2,3246,-0.716904,-78.554135,Pinaceae,Pinus,patula,Pinus patula,120,18.4,18.4,12.5,,2022</v>
      </c>
      <c r="B5361">
        <v>36</v>
      </c>
      <c r="C5361" t="s">
        <v>17</v>
      </c>
      <c r="D5361" t="s">
        <v>563</v>
      </c>
      <c r="E5361" t="s">
        <v>560</v>
      </c>
      <c r="F5361" t="s">
        <v>20</v>
      </c>
      <c r="G5361">
        <v>2</v>
      </c>
      <c r="H5361">
        <v>3246</v>
      </c>
      <c r="I5361" s="1">
        <v>-0.71690399999999999</v>
      </c>
      <c r="J5361" s="1">
        <v>-78.554135000000002</v>
      </c>
      <c r="K5361" t="s">
        <v>21</v>
      </c>
      <c r="L5361" t="s">
        <v>22</v>
      </c>
      <c r="M5361" t="s">
        <v>23</v>
      </c>
      <c r="N5361" t="s">
        <v>24</v>
      </c>
      <c r="O5361">
        <v>120</v>
      </c>
      <c r="P5361" t="s">
        <v>59</v>
      </c>
      <c r="Q5361" t="s">
        <v>59</v>
      </c>
      <c r="R5361" t="s">
        <v>177</v>
      </c>
      <c r="T5361">
        <v>2022</v>
      </c>
      <c r="U5361" t="str">
        <f t="shared" si="167"/>
        <v>0403 A2_2_36</v>
      </c>
    </row>
    <row r="5362" spans="1:21" x14ac:dyDescent="0.3">
      <c r="A5362" t="str">
        <f t="shared" si="166"/>
        <v>39,Ecuador,0403 A2,COLCAS,Cotopaxi,2,3246,-0.716904,-78.554135,Pinaceae,Pinus,patula,Pinus patula,130,19.5,19.5, ,,2022</v>
      </c>
      <c r="B5362">
        <v>39</v>
      </c>
      <c r="C5362" t="s">
        <v>17</v>
      </c>
      <c r="D5362" t="s">
        <v>563</v>
      </c>
      <c r="E5362" t="s">
        <v>560</v>
      </c>
      <c r="F5362" t="s">
        <v>20</v>
      </c>
      <c r="G5362">
        <v>2</v>
      </c>
      <c r="H5362">
        <v>3246</v>
      </c>
      <c r="I5362" s="1">
        <v>-0.71690399999999999</v>
      </c>
      <c r="J5362" s="1">
        <v>-78.554135000000002</v>
      </c>
      <c r="K5362" t="s">
        <v>21</v>
      </c>
      <c r="L5362" t="s">
        <v>22</v>
      </c>
      <c r="M5362" t="s">
        <v>23</v>
      </c>
      <c r="N5362" t="s">
        <v>24</v>
      </c>
      <c r="O5362">
        <v>130</v>
      </c>
      <c r="P5362" t="s">
        <v>32</v>
      </c>
      <c r="Q5362" t="s">
        <v>32</v>
      </c>
      <c r="R5362" t="s">
        <v>26</v>
      </c>
      <c r="T5362">
        <v>2022</v>
      </c>
      <c r="U5362" t="str">
        <f t="shared" si="167"/>
        <v>0403 A2_2_39</v>
      </c>
    </row>
    <row r="5363" spans="1:21" x14ac:dyDescent="0.3">
      <c r="A5363" t="str">
        <f t="shared" si="166"/>
        <v>42,Ecuador,0403 A2,COLCAS,Cotopaxi,2,3246,-0.716904,-78.554135,Pinaceae,Pinus,patula,Pinus patula,130,22.6,22.6,14,,2022</v>
      </c>
      <c r="B5363">
        <v>42</v>
      </c>
      <c r="C5363" t="s">
        <v>17</v>
      </c>
      <c r="D5363" t="s">
        <v>563</v>
      </c>
      <c r="E5363" t="s">
        <v>560</v>
      </c>
      <c r="F5363" t="s">
        <v>20</v>
      </c>
      <c r="G5363">
        <v>2</v>
      </c>
      <c r="H5363">
        <v>3246</v>
      </c>
      <c r="I5363" s="1">
        <v>-0.71690399999999999</v>
      </c>
      <c r="J5363" s="1">
        <v>-78.554135000000002</v>
      </c>
      <c r="K5363" t="s">
        <v>21</v>
      </c>
      <c r="L5363" t="s">
        <v>22</v>
      </c>
      <c r="M5363" t="s">
        <v>23</v>
      </c>
      <c r="N5363" t="s">
        <v>24</v>
      </c>
      <c r="O5363">
        <v>130</v>
      </c>
      <c r="P5363" t="s">
        <v>199</v>
      </c>
      <c r="Q5363" t="s">
        <v>199</v>
      </c>
      <c r="R5363">
        <v>14</v>
      </c>
      <c r="T5363">
        <v>2022</v>
      </c>
      <c r="U5363" t="str">
        <f t="shared" si="167"/>
        <v>0403 A2_2_42</v>
      </c>
    </row>
    <row r="5364" spans="1:21" x14ac:dyDescent="0.3">
      <c r="A5364" t="str">
        <f t="shared" si="166"/>
        <v>43,Ecuador,0403 A2,COLCAS,Cotopaxi,2,3246,-0.716904,-78.554135,Pinaceae,Pinus,patula,Pinus patula,130,22.5,22.5, ,,2022</v>
      </c>
      <c r="B5364">
        <v>43</v>
      </c>
      <c r="C5364" t="s">
        <v>17</v>
      </c>
      <c r="D5364" t="s">
        <v>563</v>
      </c>
      <c r="E5364" t="s">
        <v>560</v>
      </c>
      <c r="F5364" t="s">
        <v>20</v>
      </c>
      <c r="G5364">
        <v>2</v>
      </c>
      <c r="H5364">
        <v>3246</v>
      </c>
      <c r="I5364" s="1">
        <v>-0.71690399999999999</v>
      </c>
      <c r="J5364" s="1">
        <v>-78.554135000000002</v>
      </c>
      <c r="K5364" t="s">
        <v>21</v>
      </c>
      <c r="L5364" t="s">
        <v>22</v>
      </c>
      <c r="M5364" t="s">
        <v>23</v>
      </c>
      <c r="N5364" t="s">
        <v>24</v>
      </c>
      <c r="O5364">
        <v>130</v>
      </c>
      <c r="P5364" t="s">
        <v>37</v>
      </c>
      <c r="Q5364" t="s">
        <v>37</v>
      </c>
      <c r="R5364" t="s">
        <v>26</v>
      </c>
      <c r="T5364">
        <v>2022</v>
      </c>
      <c r="U5364" t="str">
        <f t="shared" si="167"/>
        <v>0403 A2_2_43</v>
      </c>
    </row>
    <row r="5365" spans="1:21" x14ac:dyDescent="0.3">
      <c r="A5365" t="str">
        <f t="shared" si="166"/>
        <v>44,Ecuador,0403 A2,COLCAS,Cotopaxi,2,3246,-0.716904,-78.554135,Pinaceae,Pinus,patula,Pinus patula,130,17.6,17.6, ,,2022</v>
      </c>
      <c r="B5365">
        <v>44</v>
      </c>
      <c r="C5365" t="s">
        <v>17</v>
      </c>
      <c r="D5365" t="s">
        <v>563</v>
      </c>
      <c r="E5365" t="s">
        <v>560</v>
      </c>
      <c r="F5365" t="s">
        <v>20</v>
      </c>
      <c r="G5365">
        <v>2</v>
      </c>
      <c r="H5365">
        <v>3246</v>
      </c>
      <c r="I5365" s="1">
        <v>-0.71690399999999999</v>
      </c>
      <c r="J5365" s="1">
        <v>-78.554135000000002</v>
      </c>
      <c r="K5365" t="s">
        <v>21</v>
      </c>
      <c r="L5365" t="s">
        <v>22</v>
      </c>
      <c r="M5365" t="s">
        <v>23</v>
      </c>
      <c r="N5365" t="s">
        <v>24</v>
      </c>
      <c r="O5365">
        <v>130</v>
      </c>
      <c r="P5365" t="s">
        <v>138</v>
      </c>
      <c r="Q5365" t="s">
        <v>138</v>
      </c>
      <c r="R5365" t="s">
        <v>26</v>
      </c>
      <c r="T5365">
        <v>2022</v>
      </c>
      <c r="U5365" t="str">
        <f t="shared" si="167"/>
        <v>0403 A2_2_44</v>
      </c>
    </row>
    <row r="5366" spans="1:21" x14ac:dyDescent="0.3">
      <c r="A5366" t="str">
        <f t="shared" si="166"/>
        <v>46,Ecuador,0403 A2,COLCAS,Cotopaxi,2,3246,-0.716904,-78.554135,Pinaceae,Pinus,patula,Pinus patula,130,22.1,22.1, ,,2022</v>
      </c>
      <c r="B5366">
        <v>46</v>
      </c>
      <c r="C5366" t="s">
        <v>17</v>
      </c>
      <c r="D5366" t="s">
        <v>563</v>
      </c>
      <c r="E5366" t="s">
        <v>560</v>
      </c>
      <c r="F5366" t="s">
        <v>20</v>
      </c>
      <c r="G5366">
        <v>2</v>
      </c>
      <c r="H5366">
        <v>3246</v>
      </c>
      <c r="I5366" s="1">
        <v>-0.71690399999999999</v>
      </c>
      <c r="J5366" s="1">
        <v>-78.554135000000002</v>
      </c>
      <c r="K5366" t="s">
        <v>21</v>
      </c>
      <c r="L5366" t="s">
        <v>22</v>
      </c>
      <c r="M5366" t="s">
        <v>23</v>
      </c>
      <c r="N5366" t="s">
        <v>24</v>
      </c>
      <c r="O5366">
        <v>130</v>
      </c>
      <c r="P5366" t="s">
        <v>384</v>
      </c>
      <c r="Q5366" t="s">
        <v>384</v>
      </c>
      <c r="R5366" t="s">
        <v>26</v>
      </c>
      <c r="T5366">
        <v>2022</v>
      </c>
      <c r="U5366" t="str">
        <f t="shared" si="167"/>
        <v>0403 A2_2_46</v>
      </c>
    </row>
    <row r="5367" spans="1:21" x14ac:dyDescent="0.3">
      <c r="A5367" t="str">
        <f t="shared" si="166"/>
        <v>49,Ecuador,0403 A2,COLCAS,Cotopaxi,2,3246,-0.716904,-78.554135,Pinaceae,Pinus,patula,Pinus patula,130,19,19, ,,2022</v>
      </c>
      <c r="B5367">
        <v>49</v>
      </c>
      <c r="C5367" t="s">
        <v>17</v>
      </c>
      <c r="D5367" t="s">
        <v>563</v>
      </c>
      <c r="E5367" t="s">
        <v>560</v>
      </c>
      <c r="F5367" t="s">
        <v>20</v>
      </c>
      <c r="G5367">
        <v>2</v>
      </c>
      <c r="H5367">
        <v>3246</v>
      </c>
      <c r="I5367" s="1">
        <v>-0.71690399999999999</v>
      </c>
      <c r="J5367" s="1">
        <v>-78.554135000000002</v>
      </c>
      <c r="K5367" t="s">
        <v>21</v>
      </c>
      <c r="L5367" t="s">
        <v>22</v>
      </c>
      <c r="M5367" t="s">
        <v>23</v>
      </c>
      <c r="N5367" t="s">
        <v>24</v>
      </c>
      <c r="O5367">
        <v>130</v>
      </c>
      <c r="P5367">
        <v>19</v>
      </c>
      <c r="Q5367">
        <v>19</v>
      </c>
      <c r="R5367" t="s">
        <v>26</v>
      </c>
      <c r="T5367">
        <v>2022</v>
      </c>
      <c r="U5367" t="str">
        <f t="shared" si="167"/>
        <v>0403 A2_2_49</v>
      </c>
    </row>
    <row r="5368" spans="1:21" x14ac:dyDescent="0.3">
      <c r="A5368" t="str">
        <f t="shared" si="166"/>
        <v>50,Ecuador,0403 A2,COLCAS,Cotopaxi,2,3246,-0.716904,-78.554135,Pinaceae,Pinus,patula,Pinus patula,130,22.6,22.6,13.75,,2022</v>
      </c>
      <c r="B5368">
        <v>50</v>
      </c>
      <c r="C5368" t="s">
        <v>17</v>
      </c>
      <c r="D5368" t="s">
        <v>563</v>
      </c>
      <c r="E5368" t="s">
        <v>560</v>
      </c>
      <c r="F5368" t="s">
        <v>20</v>
      </c>
      <c r="G5368">
        <v>2</v>
      </c>
      <c r="H5368">
        <v>3246</v>
      </c>
      <c r="I5368" s="1">
        <v>-0.71690399999999999</v>
      </c>
      <c r="J5368" s="1">
        <v>-78.554135000000002</v>
      </c>
      <c r="K5368" t="s">
        <v>21</v>
      </c>
      <c r="L5368" t="s">
        <v>22</v>
      </c>
      <c r="M5368" t="s">
        <v>23</v>
      </c>
      <c r="N5368" t="s">
        <v>24</v>
      </c>
      <c r="O5368">
        <v>130</v>
      </c>
      <c r="P5368" t="s">
        <v>199</v>
      </c>
      <c r="Q5368" t="s">
        <v>199</v>
      </c>
      <c r="R5368" t="s">
        <v>30</v>
      </c>
      <c r="T5368">
        <v>2022</v>
      </c>
      <c r="U5368" t="str">
        <f t="shared" si="167"/>
        <v>0403 A2_2_50</v>
      </c>
    </row>
    <row r="5369" spans="1:21" x14ac:dyDescent="0.3">
      <c r="A5369" t="str">
        <f t="shared" si="166"/>
        <v>51,Ecuador,0403 A2,COLCAS,Cotopaxi,2,3246,-0.716904,-78.554135,Pinaceae,Pinus,patula,Pinus patula,130,22.8,22.8, ,,2022</v>
      </c>
      <c r="B5369">
        <v>51</v>
      </c>
      <c r="C5369" t="s">
        <v>17</v>
      </c>
      <c r="D5369" t="s">
        <v>563</v>
      </c>
      <c r="E5369" t="s">
        <v>560</v>
      </c>
      <c r="F5369" t="s">
        <v>20</v>
      </c>
      <c r="G5369">
        <v>2</v>
      </c>
      <c r="H5369">
        <v>3246</v>
      </c>
      <c r="I5369" s="1">
        <v>-0.71690399999999999</v>
      </c>
      <c r="J5369" s="1">
        <v>-78.554135000000002</v>
      </c>
      <c r="K5369" t="s">
        <v>21</v>
      </c>
      <c r="L5369" t="s">
        <v>22</v>
      </c>
      <c r="M5369" t="s">
        <v>23</v>
      </c>
      <c r="N5369" t="s">
        <v>24</v>
      </c>
      <c r="O5369">
        <v>130</v>
      </c>
      <c r="P5369" t="s">
        <v>79</v>
      </c>
      <c r="Q5369" t="s">
        <v>79</v>
      </c>
      <c r="R5369" t="s">
        <v>26</v>
      </c>
      <c r="T5369">
        <v>2022</v>
      </c>
      <c r="U5369" t="str">
        <f t="shared" si="167"/>
        <v>0403 A2_2_51</v>
      </c>
    </row>
    <row r="5370" spans="1:21" x14ac:dyDescent="0.3">
      <c r="A5370" t="str">
        <f t="shared" si="166"/>
        <v>54,Ecuador,0403 A2,COLCAS,Cotopaxi,2,3246,-0.716904,-78.554135,Pinaceae,Pinus,patula,Pinus patula,130,20.9,20.9, ,,2022</v>
      </c>
      <c r="B5370">
        <v>54</v>
      </c>
      <c r="C5370" t="s">
        <v>17</v>
      </c>
      <c r="D5370" t="s">
        <v>563</v>
      </c>
      <c r="E5370" t="s">
        <v>560</v>
      </c>
      <c r="F5370" t="s">
        <v>20</v>
      </c>
      <c r="G5370">
        <v>2</v>
      </c>
      <c r="H5370">
        <v>3246</v>
      </c>
      <c r="I5370" s="1">
        <v>-0.71690399999999999</v>
      </c>
      <c r="J5370" s="1">
        <v>-78.554135000000002</v>
      </c>
      <c r="K5370" t="s">
        <v>21</v>
      </c>
      <c r="L5370" t="s">
        <v>22</v>
      </c>
      <c r="M5370" t="s">
        <v>23</v>
      </c>
      <c r="N5370" t="s">
        <v>24</v>
      </c>
      <c r="O5370">
        <v>130</v>
      </c>
      <c r="P5370" t="s">
        <v>42</v>
      </c>
      <c r="Q5370" t="s">
        <v>42</v>
      </c>
      <c r="R5370" t="s">
        <v>26</v>
      </c>
      <c r="T5370">
        <v>2022</v>
      </c>
      <c r="U5370" t="str">
        <f t="shared" si="167"/>
        <v>0403 A2_2_54</v>
      </c>
    </row>
    <row r="5371" spans="1:21" x14ac:dyDescent="0.3">
      <c r="A5371" t="str">
        <f t="shared" si="166"/>
        <v>56,Ecuador,0403 A2,COLCAS,Cotopaxi,2,3246,-0.716904,-78.554135,Pinaceae,Pinus,patula,Pinus patula,130,24.6,24.6, ,,2022</v>
      </c>
      <c r="B5371">
        <v>56</v>
      </c>
      <c r="C5371" t="s">
        <v>17</v>
      </c>
      <c r="D5371" t="s">
        <v>563</v>
      </c>
      <c r="E5371" t="s">
        <v>560</v>
      </c>
      <c r="F5371" t="s">
        <v>20</v>
      </c>
      <c r="G5371">
        <v>2</v>
      </c>
      <c r="H5371">
        <v>3246</v>
      </c>
      <c r="I5371" s="1">
        <v>-0.71690399999999999</v>
      </c>
      <c r="J5371" s="1">
        <v>-78.554135000000002</v>
      </c>
      <c r="K5371" t="s">
        <v>21</v>
      </c>
      <c r="L5371" t="s">
        <v>22</v>
      </c>
      <c r="M5371" t="s">
        <v>23</v>
      </c>
      <c r="N5371" t="s">
        <v>24</v>
      </c>
      <c r="O5371">
        <v>130</v>
      </c>
      <c r="P5371" t="s">
        <v>305</v>
      </c>
      <c r="Q5371" t="s">
        <v>305</v>
      </c>
      <c r="R5371" t="s">
        <v>26</v>
      </c>
      <c r="T5371">
        <v>2022</v>
      </c>
      <c r="U5371" t="str">
        <f t="shared" si="167"/>
        <v>0403 A2_2_56</v>
      </c>
    </row>
    <row r="5372" spans="1:21" x14ac:dyDescent="0.3">
      <c r="A5372" t="str">
        <f t="shared" si="166"/>
        <v>58,Ecuador,0403 A2,COLCAS,Cotopaxi,2,3246,-0.716904,-78.554135,Pinaceae,Pinus,patula,Pinus patula,140,24,24, ,,2022</v>
      </c>
      <c r="B5372">
        <v>58</v>
      </c>
      <c r="C5372" t="s">
        <v>17</v>
      </c>
      <c r="D5372" t="s">
        <v>563</v>
      </c>
      <c r="E5372" t="s">
        <v>560</v>
      </c>
      <c r="F5372" t="s">
        <v>20</v>
      </c>
      <c r="G5372">
        <v>2</v>
      </c>
      <c r="H5372">
        <v>3246</v>
      </c>
      <c r="I5372" s="1">
        <v>-0.71690399999999999</v>
      </c>
      <c r="J5372" s="1">
        <v>-78.554135000000002</v>
      </c>
      <c r="K5372" t="s">
        <v>21</v>
      </c>
      <c r="L5372" t="s">
        <v>22</v>
      </c>
      <c r="M5372" t="s">
        <v>23</v>
      </c>
      <c r="N5372" t="s">
        <v>24</v>
      </c>
      <c r="O5372">
        <v>140</v>
      </c>
      <c r="P5372">
        <v>24</v>
      </c>
      <c r="Q5372">
        <v>24</v>
      </c>
      <c r="R5372" t="s">
        <v>26</v>
      </c>
      <c r="T5372">
        <v>2022</v>
      </c>
      <c r="U5372" t="str">
        <f t="shared" si="167"/>
        <v>0403 A2_2_58</v>
      </c>
    </row>
    <row r="5373" spans="1:21" x14ac:dyDescent="0.3">
      <c r="A5373" t="str">
        <f t="shared" si="166"/>
        <v>59,Ecuador,0403 A2,COLCAS,Cotopaxi,2,3246,-0.716904,-78.554135,Pinaceae,Pinus,patula,Pinus patula,140,20,20, ,,2022</v>
      </c>
      <c r="B5373">
        <v>59</v>
      </c>
      <c r="C5373" t="s">
        <v>17</v>
      </c>
      <c r="D5373" t="s">
        <v>563</v>
      </c>
      <c r="E5373" t="s">
        <v>560</v>
      </c>
      <c r="F5373" t="s">
        <v>20</v>
      </c>
      <c r="G5373">
        <v>2</v>
      </c>
      <c r="H5373">
        <v>3246</v>
      </c>
      <c r="I5373" s="1">
        <v>-0.71690399999999999</v>
      </c>
      <c r="J5373" s="1">
        <v>-78.554135000000002</v>
      </c>
      <c r="K5373" t="s">
        <v>21</v>
      </c>
      <c r="L5373" t="s">
        <v>22</v>
      </c>
      <c r="M5373" t="s">
        <v>23</v>
      </c>
      <c r="N5373" t="s">
        <v>24</v>
      </c>
      <c r="O5373">
        <v>140</v>
      </c>
      <c r="P5373">
        <v>20</v>
      </c>
      <c r="Q5373">
        <v>20</v>
      </c>
      <c r="R5373" t="s">
        <v>26</v>
      </c>
      <c r="T5373">
        <v>2022</v>
      </c>
      <c r="U5373" t="str">
        <f t="shared" si="167"/>
        <v>0403 A2_2_59</v>
      </c>
    </row>
    <row r="5374" spans="1:21" x14ac:dyDescent="0.3">
      <c r="A5374" t="str">
        <f t="shared" si="166"/>
        <v>61,Ecuador,0403 A2,COLCAS,Cotopaxi,2,3246,-0.716904,-78.554135,Pinaceae,Pinus,patula,Pinus patula,130,25.3,25.3, ,,2022</v>
      </c>
      <c r="B5374">
        <v>61</v>
      </c>
      <c r="C5374" t="s">
        <v>17</v>
      </c>
      <c r="D5374" t="s">
        <v>563</v>
      </c>
      <c r="E5374" t="s">
        <v>560</v>
      </c>
      <c r="F5374" t="s">
        <v>20</v>
      </c>
      <c r="G5374">
        <v>2</v>
      </c>
      <c r="H5374">
        <v>3246</v>
      </c>
      <c r="I5374" s="1">
        <v>-0.71690399999999999</v>
      </c>
      <c r="J5374" s="1">
        <v>-78.554135000000002</v>
      </c>
      <c r="K5374" t="s">
        <v>21</v>
      </c>
      <c r="L5374" t="s">
        <v>22</v>
      </c>
      <c r="M5374" t="s">
        <v>23</v>
      </c>
      <c r="N5374" t="s">
        <v>24</v>
      </c>
      <c r="O5374">
        <v>130</v>
      </c>
      <c r="P5374" t="s">
        <v>70</v>
      </c>
      <c r="Q5374" t="s">
        <v>70</v>
      </c>
      <c r="R5374" t="s">
        <v>26</v>
      </c>
      <c r="T5374">
        <v>2022</v>
      </c>
      <c r="U5374" t="str">
        <f t="shared" si="167"/>
        <v>0403 A2_2_61</v>
      </c>
    </row>
    <row r="5375" spans="1:21" x14ac:dyDescent="0.3">
      <c r="A5375" t="str">
        <f t="shared" si="166"/>
        <v>62,Ecuador,0403 A2,COLCAS,Cotopaxi,2,3246,-0.716904,-78.554135,Pinaceae,Pinus,patula,Pinus patula,130,24,24, ,,2022</v>
      </c>
      <c r="B5375">
        <v>62</v>
      </c>
      <c r="C5375" t="s">
        <v>17</v>
      </c>
      <c r="D5375" t="s">
        <v>563</v>
      </c>
      <c r="E5375" t="s">
        <v>560</v>
      </c>
      <c r="F5375" t="s">
        <v>20</v>
      </c>
      <c r="G5375">
        <v>2</v>
      </c>
      <c r="H5375">
        <v>3246</v>
      </c>
      <c r="I5375" s="1">
        <v>-0.71690399999999999</v>
      </c>
      <c r="J5375" s="1">
        <v>-78.554135000000002</v>
      </c>
      <c r="K5375" t="s">
        <v>21</v>
      </c>
      <c r="L5375" t="s">
        <v>22</v>
      </c>
      <c r="M5375" t="s">
        <v>23</v>
      </c>
      <c r="N5375" t="s">
        <v>24</v>
      </c>
      <c r="O5375">
        <v>130</v>
      </c>
      <c r="P5375">
        <v>24</v>
      </c>
      <c r="Q5375">
        <v>24</v>
      </c>
      <c r="R5375" t="s">
        <v>26</v>
      </c>
      <c r="T5375">
        <v>2022</v>
      </c>
      <c r="U5375" t="str">
        <f t="shared" si="167"/>
        <v>0403 A2_2_62</v>
      </c>
    </row>
    <row r="5376" spans="1:21" x14ac:dyDescent="0.3">
      <c r="A5376" t="str">
        <f t="shared" si="166"/>
        <v>66.1,Ecuador,0403 A2,COLCAS,Cotopaxi,2,3246,-0.716904,-78.554135,Pinaceae,Pinus,patula,Pinus patula,130,21.8,21.8, ,,2022</v>
      </c>
      <c r="B5376" t="s">
        <v>482</v>
      </c>
      <c r="C5376" t="s">
        <v>17</v>
      </c>
      <c r="D5376" t="s">
        <v>563</v>
      </c>
      <c r="E5376" t="s">
        <v>560</v>
      </c>
      <c r="F5376" t="s">
        <v>20</v>
      </c>
      <c r="G5376">
        <v>2</v>
      </c>
      <c r="H5376">
        <v>3246</v>
      </c>
      <c r="I5376" s="1">
        <v>-0.71690399999999999</v>
      </c>
      <c r="J5376" s="1">
        <v>-78.554135000000002</v>
      </c>
      <c r="K5376" t="s">
        <v>21</v>
      </c>
      <c r="L5376" t="s">
        <v>22</v>
      </c>
      <c r="M5376" t="s">
        <v>23</v>
      </c>
      <c r="N5376" t="s">
        <v>24</v>
      </c>
      <c r="O5376">
        <v>130</v>
      </c>
      <c r="P5376" t="s">
        <v>190</v>
      </c>
      <c r="Q5376" t="s">
        <v>190</v>
      </c>
      <c r="R5376" t="s">
        <v>26</v>
      </c>
      <c r="T5376">
        <v>2022</v>
      </c>
      <c r="U5376" t="str">
        <f t="shared" si="167"/>
        <v>0403 A2_2_66.1</v>
      </c>
    </row>
    <row r="5377" spans="1:21" x14ac:dyDescent="0.3">
      <c r="A5377" t="str">
        <f t="shared" si="166"/>
        <v>67,Ecuador,0403 A2,COLCAS,Cotopaxi,2,3246,-0.716904,-78.554135,Pinaceae,Pinus,patula,Pinus patula,130,22.6,22.6, ,,2022</v>
      </c>
      <c r="B5377">
        <v>67</v>
      </c>
      <c r="C5377" t="s">
        <v>17</v>
      </c>
      <c r="D5377" t="s">
        <v>563</v>
      </c>
      <c r="E5377" t="s">
        <v>560</v>
      </c>
      <c r="F5377" t="s">
        <v>20</v>
      </c>
      <c r="G5377">
        <v>2</v>
      </c>
      <c r="H5377">
        <v>3246</v>
      </c>
      <c r="I5377" s="1">
        <v>-0.71690399999999999</v>
      </c>
      <c r="J5377" s="1">
        <v>-78.554135000000002</v>
      </c>
      <c r="K5377" t="s">
        <v>21</v>
      </c>
      <c r="L5377" t="s">
        <v>22</v>
      </c>
      <c r="M5377" t="s">
        <v>23</v>
      </c>
      <c r="N5377" t="s">
        <v>24</v>
      </c>
      <c r="O5377">
        <v>130</v>
      </c>
      <c r="P5377" t="s">
        <v>199</v>
      </c>
      <c r="Q5377" t="s">
        <v>199</v>
      </c>
      <c r="R5377" t="s">
        <v>26</v>
      </c>
      <c r="T5377">
        <v>2022</v>
      </c>
      <c r="U5377" t="str">
        <f t="shared" si="167"/>
        <v>0403 A2_2_67</v>
      </c>
    </row>
    <row r="5378" spans="1:21" x14ac:dyDescent="0.3">
      <c r="A5378" t="str">
        <f t="shared" ref="A5378:A5441" si="168">CONCATENATE(B5378,",",C5378,",",D5378,",",E5378,",",F5378,",",G5378,",",H5378,",",I5378,",",J5378,",",K5378,",",L5378,",",M5378,",",N5378,",",O5378,",",P5378,",",Q5378,",",R5378,",",S5378,",",T5378)</f>
        <v>69,Ecuador,0403 A2,COLCAS,Cotopaxi,2,3246,-0.716904,-78.554135,Pinaceae,Pinus,patula,Pinus patula,130,24.5,24.5,12.5,,2022</v>
      </c>
      <c r="B5378">
        <v>69</v>
      </c>
      <c r="C5378" t="s">
        <v>17</v>
      </c>
      <c r="D5378" t="s">
        <v>563</v>
      </c>
      <c r="E5378" t="s">
        <v>560</v>
      </c>
      <c r="F5378" t="s">
        <v>20</v>
      </c>
      <c r="G5378">
        <v>2</v>
      </c>
      <c r="H5378">
        <v>3246</v>
      </c>
      <c r="I5378" s="1">
        <v>-0.71690399999999999</v>
      </c>
      <c r="J5378" s="1">
        <v>-78.554135000000002</v>
      </c>
      <c r="K5378" t="s">
        <v>21</v>
      </c>
      <c r="L5378" t="s">
        <v>22</v>
      </c>
      <c r="M5378" t="s">
        <v>23</v>
      </c>
      <c r="N5378" t="s">
        <v>24</v>
      </c>
      <c r="O5378">
        <v>130</v>
      </c>
      <c r="P5378" t="s">
        <v>93</v>
      </c>
      <c r="Q5378" t="s">
        <v>93</v>
      </c>
      <c r="R5378" t="s">
        <v>177</v>
      </c>
      <c r="T5378">
        <v>2022</v>
      </c>
      <c r="U5378" t="str">
        <f t="shared" si="167"/>
        <v>0403 A2_2_69</v>
      </c>
    </row>
    <row r="5379" spans="1:21" x14ac:dyDescent="0.3">
      <c r="A5379" t="str">
        <f t="shared" si="168"/>
        <v>72,Ecuador,0403 A2,COLCAS,Cotopaxi,2,3246,-0.716904,-78.554135,Pinaceae,Pinus,patula,Pinus patula,130,21.9,21.9, ,,2022</v>
      </c>
      <c r="B5379">
        <v>72</v>
      </c>
      <c r="C5379" t="s">
        <v>17</v>
      </c>
      <c r="D5379" t="s">
        <v>563</v>
      </c>
      <c r="E5379" t="s">
        <v>560</v>
      </c>
      <c r="F5379" t="s">
        <v>20</v>
      </c>
      <c r="G5379">
        <v>2</v>
      </c>
      <c r="H5379">
        <v>3246</v>
      </c>
      <c r="I5379" s="1">
        <v>-0.71690399999999999</v>
      </c>
      <c r="J5379" s="1">
        <v>-78.554135000000002</v>
      </c>
      <c r="K5379" t="s">
        <v>21</v>
      </c>
      <c r="L5379" t="s">
        <v>22</v>
      </c>
      <c r="M5379" t="s">
        <v>23</v>
      </c>
      <c r="N5379" t="s">
        <v>24</v>
      </c>
      <c r="O5379">
        <v>130</v>
      </c>
      <c r="P5379" t="s">
        <v>92</v>
      </c>
      <c r="Q5379" t="s">
        <v>92</v>
      </c>
      <c r="R5379" t="s">
        <v>26</v>
      </c>
      <c r="T5379">
        <v>2022</v>
      </c>
      <c r="U5379" t="str">
        <f t="shared" ref="U5379:U5442" si="169">D5379&amp;"_"&amp;G5379&amp;"_"&amp;B5379</f>
        <v>0403 A2_2_72</v>
      </c>
    </row>
    <row r="5380" spans="1:21" x14ac:dyDescent="0.3">
      <c r="A5380" t="str">
        <f t="shared" si="168"/>
        <v>73,Ecuador,0403 A2,COLCAS,Cotopaxi,2,3246,-0.716904,-78.554135,Pinaceae,Pinus,patula,Pinus patula,130,20.4,20.4, ,,2022</v>
      </c>
      <c r="B5380">
        <v>73</v>
      </c>
      <c r="C5380" t="s">
        <v>17</v>
      </c>
      <c r="D5380" t="s">
        <v>563</v>
      </c>
      <c r="E5380" t="s">
        <v>560</v>
      </c>
      <c r="F5380" t="s">
        <v>20</v>
      </c>
      <c r="G5380">
        <v>2</v>
      </c>
      <c r="H5380">
        <v>3246</v>
      </c>
      <c r="I5380" s="1">
        <v>-0.71690399999999999</v>
      </c>
      <c r="J5380" s="1">
        <v>-78.554135000000002</v>
      </c>
      <c r="K5380" t="s">
        <v>21</v>
      </c>
      <c r="L5380" t="s">
        <v>22</v>
      </c>
      <c r="M5380" t="s">
        <v>23</v>
      </c>
      <c r="N5380" t="s">
        <v>24</v>
      </c>
      <c r="O5380">
        <v>130</v>
      </c>
      <c r="P5380" t="s">
        <v>78</v>
      </c>
      <c r="Q5380" t="s">
        <v>78</v>
      </c>
      <c r="R5380" t="s">
        <v>26</v>
      </c>
      <c r="T5380">
        <v>2022</v>
      </c>
      <c r="U5380" t="str">
        <f t="shared" si="169"/>
        <v>0403 A2_2_73</v>
      </c>
    </row>
    <row r="5381" spans="1:21" x14ac:dyDescent="0.3">
      <c r="A5381" t="str">
        <f t="shared" si="168"/>
        <v>75,Ecuador,0403 A2,COLCAS,Cotopaxi,2,3246,-0.716904,-78.554135,Pinaceae,Pinus,patula,Pinus patula,130,17.1,17.1, ,,2022</v>
      </c>
      <c r="B5381">
        <v>75</v>
      </c>
      <c r="C5381" t="s">
        <v>17</v>
      </c>
      <c r="D5381" t="s">
        <v>563</v>
      </c>
      <c r="E5381" t="s">
        <v>560</v>
      </c>
      <c r="F5381" t="s">
        <v>20</v>
      </c>
      <c r="G5381">
        <v>2</v>
      </c>
      <c r="H5381">
        <v>3246</v>
      </c>
      <c r="I5381" s="1">
        <v>-0.71690399999999999</v>
      </c>
      <c r="J5381" s="1">
        <v>-78.554135000000002</v>
      </c>
      <c r="K5381" t="s">
        <v>21</v>
      </c>
      <c r="L5381" t="s">
        <v>22</v>
      </c>
      <c r="M5381" t="s">
        <v>23</v>
      </c>
      <c r="N5381" t="s">
        <v>24</v>
      </c>
      <c r="O5381">
        <v>130</v>
      </c>
      <c r="P5381" t="s">
        <v>146</v>
      </c>
      <c r="Q5381" t="s">
        <v>146</v>
      </c>
      <c r="R5381" t="s">
        <v>26</v>
      </c>
      <c r="T5381">
        <v>2022</v>
      </c>
      <c r="U5381" t="str">
        <f t="shared" si="169"/>
        <v>0403 A2_2_75</v>
      </c>
    </row>
    <row r="5382" spans="1:21" x14ac:dyDescent="0.3">
      <c r="A5382" t="str">
        <f t="shared" si="168"/>
        <v>76,Ecuador,0403 A2,COLCAS,Cotopaxi,2,3246,-0.716904,-78.554135,Pinaceae,Pinus,patula,Pinus patula,130,24.5,24.5,15.76,,2022</v>
      </c>
      <c r="B5382">
        <v>76</v>
      </c>
      <c r="C5382" t="s">
        <v>17</v>
      </c>
      <c r="D5382" t="s">
        <v>563</v>
      </c>
      <c r="E5382" t="s">
        <v>560</v>
      </c>
      <c r="F5382" t="s">
        <v>20</v>
      </c>
      <c r="G5382">
        <v>2</v>
      </c>
      <c r="H5382">
        <v>3246</v>
      </c>
      <c r="I5382" s="1">
        <v>-0.71690399999999999</v>
      </c>
      <c r="J5382" s="1">
        <v>-78.554135000000002</v>
      </c>
      <c r="K5382" t="s">
        <v>21</v>
      </c>
      <c r="L5382" t="s">
        <v>22</v>
      </c>
      <c r="M5382" t="s">
        <v>23</v>
      </c>
      <c r="N5382" t="s">
        <v>24</v>
      </c>
      <c r="O5382">
        <v>130</v>
      </c>
      <c r="P5382" t="s">
        <v>93</v>
      </c>
      <c r="Q5382" t="s">
        <v>93</v>
      </c>
      <c r="R5382" t="s">
        <v>564</v>
      </c>
      <c r="T5382">
        <v>2022</v>
      </c>
      <c r="U5382" t="str">
        <f t="shared" si="169"/>
        <v>0403 A2_2_76</v>
      </c>
    </row>
    <row r="5383" spans="1:21" x14ac:dyDescent="0.3">
      <c r="A5383" t="str">
        <f t="shared" si="168"/>
        <v>3,Ecuador,0404 AP2,COLCAS,Cotopaxi,119COL,3266,-0.71059814,-78.55189325,Pinaceae,Pinus,patula,Pinus patula,130,36.4,36.4,24.5,,2022</v>
      </c>
      <c r="B5383">
        <v>3</v>
      </c>
      <c r="C5383" t="s">
        <v>17</v>
      </c>
      <c r="D5383" t="s">
        <v>565</v>
      </c>
      <c r="E5383" t="s">
        <v>560</v>
      </c>
      <c r="F5383" t="s">
        <v>20</v>
      </c>
      <c r="G5383" t="s">
        <v>566</v>
      </c>
      <c r="H5383">
        <v>3266</v>
      </c>
      <c r="I5383" s="1">
        <v>-0.71059813999999999</v>
      </c>
      <c r="J5383" s="1">
        <v>-78.551893250000006</v>
      </c>
      <c r="K5383" t="s">
        <v>21</v>
      </c>
      <c r="L5383" t="s">
        <v>22</v>
      </c>
      <c r="M5383" t="s">
        <v>23</v>
      </c>
      <c r="N5383" t="s">
        <v>24</v>
      </c>
      <c r="O5383">
        <v>130</v>
      </c>
      <c r="P5383" t="s">
        <v>567</v>
      </c>
      <c r="Q5383" t="s">
        <v>567</v>
      </c>
      <c r="R5383" t="s">
        <v>93</v>
      </c>
      <c r="T5383">
        <v>2022</v>
      </c>
      <c r="U5383" t="str">
        <f t="shared" si="169"/>
        <v>0404 AP2_119COL_3</v>
      </c>
    </row>
    <row r="5384" spans="1:21" x14ac:dyDescent="0.3">
      <c r="A5384" t="str">
        <f t="shared" si="168"/>
        <v>8,Ecuador,0404 AP2,COLCAS,Cotopaxi,119COL,3266,-0.71059814,-78.55189325,Pinaceae,Pinus,patula,Pinus patula,130,37.5,37.5,23.5,,2022</v>
      </c>
      <c r="B5384">
        <v>8</v>
      </c>
      <c r="C5384" t="s">
        <v>17</v>
      </c>
      <c r="D5384" t="s">
        <v>565</v>
      </c>
      <c r="E5384" t="s">
        <v>560</v>
      </c>
      <c r="F5384" t="s">
        <v>20</v>
      </c>
      <c r="G5384" t="s">
        <v>566</v>
      </c>
      <c r="H5384">
        <v>3266</v>
      </c>
      <c r="I5384" s="1">
        <v>-0.71059813999999999</v>
      </c>
      <c r="J5384" s="1">
        <v>-78.551893250000006</v>
      </c>
      <c r="K5384" t="s">
        <v>21</v>
      </c>
      <c r="L5384" t="s">
        <v>22</v>
      </c>
      <c r="M5384" t="s">
        <v>23</v>
      </c>
      <c r="N5384" t="s">
        <v>24</v>
      </c>
      <c r="O5384">
        <v>130</v>
      </c>
      <c r="P5384" t="s">
        <v>431</v>
      </c>
      <c r="Q5384" t="s">
        <v>431</v>
      </c>
      <c r="R5384" t="s">
        <v>107</v>
      </c>
      <c r="T5384">
        <v>2022</v>
      </c>
      <c r="U5384" t="str">
        <f t="shared" si="169"/>
        <v>0404 AP2_119COL_8</v>
      </c>
    </row>
    <row r="5385" spans="1:21" x14ac:dyDescent="0.3">
      <c r="A5385" t="str">
        <f t="shared" si="168"/>
        <v>10,Ecuador,0404 AP2,COLCAS,Cotopaxi,119COL,3266,-0.71059814,-78.55189325,Pinaceae,Pinus,patula,Pinus patula,130,33.7,33.7,25,,2022</v>
      </c>
      <c r="B5385">
        <v>10</v>
      </c>
      <c r="C5385" t="s">
        <v>17</v>
      </c>
      <c r="D5385" t="s">
        <v>565</v>
      </c>
      <c r="E5385" t="s">
        <v>560</v>
      </c>
      <c r="F5385" t="s">
        <v>20</v>
      </c>
      <c r="G5385" t="s">
        <v>566</v>
      </c>
      <c r="H5385">
        <v>3266</v>
      </c>
      <c r="I5385" s="1">
        <v>-0.71059813999999999</v>
      </c>
      <c r="J5385" s="1">
        <v>-78.551893250000006</v>
      </c>
      <c r="K5385" t="s">
        <v>21</v>
      </c>
      <c r="L5385" t="s">
        <v>22</v>
      </c>
      <c r="M5385" t="s">
        <v>23</v>
      </c>
      <c r="N5385" t="s">
        <v>24</v>
      </c>
      <c r="O5385">
        <v>130</v>
      </c>
      <c r="P5385" t="s">
        <v>428</v>
      </c>
      <c r="Q5385" t="s">
        <v>428</v>
      </c>
      <c r="R5385">
        <v>25</v>
      </c>
      <c r="T5385">
        <v>2022</v>
      </c>
      <c r="U5385" t="str">
        <f t="shared" si="169"/>
        <v>0404 AP2_119COL_10</v>
      </c>
    </row>
    <row r="5386" spans="1:21" x14ac:dyDescent="0.3">
      <c r="A5386" t="str">
        <f t="shared" si="168"/>
        <v>14,Ecuador,0404 AP2,COLCAS,Cotopaxi,119COL,3266,-0.71059814,-78.55189325,Pinaceae,Pinus,patula,Pinus patula,130,35.4,35.4,26.5,,2022</v>
      </c>
      <c r="B5386">
        <v>14</v>
      </c>
      <c r="C5386" t="s">
        <v>17</v>
      </c>
      <c r="D5386" t="s">
        <v>565</v>
      </c>
      <c r="E5386" t="s">
        <v>560</v>
      </c>
      <c r="F5386" t="s">
        <v>20</v>
      </c>
      <c r="G5386" t="s">
        <v>566</v>
      </c>
      <c r="H5386">
        <v>3266</v>
      </c>
      <c r="I5386" s="1">
        <v>-0.71059813999999999</v>
      </c>
      <c r="J5386" s="1">
        <v>-78.551893250000006</v>
      </c>
      <c r="K5386" t="s">
        <v>21</v>
      </c>
      <c r="L5386" t="s">
        <v>22</v>
      </c>
      <c r="M5386" t="s">
        <v>23</v>
      </c>
      <c r="N5386" t="s">
        <v>24</v>
      </c>
      <c r="O5386">
        <v>130</v>
      </c>
      <c r="P5386" t="s">
        <v>318</v>
      </c>
      <c r="Q5386" t="s">
        <v>318</v>
      </c>
      <c r="R5386" t="s">
        <v>47</v>
      </c>
      <c r="T5386">
        <v>2022</v>
      </c>
      <c r="U5386" t="str">
        <f t="shared" si="169"/>
        <v>0404 AP2_119COL_14</v>
      </c>
    </row>
    <row r="5387" spans="1:21" x14ac:dyDescent="0.3">
      <c r="A5387" t="str">
        <f t="shared" si="168"/>
        <v>15,Ecuador,0404 AP2,COLCAS,Cotopaxi,119COL,3266,-0.71059814,-78.55189325,Pinaceae,Pinus,patula,Pinus patula,130,41.2,41.2,24.5,,2022</v>
      </c>
      <c r="B5387">
        <v>15</v>
      </c>
      <c r="C5387" t="s">
        <v>17</v>
      </c>
      <c r="D5387" t="s">
        <v>565</v>
      </c>
      <c r="E5387" t="s">
        <v>560</v>
      </c>
      <c r="F5387" t="s">
        <v>20</v>
      </c>
      <c r="G5387" t="s">
        <v>566</v>
      </c>
      <c r="H5387">
        <v>3266</v>
      </c>
      <c r="I5387" s="1">
        <v>-0.71059813999999999</v>
      </c>
      <c r="J5387" s="1">
        <v>-78.551893250000006</v>
      </c>
      <c r="K5387" t="s">
        <v>21</v>
      </c>
      <c r="L5387" t="s">
        <v>22</v>
      </c>
      <c r="M5387" t="s">
        <v>23</v>
      </c>
      <c r="N5387" t="s">
        <v>24</v>
      </c>
      <c r="O5387">
        <v>130</v>
      </c>
      <c r="P5387" t="s">
        <v>568</v>
      </c>
      <c r="Q5387" t="s">
        <v>568</v>
      </c>
      <c r="R5387" t="s">
        <v>93</v>
      </c>
      <c r="T5387">
        <v>2022</v>
      </c>
      <c r="U5387" t="str">
        <f t="shared" si="169"/>
        <v>0404 AP2_119COL_15</v>
      </c>
    </row>
    <row r="5388" spans="1:21" x14ac:dyDescent="0.3">
      <c r="A5388" t="str">
        <f t="shared" si="168"/>
        <v>16,Ecuador,0404 AP2,COLCAS,Cotopaxi,119COL,3266,-0.71059814,-78.55189325,Pinaceae,Pinus,patula,Pinus patula,130,36.4,36.4,22.75,,2022</v>
      </c>
      <c r="B5388">
        <v>16</v>
      </c>
      <c r="C5388" t="s">
        <v>17</v>
      </c>
      <c r="D5388" t="s">
        <v>565</v>
      </c>
      <c r="E5388" t="s">
        <v>560</v>
      </c>
      <c r="F5388" t="s">
        <v>20</v>
      </c>
      <c r="G5388" t="s">
        <v>566</v>
      </c>
      <c r="H5388">
        <v>3266</v>
      </c>
      <c r="I5388" s="1">
        <v>-0.71059813999999999</v>
      </c>
      <c r="J5388" s="1">
        <v>-78.551893250000006</v>
      </c>
      <c r="K5388" t="s">
        <v>21</v>
      </c>
      <c r="L5388" t="s">
        <v>22</v>
      </c>
      <c r="M5388" t="s">
        <v>23</v>
      </c>
      <c r="N5388" t="s">
        <v>24</v>
      </c>
      <c r="O5388">
        <v>130</v>
      </c>
      <c r="P5388" t="s">
        <v>567</v>
      </c>
      <c r="Q5388" t="s">
        <v>567</v>
      </c>
      <c r="R5388" t="s">
        <v>143</v>
      </c>
      <c r="T5388">
        <v>2022</v>
      </c>
      <c r="U5388" t="str">
        <f t="shared" si="169"/>
        <v>0404 AP2_119COL_16</v>
      </c>
    </row>
    <row r="5389" spans="1:21" x14ac:dyDescent="0.3">
      <c r="A5389" t="str">
        <f t="shared" si="168"/>
        <v>22,Ecuador,0404 AP2,COLCAS,Cotopaxi,119COL,3266,-0.71059814,-78.55189325,Pinaceae,Pinus,patula,Pinus patula,130,45,45,26,,2022</v>
      </c>
      <c r="B5389">
        <v>22</v>
      </c>
      <c r="C5389" t="s">
        <v>17</v>
      </c>
      <c r="D5389" t="s">
        <v>565</v>
      </c>
      <c r="E5389" t="s">
        <v>560</v>
      </c>
      <c r="F5389" t="s">
        <v>20</v>
      </c>
      <c r="G5389" t="s">
        <v>566</v>
      </c>
      <c r="H5389">
        <v>3266</v>
      </c>
      <c r="I5389" s="1">
        <v>-0.71059813999999999</v>
      </c>
      <c r="J5389" s="1">
        <v>-78.551893250000006</v>
      </c>
      <c r="K5389" t="s">
        <v>21</v>
      </c>
      <c r="L5389" t="s">
        <v>22</v>
      </c>
      <c r="M5389" t="s">
        <v>23</v>
      </c>
      <c r="N5389" t="s">
        <v>24</v>
      </c>
      <c r="O5389">
        <v>130</v>
      </c>
      <c r="P5389">
        <v>45</v>
      </c>
      <c r="Q5389">
        <v>45</v>
      </c>
      <c r="R5389">
        <v>26</v>
      </c>
      <c r="T5389">
        <v>2022</v>
      </c>
      <c r="U5389" t="str">
        <f t="shared" si="169"/>
        <v>0404 AP2_119COL_22</v>
      </c>
    </row>
    <row r="5390" spans="1:21" x14ac:dyDescent="0.3">
      <c r="A5390" t="str">
        <f t="shared" si="168"/>
        <v>23,Ecuador,0404 AP2,COLCAS,Cotopaxi,119COL,3266,-0.71059814,-78.55189325,Pinaceae,Pinus,patula,Pinus patula,130,37,37,24.25,,2022</v>
      </c>
      <c r="B5390">
        <v>23</v>
      </c>
      <c r="C5390" t="s">
        <v>17</v>
      </c>
      <c r="D5390" t="s">
        <v>565</v>
      </c>
      <c r="E5390" t="s">
        <v>560</v>
      </c>
      <c r="F5390" t="s">
        <v>20</v>
      </c>
      <c r="G5390" t="s">
        <v>566</v>
      </c>
      <c r="H5390">
        <v>3266</v>
      </c>
      <c r="I5390" s="1">
        <v>-0.71059813999999999</v>
      </c>
      <c r="J5390" s="1">
        <v>-78.551893250000006</v>
      </c>
      <c r="K5390" t="s">
        <v>21</v>
      </c>
      <c r="L5390" t="s">
        <v>22</v>
      </c>
      <c r="M5390" t="s">
        <v>23</v>
      </c>
      <c r="N5390" t="s">
        <v>24</v>
      </c>
      <c r="O5390">
        <v>130</v>
      </c>
      <c r="P5390">
        <v>37</v>
      </c>
      <c r="Q5390">
        <v>37</v>
      </c>
      <c r="R5390" t="s">
        <v>377</v>
      </c>
      <c r="T5390">
        <v>2022</v>
      </c>
      <c r="U5390" t="str">
        <f t="shared" si="169"/>
        <v>0404 AP2_119COL_23</v>
      </c>
    </row>
    <row r="5391" spans="1:21" x14ac:dyDescent="0.3">
      <c r="A5391" t="str">
        <f t="shared" si="168"/>
        <v>24,Ecuador,0404 AP2,COLCAS,Cotopaxi,119COL,3266,-0.71059814,-78.55189325,Pinaceae,Pinus,patula,Pinus patula,130,39.5,39.5,24.75,,2022</v>
      </c>
      <c r="B5391">
        <v>24</v>
      </c>
      <c r="C5391" t="s">
        <v>17</v>
      </c>
      <c r="D5391" t="s">
        <v>565</v>
      </c>
      <c r="E5391" t="s">
        <v>560</v>
      </c>
      <c r="F5391" t="s">
        <v>20</v>
      </c>
      <c r="G5391" t="s">
        <v>566</v>
      </c>
      <c r="H5391">
        <v>3266</v>
      </c>
      <c r="I5391" s="1">
        <v>-0.71059813999999999</v>
      </c>
      <c r="J5391" s="1">
        <v>-78.551893250000006</v>
      </c>
      <c r="K5391" t="s">
        <v>21</v>
      </c>
      <c r="L5391" t="s">
        <v>22</v>
      </c>
      <c r="M5391" t="s">
        <v>23</v>
      </c>
      <c r="N5391" t="s">
        <v>24</v>
      </c>
      <c r="O5391">
        <v>130</v>
      </c>
      <c r="P5391" t="s">
        <v>569</v>
      </c>
      <c r="Q5391" t="s">
        <v>569</v>
      </c>
      <c r="R5391" t="s">
        <v>570</v>
      </c>
      <c r="T5391">
        <v>2022</v>
      </c>
      <c r="U5391" t="str">
        <f t="shared" si="169"/>
        <v>0404 AP2_119COL_24</v>
      </c>
    </row>
    <row r="5392" spans="1:21" x14ac:dyDescent="0.3">
      <c r="A5392" t="str">
        <f t="shared" si="168"/>
        <v>27,Ecuador,0404 AP2,COLCAS,Cotopaxi,119COL,3266,-0.71059814,-78.55189325,Pinaceae,Pinus,patula,Pinus patula,130,39,39,23,,2022</v>
      </c>
      <c r="B5392">
        <v>27</v>
      </c>
      <c r="C5392" t="s">
        <v>17</v>
      </c>
      <c r="D5392" t="s">
        <v>565</v>
      </c>
      <c r="E5392" t="s">
        <v>560</v>
      </c>
      <c r="F5392" t="s">
        <v>20</v>
      </c>
      <c r="G5392" t="s">
        <v>566</v>
      </c>
      <c r="H5392">
        <v>3266</v>
      </c>
      <c r="I5392" s="1">
        <v>-0.71059813999999999</v>
      </c>
      <c r="J5392" s="1">
        <v>-78.551893250000006</v>
      </c>
      <c r="K5392" t="s">
        <v>21</v>
      </c>
      <c r="L5392" t="s">
        <v>22</v>
      </c>
      <c r="M5392" t="s">
        <v>23</v>
      </c>
      <c r="N5392" t="s">
        <v>24</v>
      </c>
      <c r="O5392">
        <v>130</v>
      </c>
      <c r="P5392">
        <v>39</v>
      </c>
      <c r="Q5392">
        <v>39</v>
      </c>
      <c r="R5392">
        <v>23</v>
      </c>
      <c r="T5392">
        <v>2022</v>
      </c>
      <c r="U5392" t="str">
        <f t="shared" si="169"/>
        <v>0404 AP2_119COL_27</v>
      </c>
    </row>
    <row r="5393" spans="1:21" x14ac:dyDescent="0.3">
      <c r="A5393" t="str">
        <f t="shared" si="168"/>
        <v>28,Ecuador,0404 AP2,COLCAS,Cotopaxi,119COL,3266,-0.71059814,-78.55189325,Pinaceae,Pinus,patula,Pinus patula,130,37.8,37.8,25.5,,2022</v>
      </c>
      <c r="B5393">
        <v>28</v>
      </c>
      <c r="C5393" t="s">
        <v>17</v>
      </c>
      <c r="D5393" t="s">
        <v>565</v>
      </c>
      <c r="E5393" t="s">
        <v>560</v>
      </c>
      <c r="F5393" t="s">
        <v>20</v>
      </c>
      <c r="G5393" t="s">
        <v>566</v>
      </c>
      <c r="H5393">
        <v>3266</v>
      </c>
      <c r="I5393" s="1">
        <v>-0.71059813999999999</v>
      </c>
      <c r="J5393" s="1">
        <v>-78.551893250000006</v>
      </c>
      <c r="K5393" t="s">
        <v>21</v>
      </c>
      <c r="L5393" t="s">
        <v>22</v>
      </c>
      <c r="M5393" t="s">
        <v>23</v>
      </c>
      <c r="N5393" t="s">
        <v>24</v>
      </c>
      <c r="O5393">
        <v>130</v>
      </c>
      <c r="P5393" t="s">
        <v>571</v>
      </c>
      <c r="Q5393" t="s">
        <v>571</v>
      </c>
      <c r="R5393" t="s">
        <v>197</v>
      </c>
      <c r="T5393">
        <v>2022</v>
      </c>
      <c r="U5393" t="str">
        <f t="shared" si="169"/>
        <v>0404 AP2_119COL_28</v>
      </c>
    </row>
    <row r="5394" spans="1:21" x14ac:dyDescent="0.3">
      <c r="A5394" t="str">
        <f t="shared" si="168"/>
        <v>32,Ecuador,0404 AP2,COLCAS,Cotopaxi,119COL,3266,-0.71059814,-78.55189325,Pinaceae,Pinus,patula,Pinus patula,130,38.5,38.5,25,,2022</v>
      </c>
      <c r="B5394">
        <v>32</v>
      </c>
      <c r="C5394" t="s">
        <v>17</v>
      </c>
      <c r="D5394" t="s">
        <v>565</v>
      </c>
      <c r="E5394" t="s">
        <v>560</v>
      </c>
      <c r="F5394" t="s">
        <v>20</v>
      </c>
      <c r="G5394" t="s">
        <v>566</v>
      </c>
      <c r="H5394">
        <v>3266</v>
      </c>
      <c r="I5394" s="1">
        <v>-0.71059813999999999</v>
      </c>
      <c r="J5394" s="1">
        <v>-78.551893250000006</v>
      </c>
      <c r="K5394" t="s">
        <v>21</v>
      </c>
      <c r="L5394" t="s">
        <v>22</v>
      </c>
      <c r="M5394" t="s">
        <v>23</v>
      </c>
      <c r="N5394" t="s">
        <v>24</v>
      </c>
      <c r="O5394">
        <v>130</v>
      </c>
      <c r="P5394" t="s">
        <v>572</v>
      </c>
      <c r="Q5394" t="s">
        <v>572</v>
      </c>
      <c r="R5394">
        <v>25</v>
      </c>
      <c r="T5394">
        <v>2022</v>
      </c>
      <c r="U5394" t="str">
        <f t="shared" si="169"/>
        <v>0404 AP2_119COL_32</v>
      </c>
    </row>
    <row r="5395" spans="1:21" x14ac:dyDescent="0.3">
      <c r="A5395" t="str">
        <f t="shared" si="168"/>
        <v>34,Ecuador,0404 AP2,COLCAS,Cotopaxi,119COL,3266,-0.71059814,-78.55189325,Pinaceae,Pinus,patula,Pinus patula,130,41.4,41.4,25.25,,2022</v>
      </c>
      <c r="B5395">
        <v>34</v>
      </c>
      <c r="C5395" t="s">
        <v>17</v>
      </c>
      <c r="D5395" t="s">
        <v>565</v>
      </c>
      <c r="E5395" t="s">
        <v>560</v>
      </c>
      <c r="F5395" t="s">
        <v>20</v>
      </c>
      <c r="G5395" t="s">
        <v>566</v>
      </c>
      <c r="H5395">
        <v>3266</v>
      </c>
      <c r="I5395" s="1">
        <v>-0.71059813999999999</v>
      </c>
      <c r="J5395" s="1">
        <v>-78.551893250000006</v>
      </c>
      <c r="K5395" t="s">
        <v>21</v>
      </c>
      <c r="L5395" t="s">
        <v>22</v>
      </c>
      <c r="M5395" t="s">
        <v>23</v>
      </c>
      <c r="N5395" t="s">
        <v>24</v>
      </c>
      <c r="O5395">
        <v>130</v>
      </c>
      <c r="P5395" t="s">
        <v>573</v>
      </c>
      <c r="Q5395" t="s">
        <v>573</v>
      </c>
      <c r="R5395" t="s">
        <v>574</v>
      </c>
      <c r="T5395">
        <v>2022</v>
      </c>
      <c r="U5395" t="str">
        <f t="shared" si="169"/>
        <v>0404 AP2_119COL_34</v>
      </c>
    </row>
    <row r="5396" spans="1:21" x14ac:dyDescent="0.3">
      <c r="A5396" t="str">
        <f t="shared" si="168"/>
        <v>1,Ecuador,0404 B2,COLCAS,Cotopaxi,1,3243,-0.718098,-78.55500175,Pinaceae,Pinus,patula,Pinus patula,130,36.8,36.8,26.25,,2022</v>
      </c>
      <c r="B5396">
        <v>1</v>
      </c>
      <c r="C5396" t="s">
        <v>17</v>
      </c>
      <c r="D5396" t="s">
        <v>575</v>
      </c>
      <c r="E5396" t="s">
        <v>560</v>
      </c>
      <c r="F5396" t="s">
        <v>20</v>
      </c>
      <c r="G5396">
        <v>1</v>
      </c>
      <c r="H5396">
        <v>3243</v>
      </c>
      <c r="I5396" s="1">
        <v>-0.71809800000000001</v>
      </c>
      <c r="J5396" s="1">
        <v>-78.555001750000002</v>
      </c>
      <c r="K5396" t="s">
        <v>21</v>
      </c>
      <c r="L5396" t="s">
        <v>22</v>
      </c>
      <c r="M5396" t="s">
        <v>23</v>
      </c>
      <c r="N5396" t="s">
        <v>24</v>
      </c>
      <c r="O5396">
        <v>130</v>
      </c>
      <c r="P5396" t="s">
        <v>576</v>
      </c>
      <c r="Q5396" t="s">
        <v>576</v>
      </c>
      <c r="R5396" t="s">
        <v>425</v>
      </c>
      <c r="T5396">
        <v>2022</v>
      </c>
      <c r="U5396" t="str">
        <f t="shared" si="169"/>
        <v>0404 B2_1_1</v>
      </c>
    </row>
    <row r="5397" spans="1:21" x14ac:dyDescent="0.3">
      <c r="A5397" t="str">
        <f t="shared" si="168"/>
        <v>2,Ecuador,0404 B2,COLCAS,Cotopaxi,1,3243,-0.718098,-78.55500175,Pinaceae,Pinus,patula,Pinus patula,130,34.8,34.8,25.5,,2022</v>
      </c>
      <c r="B5397">
        <v>2</v>
      </c>
      <c r="C5397" t="s">
        <v>17</v>
      </c>
      <c r="D5397" t="s">
        <v>575</v>
      </c>
      <c r="E5397" t="s">
        <v>560</v>
      </c>
      <c r="F5397" t="s">
        <v>20</v>
      </c>
      <c r="G5397">
        <v>1</v>
      </c>
      <c r="H5397">
        <v>3243</v>
      </c>
      <c r="I5397" s="1">
        <v>-0.71809800000000001</v>
      </c>
      <c r="J5397" s="1">
        <v>-78.555001750000002</v>
      </c>
      <c r="K5397" t="s">
        <v>21</v>
      </c>
      <c r="L5397" t="s">
        <v>22</v>
      </c>
      <c r="M5397" t="s">
        <v>23</v>
      </c>
      <c r="N5397" t="s">
        <v>24</v>
      </c>
      <c r="O5397">
        <v>130</v>
      </c>
      <c r="P5397" t="s">
        <v>313</v>
      </c>
      <c r="Q5397" t="s">
        <v>313</v>
      </c>
      <c r="R5397" t="s">
        <v>197</v>
      </c>
      <c r="T5397">
        <v>2022</v>
      </c>
      <c r="U5397" t="str">
        <f t="shared" si="169"/>
        <v>0404 B2_1_2</v>
      </c>
    </row>
    <row r="5398" spans="1:21" x14ac:dyDescent="0.3">
      <c r="A5398" t="str">
        <f t="shared" si="168"/>
        <v>3,Ecuador,0404 B2,COLCAS,Cotopaxi,1,3243,-0.718098,-78.55500175,Pinaceae,Pinus,patula,Pinus patula,130,35.3,35.3, ,,2022</v>
      </c>
      <c r="B5398">
        <v>3</v>
      </c>
      <c r="C5398" t="s">
        <v>17</v>
      </c>
      <c r="D5398" t="s">
        <v>575</v>
      </c>
      <c r="E5398" t="s">
        <v>560</v>
      </c>
      <c r="F5398" t="s">
        <v>20</v>
      </c>
      <c r="G5398">
        <v>1</v>
      </c>
      <c r="H5398">
        <v>3243</v>
      </c>
      <c r="I5398" s="1">
        <v>-0.71809800000000001</v>
      </c>
      <c r="J5398" s="1">
        <v>-78.555001750000002</v>
      </c>
      <c r="K5398" t="s">
        <v>21</v>
      </c>
      <c r="L5398" t="s">
        <v>22</v>
      </c>
      <c r="M5398" t="s">
        <v>23</v>
      </c>
      <c r="N5398" t="s">
        <v>24</v>
      </c>
      <c r="O5398">
        <v>130</v>
      </c>
      <c r="P5398" t="s">
        <v>577</v>
      </c>
      <c r="Q5398" t="s">
        <v>577</v>
      </c>
      <c r="R5398" t="s">
        <v>26</v>
      </c>
      <c r="T5398">
        <v>2022</v>
      </c>
      <c r="U5398" t="str">
        <f t="shared" si="169"/>
        <v>0404 B2_1_3</v>
      </c>
    </row>
    <row r="5399" spans="1:21" x14ac:dyDescent="0.3">
      <c r="A5399" t="str">
        <f t="shared" si="168"/>
        <v>4,Ecuador,0404 B2,COLCAS,Cotopaxi,1,3243,-0.718098,-78.55500175,Pinaceae,Pinus,patula,Pinus patula,130,29.1,29.1,25.75,,2022</v>
      </c>
      <c r="B5399">
        <v>4</v>
      </c>
      <c r="C5399" t="s">
        <v>17</v>
      </c>
      <c r="D5399" t="s">
        <v>575</v>
      </c>
      <c r="E5399" t="s">
        <v>560</v>
      </c>
      <c r="F5399" t="s">
        <v>20</v>
      </c>
      <c r="G5399">
        <v>1</v>
      </c>
      <c r="H5399">
        <v>3243</v>
      </c>
      <c r="I5399" s="1">
        <v>-0.71809800000000001</v>
      </c>
      <c r="J5399" s="1">
        <v>-78.555001750000002</v>
      </c>
      <c r="K5399" t="s">
        <v>21</v>
      </c>
      <c r="L5399" t="s">
        <v>22</v>
      </c>
      <c r="M5399" t="s">
        <v>23</v>
      </c>
      <c r="N5399" t="s">
        <v>24</v>
      </c>
      <c r="O5399">
        <v>130</v>
      </c>
      <c r="P5399" t="s">
        <v>419</v>
      </c>
      <c r="Q5399" t="s">
        <v>419</v>
      </c>
      <c r="R5399" t="s">
        <v>424</v>
      </c>
      <c r="T5399">
        <v>2022</v>
      </c>
      <c r="U5399" t="str">
        <f t="shared" si="169"/>
        <v>0404 B2_1_4</v>
      </c>
    </row>
    <row r="5400" spans="1:21" x14ac:dyDescent="0.3">
      <c r="A5400" t="str">
        <f t="shared" si="168"/>
        <v>5,Ecuador,0404 B2,COLCAS,Cotopaxi,1,3243,-0.718098,-78.55500175,Pinaceae,Pinus,patula,Pinus patula,130,38.3,38.3, ,,2022</v>
      </c>
      <c r="B5400">
        <v>5</v>
      </c>
      <c r="C5400" t="s">
        <v>17</v>
      </c>
      <c r="D5400" t="s">
        <v>575</v>
      </c>
      <c r="E5400" t="s">
        <v>560</v>
      </c>
      <c r="F5400" t="s">
        <v>20</v>
      </c>
      <c r="G5400">
        <v>1</v>
      </c>
      <c r="H5400">
        <v>3243</v>
      </c>
      <c r="I5400" s="1">
        <v>-0.71809800000000001</v>
      </c>
      <c r="J5400" s="1">
        <v>-78.555001750000002</v>
      </c>
      <c r="K5400" t="s">
        <v>21</v>
      </c>
      <c r="L5400" t="s">
        <v>22</v>
      </c>
      <c r="M5400" t="s">
        <v>23</v>
      </c>
      <c r="N5400" t="s">
        <v>24</v>
      </c>
      <c r="O5400">
        <v>130</v>
      </c>
      <c r="P5400" t="s">
        <v>578</v>
      </c>
      <c r="Q5400" t="s">
        <v>578</v>
      </c>
      <c r="R5400" t="s">
        <v>26</v>
      </c>
      <c r="T5400">
        <v>2022</v>
      </c>
      <c r="U5400" t="str">
        <f t="shared" si="169"/>
        <v>0404 B2_1_5</v>
      </c>
    </row>
    <row r="5401" spans="1:21" x14ac:dyDescent="0.3">
      <c r="A5401" t="str">
        <f t="shared" si="168"/>
        <v>6,Ecuador,0404 B2,COLCAS,Cotopaxi,1,3243,-0.718098,-78.55500175,Pinaceae,Pinus,patula,Pinus patula,130,41,41, ,,2022</v>
      </c>
      <c r="B5401">
        <v>6</v>
      </c>
      <c r="C5401" t="s">
        <v>17</v>
      </c>
      <c r="D5401" t="s">
        <v>575</v>
      </c>
      <c r="E5401" t="s">
        <v>560</v>
      </c>
      <c r="F5401" t="s">
        <v>20</v>
      </c>
      <c r="G5401">
        <v>1</v>
      </c>
      <c r="H5401">
        <v>3243</v>
      </c>
      <c r="I5401" s="1">
        <v>-0.71809800000000001</v>
      </c>
      <c r="J5401" s="1">
        <v>-78.555001750000002</v>
      </c>
      <c r="K5401" t="s">
        <v>21</v>
      </c>
      <c r="L5401" t="s">
        <v>22</v>
      </c>
      <c r="M5401" t="s">
        <v>23</v>
      </c>
      <c r="N5401" t="s">
        <v>24</v>
      </c>
      <c r="O5401">
        <v>130</v>
      </c>
      <c r="P5401">
        <v>41</v>
      </c>
      <c r="Q5401">
        <v>41</v>
      </c>
      <c r="R5401" t="s">
        <v>26</v>
      </c>
      <c r="T5401">
        <v>2022</v>
      </c>
      <c r="U5401" t="str">
        <f t="shared" si="169"/>
        <v>0404 B2_1_6</v>
      </c>
    </row>
    <row r="5402" spans="1:21" x14ac:dyDescent="0.3">
      <c r="A5402" t="str">
        <f t="shared" si="168"/>
        <v>7,Ecuador,0404 B2,COLCAS,Cotopaxi,1,3243,-0.718098,-78.55500175,Pinaceae,Pinus,patula,Pinus patula,130,30.4,30.4, ,,2022</v>
      </c>
      <c r="B5402">
        <v>7</v>
      </c>
      <c r="C5402" t="s">
        <v>17</v>
      </c>
      <c r="D5402" t="s">
        <v>575</v>
      </c>
      <c r="E5402" t="s">
        <v>560</v>
      </c>
      <c r="F5402" t="s">
        <v>20</v>
      </c>
      <c r="G5402">
        <v>1</v>
      </c>
      <c r="H5402">
        <v>3243</v>
      </c>
      <c r="I5402" s="1">
        <v>-0.71809800000000001</v>
      </c>
      <c r="J5402" s="1">
        <v>-78.555001750000002</v>
      </c>
      <c r="K5402" t="s">
        <v>21</v>
      </c>
      <c r="L5402" t="s">
        <v>22</v>
      </c>
      <c r="M5402" t="s">
        <v>23</v>
      </c>
      <c r="N5402" t="s">
        <v>24</v>
      </c>
      <c r="O5402">
        <v>130</v>
      </c>
      <c r="P5402" t="s">
        <v>579</v>
      </c>
      <c r="Q5402" t="s">
        <v>579</v>
      </c>
      <c r="R5402" t="s">
        <v>26</v>
      </c>
      <c r="T5402">
        <v>2022</v>
      </c>
      <c r="U5402" t="str">
        <f t="shared" si="169"/>
        <v>0404 B2_1_7</v>
      </c>
    </row>
    <row r="5403" spans="1:21" x14ac:dyDescent="0.3">
      <c r="A5403" t="str">
        <f t="shared" si="168"/>
        <v>8,Ecuador,0404 B2,COLCAS,Cotopaxi,1,3243,-0.718098,-78.55500175,Pinaceae,Pinus,patula,Pinus patula,130,35.9,35.9, ,,2022</v>
      </c>
      <c r="B5403">
        <v>8</v>
      </c>
      <c r="C5403" t="s">
        <v>17</v>
      </c>
      <c r="D5403" t="s">
        <v>575</v>
      </c>
      <c r="E5403" t="s">
        <v>560</v>
      </c>
      <c r="F5403" t="s">
        <v>20</v>
      </c>
      <c r="G5403">
        <v>1</v>
      </c>
      <c r="H5403">
        <v>3243</v>
      </c>
      <c r="I5403" s="1">
        <v>-0.71809800000000001</v>
      </c>
      <c r="J5403" s="1">
        <v>-78.555001750000002</v>
      </c>
      <c r="K5403" t="s">
        <v>21</v>
      </c>
      <c r="L5403" t="s">
        <v>22</v>
      </c>
      <c r="M5403" t="s">
        <v>23</v>
      </c>
      <c r="N5403" t="s">
        <v>24</v>
      </c>
      <c r="O5403">
        <v>130</v>
      </c>
      <c r="P5403" t="s">
        <v>580</v>
      </c>
      <c r="Q5403" t="s">
        <v>580</v>
      </c>
      <c r="R5403" t="s">
        <v>26</v>
      </c>
      <c r="T5403">
        <v>2022</v>
      </c>
      <c r="U5403" t="str">
        <f t="shared" si="169"/>
        <v>0404 B2_1_8</v>
      </c>
    </row>
    <row r="5404" spans="1:21" x14ac:dyDescent="0.3">
      <c r="A5404" t="str">
        <f t="shared" si="168"/>
        <v>9,Ecuador,0404 B2,COLCAS,Cotopaxi,1,3243,-0.718098,-78.55500175,Pinaceae,Pinus,patula,Pinus patula,130,41.6,41.6, ,,2022</v>
      </c>
      <c r="B5404">
        <v>9</v>
      </c>
      <c r="C5404" t="s">
        <v>17</v>
      </c>
      <c r="D5404" t="s">
        <v>575</v>
      </c>
      <c r="E5404" t="s">
        <v>560</v>
      </c>
      <c r="F5404" t="s">
        <v>20</v>
      </c>
      <c r="G5404">
        <v>1</v>
      </c>
      <c r="H5404">
        <v>3243</v>
      </c>
      <c r="I5404" s="1">
        <v>-0.71809800000000001</v>
      </c>
      <c r="J5404" s="1">
        <v>-78.555001750000002</v>
      </c>
      <c r="K5404" t="s">
        <v>21</v>
      </c>
      <c r="L5404" t="s">
        <v>22</v>
      </c>
      <c r="M5404" t="s">
        <v>23</v>
      </c>
      <c r="N5404" t="s">
        <v>24</v>
      </c>
      <c r="O5404">
        <v>130</v>
      </c>
      <c r="P5404" t="s">
        <v>581</v>
      </c>
      <c r="Q5404" t="s">
        <v>581</v>
      </c>
      <c r="R5404" t="s">
        <v>26</v>
      </c>
      <c r="T5404">
        <v>2022</v>
      </c>
      <c r="U5404" t="str">
        <f t="shared" si="169"/>
        <v>0404 B2_1_9</v>
      </c>
    </row>
    <row r="5405" spans="1:21" x14ac:dyDescent="0.3">
      <c r="A5405" t="str">
        <f t="shared" si="168"/>
        <v>10,Ecuador,0404 B2,COLCAS,Cotopaxi,1,3243,-0.718098,-78.55500175,Pinaceae,Pinus,patula,Pinus patula,130,35.6,35.6, ,,2022</v>
      </c>
      <c r="B5405">
        <v>10</v>
      </c>
      <c r="C5405" t="s">
        <v>17</v>
      </c>
      <c r="D5405" t="s">
        <v>575</v>
      </c>
      <c r="E5405" t="s">
        <v>560</v>
      </c>
      <c r="F5405" t="s">
        <v>20</v>
      </c>
      <c r="G5405">
        <v>1</v>
      </c>
      <c r="H5405">
        <v>3243</v>
      </c>
      <c r="I5405" s="1">
        <v>-0.71809800000000001</v>
      </c>
      <c r="J5405" s="1">
        <v>-78.555001750000002</v>
      </c>
      <c r="K5405" t="s">
        <v>21</v>
      </c>
      <c r="L5405" t="s">
        <v>22</v>
      </c>
      <c r="M5405" t="s">
        <v>23</v>
      </c>
      <c r="N5405" t="s">
        <v>24</v>
      </c>
      <c r="O5405">
        <v>130</v>
      </c>
      <c r="P5405" t="s">
        <v>582</v>
      </c>
      <c r="Q5405" t="s">
        <v>582</v>
      </c>
      <c r="R5405" t="s">
        <v>26</v>
      </c>
      <c r="T5405">
        <v>2022</v>
      </c>
      <c r="U5405" t="str">
        <f t="shared" si="169"/>
        <v>0404 B2_1_10</v>
      </c>
    </row>
    <row r="5406" spans="1:21" x14ac:dyDescent="0.3">
      <c r="A5406" t="str">
        <f t="shared" si="168"/>
        <v>11,Ecuador,0404 B2,COLCAS,Cotopaxi,1,3243,-0.718098,-78.55500175,Pinaceae,Pinus,patula,Pinus patula,130,32.7,32.7, ,,2022</v>
      </c>
      <c r="B5406">
        <v>11</v>
      </c>
      <c r="C5406" t="s">
        <v>17</v>
      </c>
      <c r="D5406" t="s">
        <v>575</v>
      </c>
      <c r="E5406" t="s">
        <v>560</v>
      </c>
      <c r="F5406" t="s">
        <v>20</v>
      </c>
      <c r="G5406">
        <v>1</v>
      </c>
      <c r="H5406">
        <v>3243</v>
      </c>
      <c r="I5406" s="1">
        <v>-0.71809800000000001</v>
      </c>
      <c r="J5406" s="1">
        <v>-78.555001750000002</v>
      </c>
      <c r="K5406" t="s">
        <v>21</v>
      </c>
      <c r="L5406" t="s">
        <v>22</v>
      </c>
      <c r="M5406" t="s">
        <v>23</v>
      </c>
      <c r="N5406" t="s">
        <v>24</v>
      </c>
      <c r="O5406">
        <v>130</v>
      </c>
      <c r="P5406" t="s">
        <v>426</v>
      </c>
      <c r="Q5406" t="s">
        <v>426</v>
      </c>
      <c r="R5406" t="s">
        <v>26</v>
      </c>
      <c r="T5406">
        <v>2022</v>
      </c>
      <c r="U5406" t="str">
        <f t="shared" si="169"/>
        <v>0404 B2_1_11</v>
      </c>
    </row>
    <row r="5407" spans="1:21" x14ac:dyDescent="0.3">
      <c r="A5407" t="str">
        <f t="shared" si="168"/>
        <v>12,Ecuador,0404 B2,COLCAS,Cotopaxi,1,3243,-0.718098,-78.55500175,Pinaceae,Pinus,patula,Pinus patula,130,31.9,31.9, ,,2022</v>
      </c>
      <c r="B5407">
        <v>12</v>
      </c>
      <c r="C5407" t="s">
        <v>17</v>
      </c>
      <c r="D5407" t="s">
        <v>575</v>
      </c>
      <c r="E5407" t="s">
        <v>560</v>
      </c>
      <c r="F5407" t="s">
        <v>20</v>
      </c>
      <c r="G5407">
        <v>1</v>
      </c>
      <c r="H5407">
        <v>3243</v>
      </c>
      <c r="I5407" s="1">
        <v>-0.71809800000000001</v>
      </c>
      <c r="J5407" s="1">
        <v>-78.555001750000002</v>
      </c>
      <c r="K5407" t="s">
        <v>21</v>
      </c>
      <c r="L5407" t="s">
        <v>22</v>
      </c>
      <c r="M5407" t="s">
        <v>23</v>
      </c>
      <c r="N5407" t="s">
        <v>24</v>
      </c>
      <c r="O5407">
        <v>130</v>
      </c>
      <c r="P5407" t="s">
        <v>406</v>
      </c>
      <c r="Q5407" t="s">
        <v>406</v>
      </c>
      <c r="R5407" t="s">
        <v>26</v>
      </c>
      <c r="T5407">
        <v>2022</v>
      </c>
      <c r="U5407" t="str">
        <f t="shared" si="169"/>
        <v>0404 B2_1_12</v>
      </c>
    </row>
    <row r="5408" spans="1:21" x14ac:dyDescent="0.3">
      <c r="A5408" t="str">
        <f t="shared" si="168"/>
        <v>1,Ecuador,0404 B2,COLCAS,Cotopaxi,2,3207,-0.718098,-78.55500175,Pinaceae,Pinus,patula,Pinus patula,130,33,33, ,,2022</v>
      </c>
      <c r="B5408">
        <v>1</v>
      </c>
      <c r="C5408" t="s">
        <v>17</v>
      </c>
      <c r="D5408" t="s">
        <v>575</v>
      </c>
      <c r="E5408" t="s">
        <v>560</v>
      </c>
      <c r="F5408" t="s">
        <v>20</v>
      </c>
      <c r="G5408">
        <v>2</v>
      </c>
      <c r="H5408">
        <v>3207</v>
      </c>
      <c r="I5408" s="1">
        <v>-0.71809800000000001</v>
      </c>
      <c r="J5408" s="1">
        <v>-78.555001750000002</v>
      </c>
      <c r="K5408" t="s">
        <v>21</v>
      </c>
      <c r="L5408" t="s">
        <v>22</v>
      </c>
      <c r="M5408" t="s">
        <v>23</v>
      </c>
      <c r="N5408" t="s">
        <v>24</v>
      </c>
      <c r="O5408">
        <v>130</v>
      </c>
      <c r="P5408">
        <v>33</v>
      </c>
      <c r="Q5408">
        <v>33</v>
      </c>
      <c r="R5408" t="s">
        <v>26</v>
      </c>
      <c r="T5408">
        <v>2022</v>
      </c>
      <c r="U5408" t="str">
        <f t="shared" si="169"/>
        <v>0404 B2_2_1</v>
      </c>
    </row>
    <row r="5409" spans="1:21" x14ac:dyDescent="0.3">
      <c r="A5409" t="str">
        <f t="shared" si="168"/>
        <v>2,Ecuador,0404 B2,COLCAS,Cotopaxi,2,3207,-0.718098,-78.55500175,Pinaceae,Pinus,patula,Pinus patula,130,40.3,40.3,25.5,,2022</v>
      </c>
      <c r="B5409">
        <v>2</v>
      </c>
      <c r="C5409" t="s">
        <v>17</v>
      </c>
      <c r="D5409" t="s">
        <v>575</v>
      </c>
      <c r="E5409" t="s">
        <v>560</v>
      </c>
      <c r="F5409" t="s">
        <v>20</v>
      </c>
      <c r="G5409">
        <v>2</v>
      </c>
      <c r="H5409">
        <v>3207</v>
      </c>
      <c r="I5409" s="1">
        <v>-0.71809800000000001</v>
      </c>
      <c r="J5409" s="1">
        <v>-78.555001750000002</v>
      </c>
      <c r="K5409" t="s">
        <v>21</v>
      </c>
      <c r="L5409" t="s">
        <v>22</v>
      </c>
      <c r="M5409" t="s">
        <v>23</v>
      </c>
      <c r="N5409" t="s">
        <v>24</v>
      </c>
      <c r="O5409">
        <v>130</v>
      </c>
      <c r="P5409" t="s">
        <v>583</v>
      </c>
      <c r="Q5409" t="s">
        <v>583</v>
      </c>
      <c r="R5409" t="s">
        <v>197</v>
      </c>
      <c r="T5409">
        <v>2022</v>
      </c>
      <c r="U5409" t="str">
        <f t="shared" si="169"/>
        <v>0404 B2_2_2</v>
      </c>
    </row>
    <row r="5410" spans="1:21" x14ac:dyDescent="0.3">
      <c r="A5410" t="str">
        <f t="shared" si="168"/>
        <v>3,Ecuador,0404 B2,COLCAS,Cotopaxi,2,3207,-0.718098,-78.55500175,Pinaceae,Pinus,patula,Pinus patula,130,36.9,36.9,25.75,,2022</v>
      </c>
      <c r="B5410">
        <v>3</v>
      </c>
      <c r="C5410" t="s">
        <v>17</v>
      </c>
      <c r="D5410" t="s">
        <v>575</v>
      </c>
      <c r="E5410" t="s">
        <v>560</v>
      </c>
      <c r="F5410" t="s">
        <v>20</v>
      </c>
      <c r="G5410">
        <v>2</v>
      </c>
      <c r="H5410">
        <v>3207</v>
      </c>
      <c r="I5410" s="1">
        <v>-0.71809800000000001</v>
      </c>
      <c r="J5410" s="1">
        <v>-78.555001750000002</v>
      </c>
      <c r="K5410" t="s">
        <v>21</v>
      </c>
      <c r="L5410" t="s">
        <v>22</v>
      </c>
      <c r="M5410" t="s">
        <v>23</v>
      </c>
      <c r="N5410" t="s">
        <v>24</v>
      </c>
      <c r="O5410">
        <v>130</v>
      </c>
      <c r="P5410" t="s">
        <v>584</v>
      </c>
      <c r="Q5410" t="s">
        <v>584</v>
      </c>
      <c r="R5410" t="s">
        <v>424</v>
      </c>
      <c r="T5410">
        <v>2022</v>
      </c>
      <c r="U5410" t="str">
        <f t="shared" si="169"/>
        <v>0404 B2_2_3</v>
      </c>
    </row>
    <row r="5411" spans="1:21" x14ac:dyDescent="0.3">
      <c r="A5411" t="str">
        <f t="shared" si="168"/>
        <v>4,Ecuador,0404 B2,COLCAS,Cotopaxi,2,3207,-0.718098,-78.55500175,Pinaceae,Pinus,patula,Pinus patula,130,40,40, ,,2022</v>
      </c>
      <c r="B5411">
        <v>4</v>
      </c>
      <c r="C5411" t="s">
        <v>17</v>
      </c>
      <c r="D5411" t="s">
        <v>575</v>
      </c>
      <c r="E5411" t="s">
        <v>560</v>
      </c>
      <c r="F5411" t="s">
        <v>20</v>
      </c>
      <c r="G5411">
        <v>2</v>
      </c>
      <c r="H5411">
        <v>3207</v>
      </c>
      <c r="I5411" s="1">
        <v>-0.71809800000000001</v>
      </c>
      <c r="J5411" s="1">
        <v>-78.555001750000002</v>
      </c>
      <c r="K5411" t="s">
        <v>21</v>
      </c>
      <c r="L5411" t="s">
        <v>22</v>
      </c>
      <c r="M5411" t="s">
        <v>23</v>
      </c>
      <c r="N5411" t="s">
        <v>24</v>
      </c>
      <c r="O5411">
        <v>130</v>
      </c>
      <c r="P5411">
        <v>40</v>
      </c>
      <c r="Q5411">
        <v>40</v>
      </c>
      <c r="R5411" t="s">
        <v>26</v>
      </c>
      <c r="T5411">
        <v>2022</v>
      </c>
      <c r="U5411" t="str">
        <f t="shared" si="169"/>
        <v>0404 B2_2_4</v>
      </c>
    </row>
    <row r="5412" spans="1:21" x14ac:dyDescent="0.3">
      <c r="A5412" t="str">
        <f t="shared" si="168"/>
        <v>5,Ecuador,0404 B2,COLCAS,Cotopaxi,2,3207,-0.718098,-78.55500175,Pinaceae,Pinus,patula,Pinus patula,130,40.2,40.2,25.25,,2022</v>
      </c>
      <c r="B5412">
        <v>5</v>
      </c>
      <c r="C5412" t="s">
        <v>17</v>
      </c>
      <c r="D5412" t="s">
        <v>575</v>
      </c>
      <c r="E5412" t="s">
        <v>560</v>
      </c>
      <c r="F5412" t="s">
        <v>20</v>
      </c>
      <c r="G5412">
        <v>2</v>
      </c>
      <c r="H5412">
        <v>3207</v>
      </c>
      <c r="I5412" s="1">
        <v>-0.71809800000000001</v>
      </c>
      <c r="J5412" s="1">
        <v>-78.555001750000002</v>
      </c>
      <c r="K5412" t="s">
        <v>21</v>
      </c>
      <c r="L5412" t="s">
        <v>22</v>
      </c>
      <c r="M5412" t="s">
        <v>23</v>
      </c>
      <c r="N5412" t="s">
        <v>24</v>
      </c>
      <c r="O5412">
        <v>130</v>
      </c>
      <c r="P5412" t="s">
        <v>585</v>
      </c>
      <c r="Q5412" t="s">
        <v>585</v>
      </c>
      <c r="R5412" t="s">
        <v>574</v>
      </c>
      <c r="T5412">
        <v>2022</v>
      </c>
      <c r="U5412" t="str">
        <f t="shared" si="169"/>
        <v>0404 B2_2_5</v>
      </c>
    </row>
    <row r="5413" spans="1:21" x14ac:dyDescent="0.3">
      <c r="A5413" t="str">
        <f t="shared" si="168"/>
        <v>6,Ecuador,0404 B2,COLCAS,Cotopaxi,2,3207,-0.718098,-78.55500175,Pinaceae,Pinus,patula,Pinus patula,130,35.1,35.1, ,,2022</v>
      </c>
      <c r="B5413">
        <v>6</v>
      </c>
      <c r="C5413" t="s">
        <v>17</v>
      </c>
      <c r="D5413" t="s">
        <v>575</v>
      </c>
      <c r="E5413" t="s">
        <v>560</v>
      </c>
      <c r="F5413" t="s">
        <v>20</v>
      </c>
      <c r="G5413">
        <v>2</v>
      </c>
      <c r="H5413">
        <v>3207</v>
      </c>
      <c r="I5413" s="1">
        <v>-0.71809800000000001</v>
      </c>
      <c r="J5413" s="1">
        <v>-78.555001750000002</v>
      </c>
      <c r="K5413" t="s">
        <v>21</v>
      </c>
      <c r="L5413" t="s">
        <v>22</v>
      </c>
      <c r="M5413" t="s">
        <v>23</v>
      </c>
      <c r="N5413" t="s">
        <v>24</v>
      </c>
      <c r="O5413">
        <v>130</v>
      </c>
      <c r="P5413" t="s">
        <v>411</v>
      </c>
      <c r="Q5413" t="s">
        <v>411</v>
      </c>
      <c r="R5413" t="s">
        <v>26</v>
      </c>
      <c r="T5413">
        <v>2022</v>
      </c>
      <c r="U5413" t="str">
        <f t="shared" si="169"/>
        <v>0404 B2_2_6</v>
      </c>
    </row>
    <row r="5414" spans="1:21" x14ac:dyDescent="0.3">
      <c r="A5414" t="str">
        <f t="shared" si="168"/>
        <v>7,Ecuador,0404 B2,COLCAS,Cotopaxi,2,3207,-0.718098,-78.55500175,Pinaceae,Pinus,patula,Pinus patula,130,34.3,34.3, ,,2022</v>
      </c>
      <c r="B5414">
        <v>7</v>
      </c>
      <c r="C5414" t="s">
        <v>17</v>
      </c>
      <c r="D5414" t="s">
        <v>575</v>
      </c>
      <c r="E5414" t="s">
        <v>560</v>
      </c>
      <c r="F5414" t="s">
        <v>20</v>
      </c>
      <c r="G5414">
        <v>2</v>
      </c>
      <c r="H5414">
        <v>3207</v>
      </c>
      <c r="I5414" s="1">
        <v>-0.71809800000000001</v>
      </c>
      <c r="J5414" s="1">
        <v>-78.555001750000002</v>
      </c>
      <c r="K5414" t="s">
        <v>21</v>
      </c>
      <c r="L5414" t="s">
        <v>22</v>
      </c>
      <c r="M5414" t="s">
        <v>23</v>
      </c>
      <c r="N5414" t="s">
        <v>24</v>
      </c>
      <c r="O5414">
        <v>130</v>
      </c>
      <c r="P5414" t="s">
        <v>399</v>
      </c>
      <c r="Q5414" t="s">
        <v>399</v>
      </c>
      <c r="R5414" t="s">
        <v>26</v>
      </c>
      <c r="T5414">
        <v>2022</v>
      </c>
      <c r="U5414" t="str">
        <f t="shared" si="169"/>
        <v>0404 B2_2_7</v>
      </c>
    </row>
    <row r="5415" spans="1:21" x14ac:dyDescent="0.3">
      <c r="A5415" t="str">
        <f t="shared" si="168"/>
        <v>8,Ecuador,0404 B2,COLCAS,Cotopaxi,2,3207,-0.718098,-78.55500175,Pinaceae,Pinus,patula,Pinus patula,130,30.4,30.4, ,,2022</v>
      </c>
      <c r="B5415">
        <v>8</v>
      </c>
      <c r="C5415" t="s">
        <v>17</v>
      </c>
      <c r="D5415" t="s">
        <v>575</v>
      </c>
      <c r="E5415" t="s">
        <v>560</v>
      </c>
      <c r="F5415" t="s">
        <v>20</v>
      </c>
      <c r="G5415">
        <v>2</v>
      </c>
      <c r="H5415">
        <v>3207</v>
      </c>
      <c r="I5415" s="1">
        <v>-0.71809800000000001</v>
      </c>
      <c r="J5415" s="1">
        <v>-78.555001750000002</v>
      </c>
      <c r="K5415" t="s">
        <v>21</v>
      </c>
      <c r="L5415" t="s">
        <v>22</v>
      </c>
      <c r="M5415" t="s">
        <v>23</v>
      </c>
      <c r="N5415" t="s">
        <v>24</v>
      </c>
      <c r="O5415">
        <v>130</v>
      </c>
      <c r="P5415" t="s">
        <v>579</v>
      </c>
      <c r="Q5415" t="s">
        <v>579</v>
      </c>
      <c r="R5415" t="s">
        <v>26</v>
      </c>
      <c r="T5415">
        <v>2022</v>
      </c>
      <c r="U5415" t="str">
        <f t="shared" si="169"/>
        <v>0404 B2_2_8</v>
      </c>
    </row>
    <row r="5416" spans="1:21" x14ac:dyDescent="0.3">
      <c r="A5416" t="str">
        <f t="shared" si="168"/>
        <v>9,Ecuador,0404 B2,COLCAS,Cotopaxi,2,3207,-0.718098,-78.55500175,Pinaceae,Pinus,patula,Pinus patula,130,44.6,44.6,26.75,,2022</v>
      </c>
      <c r="B5416">
        <v>9</v>
      </c>
      <c r="C5416" t="s">
        <v>17</v>
      </c>
      <c r="D5416" t="s">
        <v>575</v>
      </c>
      <c r="E5416" t="s">
        <v>560</v>
      </c>
      <c r="F5416" t="s">
        <v>20</v>
      </c>
      <c r="G5416">
        <v>2</v>
      </c>
      <c r="H5416">
        <v>3207</v>
      </c>
      <c r="I5416" s="1">
        <v>-0.71809800000000001</v>
      </c>
      <c r="J5416" s="1">
        <v>-78.555001750000002</v>
      </c>
      <c r="K5416" t="s">
        <v>21</v>
      </c>
      <c r="L5416" t="s">
        <v>22</v>
      </c>
      <c r="M5416" t="s">
        <v>23</v>
      </c>
      <c r="N5416" t="s">
        <v>24</v>
      </c>
      <c r="O5416">
        <v>130</v>
      </c>
      <c r="P5416" t="s">
        <v>586</v>
      </c>
      <c r="Q5416" t="s">
        <v>586</v>
      </c>
      <c r="R5416" t="s">
        <v>587</v>
      </c>
      <c r="T5416">
        <v>2022</v>
      </c>
      <c r="U5416" t="str">
        <f t="shared" si="169"/>
        <v>0404 B2_2_9</v>
      </c>
    </row>
    <row r="5417" spans="1:21" x14ac:dyDescent="0.3">
      <c r="A5417" t="str">
        <f t="shared" si="168"/>
        <v>10,Ecuador,0404 B2,COLCAS,Cotopaxi,2,3207,-0.718098,-78.55500175,Pinaceae,Pinus,patula,Pinus patula,130,30.5,30.5, ,,2022</v>
      </c>
      <c r="B5417">
        <v>10</v>
      </c>
      <c r="C5417" t="s">
        <v>17</v>
      </c>
      <c r="D5417" t="s">
        <v>575</v>
      </c>
      <c r="E5417" t="s">
        <v>560</v>
      </c>
      <c r="F5417" t="s">
        <v>20</v>
      </c>
      <c r="G5417">
        <v>2</v>
      </c>
      <c r="H5417">
        <v>3207</v>
      </c>
      <c r="I5417" s="1">
        <v>-0.71809800000000001</v>
      </c>
      <c r="J5417" s="1">
        <v>-78.555001750000002</v>
      </c>
      <c r="K5417" t="s">
        <v>21</v>
      </c>
      <c r="L5417" t="s">
        <v>22</v>
      </c>
      <c r="M5417" t="s">
        <v>23</v>
      </c>
      <c r="N5417" t="s">
        <v>24</v>
      </c>
      <c r="O5417">
        <v>130</v>
      </c>
      <c r="P5417" t="s">
        <v>148</v>
      </c>
      <c r="Q5417" t="s">
        <v>148</v>
      </c>
      <c r="R5417" t="s">
        <v>26</v>
      </c>
      <c r="T5417">
        <v>2022</v>
      </c>
      <c r="U5417" t="str">
        <f t="shared" si="169"/>
        <v>0404 B2_2_10</v>
      </c>
    </row>
    <row r="5418" spans="1:21" x14ac:dyDescent="0.3">
      <c r="A5418" t="str">
        <f t="shared" si="168"/>
        <v>11,Ecuador,0404 B2,COLCAS,Cotopaxi,2,3207,-0.718098,-78.55500175,Pinaceae,Pinus,patula,Pinus patula,130,36.1,36.1, ,,2022</v>
      </c>
      <c r="B5418">
        <v>11</v>
      </c>
      <c r="C5418" t="s">
        <v>17</v>
      </c>
      <c r="D5418" t="s">
        <v>575</v>
      </c>
      <c r="E5418" t="s">
        <v>560</v>
      </c>
      <c r="F5418" t="s">
        <v>20</v>
      </c>
      <c r="G5418">
        <v>2</v>
      </c>
      <c r="H5418">
        <v>3207</v>
      </c>
      <c r="I5418" s="1">
        <v>-0.71809800000000001</v>
      </c>
      <c r="J5418" s="1">
        <v>-78.555001750000002</v>
      </c>
      <c r="K5418" t="s">
        <v>21</v>
      </c>
      <c r="L5418" t="s">
        <v>22</v>
      </c>
      <c r="M5418" t="s">
        <v>23</v>
      </c>
      <c r="N5418" t="s">
        <v>24</v>
      </c>
      <c r="O5418">
        <v>130</v>
      </c>
      <c r="P5418" t="s">
        <v>588</v>
      </c>
      <c r="Q5418" t="s">
        <v>588</v>
      </c>
      <c r="R5418" t="s">
        <v>26</v>
      </c>
      <c r="T5418">
        <v>2022</v>
      </c>
      <c r="U5418" t="str">
        <f t="shared" si="169"/>
        <v>0404 B2_2_11</v>
      </c>
    </row>
    <row r="5419" spans="1:21" x14ac:dyDescent="0.3">
      <c r="A5419" t="str">
        <f t="shared" si="168"/>
        <v>12,Ecuador,0404 B2,COLCAS,Cotopaxi,2,3207,-0.718098,-78.55500175,Pinaceae,Pinus,patula,Pinus patula,130,43.4,43.4, ,,2022</v>
      </c>
      <c r="B5419">
        <v>12</v>
      </c>
      <c r="C5419" t="s">
        <v>17</v>
      </c>
      <c r="D5419" t="s">
        <v>575</v>
      </c>
      <c r="E5419" t="s">
        <v>560</v>
      </c>
      <c r="F5419" t="s">
        <v>20</v>
      </c>
      <c r="G5419">
        <v>2</v>
      </c>
      <c r="H5419">
        <v>3207</v>
      </c>
      <c r="I5419" s="1">
        <v>-0.71809800000000001</v>
      </c>
      <c r="J5419" s="1">
        <v>-78.555001750000002</v>
      </c>
      <c r="K5419" t="s">
        <v>21</v>
      </c>
      <c r="L5419" t="s">
        <v>22</v>
      </c>
      <c r="M5419" t="s">
        <v>23</v>
      </c>
      <c r="N5419" t="s">
        <v>24</v>
      </c>
      <c r="O5419">
        <v>130</v>
      </c>
      <c r="P5419" t="s">
        <v>589</v>
      </c>
      <c r="Q5419" t="s">
        <v>589</v>
      </c>
      <c r="R5419" t="s">
        <v>26</v>
      </c>
      <c r="T5419">
        <v>2022</v>
      </c>
      <c r="U5419" t="str">
        <f t="shared" si="169"/>
        <v>0404 B2_2_12</v>
      </c>
    </row>
    <row r="5420" spans="1:21" x14ac:dyDescent="0.3">
      <c r="A5420" t="str">
        <f t="shared" si="168"/>
        <v>13,Ecuador,0404 B2,COLCAS,Cotopaxi,2,3207,-0.718098,-78.55500175,Pinaceae,Pinus,patula,Pinus patula,130,39.5,39.5, ,,2022</v>
      </c>
      <c r="B5420">
        <v>13</v>
      </c>
      <c r="C5420" t="s">
        <v>17</v>
      </c>
      <c r="D5420" t="s">
        <v>575</v>
      </c>
      <c r="E5420" t="s">
        <v>560</v>
      </c>
      <c r="F5420" t="s">
        <v>20</v>
      </c>
      <c r="G5420">
        <v>2</v>
      </c>
      <c r="H5420">
        <v>3207</v>
      </c>
      <c r="I5420" s="1">
        <v>-0.71809800000000001</v>
      </c>
      <c r="J5420" s="1">
        <v>-78.555001750000002</v>
      </c>
      <c r="K5420" t="s">
        <v>21</v>
      </c>
      <c r="L5420" t="s">
        <v>22</v>
      </c>
      <c r="M5420" t="s">
        <v>23</v>
      </c>
      <c r="N5420" t="s">
        <v>24</v>
      </c>
      <c r="O5420">
        <v>130</v>
      </c>
      <c r="P5420" t="s">
        <v>569</v>
      </c>
      <c r="Q5420" t="s">
        <v>569</v>
      </c>
      <c r="R5420" t="s">
        <v>26</v>
      </c>
      <c r="T5420">
        <v>2022</v>
      </c>
      <c r="U5420" t="str">
        <f t="shared" si="169"/>
        <v>0404 B2_2_13</v>
      </c>
    </row>
    <row r="5421" spans="1:21" x14ac:dyDescent="0.3">
      <c r="A5421" t="str">
        <f t="shared" si="168"/>
        <v>8,Ecuador,0409 AP1,COLCAS,Cotopaxi,029COL,3270,-0.707174,-78.545577,Pinaceae,Pinus,patula,Pinus patula,130,41.1,41.1,27.5,,2022</v>
      </c>
      <c r="B5421">
        <v>8</v>
      </c>
      <c r="C5421" t="s">
        <v>17</v>
      </c>
      <c r="D5421" t="s">
        <v>590</v>
      </c>
      <c r="E5421" t="s">
        <v>560</v>
      </c>
      <c r="F5421" t="s">
        <v>20</v>
      </c>
      <c r="G5421" t="s">
        <v>591</v>
      </c>
      <c r="H5421">
        <v>3270</v>
      </c>
      <c r="I5421" s="1">
        <v>-0.70717399999999997</v>
      </c>
      <c r="J5421" s="1">
        <v>-78.545576999999994</v>
      </c>
      <c r="K5421" t="s">
        <v>21</v>
      </c>
      <c r="L5421" t="s">
        <v>22</v>
      </c>
      <c r="M5421" t="s">
        <v>23</v>
      </c>
      <c r="N5421" t="s">
        <v>24</v>
      </c>
      <c r="O5421">
        <v>130</v>
      </c>
      <c r="P5421" t="s">
        <v>592</v>
      </c>
      <c r="Q5421" t="s">
        <v>592</v>
      </c>
      <c r="R5421" t="s">
        <v>48</v>
      </c>
      <c r="T5421">
        <v>2022</v>
      </c>
      <c r="U5421" t="str">
        <f t="shared" si="169"/>
        <v>0409 AP1_029COL_8</v>
      </c>
    </row>
    <row r="5422" spans="1:21" x14ac:dyDescent="0.3">
      <c r="A5422" t="str">
        <f t="shared" si="168"/>
        <v>9,Ecuador,0409 AP1,COLCAS,Cotopaxi,029COL,3270,-0.707174,-78.545577,Pinaceae,Pinus,patula,Pinus patula,130,43.8,43.8,28,,2022</v>
      </c>
      <c r="B5422">
        <v>9</v>
      </c>
      <c r="C5422" t="s">
        <v>17</v>
      </c>
      <c r="D5422" t="s">
        <v>590</v>
      </c>
      <c r="E5422" t="s">
        <v>560</v>
      </c>
      <c r="F5422" t="s">
        <v>20</v>
      </c>
      <c r="G5422" t="s">
        <v>591</v>
      </c>
      <c r="H5422">
        <v>3270</v>
      </c>
      <c r="I5422" s="1">
        <v>-0.70717399999999997</v>
      </c>
      <c r="J5422" s="1">
        <v>-78.545576999999994</v>
      </c>
      <c r="K5422" t="s">
        <v>21</v>
      </c>
      <c r="L5422" t="s">
        <v>22</v>
      </c>
      <c r="M5422" t="s">
        <v>23</v>
      </c>
      <c r="N5422" t="s">
        <v>24</v>
      </c>
      <c r="O5422">
        <v>130</v>
      </c>
      <c r="P5422" t="s">
        <v>593</v>
      </c>
      <c r="Q5422" t="s">
        <v>593</v>
      </c>
      <c r="R5422">
        <v>28</v>
      </c>
      <c r="T5422">
        <v>2022</v>
      </c>
      <c r="U5422" t="str">
        <f t="shared" si="169"/>
        <v>0409 AP1_029COL_9</v>
      </c>
    </row>
    <row r="5423" spans="1:21" x14ac:dyDescent="0.3">
      <c r="A5423" t="str">
        <f t="shared" si="168"/>
        <v>11,Ecuador,0409 AP1,COLCAS,Cotopaxi,029COL,3270,-0.707174,-78.545577,Pinaceae,Pinus,patula,Pinus patula,130,40.8,40.8,26,,2022</v>
      </c>
      <c r="B5423">
        <v>11</v>
      </c>
      <c r="C5423" t="s">
        <v>17</v>
      </c>
      <c r="D5423" t="s">
        <v>590</v>
      </c>
      <c r="E5423" t="s">
        <v>560</v>
      </c>
      <c r="F5423" t="s">
        <v>20</v>
      </c>
      <c r="G5423" t="s">
        <v>591</v>
      </c>
      <c r="H5423">
        <v>3270</v>
      </c>
      <c r="I5423" s="1">
        <v>-0.70717399999999997</v>
      </c>
      <c r="J5423" s="1">
        <v>-78.545576999999994</v>
      </c>
      <c r="K5423" t="s">
        <v>21</v>
      </c>
      <c r="L5423" t="s">
        <v>22</v>
      </c>
      <c r="M5423" t="s">
        <v>23</v>
      </c>
      <c r="N5423" t="s">
        <v>24</v>
      </c>
      <c r="O5423">
        <v>130</v>
      </c>
      <c r="P5423" t="s">
        <v>594</v>
      </c>
      <c r="Q5423" t="s">
        <v>594</v>
      </c>
      <c r="R5423">
        <v>26</v>
      </c>
      <c r="T5423">
        <v>2022</v>
      </c>
      <c r="U5423" t="str">
        <f t="shared" si="169"/>
        <v>0409 AP1_029COL_11</v>
      </c>
    </row>
    <row r="5424" spans="1:21" x14ac:dyDescent="0.3">
      <c r="A5424" t="str">
        <f t="shared" si="168"/>
        <v>16,Ecuador,0409 AP1,COLCAS,Cotopaxi,029COL,3270,-0.707174,-78.545577,Pinaceae,Pinus,patula,Pinus patula,130,46.5,46.5,31,,2022</v>
      </c>
      <c r="B5424">
        <v>16</v>
      </c>
      <c r="C5424" t="s">
        <v>17</v>
      </c>
      <c r="D5424" t="s">
        <v>590</v>
      </c>
      <c r="E5424" t="s">
        <v>560</v>
      </c>
      <c r="F5424" t="s">
        <v>20</v>
      </c>
      <c r="G5424" t="s">
        <v>591</v>
      </c>
      <c r="H5424">
        <v>3270</v>
      </c>
      <c r="I5424" s="1">
        <v>-0.70717399999999997</v>
      </c>
      <c r="J5424" s="1">
        <v>-78.545576999999994</v>
      </c>
      <c r="K5424" t="s">
        <v>21</v>
      </c>
      <c r="L5424" t="s">
        <v>22</v>
      </c>
      <c r="M5424" t="s">
        <v>23</v>
      </c>
      <c r="N5424" t="s">
        <v>24</v>
      </c>
      <c r="O5424">
        <v>130</v>
      </c>
      <c r="P5424" t="s">
        <v>595</v>
      </c>
      <c r="Q5424" t="s">
        <v>595</v>
      </c>
      <c r="R5424">
        <v>31</v>
      </c>
      <c r="T5424">
        <v>2022</v>
      </c>
      <c r="U5424" t="str">
        <f t="shared" si="169"/>
        <v>0409 AP1_029COL_16</v>
      </c>
    </row>
    <row r="5425" spans="1:21" x14ac:dyDescent="0.3">
      <c r="A5425" t="str">
        <f t="shared" si="168"/>
        <v>18,Ecuador,0409 AP1,COLCAS,Cotopaxi,029COL,3270,-0.707174,-78.545577,Pinaceae,Pinus,patula,Pinus patula,130,44.6,44.6,30.5,,2022</v>
      </c>
      <c r="B5425">
        <v>18</v>
      </c>
      <c r="C5425" t="s">
        <v>17</v>
      </c>
      <c r="D5425" t="s">
        <v>590</v>
      </c>
      <c r="E5425" t="s">
        <v>560</v>
      </c>
      <c r="F5425" t="s">
        <v>20</v>
      </c>
      <c r="G5425" t="s">
        <v>591</v>
      </c>
      <c r="H5425">
        <v>3270</v>
      </c>
      <c r="I5425" s="1">
        <v>-0.70717399999999997</v>
      </c>
      <c r="J5425" s="1">
        <v>-78.545576999999994</v>
      </c>
      <c r="K5425" t="s">
        <v>21</v>
      </c>
      <c r="L5425" t="s">
        <v>22</v>
      </c>
      <c r="M5425" t="s">
        <v>23</v>
      </c>
      <c r="N5425" t="s">
        <v>24</v>
      </c>
      <c r="O5425">
        <v>130</v>
      </c>
      <c r="P5425" t="s">
        <v>586</v>
      </c>
      <c r="Q5425" t="s">
        <v>586</v>
      </c>
      <c r="R5425" t="s">
        <v>148</v>
      </c>
      <c r="T5425">
        <v>2022</v>
      </c>
      <c r="U5425" t="str">
        <f t="shared" si="169"/>
        <v>0409 AP1_029COL_18</v>
      </c>
    </row>
    <row r="5426" spans="1:21" x14ac:dyDescent="0.3">
      <c r="A5426" t="str">
        <f t="shared" si="168"/>
        <v>19,Ecuador,0409 AP1,COLCAS,Cotopaxi,029COL,3270,-0.707174,-78.545577,Pinaceae,Pinus,patula,Pinus patula,130,43.9,43.9,29,,2022</v>
      </c>
      <c r="B5426">
        <v>19</v>
      </c>
      <c r="C5426" t="s">
        <v>17</v>
      </c>
      <c r="D5426" t="s">
        <v>590</v>
      </c>
      <c r="E5426" t="s">
        <v>560</v>
      </c>
      <c r="F5426" t="s">
        <v>20</v>
      </c>
      <c r="G5426" t="s">
        <v>591</v>
      </c>
      <c r="H5426">
        <v>3270</v>
      </c>
      <c r="I5426" s="1">
        <v>-0.70717399999999997</v>
      </c>
      <c r="J5426" s="1">
        <v>-78.545576999999994</v>
      </c>
      <c r="K5426" t="s">
        <v>21</v>
      </c>
      <c r="L5426" t="s">
        <v>22</v>
      </c>
      <c r="M5426" t="s">
        <v>23</v>
      </c>
      <c r="N5426" t="s">
        <v>24</v>
      </c>
      <c r="O5426">
        <v>130</v>
      </c>
      <c r="P5426" t="s">
        <v>596</v>
      </c>
      <c r="Q5426" t="s">
        <v>596</v>
      </c>
      <c r="R5426">
        <v>29</v>
      </c>
      <c r="T5426">
        <v>2022</v>
      </c>
      <c r="U5426" t="str">
        <f t="shared" si="169"/>
        <v>0409 AP1_029COL_19</v>
      </c>
    </row>
    <row r="5427" spans="1:21" x14ac:dyDescent="0.3">
      <c r="A5427" t="str">
        <f t="shared" si="168"/>
        <v>24,Ecuador,0409 AP1,COLCAS,Cotopaxi,029COL,3270,-0.707174,-78.545577,Pinaceae,Pinus,patula,Pinus patula,130,50,50,28,,2022</v>
      </c>
      <c r="B5427">
        <v>24</v>
      </c>
      <c r="C5427" t="s">
        <v>17</v>
      </c>
      <c r="D5427" t="s">
        <v>590</v>
      </c>
      <c r="E5427" t="s">
        <v>560</v>
      </c>
      <c r="F5427" t="s">
        <v>20</v>
      </c>
      <c r="G5427" t="s">
        <v>591</v>
      </c>
      <c r="H5427">
        <v>3270</v>
      </c>
      <c r="I5427" s="1">
        <v>-0.70717399999999997</v>
      </c>
      <c r="J5427" s="1">
        <v>-78.545576999999994</v>
      </c>
      <c r="K5427" t="s">
        <v>21</v>
      </c>
      <c r="L5427" t="s">
        <v>22</v>
      </c>
      <c r="M5427" t="s">
        <v>23</v>
      </c>
      <c r="N5427" t="s">
        <v>24</v>
      </c>
      <c r="O5427">
        <v>130</v>
      </c>
      <c r="P5427">
        <v>50</v>
      </c>
      <c r="Q5427">
        <v>50</v>
      </c>
      <c r="R5427">
        <v>28</v>
      </c>
      <c r="T5427">
        <v>2022</v>
      </c>
      <c r="U5427" t="str">
        <f t="shared" si="169"/>
        <v>0409 AP1_029COL_24</v>
      </c>
    </row>
    <row r="5428" spans="1:21" x14ac:dyDescent="0.3">
      <c r="A5428" t="str">
        <f t="shared" si="168"/>
        <v>25,Ecuador,0409 AP1,COLCAS,Cotopaxi,029COL,3270,-0.707174,-78.545577,Pinaceae,Pinus,patula,Pinus patula,130,43.2,43.2,30.5,,2022</v>
      </c>
      <c r="B5428">
        <v>25</v>
      </c>
      <c r="C5428" t="s">
        <v>17</v>
      </c>
      <c r="D5428" t="s">
        <v>590</v>
      </c>
      <c r="E5428" t="s">
        <v>560</v>
      </c>
      <c r="F5428" t="s">
        <v>20</v>
      </c>
      <c r="G5428" t="s">
        <v>591</v>
      </c>
      <c r="H5428">
        <v>3270</v>
      </c>
      <c r="I5428" s="1">
        <v>-0.70717399999999997</v>
      </c>
      <c r="J5428" s="1">
        <v>-78.545576999999994</v>
      </c>
      <c r="K5428" t="s">
        <v>21</v>
      </c>
      <c r="L5428" t="s">
        <v>22</v>
      </c>
      <c r="M5428" t="s">
        <v>23</v>
      </c>
      <c r="N5428" t="s">
        <v>24</v>
      </c>
      <c r="O5428">
        <v>130</v>
      </c>
      <c r="P5428" t="s">
        <v>331</v>
      </c>
      <c r="Q5428" t="s">
        <v>331</v>
      </c>
      <c r="R5428" t="s">
        <v>148</v>
      </c>
      <c r="T5428">
        <v>2022</v>
      </c>
      <c r="U5428" t="str">
        <f t="shared" si="169"/>
        <v>0409 AP1_029COL_25</v>
      </c>
    </row>
    <row r="5429" spans="1:21" x14ac:dyDescent="0.3">
      <c r="A5429" t="str">
        <f t="shared" si="168"/>
        <v>28,Ecuador,0409 AP1,COLCAS,Cotopaxi,029COL,3270,-0.707174,-78.545577,Pinaceae,Pinus,patula,Pinus patula,130,36.6,36.6,29.5,,2022</v>
      </c>
      <c r="B5429">
        <v>28</v>
      </c>
      <c r="C5429" t="s">
        <v>17</v>
      </c>
      <c r="D5429" t="s">
        <v>590</v>
      </c>
      <c r="E5429" t="s">
        <v>560</v>
      </c>
      <c r="F5429" t="s">
        <v>20</v>
      </c>
      <c r="G5429" t="s">
        <v>591</v>
      </c>
      <c r="H5429">
        <v>3270</v>
      </c>
      <c r="I5429" s="1">
        <v>-0.70717399999999997</v>
      </c>
      <c r="J5429" s="1">
        <v>-78.545576999999994</v>
      </c>
      <c r="K5429" t="s">
        <v>21</v>
      </c>
      <c r="L5429" t="s">
        <v>22</v>
      </c>
      <c r="M5429" t="s">
        <v>23</v>
      </c>
      <c r="N5429" t="s">
        <v>24</v>
      </c>
      <c r="O5429">
        <v>130</v>
      </c>
      <c r="P5429" t="s">
        <v>597</v>
      </c>
      <c r="Q5429" t="s">
        <v>597</v>
      </c>
      <c r="R5429" t="s">
        <v>397</v>
      </c>
      <c r="T5429">
        <v>2022</v>
      </c>
      <c r="U5429" t="str">
        <f t="shared" si="169"/>
        <v>0409 AP1_029COL_28</v>
      </c>
    </row>
    <row r="5430" spans="1:21" x14ac:dyDescent="0.3">
      <c r="A5430" t="str">
        <f t="shared" si="168"/>
        <v>4,Ecuador,0409 AP1,COLCAS,Cotopaxi,030COL,3270,-0.708458,-78.549531,Pinaceae,Pinus,patula,Pinus patula,130,38.7,38.7,27.5,,2022</v>
      </c>
      <c r="B5430">
        <v>4</v>
      </c>
      <c r="C5430" t="s">
        <v>17</v>
      </c>
      <c r="D5430" t="s">
        <v>590</v>
      </c>
      <c r="E5430" t="s">
        <v>560</v>
      </c>
      <c r="F5430" t="s">
        <v>20</v>
      </c>
      <c r="G5430" t="s">
        <v>598</v>
      </c>
      <c r="H5430">
        <v>3270</v>
      </c>
      <c r="I5430" s="1">
        <v>-0.70845800000000003</v>
      </c>
      <c r="J5430" s="1">
        <v>-78.549531000000002</v>
      </c>
      <c r="K5430" t="s">
        <v>21</v>
      </c>
      <c r="L5430" t="s">
        <v>22</v>
      </c>
      <c r="M5430" t="s">
        <v>23</v>
      </c>
      <c r="N5430" t="s">
        <v>24</v>
      </c>
      <c r="O5430">
        <v>130</v>
      </c>
      <c r="P5430" t="s">
        <v>599</v>
      </c>
      <c r="Q5430" t="s">
        <v>599</v>
      </c>
      <c r="R5430" t="s">
        <v>48</v>
      </c>
      <c r="T5430">
        <v>2022</v>
      </c>
      <c r="U5430" t="str">
        <f t="shared" si="169"/>
        <v>0409 AP1_030COL_4</v>
      </c>
    </row>
    <row r="5431" spans="1:21" x14ac:dyDescent="0.3">
      <c r="A5431" t="str">
        <f t="shared" si="168"/>
        <v>7,Ecuador,0409 AP1,COLCAS,Cotopaxi,030COL,3270,-0.708458,-78.549531,Pinaceae,Pinus,patula,Pinus patula,130,44.3,44.3,27.5,,2022</v>
      </c>
      <c r="B5431">
        <v>7</v>
      </c>
      <c r="C5431" t="s">
        <v>17</v>
      </c>
      <c r="D5431" t="s">
        <v>590</v>
      </c>
      <c r="E5431" t="s">
        <v>560</v>
      </c>
      <c r="F5431" t="s">
        <v>20</v>
      </c>
      <c r="G5431" t="s">
        <v>598</v>
      </c>
      <c r="H5431">
        <v>3270</v>
      </c>
      <c r="I5431" s="1">
        <v>-0.70845800000000003</v>
      </c>
      <c r="J5431" s="1">
        <v>-78.549531000000002</v>
      </c>
      <c r="K5431" t="s">
        <v>21</v>
      </c>
      <c r="L5431" t="s">
        <v>22</v>
      </c>
      <c r="M5431" t="s">
        <v>23</v>
      </c>
      <c r="N5431" t="s">
        <v>24</v>
      </c>
      <c r="O5431">
        <v>130</v>
      </c>
      <c r="P5431" t="s">
        <v>600</v>
      </c>
      <c r="Q5431" t="s">
        <v>600</v>
      </c>
      <c r="R5431" t="s">
        <v>48</v>
      </c>
      <c r="T5431">
        <v>2022</v>
      </c>
      <c r="U5431" t="str">
        <f t="shared" si="169"/>
        <v>0409 AP1_030COL_7</v>
      </c>
    </row>
    <row r="5432" spans="1:21" x14ac:dyDescent="0.3">
      <c r="A5432" t="str">
        <f t="shared" si="168"/>
        <v>11,Ecuador,0409 AP1,COLCAS,Cotopaxi,030COL,3270,-0.708458,-78.549531,Pinaceae,Pinus,patula,Pinus patula,130,53.3,53.3,29,,2022</v>
      </c>
      <c r="B5432">
        <v>11</v>
      </c>
      <c r="C5432" t="s">
        <v>17</v>
      </c>
      <c r="D5432" t="s">
        <v>590</v>
      </c>
      <c r="E5432" t="s">
        <v>560</v>
      </c>
      <c r="F5432" t="s">
        <v>20</v>
      </c>
      <c r="G5432" t="s">
        <v>598</v>
      </c>
      <c r="H5432">
        <v>3270</v>
      </c>
      <c r="I5432" s="1">
        <v>-0.70845800000000003</v>
      </c>
      <c r="J5432" s="1">
        <v>-78.549531000000002</v>
      </c>
      <c r="K5432" t="s">
        <v>21</v>
      </c>
      <c r="L5432" t="s">
        <v>22</v>
      </c>
      <c r="M5432" t="s">
        <v>23</v>
      </c>
      <c r="N5432" t="s">
        <v>24</v>
      </c>
      <c r="O5432">
        <v>130</v>
      </c>
      <c r="P5432" t="s">
        <v>601</v>
      </c>
      <c r="Q5432" t="s">
        <v>601</v>
      </c>
      <c r="R5432">
        <v>29</v>
      </c>
      <c r="T5432">
        <v>2022</v>
      </c>
      <c r="U5432" t="str">
        <f t="shared" si="169"/>
        <v>0409 AP1_030COL_11</v>
      </c>
    </row>
    <row r="5433" spans="1:21" x14ac:dyDescent="0.3">
      <c r="A5433" t="str">
        <f t="shared" si="168"/>
        <v>26,Ecuador,0409 AP1,COLCAS,Cotopaxi,030COL,3270,-0.708458,-78.549531,Pinaceae,Pinus,patula,Pinus patula,130,43.5,43.5,31,,2022</v>
      </c>
      <c r="B5433">
        <v>26</v>
      </c>
      <c r="C5433" t="s">
        <v>17</v>
      </c>
      <c r="D5433" t="s">
        <v>590</v>
      </c>
      <c r="E5433" t="s">
        <v>560</v>
      </c>
      <c r="F5433" t="s">
        <v>20</v>
      </c>
      <c r="G5433" t="s">
        <v>598</v>
      </c>
      <c r="H5433">
        <v>3270</v>
      </c>
      <c r="I5433" s="1">
        <v>-0.70845800000000003</v>
      </c>
      <c r="J5433" s="1">
        <v>-78.549531000000002</v>
      </c>
      <c r="K5433" t="s">
        <v>21</v>
      </c>
      <c r="L5433" t="s">
        <v>22</v>
      </c>
      <c r="M5433" t="s">
        <v>23</v>
      </c>
      <c r="N5433" t="s">
        <v>24</v>
      </c>
      <c r="O5433">
        <v>130</v>
      </c>
      <c r="P5433" t="s">
        <v>602</v>
      </c>
      <c r="Q5433" t="s">
        <v>602</v>
      </c>
      <c r="R5433">
        <v>31</v>
      </c>
      <c r="T5433">
        <v>2022</v>
      </c>
      <c r="U5433" t="str">
        <f t="shared" si="169"/>
        <v>0409 AP1_030COL_26</v>
      </c>
    </row>
    <row r="5434" spans="1:21" x14ac:dyDescent="0.3">
      <c r="A5434" t="str">
        <f t="shared" si="168"/>
        <v>27,Ecuador,0409 AP1,COLCAS,Cotopaxi,030COL,3270,-0.708458,-78.549531,Pinaceae,Pinus,patula,Pinus patula,130,41.7,41.7,27.5,,2022</v>
      </c>
      <c r="B5434">
        <v>27</v>
      </c>
      <c r="C5434" t="s">
        <v>17</v>
      </c>
      <c r="D5434" t="s">
        <v>590</v>
      </c>
      <c r="E5434" t="s">
        <v>560</v>
      </c>
      <c r="F5434" t="s">
        <v>20</v>
      </c>
      <c r="G5434" t="s">
        <v>598</v>
      </c>
      <c r="H5434">
        <v>3270</v>
      </c>
      <c r="I5434" s="1">
        <v>-0.70845800000000003</v>
      </c>
      <c r="J5434" s="1">
        <v>-78.549531000000002</v>
      </c>
      <c r="K5434" t="s">
        <v>21</v>
      </c>
      <c r="L5434" t="s">
        <v>22</v>
      </c>
      <c r="M5434" t="s">
        <v>23</v>
      </c>
      <c r="N5434" t="s">
        <v>24</v>
      </c>
      <c r="O5434">
        <v>130</v>
      </c>
      <c r="P5434" t="s">
        <v>311</v>
      </c>
      <c r="Q5434" t="s">
        <v>311</v>
      </c>
      <c r="R5434" t="s">
        <v>48</v>
      </c>
      <c r="T5434">
        <v>2022</v>
      </c>
      <c r="U5434" t="str">
        <f t="shared" si="169"/>
        <v>0409 AP1_030COL_27</v>
      </c>
    </row>
    <row r="5435" spans="1:21" x14ac:dyDescent="0.3">
      <c r="A5435" t="str">
        <f t="shared" si="168"/>
        <v>29,Ecuador,0409 AP1,COLCAS,Cotopaxi,030COL,3270,-0.708458,-78.549531,Pinaceae,Pinus,patula,Pinus patula,130,48.4,48.4,29,,2022</v>
      </c>
      <c r="B5435">
        <v>29</v>
      </c>
      <c r="C5435" t="s">
        <v>17</v>
      </c>
      <c r="D5435" t="s">
        <v>590</v>
      </c>
      <c r="E5435" t="s">
        <v>560</v>
      </c>
      <c r="F5435" t="s">
        <v>20</v>
      </c>
      <c r="G5435" t="s">
        <v>598</v>
      </c>
      <c r="H5435">
        <v>3270</v>
      </c>
      <c r="I5435" s="1">
        <v>-0.70845800000000003</v>
      </c>
      <c r="J5435" s="1">
        <v>-78.549531000000002</v>
      </c>
      <c r="K5435" t="s">
        <v>21</v>
      </c>
      <c r="L5435" t="s">
        <v>22</v>
      </c>
      <c r="M5435" t="s">
        <v>23</v>
      </c>
      <c r="N5435" t="s">
        <v>24</v>
      </c>
      <c r="O5435">
        <v>130</v>
      </c>
      <c r="P5435" t="s">
        <v>603</v>
      </c>
      <c r="Q5435" t="s">
        <v>603</v>
      </c>
      <c r="R5435">
        <v>29</v>
      </c>
      <c r="T5435">
        <v>2022</v>
      </c>
      <c r="U5435" t="str">
        <f t="shared" si="169"/>
        <v>0409 AP1_030COL_29</v>
      </c>
    </row>
    <row r="5436" spans="1:21" x14ac:dyDescent="0.3">
      <c r="A5436" t="str">
        <f t="shared" si="168"/>
        <v>1,Ecuador,0409 AP2,COLCAS,Cotopaxi,120COL,3270,-0.71059814,-78.55189325,Pinaceae,Pinus,patula,Pinus patula,130,27.4,27.4,23.5,,2022</v>
      </c>
      <c r="B5436">
        <v>1</v>
      </c>
      <c r="C5436" t="s">
        <v>17</v>
      </c>
      <c r="D5436" t="s">
        <v>604</v>
      </c>
      <c r="E5436" t="s">
        <v>560</v>
      </c>
      <c r="F5436" t="s">
        <v>20</v>
      </c>
      <c r="G5436" t="s">
        <v>605</v>
      </c>
      <c r="H5436">
        <v>3270</v>
      </c>
      <c r="I5436" s="1">
        <v>-0.71059813999999999</v>
      </c>
      <c r="J5436" s="1">
        <v>-78.551893250000006</v>
      </c>
      <c r="K5436" t="s">
        <v>21</v>
      </c>
      <c r="L5436" t="s">
        <v>22</v>
      </c>
      <c r="M5436" t="s">
        <v>23</v>
      </c>
      <c r="N5436" t="s">
        <v>24</v>
      </c>
      <c r="O5436">
        <v>130</v>
      </c>
      <c r="P5436" t="s">
        <v>348</v>
      </c>
      <c r="Q5436" t="s">
        <v>348</v>
      </c>
      <c r="R5436" t="s">
        <v>107</v>
      </c>
      <c r="T5436">
        <v>2022</v>
      </c>
      <c r="U5436" t="str">
        <f t="shared" si="169"/>
        <v>0409 AP2_120COL_1</v>
      </c>
    </row>
    <row r="5437" spans="1:21" x14ac:dyDescent="0.3">
      <c r="A5437" t="str">
        <f t="shared" si="168"/>
        <v>8,Ecuador,0409 AP2,COLCAS,Cotopaxi,120COL,3270,-0.71059814,-78.55189325,Pinaceae,Pinus,patula,Pinus patula,130,37.7,37.7, ,,2022</v>
      </c>
      <c r="B5437">
        <v>8</v>
      </c>
      <c r="C5437" t="s">
        <v>17</v>
      </c>
      <c r="D5437" t="s">
        <v>604</v>
      </c>
      <c r="E5437" t="s">
        <v>560</v>
      </c>
      <c r="F5437" t="s">
        <v>20</v>
      </c>
      <c r="G5437" t="s">
        <v>605</v>
      </c>
      <c r="H5437">
        <v>3270</v>
      </c>
      <c r="I5437" s="1">
        <v>-0.71059813999999999</v>
      </c>
      <c r="J5437" s="1">
        <v>-78.551893250000006</v>
      </c>
      <c r="K5437" t="s">
        <v>21</v>
      </c>
      <c r="L5437" t="s">
        <v>22</v>
      </c>
      <c r="M5437" t="s">
        <v>23</v>
      </c>
      <c r="N5437" t="s">
        <v>24</v>
      </c>
      <c r="O5437">
        <v>130</v>
      </c>
      <c r="P5437" t="s">
        <v>606</v>
      </c>
      <c r="Q5437" t="s">
        <v>606</v>
      </c>
      <c r="R5437" t="s">
        <v>26</v>
      </c>
      <c r="T5437">
        <v>2022</v>
      </c>
      <c r="U5437" t="str">
        <f t="shared" si="169"/>
        <v>0409 AP2_120COL_8</v>
      </c>
    </row>
    <row r="5438" spans="1:21" x14ac:dyDescent="0.3">
      <c r="A5438" t="str">
        <f t="shared" si="168"/>
        <v>11,Ecuador,0409 AP2,COLCAS,Cotopaxi,120COL,3270,-0.71059814,-78.55189325,Pinaceae,Pinus,patula,Pinus patula,130,33,33,23,,2022</v>
      </c>
      <c r="B5438">
        <v>11</v>
      </c>
      <c r="C5438" t="s">
        <v>17</v>
      </c>
      <c r="D5438" t="s">
        <v>604</v>
      </c>
      <c r="E5438" t="s">
        <v>560</v>
      </c>
      <c r="F5438" t="s">
        <v>20</v>
      </c>
      <c r="G5438" t="s">
        <v>605</v>
      </c>
      <c r="H5438">
        <v>3270</v>
      </c>
      <c r="I5438" s="1">
        <v>-0.71059813999999999</v>
      </c>
      <c r="J5438" s="1">
        <v>-78.551893250000006</v>
      </c>
      <c r="K5438" t="s">
        <v>21</v>
      </c>
      <c r="L5438" t="s">
        <v>22</v>
      </c>
      <c r="M5438" t="s">
        <v>23</v>
      </c>
      <c r="N5438" t="s">
        <v>24</v>
      </c>
      <c r="O5438">
        <v>130</v>
      </c>
      <c r="P5438">
        <v>33</v>
      </c>
      <c r="Q5438">
        <v>33</v>
      </c>
      <c r="R5438">
        <v>23</v>
      </c>
      <c r="T5438">
        <v>2022</v>
      </c>
      <c r="U5438" t="str">
        <f t="shared" si="169"/>
        <v>0409 AP2_120COL_11</v>
      </c>
    </row>
    <row r="5439" spans="1:21" x14ac:dyDescent="0.3">
      <c r="A5439" t="str">
        <f t="shared" si="168"/>
        <v>13,Ecuador,0409 AP2,COLCAS,Cotopaxi,120COL,3270,-0.71059814,-78.55189325,Pinaceae,Pinus,patula,Pinus patula,130,31.7,31.7, ,,2022</v>
      </c>
      <c r="B5439">
        <v>13</v>
      </c>
      <c r="C5439" t="s">
        <v>17</v>
      </c>
      <c r="D5439" t="s">
        <v>604</v>
      </c>
      <c r="E5439" t="s">
        <v>560</v>
      </c>
      <c r="F5439" t="s">
        <v>20</v>
      </c>
      <c r="G5439" t="s">
        <v>605</v>
      </c>
      <c r="H5439">
        <v>3270</v>
      </c>
      <c r="I5439" s="1">
        <v>-0.71059813999999999</v>
      </c>
      <c r="J5439" s="1">
        <v>-78.551893250000006</v>
      </c>
      <c r="K5439" t="s">
        <v>21</v>
      </c>
      <c r="L5439" t="s">
        <v>22</v>
      </c>
      <c r="M5439" t="s">
        <v>23</v>
      </c>
      <c r="N5439" t="s">
        <v>24</v>
      </c>
      <c r="O5439">
        <v>130</v>
      </c>
      <c r="P5439" t="s">
        <v>354</v>
      </c>
      <c r="Q5439" t="s">
        <v>354</v>
      </c>
      <c r="R5439" t="s">
        <v>26</v>
      </c>
      <c r="T5439">
        <v>2022</v>
      </c>
      <c r="U5439" t="str">
        <f t="shared" si="169"/>
        <v>0409 AP2_120COL_13</v>
      </c>
    </row>
    <row r="5440" spans="1:21" x14ac:dyDescent="0.3">
      <c r="A5440" t="str">
        <f t="shared" si="168"/>
        <v>14,Ecuador,0409 AP2,COLCAS,Cotopaxi,120COL,3270,-0.71059814,-78.55189325,Pinaceae,Pinus,patula,Pinus patula,130,36.6,36.6, ,,2022</v>
      </c>
      <c r="B5440">
        <v>14</v>
      </c>
      <c r="C5440" t="s">
        <v>17</v>
      </c>
      <c r="D5440" t="s">
        <v>604</v>
      </c>
      <c r="E5440" t="s">
        <v>560</v>
      </c>
      <c r="F5440" t="s">
        <v>20</v>
      </c>
      <c r="G5440" t="s">
        <v>605</v>
      </c>
      <c r="H5440">
        <v>3270</v>
      </c>
      <c r="I5440" s="1">
        <v>-0.71059813999999999</v>
      </c>
      <c r="J5440" s="1">
        <v>-78.551893250000006</v>
      </c>
      <c r="K5440" t="s">
        <v>21</v>
      </c>
      <c r="L5440" t="s">
        <v>22</v>
      </c>
      <c r="M5440" t="s">
        <v>23</v>
      </c>
      <c r="N5440" t="s">
        <v>24</v>
      </c>
      <c r="O5440">
        <v>130</v>
      </c>
      <c r="P5440" t="s">
        <v>597</v>
      </c>
      <c r="Q5440" t="s">
        <v>597</v>
      </c>
      <c r="R5440" t="s">
        <v>26</v>
      </c>
      <c r="T5440">
        <v>2022</v>
      </c>
      <c r="U5440" t="str">
        <f t="shared" si="169"/>
        <v>0409 AP2_120COL_14</v>
      </c>
    </row>
    <row r="5441" spans="1:21" x14ac:dyDescent="0.3">
      <c r="A5441" t="str">
        <f t="shared" si="168"/>
        <v>18,Ecuador,0409 AP2,COLCAS,Cotopaxi,120COL,3270,-0.71059814,-78.55189325,Pinaceae,Pinus,patula,Pinus patula,130,36.8,36.8,22,,2022</v>
      </c>
      <c r="B5441">
        <v>18</v>
      </c>
      <c r="C5441" t="s">
        <v>17</v>
      </c>
      <c r="D5441" t="s">
        <v>604</v>
      </c>
      <c r="E5441" t="s">
        <v>560</v>
      </c>
      <c r="F5441" t="s">
        <v>20</v>
      </c>
      <c r="G5441" t="s">
        <v>605</v>
      </c>
      <c r="H5441">
        <v>3270</v>
      </c>
      <c r="I5441" s="1">
        <v>-0.71059813999999999</v>
      </c>
      <c r="J5441" s="1">
        <v>-78.551893250000006</v>
      </c>
      <c r="K5441" t="s">
        <v>21</v>
      </c>
      <c r="L5441" t="s">
        <v>22</v>
      </c>
      <c r="M5441" t="s">
        <v>23</v>
      </c>
      <c r="N5441" t="s">
        <v>24</v>
      </c>
      <c r="O5441">
        <v>130</v>
      </c>
      <c r="P5441" t="s">
        <v>576</v>
      </c>
      <c r="Q5441" t="s">
        <v>576</v>
      </c>
      <c r="R5441">
        <v>22</v>
      </c>
      <c r="T5441">
        <v>2022</v>
      </c>
      <c r="U5441" t="str">
        <f t="shared" si="169"/>
        <v>0409 AP2_120COL_18</v>
      </c>
    </row>
    <row r="5442" spans="1:21" x14ac:dyDescent="0.3">
      <c r="A5442" t="str">
        <f t="shared" ref="A5442:A5505" si="170">CONCATENATE(B5442,",",C5442,",",D5442,",",E5442,",",F5442,",",G5442,",",H5442,",",I5442,",",J5442,",",K5442,",",L5442,",",M5442,",",N5442,",",O5442,",",P5442,",",Q5442,",",R5442,",",S5442,",",T5442)</f>
        <v>20,Ecuador,0409 AP2,COLCAS,Cotopaxi,120COL,3270,-0.71059814,-78.55189325,Pinaceae,Pinus,patula,Pinus patula,130,40.7,40.7,26,,2022</v>
      </c>
      <c r="B5442">
        <v>20</v>
      </c>
      <c r="C5442" t="s">
        <v>17</v>
      </c>
      <c r="D5442" t="s">
        <v>604</v>
      </c>
      <c r="E5442" t="s">
        <v>560</v>
      </c>
      <c r="F5442" t="s">
        <v>20</v>
      </c>
      <c r="G5442" t="s">
        <v>605</v>
      </c>
      <c r="H5442">
        <v>3270</v>
      </c>
      <c r="I5442" s="1">
        <v>-0.71059813999999999</v>
      </c>
      <c r="J5442" s="1">
        <v>-78.551893250000006</v>
      </c>
      <c r="K5442" t="s">
        <v>21</v>
      </c>
      <c r="L5442" t="s">
        <v>22</v>
      </c>
      <c r="M5442" t="s">
        <v>23</v>
      </c>
      <c r="N5442" t="s">
        <v>24</v>
      </c>
      <c r="O5442">
        <v>130</v>
      </c>
      <c r="P5442" t="s">
        <v>558</v>
      </c>
      <c r="Q5442" t="s">
        <v>558</v>
      </c>
      <c r="R5442">
        <v>26</v>
      </c>
      <c r="T5442">
        <v>2022</v>
      </c>
      <c r="U5442" t="str">
        <f t="shared" si="169"/>
        <v>0409 AP2_120COL_20</v>
      </c>
    </row>
    <row r="5443" spans="1:21" x14ac:dyDescent="0.3">
      <c r="A5443" t="str">
        <f t="shared" si="170"/>
        <v>22,Ecuador,0409 AP2,COLCAS,Cotopaxi,120COL,3270,-0.71059814,-78.55189325,Pinaceae,Pinus,patula,Pinus patula,130,28.5,28.5, ,,2022</v>
      </c>
      <c r="B5443">
        <v>22</v>
      </c>
      <c r="C5443" t="s">
        <v>17</v>
      </c>
      <c r="D5443" t="s">
        <v>604</v>
      </c>
      <c r="E5443" t="s">
        <v>560</v>
      </c>
      <c r="F5443" t="s">
        <v>20</v>
      </c>
      <c r="G5443" t="s">
        <v>605</v>
      </c>
      <c r="H5443">
        <v>3270</v>
      </c>
      <c r="I5443" s="1">
        <v>-0.71059813999999999</v>
      </c>
      <c r="J5443" s="1">
        <v>-78.551893250000006</v>
      </c>
      <c r="K5443" t="s">
        <v>21</v>
      </c>
      <c r="L5443" t="s">
        <v>22</v>
      </c>
      <c r="M5443" t="s">
        <v>23</v>
      </c>
      <c r="N5443" t="s">
        <v>24</v>
      </c>
      <c r="O5443">
        <v>130</v>
      </c>
      <c r="P5443" t="s">
        <v>31</v>
      </c>
      <c r="Q5443" t="s">
        <v>31</v>
      </c>
      <c r="R5443" t="s">
        <v>26</v>
      </c>
      <c r="T5443">
        <v>2022</v>
      </c>
      <c r="U5443" t="str">
        <f t="shared" ref="U5443:U5506" si="171">D5443&amp;"_"&amp;G5443&amp;"_"&amp;B5443</f>
        <v>0409 AP2_120COL_22</v>
      </c>
    </row>
    <row r="5444" spans="1:21" x14ac:dyDescent="0.3">
      <c r="A5444" t="str">
        <f t="shared" si="170"/>
        <v>28,Ecuador,0409 AP2,COLCAS,Cotopaxi,120COL,3270,-0.71059814,-78.55189325,Pinaceae,Pinus,patula,Pinus patula,130,35,35, ,,2022</v>
      </c>
      <c r="B5444">
        <v>28</v>
      </c>
      <c r="C5444" t="s">
        <v>17</v>
      </c>
      <c r="D5444" t="s">
        <v>604</v>
      </c>
      <c r="E5444" t="s">
        <v>560</v>
      </c>
      <c r="F5444" t="s">
        <v>20</v>
      </c>
      <c r="G5444" t="s">
        <v>605</v>
      </c>
      <c r="H5444">
        <v>3270</v>
      </c>
      <c r="I5444" s="1">
        <v>-0.71059813999999999</v>
      </c>
      <c r="J5444" s="1">
        <v>-78.551893250000006</v>
      </c>
      <c r="K5444" t="s">
        <v>21</v>
      </c>
      <c r="L5444" t="s">
        <v>22</v>
      </c>
      <c r="M5444" t="s">
        <v>23</v>
      </c>
      <c r="N5444" t="s">
        <v>24</v>
      </c>
      <c r="O5444">
        <v>130</v>
      </c>
      <c r="P5444">
        <v>35</v>
      </c>
      <c r="Q5444">
        <v>35</v>
      </c>
      <c r="R5444" t="s">
        <v>26</v>
      </c>
      <c r="T5444">
        <v>2022</v>
      </c>
      <c r="U5444" t="str">
        <f t="shared" si="171"/>
        <v>0409 AP2_120COL_28</v>
      </c>
    </row>
    <row r="5445" spans="1:21" x14ac:dyDescent="0.3">
      <c r="A5445" t="str">
        <f t="shared" si="170"/>
        <v>29,Ecuador,0409 AP2,COLCAS,Cotopaxi,120COL,3270,-0.71059814,-78.55189325,Pinaceae,Pinus,patula,Pinus patula,130,38.3,38.3,25,,2022</v>
      </c>
      <c r="B5445">
        <v>29</v>
      </c>
      <c r="C5445" t="s">
        <v>17</v>
      </c>
      <c r="D5445" t="s">
        <v>604</v>
      </c>
      <c r="E5445" t="s">
        <v>560</v>
      </c>
      <c r="F5445" t="s">
        <v>20</v>
      </c>
      <c r="G5445" t="s">
        <v>605</v>
      </c>
      <c r="H5445">
        <v>3270</v>
      </c>
      <c r="I5445" s="1">
        <v>-0.71059813999999999</v>
      </c>
      <c r="J5445" s="1">
        <v>-78.551893250000006</v>
      </c>
      <c r="K5445" t="s">
        <v>21</v>
      </c>
      <c r="L5445" t="s">
        <v>22</v>
      </c>
      <c r="M5445" t="s">
        <v>23</v>
      </c>
      <c r="N5445" t="s">
        <v>24</v>
      </c>
      <c r="O5445">
        <v>130</v>
      </c>
      <c r="P5445" t="s">
        <v>578</v>
      </c>
      <c r="Q5445" t="s">
        <v>578</v>
      </c>
      <c r="R5445">
        <v>25</v>
      </c>
      <c r="T5445">
        <v>2022</v>
      </c>
      <c r="U5445" t="str">
        <f t="shared" si="171"/>
        <v>0409 AP2_120COL_29</v>
      </c>
    </row>
    <row r="5446" spans="1:21" x14ac:dyDescent="0.3">
      <c r="A5446" t="str">
        <f t="shared" si="170"/>
        <v>30,Ecuador,0409 AP2,COLCAS,Cotopaxi,120COL,3270,-0.71059814,-78.55189325,Pinaceae,Pinus,patula,Pinus patula,130,38,38, ,,2022</v>
      </c>
      <c r="B5446">
        <v>30</v>
      </c>
      <c r="C5446" t="s">
        <v>17</v>
      </c>
      <c r="D5446" t="s">
        <v>604</v>
      </c>
      <c r="E5446" t="s">
        <v>560</v>
      </c>
      <c r="F5446" t="s">
        <v>20</v>
      </c>
      <c r="G5446" t="s">
        <v>605</v>
      </c>
      <c r="H5446">
        <v>3270</v>
      </c>
      <c r="I5446" s="1">
        <v>-0.71059813999999999</v>
      </c>
      <c r="J5446" s="1">
        <v>-78.551893250000006</v>
      </c>
      <c r="K5446" t="s">
        <v>21</v>
      </c>
      <c r="L5446" t="s">
        <v>22</v>
      </c>
      <c r="M5446" t="s">
        <v>23</v>
      </c>
      <c r="N5446" t="s">
        <v>24</v>
      </c>
      <c r="O5446">
        <v>130</v>
      </c>
      <c r="P5446">
        <v>38</v>
      </c>
      <c r="Q5446">
        <v>38</v>
      </c>
      <c r="R5446" t="s">
        <v>26</v>
      </c>
      <c r="T5446">
        <v>2022</v>
      </c>
      <c r="U5446" t="str">
        <f t="shared" si="171"/>
        <v>0409 AP2_120COL_30</v>
      </c>
    </row>
    <row r="5447" spans="1:21" x14ac:dyDescent="0.3">
      <c r="A5447" t="str">
        <f t="shared" si="170"/>
        <v>31,Ecuador,0409 AP2,COLCAS,Cotopaxi,120COL,3270,-0.71059814,-78.55189325,Pinaceae,Pinus,patula,Pinus patula,130,35.6,35.6, ,,2022</v>
      </c>
      <c r="B5447">
        <v>31</v>
      </c>
      <c r="C5447" t="s">
        <v>17</v>
      </c>
      <c r="D5447" t="s">
        <v>604</v>
      </c>
      <c r="E5447" t="s">
        <v>560</v>
      </c>
      <c r="F5447" t="s">
        <v>20</v>
      </c>
      <c r="G5447" t="s">
        <v>605</v>
      </c>
      <c r="H5447">
        <v>3270</v>
      </c>
      <c r="I5447" s="1">
        <v>-0.71059813999999999</v>
      </c>
      <c r="J5447" s="1">
        <v>-78.551893250000006</v>
      </c>
      <c r="K5447" t="s">
        <v>21</v>
      </c>
      <c r="L5447" t="s">
        <v>22</v>
      </c>
      <c r="M5447" t="s">
        <v>23</v>
      </c>
      <c r="N5447" t="s">
        <v>24</v>
      </c>
      <c r="O5447">
        <v>130</v>
      </c>
      <c r="P5447" t="s">
        <v>582</v>
      </c>
      <c r="Q5447" t="s">
        <v>582</v>
      </c>
      <c r="R5447" t="s">
        <v>26</v>
      </c>
      <c r="T5447">
        <v>2022</v>
      </c>
      <c r="U5447" t="str">
        <f t="shared" si="171"/>
        <v>0409 AP2_120COL_31</v>
      </c>
    </row>
    <row r="5448" spans="1:21" x14ac:dyDescent="0.3">
      <c r="A5448" t="str">
        <f t="shared" si="170"/>
        <v>32,Ecuador,0409 AP2,COLCAS,Cotopaxi,120COL,3270,-0.71059814,-78.55189325,Pinaceae,Pinus,patula,Pinus patula,130,39.3,39.3, ,,2022</v>
      </c>
      <c r="B5448">
        <v>32</v>
      </c>
      <c r="C5448" t="s">
        <v>17</v>
      </c>
      <c r="D5448" t="s">
        <v>604</v>
      </c>
      <c r="E5448" t="s">
        <v>560</v>
      </c>
      <c r="F5448" t="s">
        <v>20</v>
      </c>
      <c r="G5448" t="s">
        <v>605</v>
      </c>
      <c r="H5448">
        <v>3270</v>
      </c>
      <c r="I5448" s="1">
        <v>-0.71059813999999999</v>
      </c>
      <c r="J5448" s="1">
        <v>-78.551893250000006</v>
      </c>
      <c r="K5448" t="s">
        <v>21</v>
      </c>
      <c r="L5448" t="s">
        <v>22</v>
      </c>
      <c r="M5448" t="s">
        <v>23</v>
      </c>
      <c r="N5448" t="s">
        <v>24</v>
      </c>
      <c r="O5448">
        <v>130</v>
      </c>
      <c r="P5448" t="s">
        <v>607</v>
      </c>
      <c r="Q5448" t="s">
        <v>607</v>
      </c>
      <c r="R5448" t="s">
        <v>26</v>
      </c>
      <c r="T5448">
        <v>2022</v>
      </c>
      <c r="U5448" t="str">
        <f t="shared" si="171"/>
        <v>0409 AP2_120COL_32</v>
      </c>
    </row>
    <row r="5449" spans="1:21" x14ac:dyDescent="0.3">
      <c r="A5449" t="str">
        <f t="shared" si="170"/>
        <v>35,Ecuador,0409 AP2,COLCAS,Cotopaxi,120COL,3270,-0.71059814,-78.55189325,Pinaceae,Pinus,patula,Pinus patula,130,35.3,35.3, ,,2022</v>
      </c>
      <c r="B5449">
        <v>35</v>
      </c>
      <c r="C5449" t="s">
        <v>17</v>
      </c>
      <c r="D5449" t="s">
        <v>604</v>
      </c>
      <c r="E5449" t="s">
        <v>560</v>
      </c>
      <c r="F5449" t="s">
        <v>20</v>
      </c>
      <c r="G5449" t="s">
        <v>605</v>
      </c>
      <c r="H5449">
        <v>3270</v>
      </c>
      <c r="I5449" s="1">
        <v>-0.71059813999999999</v>
      </c>
      <c r="J5449" s="1">
        <v>-78.551893250000006</v>
      </c>
      <c r="K5449" t="s">
        <v>21</v>
      </c>
      <c r="L5449" t="s">
        <v>22</v>
      </c>
      <c r="M5449" t="s">
        <v>23</v>
      </c>
      <c r="N5449" t="s">
        <v>24</v>
      </c>
      <c r="O5449">
        <v>130</v>
      </c>
      <c r="P5449" t="s">
        <v>577</v>
      </c>
      <c r="Q5449" t="s">
        <v>577</v>
      </c>
      <c r="R5449" t="s">
        <v>26</v>
      </c>
      <c r="T5449">
        <v>2022</v>
      </c>
      <c r="U5449" t="str">
        <f t="shared" si="171"/>
        <v>0409 AP2_120COL_35</v>
      </c>
    </row>
    <row r="5450" spans="1:21" x14ac:dyDescent="0.3">
      <c r="A5450" t="str">
        <f t="shared" si="170"/>
        <v>38,Ecuador,0409 AP2,COLCAS,Cotopaxi,120COL,3270,-0.71059814,-78.55189325,Pinaceae,Pinus,patula,Pinus patula,130,36,36, ,,2022</v>
      </c>
      <c r="B5450">
        <v>38</v>
      </c>
      <c r="C5450" t="s">
        <v>17</v>
      </c>
      <c r="D5450" t="s">
        <v>604</v>
      </c>
      <c r="E5450" t="s">
        <v>560</v>
      </c>
      <c r="F5450" t="s">
        <v>20</v>
      </c>
      <c r="G5450" t="s">
        <v>605</v>
      </c>
      <c r="H5450">
        <v>3270</v>
      </c>
      <c r="I5450" s="1">
        <v>-0.71059813999999999</v>
      </c>
      <c r="J5450" s="1">
        <v>-78.551893250000006</v>
      </c>
      <c r="K5450" t="s">
        <v>21</v>
      </c>
      <c r="L5450" t="s">
        <v>22</v>
      </c>
      <c r="M5450" t="s">
        <v>23</v>
      </c>
      <c r="N5450" t="s">
        <v>24</v>
      </c>
      <c r="O5450">
        <v>130</v>
      </c>
      <c r="P5450">
        <v>36</v>
      </c>
      <c r="Q5450">
        <v>36</v>
      </c>
      <c r="R5450" t="s">
        <v>26</v>
      </c>
      <c r="T5450">
        <v>2022</v>
      </c>
      <c r="U5450" t="str">
        <f t="shared" si="171"/>
        <v>0409 AP2_120COL_38</v>
      </c>
    </row>
    <row r="5451" spans="1:21" x14ac:dyDescent="0.3">
      <c r="A5451" t="str">
        <f t="shared" si="170"/>
        <v>39,Ecuador,0409 AP2,COLCAS,Cotopaxi,120COL,3270,-0.71059814,-78.55189325,Pinaceae,Pinus,patula,Pinus patula,130,39.3,39.3, ,,2022</v>
      </c>
      <c r="B5451">
        <v>39</v>
      </c>
      <c r="C5451" t="s">
        <v>17</v>
      </c>
      <c r="D5451" t="s">
        <v>604</v>
      </c>
      <c r="E5451" t="s">
        <v>560</v>
      </c>
      <c r="F5451" t="s">
        <v>20</v>
      </c>
      <c r="G5451" t="s">
        <v>605</v>
      </c>
      <c r="H5451">
        <v>3270</v>
      </c>
      <c r="I5451" s="1">
        <v>-0.71059813999999999</v>
      </c>
      <c r="J5451" s="1">
        <v>-78.551893250000006</v>
      </c>
      <c r="K5451" t="s">
        <v>21</v>
      </c>
      <c r="L5451" t="s">
        <v>22</v>
      </c>
      <c r="M5451" t="s">
        <v>23</v>
      </c>
      <c r="N5451" t="s">
        <v>24</v>
      </c>
      <c r="O5451">
        <v>130</v>
      </c>
      <c r="P5451" t="s">
        <v>607</v>
      </c>
      <c r="Q5451" t="s">
        <v>607</v>
      </c>
      <c r="R5451" t="s">
        <v>26</v>
      </c>
      <c r="T5451">
        <v>2022</v>
      </c>
      <c r="U5451" t="str">
        <f t="shared" si="171"/>
        <v>0409 AP2_120COL_39</v>
      </c>
    </row>
    <row r="5452" spans="1:21" x14ac:dyDescent="0.3">
      <c r="A5452" t="str">
        <f t="shared" si="170"/>
        <v>41,Ecuador,0409 AP2,COLCAS,Cotopaxi,120COL,3270,-0.71059814,-78.55189325,Pinaceae,Pinus,patula,Pinus patula,120,35.7,35.7, ,,2022</v>
      </c>
      <c r="B5452">
        <v>41</v>
      </c>
      <c r="C5452" t="s">
        <v>17</v>
      </c>
      <c r="D5452" t="s">
        <v>604</v>
      </c>
      <c r="E5452" t="s">
        <v>560</v>
      </c>
      <c r="F5452" t="s">
        <v>20</v>
      </c>
      <c r="G5452" t="s">
        <v>605</v>
      </c>
      <c r="H5452">
        <v>3270</v>
      </c>
      <c r="I5452" s="1">
        <v>-0.71059813999999999</v>
      </c>
      <c r="J5452" s="1">
        <v>-78.551893250000006</v>
      </c>
      <c r="K5452" t="s">
        <v>21</v>
      </c>
      <c r="L5452" t="s">
        <v>22</v>
      </c>
      <c r="M5452" t="s">
        <v>23</v>
      </c>
      <c r="N5452" t="s">
        <v>24</v>
      </c>
      <c r="O5452">
        <v>120</v>
      </c>
      <c r="P5452" t="s">
        <v>401</v>
      </c>
      <c r="Q5452" t="s">
        <v>401</v>
      </c>
      <c r="R5452" t="s">
        <v>26</v>
      </c>
      <c r="T5452">
        <v>2022</v>
      </c>
      <c r="U5452" t="str">
        <f t="shared" si="171"/>
        <v>0409 AP2_120COL_41</v>
      </c>
    </row>
    <row r="5453" spans="1:21" x14ac:dyDescent="0.3">
      <c r="A5453" t="str">
        <f t="shared" si="170"/>
        <v>42,Ecuador,0409 AP2,COLCAS,Cotopaxi,120COL,3270,-0.71059814,-78.55189325,Pinaceae,Pinus,patula,Pinus patula,130,33.8,33.8, ,,2022</v>
      </c>
      <c r="B5453">
        <v>42</v>
      </c>
      <c r="C5453" t="s">
        <v>17</v>
      </c>
      <c r="D5453" t="s">
        <v>604</v>
      </c>
      <c r="E5453" t="s">
        <v>560</v>
      </c>
      <c r="F5453" t="s">
        <v>20</v>
      </c>
      <c r="G5453" t="s">
        <v>605</v>
      </c>
      <c r="H5453">
        <v>3270</v>
      </c>
      <c r="I5453" s="1">
        <v>-0.71059813999999999</v>
      </c>
      <c r="J5453" s="1">
        <v>-78.551893250000006</v>
      </c>
      <c r="K5453" t="s">
        <v>21</v>
      </c>
      <c r="L5453" t="s">
        <v>22</v>
      </c>
      <c r="M5453" t="s">
        <v>23</v>
      </c>
      <c r="N5453" t="s">
        <v>24</v>
      </c>
      <c r="O5453">
        <v>130</v>
      </c>
      <c r="P5453" t="s">
        <v>371</v>
      </c>
      <c r="Q5453" t="s">
        <v>371</v>
      </c>
      <c r="R5453" t="s">
        <v>26</v>
      </c>
      <c r="T5453">
        <v>2022</v>
      </c>
      <c r="U5453" t="str">
        <f t="shared" si="171"/>
        <v>0409 AP2_120COL_42</v>
      </c>
    </row>
    <row r="5454" spans="1:21" x14ac:dyDescent="0.3">
      <c r="A5454" t="str">
        <f t="shared" si="170"/>
        <v>44,Ecuador,0409 AP2,COLCAS,Cotopaxi,120COL,3270,-0.71059814,-78.55189325,Pinaceae,Pinus,patula,Pinus patula,130,40.3,40.3,24,,2022</v>
      </c>
      <c r="B5454">
        <v>44</v>
      </c>
      <c r="C5454" t="s">
        <v>17</v>
      </c>
      <c r="D5454" t="s">
        <v>604</v>
      </c>
      <c r="E5454" t="s">
        <v>560</v>
      </c>
      <c r="F5454" t="s">
        <v>20</v>
      </c>
      <c r="G5454" t="s">
        <v>605</v>
      </c>
      <c r="H5454">
        <v>3270</v>
      </c>
      <c r="I5454" s="1">
        <v>-0.71059813999999999</v>
      </c>
      <c r="J5454" s="1">
        <v>-78.551893250000006</v>
      </c>
      <c r="K5454" t="s">
        <v>21</v>
      </c>
      <c r="L5454" t="s">
        <v>22</v>
      </c>
      <c r="M5454" t="s">
        <v>23</v>
      </c>
      <c r="N5454" t="s">
        <v>24</v>
      </c>
      <c r="O5454">
        <v>130</v>
      </c>
      <c r="P5454" t="s">
        <v>583</v>
      </c>
      <c r="Q5454" t="s">
        <v>583</v>
      </c>
      <c r="R5454">
        <v>24</v>
      </c>
      <c r="T5454">
        <v>2022</v>
      </c>
      <c r="U5454" t="str">
        <f t="shared" si="171"/>
        <v>0409 AP2_120COL_44</v>
      </c>
    </row>
    <row r="5455" spans="1:21" x14ac:dyDescent="0.3">
      <c r="A5455" t="str">
        <f t="shared" si="170"/>
        <v>45,Ecuador,0409 AP2,COLCAS,Cotopaxi,120COL,3270,-0.71059814,-78.55189325,Pinaceae,Pinus,patula,Pinus patula,130,33.3,33.3,24,,2022</v>
      </c>
      <c r="B5455">
        <v>45</v>
      </c>
      <c r="C5455" t="s">
        <v>17</v>
      </c>
      <c r="D5455" t="s">
        <v>604</v>
      </c>
      <c r="E5455" t="s">
        <v>560</v>
      </c>
      <c r="F5455" t="s">
        <v>20</v>
      </c>
      <c r="G5455" t="s">
        <v>605</v>
      </c>
      <c r="H5455">
        <v>3270</v>
      </c>
      <c r="I5455" s="1">
        <v>-0.71059813999999999</v>
      </c>
      <c r="J5455" s="1">
        <v>-78.551893250000006</v>
      </c>
      <c r="K5455" t="s">
        <v>21</v>
      </c>
      <c r="L5455" t="s">
        <v>22</v>
      </c>
      <c r="M5455" t="s">
        <v>23</v>
      </c>
      <c r="N5455" t="s">
        <v>24</v>
      </c>
      <c r="O5455">
        <v>130</v>
      </c>
      <c r="P5455" t="s">
        <v>432</v>
      </c>
      <c r="Q5455" t="s">
        <v>432</v>
      </c>
      <c r="R5455">
        <v>24</v>
      </c>
      <c r="T5455">
        <v>2022</v>
      </c>
      <c r="U5455" t="str">
        <f t="shared" si="171"/>
        <v>0409 AP2_120COL_45</v>
      </c>
    </row>
    <row r="5456" spans="1:21" x14ac:dyDescent="0.3">
      <c r="A5456" t="str">
        <f t="shared" si="170"/>
        <v>1,Ecuador,0412 A2,COLCAS,Cotopaxi,1,3331,-0.696499,-78.551129,Myrtaceae,Eucalyptus,globulus,Eucalyptus globulus,130,9.9,9.9, ,,2022</v>
      </c>
      <c r="B5456">
        <v>1</v>
      </c>
      <c r="C5456" t="s">
        <v>17</v>
      </c>
      <c r="D5456" t="s">
        <v>608</v>
      </c>
      <c r="E5456" t="s">
        <v>560</v>
      </c>
      <c r="F5456" t="s">
        <v>20</v>
      </c>
      <c r="G5456">
        <v>1</v>
      </c>
      <c r="H5456">
        <v>3331</v>
      </c>
      <c r="I5456" s="1">
        <v>-0.69649899999999998</v>
      </c>
      <c r="J5456" s="1">
        <v>-78.551129000000003</v>
      </c>
      <c r="K5456" t="s">
        <v>162</v>
      </c>
      <c r="L5456" t="s">
        <v>163</v>
      </c>
      <c r="M5456" t="s">
        <v>212</v>
      </c>
      <c r="N5456" t="s">
        <v>213</v>
      </c>
      <c r="O5456">
        <v>130</v>
      </c>
      <c r="P5456" t="s">
        <v>200</v>
      </c>
      <c r="Q5456" t="s">
        <v>200</v>
      </c>
      <c r="R5456" t="s">
        <v>26</v>
      </c>
      <c r="T5456">
        <v>2022</v>
      </c>
      <c r="U5456" t="str">
        <f t="shared" si="171"/>
        <v>0412 A2_1_1</v>
      </c>
    </row>
    <row r="5457" spans="1:21" x14ac:dyDescent="0.3">
      <c r="A5457" t="str">
        <f t="shared" si="170"/>
        <v>2,Ecuador,0412 A2,COLCAS,Cotopaxi,1,3331,-0.696499,-78.551129,Myrtaceae,Eucalyptus,globulus,Eucalyptus globulus,130,11.1,11.1, ,,2022</v>
      </c>
      <c r="B5457">
        <v>2</v>
      </c>
      <c r="C5457" t="s">
        <v>17</v>
      </c>
      <c r="D5457" t="s">
        <v>608</v>
      </c>
      <c r="E5457" t="s">
        <v>560</v>
      </c>
      <c r="F5457" t="s">
        <v>20</v>
      </c>
      <c r="G5457">
        <v>1</v>
      </c>
      <c r="H5457">
        <v>3331</v>
      </c>
      <c r="I5457" s="1">
        <v>-0.69649899999999998</v>
      </c>
      <c r="J5457" s="1">
        <v>-78.551129000000003</v>
      </c>
      <c r="K5457" t="s">
        <v>162</v>
      </c>
      <c r="L5457" t="s">
        <v>163</v>
      </c>
      <c r="M5457" t="s">
        <v>212</v>
      </c>
      <c r="N5457" t="s">
        <v>213</v>
      </c>
      <c r="O5457">
        <v>130</v>
      </c>
      <c r="P5457" t="s">
        <v>214</v>
      </c>
      <c r="Q5457" t="s">
        <v>214</v>
      </c>
      <c r="R5457" t="s">
        <v>26</v>
      </c>
      <c r="T5457">
        <v>2022</v>
      </c>
      <c r="U5457" t="str">
        <f t="shared" si="171"/>
        <v>0412 A2_1_2</v>
      </c>
    </row>
    <row r="5458" spans="1:21" x14ac:dyDescent="0.3">
      <c r="A5458" t="str">
        <f t="shared" si="170"/>
        <v>3,Ecuador,0412 A2,COLCAS,Cotopaxi,1,3331,-0.696499,-78.551129,Myrtaceae,Eucalyptus,globulus,Eucalyptus globulus,130,6.7,6.7, ,,2022</v>
      </c>
      <c r="B5458">
        <v>3</v>
      </c>
      <c r="C5458" t="s">
        <v>17</v>
      </c>
      <c r="D5458" t="s">
        <v>608</v>
      </c>
      <c r="E5458" t="s">
        <v>560</v>
      </c>
      <c r="F5458" t="s">
        <v>20</v>
      </c>
      <c r="G5458">
        <v>1</v>
      </c>
      <c r="H5458">
        <v>3331</v>
      </c>
      <c r="I5458" s="1">
        <v>-0.69649899999999998</v>
      </c>
      <c r="J5458" s="1">
        <v>-78.551129000000003</v>
      </c>
      <c r="K5458" t="s">
        <v>162</v>
      </c>
      <c r="L5458" t="s">
        <v>163</v>
      </c>
      <c r="M5458" t="s">
        <v>212</v>
      </c>
      <c r="N5458" t="s">
        <v>213</v>
      </c>
      <c r="O5458">
        <v>130</v>
      </c>
      <c r="P5458" t="s">
        <v>202</v>
      </c>
      <c r="Q5458" t="s">
        <v>202</v>
      </c>
      <c r="R5458" t="s">
        <v>26</v>
      </c>
      <c r="T5458">
        <v>2022</v>
      </c>
      <c r="U5458" t="str">
        <f t="shared" si="171"/>
        <v>0412 A2_1_3</v>
      </c>
    </row>
    <row r="5459" spans="1:21" x14ac:dyDescent="0.3">
      <c r="A5459" t="str">
        <f t="shared" si="170"/>
        <v>4,Ecuador,0412 A2,COLCAS,Cotopaxi,1,3331,-0.696499,-78.551129,Myrtaceae,Eucalyptus,globulus,Eucalyptus globulus,130,7.7,7.7, ,,2022</v>
      </c>
      <c r="B5459">
        <v>4</v>
      </c>
      <c r="C5459" t="s">
        <v>17</v>
      </c>
      <c r="D5459" t="s">
        <v>608</v>
      </c>
      <c r="E5459" t="s">
        <v>560</v>
      </c>
      <c r="F5459" t="s">
        <v>20</v>
      </c>
      <c r="G5459">
        <v>1</v>
      </c>
      <c r="H5459">
        <v>3331</v>
      </c>
      <c r="I5459" s="1">
        <v>-0.69649899999999998</v>
      </c>
      <c r="J5459" s="1">
        <v>-78.551129000000003</v>
      </c>
      <c r="K5459" t="s">
        <v>162</v>
      </c>
      <c r="L5459" t="s">
        <v>163</v>
      </c>
      <c r="M5459" t="s">
        <v>212</v>
      </c>
      <c r="N5459" t="s">
        <v>213</v>
      </c>
      <c r="O5459">
        <v>130</v>
      </c>
      <c r="P5459" t="s">
        <v>221</v>
      </c>
      <c r="Q5459" t="s">
        <v>221</v>
      </c>
      <c r="R5459" t="s">
        <v>26</v>
      </c>
      <c r="T5459">
        <v>2022</v>
      </c>
      <c r="U5459" t="str">
        <f t="shared" si="171"/>
        <v>0412 A2_1_4</v>
      </c>
    </row>
    <row r="5460" spans="1:21" x14ac:dyDescent="0.3">
      <c r="A5460" t="str">
        <f t="shared" si="170"/>
        <v>5.1,Ecuador,0412 A2,COLCAS,Cotopaxi,1,3331,-0.696499,-78.551129,Myrtaceae,Eucalyptus,globulus,Eucalyptus globulus,130,6.5,6.5, ,,2022</v>
      </c>
      <c r="B5460" t="s">
        <v>291</v>
      </c>
      <c r="C5460" t="s">
        <v>17</v>
      </c>
      <c r="D5460" t="s">
        <v>608</v>
      </c>
      <c r="E5460" t="s">
        <v>560</v>
      </c>
      <c r="F5460" t="s">
        <v>20</v>
      </c>
      <c r="G5460">
        <v>1</v>
      </c>
      <c r="H5460">
        <v>3331</v>
      </c>
      <c r="I5460" s="1">
        <v>-0.69649899999999998</v>
      </c>
      <c r="J5460" s="1">
        <v>-78.551129000000003</v>
      </c>
      <c r="K5460" t="s">
        <v>162</v>
      </c>
      <c r="L5460" t="s">
        <v>163</v>
      </c>
      <c r="M5460" t="s">
        <v>212</v>
      </c>
      <c r="N5460" t="s">
        <v>213</v>
      </c>
      <c r="O5460">
        <v>130</v>
      </c>
      <c r="P5460" t="s">
        <v>262</v>
      </c>
      <c r="Q5460" t="s">
        <v>262</v>
      </c>
      <c r="R5460" t="s">
        <v>26</v>
      </c>
      <c r="T5460">
        <v>2022</v>
      </c>
      <c r="U5460" t="str">
        <f t="shared" si="171"/>
        <v>0412 A2_1_5.1</v>
      </c>
    </row>
    <row r="5461" spans="1:21" x14ac:dyDescent="0.3">
      <c r="A5461" t="str">
        <f t="shared" si="170"/>
        <v>5.2,Ecuador,0412 A2,COLCAS,Cotopaxi,1,3331,-0.696499,-78.551129,Myrtaceae,Eucalyptus,globulus,Eucalyptus globulus,130,5.7,5.7, ,,2022</v>
      </c>
      <c r="B5461" t="s">
        <v>283</v>
      </c>
      <c r="C5461" t="s">
        <v>17</v>
      </c>
      <c r="D5461" t="s">
        <v>608</v>
      </c>
      <c r="E5461" t="s">
        <v>560</v>
      </c>
      <c r="F5461" t="s">
        <v>20</v>
      </c>
      <c r="G5461">
        <v>1</v>
      </c>
      <c r="H5461">
        <v>3331</v>
      </c>
      <c r="I5461" s="1">
        <v>-0.69649899999999998</v>
      </c>
      <c r="J5461" s="1">
        <v>-78.551129000000003</v>
      </c>
      <c r="K5461" t="s">
        <v>162</v>
      </c>
      <c r="L5461" t="s">
        <v>163</v>
      </c>
      <c r="M5461" t="s">
        <v>212</v>
      </c>
      <c r="N5461" t="s">
        <v>213</v>
      </c>
      <c r="O5461">
        <v>130</v>
      </c>
      <c r="P5461" t="s">
        <v>285</v>
      </c>
      <c r="Q5461" t="s">
        <v>285</v>
      </c>
      <c r="R5461" t="s">
        <v>26</v>
      </c>
      <c r="T5461">
        <v>2022</v>
      </c>
      <c r="U5461" t="str">
        <f t="shared" si="171"/>
        <v>0412 A2_1_5.2</v>
      </c>
    </row>
    <row r="5462" spans="1:21" x14ac:dyDescent="0.3">
      <c r="A5462" t="str">
        <f t="shared" si="170"/>
        <v>6,Ecuador,0412 A2,COLCAS,Cotopaxi,1,3331,-0.696499,-78.551129,Myrtaceae,Eucalyptus,globulus,Eucalyptus globulus,130,9.4,9.4, ,,2022</v>
      </c>
      <c r="B5462">
        <v>6</v>
      </c>
      <c r="C5462" t="s">
        <v>17</v>
      </c>
      <c r="D5462" t="s">
        <v>608</v>
      </c>
      <c r="E5462" t="s">
        <v>560</v>
      </c>
      <c r="F5462" t="s">
        <v>20</v>
      </c>
      <c r="G5462">
        <v>1</v>
      </c>
      <c r="H5462">
        <v>3331</v>
      </c>
      <c r="I5462" s="1">
        <v>-0.69649899999999998</v>
      </c>
      <c r="J5462" s="1">
        <v>-78.551129000000003</v>
      </c>
      <c r="K5462" t="s">
        <v>162</v>
      </c>
      <c r="L5462" t="s">
        <v>163</v>
      </c>
      <c r="M5462" t="s">
        <v>212</v>
      </c>
      <c r="N5462" t="s">
        <v>213</v>
      </c>
      <c r="O5462">
        <v>130</v>
      </c>
      <c r="P5462" t="s">
        <v>235</v>
      </c>
      <c r="Q5462" t="s">
        <v>235</v>
      </c>
      <c r="R5462" t="s">
        <v>26</v>
      </c>
      <c r="T5462">
        <v>2022</v>
      </c>
      <c r="U5462" t="str">
        <f t="shared" si="171"/>
        <v>0412 A2_1_6</v>
      </c>
    </row>
    <row r="5463" spans="1:21" x14ac:dyDescent="0.3">
      <c r="A5463" t="str">
        <f t="shared" si="170"/>
        <v>7,Ecuador,0412 A2,COLCAS,Cotopaxi,1,3331,-0.696499,-78.551129,Myrtaceae,Eucalyptus,globulus,Eucalyptus globulus,130,8.7,8.7, ,,2022</v>
      </c>
      <c r="B5463">
        <v>7</v>
      </c>
      <c r="C5463" t="s">
        <v>17</v>
      </c>
      <c r="D5463" t="s">
        <v>608</v>
      </c>
      <c r="E5463" t="s">
        <v>560</v>
      </c>
      <c r="F5463" t="s">
        <v>20</v>
      </c>
      <c r="G5463">
        <v>1</v>
      </c>
      <c r="H5463">
        <v>3331</v>
      </c>
      <c r="I5463" s="1">
        <v>-0.69649899999999998</v>
      </c>
      <c r="J5463" s="1">
        <v>-78.551129000000003</v>
      </c>
      <c r="K5463" t="s">
        <v>162</v>
      </c>
      <c r="L5463" t="s">
        <v>163</v>
      </c>
      <c r="M5463" t="s">
        <v>212</v>
      </c>
      <c r="N5463" t="s">
        <v>213</v>
      </c>
      <c r="O5463">
        <v>130</v>
      </c>
      <c r="P5463" t="s">
        <v>222</v>
      </c>
      <c r="Q5463" t="s">
        <v>222</v>
      </c>
      <c r="R5463" t="s">
        <v>26</v>
      </c>
      <c r="T5463">
        <v>2022</v>
      </c>
      <c r="U5463" t="str">
        <f t="shared" si="171"/>
        <v>0412 A2_1_7</v>
      </c>
    </row>
    <row r="5464" spans="1:21" x14ac:dyDescent="0.3">
      <c r="A5464" t="str">
        <f t="shared" si="170"/>
        <v>8,Ecuador,0412 A2,COLCAS,Cotopaxi,1,3331,-0.696499,-78.551129,Myrtaceae,Eucalyptus,globulus,Eucalyptus globulus,130,4.4,4.4, ,,2022</v>
      </c>
      <c r="B5464">
        <v>8</v>
      </c>
      <c r="C5464" t="s">
        <v>17</v>
      </c>
      <c r="D5464" t="s">
        <v>608</v>
      </c>
      <c r="E5464" t="s">
        <v>560</v>
      </c>
      <c r="F5464" t="s">
        <v>20</v>
      </c>
      <c r="G5464">
        <v>1</v>
      </c>
      <c r="H5464">
        <v>3331</v>
      </c>
      <c r="I5464" s="1">
        <v>-0.69649899999999998</v>
      </c>
      <c r="J5464" s="1">
        <v>-78.551129000000003</v>
      </c>
      <c r="K5464" t="s">
        <v>162</v>
      </c>
      <c r="L5464" t="s">
        <v>163</v>
      </c>
      <c r="M5464" t="s">
        <v>212</v>
      </c>
      <c r="N5464" t="s">
        <v>213</v>
      </c>
      <c r="O5464">
        <v>130</v>
      </c>
      <c r="P5464" t="s">
        <v>289</v>
      </c>
      <c r="Q5464" t="s">
        <v>289</v>
      </c>
      <c r="R5464" t="s">
        <v>26</v>
      </c>
      <c r="T5464">
        <v>2022</v>
      </c>
      <c r="U5464" t="str">
        <f t="shared" si="171"/>
        <v>0412 A2_1_8</v>
      </c>
    </row>
    <row r="5465" spans="1:21" x14ac:dyDescent="0.3">
      <c r="A5465" t="str">
        <f t="shared" si="170"/>
        <v>9,Ecuador,0412 A2,COLCAS,Cotopaxi,1,3331,-0.696499,-78.551129,Myrtaceae,Eucalyptus,globulus,Eucalyptus globulus,130,6.5,6.5, ,,2022</v>
      </c>
      <c r="B5465">
        <v>9</v>
      </c>
      <c r="C5465" t="s">
        <v>17</v>
      </c>
      <c r="D5465" t="s">
        <v>608</v>
      </c>
      <c r="E5465" t="s">
        <v>560</v>
      </c>
      <c r="F5465" t="s">
        <v>20</v>
      </c>
      <c r="G5465">
        <v>1</v>
      </c>
      <c r="H5465">
        <v>3331</v>
      </c>
      <c r="I5465" s="1">
        <v>-0.69649899999999998</v>
      </c>
      <c r="J5465" s="1">
        <v>-78.551129000000003</v>
      </c>
      <c r="K5465" t="s">
        <v>162</v>
      </c>
      <c r="L5465" t="s">
        <v>163</v>
      </c>
      <c r="M5465" t="s">
        <v>212</v>
      </c>
      <c r="N5465" t="s">
        <v>213</v>
      </c>
      <c r="O5465">
        <v>130</v>
      </c>
      <c r="P5465" t="s">
        <v>262</v>
      </c>
      <c r="Q5465" t="s">
        <v>262</v>
      </c>
      <c r="R5465" t="s">
        <v>26</v>
      </c>
      <c r="T5465">
        <v>2022</v>
      </c>
      <c r="U5465" t="str">
        <f t="shared" si="171"/>
        <v>0412 A2_1_9</v>
      </c>
    </row>
    <row r="5466" spans="1:21" x14ac:dyDescent="0.3">
      <c r="A5466" t="str">
        <f t="shared" si="170"/>
        <v>10,Ecuador,0412 A2,COLCAS,Cotopaxi,1,3331,-0.696499,-78.551129,Myrtaceae,Eucalyptus,globulus,Eucalyptus globulus,130,13.8,13.8, ,,2022</v>
      </c>
      <c r="B5466">
        <v>10</v>
      </c>
      <c r="C5466" t="s">
        <v>17</v>
      </c>
      <c r="D5466" t="s">
        <v>608</v>
      </c>
      <c r="E5466" t="s">
        <v>560</v>
      </c>
      <c r="F5466" t="s">
        <v>20</v>
      </c>
      <c r="G5466">
        <v>1</v>
      </c>
      <c r="H5466">
        <v>3331</v>
      </c>
      <c r="I5466" s="1">
        <v>-0.69649899999999998</v>
      </c>
      <c r="J5466" s="1">
        <v>-78.551129000000003</v>
      </c>
      <c r="K5466" t="s">
        <v>162</v>
      </c>
      <c r="L5466" t="s">
        <v>163</v>
      </c>
      <c r="M5466" t="s">
        <v>212</v>
      </c>
      <c r="N5466" t="s">
        <v>213</v>
      </c>
      <c r="O5466">
        <v>130</v>
      </c>
      <c r="P5466" t="s">
        <v>109</v>
      </c>
      <c r="Q5466" t="s">
        <v>109</v>
      </c>
      <c r="R5466" t="s">
        <v>26</v>
      </c>
      <c r="T5466">
        <v>2022</v>
      </c>
      <c r="U5466" t="str">
        <f t="shared" si="171"/>
        <v>0412 A2_1_10</v>
      </c>
    </row>
    <row r="5467" spans="1:21" x14ac:dyDescent="0.3">
      <c r="A5467" t="str">
        <f t="shared" si="170"/>
        <v>11,Ecuador,0412 A2,COLCAS,Cotopaxi,1,3331,-0.696499,-78.551129,Myrtaceae,Eucalyptus,globulus,Eucalyptus globulus,130,8,8, ,,2022</v>
      </c>
      <c r="B5467">
        <v>11</v>
      </c>
      <c r="C5467" t="s">
        <v>17</v>
      </c>
      <c r="D5467" t="s">
        <v>608</v>
      </c>
      <c r="E5467" t="s">
        <v>560</v>
      </c>
      <c r="F5467" t="s">
        <v>20</v>
      </c>
      <c r="G5467">
        <v>1</v>
      </c>
      <c r="H5467">
        <v>3331</v>
      </c>
      <c r="I5467" s="1">
        <v>-0.69649899999999998</v>
      </c>
      <c r="J5467" s="1">
        <v>-78.551129000000003</v>
      </c>
      <c r="K5467" t="s">
        <v>162</v>
      </c>
      <c r="L5467" t="s">
        <v>163</v>
      </c>
      <c r="M5467" t="s">
        <v>212</v>
      </c>
      <c r="N5467" t="s">
        <v>213</v>
      </c>
      <c r="O5467">
        <v>130</v>
      </c>
      <c r="P5467">
        <v>8</v>
      </c>
      <c r="Q5467">
        <v>8</v>
      </c>
      <c r="R5467" t="s">
        <v>26</v>
      </c>
      <c r="T5467">
        <v>2022</v>
      </c>
      <c r="U5467" t="str">
        <f t="shared" si="171"/>
        <v>0412 A2_1_11</v>
      </c>
    </row>
    <row r="5468" spans="1:21" x14ac:dyDescent="0.3">
      <c r="A5468" t="str">
        <f t="shared" si="170"/>
        <v>12,Ecuador,0412 A2,COLCAS,Cotopaxi,1,3331,-0.696499,-78.551129,Myrtaceae,Eucalyptus,globulus,Eucalyptus globulus,130,9.6,9.6, ,,2022</v>
      </c>
      <c r="B5468">
        <v>12</v>
      </c>
      <c r="C5468" t="s">
        <v>17</v>
      </c>
      <c r="D5468" t="s">
        <v>608</v>
      </c>
      <c r="E5468" t="s">
        <v>560</v>
      </c>
      <c r="F5468" t="s">
        <v>20</v>
      </c>
      <c r="G5468">
        <v>1</v>
      </c>
      <c r="H5468">
        <v>3331</v>
      </c>
      <c r="I5468" s="1">
        <v>-0.69649899999999998</v>
      </c>
      <c r="J5468" s="1">
        <v>-78.551129000000003</v>
      </c>
      <c r="K5468" t="s">
        <v>162</v>
      </c>
      <c r="L5468" t="s">
        <v>163</v>
      </c>
      <c r="M5468" t="s">
        <v>212</v>
      </c>
      <c r="N5468" t="s">
        <v>213</v>
      </c>
      <c r="O5468">
        <v>130</v>
      </c>
      <c r="P5468" t="s">
        <v>351</v>
      </c>
      <c r="Q5468" t="s">
        <v>351</v>
      </c>
      <c r="R5468" t="s">
        <v>26</v>
      </c>
      <c r="T5468">
        <v>2022</v>
      </c>
      <c r="U5468" t="str">
        <f t="shared" si="171"/>
        <v>0412 A2_1_12</v>
      </c>
    </row>
    <row r="5469" spans="1:21" x14ac:dyDescent="0.3">
      <c r="A5469" t="str">
        <f t="shared" si="170"/>
        <v>13,Ecuador,0412 A2,COLCAS,Cotopaxi,1,3331,-0.696499,-78.551129,Myrtaceae,Eucalyptus,globulus,Eucalyptus globulus,130,8,8, ,,2022</v>
      </c>
      <c r="B5469">
        <v>13</v>
      </c>
      <c r="C5469" t="s">
        <v>17</v>
      </c>
      <c r="D5469" t="s">
        <v>608</v>
      </c>
      <c r="E5469" t="s">
        <v>560</v>
      </c>
      <c r="F5469" t="s">
        <v>20</v>
      </c>
      <c r="G5469">
        <v>1</v>
      </c>
      <c r="H5469">
        <v>3331</v>
      </c>
      <c r="I5469" s="1">
        <v>-0.69649899999999998</v>
      </c>
      <c r="J5469" s="1">
        <v>-78.551129000000003</v>
      </c>
      <c r="K5469" t="s">
        <v>162</v>
      </c>
      <c r="L5469" t="s">
        <v>163</v>
      </c>
      <c r="M5469" t="s">
        <v>212</v>
      </c>
      <c r="N5469" t="s">
        <v>213</v>
      </c>
      <c r="O5469">
        <v>130</v>
      </c>
      <c r="P5469">
        <v>8</v>
      </c>
      <c r="Q5469">
        <v>8</v>
      </c>
      <c r="R5469" t="s">
        <v>26</v>
      </c>
      <c r="T5469">
        <v>2022</v>
      </c>
      <c r="U5469" t="str">
        <f t="shared" si="171"/>
        <v>0412 A2_1_13</v>
      </c>
    </row>
    <row r="5470" spans="1:21" x14ac:dyDescent="0.3">
      <c r="A5470" t="str">
        <f t="shared" si="170"/>
        <v>14,Ecuador,0412 A2,COLCAS,Cotopaxi,1,3331,-0.696499,-78.551129,Myrtaceae,Eucalyptus,globulus,Eucalyptus globulus,130,5.6,5.6, ,,2022</v>
      </c>
      <c r="B5470">
        <v>14</v>
      </c>
      <c r="C5470" t="s">
        <v>17</v>
      </c>
      <c r="D5470" t="s">
        <v>608</v>
      </c>
      <c r="E5470" t="s">
        <v>560</v>
      </c>
      <c r="F5470" t="s">
        <v>20</v>
      </c>
      <c r="G5470">
        <v>1</v>
      </c>
      <c r="H5470">
        <v>3331</v>
      </c>
      <c r="I5470" s="1">
        <v>-0.69649899999999998</v>
      </c>
      <c r="J5470" s="1">
        <v>-78.551129000000003</v>
      </c>
      <c r="K5470" t="s">
        <v>162</v>
      </c>
      <c r="L5470" t="s">
        <v>163</v>
      </c>
      <c r="M5470" t="s">
        <v>212</v>
      </c>
      <c r="N5470" t="s">
        <v>213</v>
      </c>
      <c r="O5470">
        <v>130</v>
      </c>
      <c r="P5470" t="s">
        <v>231</v>
      </c>
      <c r="Q5470" t="s">
        <v>231</v>
      </c>
      <c r="R5470" t="s">
        <v>26</v>
      </c>
      <c r="T5470">
        <v>2022</v>
      </c>
      <c r="U5470" t="str">
        <f t="shared" si="171"/>
        <v>0412 A2_1_14</v>
      </c>
    </row>
    <row r="5471" spans="1:21" x14ac:dyDescent="0.3">
      <c r="A5471" t="str">
        <f t="shared" si="170"/>
        <v>15,Ecuador,0412 A2,COLCAS,Cotopaxi,1,3331,-0.696499,-78.551129,Myrtaceae,Eucalyptus,globulus,Eucalyptus globulus,130,7.4,7.4, ,,2022</v>
      </c>
      <c r="B5471">
        <v>15</v>
      </c>
      <c r="C5471" t="s">
        <v>17</v>
      </c>
      <c r="D5471" t="s">
        <v>608</v>
      </c>
      <c r="E5471" t="s">
        <v>560</v>
      </c>
      <c r="F5471" t="s">
        <v>20</v>
      </c>
      <c r="G5471">
        <v>1</v>
      </c>
      <c r="H5471">
        <v>3331</v>
      </c>
      <c r="I5471" s="1">
        <v>-0.69649899999999998</v>
      </c>
      <c r="J5471" s="1">
        <v>-78.551129000000003</v>
      </c>
      <c r="K5471" t="s">
        <v>162</v>
      </c>
      <c r="L5471" t="s">
        <v>163</v>
      </c>
      <c r="M5471" t="s">
        <v>212</v>
      </c>
      <c r="N5471" t="s">
        <v>213</v>
      </c>
      <c r="O5471">
        <v>130</v>
      </c>
      <c r="P5471" t="s">
        <v>216</v>
      </c>
      <c r="Q5471" t="s">
        <v>216</v>
      </c>
      <c r="R5471" t="s">
        <v>26</v>
      </c>
      <c r="T5471">
        <v>2022</v>
      </c>
      <c r="U5471" t="str">
        <f t="shared" si="171"/>
        <v>0412 A2_1_15</v>
      </c>
    </row>
    <row r="5472" spans="1:21" x14ac:dyDescent="0.3">
      <c r="A5472" t="str">
        <f t="shared" si="170"/>
        <v>16,Ecuador,0412 A2,COLCAS,Cotopaxi,1,3331,-0.696499,-78.551129,Myrtaceae,Eucalyptus,globulus,Eucalyptus globulus,130,13.2,13.2, ,,2022</v>
      </c>
      <c r="B5472">
        <v>16</v>
      </c>
      <c r="C5472" t="s">
        <v>17</v>
      </c>
      <c r="D5472" t="s">
        <v>608</v>
      </c>
      <c r="E5472" t="s">
        <v>560</v>
      </c>
      <c r="F5472" t="s">
        <v>20</v>
      </c>
      <c r="G5472">
        <v>1</v>
      </c>
      <c r="H5472">
        <v>3331</v>
      </c>
      <c r="I5472" s="1">
        <v>-0.69649899999999998</v>
      </c>
      <c r="J5472" s="1">
        <v>-78.551129000000003</v>
      </c>
      <c r="K5472" t="s">
        <v>162</v>
      </c>
      <c r="L5472" t="s">
        <v>163</v>
      </c>
      <c r="M5472" t="s">
        <v>212</v>
      </c>
      <c r="N5472" t="s">
        <v>213</v>
      </c>
      <c r="O5472">
        <v>130</v>
      </c>
      <c r="P5472" t="s">
        <v>155</v>
      </c>
      <c r="Q5472" t="s">
        <v>155</v>
      </c>
      <c r="R5472" t="s">
        <v>26</v>
      </c>
      <c r="T5472">
        <v>2022</v>
      </c>
      <c r="U5472" t="str">
        <f t="shared" si="171"/>
        <v>0412 A2_1_16</v>
      </c>
    </row>
    <row r="5473" spans="1:21" x14ac:dyDescent="0.3">
      <c r="A5473" t="str">
        <f t="shared" si="170"/>
        <v>17,Ecuador,0412 A2,COLCAS,Cotopaxi,1,3331,-0.696499,-78.551129,Myrtaceae,Eucalyptus,globulus,Eucalyptus globulus,130,8.8,8.8, ,,2022</v>
      </c>
      <c r="B5473">
        <v>17</v>
      </c>
      <c r="C5473" t="s">
        <v>17</v>
      </c>
      <c r="D5473" t="s">
        <v>608</v>
      </c>
      <c r="E5473" t="s">
        <v>560</v>
      </c>
      <c r="F5473" t="s">
        <v>20</v>
      </c>
      <c r="G5473">
        <v>1</v>
      </c>
      <c r="H5473">
        <v>3331</v>
      </c>
      <c r="I5473" s="1">
        <v>-0.69649899999999998</v>
      </c>
      <c r="J5473" s="1">
        <v>-78.551129000000003</v>
      </c>
      <c r="K5473" t="s">
        <v>162</v>
      </c>
      <c r="L5473" t="s">
        <v>163</v>
      </c>
      <c r="M5473" t="s">
        <v>212</v>
      </c>
      <c r="N5473" t="s">
        <v>213</v>
      </c>
      <c r="O5473">
        <v>130</v>
      </c>
      <c r="P5473" t="s">
        <v>227</v>
      </c>
      <c r="Q5473" t="s">
        <v>227</v>
      </c>
      <c r="R5473" t="s">
        <v>26</v>
      </c>
      <c r="T5473">
        <v>2022</v>
      </c>
      <c r="U5473" t="str">
        <f t="shared" si="171"/>
        <v>0412 A2_1_17</v>
      </c>
    </row>
    <row r="5474" spans="1:21" x14ac:dyDescent="0.3">
      <c r="A5474" t="str">
        <f t="shared" si="170"/>
        <v>18,Ecuador,0412 A2,COLCAS,Cotopaxi,1,3331,-0.696499,-78.551129,Myrtaceae,Eucalyptus,globulus,Eucalyptus globulus,130,10.2,10.2, ,,2022</v>
      </c>
      <c r="B5474">
        <v>18</v>
      </c>
      <c r="C5474" t="s">
        <v>17</v>
      </c>
      <c r="D5474" t="s">
        <v>608</v>
      </c>
      <c r="E5474" t="s">
        <v>560</v>
      </c>
      <c r="F5474" t="s">
        <v>20</v>
      </c>
      <c r="G5474">
        <v>1</v>
      </c>
      <c r="H5474">
        <v>3331</v>
      </c>
      <c r="I5474" s="1">
        <v>-0.69649899999999998</v>
      </c>
      <c r="J5474" s="1">
        <v>-78.551129000000003</v>
      </c>
      <c r="K5474" t="s">
        <v>162</v>
      </c>
      <c r="L5474" t="s">
        <v>163</v>
      </c>
      <c r="M5474" t="s">
        <v>212</v>
      </c>
      <c r="N5474" t="s">
        <v>213</v>
      </c>
      <c r="O5474">
        <v>130</v>
      </c>
      <c r="P5474" t="s">
        <v>273</v>
      </c>
      <c r="Q5474" t="s">
        <v>273</v>
      </c>
      <c r="R5474" t="s">
        <v>26</v>
      </c>
      <c r="T5474">
        <v>2022</v>
      </c>
      <c r="U5474" t="str">
        <f t="shared" si="171"/>
        <v>0412 A2_1_18</v>
      </c>
    </row>
    <row r="5475" spans="1:21" x14ac:dyDescent="0.3">
      <c r="A5475" t="str">
        <f t="shared" si="170"/>
        <v>19,Ecuador,0412 A2,COLCAS,Cotopaxi,1,3331,-0.696499,-78.551129,Myrtaceae,Eucalyptus,globulus,Eucalyptus globulus,130,10.2,10.2, ,,2022</v>
      </c>
      <c r="B5475">
        <v>19</v>
      </c>
      <c r="C5475" t="s">
        <v>17</v>
      </c>
      <c r="D5475" t="s">
        <v>608</v>
      </c>
      <c r="E5475" t="s">
        <v>560</v>
      </c>
      <c r="F5475" t="s">
        <v>20</v>
      </c>
      <c r="G5475">
        <v>1</v>
      </c>
      <c r="H5475">
        <v>3331</v>
      </c>
      <c r="I5475" s="1">
        <v>-0.69649899999999998</v>
      </c>
      <c r="J5475" s="1">
        <v>-78.551129000000003</v>
      </c>
      <c r="K5475" t="s">
        <v>162</v>
      </c>
      <c r="L5475" t="s">
        <v>163</v>
      </c>
      <c r="M5475" t="s">
        <v>212</v>
      </c>
      <c r="N5475" t="s">
        <v>213</v>
      </c>
      <c r="O5475">
        <v>130</v>
      </c>
      <c r="P5475" t="s">
        <v>273</v>
      </c>
      <c r="Q5475" t="s">
        <v>273</v>
      </c>
      <c r="R5475" t="s">
        <v>26</v>
      </c>
      <c r="T5475">
        <v>2022</v>
      </c>
      <c r="U5475" t="str">
        <f t="shared" si="171"/>
        <v>0412 A2_1_19</v>
      </c>
    </row>
    <row r="5476" spans="1:21" x14ac:dyDescent="0.3">
      <c r="A5476" t="str">
        <f t="shared" si="170"/>
        <v>20,Ecuador,0412 A2,COLCAS,Cotopaxi,1,3331,-0.696499,-78.551129,Myrtaceae,Eucalyptus,globulus,Eucalyptus globulus,130,15.2,15.2,16,,2022</v>
      </c>
      <c r="B5476">
        <v>20</v>
      </c>
      <c r="C5476" t="s">
        <v>17</v>
      </c>
      <c r="D5476" t="s">
        <v>608</v>
      </c>
      <c r="E5476" t="s">
        <v>560</v>
      </c>
      <c r="F5476" t="s">
        <v>20</v>
      </c>
      <c r="G5476">
        <v>1</v>
      </c>
      <c r="H5476">
        <v>3331</v>
      </c>
      <c r="I5476" s="1">
        <v>-0.69649899999999998</v>
      </c>
      <c r="J5476" s="1">
        <v>-78.551129000000003</v>
      </c>
      <c r="K5476" t="s">
        <v>162</v>
      </c>
      <c r="L5476" t="s">
        <v>163</v>
      </c>
      <c r="M5476" t="s">
        <v>212</v>
      </c>
      <c r="N5476" t="s">
        <v>213</v>
      </c>
      <c r="O5476">
        <v>130</v>
      </c>
      <c r="P5476" t="s">
        <v>210</v>
      </c>
      <c r="Q5476" t="s">
        <v>210</v>
      </c>
      <c r="R5476">
        <v>16</v>
      </c>
      <c r="T5476">
        <v>2022</v>
      </c>
      <c r="U5476" t="str">
        <f t="shared" si="171"/>
        <v>0412 A2_1_20</v>
      </c>
    </row>
    <row r="5477" spans="1:21" x14ac:dyDescent="0.3">
      <c r="A5477" t="str">
        <f t="shared" si="170"/>
        <v>21,Ecuador,0412 A2,COLCAS,Cotopaxi,1,3331,-0.696499,-78.551129,Myrtaceae,Eucalyptus,globulus,Eucalyptus globulus,130,4.5,4.5, ,,2022</v>
      </c>
      <c r="B5477">
        <v>21</v>
      </c>
      <c r="C5477" t="s">
        <v>17</v>
      </c>
      <c r="D5477" t="s">
        <v>608</v>
      </c>
      <c r="E5477" t="s">
        <v>560</v>
      </c>
      <c r="F5477" t="s">
        <v>20</v>
      </c>
      <c r="G5477">
        <v>1</v>
      </c>
      <c r="H5477">
        <v>3331</v>
      </c>
      <c r="I5477" s="1">
        <v>-0.69649899999999998</v>
      </c>
      <c r="J5477" s="1">
        <v>-78.551129000000003</v>
      </c>
      <c r="K5477" t="s">
        <v>162</v>
      </c>
      <c r="L5477" t="s">
        <v>163</v>
      </c>
      <c r="M5477" t="s">
        <v>212</v>
      </c>
      <c r="N5477" t="s">
        <v>213</v>
      </c>
      <c r="O5477">
        <v>130</v>
      </c>
      <c r="P5477" t="s">
        <v>248</v>
      </c>
      <c r="Q5477" t="s">
        <v>248</v>
      </c>
      <c r="R5477" t="s">
        <v>26</v>
      </c>
      <c r="T5477">
        <v>2022</v>
      </c>
      <c r="U5477" t="str">
        <f t="shared" si="171"/>
        <v>0412 A2_1_21</v>
      </c>
    </row>
    <row r="5478" spans="1:21" x14ac:dyDescent="0.3">
      <c r="A5478" t="str">
        <f t="shared" si="170"/>
        <v>22,Ecuador,0412 A2,COLCAS,Cotopaxi,1,3331,-0.696499,-78.551129,Myrtaceae,Eucalyptus,globulus,Eucalyptus globulus,130,13.6,13.6, ,,2022</v>
      </c>
      <c r="B5478">
        <v>22</v>
      </c>
      <c r="C5478" t="s">
        <v>17</v>
      </c>
      <c r="D5478" t="s">
        <v>608</v>
      </c>
      <c r="E5478" t="s">
        <v>560</v>
      </c>
      <c r="F5478" t="s">
        <v>20</v>
      </c>
      <c r="G5478">
        <v>1</v>
      </c>
      <c r="H5478">
        <v>3331</v>
      </c>
      <c r="I5478" s="1">
        <v>-0.69649899999999998</v>
      </c>
      <c r="J5478" s="1">
        <v>-78.551129000000003</v>
      </c>
      <c r="K5478" t="s">
        <v>162</v>
      </c>
      <c r="L5478" t="s">
        <v>163</v>
      </c>
      <c r="M5478" t="s">
        <v>212</v>
      </c>
      <c r="N5478" t="s">
        <v>213</v>
      </c>
      <c r="O5478">
        <v>130</v>
      </c>
      <c r="P5478" t="s">
        <v>241</v>
      </c>
      <c r="Q5478" t="s">
        <v>241</v>
      </c>
      <c r="R5478" t="s">
        <v>26</v>
      </c>
      <c r="T5478">
        <v>2022</v>
      </c>
      <c r="U5478" t="str">
        <f t="shared" si="171"/>
        <v>0412 A2_1_22</v>
      </c>
    </row>
    <row r="5479" spans="1:21" x14ac:dyDescent="0.3">
      <c r="A5479" t="str">
        <f t="shared" si="170"/>
        <v>23,Ecuador,0412 A2,COLCAS,Cotopaxi,1,3331,-0.696499,-78.551129,Myrtaceae,Eucalyptus,globulus,Eucalyptus globulus,130,3.1,3.1,5.5,,2022</v>
      </c>
      <c r="B5479">
        <v>23</v>
      </c>
      <c r="C5479" t="s">
        <v>17</v>
      </c>
      <c r="D5479" t="s">
        <v>608</v>
      </c>
      <c r="E5479" t="s">
        <v>560</v>
      </c>
      <c r="F5479" t="s">
        <v>20</v>
      </c>
      <c r="G5479">
        <v>1</v>
      </c>
      <c r="H5479">
        <v>3331</v>
      </c>
      <c r="I5479" s="1">
        <v>-0.69649899999999998</v>
      </c>
      <c r="J5479" s="1">
        <v>-78.551129000000003</v>
      </c>
      <c r="K5479" t="s">
        <v>162</v>
      </c>
      <c r="L5479" t="s">
        <v>163</v>
      </c>
      <c r="M5479" t="s">
        <v>212</v>
      </c>
      <c r="N5479" t="s">
        <v>213</v>
      </c>
      <c r="O5479">
        <v>130</v>
      </c>
      <c r="P5479" t="s">
        <v>286</v>
      </c>
      <c r="Q5479" t="s">
        <v>286</v>
      </c>
      <c r="R5479" t="s">
        <v>230</v>
      </c>
      <c r="T5479">
        <v>2022</v>
      </c>
      <c r="U5479" t="str">
        <f t="shared" si="171"/>
        <v>0412 A2_1_23</v>
      </c>
    </row>
    <row r="5480" spans="1:21" x14ac:dyDescent="0.3">
      <c r="A5480" t="str">
        <f t="shared" si="170"/>
        <v>24,Ecuador,0412 A2,COLCAS,Cotopaxi,1,3331,-0.696499,-78.551129,Myrtaceae,Eucalyptus,globulus,Eucalyptus globulus,130,11.5,11.5, ,,2022</v>
      </c>
      <c r="B5480">
        <v>24</v>
      </c>
      <c r="C5480" t="s">
        <v>17</v>
      </c>
      <c r="D5480" t="s">
        <v>608</v>
      </c>
      <c r="E5480" t="s">
        <v>560</v>
      </c>
      <c r="F5480" t="s">
        <v>20</v>
      </c>
      <c r="G5480">
        <v>1</v>
      </c>
      <c r="H5480">
        <v>3331</v>
      </c>
      <c r="I5480" s="1">
        <v>-0.69649899999999998</v>
      </c>
      <c r="J5480" s="1">
        <v>-78.551129000000003</v>
      </c>
      <c r="K5480" t="s">
        <v>162</v>
      </c>
      <c r="L5480" t="s">
        <v>163</v>
      </c>
      <c r="M5480" t="s">
        <v>212</v>
      </c>
      <c r="N5480" t="s">
        <v>213</v>
      </c>
      <c r="O5480">
        <v>130</v>
      </c>
      <c r="P5480" t="s">
        <v>104</v>
      </c>
      <c r="Q5480" t="s">
        <v>104</v>
      </c>
      <c r="R5480" t="s">
        <v>26</v>
      </c>
      <c r="T5480">
        <v>2022</v>
      </c>
      <c r="U5480" t="str">
        <f t="shared" si="171"/>
        <v>0412 A2_1_24</v>
      </c>
    </row>
    <row r="5481" spans="1:21" x14ac:dyDescent="0.3">
      <c r="A5481" t="str">
        <f t="shared" si="170"/>
        <v>25,Ecuador,0412 A2,COLCAS,Cotopaxi,1,3331,-0.696499,-78.551129,Myrtaceae,Eucalyptus,globulus,Eucalyptus globulus,130,4.5,4.5,5,,2022</v>
      </c>
      <c r="B5481">
        <v>25</v>
      </c>
      <c r="C5481" t="s">
        <v>17</v>
      </c>
      <c r="D5481" t="s">
        <v>608</v>
      </c>
      <c r="E5481" t="s">
        <v>560</v>
      </c>
      <c r="F5481" t="s">
        <v>20</v>
      </c>
      <c r="G5481">
        <v>1</v>
      </c>
      <c r="H5481">
        <v>3331</v>
      </c>
      <c r="I5481" s="1">
        <v>-0.69649899999999998</v>
      </c>
      <c r="J5481" s="1">
        <v>-78.551129000000003</v>
      </c>
      <c r="K5481" t="s">
        <v>162</v>
      </c>
      <c r="L5481" t="s">
        <v>163</v>
      </c>
      <c r="M5481" t="s">
        <v>212</v>
      </c>
      <c r="N5481" t="s">
        <v>213</v>
      </c>
      <c r="O5481">
        <v>130</v>
      </c>
      <c r="P5481" t="s">
        <v>248</v>
      </c>
      <c r="Q5481" t="s">
        <v>248</v>
      </c>
      <c r="R5481">
        <v>5</v>
      </c>
      <c r="T5481">
        <v>2022</v>
      </c>
      <c r="U5481" t="str">
        <f t="shared" si="171"/>
        <v>0412 A2_1_25</v>
      </c>
    </row>
    <row r="5482" spans="1:21" x14ac:dyDescent="0.3">
      <c r="A5482" t="str">
        <f t="shared" si="170"/>
        <v>26,Ecuador,0412 A2,COLCAS,Cotopaxi,1,3331,-0.696499,-78.551129,Myrtaceae,Eucalyptus,globulus,Eucalyptus globulus,130,13.3,13.3,14,,2022</v>
      </c>
      <c r="B5482">
        <v>26</v>
      </c>
      <c r="C5482" t="s">
        <v>17</v>
      </c>
      <c r="D5482" t="s">
        <v>608</v>
      </c>
      <c r="E5482" t="s">
        <v>560</v>
      </c>
      <c r="F5482" t="s">
        <v>20</v>
      </c>
      <c r="G5482">
        <v>1</v>
      </c>
      <c r="H5482">
        <v>3331</v>
      </c>
      <c r="I5482" s="1">
        <v>-0.69649899999999998</v>
      </c>
      <c r="J5482" s="1">
        <v>-78.551129000000003</v>
      </c>
      <c r="K5482" t="s">
        <v>162</v>
      </c>
      <c r="L5482" t="s">
        <v>163</v>
      </c>
      <c r="M5482" t="s">
        <v>212</v>
      </c>
      <c r="N5482" t="s">
        <v>213</v>
      </c>
      <c r="O5482">
        <v>130</v>
      </c>
      <c r="P5482" t="s">
        <v>219</v>
      </c>
      <c r="Q5482" t="s">
        <v>219</v>
      </c>
      <c r="R5482">
        <v>14</v>
      </c>
      <c r="T5482">
        <v>2022</v>
      </c>
      <c r="U5482" t="str">
        <f t="shared" si="171"/>
        <v>0412 A2_1_26</v>
      </c>
    </row>
    <row r="5483" spans="1:21" x14ac:dyDescent="0.3">
      <c r="A5483" t="str">
        <f t="shared" si="170"/>
        <v>27,Ecuador,0412 A2,COLCAS,Cotopaxi,1,3331,-0.696499,-78.551129,Myrtaceae,Eucalyptus,globulus,Eucalyptus globulus,130,9.5,9.5,12.5,,2022</v>
      </c>
      <c r="B5483">
        <v>27</v>
      </c>
      <c r="C5483" t="s">
        <v>17</v>
      </c>
      <c r="D5483" t="s">
        <v>608</v>
      </c>
      <c r="E5483" t="s">
        <v>560</v>
      </c>
      <c r="F5483" t="s">
        <v>20</v>
      </c>
      <c r="G5483">
        <v>1</v>
      </c>
      <c r="H5483">
        <v>3331</v>
      </c>
      <c r="I5483" s="1">
        <v>-0.69649899999999998</v>
      </c>
      <c r="J5483" s="1">
        <v>-78.551129000000003</v>
      </c>
      <c r="K5483" t="s">
        <v>162</v>
      </c>
      <c r="L5483" t="s">
        <v>163</v>
      </c>
      <c r="M5483" t="s">
        <v>212</v>
      </c>
      <c r="N5483" t="s">
        <v>213</v>
      </c>
      <c r="O5483">
        <v>130</v>
      </c>
      <c r="P5483" t="s">
        <v>103</v>
      </c>
      <c r="Q5483" t="s">
        <v>103</v>
      </c>
      <c r="R5483" t="s">
        <v>177</v>
      </c>
      <c r="T5483">
        <v>2022</v>
      </c>
      <c r="U5483" t="str">
        <f t="shared" si="171"/>
        <v>0412 A2_1_27</v>
      </c>
    </row>
    <row r="5484" spans="1:21" x14ac:dyDescent="0.3">
      <c r="A5484" t="str">
        <f t="shared" si="170"/>
        <v>28,Ecuador,0412 A2,COLCAS,Cotopaxi,1,3331,-0.696499,-78.551129,Myrtaceae,Eucalyptus,globulus,Eucalyptus globulus,130,14.2,14.2,16,,2022</v>
      </c>
      <c r="B5484">
        <v>28</v>
      </c>
      <c r="C5484" t="s">
        <v>17</v>
      </c>
      <c r="D5484" t="s">
        <v>608</v>
      </c>
      <c r="E5484" t="s">
        <v>560</v>
      </c>
      <c r="F5484" t="s">
        <v>20</v>
      </c>
      <c r="G5484">
        <v>1</v>
      </c>
      <c r="H5484">
        <v>3331</v>
      </c>
      <c r="I5484" s="1">
        <v>-0.69649899999999998</v>
      </c>
      <c r="J5484" s="1">
        <v>-78.551129000000003</v>
      </c>
      <c r="K5484" t="s">
        <v>162</v>
      </c>
      <c r="L5484" t="s">
        <v>163</v>
      </c>
      <c r="M5484" t="s">
        <v>212</v>
      </c>
      <c r="N5484" t="s">
        <v>213</v>
      </c>
      <c r="O5484">
        <v>130</v>
      </c>
      <c r="P5484" t="s">
        <v>254</v>
      </c>
      <c r="Q5484" t="s">
        <v>254</v>
      </c>
      <c r="R5484">
        <v>16</v>
      </c>
      <c r="T5484">
        <v>2022</v>
      </c>
      <c r="U5484" t="str">
        <f t="shared" si="171"/>
        <v>0412 A2_1_28</v>
      </c>
    </row>
    <row r="5485" spans="1:21" x14ac:dyDescent="0.3">
      <c r="A5485" t="str">
        <f t="shared" si="170"/>
        <v>29,Ecuador,0412 A2,COLCAS,Cotopaxi,1,3331,-0.696499,-78.551129,Myrtaceae,Eucalyptus,globulus,Eucalyptus globulus,130,13.5,13.5,14,,2022</v>
      </c>
      <c r="B5485">
        <v>29</v>
      </c>
      <c r="C5485" t="s">
        <v>17</v>
      </c>
      <c r="D5485" t="s">
        <v>608</v>
      </c>
      <c r="E5485" t="s">
        <v>560</v>
      </c>
      <c r="F5485" t="s">
        <v>20</v>
      </c>
      <c r="G5485">
        <v>1</v>
      </c>
      <c r="H5485">
        <v>3331</v>
      </c>
      <c r="I5485" s="1">
        <v>-0.69649899999999998</v>
      </c>
      <c r="J5485" s="1">
        <v>-78.551129000000003</v>
      </c>
      <c r="K5485" t="s">
        <v>162</v>
      </c>
      <c r="L5485" t="s">
        <v>163</v>
      </c>
      <c r="M5485" t="s">
        <v>212</v>
      </c>
      <c r="N5485" t="s">
        <v>213</v>
      </c>
      <c r="O5485">
        <v>130</v>
      </c>
      <c r="P5485" t="s">
        <v>102</v>
      </c>
      <c r="Q5485" t="s">
        <v>102</v>
      </c>
      <c r="R5485">
        <v>14</v>
      </c>
      <c r="T5485">
        <v>2022</v>
      </c>
      <c r="U5485" t="str">
        <f t="shared" si="171"/>
        <v>0412 A2_1_29</v>
      </c>
    </row>
    <row r="5486" spans="1:21" x14ac:dyDescent="0.3">
      <c r="A5486" t="str">
        <f t="shared" si="170"/>
        <v>30,Ecuador,0412 A2,COLCAS,Cotopaxi,1,3331,-0.696499,-78.551129,Myrtaceae,Eucalyptus,globulus,Eucalyptus globulus,130,9.3,9.3, ,,2022</v>
      </c>
      <c r="B5486">
        <v>30</v>
      </c>
      <c r="C5486" t="s">
        <v>17</v>
      </c>
      <c r="D5486" t="s">
        <v>608</v>
      </c>
      <c r="E5486" t="s">
        <v>560</v>
      </c>
      <c r="F5486" t="s">
        <v>20</v>
      </c>
      <c r="G5486">
        <v>1</v>
      </c>
      <c r="H5486">
        <v>3331</v>
      </c>
      <c r="I5486" s="1">
        <v>-0.69649899999999998</v>
      </c>
      <c r="J5486" s="1">
        <v>-78.551129000000003</v>
      </c>
      <c r="K5486" t="s">
        <v>162</v>
      </c>
      <c r="L5486" t="s">
        <v>163</v>
      </c>
      <c r="M5486" t="s">
        <v>212</v>
      </c>
      <c r="N5486" t="s">
        <v>213</v>
      </c>
      <c r="O5486">
        <v>130</v>
      </c>
      <c r="P5486" t="s">
        <v>45</v>
      </c>
      <c r="Q5486" t="s">
        <v>45</v>
      </c>
      <c r="R5486" t="s">
        <v>26</v>
      </c>
      <c r="T5486">
        <v>2022</v>
      </c>
      <c r="U5486" t="str">
        <f t="shared" si="171"/>
        <v>0412 A2_1_30</v>
      </c>
    </row>
    <row r="5487" spans="1:21" x14ac:dyDescent="0.3">
      <c r="A5487" t="str">
        <f t="shared" si="170"/>
        <v>31.1,Ecuador,0412 A2,COLCAS,Cotopaxi,1,3331,-0.696499,-78.551129,Myrtaceae,Eucalyptus,globulus,Eucalyptus globulus,130,11.2,11.2, ,,2022</v>
      </c>
      <c r="B5487" t="s">
        <v>321</v>
      </c>
      <c r="C5487" t="s">
        <v>17</v>
      </c>
      <c r="D5487" t="s">
        <v>608</v>
      </c>
      <c r="E5487" t="s">
        <v>560</v>
      </c>
      <c r="F5487" t="s">
        <v>20</v>
      </c>
      <c r="G5487">
        <v>1</v>
      </c>
      <c r="H5487">
        <v>3331</v>
      </c>
      <c r="I5487" s="1">
        <v>-0.69649899999999998</v>
      </c>
      <c r="J5487" s="1">
        <v>-78.551129000000003</v>
      </c>
      <c r="K5487" t="s">
        <v>162</v>
      </c>
      <c r="L5487" t="s">
        <v>163</v>
      </c>
      <c r="M5487" t="s">
        <v>212</v>
      </c>
      <c r="N5487" t="s">
        <v>213</v>
      </c>
      <c r="O5487">
        <v>130</v>
      </c>
      <c r="P5487" t="s">
        <v>182</v>
      </c>
      <c r="Q5487" t="s">
        <v>182</v>
      </c>
      <c r="R5487" t="s">
        <v>26</v>
      </c>
      <c r="T5487">
        <v>2022</v>
      </c>
      <c r="U5487" t="str">
        <f t="shared" si="171"/>
        <v>0412 A2_1_31.1</v>
      </c>
    </row>
    <row r="5488" spans="1:21" x14ac:dyDescent="0.3">
      <c r="A5488" t="str">
        <f t="shared" si="170"/>
        <v>31.2,Ecuador,0412 A2,COLCAS,Cotopaxi,1,3331,-0.696499,-78.551129,Myrtaceae,Eucalyptus,globulus,Eucalyptus globulus,130,7.1,7.1, ,,2022</v>
      </c>
      <c r="B5488" t="s">
        <v>115</v>
      </c>
      <c r="C5488" t="s">
        <v>17</v>
      </c>
      <c r="D5488" t="s">
        <v>608</v>
      </c>
      <c r="E5488" t="s">
        <v>560</v>
      </c>
      <c r="F5488" t="s">
        <v>20</v>
      </c>
      <c r="G5488">
        <v>1</v>
      </c>
      <c r="H5488">
        <v>3331</v>
      </c>
      <c r="I5488" s="1">
        <v>-0.69649899999999998</v>
      </c>
      <c r="J5488" s="1">
        <v>-78.551129000000003</v>
      </c>
      <c r="K5488" t="s">
        <v>162</v>
      </c>
      <c r="L5488" t="s">
        <v>163</v>
      </c>
      <c r="M5488" t="s">
        <v>212</v>
      </c>
      <c r="N5488" t="s">
        <v>213</v>
      </c>
      <c r="O5488">
        <v>130</v>
      </c>
      <c r="P5488" t="s">
        <v>224</v>
      </c>
      <c r="Q5488" t="s">
        <v>224</v>
      </c>
      <c r="R5488" t="s">
        <v>26</v>
      </c>
      <c r="T5488">
        <v>2022</v>
      </c>
      <c r="U5488" t="str">
        <f t="shared" si="171"/>
        <v>0412 A2_1_31.2</v>
      </c>
    </row>
    <row r="5489" spans="1:21" x14ac:dyDescent="0.3">
      <c r="A5489" t="str">
        <f t="shared" si="170"/>
        <v>31.3,Ecuador,0412 A2,COLCAS,Cotopaxi,1,3331,-0.696499,-78.551129,Myrtaceae,Eucalyptus,globulus,Eucalyptus globulus,130,5.4,5.4, ,,2022</v>
      </c>
      <c r="B5489" t="s">
        <v>67</v>
      </c>
      <c r="C5489" t="s">
        <v>17</v>
      </c>
      <c r="D5489" t="s">
        <v>608</v>
      </c>
      <c r="E5489" t="s">
        <v>560</v>
      </c>
      <c r="F5489" t="s">
        <v>20</v>
      </c>
      <c r="G5489">
        <v>1</v>
      </c>
      <c r="H5489">
        <v>3331</v>
      </c>
      <c r="I5489" s="1">
        <v>-0.69649899999999998</v>
      </c>
      <c r="J5489" s="1">
        <v>-78.551129000000003</v>
      </c>
      <c r="K5489" t="s">
        <v>162</v>
      </c>
      <c r="L5489" t="s">
        <v>163</v>
      </c>
      <c r="M5489" t="s">
        <v>212</v>
      </c>
      <c r="N5489" t="s">
        <v>213</v>
      </c>
      <c r="O5489">
        <v>130</v>
      </c>
      <c r="P5489" t="s">
        <v>274</v>
      </c>
      <c r="Q5489" t="s">
        <v>274</v>
      </c>
      <c r="R5489" t="s">
        <v>26</v>
      </c>
      <c r="T5489">
        <v>2022</v>
      </c>
      <c r="U5489" t="str">
        <f t="shared" si="171"/>
        <v>0412 A2_1_31.3</v>
      </c>
    </row>
    <row r="5490" spans="1:21" x14ac:dyDescent="0.3">
      <c r="A5490" t="str">
        <f t="shared" si="170"/>
        <v>32,Ecuador,0412 A2,COLCAS,Cotopaxi,1,3331,-0.696499,-78.551129,Myrtaceae,Eucalyptus,globulus,Eucalyptus globulus,130,6.7,6.7, ,,2022</v>
      </c>
      <c r="B5490">
        <v>32</v>
      </c>
      <c r="C5490" t="s">
        <v>17</v>
      </c>
      <c r="D5490" t="s">
        <v>608</v>
      </c>
      <c r="E5490" t="s">
        <v>560</v>
      </c>
      <c r="F5490" t="s">
        <v>20</v>
      </c>
      <c r="G5490">
        <v>1</v>
      </c>
      <c r="H5490">
        <v>3331</v>
      </c>
      <c r="I5490" s="1">
        <v>-0.69649899999999998</v>
      </c>
      <c r="J5490" s="1">
        <v>-78.551129000000003</v>
      </c>
      <c r="K5490" t="s">
        <v>162</v>
      </c>
      <c r="L5490" t="s">
        <v>163</v>
      </c>
      <c r="M5490" t="s">
        <v>212</v>
      </c>
      <c r="N5490" t="s">
        <v>213</v>
      </c>
      <c r="O5490">
        <v>130</v>
      </c>
      <c r="P5490" t="s">
        <v>202</v>
      </c>
      <c r="Q5490" t="s">
        <v>202</v>
      </c>
      <c r="R5490" t="s">
        <v>26</v>
      </c>
      <c r="T5490">
        <v>2022</v>
      </c>
      <c r="U5490" t="str">
        <f t="shared" si="171"/>
        <v>0412 A2_1_32</v>
      </c>
    </row>
    <row r="5491" spans="1:21" x14ac:dyDescent="0.3">
      <c r="A5491" t="str">
        <f t="shared" si="170"/>
        <v>33,Ecuador,0412 A2,COLCAS,Cotopaxi,1,3331,-0.696499,-78.551129,Myrtaceae,Eucalyptus,globulus,Eucalyptus globulus,130,9.6,9.6, ,,2022</v>
      </c>
      <c r="B5491">
        <v>33</v>
      </c>
      <c r="C5491" t="s">
        <v>17</v>
      </c>
      <c r="D5491" t="s">
        <v>608</v>
      </c>
      <c r="E5491" t="s">
        <v>560</v>
      </c>
      <c r="F5491" t="s">
        <v>20</v>
      </c>
      <c r="G5491">
        <v>1</v>
      </c>
      <c r="H5491">
        <v>3331</v>
      </c>
      <c r="I5491" s="1">
        <v>-0.69649899999999998</v>
      </c>
      <c r="J5491" s="1">
        <v>-78.551129000000003</v>
      </c>
      <c r="K5491" t="s">
        <v>162</v>
      </c>
      <c r="L5491" t="s">
        <v>163</v>
      </c>
      <c r="M5491" t="s">
        <v>212</v>
      </c>
      <c r="N5491" t="s">
        <v>213</v>
      </c>
      <c r="O5491">
        <v>130</v>
      </c>
      <c r="P5491" t="s">
        <v>351</v>
      </c>
      <c r="Q5491" t="s">
        <v>351</v>
      </c>
      <c r="R5491" t="s">
        <v>26</v>
      </c>
      <c r="T5491">
        <v>2022</v>
      </c>
      <c r="U5491" t="str">
        <f t="shared" si="171"/>
        <v>0412 A2_1_33</v>
      </c>
    </row>
    <row r="5492" spans="1:21" x14ac:dyDescent="0.3">
      <c r="A5492" t="str">
        <f t="shared" si="170"/>
        <v>34,Ecuador,0412 A2,COLCAS,Cotopaxi,1,3331,-0.696499,-78.551129,Myrtaceae,Eucalyptus,globulus,Eucalyptus globulus,130,10.4,10.4,13.5,,2022</v>
      </c>
      <c r="B5492">
        <v>34</v>
      </c>
      <c r="C5492" t="s">
        <v>17</v>
      </c>
      <c r="D5492" t="s">
        <v>608</v>
      </c>
      <c r="E5492" t="s">
        <v>560</v>
      </c>
      <c r="F5492" t="s">
        <v>20</v>
      </c>
      <c r="G5492">
        <v>1</v>
      </c>
      <c r="H5492">
        <v>3331</v>
      </c>
      <c r="I5492" s="1">
        <v>-0.69649899999999998</v>
      </c>
      <c r="J5492" s="1">
        <v>-78.551129000000003</v>
      </c>
      <c r="K5492" t="s">
        <v>162</v>
      </c>
      <c r="L5492" t="s">
        <v>163</v>
      </c>
      <c r="M5492" t="s">
        <v>212</v>
      </c>
      <c r="N5492" t="s">
        <v>213</v>
      </c>
      <c r="O5492">
        <v>130</v>
      </c>
      <c r="P5492" t="s">
        <v>220</v>
      </c>
      <c r="Q5492" t="s">
        <v>220</v>
      </c>
      <c r="R5492" t="s">
        <v>102</v>
      </c>
      <c r="T5492">
        <v>2022</v>
      </c>
      <c r="U5492" t="str">
        <f t="shared" si="171"/>
        <v>0412 A2_1_34</v>
      </c>
    </row>
    <row r="5493" spans="1:21" x14ac:dyDescent="0.3">
      <c r="A5493" t="str">
        <f t="shared" si="170"/>
        <v>35,Ecuador,0412 A2,COLCAS,Cotopaxi,1,3331,-0.696499,-78.551129,Myrtaceae,Eucalyptus,globulus,Eucalyptus globulus,130,11.5,11.5, ,,2022</v>
      </c>
      <c r="B5493">
        <v>35</v>
      </c>
      <c r="C5493" t="s">
        <v>17</v>
      </c>
      <c r="D5493" t="s">
        <v>608</v>
      </c>
      <c r="E5493" t="s">
        <v>560</v>
      </c>
      <c r="F5493" t="s">
        <v>20</v>
      </c>
      <c r="G5493">
        <v>1</v>
      </c>
      <c r="H5493">
        <v>3331</v>
      </c>
      <c r="I5493" s="1">
        <v>-0.69649899999999998</v>
      </c>
      <c r="J5493" s="1">
        <v>-78.551129000000003</v>
      </c>
      <c r="K5493" t="s">
        <v>162</v>
      </c>
      <c r="L5493" t="s">
        <v>163</v>
      </c>
      <c r="M5493" t="s">
        <v>212</v>
      </c>
      <c r="N5493" t="s">
        <v>213</v>
      </c>
      <c r="O5493">
        <v>130</v>
      </c>
      <c r="P5493" t="s">
        <v>104</v>
      </c>
      <c r="Q5493" t="s">
        <v>104</v>
      </c>
      <c r="R5493" t="s">
        <v>26</v>
      </c>
      <c r="T5493">
        <v>2022</v>
      </c>
      <c r="U5493" t="str">
        <f t="shared" si="171"/>
        <v>0412 A2_1_35</v>
      </c>
    </row>
    <row r="5494" spans="1:21" x14ac:dyDescent="0.3">
      <c r="A5494" t="str">
        <f t="shared" si="170"/>
        <v>36,Ecuador,0412 A2,COLCAS,Cotopaxi,1,3331,-0.696499,-78.551129,Myrtaceae,Eucalyptus,globulus,Eucalyptus globulus,130,5,5, ,,2022</v>
      </c>
      <c r="B5494">
        <v>36</v>
      </c>
      <c r="C5494" t="s">
        <v>17</v>
      </c>
      <c r="D5494" t="s">
        <v>608</v>
      </c>
      <c r="E5494" t="s">
        <v>560</v>
      </c>
      <c r="F5494" t="s">
        <v>20</v>
      </c>
      <c r="G5494">
        <v>1</v>
      </c>
      <c r="H5494">
        <v>3331</v>
      </c>
      <c r="I5494" s="1">
        <v>-0.69649899999999998</v>
      </c>
      <c r="J5494" s="1">
        <v>-78.551129000000003</v>
      </c>
      <c r="K5494" t="s">
        <v>162</v>
      </c>
      <c r="L5494" t="s">
        <v>163</v>
      </c>
      <c r="M5494" t="s">
        <v>212</v>
      </c>
      <c r="N5494" t="s">
        <v>213</v>
      </c>
      <c r="O5494">
        <v>130</v>
      </c>
      <c r="P5494">
        <v>5</v>
      </c>
      <c r="Q5494">
        <v>5</v>
      </c>
      <c r="R5494" t="s">
        <v>26</v>
      </c>
      <c r="T5494">
        <v>2022</v>
      </c>
      <c r="U5494" t="str">
        <f t="shared" si="171"/>
        <v>0412 A2_1_36</v>
      </c>
    </row>
    <row r="5495" spans="1:21" x14ac:dyDescent="0.3">
      <c r="A5495" t="str">
        <f t="shared" si="170"/>
        <v>38,Ecuador,0412 A2,COLCAS,Cotopaxi,1,3331,-0.696499,-78.551129,Myrtaceae,Eucalyptus,globulus,Eucalyptus globulus,130,4.3,4.3, ,,2022</v>
      </c>
      <c r="B5495">
        <v>38</v>
      </c>
      <c r="C5495" t="s">
        <v>17</v>
      </c>
      <c r="D5495" t="s">
        <v>608</v>
      </c>
      <c r="E5495" t="s">
        <v>560</v>
      </c>
      <c r="F5495" t="s">
        <v>20</v>
      </c>
      <c r="G5495">
        <v>1</v>
      </c>
      <c r="H5495">
        <v>3331</v>
      </c>
      <c r="I5495" s="1">
        <v>-0.69649899999999998</v>
      </c>
      <c r="J5495" s="1">
        <v>-78.551129000000003</v>
      </c>
      <c r="K5495" t="s">
        <v>162</v>
      </c>
      <c r="L5495" t="s">
        <v>163</v>
      </c>
      <c r="M5495" t="s">
        <v>212</v>
      </c>
      <c r="N5495" t="s">
        <v>213</v>
      </c>
      <c r="O5495">
        <v>130</v>
      </c>
      <c r="P5495" t="s">
        <v>255</v>
      </c>
      <c r="Q5495" t="s">
        <v>255</v>
      </c>
      <c r="R5495" t="s">
        <v>26</v>
      </c>
      <c r="T5495">
        <v>2022</v>
      </c>
      <c r="U5495" t="str">
        <f t="shared" si="171"/>
        <v>0412 A2_1_38</v>
      </c>
    </row>
    <row r="5496" spans="1:21" x14ac:dyDescent="0.3">
      <c r="A5496" t="str">
        <f t="shared" si="170"/>
        <v>39,Ecuador,0412 A2,COLCAS,Cotopaxi,1,3331,-0.696499,-78.551129,Myrtaceae,Eucalyptus,globulus,Eucalyptus globulus,130,11.2,11.2, ,,2022</v>
      </c>
      <c r="B5496">
        <v>39</v>
      </c>
      <c r="C5496" t="s">
        <v>17</v>
      </c>
      <c r="D5496" t="s">
        <v>608</v>
      </c>
      <c r="E5496" t="s">
        <v>560</v>
      </c>
      <c r="F5496" t="s">
        <v>20</v>
      </c>
      <c r="G5496">
        <v>1</v>
      </c>
      <c r="H5496">
        <v>3331</v>
      </c>
      <c r="I5496" s="1">
        <v>-0.69649899999999998</v>
      </c>
      <c r="J5496" s="1">
        <v>-78.551129000000003</v>
      </c>
      <c r="K5496" t="s">
        <v>162</v>
      </c>
      <c r="L5496" t="s">
        <v>163</v>
      </c>
      <c r="M5496" t="s">
        <v>212</v>
      </c>
      <c r="N5496" t="s">
        <v>213</v>
      </c>
      <c r="O5496">
        <v>130</v>
      </c>
      <c r="P5496" t="s">
        <v>182</v>
      </c>
      <c r="Q5496" t="s">
        <v>182</v>
      </c>
      <c r="R5496" t="s">
        <v>26</v>
      </c>
      <c r="T5496">
        <v>2022</v>
      </c>
      <c r="U5496" t="str">
        <f t="shared" si="171"/>
        <v>0412 A2_1_39</v>
      </c>
    </row>
    <row r="5497" spans="1:21" x14ac:dyDescent="0.3">
      <c r="A5497" t="str">
        <f t="shared" si="170"/>
        <v>40,Ecuador,0412 A2,COLCAS,Cotopaxi,1,3331,-0.696499,-78.551129,Myrtaceae,Eucalyptus,globulus,Eucalyptus globulus,130,6.2,6.2, ,,2022</v>
      </c>
      <c r="B5497">
        <v>40</v>
      </c>
      <c r="C5497" t="s">
        <v>17</v>
      </c>
      <c r="D5497" t="s">
        <v>608</v>
      </c>
      <c r="E5497" t="s">
        <v>560</v>
      </c>
      <c r="F5497" t="s">
        <v>20</v>
      </c>
      <c r="G5497">
        <v>1</v>
      </c>
      <c r="H5497">
        <v>3331</v>
      </c>
      <c r="I5497" s="1">
        <v>-0.69649899999999998</v>
      </c>
      <c r="J5497" s="1">
        <v>-78.551129000000003</v>
      </c>
      <c r="K5497" t="s">
        <v>162</v>
      </c>
      <c r="L5497" t="s">
        <v>163</v>
      </c>
      <c r="M5497" t="s">
        <v>212</v>
      </c>
      <c r="N5497" t="s">
        <v>213</v>
      </c>
      <c r="O5497">
        <v>130</v>
      </c>
      <c r="P5497" t="s">
        <v>259</v>
      </c>
      <c r="Q5497" t="s">
        <v>259</v>
      </c>
      <c r="R5497" t="s">
        <v>26</v>
      </c>
      <c r="T5497">
        <v>2022</v>
      </c>
      <c r="U5497" t="str">
        <f t="shared" si="171"/>
        <v>0412 A2_1_40</v>
      </c>
    </row>
    <row r="5498" spans="1:21" x14ac:dyDescent="0.3">
      <c r="A5498" t="str">
        <f t="shared" si="170"/>
        <v>41,Ecuador,0412 A2,COLCAS,Cotopaxi,1,3331,-0.696499,-78.551129,Myrtaceae,Eucalyptus,globulus,Eucalyptus globulus,130,11.1,11.1,13.5,,2022</v>
      </c>
      <c r="B5498">
        <v>41</v>
      </c>
      <c r="C5498" t="s">
        <v>17</v>
      </c>
      <c r="D5498" t="s">
        <v>608</v>
      </c>
      <c r="E5498" t="s">
        <v>560</v>
      </c>
      <c r="F5498" t="s">
        <v>20</v>
      </c>
      <c r="G5498">
        <v>1</v>
      </c>
      <c r="H5498">
        <v>3331</v>
      </c>
      <c r="I5498" s="1">
        <v>-0.69649899999999998</v>
      </c>
      <c r="J5498" s="1">
        <v>-78.551129000000003</v>
      </c>
      <c r="K5498" t="s">
        <v>162</v>
      </c>
      <c r="L5498" t="s">
        <v>163</v>
      </c>
      <c r="M5498" t="s">
        <v>212</v>
      </c>
      <c r="N5498" t="s">
        <v>213</v>
      </c>
      <c r="O5498">
        <v>130</v>
      </c>
      <c r="P5498" t="s">
        <v>214</v>
      </c>
      <c r="Q5498" t="s">
        <v>214</v>
      </c>
      <c r="R5498" t="s">
        <v>102</v>
      </c>
      <c r="T5498">
        <v>2022</v>
      </c>
      <c r="U5498" t="str">
        <f t="shared" si="171"/>
        <v>0412 A2_1_41</v>
      </c>
    </row>
    <row r="5499" spans="1:21" x14ac:dyDescent="0.3">
      <c r="A5499" t="str">
        <f t="shared" si="170"/>
        <v>42,Ecuador,0412 A2,COLCAS,Cotopaxi,1,3331,-0.696499,-78.551129,Myrtaceae,Eucalyptus,globulus,Eucalyptus globulus,130,10.6,10.6,13.5,,2022</v>
      </c>
      <c r="B5499">
        <v>42</v>
      </c>
      <c r="C5499" t="s">
        <v>17</v>
      </c>
      <c r="D5499" t="s">
        <v>608</v>
      </c>
      <c r="E5499" t="s">
        <v>560</v>
      </c>
      <c r="F5499" t="s">
        <v>20</v>
      </c>
      <c r="G5499">
        <v>1</v>
      </c>
      <c r="H5499">
        <v>3331</v>
      </c>
      <c r="I5499" s="1">
        <v>-0.69649899999999998</v>
      </c>
      <c r="J5499" s="1">
        <v>-78.551129000000003</v>
      </c>
      <c r="K5499" t="s">
        <v>162</v>
      </c>
      <c r="L5499" t="s">
        <v>163</v>
      </c>
      <c r="M5499" t="s">
        <v>212</v>
      </c>
      <c r="N5499" t="s">
        <v>213</v>
      </c>
      <c r="O5499">
        <v>130</v>
      </c>
      <c r="P5499" t="s">
        <v>225</v>
      </c>
      <c r="Q5499" t="s">
        <v>225</v>
      </c>
      <c r="R5499" t="s">
        <v>102</v>
      </c>
      <c r="T5499">
        <v>2022</v>
      </c>
      <c r="U5499" t="str">
        <f t="shared" si="171"/>
        <v>0412 A2_1_42</v>
      </c>
    </row>
    <row r="5500" spans="1:21" x14ac:dyDescent="0.3">
      <c r="A5500" t="str">
        <f t="shared" si="170"/>
        <v>43,Ecuador,0412 A2,COLCAS,Cotopaxi,1,3331,-0.696499,-78.551129,Myrtaceae,Eucalyptus,globulus,Eucalyptus globulus,130,8.9,8.9, ,,2022</v>
      </c>
      <c r="B5500">
        <v>43</v>
      </c>
      <c r="C5500" t="s">
        <v>17</v>
      </c>
      <c r="D5500" t="s">
        <v>608</v>
      </c>
      <c r="E5500" t="s">
        <v>560</v>
      </c>
      <c r="F5500" t="s">
        <v>20</v>
      </c>
      <c r="G5500">
        <v>1</v>
      </c>
      <c r="H5500">
        <v>3331</v>
      </c>
      <c r="I5500" s="1">
        <v>-0.69649899999999998</v>
      </c>
      <c r="J5500" s="1">
        <v>-78.551129000000003</v>
      </c>
      <c r="K5500" t="s">
        <v>162</v>
      </c>
      <c r="L5500" t="s">
        <v>163</v>
      </c>
      <c r="M5500" t="s">
        <v>212</v>
      </c>
      <c r="N5500" t="s">
        <v>213</v>
      </c>
      <c r="O5500">
        <v>130</v>
      </c>
      <c r="P5500" t="s">
        <v>44</v>
      </c>
      <c r="Q5500" t="s">
        <v>44</v>
      </c>
      <c r="R5500" t="s">
        <v>26</v>
      </c>
      <c r="T5500">
        <v>2022</v>
      </c>
      <c r="U5500" t="str">
        <f t="shared" si="171"/>
        <v>0412 A2_1_43</v>
      </c>
    </row>
    <row r="5501" spans="1:21" x14ac:dyDescent="0.3">
      <c r="A5501" t="str">
        <f t="shared" si="170"/>
        <v>44,Ecuador,0412 A2,COLCAS,Cotopaxi,1,3331,-0.696499,-78.551129,Myrtaceae,Eucalyptus,globulus,Eucalyptus globulus,130,11.8,11.8,14,,2022</v>
      </c>
      <c r="B5501">
        <v>44</v>
      </c>
      <c r="C5501" t="s">
        <v>17</v>
      </c>
      <c r="D5501" t="s">
        <v>608</v>
      </c>
      <c r="E5501" t="s">
        <v>560</v>
      </c>
      <c r="F5501" t="s">
        <v>20</v>
      </c>
      <c r="G5501">
        <v>1</v>
      </c>
      <c r="H5501">
        <v>3331</v>
      </c>
      <c r="I5501" s="1">
        <v>-0.69649899999999998</v>
      </c>
      <c r="J5501" s="1">
        <v>-78.551129000000003</v>
      </c>
      <c r="K5501" t="s">
        <v>162</v>
      </c>
      <c r="L5501" t="s">
        <v>163</v>
      </c>
      <c r="M5501" t="s">
        <v>212</v>
      </c>
      <c r="N5501" t="s">
        <v>213</v>
      </c>
      <c r="O5501">
        <v>130</v>
      </c>
      <c r="P5501" t="s">
        <v>166</v>
      </c>
      <c r="Q5501" t="s">
        <v>166</v>
      </c>
      <c r="R5501">
        <v>14</v>
      </c>
      <c r="T5501">
        <v>2022</v>
      </c>
      <c r="U5501" t="str">
        <f t="shared" si="171"/>
        <v>0412 A2_1_44</v>
      </c>
    </row>
    <row r="5502" spans="1:21" x14ac:dyDescent="0.3">
      <c r="A5502" t="str">
        <f t="shared" si="170"/>
        <v>45,Ecuador,0412 A2,COLCAS,Cotopaxi,1,3331,-0.696499,-78.551129,Myrtaceae,Eucalyptus,globulus,Eucalyptus globulus,130,9.4,9.4, ,,2022</v>
      </c>
      <c r="B5502">
        <v>45</v>
      </c>
      <c r="C5502" t="s">
        <v>17</v>
      </c>
      <c r="D5502" t="s">
        <v>608</v>
      </c>
      <c r="E5502" t="s">
        <v>560</v>
      </c>
      <c r="F5502" t="s">
        <v>20</v>
      </c>
      <c r="G5502">
        <v>1</v>
      </c>
      <c r="H5502">
        <v>3331</v>
      </c>
      <c r="I5502" s="1">
        <v>-0.69649899999999998</v>
      </c>
      <c r="J5502" s="1">
        <v>-78.551129000000003</v>
      </c>
      <c r="K5502" t="s">
        <v>162</v>
      </c>
      <c r="L5502" t="s">
        <v>163</v>
      </c>
      <c r="M5502" t="s">
        <v>212</v>
      </c>
      <c r="N5502" t="s">
        <v>213</v>
      </c>
      <c r="O5502">
        <v>130</v>
      </c>
      <c r="P5502" t="s">
        <v>235</v>
      </c>
      <c r="Q5502" t="s">
        <v>235</v>
      </c>
      <c r="R5502" t="s">
        <v>26</v>
      </c>
      <c r="T5502">
        <v>2022</v>
      </c>
      <c r="U5502" t="str">
        <f t="shared" si="171"/>
        <v>0412 A2_1_45</v>
      </c>
    </row>
    <row r="5503" spans="1:21" x14ac:dyDescent="0.3">
      <c r="A5503" t="str">
        <f t="shared" si="170"/>
        <v>46.1,Ecuador,0412 A2,COLCAS,Cotopaxi,1,3331,-0.696499,-78.551129,Myrtaceae,Eucalyptus,globulus,Eucalyptus globulus,130,8.8,8.8, ,,2022</v>
      </c>
      <c r="B5503" t="s">
        <v>609</v>
      </c>
      <c r="C5503" t="s">
        <v>17</v>
      </c>
      <c r="D5503" t="s">
        <v>608</v>
      </c>
      <c r="E5503" t="s">
        <v>560</v>
      </c>
      <c r="F5503" t="s">
        <v>20</v>
      </c>
      <c r="G5503">
        <v>1</v>
      </c>
      <c r="H5503">
        <v>3331</v>
      </c>
      <c r="I5503" s="1">
        <v>-0.69649899999999998</v>
      </c>
      <c r="J5503" s="1">
        <v>-78.551129000000003</v>
      </c>
      <c r="K5503" t="s">
        <v>162</v>
      </c>
      <c r="L5503" t="s">
        <v>163</v>
      </c>
      <c r="M5503" t="s">
        <v>212</v>
      </c>
      <c r="N5503" t="s">
        <v>213</v>
      </c>
      <c r="O5503">
        <v>130</v>
      </c>
      <c r="P5503" t="s">
        <v>227</v>
      </c>
      <c r="Q5503" t="s">
        <v>227</v>
      </c>
      <c r="R5503" t="s">
        <v>26</v>
      </c>
      <c r="T5503">
        <v>2022</v>
      </c>
      <c r="U5503" t="str">
        <f t="shared" si="171"/>
        <v>0412 A2_1_46.1</v>
      </c>
    </row>
    <row r="5504" spans="1:21" x14ac:dyDescent="0.3">
      <c r="A5504" t="str">
        <f t="shared" si="170"/>
        <v>46.2,Ecuador,0412 A2,COLCAS,Cotopaxi,1,3331,-0.696499,-78.551129,Myrtaceae,Eucalyptus,globulus,Eucalyptus globulus,130,6.2,6.2, ,,2022</v>
      </c>
      <c r="B5504" t="s">
        <v>352</v>
      </c>
      <c r="C5504" t="s">
        <v>17</v>
      </c>
      <c r="D5504" t="s">
        <v>608</v>
      </c>
      <c r="E5504" t="s">
        <v>560</v>
      </c>
      <c r="F5504" t="s">
        <v>20</v>
      </c>
      <c r="G5504">
        <v>1</v>
      </c>
      <c r="H5504">
        <v>3331</v>
      </c>
      <c r="I5504" s="1">
        <v>-0.69649899999999998</v>
      </c>
      <c r="J5504" s="1">
        <v>-78.551129000000003</v>
      </c>
      <c r="K5504" t="s">
        <v>162</v>
      </c>
      <c r="L5504" t="s">
        <v>163</v>
      </c>
      <c r="M5504" t="s">
        <v>212</v>
      </c>
      <c r="N5504" t="s">
        <v>213</v>
      </c>
      <c r="O5504">
        <v>130</v>
      </c>
      <c r="P5504" t="s">
        <v>259</v>
      </c>
      <c r="Q5504" t="s">
        <v>259</v>
      </c>
      <c r="R5504" t="s">
        <v>26</v>
      </c>
      <c r="T5504">
        <v>2022</v>
      </c>
      <c r="U5504" t="str">
        <f t="shared" si="171"/>
        <v>0412 A2_1_46.2</v>
      </c>
    </row>
    <row r="5505" spans="1:21" x14ac:dyDescent="0.3">
      <c r="A5505" t="str">
        <f t="shared" si="170"/>
        <v>47,Ecuador,0412 A2,COLCAS,Cotopaxi,1,3331,-0.696499,-78.551129,Myrtaceae,Eucalyptus,globulus,Eucalyptus globulus,130,5.6,5.6, ,,2022</v>
      </c>
      <c r="B5505">
        <v>47</v>
      </c>
      <c r="C5505" t="s">
        <v>17</v>
      </c>
      <c r="D5505" t="s">
        <v>608</v>
      </c>
      <c r="E5505" t="s">
        <v>560</v>
      </c>
      <c r="F5505" t="s">
        <v>20</v>
      </c>
      <c r="G5505">
        <v>1</v>
      </c>
      <c r="H5505">
        <v>3331</v>
      </c>
      <c r="I5505" s="1">
        <v>-0.69649899999999998</v>
      </c>
      <c r="J5505" s="1">
        <v>-78.551129000000003</v>
      </c>
      <c r="K5505" t="s">
        <v>162</v>
      </c>
      <c r="L5505" t="s">
        <v>163</v>
      </c>
      <c r="M5505" t="s">
        <v>212</v>
      </c>
      <c r="N5505" t="s">
        <v>213</v>
      </c>
      <c r="O5505">
        <v>130</v>
      </c>
      <c r="P5505" t="s">
        <v>231</v>
      </c>
      <c r="Q5505" t="s">
        <v>231</v>
      </c>
      <c r="R5505" t="s">
        <v>26</v>
      </c>
      <c r="T5505">
        <v>2022</v>
      </c>
      <c r="U5505" t="str">
        <f t="shared" si="171"/>
        <v>0412 A2_1_47</v>
      </c>
    </row>
    <row r="5506" spans="1:21" x14ac:dyDescent="0.3">
      <c r="A5506" t="str">
        <f t="shared" ref="A5506:A5569" si="172">CONCATENATE(B5506,",",C5506,",",D5506,",",E5506,",",F5506,",",G5506,",",H5506,",",I5506,",",J5506,",",K5506,",",L5506,",",M5506,",",N5506,",",O5506,",",P5506,",",Q5506,",",R5506,",",S5506,",",T5506)</f>
        <v>48,Ecuador,0412 A2,COLCAS,Cotopaxi,1,3331,-0.696499,-78.551129,Myrtaceae,Eucalyptus,globulus,Eucalyptus globulus,130,3.7,3.7,6.5,,2022</v>
      </c>
      <c r="B5506">
        <v>48</v>
      </c>
      <c r="C5506" t="s">
        <v>17</v>
      </c>
      <c r="D5506" t="s">
        <v>608</v>
      </c>
      <c r="E5506" t="s">
        <v>560</v>
      </c>
      <c r="F5506" t="s">
        <v>20</v>
      </c>
      <c r="G5506">
        <v>1</v>
      </c>
      <c r="H5506">
        <v>3331</v>
      </c>
      <c r="I5506" s="1">
        <v>-0.69649899999999998</v>
      </c>
      <c r="J5506" s="1">
        <v>-78.551129000000003</v>
      </c>
      <c r="K5506" t="s">
        <v>162</v>
      </c>
      <c r="L5506" t="s">
        <v>163</v>
      </c>
      <c r="M5506" t="s">
        <v>212</v>
      </c>
      <c r="N5506" t="s">
        <v>213</v>
      </c>
      <c r="O5506">
        <v>130</v>
      </c>
      <c r="P5506" t="s">
        <v>281</v>
      </c>
      <c r="Q5506" t="s">
        <v>281</v>
      </c>
      <c r="R5506" t="s">
        <v>262</v>
      </c>
      <c r="T5506">
        <v>2022</v>
      </c>
      <c r="U5506" t="str">
        <f t="shared" si="171"/>
        <v>0412 A2_1_48</v>
      </c>
    </row>
    <row r="5507" spans="1:21" x14ac:dyDescent="0.3">
      <c r="A5507" t="str">
        <f t="shared" si="172"/>
        <v>49,Ecuador,0412 A2,COLCAS,Cotopaxi,1,3331,-0.696499,-78.551129,Myrtaceae,Eucalyptus,globulus,Eucalyptus globulus,130,10.5,10.5, ,,2022</v>
      </c>
      <c r="B5507">
        <v>49</v>
      </c>
      <c r="C5507" t="s">
        <v>17</v>
      </c>
      <c r="D5507" t="s">
        <v>608</v>
      </c>
      <c r="E5507" t="s">
        <v>560</v>
      </c>
      <c r="F5507" t="s">
        <v>20</v>
      </c>
      <c r="G5507">
        <v>1</v>
      </c>
      <c r="H5507">
        <v>3331</v>
      </c>
      <c r="I5507" s="1">
        <v>-0.69649899999999998</v>
      </c>
      <c r="J5507" s="1">
        <v>-78.551129000000003</v>
      </c>
      <c r="K5507" t="s">
        <v>162</v>
      </c>
      <c r="L5507" t="s">
        <v>163</v>
      </c>
      <c r="M5507" t="s">
        <v>212</v>
      </c>
      <c r="N5507" t="s">
        <v>213</v>
      </c>
      <c r="O5507">
        <v>130</v>
      </c>
      <c r="P5507" t="s">
        <v>168</v>
      </c>
      <c r="Q5507" t="s">
        <v>168</v>
      </c>
      <c r="R5507" t="s">
        <v>26</v>
      </c>
      <c r="T5507">
        <v>2022</v>
      </c>
      <c r="U5507" t="str">
        <f t="shared" ref="U5507:U5570" si="173">D5507&amp;"_"&amp;G5507&amp;"_"&amp;B5507</f>
        <v>0412 A2_1_49</v>
      </c>
    </row>
    <row r="5508" spans="1:21" x14ac:dyDescent="0.3">
      <c r="A5508" t="str">
        <f t="shared" si="172"/>
        <v>50,Ecuador,0412 A2,COLCAS,Cotopaxi,1,3331,-0.696499,-78.551129,Myrtaceae,Eucalyptus,globulus,Eucalyptus globulus,130,9.7,9.7, ,,2022</v>
      </c>
      <c r="B5508">
        <v>50</v>
      </c>
      <c r="C5508" t="s">
        <v>17</v>
      </c>
      <c r="D5508" t="s">
        <v>608</v>
      </c>
      <c r="E5508" t="s">
        <v>560</v>
      </c>
      <c r="F5508" t="s">
        <v>20</v>
      </c>
      <c r="G5508">
        <v>1</v>
      </c>
      <c r="H5508">
        <v>3331</v>
      </c>
      <c r="I5508" s="1">
        <v>-0.69649899999999998</v>
      </c>
      <c r="J5508" s="1">
        <v>-78.551129000000003</v>
      </c>
      <c r="K5508" t="s">
        <v>162</v>
      </c>
      <c r="L5508" t="s">
        <v>163</v>
      </c>
      <c r="M5508" t="s">
        <v>212</v>
      </c>
      <c r="N5508" t="s">
        <v>213</v>
      </c>
      <c r="O5508">
        <v>130</v>
      </c>
      <c r="P5508" t="s">
        <v>238</v>
      </c>
      <c r="Q5508" t="s">
        <v>238</v>
      </c>
      <c r="R5508" t="s">
        <v>26</v>
      </c>
      <c r="T5508">
        <v>2022</v>
      </c>
      <c r="U5508" t="str">
        <f t="shared" si="173"/>
        <v>0412 A2_1_50</v>
      </c>
    </row>
    <row r="5509" spans="1:21" x14ac:dyDescent="0.3">
      <c r="A5509" t="str">
        <f t="shared" si="172"/>
        <v>51,Ecuador,0412 A2,COLCAS,Cotopaxi,1,3331,-0.696499,-78.551129,Myrtaceae,Eucalyptus,globulus,Eucalyptus globulus,130,12.8,12.8, ,,2022</v>
      </c>
      <c r="B5509">
        <v>51</v>
      </c>
      <c r="C5509" t="s">
        <v>17</v>
      </c>
      <c r="D5509" t="s">
        <v>608</v>
      </c>
      <c r="E5509" t="s">
        <v>560</v>
      </c>
      <c r="F5509" t="s">
        <v>20</v>
      </c>
      <c r="G5509">
        <v>1</v>
      </c>
      <c r="H5509">
        <v>3331</v>
      </c>
      <c r="I5509" s="1">
        <v>-0.69649899999999998</v>
      </c>
      <c r="J5509" s="1">
        <v>-78.551129000000003</v>
      </c>
      <c r="K5509" t="s">
        <v>162</v>
      </c>
      <c r="L5509" t="s">
        <v>163</v>
      </c>
      <c r="M5509" t="s">
        <v>212</v>
      </c>
      <c r="N5509" t="s">
        <v>213</v>
      </c>
      <c r="O5509">
        <v>130</v>
      </c>
      <c r="P5509" t="s">
        <v>86</v>
      </c>
      <c r="Q5509" t="s">
        <v>86</v>
      </c>
      <c r="R5509" t="s">
        <v>26</v>
      </c>
      <c r="T5509">
        <v>2022</v>
      </c>
      <c r="U5509" t="str">
        <f t="shared" si="173"/>
        <v>0412 A2_1_51</v>
      </c>
    </row>
    <row r="5510" spans="1:21" x14ac:dyDescent="0.3">
      <c r="A5510" t="str">
        <f t="shared" si="172"/>
        <v>52,Ecuador,0412 A2,COLCAS,Cotopaxi,1,3331,-0.696499,-78.551129,Myrtaceae,Eucalyptus,globulus,Eucalyptus globulus,130,6.3,6.3, ,,2022</v>
      </c>
      <c r="B5510">
        <v>52</v>
      </c>
      <c r="C5510" t="s">
        <v>17</v>
      </c>
      <c r="D5510" t="s">
        <v>608</v>
      </c>
      <c r="E5510" t="s">
        <v>560</v>
      </c>
      <c r="F5510" t="s">
        <v>20</v>
      </c>
      <c r="G5510">
        <v>1</v>
      </c>
      <c r="H5510">
        <v>3331</v>
      </c>
      <c r="I5510" s="1">
        <v>-0.69649899999999998</v>
      </c>
      <c r="J5510" s="1">
        <v>-78.551129000000003</v>
      </c>
      <c r="K5510" t="s">
        <v>162</v>
      </c>
      <c r="L5510" t="s">
        <v>163</v>
      </c>
      <c r="M5510" t="s">
        <v>212</v>
      </c>
      <c r="N5510" t="s">
        <v>213</v>
      </c>
      <c r="O5510">
        <v>130</v>
      </c>
      <c r="P5510" t="s">
        <v>346</v>
      </c>
      <c r="Q5510" t="s">
        <v>346</v>
      </c>
      <c r="R5510" t="s">
        <v>26</v>
      </c>
      <c r="T5510">
        <v>2022</v>
      </c>
      <c r="U5510" t="str">
        <f t="shared" si="173"/>
        <v>0412 A2_1_52</v>
      </c>
    </row>
    <row r="5511" spans="1:21" x14ac:dyDescent="0.3">
      <c r="A5511" t="str">
        <f t="shared" si="172"/>
        <v>53,Ecuador,0412 A2,COLCAS,Cotopaxi,1,3331,-0.696499,-78.551129,Myrtaceae,Eucalyptus,globulus,Eucalyptus globulus,130,10.8,10.8,13,,2022</v>
      </c>
      <c r="B5511">
        <v>53</v>
      </c>
      <c r="C5511" t="s">
        <v>17</v>
      </c>
      <c r="D5511" t="s">
        <v>608</v>
      </c>
      <c r="E5511" t="s">
        <v>560</v>
      </c>
      <c r="F5511" t="s">
        <v>20</v>
      </c>
      <c r="G5511">
        <v>1</v>
      </c>
      <c r="H5511">
        <v>3331</v>
      </c>
      <c r="I5511" s="1">
        <v>-0.69649899999999998</v>
      </c>
      <c r="J5511" s="1">
        <v>-78.551129000000003</v>
      </c>
      <c r="K5511" t="s">
        <v>162</v>
      </c>
      <c r="L5511" t="s">
        <v>163</v>
      </c>
      <c r="M5511" t="s">
        <v>212</v>
      </c>
      <c r="N5511" t="s">
        <v>213</v>
      </c>
      <c r="O5511">
        <v>130</v>
      </c>
      <c r="P5511" t="s">
        <v>251</v>
      </c>
      <c r="Q5511" t="s">
        <v>251</v>
      </c>
      <c r="R5511">
        <v>13</v>
      </c>
      <c r="T5511">
        <v>2022</v>
      </c>
      <c r="U5511" t="str">
        <f t="shared" si="173"/>
        <v>0412 A2_1_53</v>
      </c>
    </row>
    <row r="5512" spans="1:21" x14ac:dyDescent="0.3">
      <c r="A5512" t="str">
        <f t="shared" si="172"/>
        <v>54,Ecuador,0412 A2,COLCAS,Cotopaxi,1,3331,-0.696499,-78.551129,Myrtaceae,Eucalyptus,globulus,Eucalyptus globulus,130,12.4,12.4,16.5,,2022</v>
      </c>
      <c r="B5512">
        <v>54</v>
      </c>
      <c r="C5512" t="s">
        <v>17</v>
      </c>
      <c r="D5512" t="s">
        <v>608</v>
      </c>
      <c r="E5512" t="s">
        <v>560</v>
      </c>
      <c r="F5512" t="s">
        <v>20</v>
      </c>
      <c r="G5512">
        <v>1</v>
      </c>
      <c r="H5512">
        <v>3331</v>
      </c>
      <c r="I5512" s="1">
        <v>-0.69649899999999998</v>
      </c>
      <c r="J5512" s="1">
        <v>-78.551129000000003</v>
      </c>
      <c r="K5512" t="s">
        <v>162</v>
      </c>
      <c r="L5512" t="s">
        <v>163</v>
      </c>
      <c r="M5512" t="s">
        <v>212</v>
      </c>
      <c r="N5512" t="s">
        <v>213</v>
      </c>
      <c r="O5512">
        <v>130</v>
      </c>
      <c r="P5512" t="s">
        <v>91</v>
      </c>
      <c r="Q5512" t="s">
        <v>91</v>
      </c>
      <c r="R5512" t="s">
        <v>39</v>
      </c>
      <c r="T5512">
        <v>2022</v>
      </c>
      <c r="U5512" t="str">
        <f t="shared" si="173"/>
        <v>0412 A2_1_54</v>
      </c>
    </row>
    <row r="5513" spans="1:21" x14ac:dyDescent="0.3">
      <c r="A5513" t="str">
        <f t="shared" si="172"/>
        <v>55,Ecuador,0412 A2,COLCAS,Cotopaxi,1,3331,-0.696499,-78.551129,Myrtaceae,Eucalyptus,globulus,Eucalyptus globulus,130,11.6,11.6,14.5,,2022</v>
      </c>
      <c r="B5513">
        <v>55</v>
      </c>
      <c r="C5513" t="s">
        <v>17</v>
      </c>
      <c r="D5513" t="s">
        <v>608</v>
      </c>
      <c r="E5513" t="s">
        <v>560</v>
      </c>
      <c r="F5513" t="s">
        <v>20</v>
      </c>
      <c r="G5513">
        <v>1</v>
      </c>
      <c r="H5513">
        <v>3331</v>
      </c>
      <c r="I5513" s="1">
        <v>-0.69649899999999998</v>
      </c>
      <c r="J5513" s="1">
        <v>-78.551129000000003</v>
      </c>
      <c r="K5513" t="s">
        <v>162</v>
      </c>
      <c r="L5513" t="s">
        <v>163</v>
      </c>
      <c r="M5513" t="s">
        <v>212</v>
      </c>
      <c r="N5513" t="s">
        <v>213</v>
      </c>
      <c r="O5513">
        <v>130</v>
      </c>
      <c r="P5513" t="s">
        <v>336</v>
      </c>
      <c r="Q5513" t="s">
        <v>336</v>
      </c>
      <c r="R5513" t="s">
        <v>95</v>
      </c>
      <c r="T5513">
        <v>2022</v>
      </c>
      <c r="U5513" t="str">
        <f t="shared" si="173"/>
        <v>0412 A2_1_55</v>
      </c>
    </row>
    <row r="5514" spans="1:21" x14ac:dyDescent="0.3">
      <c r="A5514" t="str">
        <f t="shared" si="172"/>
        <v>56,Ecuador,0412 A2,COLCAS,Cotopaxi,1,3331,-0.696499,-78.551129,Myrtaceae,Eucalyptus,globulus,Eucalyptus globulus,130,7.7,7.7,10,,2022</v>
      </c>
      <c r="B5514">
        <v>56</v>
      </c>
      <c r="C5514" t="s">
        <v>17</v>
      </c>
      <c r="D5514" t="s">
        <v>608</v>
      </c>
      <c r="E5514" t="s">
        <v>560</v>
      </c>
      <c r="F5514" t="s">
        <v>20</v>
      </c>
      <c r="G5514">
        <v>1</v>
      </c>
      <c r="H5514">
        <v>3331</v>
      </c>
      <c r="I5514" s="1">
        <v>-0.69649899999999998</v>
      </c>
      <c r="J5514" s="1">
        <v>-78.551129000000003</v>
      </c>
      <c r="K5514" t="s">
        <v>162</v>
      </c>
      <c r="L5514" t="s">
        <v>163</v>
      </c>
      <c r="M5514" t="s">
        <v>212</v>
      </c>
      <c r="N5514" t="s">
        <v>213</v>
      </c>
      <c r="O5514">
        <v>130</v>
      </c>
      <c r="P5514" t="s">
        <v>221</v>
      </c>
      <c r="Q5514" t="s">
        <v>221</v>
      </c>
      <c r="R5514">
        <v>10</v>
      </c>
      <c r="T5514">
        <v>2022</v>
      </c>
      <c r="U5514" t="str">
        <f t="shared" si="173"/>
        <v>0412 A2_1_56</v>
      </c>
    </row>
    <row r="5515" spans="1:21" x14ac:dyDescent="0.3">
      <c r="A5515" t="str">
        <f t="shared" si="172"/>
        <v>57,Ecuador,0412 A2,COLCAS,Cotopaxi,1,3331,-0.696499,-78.551129,Myrtaceae,Eucalyptus,globulus,Eucalyptus globulus,130,11,11, ,,2022</v>
      </c>
      <c r="B5515">
        <v>57</v>
      </c>
      <c r="C5515" t="s">
        <v>17</v>
      </c>
      <c r="D5515" t="s">
        <v>608</v>
      </c>
      <c r="E5515" t="s">
        <v>560</v>
      </c>
      <c r="F5515" t="s">
        <v>20</v>
      </c>
      <c r="G5515">
        <v>1</v>
      </c>
      <c r="H5515">
        <v>3331</v>
      </c>
      <c r="I5515" s="1">
        <v>-0.69649899999999998</v>
      </c>
      <c r="J5515" s="1">
        <v>-78.551129000000003</v>
      </c>
      <c r="K5515" t="s">
        <v>162</v>
      </c>
      <c r="L5515" t="s">
        <v>163</v>
      </c>
      <c r="M5515" t="s">
        <v>212</v>
      </c>
      <c r="N5515" t="s">
        <v>213</v>
      </c>
      <c r="O5515">
        <v>130</v>
      </c>
      <c r="P5515">
        <v>11</v>
      </c>
      <c r="Q5515">
        <v>11</v>
      </c>
      <c r="R5515" t="s">
        <v>26</v>
      </c>
      <c r="T5515">
        <v>2022</v>
      </c>
      <c r="U5515" t="str">
        <f t="shared" si="173"/>
        <v>0412 A2_1_57</v>
      </c>
    </row>
    <row r="5516" spans="1:21" x14ac:dyDescent="0.3">
      <c r="A5516" t="str">
        <f t="shared" si="172"/>
        <v>58,Ecuador,0412 A2,COLCAS,Cotopaxi,1,3331,-0.696499,-78.551129,Myrtaceae,Eucalyptus,globulus,Eucalyptus globulus,130,7.2,7.2, ,,2022</v>
      </c>
      <c r="B5516">
        <v>58</v>
      </c>
      <c r="C5516" t="s">
        <v>17</v>
      </c>
      <c r="D5516" t="s">
        <v>608</v>
      </c>
      <c r="E5516" t="s">
        <v>560</v>
      </c>
      <c r="F5516" t="s">
        <v>20</v>
      </c>
      <c r="G5516">
        <v>1</v>
      </c>
      <c r="H5516">
        <v>3331</v>
      </c>
      <c r="I5516" s="1">
        <v>-0.69649899999999998</v>
      </c>
      <c r="J5516" s="1">
        <v>-78.551129000000003</v>
      </c>
      <c r="K5516" t="s">
        <v>162</v>
      </c>
      <c r="L5516" t="s">
        <v>163</v>
      </c>
      <c r="M5516" t="s">
        <v>212</v>
      </c>
      <c r="N5516" t="s">
        <v>213</v>
      </c>
      <c r="O5516">
        <v>130</v>
      </c>
      <c r="P5516" t="s">
        <v>272</v>
      </c>
      <c r="Q5516" t="s">
        <v>272</v>
      </c>
      <c r="R5516" t="s">
        <v>26</v>
      </c>
      <c r="T5516">
        <v>2022</v>
      </c>
      <c r="U5516" t="str">
        <f t="shared" si="173"/>
        <v>0412 A2_1_58</v>
      </c>
    </row>
    <row r="5517" spans="1:21" x14ac:dyDescent="0.3">
      <c r="A5517" t="str">
        <f t="shared" si="172"/>
        <v>59,Ecuador,0412 A2,COLCAS,Cotopaxi,1,3331,-0.696499,-78.551129,Myrtaceae,Eucalyptus,globulus,Eucalyptus globulus,130,5.7,5.7, ,,2022</v>
      </c>
      <c r="B5517">
        <v>59</v>
      </c>
      <c r="C5517" t="s">
        <v>17</v>
      </c>
      <c r="D5517" t="s">
        <v>608</v>
      </c>
      <c r="E5517" t="s">
        <v>560</v>
      </c>
      <c r="F5517" t="s">
        <v>20</v>
      </c>
      <c r="G5517">
        <v>1</v>
      </c>
      <c r="H5517">
        <v>3331</v>
      </c>
      <c r="I5517" s="1">
        <v>-0.69649899999999998</v>
      </c>
      <c r="J5517" s="1">
        <v>-78.551129000000003</v>
      </c>
      <c r="K5517" t="s">
        <v>162</v>
      </c>
      <c r="L5517" t="s">
        <v>163</v>
      </c>
      <c r="M5517" t="s">
        <v>212</v>
      </c>
      <c r="N5517" t="s">
        <v>213</v>
      </c>
      <c r="O5517">
        <v>130</v>
      </c>
      <c r="P5517" t="s">
        <v>285</v>
      </c>
      <c r="Q5517" t="s">
        <v>285</v>
      </c>
      <c r="R5517" t="s">
        <v>26</v>
      </c>
      <c r="T5517">
        <v>2022</v>
      </c>
      <c r="U5517" t="str">
        <f t="shared" si="173"/>
        <v>0412 A2_1_59</v>
      </c>
    </row>
    <row r="5518" spans="1:21" x14ac:dyDescent="0.3">
      <c r="A5518" t="str">
        <f t="shared" si="172"/>
        <v>60,Ecuador,0412 A2,COLCAS,Cotopaxi,1,3331,-0.696499,-78.551129,Myrtaceae,Eucalyptus,globulus,Eucalyptus globulus,130,11.2,11.2,15.5,,2022</v>
      </c>
      <c r="B5518">
        <v>60</v>
      </c>
      <c r="C5518" t="s">
        <v>17</v>
      </c>
      <c r="D5518" t="s">
        <v>608</v>
      </c>
      <c r="E5518" t="s">
        <v>560</v>
      </c>
      <c r="F5518" t="s">
        <v>20</v>
      </c>
      <c r="G5518">
        <v>1</v>
      </c>
      <c r="H5518">
        <v>3331</v>
      </c>
      <c r="I5518" s="1">
        <v>-0.69649899999999998</v>
      </c>
      <c r="J5518" s="1">
        <v>-78.551129000000003</v>
      </c>
      <c r="K5518" t="s">
        <v>162</v>
      </c>
      <c r="L5518" t="s">
        <v>163</v>
      </c>
      <c r="M5518" t="s">
        <v>212</v>
      </c>
      <c r="N5518" t="s">
        <v>213</v>
      </c>
      <c r="O5518">
        <v>130</v>
      </c>
      <c r="P5518" t="s">
        <v>182</v>
      </c>
      <c r="Q5518" t="s">
        <v>182</v>
      </c>
      <c r="R5518" t="s">
        <v>147</v>
      </c>
      <c r="T5518">
        <v>2022</v>
      </c>
      <c r="U5518" t="str">
        <f t="shared" si="173"/>
        <v>0412 A2_1_60</v>
      </c>
    </row>
    <row r="5519" spans="1:21" x14ac:dyDescent="0.3">
      <c r="A5519" t="str">
        <f t="shared" si="172"/>
        <v>61,Ecuador,0412 A2,COLCAS,Cotopaxi,1,3331,-0.696499,-78.551129,Myrtaceae,Eucalyptus,globulus,Eucalyptus globulus,130,9.5,9.5, ,,2022</v>
      </c>
      <c r="B5519">
        <v>61</v>
      </c>
      <c r="C5519" t="s">
        <v>17</v>
      </c>
      <c r="D5519" t="s">
        <v>608</v>
      </c>
      <c r="E5519" t="s">
        <v>560</v>
      </c>
      <c r="F5519" t="s">
        <v>20</v>
      </c>
      <c r="G5519">
        <v>1</v>
      </c>
      <c r="H5519">
        <v>3331</v>
      </c>
      <c r="I5519" s="1">
        <v>-0.69649899999999998</v>
      </c>
      <c r="J5519" s="1">
        <v>-78.551129000000003</v>
      </c>
      <c r="K5519" t="s">
        <v>162</v>
      </c>
      <c r="L5519" t="s">
        <v>163</v>
      </c>
      <c r="M5519" t="s">
        <v>212</v>
      </c>
      <c r="N5519" t="s">
        <v>213</v>
      </c>
      <c r="O5519">
        <v>130</v>
      </c>
      <c r="P5519" t="s">
        <v>103</v>
      </c>
      <c r="Q5519" t="s">
        <v>103</v>
      </c>
      <c r="R5519" t="s">
        <v>26</v>
      </c>
      <c r="T5519">
        <v>2022</v>
      </c>
      <c r="U5519" t="str">
        <f t="shared" si="173"/>
        <v>0412 A2_1_61</v>
      </c>
    </row>
    <row r="5520" spans="1:21" x14ac:dyDescent="0.3">
      <c r="A5520" t="str">
        <f t="shared" si="172"/>
        <v>62,Ecuador,0412 A2,COLCAS,Cotopaxi,1,3331,-0.696499,-78.551129,Myrtaceae,Eucalyptus,globulus,Eucalyptus globulus,130,11.7,11.7, ,,2022</v>
      </c>
      <c r="B5520">
        <v>62</v>
      </c>
      <c r="C5520" t="s">
        <v>17</v>
      </c>
      <c r="D5520" t="s">
        <v>608</v>
      </c>
      <c r="E5520" t="s">
        <v>560</v>
      </c>
      <c r="F5520" t="s">
        <v>20</v>
      </c>
      <c r="G5520">
        <v>1</v>
      </c>
      <c r="H5520">
        <v>3331</v>
      </c>
      <c r="I5520" s="1">
        <v>-0.69649899999999998</v>
      </c>
      <c r="J5520" s="1">
        <v>-78.551129000000003</v>
      </c>
      <c r="K5520" t="s">
        <v>162</v>
      </c>
      <c r="L5520" t="s">
        <v>163</v>
      </c>
      <c r="M5520" t="s">
        <v>212</v>
      </c>
      <c r="N5520" t="s">
        <v>213</v>
      </c>
      <c r="O5520">
        <v>130</v>
      </c>
      <c r="P5520" t="s">
        <v>176</v>
      </c>
      <c r="Q5520" t="s">
        <v>176</v>
      </c>
      <c r="R5520" t="s">
        <v>26</v>
      </c>
      <c r="T5520">
        <v>2022</v>
      </c>
      <c r="U5520" t="str">
        <f t="shared" si="173"/>
        <v>0412 A2_1_62</v>
      </c>
    </row>
    <row r="5521" spans="1:21" x14ac:dyDescent="0.3">
      <c r="A5521" t="str">
        <f t="shared" si="172"/>
        <v>63,Ecuador,0412 A2,COLCAS,Cotopaxi,1,3331,-0.696499,-78.551129,Myrtaceae,Eucalyptus,globulus,Eucalyptus globulus,130,6,6, ,,2022</v>
      </c>
      <c r="B5521">
        <v>63</v>
      </c>
      <c r="C5521" t="s">
        <v>17</v>
      </c>
      <c r="D5521" t="s">
        <v>608</v>
      </c>
      <c r="E5521" t="s">
        <v>560</v>
      </c>
      <c r="F5521" t="s">
        <v>20</v>
      </c>
      <c r="G5521">
        <v>1</v>
      </c>
      <c r="H5521">
        <v>3331</v>
      </c>
      <c r="I5521" s="1">
        <v>-0.69649899999999998</v>
      </c>
      <c r="J5521" s="1">
        <v>-78.551129000000003</v>
      </c>
      <c r="K5521" t="s">
        <v>162</v>
      </c>
      <c r="L5521" t="s">
        <v>163</v>
      </c>
      <c r="M5521" t="s">
        <v>212</v>
      </c>
      <c r="N5521" t="s">
        <v>213</v>
      </c>
      <c r="O5521">
        <v>130</v>
      </c>
      <c r="P5521">
        <v>6</v>
      </c>
      <c r="Q5521">
        <v>6</v>
      </c>
      <c r="R5521" t="s">
        <v>26</v>
      </c>
      <c r="T5521">
        <v>2022</v>
      </c>
      <c r="U5521" t="str">
        <f t="shared" si="173"/>
        <v>0412 A2_1_63</v>
      </c>
    </row>
    <row r="5522" spans="1:21" x14ac:dyDescent="0.3">
      <c r="A5522" t="str">
        <f t="shared" si="172"/>
        <v>64,Ecuador,0412 A2,COLCAS,Cotopaxi,1,3331,-0.696499,-78.551129,Myrtaceae,Eucalyptus,globulus,Eucalyptus globulus,130,9.7,9.7, ,,2022</v>
      </c>
      <c r="B5522">
        <v>64</v>
      </c>
      <c r="C5522" t="s">
        <v>17</v>
      </c>
      <c r="D5522" t="s">
        <v>608</v>
      </c>
      <c r="E5522" t="s">
        <v>560</v>
      </c>
      <c r="F5522" t="s">
        <v>20</v>
      </c>
      <c r="G5522">
        <v>1</v>
      </c>
      <c r="H5522">
        <v>3331</v>
      </c>
      <c r="I5522" s="1">
        <v>-0.69649899999999998</v>
      </c>
      <c r="J5522" s="1">
        <v>-78.551129000000003</v>
      </c>
      <c r="K5522" t="s">
        <v>162</v>
      </c>
      <c r="L5522" t="s">
        <v>163</v>
      </c>
      <c r="M5522" t="s">
        <v>212</v>
      </c>
      <c r="N5522" t="s">
        <v>213</v>
      </c>
      <c r="O5522">
        <v>130</v>
      </c>
      <c r="P5522" t="s">
        <v>238</v>
      </c>
      <c r="Q5522" t="s">
        <v>238</v>
      </c>
      <c r="R5522" t="s">
        <v>26</v>
      </c>
      <c r="T5522">
        <v>2022</v>
      </c>
      <c r="U5522" t="str">
        <f t="shared" si="173"/>
        <v>0412 A2_1_64</v>
      </c>
    </row>
    <row r="5523" spans="1:21" x14ac:dyDescent="0.3">
      <c r="A5523" t="str">
        <f t="shared" si="172"/>
        <v>65,Ecuador,0412 A2,COLCAS,Cotopaxi,1,3331,-0.696499,-78.551129,Myrtaceae,Eucalyptus,globulus,Eucalyptus globulus,130,8.3,8.3, ,,2022</v>
      </c>
      <c r="B5523">
        <v>65</v>
      </c>
      <c r="C5523" t="s">
        <v>17</v>
      </c>
      <c r="D5523" t="s">
        <v>608</v>
      </c>
      <c r="E5523" t="s">
        <v>560</v>
      </c>
      <c r="F5523" t="s">
        <v>20</v>
      </c>
      <c r="G5523">
        <v>1</v>
      </c>
      <c r="H5523">
        <v>3331</v>
      </c>
      <c r="I5523" s="1">
        <v>-0.69649899999999998</v>
      </c>
      <c r="J5523" s="1">
        <v>-78.551129000000003</v>
      </c>
      <c r="K5523" t="s">
        <v>162</v>
      </c>
      <c r="L5523" t="s">
        <v>163</v>
      </c>
      <c r="M5523" t="s">
        <v>212</v>
      </c>
      <c r="N5523" t="s">
        <v>213</v>
      </c>
      <c r="O5523">
        <v>130</v>
      </c>
      <c r="P5523" t="s">
        <v>246</v>
      </c>
      <c r="Q5523" t="s">
        <v>246</v>
      </c>
      <c r="R5523" t="s">
        <v>26</v>
      </c>
      <c r="T5523">
        <v>2022</v>
      </c>
      <c r="U5523" t="str">
        <f t="shared" si="173"/>
        <v>0412 A2_1_65</v>
      </c>
    </row>
    <row r="5524" spans="1:21" x14ac:dyDescent="0.3">
      <c r="A5524" t="str">
        <f t="shared" si="172"/>
        <v>66,Ecuador,0412 A2,COLCAS,Cotopaxi,1,3331,-0.696499,-78.551129,Myrtaceae,Eucalyptus,globulus,Eucalyptus globulus,130,12.3,12.3,14,,2022</v>
      </c>
      <c r="B5524">
        <v>66</v>
      </c>
      <c r="C5524" t="s">
        <v>17</v>
      </c>
      <c r="D5524" t="s">
        <v>608</v>
      </c>
      <c r="E5524" t="s">
        <v>560</v>
      </c>
      <c r="F5524" t="s">
        <v>20</v>
      </c>
      <c r="G5524">
        <v>1</v>
      </c>
      <c r="H5524">
        <v>3331</v>
      </c>
      <c r="I5524" s="1">
        <v>-0.69649899999999998</v>
      </c>
      <c r="J5524" s="1">
        <v>-78.551129000000003</v>
      </c>
      <c r="K5524" t="s">
        <v>162</v>
      </c>
      <c r="L5524" t="s">
        <v>163</v>
      </c>
      <c r="M5524" t="s">
        <v>212</v>
      </c>
      <c r="N5524" t="s">
        <v>213</v>
      </c>
      <c r="O5524">
        <v>130</v>
      </c>
      <c r="P5524" t="s">
        <v>156</v>
      </c>
      <c r="Q5524" t="s">
        <v>156</v>
      </c>
      <c r="R5524">
        <v>14</v>
      </c>
      <c r="T5524">
        <v>2022</v>
      </c>
      <c r="U5524" t="str">
        <f t="shared" si="173"/>
        <v>0412 A2_1_66</v>
      </c>
    </row>
    <row r="5525" spans="1:21" x14ac:dyDescent="0.3">
      <c r="A5525" t="str">
        <f t="shared" si="172"/>
        <v>67,Ecuador,0412 A2,COLCAS,Cotopaxi,1,3331,-0.696499,-78.551129,Myrtaceae,Eucalyptus,globulus,Eucalyptus globulus,130,9,9, ,,2022</v>
      </c>
      <c r="B5525">
        <v>67</v>
      </c>
      <c r="C5525" t="s">
        <v>17</v>
      </c>
      <c r="D5525" t="s">
        <v>608</v>
      </c>
      <c r="E5525" t="s">
        <v>560</v>
      </c>
      <c r="F5525" t="s">
        <v>20</v>
      </c>
      <c r="G5525">
        <v>1</v>
      </c>
      <c r="H5525">
        <v>3331</v>
      </c>
      <c r="I5525" s="1">
        <v>-0.69649899999999998</v>
      </c>
      <c r="J5525" s="1">
        <v>-78.551129000000003</v>
      </c>
      <c r="K5525" t="s">
        <v>162</v>
      </c>
      <c r="L5525" t="s">
        <v>163</v>
      </c>
      <c r="M5525" t="s">
        <v>212</v>
      </c>
      <c r="N5525" t="s">
        <v>213</v>
      </c>
      <c r="O5525">
        <v>130</v>
      </c>
      <c r="P5525">
        <v>9</v>
      </c>
      <c r="Q5525">
        <v>9</v>
      </c>
      <c r="R5525" t="s">
        <v>26</v>
      </c>
      <c r="T5525">
        <v>2022</v>
      </c>
      <c r="U5525" t="str">
        <f t="shared" si="173"/>
        <v>0412 A2_1_67</v>
      </c>
    </row>
    <row r="5526" spans="1:21" x14ac:dyDescent="0.3">
      <c r="A5526" t="str">
        <f t="shared" si="172"/>
        <v>68,Ecuador,0412 A2,COLCAS,Cotopaxi,1,3331,-0.696499,-78.551129,Myrtaceae,Eucalyptus,globulus,Eucalyptus globulus,130,12.8,12.8,13.5,,2022</v>
      </c>
      <c r="B5526">
        <v>68</v>
      </c>
      <c r="C5526" t="s">
        <v>17</v>
      </c>
      <c r="D5526" t="s">
        <v>608</v>
      </c>
      <c r="E5526" t="s">
        <v>560</v>
      </c>
      <c r="F5526" t="s">
        <v>20</v>
      </c>
      <c r="G5526">
        <v>1</v>
      </c>
      <c r="H5526">
        <v>3331</v>
      </c>
      <c r="I5526" s="1">
        <v>-0.69649899999999998</v>
      </c>
      <c r="J5526" s="1">
        <v>-78.551129000000003</v>
      </c>
      <c r="K5526" t="s">
        <v>162</v>
      </c>
      <c r="L5526" t="s">
        <v>163</v>
      </c>
      <c r="M5526" t="s">
        <v>212</v>
      </c>
      <c r="N5526" t="s">
        <v>213</v>
      </c>
      <c r="O5526">
        <v>130</v>
      </c>
      <c r="P5526" t="s">
        <v>86</v>
      </c>
      <c r="Q5526" t="s">
        <v>86</v>
      </c>
      <c r="R5526" t="s">
        <v>102</v>
      </c>
      <c r="T5526">
        <v>2022</v>
      </c>
      <c r="U5526" t="str">
        <f t="shared" si="173"/>
        <v>0412 A2_1_68</v>
      </c>
    </row>
    <row r="5527" spans="1:21" x14ac:dyDescent="0.3">
      <c r="A5527" t="str">
        <f t="shared" si="172"/>
        <v>69,Ecuador,0412 A2,COLCAS,Cotopaxi,1,3331,-0.696499,-78.551129,Myrtaceae,Eucalyptus,globulus,Eucalyptus globulus,130,6.8,6.8,8,,2022</v>
      </c>
      <c r="B5527">
        <v>69</v>
      </c>
      <c r="C5527" t="s">
        <v>17</v>
      </c>
      <c r="D5527" t="s">
        <v>608</v>
      </c>
      <c r="E5527" t="s">
        <v>560</v>
      </c>
      <c r="F5527" t="s">
        <v>20</v>
      </c>
      <c r="G5527">
        <v>1</v>
      </c>
      <c r="H5527">
        <v>3331</v>
      </c>
      <c r="I5527" s="1">
        <v>-0.69649899999999998</v>
      </c>
      <c r="J5527" s="1">
        <v>-78.551129000000003</v>
      </c>
      <c r="K5527" t="s">
        <v>162</v>
      </c>
      <c r="L5527" t="s">
        <v>163</v>
      </c>
      <c r="M5527" t="s">
        <v>212</v>
      </c>
      <c r="N5527" t="s">
        <v>213</v>
      </c>
      <c r="O5527">
        <v>130</v>
      </c>
      <c r="P5527" t="s">
        <v>167</v>
      </c>
      <c r="Q5527" t="s">
        <v>167</v>
      </c>
      <c r="R5527">
        <v>8</v>
      </c>
      <c r="T5527">
        <v>2022</v>
      </c>
      <c r="U5527" t="str">
        <f t="shared" si="173"/>
        <v>0412 A2_1_69</v>
      </c>
    </row>
    <row r="5528" spans="1:21" x14ac:dyDescent="0.3">
      <c r="A5528" t="str">
        <f t="shared" si="172"/>
        <v>70,Ecuador,0412 A2,COLCAS,Cotopaxi,1,3331,-0.696499,-78.551129,Myrtaceae,Eucalyptus,globulus,Eucalyptus globulus,130,11.5,11.5,13,,2022</v>
      </c>
      <c r="B5528">
        <v>70</v>
      </c>
      <c r="C5528" t="s">
        <v>17</v>
      </c>
      <c r="D5528" t="s">
        <v>608</v>
      </c>
      <c r="E5528" t="s">
        <v>560</v>
      </c>
      <c r="F5528" t="s">
        <v>20</v>
      </c>
      <c r="G5528">
        <v>1</v>
      </c>
      <c r="H5528">
        <v>3331</v>
      </c>
      <c r="I5528" s="1">
        <v>-0.69649899999999998</v>
      </c>
      <c r="J5528" s="1">
        <v>-78.551129000000003</v>
      </c>
      <c r="K5528" t="s">
        <v>162</v>
      </c>
      <c r="L5528" t="s">
        <v>163</v>
      </c>
      <c r="M5528" t="s">
        <v>212</v>
      </c>
      <c r="N5528" t="s">
        <v>213</v>
      </c>
      <c r="O5528">
        <v>130</v>
      </c>
      <c r="P5528" t="s">
        <v>104</v>
      </c>
      <c r="Q5528" t="s">
        <v>104</v>
      </c>
      <c r="R5528">
        <v>13</v>
      </c>
      <c r="T5528">
        <v>2022</v>
      </c>
      <c r="U5528" t="str">
        <f t="shared" si="173"/>
        <v>0412 A2_1_70</v>
      </c>
    </row>
    <row r="5529" spans="1:21" x14ac:dyDescent="0.3">
      <c r="A5529" t="str">
        <f t="shared" si="172"/>
        <v>71.1,Ecuador,0412 A2,COLCAS,Cotopaxi,1,3331,-0.696499,-78.551129,Myrtaceae,Eucalyptus,globulus,Eucalyptus globulus,130,12,12, ,,2022</v>
      </c>
      <c r="B5529" t="s">
        <v>610</v>
      </c>
      <c r="C5529" t="s">
        <v>17</v>
      </c>
      <c r="D5529" t="s">
        <v>608</v>
      </c>
      <c r="E5529" t="s">
        <v>560</v>
      </c>
      <c r="F5529" t="s">
        <v>20</v>
      </c>
      <c r="G5529">
        <v>1</v>
      </c>
      <c r="H5529">
        <v>3331</v>
      </c>
      <c r="I5529" s="1">
        <v>-0.69649899999999998</v>
      </c>
      <c r="J5529" s="1">
        <v>-78.551129000000003</v>
      </c>
      <c r="K5529" t="s">
        <v>162</v>
      </c>
      <c r="L5529" t="s">
        <v>163</v>
      </c>
      <c r="M5529" t="s">
        <v>212</v>
      </c>
      <c r="N5529" t="s">
        <v>213</v>
      </c>
      <c r="O5529">
        <v>130</v>
      </c>
      <c r="P5529">
        <v>12</v>
      </c>
      <c r="Q5529">
        <v>12</v>
      </c>
      <c r="R5529" t="s">
        <v>26</v>
      </c>
      <c r="T5529">
        <v>2022</v>
      </c>
      <c r="U5529" t="str">
        <f t="shared" si="173"/>
        <v>0412 A2_1_71.1</v>
      </c>
    </row>
    <row r="5530" spans="1:21" x14ac:dyDescent="0.3">
      <c r="A5530" t="str">
        <f t="shared" si="172"/>
        <v>71.2,Ecuador,0412 A2,COLCAS,Cotopaxi,1,3331,-0.696499,-78.551129,Myrtaceae,Eucalyptus,globulus,Eucalyptus globulus,130,6,6, ,,2022</v>
      </c>
      <c r="B5530" t="s">
        <v>611</v>
      </c>
      <c r="C5530" t="s">
        <v>17</v>
      </c>
      <c r="D5530" t="s">
        <v>608</v>
      </c>
      <c r="E5530" t="s">
        <v>560</v>
      </c>
      <c r="F5530" t="s">
        <v>20</v>
      </c>
      <c r="G5530">
        <v>1</v>
      </c>
      <c r="H5530">
        <v>3331</v>
      </c>
      <c r="I5530" s="1">
        <v>-0.69649899999999998</v>
      </c>
      <c r="J5530" s="1">
        <v>-78.551129000000003</v>
      </c>
      <c r="K5530" t="s">
        <v>162</v>
      </c>
      <c r="L5530" t="s">
        <v>163</v>
      </c>
      <c r="M5530" t="s">
        <v>212</v>
      </c>
      <c r="N5530" t="s">
        <v>213</v>
      </c>
      <c r="O5530">
        <v>130</v>
      </c>
      <c r="P5530">
        <v>6</v>
      </c>
      <c r="Q5530">
        <v>6</v>
      </c>
      <c r="R5530" t="s">
        <v>26</v>
      </c>
      <c r="T5530">
        <v>2022</v>
      </c>
      <c r="U5530" t="str">
        <f t="shared" si="173"/>
        <v>0412 A2_1_71.2</v>
      </c>
    </row>
    <row r="5531" spans="1:21" x14ac:dyDescent="0.3">
      <c r="A5531" t="str">
        <f t="shared" si="172"/>
        <v>72,Ecuador,0412 A2,COLCAS,Cotopaxi,1,3331,-0.696499,-78.551129,Myrtaceae,Eucalyptus,globulus,Eucalyptus globulus,130,10.9,10.9,14,,2022</v>
      </c>
      <c r="B5531">
        <v>72</v>
      </c>
      <c r="C5531" t="s">
        <v>17</v>
      </c>
      <c r="D5531" t="s">
        <v>608</v>
      </c>
      <c r="E5531" t="s">
        <v>560</v>
      </c>
      <c r="F5531" t="s">
        <v>20</v>
      </c>
      <c r="G5531">
        <v>1</v>
      </c>
      <c r="H5531">
        <v>3331</v>
      </c>
      <c r="I5531" s="1">
        <v>-0.69649899999999998</v>
      </c>
      <c r="J5531" s="1">
        <v>-78.551129000000003</v>
      </c>
      <c r="K5531" t="s">
        <v>162</v>
      </c>
      <c r="L5531" t="s">
        <v>163</v>
      </c>
      <c r="M5531" t="s">
        <v>212</v>
      </c>
      <c r="N5531" t="s">
        <v>213</v>
      </c>
      <c r="O5531">
        <v>130</v>
      </c>
      <c r="P5531" t="s">
        <v>223</v>
      </c>
      <c r="Q5531" t="s">
        <v>223</v>
      </c>
      <c r="R5531">
        <v>14</v>
      </c>
      <c r="T5531">
        <v>2022</v>
      </c>
      <c r="U5531" t="str">
        <f t="shared" si="173"/>
        <v>0412 A2_1_72</v>
      </c>
    </row>
    <row r="5532" spans="1:21" x14ac:dyDescent="0.3">
      <c r="A5532" t="str">
        <f t="shared" si="172"/>
        <v>73,Ecuador,0412 A2,COLCAS,Cotopaxi,1,3331,-0.696499,-78.551129,Myrtaceae,Eucalyptus,globulus,Eucalyptus globulus,130,8.8,8.8, ,,2022</v>
      </c>
      <c r="B5532">
        <v>73</v>
      </c>
      <c r="C5532" t="s">
        <v>17</v>
      </c>
      <c r="D5532" t="s">
        <v>608</v>
      </c>
      <c r="E5532" t="s">
        <v>560</v>
      </c>
      <c r="F5532" t="s">
        <v>20</v>
      </c>
      <c r="G5532">
        <v>1</v>
      </c>
      <c r="H5532">
        <v>3331</v>
      </c>
      <c r="I5532" s="1">
        <v>-0.69649899999999998</v>
      </c>
      <c r="J5532" s="1">
        <v>-78.551129000000003</v>
      </c>
      <c r="K5532" t="s">
        <v>162</v>
      </c>
      <c r="L5532" t="s">
        <v>163</v>
      </c>
      <c r="M5532" t="s">
        <v>212</v>
      </c>
      <c r="N5532" t="s">
        <v>213</v>
      </c>
      <c r="O5532">
        <v>130</v>
      </c>
      <c r="P5532" t="s">
        <v>227</v>
      </c>
      <c r="Q5532" t="s">
        <v>227</v>
      </c>
      <c r="R5532" t="s">
        <v>26</v>
      </c>
      <c r="T5532">
        <v>2022</v>
      </c>
      <c r="U5532" t="str">
        <f t="shared" si="173"/>
        <v>0412 A2_1_73</v>
      </c>
    </row>
    <row r="5533" spans="1:21" x14ac:dyDescent="0.3">
      <c r="A5533" t="str">
        <f t="shared" si="172"/>
        <v>74.1,Ecuador,0412 A2,COLCAS,Cotopaxi,1,3331,-0.696499,-78.551129,Myrtaceae,Eucalyptus,globulus,Eucalyptus globulus,130,8.1,8.1, ,,2022</v>
      </c>
      <c r="B5533" t="s">
        <v>484</v>
      </c>
      <c r="C5533" t="s">
        <v>17</v>
      </c>
      <c r="D5533" t="s">
        <v>608</v>
      </c>
      <c r="E5533" t="s">
        <v>560</v>
      </c>
      <c r="F5533" t="s">
        <v>20</v>
      </c>
      <c r="G5533">
        <v>1</v>
      </c>
      <c r="H5533">
        <v>3331</v>
      </c>
      <c r="I5533" s="1">
        <v>-0.69649899999999998</v>
      </c>
      <c r="J5533" s="1">
        <v>-78.551129000000003</v>
      </c>
      <c r="K5533" t="s">
        <v>162</v>
      </c>
      <c r="L5533" t="s">
        <v>163</v>
      </c>
      <c r="M5533" t="s">
        <v>212</v>
      </c>
      <c r="N5533" t="s">
        <v>213</v>
      </c>
      <c r="O5533">
        <v>130</v>
      </c>
      <c r="P5533" t="s">
        <v>353</v>
      </c>
      <c r="Q5533" t="s">
        <v>353</v>
      </c>
      <c r="R5533" t="s">
        <v>26</v>
      </c>
      <c r="T5533">
        <v>2022</v>
      </c>
      <c r="U5533" t="str">
        <f t="shared" si="173"/>
        <v>0412 A2_1_74.1</v>
      </c>
    </row>
    <row r="5534" spans="1:21" x14ac:dyDescent="0.3">
      <c r="A5534" t="str">
        <f t="shared" si="172"/>
        <v>74.2,Ecuador,0412 A2,COLCAS,Cotopaxi,1,3331,-0.696499,-78.551129,Myrtaceae,Eucalyptus,globulus,Eucalyptus globulus,130,7.2,7.2, ,,2022</v>
      </c>
      <c r="B5534" t="s">
        <v>485</v>
      </c>
      <c r="C5534" t="s">
        <v>17</v>
      </c>
      <c r="D5534" t="s">
        <v>608</v>
      </c>
      <c r="E5534" t="s">
        <v>560</v>
      </c>
      <c r="F5534" t="s">
        <v>20</v>
      </c>
      <c r="G5534">
        <v>1</v>
      </c>
      <c r="H5534">
        <v>3331</v>
      </c>
      <c r="I5534" s="1">
        <v>-0.69649899999999998</v>
      </c>
      <c r="J5534" s="1">
        <v>-78.551129000000003</v>
      </c>
      <c r="K5534" t="s">
        <v>162</v>
      </c>
      <c r="L5534" t="s">
        <v>163</v>
      </c>
      <c r="M5534" t="s">
        <v>212</v>
      </c>
      <c r="N5534" t="s">
        <v>213</v>
      </c>
      <c r="O5534">
        <v>130</v>
      </c>
      <c r="P5534" t="s">
        <v>272</v>
      </c>
      <c r="Q5534" t="s">
        <v>272</v>
      </c>
      <c r="R5534" t="s">
        <v>26</v>
      </c>
      <c r="T5534">
        <v>2022</v>
      </c>
      <c r="U5534" t="str">
        <f t="shared" si="173"/>
        <v>0412 A2_1_74.2</v>
      </c>
    </row>
    <row r="5535" spans="1:21" x14ac:dyDescent="0.3">
      <c r="A5535" t="str">
        <f t="shared" si="172"/>
        <v>74.3,Ecuador,0412 A2,COLCAS,Cotopaxi,1,3331,-0.696499,-78.551129,Myrtaceae,Eucalyptus,globulus,Eucalyptus globulus,130,5.1,5.1, ,,2022</v>
      </c>
      <c r="B5535" t="s">
        <v>612</v>
      </c>
      <c r="C5535" t="s">
        <v>17</v>
      </c>
      <c r="D5535" t="s">
        <v>608</v>
      </c>
      <c r="E5535" t="s">
        <v>560</v>
      </c>
      <c r="F5535" t="s">
        <v>20</v>
      </c>
      <c r="G5535">
        <v>1</v>
      </c>
      <c r="H5535">
        <v>3331</v>
      </c>
      <c r="I5535" s="1">
        <v>-0.69649899999999998</v>
      </c>
      <c r="J5535" s="1">
        <v>-78.551129000000003</v>
      </c>
      <c r="K5535" t="s">
        <v>162</v>
      </c>
      <c r="L5535" t="s">
        <v>163</v>
      </c>
      <c r="M5535" t="s">
        <v>212</v>
      </c>
      <c r="N5535" t="s">
        <v>213</v>
      </c>
      <c r="O5535">
        <v>130</v>
      </c>
      <c r="P5535" t="s">
        <v>291</v>
      </c>
      <c r="Q5535" t="s">
        <v>291</v>
      </c>
      <c r="R5535" t="s">
        <v>26</v>
      </c>
      <c r="T5535">
        <v>2022</v>
      </c>
      <c r="U5535" t="str">
        <f t="shared" si="173"/>
        <v>0412 A2_1_74.3</v>
      </c>
    </row>
    <row r="5536" spans="1:21" x14ac:dyDescent="0.3">
      <c r="A5536" t="str">
        <f t="shared" si="172"/>
        <v>75,Ecuador,0412 A2,COLCAS,Cotopaxi,1,3331,-0.696499,-78.551129,Myrtaceae,Eucalyptus,globulus,Eucalyptus globulus,130,11.3,11.3, ,,2022</v>
      </c>
      <c r="B5536">
        <v>75</v>
      </c>
      <c r="C5536" t="s">
        <v>17</v>
      </c>
      <c r="D5536" t="s">
        <v>608</v>
      </c>
      <c r="E5536" t="s">
        <v>560</v>
      </c>
      <c r="F5536" t="s">
        <v>20</v>
      </c>
      <c r="G5536">
        <v>1</v>
      </c>
      <c r="H5536">
        <v>3331</v>
      </c>
      <c r="I5536" s="1">
        <v>-0.69649899999999998</v>
      </c>
      <c r="J5536" s="1">
        <v>-78.551129000000003</v>
      </c>
      <c r="K5536" t="s">
        <v>162</v>
      </c>
      <c r="L5536" t="s">
        <v>163</v>
      </c>
      <c r="M5536" t="s">
        <v>212</v>
      </c>
      <c r="N5536" t="s">
        <v>213</v>
      </c>
      <c r="O5536">
        <v>130</v>
      </c>
      <c r="P5536" t="s">
        <v>172</v>
      </c>
      <c r="Q5536" t="s">
        <v>172</v>
      </c>
      <c r="R5536" t="s">
        <v>26</v>
      </c>
      <c r="T5536">
        <v>2022</v>
      </c>
      <c r="U5536" t="str">
        <f t="shared" si="173"/>
        <v>0412 A2_1_75</v>
      </c>
    </row>
    <row r="5537" spans="1:21" x14ac:dyDescent="0.3">
      <c r="A5537" t="str">
        <f t="shared" si="172"/>
        <v>76.1,Ecuador,0412 A2,COLCAS,Cotopaxi,1,3331,-0.696499,-78.551129,Myrtaceae,Eucalyptus,globulus,Eucalyptus globulus,130,11.7,11.7, ,,2022</v>
      </c>
      <c r="B5537" t="s">
        <v>613</v>
      </c>
      <c r="C5537" t="s">
        <v>17</v>
      </c>
      <c r="D5537" t="s">
        <v>608</v>
      </c>
      <c r="E5537" t="s">
        <v>560</v>
      </c>
      <c r="F5537" t="s">
        <v>20</v>
      </c>
      <c r="G5537">
        <v>1</v>
      </c>
      <c r="H5537">
        <v>3331</v>
      </c>
      <c r="I5537" s="1">
        <v>-0.69649899999999998</v>
      </c>
      <c r="J5537" s="1">
        <v>-78.551129000000003</v>
      </c>
      <c r="K5537" t="s">
        <v>162</v>
      </c>
      <c r="L5537" t="s">
        <v>163</v>
      </c>
      <c r="M5537" t="s">
        <v>212</v>
      </c>
      <c r="N5537" t="s">
        <v>213</v>
      </c>
      <c r="O5537">
        <v>130</v>
      </c>
      <c r="P5537" t="s">
        <v>176</v>
      </c>
      <c r="Q5537" t="s">
        <v>176</v>
      </c>
      <c r="R5537" t="s">
        <v>26</v>
      </c>
      <c r="T5537">
        <v>2022</v>
      </c>
      <c r="U5537" t="str">
        <f t="shared" si="173"/>
        <v>0412 A2_1_76.1</v>
      </c>
    </row>
    <row r="5538" spans="1:21" x14ac:dyDescent="0.3">
      <c r="A5538" t="str">
        <f t="shared" si="172"/>
        <v>76.2,Ecuador,0412 A2,COLCAS,Cotopaxi,1,3331,-0.696499,-78.551129,Myrtaceae,Eucalyptus,globulus,Eucalyptus globulus,130,6.2,6.2, ,,2022</v>
      </c>
      <c r="B5538" t="s">
        <v>614</v>
      </c>
      <c r="C5538" t="s">
        <v>17</v>
      </c>
      <c r="D5538" t="s">
        <v>608</v>
      </c>
      <c r="E5538" t="s">
        <v>560</v>
      </c>
      <c r="F5538" t="s">
        <v>20</v>
      </c>
      <c r="G5538">
        <v>1</v>
      </c>
      <c r="H5538">
        <v>3331</v>
      </c>
      <c r="I5538" s="1">
        <v>-0.69649899999999998</v>
      </c>
      <c r="J5538" s="1">
        <v>-78.551129000000003</v>
      </c>
      <c r="K5538" t="s">
        <v>162</v>
      </c>
      <c r="L5538" t="s">
        <v>163</v>
      </c>
      <c r="M5538" t="s">
        <v>212</v>
      </c>
      <c r="N5538" t="s">
        <v>213</v>
      </c>
      <c r="O5538">
        <v>130</v>
      </c>
      <c r="P5538" t="s">
        <v>259</v>
      </c>
      <c r="Q5538" t="s">
        <v>259</v>
      </c>
      <c r="R5538" t="s">
        <v>26</v>
      </c>
      <c r="T5538">
        <v>2022</v>
      </c>
      <c r="U5538" t="str">
        <f t="shared" si="173"/>
        <v>0412 A2_1_76.2</v>
      </c>
    </row>
    <row r="5539" spans="1:21" x14ac:dyDescent="0.3">
      <c r="A5539" t="str">
        <f t="shared" si="172"/>
        <v>77,Ecuador,0412 A2,COLCAS,Cotopaxi,1,3331,-0.696499,-78.551129,Myrtaceae,Eucalyptus,globulus,Eucalyptus globulus,130,16.7,16.7,18,,2022</v>
      </c>
      <c r="B5539">
        <v>77</v>
      </c>
      <c r="C5539" t="s">
        <v>17</v>
      </c>
      <c r="D5539" t="s">
        <v>608</v>
      </c>
      <c r="E5539" t="s">
        <v>560</v>
      </c>
      <c r="F5539" t="s">
        <v>20</v>
      </c>
      <c r="G5539">
        <v>1</v>
      </c>
      <c r="H5539">
        <v>3331</v>
      </c>
      <c r="I5539" s="1">
        <v>-0.69649899999999998</v>
      </c>
      <c r="J5539" s="1">
        <v>-78.551129000000003</v>
      </c>
      <c r="K5539" t="s">
        <v>162</v>
      </c>
      <c r="L5539" t="s">
        <v>163</v>
      </c>
      <c r="M5539" t="s">
        <v>212</v>
      </c>
      <c r="N5539" t="s">
        <v>213</v>
      </c>
      <c r="O5539">
        <v>130</v>
      </c>
      <c r="P5539" t="s">
        <v>175</v>
      </c>
      <c r="Q5539" t="s">
        <v>175</v>
      </c>
      <c r="R5539">
        <v>18</v>
      </c>
      <c r="T5539">
        <v>2022</v>
      </c>
      <c r="U5539" t="str">
        <f t="shared" si="173"/>
        <v>0412 A2_1_77</v>
      </c>
    </row>
    <row r="5540" spans="1:21" x14ac:dyDescent="0.3">
      <c r="A5540" t="str">
        <f t="shared" si="172"/>
        <v>78,Ecuador,0412 A2,COLCAS,Cotopaxi,1,3331,-0.696499,-78.551129,Myrtaceae,Eucalyptus,globulus,Eucalyptus globulus,130,9,9, ,,2022</v>
      </c>
      <c r="B5540">
        <v>78</v>
      </c>
      <c r="C5540" t="s">
        <v>17</v>
      </c>
      <c r="D5540" t="s">
        <v>608</v>
      </c>
      <c r="E5540" t="s">
        <v>560</v>
      </c>
      <c r="F5540" t="s">
        <v>20</v>
      </c>
      <c r="G5540">
        <v>1</v>
      </c>
      <c r="H5540">
        <v>3331</v>
      </c>
      <c r="I5540" s="1">
        <v>-0.69649899999999998</v>
      </c>
      <c r="J5540" s="1">
        <v>-78.551129000000003</v>
      </c>
      <c r="K5540" t="s">
        <v>162</v>
      </c>
      <c r="L5540" t="s">
        <v>163</v>
      </c>
      <c r="M5540" t="s">
        <v>212</v>
      </c>
      <c r="N5540" t="s">
        <v>213</v>
      </c>
      <c r="O5540">
        <v>130</v>
      </c>
      <c r="P5540">
        <v>9</v>
      </c>
      <c r="Q5540">
        <v>9</v>
      </c>
      <c r="R5540" t="s">
        <v>26</v>
      </c>
      <c r="T5540">
        <v>2022</v>
      </c>
      <c r="U5540" t="str">
        <f t="shared" si="173"/>
        <v>0412 A2_1_78</v>
      </c>
    </row>
    <row r="5541" spans="1:21" x14ac:dyDescent="0.3">
      <c r="A5541" t="str">
        <f t="shared" si="172"/>
        <v>79,Ecuador,0412 A2,COLCAS,Cotopaxi,1,3331,-0.696499,-78.551129,Myrtaceae,Eucalyptus,globulus,Eucalyptus globulus,130,13.7,13.7, ,,2022</v>
      </c>
      <c r="B5541">
        <v>79</v>
      </c>
      <c r="C5541" t="s">
        <v>17</v>
      </c>
      <c r="D5541" t="s">
        <v>608</v>
      </c>
      <c r="E5541" t="s">
        <v>560</v>
      </c>
      <c r="F5541" t="s">
        <v>20</v>
      </c>
      <c r="G5541">
        <v>1</v>
      </c>
      <c r="H5541">
        <v>3331</v>
      </c>
      <c r="I5541" s="1">
        <v>-0.69649899999999998</v>
      </c>
      <c r="J5541" s="1">
        <v>-78.551129000000003</v>
      </c>
      <c r="K5541" t="s">
        <v>162</v>
      </c>
      <c r="L5541" t="s">
        <v>163</v>
      </c>
      <c r="M5541" t="s">
        <v>212</v>
      </c>
      <c r="N5541" t="s">
        <v>213</v>
      </c>
      <c r="O5541">
        <v>130</v>
      </c>
      <c r="P5541" t="s">
        <v>142</v>
      </c>
      <c r="Q5541" t="s">
        <v>142</v>
      </c>
      <c r="R5541" t="s">
        <v>26</v>
      </c>
      <c r="T5541">
        <v>2022</v>
      </c>
      <c r="U5541" t="str">
        <f t="shared" si="173"/>
        <v>0412 A2_1_79</v>
      </c>
    </row>
    <row r="5542" spans="1:21" x14ac:dyDescent="0.3">
      <c r="A5542" t="str">
        <f t="shared" si="172"/>
        <v>80,Ecuador,0412 A2,COLCAS,Cotopaxi,1,3331,-0.696499,-78.551129,Myrtaceae,Eucalyptus,globulus,Eucalyptus globulus,130,12,12, ,,2022</v>
      </c>
      <c r="B5542">
        <v>80</v>
      </c>
      <c r="C5542" t="s">
        <v>17</v>
      </c>
      <c r="D5542" t="s">
        <v>608</v>
      </c>
      <c r="E5542" t="s">
        <v>560</v>
      </c>
      <c r="F5542" t="s">
        <v>20</v>
      </c>
      <c r="G5542">
        <v>1</v>
      </c>
      <c r="H5542">
        <v>3331</v>
      </c>
      <c r="I5542" s="1">
        <v>-0.69649899999999998</v>
      </c>
      <c r="J5542" s="1">
        <v>-78.551129000000003</v>
      </c>
      <c r="K5542" t="s">
        <v>162</v>
      </c>
      <c r="L5542" t="s">
        <v>163</v>
      </c>
      <c r="M5542" t="s">
        <v>212</v>
      </c>
      <c r="N5542" t="s">
        <v>213</v>
      </c>
      <c r="O5542">
        <v>130</v>
      </c>
      <c r="P5542">
        <v>12</v>
      </c>
      <c r="Q5542">
        <v>12</v>
      </c>
      <c r="R5542" t="s">
        <v>26</v>
      </c>
      <c r="T5542">
        <v>2022</v>
      </c>
      <c r="U5542" t="str">
        <f t="shared" si="173"/>
        <v>0412 A2_1_80</v>
      </c>
    </row>
    <row r="5543" spans="1:21" x14ac:dyDescent="0.3">
      <c r="A5543" t="str">
        <f t="shared" si="172"/>
        <v>81,Ecuador,0412 A2,COLCAS,Cotopaxi,1,3331,-0.696499,-78.551129,Myrtaceae,Eucalyptus,globulus,Eucalyptus globulus,130,12,12, ,,2022</v>
      </c>
      <c r="B5543">
        <v>81</v>
      </c>
      <c r="C5543" t="s">
        <v>17</v>
      </c>
      <c r="D5543" t="s">
        <v>608</v>
      </c>
      <c r="E5543" t="s">
        <v>560</v>
      </c>
      <c r="F5543" t="s">
        <v>20</v>
      </c>
      <c r="G5543">
        <v>1</v>
      </c>
      <c r="H5543">
        <v>3331</v>
      </c>
      <c r="I5543" s="1">
        <v>-0.69649899999999998</v>
      </c>
      <c r="J5543" s="1">
        <v>-78.551129000000003</v>
      </c>
      <c r="K5543" t="s">
        <v>162</v>
      </c>
      <c r="L5543" t="s">
        <v>163</v>
      </c>
      <c r="M5543" t="s">
        <v>212</v>
      </c>
      <c r="N5543" t="s">
        <v>213</v>
      </c>
      <c r="O5543">
        <v>130</v>
      </c>
      <c r="P5543">
        <v>12</v>
      </c>
      <c r="Q5543">
        <v>12</v>
      </c>
      <c r="R5543" t="s">
        <v>26</v>
      </c>
      <c r="T5543">
        <v>2022</v>
      </c>
      <c r="U5543" t="str">
        <f t="shared" si="173"/>
        <v>0412 A2_1_81</v>
      </c>
    </row>
    <row r="5544" spans="1:21" x14ac:dyDescent="0.3">
      <c r="A5544" t="str">
        <f t="shared" si="172"/>
        <v>82,Ecuador,0412 A2,COLCAS,Cotopaxi,1,3331,-0.696499,-78.551129,Myrtaceae,Eucalyptus,globulus,Eucalyptus globulus,130,5.4,5.4, ,,2022</v>
      </c>
      <c r="B5544">
        <v>82</v>
      </c>
      <c r="C5544" t="s">
        <v>17</v>
      </c>
      <c r="D5544" t="s">
        <v>608</v>
      </c>
      <c r="E5544" t="s">
        <v>560</v>
      </c>
      <c r="F5544" t="s">
        <v>20</v>
      </c>
      <c r="G5544">
        <v>1</v>
      </c>
      <c r="H5544">
        <v>3331</v>
      </c>
      <c r="I5544" s="1">
        <v>-0.69649899999999998</v>
      </c>
      <c r="J5544" s="1">
        <v>-78.551129000000003</v>
      </c>
      <c r="K5544" t="s">
        <v>162</v>
      </c>
      <c r="L5544" t="s">
        <v>163</v>
      </c>
      <c r="M5544" t="s">
        <v>212</v>
      </c>
      <c r="N5544" t="s">
        <v>213</v>
      </c>
      <c r="O5544">
        <v>130</v>
      </c>
      <c r="P5544" t="s">
        <v>274</v>
      </c>
      <c r="Q5544" t="s">
        <v>274</v>
      </c>
      <c r="R5544" t="s">
        <v>26</v>
      </c>
      <c r="T5544">
        <v>2022</v>
      </c>
      <c r="U5544" t="str">
        <f t="shared" si="173"/>
        <v>0412 A2_1_82</v>
      </c>
    </row>
    <row r="5545" spans="1:21" x14ac:dyDescent="0.3">
      <c r="A5545" t="str">
        <f t="shared" si="172"/>
        <v>83,Ecuador,0412 A2,COLCAS,Cotopaxi,1,3331,-0.696499,-78.551129,Myrtaceae,Eucalyptus,globulus,Eucalyptus globulus,130,14.2,14.2,18.5,,2022</v>
      </c>
      <c r="B5545">
        <v>83</v>
      </c>
      <c r="C5545" t="s">
        <v>17</v>
      </c>
      <c r="D5545" t="s">
        <v>608</v>
      </c>
      <c r="E5545" t="s">
        <v>560</v>
      </c>
      <c r="F5545" t="s">
        <v>20</v>
      </c>
      <c r="G5545">
        <v>1</v>
      </c>
      <c r="H5545">
        <v>3331</v>
      </c>
      <c r="I5545" s="1">
        <v>-0.69649899999999998</v>
      </c>
      <c r="J5545" s="1">
        <v>-78.551129000000003</v>
      </c>
      <c r="K5545" t="s">
        <v>162</v>
      </c>
      <c r="L5545" t="s">
        <v>163</v>
      </c>
      <c r="M5545" t="s">
        <v>212</v>
      </c>
      <c r="N5545" t="s">
        <v>213</v>
      </c>
      <c r="O5545">
        <v>130</v>
      </c>
      <c r="P5545" t="s">
        <v>254</v>
      </c>
      <c r="Q5545" t="s">
        <v>254</v>
      </c>
      <c r="R5545" t="s">
        <v>125</v>
      </c>
      <c r="T5545">
        <v>2022</v>
      </c>
      <c r="U5545" t="str">
        <f t="shared" si="173"/>
        <v>0412 A2_1_83</v>
      </c>
    </row>
    <row r="5546" spans="1:21" x14ac:dyDescent="0.3">
      <c r="A5546" t="str">
        <f t="shared" si="172"/>
        <v>84,Ecuador,0412 A2,COLCAS,Cotopaxi,1,3331,-0.696499,-78.551129,Myrtaceae,Eucalyptus,globulus,Eucalyptus globulus,130,9,9, ,,2022</v>
      </c>
      <c r="B5546">
        <v>84</v>
      </c>
      <c r="C5546" t="s">
        <v>17</v>
      </c>
      <c r="D5546" t="s">
        <v>608</v>
      </c>
      <c r="E5546" t="s">
        <v>560</v>
      </c>
      <c r="F5546" t="s">
        <v>20</v>
      </c>
      <c r="G5546">
        <v>1</v>
      </c>
      <c r="H5546">
        <v>3331</v>
      </c>
      <c r="I5546" s="1">
        <v>-0.69649899999999998</v>
      </c>
      <c r="J5546" s="1">
        <v>-78.551129000000003</v>
      </c>
      <c r="K5546" t="s">
        <v>162</v>
      </c>
      <c r="L5546" t="s">
        <v>163</v>
      </c>
      <c r="M5546" t="s">
        <v>212</v>
      </c>
      <c r="N5546" t="s">
        <v>213</v>
      </c>
      <c r="O5546">
        <v>130</v>
      </c>
      <c r="P5546">
        <v>9</v>
      </c>
      <c r="Q5546">
        <v>9</v>
      </c>
      <c r="R5546" t="s">
        <v>26</v>
      </c>
      <c r="T5546">
        <v>2022</v>
      </c>
      <c r="U5546" t="str">
        <f t="shared" si="173"/>
        <v>0412 A2_1_84</v>
      </c>
    </row>
    <row r="5547" spans="1:21" x14ac:dyDescent="0.3">
      <c r="A5547" t="str">
        <f t="shared" si="172"/>
        <v>85,Ecuador,0412 A2,COLCAS,Cotopaxi,1,3331,-0.696499,-78.551129,Myrtaceae,Eucalyptus,globulus,Eucalyptus globulus,130,6.8,6.8, ,,2022</v>
      </c>
      <c r="B5547">
        <v>85</v>
      </c>
      <c r="C5547" t="s">
        <v>17</v>
      </c>
      <c r="D5547" t="s">
        <v>608</v>
      </c>
      <c r="E5547" t="s">
        <v>560</v>
      </c>
      <c r="F5547" t="s">
        <v>20</v>
      </c>
      <c r="G5547">
        <v>1</v>
      </c>
      <c r="H5547">
        <v>3331</v>
      </c>
      <c r="I5547" s="1">
        <v>-0.69649899999999998</v>
      </c>
      <c r="J5547" s="1">
        <v>-78.551129000000003</v>
      </c>
      <c r="K5547" t="s">
        <v>162</v>
      </c>
      <c r="L5547" t="s">
        <v>163</v>
      </c>
      <c r="M5547" t="s">
        <v>212</v>
      </c>
      <c r="N5547" t="s">
        <v>213</v>
      </c>
      <c r="O5547">
        <v>130</v>
      </c>
      <c r="P5547" t="s">
        <v>167</v>
      </c>
      <c r="Q5547" t="s">
        <v>167</v>
      </c>
      <c r="R5547" t="s">
        <v>26</v>
      </c>
      <c r="T5547">
        <v>2022</v>
      </c>
      <c r="U5547" t="str">
        <f t="shared" si="173"/>
        <v>0412 A2_1_85</v>
      </c>
    </row>
    <row r="5548" spans="1:21" x14ac:dyDescent="0.3">
      <c r="A5548" t="str">
        <f t="shared" si="172"/>
        <v>86,Ecuador,0412 A2,COLCAS,Cotopaxi,1,3331,-0.696499,-78.551129,Myrtaceae,Eucalyptus,globulus,Eucalyptus globulus,130,8.9,8.9, ,,2022</v>
      </c>
      <c r="B5548">
        <v>86</v>
      </c>
      <c r="C5548" t="s">
        <v>17</v>
      </c>
      <c r="D5548" t="s">
        <v>608</v>
      </c>
      <c r="E5548" t="s">
        <v>560</v>
      </c>
      <c r="F5548" t="s">
        <v>20</v>
      </c>
      <c r="G5548">
        <v>1</v>
      </c>
      <c r="H5548">
        <v>3331</v>
      </c>
      <c r="I5548" s="1">
        <v>-0.69649899999999998</v>
      </c>
      <c r="J5548" s="1">
        <v>-78.551129000000003</v>
      </c>
      <c r="K5548" t="s">
        <v>162</v>
      </c>
      <c r="L5548" t="s">
        <v>163</v>
      </c>
      <c r="M5548" t="s">
        <v>212</v>
      </c>
      <c r="N5548" t="s">
        <v>213</v>
      </c>
      <c r="O5548">
        <v>130</v>
      </c>
      <c r="P5548" t="s">
        <v>44</v>
      </c>
      <c r="Q5548" t="s">
        <v>44</v>
      </c>
      <c r="R5548" t="s">
        <v>26</v>
      </c>
      <c r="T5548">
        <v>2022</v>
      </c>
      <c r="U5548" t="str">
        <f t="shared" si="173"/>
        <v>0412 A2_1_86</v>
      </c>
    </row>
    <row r="5549" spans="1:21" x14ac:dyDescent="0.3">
      <c r="A5549" t="str">
        <f t="shared" si="172"/>
        <v>87,Ecuador,0412 A2,COLCAS,Cotopaxi,1,3331,-0.696499,-78.551129,Myrtaceae,Eucalyptus,globulus,Eucalyptus globulus,130,14,14,17,,2022</v>
      </c>
      <c r="B5549">
        <v>87</v>
      </c>
      <c r="C5549" t="s">
        <v>17</v>
      </c>
      <c r="D5549" t="s">
        <v>608</v>
      </c>
      <c r="E5549" t="s">
        <v>560</v>
      </c>
      <c r="F5549" t="s">
        <v>20</v>
      </c>
      <c r="G5549">
        <v>1</v>
      </c>
      <c r="H5549">
        <v>3331</v>
      </c>
      <c r="I5549" s="1">
        <v>-0.69649899999999998</v>
      </c>
      <c r="J5549" s="1">
        <v>-78.551129000000003</v>
      </c>
      <c r="K5549" t="s">
        <v>162</v>
      </c>
      <c r="L5549" t="s">
        <v>163</v>
      </c>
      <c r="M5549" t="s">
        <v>212</v>
      </c>
      <c r="N5549" t="s">
        <v>213</v>
      </c>
      <c r="O5549">
        <v>130</v>
      </c>
      <c r="P5549">
        <v>14</v>
      </c>
      <c r="Q5549">
        <v>14</v>
      </c>
      <c r="R5549">
        <v>17</v>
      </c>
      <c r="T5549">
        <v>2022</v>
      </c>
      <c r="U5549" t="str">
        <f t="shared" si="173"/>
        <v>0412 A2_1_87</v>
      </c>
    </row>
    <row r="5550" spans="1:21" x14ac:dyDescent="0.3">
      <c r="A5550" t="str">
        <f t="shared" si="172"/>
        <v>88,Ecuador,0412 A2,COLCAS,Cotopaxi,1,3331,-0.696499,-78.551129,Myrtaceae,Eucalyptus,globulus,Eucalyptus globulus,130,6.6,6.6,8.5,,2022</v>
      </c>
      <c r="B5550">
        <v>88</v>
      </c>
      <c r="C5550" t="s">
        <v>17</v>
      </c>
      <c r="D5550" t="s">
        <v>608</v>
      </c>
      <c r="E5550" t="s">
        <v>560</v>
      </c>
      <c r="F5550" t="s">
        <v>20</v>
      </c>
      <c r="G5550">
        <v>1</v>
      </c>
      <c r="H5550">
        <v>3331</v>
      </c>
      <c r="I5550" s="1">
        <v>-0.69649899999999998</v>
      </c>
      <c r="J5550" s="1">
        <v>-78.551129000000003</v>
      </c>
      <c r="K5550" t="s">
        <v>162</v>
      </c>
      <c r="L5550" t="s">
        <v>163</v>
      </c>
      <c r="M5550" t="s">
        <v>212</v>
      </c>
      <c r="N5550" t="s">
        <v>213</v>
      </c>
      <c r="O5550">
        <v>130</v>
      </c>
      <c r="P5550" t="s">
        <v>233</v>
      </c>
      <c r="Q5550" t="s">
        <v>233</v>
      </c>
      <c r="R5550" t="s">
        <v>50</v>
      </c>
      <c r="T5550">
        <v>2022</v>
      </c>
      <c r="U5550" t="str">
        <f t="shared" si="173"/>
        <v>0412 A2_1_88</v>
      </c>
    </row>
    <row r="5551" spans="1:21" x14ac:dyDescent="0.3">
      <c r="A5551" t="str">
        <f t="shared" si="172"/>
        <v>89,Ecuador,0412 A2,COLCAS,Cotopaxi,1,3331,-0.696499,-78.551129,Myrtaceae,Eucalyptus,globulus,Eucalyptus globulus,130,10.6,10.6, ,,2022</v>
      </c>
      <c r="B5551">
        <v>89</v>
      </c>
      <c r="C5551" t="s">
        <v>17</v>
      </c>
      <c r="D5551" t="s">
        <v>608</v>
      </c>
      <c r="E5551" t="s">
        <v>560</v>
      </c>
      <c r="F5551" t="s">
        <v>20</v>
      </c>
      <c r="G5551">
        <v>1</v>
      </c>
      <c r="H5551">
        <v>3331</v>
      </c>
      <c r="I5551" s="1">
        <v>-0.69649899999999998</v>
      </c>
      <c r="J5551" s="1">
        <v>-78.551129000000003</v>
      </c>
      <c r="K5551" t="s">
        <v>162</v>
      </c>
      <c r="L5551" t="s">
        <v>163</v>
      </c>
      <c r="M5551" t="s">
        <v>212</v>
      </c>
      <c r="N5551" t="s">
        <v>213</v>
      </c>
      <c r="O5551">
        <v>130</v>
      </c>
      <c r="P5551" t="s">
        <v>225</v>
      </c>
      <c r="Q5551" t="s">
        <v>225</v>
      </c>
      <c r="R5551" t="s">
        <v>26</v>
      </c>
      <c r="T5551">
        <v>2022</v>
      </c>
      <c r="U5551" t="str">
        <f t="shared" si="173"/>
        <v>0412 A2_1_89</v>
      </c>
    </row>
    <row r="5552" spans="1:21" x14ac:dyDescent="0.3">
      <c r="A5552" t="str">
        <f t="shared" si="172"/>
        <v>90,Ecuador,0412 A2,COLCAS,Cotopaxi,1,3331,-0.696499,-78.551129,Myrtaceae,Eucalyptus,globulus,Eucalyptus globulus,130,7.4,7.4, ,,2022</v>
      </c>
      <c r="B5552">
        <v>90</v>
      </c>
      <c r="C5552" t="s">
        <v>17</v>
      </c>
      <c r="D5552" t="s">
        <v>608</v>
      </c>
      <c r="E5552" t="s">
        <v>560</v>
      </c>
      <c r="F5552" t="s">
        <v>20</v>
      </c>
      <c r="G5552">
        <v>1</v>
      </c>
      <c r="H5552">
        <v>3331</v>
      </c>
      <c r="I5552" s="1">
        <v>-0.69649899999999998</v>
      </c>
      <c r="J5552" s="1">
        <v>-78.551129000000003</v>
      </c>
      <c r="K5552" t="s">
        <v>162</v>
      </c>
      <c r="L5552" t="s">
        <v>163</v>
      </c>
      <c r="M5552" t="s">
        <v>212</v>
      </c>
      <c r="N5552" t="s">
        <v>213</v>
      </c>
      <c r="O5552">
        <v>130</v>
      </c>
      <c r="P5552" t="s">
        <v>216</v>
      </c>
      <c r="Q5552" t="s">
        <v>216</v>
      </c>
      <c r="R5552" t="s">
        <v>26</v>
      </c>
      <c r="T5552">
        <v>2022</v>
      </c>
      <c r="U5552" t="str">
        <f t="shared" si="173"/>
        <v>0412 A2_1_90</v>
      </c>
    </row>
    <row r="5553" spans="1:21" x14ac:dyDescent="0.3">
      <c r="A5553" t="str">
        <f t="shared" si="172"/>
        <v>91.1,Ecuador,0412 A2,COLCAS,Cotopaxi,1,3331,-0.696499,-78.551129,Myrtaceae,Eucalyptus,globulus,Eucalyptus globulus,130,4.8,4.8, ,,2022</v>
      </c>
      <c r="B5553" t="s">
        <v>615</v>
      </c>
      <c r="C5553" t="s">
        <v>17</v>
      </c>
      <c r="D5553" t="s">
        <v>608</v>
      </c>
      <c r="E5553" t="s">
        <v>560</v>
      </c>
      <c r="F5553" t="s">
        <v>20</v>
      </c>
      <c r="G5553">
        <v>1</v>
      </c>
      <c r="H5553">
        <v>3331</v>
      </c>
      <c r="I5553" s="1">
        <v>-0.69649899999999998</v>
      </c>
      <c r="J5553" s="1">
        <v>-78.551129000000003</v>
      </c>
      <c r="K5553" t="s">
        <v>162</v>
      </c>
      <c r="L5553" t="s">
        <v>163</v>
      </c>
      <c r="M5553" t="s">
        <v>212</v>
      </c>
      <c r="N5553" t="s">
        <v>213</v>
      </c>
      <c r="O5553">
        <v>130</v>
      </c>
      <c r="P5553" t="s">
        <v>49</v>
      </c>
      <c r="Q5553" t="s">
        <v>49</v>
      </c>
      <c r="R5553" t="s">
        <v>26</v>
      </c>
      <c r="T5553">
        <v>2022</v>
      </c>
      <c r="U5553" t="str">
        <f t="shared" si="173"/>
        <v>0412 A2_1_91.1</v>
      </c>
    </row>
    <row r="5554" spans="1:21" x14ac:dyDescent="0.3">
      <c r="A5554" t="str">
        <f t="shared" si="172"/>
        <v>91.2,Ecuador,0412 A2,COLCAS,Cotopaxi,1,3331,-0.696499,-78.551129,Myrtaceae,Eucalyptus,globulus,Eucalyptus globulus,130,4.5,4.5, ,,2022</v>
      </c>
      <c r="B5554" t="s">
        <v>616</v>
      </c>
      <c r="C5554" t="s">
        <v>17</v>
      </c>
      <c r="D5554" t="s">
        <v>608</v>
      </c>
      <c r="E5554" t="s">
        <v>560</v>
      </c>
      <c r="F5554" t="s">
        <v>20</v>
      </c>
      <c r="G5554">
        <v>1</v>
      </c>
      <c r="H5554">
        <v>3331</v>
      </c>
      <c r="I5554" s="1">
        <v>-0.69649899999999998</v>
      </c>
      <c r="J5554" s="1">
        <v>-78.551129000000003</v>
      </c>
      <c r="K5554" t="s">
        <v>162</v>
      </c>
      <c r="L5554" t="s">
        <v>163</v>
      </c>
      <c r="M5554" t="s">
        <v>212</v>
      </c>
      <c r="N5554" t="s">
        <v>213</v>
      </c>
      <c r="O5554">
        <v>130</v>
      </c>
      <c r="P5554" t="s">
        <v>248</v>
      </c>
      <c r="Q5554" t="s">
        <v>248</v>
      </c>
      <c r="R5554" t="s">
        <v>26</v>
      </c>
      <c r="T5554">
        <v>2022</v>
      </c>
      <c r="U5554" t="str">
        <f t="shared" si="173"/>
        <v>0412 A2_1_91.2</v>
      </c>
    </row>
    <row r="5555" spans="1:21" x14ac:dyDescent="0.3">
      <c r="A5555" t="str">
        <f t="shared" si="172"/>
        <v>92,Ecuador,0412 A2,COLCAS,Cotopaxi,1,3331,-0.696499,-78.551129,Myrtaceae,Eucalyptus,globulus,Eucalyptus globulus,130,12.8,12.8, ,,2022</v>
      </c>
      <c r="B5555">
        <v>92</v>
      </c>
      <c r="C5555" t="s">
        <v>17</v>
      </c>
      <c r="D5555" t="s">
        <v>608</v>
      </c>
      <c r="E5555" t="s">
        <v>560</v>
      </c>
      <c r="F5555" t="s">
        <v>20</v>
      </c>
      <c r="G5555">
        <v>1</v>
      </c>
      <c r="H5555">
        <v>3331</v>
      </c>
      <c r="I5555" s="1">
        <v>-0.69649899999999998</v>
      </c>
      <c r="J5555" s="1">
        <v>-78.551129000000003</v>
      </c>
      <c r="K5555" t="s">
        <v>162</v>
      </c>
      <c r="L5555" t="s">
        <v>163</v>
      </c>
      <c r="M5555" t="s">
        <v>212</v>
      </c>
      <c r="N5555" t="s">
        <v>213</v>
      </c>
      <c r="O5555">
        <v>130</v>
      </c>
      <c r="P5555" t="s">
        <v>86</v>
      </c>
      <c r="Q5555" t="s">
        <v>86</v>
      </c>
      <c r="R5555" t="s">
        <v>26</v>
      </c>
      <c r="T5555">
        <v>2022</v>
      </c>
      <c r="U5555" t="str">
        <f t="shared" si="173"/>
        <v>0412 A2_1_92</v>
      </c>
    </row>
    <row r="5556" spans="1:21" x14ac:dyDescent="0.3">
      <c r="A5556" t="str">
        <f t="shared" si="172"/>
        <v>93,Ecuador,0412 A2,COLCAS,Cotopaxi,1,3331,-0.696499,-78.551129,Myrtaceae,Eucalyptus,globulus,Eucalyptus globulus,130,9.5,9.5, ,,2022</v>
      </c>
      <c r="B5556">
        <v>93</v>
      </c>
      <c r="C5556" t="s">
        <v>17</v>
      </c>
      <c r="D5556" t="s">
        <v>608</v>
      </c>
      <c r="E5556" t="s">
        <v>560</v>
      </c>
      <c r="F5556" t="s">
        <v>20</v>
      </c>
      <c r="G5556">
        <v>1</v>
      </c>
      <c r="H5556">
        <v>3331</v>
      </c>
      <c r="I5556" s="1">
        <v>-0.69649899999999998</v>
      </c>
      <c r="J5556" s="1">
        <v>-78.551129000000003</v>
      </c>
      <c r="K5556" t="s">
        <v>162</v>
      </c>
      <c r="L5556" t="s">
        <v>163</v>
      </c>
      <c r="M5556" t="s">
        <v>212</v>
      </c>
      <c r="N5556" t="s">
        <v>213</v>
      </c>
      <c r="O5556">
        <v>130</v>
      </c>
      <c r="P5556" t="s">
        <v>103</v>
      </c>
      <c r="Q5556" t="s">
        <v>103</v>
      </c>
      <c r="R5556" t="s">
        <v>26</v>
      </c>
      <c r="T5556">
        <v>2022</v>
      </c>
      <c r="U5556" t="str">
        <f t="shared" si="173"/>
        <v>0412 A2_1_93</v>
      </c>
    </row>
    <row r="5557" spans="1:21" x14ac:dyDescent="0.3">
      <c r="A5557" t="str">
        <f t="shared" si="172"/>
        <v>94,Ecuador,0412 A2,COLCAS,Cotopaxi,1,3331,-0.696499,-78.551129,Myrtaceae,Eucalyptus,globulus,Eucalyptus globulus,130,9.6,9.6, ,,2022</v>
      </c>
      <c r="B5557">
        <v>94</v>
      </c>
      <c r="C5557" t="s">
        <v>17</v>
      </c>
      <c r="D5557" t="s">
        <v>608</v>
      </c>
      <c r="E5557" t="s">
        <v>560</v>
      </c>
      <c r="F5557" t="s">
        <v>20</v>
      </c>
      <c r="G5557">
        <v>1</v>
      </c>
      <c r="H5557">
        <v>3331</v>
      </c>
      <c r="I5557" s="1">
        <v>-0.69649899999999998</v>
      </c>
      <c r="J5557" s="1">
        <v>-78.551129000000003</v>
      </c>
      <c r="K5557" t="s">
        <v>162</v>
      </c>
      <c r="L5557" t="s">
        <v>163</v>
      </c>
      <c r="M5557" t="s">
        <v>212</v>
      </c>
      <c r="N5557" t="s">
        <v>213</v>
      </c>
      <c r="O5557">
        <v>130</v>
      </c>
      <c r="P5557" t="s">
        <v>351</v>
      </c>
      <c r="Q5557" t="s">
        <v>351</v>
      </c>
      <c r="R5557" t="s">
        <v>26</v>
      </c>
      <c r="T5557">
        <v>2022</v>
      </c>
      <c r="U5557" t="str">
        <f t="shared" si="173"/>
        <v>0412 A2_1_94</v>
      </c>
    </row>
    <row r="5558" spans="1:21" x14ac:dyDescent="0.3">
      <c r="A5558" t="str">
        <f t="shared" si="172"/>
        <v>95,Ecuador,0412 A2,COLCAS,Cotopaxi,1,3331,-0.696499,-78.551129,Myrtaceae,Eucalyptus,globulus,Eucalyptus globulus,130,10.3,10.3, ,,2022</v>
      </c>
      <c r="B5558">
        <v>95</v>
      </c>
      <c r="C5558" t="s">
        <v>17</v>
      </c>
      <c r="D5558" t="s">
        <v>608</v>
      </c>
      <c r="E5558" t="s">
        <v>560</v>
      </c>
      <c r="F5558" t="s">
        <v>20</v>
      </c>
      <c r="G5558">
        <v>1</v>
      </c>
      <c r="H5558">
        <v>3331</v>
      </c>
      <c r="I5558" s="1">
        <v>-0.69649899999999998</v>
      </c>
      <c r="J5558" s="1">
        <v>-78.551129000000003</v>
      </c>
      <c r="K5558" t="s">
        <v>162</v>
      </c>
      <c r="L5558" t="s">
        <v>163</v>
      </c>
      <c r="M5558" t="s">
        <v>212</v>
      </c>
      <c r="N5558" t="s">
        <v>213</v>
      </c>
      <c r="O5558">
        <v>130</v>
      </c>
      <c r="P5558" t="s">
        <v>330</v>
      </c>
      <c r="Q5558" t="s">
        <v>330</v>
      </c>
      <c r="R5558" t="s">
        <v>26</v>
      </c>
      <c r="T5558">
        <v>2022</v>
      </c>
      <c r="U5558" t="str">
        <f t="shared" si="173"/>
        <v>0412 A2_1_95</v>
      </c>
    </row>
    <row r="5559" spans="1:21" x14ac:dyDescent="0.3">
      <c r="A5559" t="str">
        <f t="shared" si="172"/>
        <v>96,Ecuador,0412 A2,COLCAS,Cotopaxi,1,3331,-0.696499,-78.551129,Myrtaceae,Eucalyptus,globulus,Eucalyptus globulus,130,7,7, ,,2022</v>
      </c>
      <c r="B5559">
        <v>96</v>
      </c>
      <c r="C5559" t="s">
        <v>17</v>
      </c>
      <c r="D5559" t="s">
        <v>608</v>
      </c>
      <c r="E5559" t="s">
        <v>560</v>
      </c>
      <c r="F5559" t="s">
        <v>20</v>
      </c>
      <c r="G5559">
        <v>1</v>
      </c>
      <c r="H5559">
        <v>3331</v>
      </c>
      <c r="I5559" s="1">
        <v>-0.69649899999999998</v>
      </c>
      <c r="J5559" s="1">
        <v>-78.551129000000003</v>
      </c>
      <c r="K5559" t="s">
        <v>162</v>
      </c>
      <c r="L5559" t="s">
        <v>163</v>
      </c>
      <c r="M5559" t="s">
        <v>212</v>
      </c>
      <c r="N5559" t="s">
        <v>213</v>
      </c>
      <c r="O5559">
        <v>130</v>
      </c>
      <c r="P5559">
        <v>7</v>
      </c>
      <c r="Q5559">
        <v>7</v>
      </c>
      <c r="R5559" t="s">
        <v>26</v>
      </c>
      <c r="T5559">
        <v>2022</v>
      </c>
      <c r="U5559" t="str">
        <f t="shared" si="173"/>
        <v>0412 A2_1_96</v>
      </c>
    </row>
    <row r="5560" spans="1:21" x14ac:dyDescent="0.3">
      <c r="A5560" t="str">
        <f t="shared" si="172"/>
        <v>97,Ecuador,0412 A2,COLCAS,Cotopaxi,1,3331,-0.696499,-78.551129,Myrtaceae,Eucalyptus,globulus,Eucalyptus globulus,130,6.2,6.2, ,,2022</v>
      </c>
      <c r="B5560">
        <v>97</v>
      </c>
      <c r="C5560" t="s">
        <v>17</v>
      </c>
      <c r="D5560" t="s">
        <v>608</v>
      </c>
      <c r="E5560" t="s">
        <v>560</v>
      </c>
      <c r="F5560" t="s">
        <v>20</v>
      </c>
      <c r="G5560">
        <v>1</v>
      </c>
      <c r="H5560">
        <v>3331</v>
      </c>
      <c r="I5560" s="1">
        <v>-0.69649899999999998</v>
      </c>
      <c r="J5560" s="1">
        <v>-78.551129000000003</v>
      </c>
      <c r="K5560" t="s">
        <v>162</v>
      </c>
      <c r="L5560" t="s">
        <v>163</v>
      </c>
      <c r="M5560" t="s">
        <v>212</v>
      </c>
      <c r="N5560" t="s">
        <v>213</v>
      </c>
      <c r="O5560">
        <v>130</v>
      </c>
      <c r="P5560" t="s">
        <v>259</v>
      </c>
      <c r="Q5560" t="s">
        <v>259</v>
      </c>
      <c r="R5560" t="s">
        <v>26</v>
      </c>
      <c r="T5560">
        <v>2022</v>
      </c>
      <c r="U5560" t="str">
        <f t="shared" si="173"/>
        <v>0412 A2_1_97</v>
      </c>
    </row>
    <row r="5561" spans="1:21" x14ac:dyDescent="0.3">
      <c r="A5561" t="str">
        <f t="shared" si="172"/>
        <v>98,Ecuador,0412 A2,COLCAS,Cotopaxi,1,3331,-0.696499,-78.551129,Myrtaceae,Eucalyptus,globulus,Eucalyptus globulus,130,9,9, ,,2022</v>
      </c>
      <c r="B5561">
        <v>98</v>
      </c>
      <c r="C5561" t="s">
        <v>17</v>
      </c>
      <c r="D5561" t="s">
        <v>608</v>
      </c>
      <c r="E5561" t="s">
        <v>560</v>
      </c>
      <c r="F5561" t="s">
        <v>20</v>
      </c>
      <c r="G5561">
        <v>1</v>
      </c>
      <c r="H5561">
        <v>3331</v>
      </c>
      <c r="I5561" s="1">
        <v>-0.69649899999999998</v>
      </c>
      <c r="J5561" s="1">
        <v>-78.551129000000003</v>
      </c>
      <c r="K5561" t="s">
        <v>162</v>
      </c>
      <c r="L5561" t="s">
        <v>163</v>
      </c>
      <c r="M5561" t="s">
        <v>212</v>
      </c>
      <c r="N5561" t="s">
        <v>213</v>
      </c>
      <c r="O5561">
        <v>130</v>
      </c>
      <c r="P5561">
        <v>9</v>
      </c>
      <c r="Q5561">
        <v>9</v>
      </c>
      <c r="R5561" t="s">
        <v>26</v>
      </c>
      <c r="T5561">
        <v>2022</v>
      </c>
      <c r="U5561" t="str">
        <f t="shared" si="173"/>
        <v>0412 A2_1_98</v>
      </c>
    </row>
    <row r="5562" spans="1:21" x14ac:dyDescent="0.3">
      <c r="A5562" t="str">
        <f t="shared" si="172"/>
        <v>99,Ecuador,0412 A2,COLCAS,Cotopaxi,1,3331,-0.696499,-78.551129,Myrtaceae,Eucalyptus,globulus,Eucalyptus globulus,130,7.5,7.5, ,,2022</v>
      </c>
      <c r="B5562">
        <v>99</v>
      </c>
      <c r="C5562" t="s">
        <v>17</v>
      </c>
      <c r="D5562" t="s">
        <v>608</v>
      </c>
      <c r="E5562" t="s">
        <v>560</v>
      </c>
      <c r="F5562" t="s">
        <v>20</v>
      </c>
      <c r="G5562">
        <v>1</v>
      </c>
      <c r="H5562">
        <v>3331</v>
      </c>
      <c r="I5562" s="1">
        <v>-0.69649899999999998</v>
      </c>
      <c r="J5562" s="1">
        <v>-78.551129000000003</v>
      </c>
      <c r="K5562" t="s">
        <v>162</v>
      </c>
      <c r="L5562" t="s">
        <v>163</v>
      </c>
      <c r="M5562" t="s">
        <v>212</v>
      </c>
      <c r="N5562" t="s">
        <v>213</v>
      </c>
      <c r="O5562">
        <v>130</v>
      </c>
      <c r="P5562" t="s">
        <v>201</v>
      </c>
      <c r="Q5562" t="s">
        <v>201</v>
      </c>
      <c r="R5562" t="s">
        <v>26</v>
      </c>
      <c r="T5562">
        <v>2022</v>
      </c>
      <c r="U5562" t="str">
        <f t="shared" si="173"/>
        <v>0412 A2_1_99</v>
      </c>
    </row>
    <row r="5563" spans="1:21" x14ac:dyDescent="0.3">
      <c r="A5563" t="str">
        <f t="shared" si="172"/>
        <v>1,Ecuador,0412 A2,COLCAS,Cotopaxi,2,3222,-0.700837,-78.546534,Myrtaceae,Eucalyptus,globulus,Eucalyptus globulus,130,7.7,7.7, ,,2022</v>
      </c>
      <c r="B5563">
        <v>1</v>
      </c>
      <c r="C5563" t="s">
        <v>17</v>
      </c>
      <c r="D5563" t="s">
        <v>608</v>
      </c>
      <c r="E5563" t="s">
        <v>560</v>
      </c>
      <c r="F5563" t="s">
        <v>20</v>
      </c>
      <c r="G5563">
        <v>2</v>
      </c>
      <c r="H5563">
        <v>3222</v>
      </c>
      <c r="I5563" s="1">
        <v>-0.70083700000000004</v>
      </c>
      <c r="J5563" s="1">
        <v>-78.546533999999994</v>
      </c>
      <c r="K5563" t="s">
        <v>162</v>
      </c>
      <c r="L5563" t="s">
        <v>163</v>
      </c>
      <c r="M5563" t="s">
        <v>212</v>
      </c>
      <c r="N5563" t="s">
        <v>213</v>
      </c>
      <c r="O5563">
        <v>130</v>
      </c>
      <c r="P5563" t="s">
        <v>221</v>
      </c>
      <c r="Q5563" t="s">
        <v>221</v>
      </c>
      <c r="R5563" t="s">
        <v>26</v>
      </c>
      <c r="T5563">
        <v>2022</v>
      </c>
      <c r="U5563" t="str">
        <f t="shared" si="173"/>
        <v>0412 A2_2_1</v>
      </c>
    </row>
    <row r="5564" spans="1:21" x14ac:dyDescent="0.3">
      <c r="A5564" t="str">
        <f t="shared" si="172"/>
        <v>2,Ecuador,0412 A2,COLCAS,Cotopaxi,2,3222,-0.700837,-78.546534,Myrtaceae,Eucalyptus,globulus,Eucalyptus globulus,130,12.8,12.8,14.5,,2022</v>
      </c>
      <c r="B5564">
        <v>2</v>
      </c>
      <c r="C5564" t="s">
        <v>17</v>
      </c>
      <c r="D5564" t="s">
        <v>608</v>
      </c>
      <c r="E5564" t="s">
        <v>560</v>
      </c>
      <c r="F5564" t="s">
        <v>20</v>
      </c>
      <c r="G5564">
        <v>2</v>
      </c>
      <c r="H5564">
        <v>3222</v>
      </c>
      <c r="I5564" s="1">
        <v>-0.70083700000000004</v>
      </c>
      <c r="J5564" s="1">
        <v>-78.546533999999994</v>
      </c>
      <c r="K5564" t="s">
        <v>162</v>
      </c>
      <c r="L5564" t="s">
        <v>163</v>
      </c>
      <c r="M5564" t="s">
        <v>212</v>
      </c>
      <c r="N5564" t="s">
        <v>213</v>
      </c>
      <c r="O5564">
        <v>130</v>
      </c>
      <c r="P5564" t="s">
        <v>86</v>
      </c>
      <c r="Q5564" t="s">
        <v>86</v>
      </c>
      <c r="R5564" t="s">
        <v>95</v>
      </c>
      <c r="T5564">
        <v>2022</v>
      </c>
      <c r="U5564" t="str">
        <f t="shared" si="173"/>
        <v>0412 A2_2_2</v>
      </c>
    </row>
    <row r="5565" spans="1:21" x14ac:dyDescent="0.3">
      <c r="A5565" t="str">
        <f t="shared" si="172"/>
        <v>3,Ecuador,0412 A2,COLCAS,Cotopaxi,2,3222,-0.700837,-78.546534,Myrtaceae,Eucalyptus,globulus,Eucalyptus globulus,130,9.9,9.9, ,,2022</v>
      </c>
      <c r="B5565">
        <v>3</v>
      </c>
      <c r="C5565" t="s">
        <v>17</v>
      </c>
      <c r="D5565" t="s">
        <v>608</v>
      </c>
      <c r="E5565" t="s">
        <v>560</v>
      </c>
      <c r="F5565" t="s">
        <v>20</v>
      </c>
      <c r="G5565">
        <v>2</v>
      </c>
      <c r="H5565">
        <v>3222</v>
      </c>
      <c r="I5565" s="1">
        <v>-0.70083700000000004</v>
      </c>
      <c r="J5565" s="1">
        <v>-78.546533999999994</v>
      </c>
      <c r="K5565" t="s">
        <v>162</v>
      </c>
      <c r="L5565" t="s">
        <v>163</v>
      </c>
      <c r="M5565" t="s">
        <v>212</v>
      </c>
      <c r="N5565" t="s">
        <v>213</v>
      </c>
      <c r="O5565">
        <v>130</v>
      </c>
      <c r="P5565" t="s">
        <v>200</v>
      </c>
      <c r="Q5565" t="s">
        <v>200</v>
      </c>
      <c r="R5565" t="s">
        <v>26</v>
      </c>
      <c r="T5565">
        <v>2022</v>
      </c>
      <c r="U5565" t="str">
        <f t="shared" si="173"/>
        <v>0412 A2_2_3</v>
      </c>
    </row>
    <row r="5566" spans="1:21" x14ac:dyDescent="0.3">
      <c r="A5566" t="str">
        <f t="shared" si="172"/>
        <v>4,Ecuador,0412 A2,COLCAS,Cotopaxi,2,3222,-0.700837,-78.546534,Myrtaceae,Eucalyptus,globulus,Eucalyptus globulus,130,8.2,8.2, ,,2022</v>
      </c>
      <c r="B5566">
        <v>4</v>
      </c>
      <c r="C5566" t="s">
        <v>17</v>
      </c>
      <c r="D5566" t="s">
        <v>608</v>
      </c>
      <c r="E5566" t="s">
        <v>560</v>
      </c>
      <c r="F5566" t="s">
        <v>20</v>
      </c>
      <c r="G5566">
        <v>2</v>
      </c>
      <c r="H5566">
        <v>3222</v>
      </c>
      <c r="I5566" s="1">
        <v>-0.70083700000000004</v>
      </c>
      <c r="J5566" s="1">
        <v>-78.546533999999994</v>
      </c>
      <c r="K5566" t="s">
        <v>162</v>
      </c>
      <c r="L5566" t="s">
        <v>163</v>
      </c>
      <c r="M5566" t="s">
        <v>212</v>
      </c>
      <c r="N5566" t="s">
        <v>213</v>
      </c>
      <c r="O5566">
        <v>130</v>
      </c>
      <c r="P5566" t="s">
        <v>169</v>
      </c>
      <c r="Q5566" t="s">
        <v>169</v>
      </c>
      <c r="R5566" t="s">
        <v>26</v>
      </c>
      <c r="T5566">
        <v>2022</v>
      </c>
      <c r="U5566" t="str">
        <f t="shared" si="173"/>
        <v>0412 A2_2_4</v>
      </c>
    </row>
    <row r="5567" spans="1:21" x14ac:dyDescent="0.3">
      <c r="A5567" t="str">
        <f t="shared" si="172"/>
        <v>5,Ecuador,0412 A2,COLCAS,Cotopaxi,2,3222,-0.700837,-78.546534,Myrtaceae,Eucalyptus,globulus,Eucalyptus globulus,130,11,11, ,,2022</v>
      </c>
      <c r="B5567">
        <v>5</v>
      </c>
      <c r="C5567" t="s">
        <v>17</v>
      </c>
      <c r="D5567" t="s">
        <v>608</v>
      </c>
      <c r="E5567" t="s">
        <v>560</v>
      </c>
      <c r="F5567" t="s">
        <v>20</v>
      </c>
      <c r="G5567">
        <v>2</v>
      </c>
      <c r="H5567">
        <v>3222</v>
      </c>
      <c r="I5567" s="1">
        <v>-0.70083700000000004</v>
      </c>
      <c r="J5567" s="1">
        <v>-78.546533999999994</v>
      </c>
      <c r="K5567" t="s">
        <v>162</v>
      </c>
      <c r="L5567" t="s">
        <v>163</v>
      </c>
      <c r="M5567" t="s">
        <v>212</v>
      </c>
      <c r="N5567" t="s">
        <v>213</v>
      </c>
      <c r="O5567">
        <v>130</v>
      </c>
      <c r="P5567">
        <v>11</v>
      </c>
      <c r="Q5567">
        <v>11</v>
      </c>
      <c r="R5567" t="s">
        <v>26</v>
      </c>
      <c r="T5567">
        <v>2022</v>
      </c>
      <c r="U5567" t="str">
        <f t="shared" si="173"/>
        <v>0412 A2_2_5</v>
      </c>
    </row>
    <row r="5568" spans="1:21" x14ac:dyDescent="0.3">
      <c r="A5568" t="str">
        <f t="shared" si="172"/>
        <v>6,Ecuador,0412 A2,COLCAS,Cotopaxi,2,3222,-0.700837,-78.546534,Myrtaceae,Eucalyptus,globulus,Eucalyptus globulus,130,6.6,6.6,4.5,,2022</v>
      </c>
      <c r="B5568">
        <v>6</v>
      </c>
      <c r="C5568" t="s">
        <v>17</v>
      </c>
      <c r="D5568" t="s">
        <v>608</v>
      </c>
      <c r="E5568" t="s">
        <v>560</v>
      </c>
      <c r="F5568" t="s">
        <v>20</v>
      </c>
      <c r="G5568">
        <v>2</v>
      </c>
      <c r="H5568">
        <v>3222</v>
      </c>
      <c r="I5568" s="1">
        <v>-0.70083700000000004</v>
      </c>
      <c r="J5568" s="1">
        <v>-78.546533999999994</v>
      </c>
      <c r="K5568" t="s">
        <v>162</v>
      </c>
      <c r="L5568" t="s">
        <v>163</v>
      </c>
      <c r="M5568" t="s">
        <v>212</v>
      </c>
      <c r="N5568" t="s">
        <v>213</v>
      </c>
      <c r="O5568">
        <v>130</v>
      </c>
      <c r="P5568" t="s">
        <v>233</v>
      </c>
      <c r="Q5568" t="s">
        <v>233</v>
      </c>
      <c r="R5568" t="s">
        <v>248</v>
      </c>
      <c r="T5568">
        <v>2022</v>
      </c>
      <c r="U5568" t="str">
        <f t="shared" si="173"/>
        <v>0412 A2_2_6</v>
      </c>
    </row>
    <row r="5569" spans="1:21" x14ac:dyDescent="0.3">
      <c r="A5569" t="str">
        <f t="shared" si="172"/>
        <v>8,Ecuador,0412 A2,COLCAS,Cotopaxi,2,3222,-0.700837,-78.546534,Myrtaceae,Eucalyptus,globulus,Eucalyptus globulus,130,16.2,16.2,13.5,,2022</v>
      </c>
      <c r="B5569">
        <v>8</v>
      </c>
      <c r="C5569" t="s">
        <v>17</v>
      </c>
      <c r="D5569" t="s">
        <v>608</v>
      </c>
      <c r="E5569" t="s">
        <v>560</v>
      </c>
      <c r="F5569" t="s">
        <v>20</v>
      </c>
      <c r="G5569">
        <v>2</v>
      </c>
      <c r="H5569">
        <v>3222</v>
      </c>
      <c r="I5569" s="1">
        <v>-0.70083700000000004</v>
      </c>
      <c r="J5569" s="1">
        <v>-78.546533999999994</v>
      </c>
      <c r="K5569" t="s">
        <v>162</v>
      </c>
      <c r="L5569" t="s">
        <v>163</v>
      </c>
      <c r="M5569" t="s">
        <v>212</v>
      </c>
      <c r="N5569" t="s">
        <v>213</v>
      </c>
      <c r="O5569">
        <v>130</v>
      </c>
      <c r="P5569" t="s">
        <v>60</v>
      </c>
      <c r="Q5569" t="s">
        <v>60</v>
      </c>
      <c r="R5569" t="s">
        <v>102</v>
      </c>
      <c r="T5569">
        <v>2022</v>
      </c>
      <c r="U5569" t="str">
        <f t="shared" si="173"/>
        <v>0412 A2_2_8</v>
      </c>
    </row>
    <row r="5570" spans="1:21" x14ac:dyDescent="0.3">
      <c r="A5570" t="str">
        <f t="shared" ref="A5570:A5633" si="174">CONCATENATE(B5570,",",C5570,",",D5570,",",E5570,",",F5570,",",G5570,",",H5570,",",I5570,",",J5570,",",K5570,",",L5570,",",M5570,",",N5570,",",O5570,",",P5570,",",Q5570,",",R5570,",",S5570,",",T5570)</f>
        <v>9,Ecuador,0412 A2,COLCAS,Cotopaxi,2,3222,-0.700837,-78.546534,Myrtaceae,Eucalyptus,globulus,Eucalyptus globulus,130,4.9,4.9,2,,2022</v>
      </c>
      <c r="B5570">
        <v>9</v>
      </c>
      <c r="C5570" t="s">
        <v>17</v>
      </c>
      <c r="D5570" t="s">
        <v>608</v>
      </c>
      <c r="E5570" t="s">
        <v>560</v>
      </c>
      <c r="F5570" t="s">
        <v>20</v>
      </c>
      <c r="G5570">
        <v>2</v>
      </c>
      <c r="H5570">
        <v>3222</v>
      </c>
      <c r="I5570" s="1">
        <v>-0.70083700000000004</v>
      </c>
      <c r="J5570" s="1">
        <v>-78.546533999999994</v>
      </c>
      <c r="K5570" t="s">
        <v>162</v>
      </c>
      <c r="L5570" t="s">
        <v>163</v>
      </c>
      <c r="M5570" t="s">
        <v>212</v>
      </c>
      <c r="N5570" t="s">
        <v>213</v>
      </c>
      <c r="O5570">
        <v>130</v>
      </c>
      <c r="P5570" t="s">
        <v>350</v>
      </c>
      <c r="Q5570" t="s">
        <v>350</v>
      </c>
      <c r="R5570">
        <v>2</v>
      </c>
      <c r="T5570">
        <v>2022</v>
      </c>
      <c r="U5570" t="str">
        <f t="shared" si="173"/>
        <v>0412 A2_2_9</v>
      </c>
    </row>
    <row r="5571" spans="1:21" x14ac:dyDescent="0.3">
      <c r="A5571" t="str">
        <f t="shared" si="174"/>
        <v>10,Ecuador,0412 A2,COLCAS,Cotopaxi,2,3222,-0.700837,-78.546534,Myrtaceae,Eucalyptus,globulus,Eucalyptus globulus,130,10.8,10.8, ,,2022</v>
      </c>
      <c r="B5571">
        <v>10</v>
      </c>
      <c r="C5571" t="s">
        <v>17</v>
      </c>
      <c r="D5571" t="s">
        <v>608</v>
      </c>
      <c r="E5571" t="s">
        <v>560</v>
      </c>
      <c r="F5571" t="s">
        <v>20</v>
      </c>
      <c r="G5571">
        <v>2</v>
      </c>
      <c r="H5571">
        <v>3222</v>
      </c>
      <c r="I5571" s="1">
        <v>-0.70083700000000004</v>
      </c>
      <c r="J5571" s="1">
        <v>-78.546533999999994</v>
      </c>
      <c r="K5571" t="s">
        <v>162</v>
      </c>
      <c r="L5571" t="s">
        <v>163</v>
      </c>
      <c r="M5571" t="s">
        <v>212</v>
      </c>
      <c r="N5571" t="s">
        <v>213</v>
      </c>
      <c r="O5571">
        <v>130</v>
      </c>
      <c r="P5571" t="s">
        <v>251</v>
      </c>
      <c r="Q5571" t="s">
        <v>251</v>
      </c>
      <c r="R5571" t="s">
        <v>26</v>
      </c>
      <c r="T5571">
        <v>2022</v>
      </c>
      <c r="U5571" t="str">
        <f t="shared" ref="U5571:U5634" si="175">D5571&amp;"_"&amp;G5571&amp;"_"&amp;B5571</f>
        <v>0412 A2_2_10</v>
      </c>
    </row>
    <row r="5572" spans="1:21" x14ac:dyDescent="0.3">
      <c r="A5572" t="str">
        <f t="shared" si="174"/>
        <v>11,Ecuador,0412 A2,COLCAS,Cotopaxi,2,3222,-0.700837,-78.546534,Myrtaceae,Eucalyptus,globulus,Eucalyptus globulus,130,7,7, ,,2022</v>
      </c>
      <c r="B5572">
        <v>11</v>
      </c>
      <c r="C5572" t="s">
        <v>17</v>
      </c>
      <c r="D5572" t="s">
        <v>608</v>
      </c>
      <c r="E5572" t="s">
        <v>560</v>
      </c>
      <c r="F5572" t="s">
        <v>20</v>
      </c>
      <c r="G5572">
        <v>2</v>
      </c>
      <c r="H5572">
        <v>3222</v>
      </c>
      <c r="I5572" s="1">
        <v>-0.70083700000000004</v>
      </c>
      <c r="J5572" s="1">
        <v>-78.546533999999994</v>
      </c>
      <c r="K5572" t="s">
        <v>162</v>
      </c>
      <c r="L5572" t="s">
        <v>163</v>
      </c>
      <c r="M5572" t="s">
        <v>212</v>
      </c>
      <c r="N5572" t="s">
        <v>213</v>
      </c>
      <c r="O5572">
        <v>130</v>
      </c>
      <c r="P5572">
        <v>7</v>
      </c>
      <c r="Q5572">
        <v>7</v>
      </c>
      <c r="R5572" t="s">
        <v>26</v>
      </c>
      <c r="T5572">
        <v>2022</v>
      </c>
      <c r="U5572" t="str">
        <f t="shared" si="175"/>
        <v>0412 A2_2_11</v>
      </c>
    </row>
    <row r="5573" spans="1:21" x14ac:dyDescent="0.3">
      <c r="A5573" t="str">
        <f t="shared" si="174"/>
        <v>12,Ecuador,0412 A2,COLCAS,Cotopaxi,2,3222,-0.700837,-78.546534,Myrtaceae,Eucalyptus,globulus,Eucalyptus globulus,130,8.2,8.2, ,,2022</v>
      </c>
      <c r="B5573">
        <v>12</v>
      </c>
      <c r="C5573" t="s">
        <v>17</v>
      </c>
      <c r="D5573" t="s">
        <v>608</v>
      </c>
      <c r="E5573" t="s">
        <v>560</v>
      </c>
      <c r="F5573" t="s">
        <v>20</v>
      </c>
      <c r="G5573">
        <v>2</v>
      </c>
      <c r="H5573">
        <v>3222</v>
      </c>
      <c r="I5573" s="1">
        <v>-0.70083700000000004</v>
      </c>
      <c r="J5573" s="1">
        <v>-78.546533999999994</v>
      </c>
      <c r="K5573" t="s">
        <v>162</v>
      </c>
      <c r="L5573" t="s">
        <v>163</v>
      </c>
      <c r="M5573" t="s">
        <v>212</v>
      </c>
      <c r="N5573" t="s">
        <v>213</v>
      </c>
      <c r="O5573">
        <v>130</v>
      </c>
      <c r="P5573" t="s">
        <v>169</v>
      </c>
      <c r="Q5573" t="s">
        <v>169</v>
      </c>
      <c r="R5573" t="s">
        <v>26</v>
      </c>
      <c r="T5573">
        <v>2022</v>
      </c>
      <c r="U5573" t="str">
        <f t="shared" si="175"/>
        <v>0412 A2_2_12</v>
      </c>
    </row>
    <row r="5574" spans="1:21" x14ac:dyDescent="0.3">
      <c r="A5574" t="str">
        <f t="shared" si="174"/>
        <v>13,Ecuador,0412 A2,COLCAS,Cotopaxi,2,3222,-0.700837,-78.546534,Myrtaceae,Eucalyptus,globulus,Eucalyptus globulus,130,8.7,8.7,10,,2022</v>
      </c>
      <c r="B5574">
        <v>13</v>
      </c>
      <c r="C5574" t="s">
        <v>17</v>
      </c>
      <c r="D5574" t="s">
        <v>608</v>
      </c>
      <c r="E5574" t="s">
        <v>560</v>
      </c>
      <c r="F5574" t="s">
        <v>20</v>
      </c>
      <c r="G5574">
        <v>2</v>
      </c>
      <c r="H5574">
        <v>3222</v>
      </c>
      <c r="I5574" s="1">
        <v>-0.70083700000000004</v>
      </c>
      <c r="J5574" s="1">
        <v>-78.546533999999994</v>
      </c>
      <c r="K5574" t="s">
        <v>162</v>
      </c>
      <c r="L5574" t="s">
        <v>163</v>
      </c>
      <c r="M5574" t="s">
        <v>212</v>
      </c>
      <c r="N5574" t="s">
        <v>213</v>
      </c>
      <c r="O5574">
        <v>130</v>
      </c>
      <c r="P5574" t="s">
        <v>222</v>
      </c>
      <c r="Q5574" t="s">
        <v>222</v>
      </c>
      <c r="R5574">
        <v>10</v>
      </c>
      <c r="T5574">
        <v>2022</v>
      </c>
      <c r="U5574" t="str">
        <f t="shared" si="175"/>
        <v>0412 A2_2_13</v>
      </c>
    </row>
    <row r="5575" spans="1:21" x14ac:dyDescent="0.3">
      <c r="A5575" t="str">
        <f t="shared" si="174"/>
        <v>14,Ecuador,0412 A2,COLCAS,Cotopaxi,2,3222,-0.700837,-78.546534,Myrtaceae,Eucalyptus,globulus,Eucalyptus globulus,130,7,7, ,,2022</v>
      </c>
      <c r="B5575">
        <v>14</v>
      </c>
      <c r="C5575" t="s">
        <v>17</v>
      </c>
      <c r="D5575" t="s">
        <v>608</v>
      </c>
      <c r="E5575" t="s">
        <v>560</v>
      </c>
      <c r="F5575" t="s">
        <v>20</v>
      </c>
      <c r="G5575">
        <v>2</v>
      </c>
      <c r="H5575">
        <v>3222</v>
      </c>
      <c r="I5575" s="1">
        <v>-0.70083700000000004</v>
      </c>
      <c r="J5575" s="1">
        <v>-78.546533999999994</v>
      </c>
      <c r="K5575" t="s">
        <v>162</v>
      </c>
      <c r="L5575" t="s">
        <v>163</v>
      </c>
      <c r="M5575" t="s">
        <v>212</v>
      </c>
      <c r="N5575" t="s">
        <v>213</v>
      </c>
      <c r="O5575">
        <v>130</v>
      </c>
      <c r="P5575">
        <v>7</v>
      </c>
      <c r="Q5575">
        <v>7</v>
      </c>
      <c r="R5575" t="s">
        <v>26</v>
      </c>
      <c r="T5575">
        <v>2022</v>
      </c>
      <c r="U5575" t="str">
        <f t="shared" si="175"/>
        <v>0412 A2_2_14</v>
      </c>
    </row>
    <row r="5576" spans="1:21" x14ac:dyDescent="0.3">
      <c r="A5576" t="str">
        <f t="shared" si="174"/>
        <v>15,Ecuador,0412 A2,COLCAS,Cotopaxi,2,3222,-0.700837,-78.546534,Myrtaceae,Eucalyptus,globulus,Eucalyptus globulus,130,7.2,7.2, ,,2022</v>
      </c>
      <c r="B5576">
        <v>15</v>
      </c>
      <c r="C5576" t="s">
        <v>17</v>
      </c>
      <c r="D5576" t="s">
        <v>608</v>
      </c>
      <c r="E5576" t="s">
        <v>560</v>
      </c>
      <c r="F5576" t="s">
        <v>20</v>
      </c>
      <c r="G5576">
        <v>2</v>
      </c>
      <c r="H5576">
        <v>3222</v>
      </c>
      <c r="I5576" s="1">
        <v>-0.70083700000000004</v>
      </c>
      <c r="J5576" s="1">
        <v>-78.546533999999994</v>
      </c>
      <c r="K5576" t="s">
        <v>162</v>
      </c>
      <c r="L5576" t="s">
        <v>163</v>
      </c>
      <c r="M5576" t="s">
        <v>212</v>
      </c>
      <c r="N5576" t="s">
        <v>213</v>
      </c>
      <c r="O5576">
        <v>130</v>
      </c>
      <c r="P5576" t="s">
        <v>272</v>
      </c>
      <c r="Q5576" t="s">
        <v>272</v>
      </c>
      <c r="R5576" t="s">
        <v>26</v>
      </c>
      <c r="T5576">
        <v>2022</v>
      </c>
      <c r="U5576" t="str">
        <f t="shared" si="175"/>
        <v>0412 A2_2_15</v>
      </c>
    </row>
    <row r="5577" spans="1:21" x14ac:dyDescent="0.3">
      <c r="A5577" t="str">
        <f t="shared" si="174"/>
        <v>16,Ecuador,0412 A2,COLCAS,Cotopaxi,2,3222,-0.700837,-78.546534,Myrtaceae,Eucalyptus,globulus,Eucalyptus globulus,130,14,14,17,,2022</v>
      </c>
      <c r="B5577">
        <v>16</v>
      </c>
      <c r="C5577" t="s">
        <v>17</v>
      </c>
      <c r="D5577" t="s">
        <v>608</v>
      </c>
      <c r="E5577" t="s">
        <v>560</v>
      </c>
      <c r="F5577" t="s">
        <v>20</v>
      </c>
      <c r="G5577">
        <v>2</v>
      </c>
      <c r="H5577">
        <v>3222</v>
      </c>
      <c r="I5577" s="1">
        <v>-0.70083700000000004</v>
      </c>
      <c r="J5577" s="1">
        <v>-78.546533999999994</v>
      </c>
      <c r="K5577" t="s">
        <v>162</v>
      </c>
      <c r="L5577" t="s">
        <v>163</v>
      </c>
      <c r="M5577" t="s">
        <v>212</v>
      </c>
      <c r="N5577" t="s">
        <v>213</v>
      </c>
      <c r="O5577">
        <v>130</v>
      </c>
      <c r="P5577">
        <v>14</v>
      </c>
      <c r="Q5577">
        <v>14</v>
      </c>
      <c r="R5577">
        <v>17</v>
      </c>
      <c r="T5577">
        <v>2022</v>
      </c>
      <c r="U5577" t="str">
        <f t="shared" si="175"/>
        <v>0412 A2_2_16</v>
      </c>
    </row>
    <row r="5578" spans="1:21" x14ac:dyDescent="0.3">
      <c r="A5578" t="str">
        <f t="shared" si="174"/>
        <v>17,Ecuador,0412 A2,COLCAS,Cotopaxi,2,3222,-0.700837,-78.546534,Myrtaceae,Eucalyptus,globulus,Eucalyptus globulus,130,6.6,6.6, ,,2022</v>
      </c>
      <c r="B5578">
        <v>17</v>
      </c>
      <c r="C5578" t="s">
        <v>17</v>
      </c>
      <c r="D5578" t="s">
        <v>608</v>
      </c>
      <c r="E5578" t="s">
        <v>560</v>
      </c>
      <c r="F5578" t="s">
        <v>20</v>
      </c>
      <c r="G5578">
        <v>2</v>
      </c>
      <c r="H5578">
        <v>3222</v>
      </c>
      <c r="I5578" s="1">
        <v>-0.70083700000000004</v>
      </c>
      <c r="J5578" s="1">
        <v>-78.546533999999994</v>
      </c>
      <c r="K5578" t="s">
        <v>162</v>
      </c>
      <c r="L5578" t="s">
        <v>163</v>
      </c>
      <c r="M5578" t="s">
        <v>212</v>
      </c>
      <c r="N5578" t="s">
        <v>213</v>
      </c>
      <c r="O5578">
        <v>130</v>
      </c>
      <c r="P5578" t="s">
        <v>233</v>
      </c>
      <c r="Q5578" t="s">
        <v>233</v>
      </c>
      <c r="R5578" t="s">
        <v>26</v>
      </c>
      <c r="T5578">
        <v>2022</v>
      </c>
      <c r="U5578" t="str">
        <f t="shared" si="175"/>
        <v>0412 A2_2_17</v>
      </c>
    </row>
    <row r="5579" spans="1:21" x14ac:dyDescent="0.3">
      <c r="A5579" t="str">
        <f t="shared" si="174"/>
        <v>18,Ecuador,0412 A2,COLCAS,Cotopaxi,2,3222,-0.700837,-78.546534,Myrtaceae,Eucalyptus,globulus,Eucalyptus globulus,130,6.6,6.6, ,,2022</v>
      </c>
      <c r="B5579">
        <v>18</v>
      </c>
      <c r="C5579" t="s">
        <v>17</v>
      </c>
      <c r="D5579" t="s">
        <v>608</v>
      </c>
      <c r="E5579" t="s">
        <v>560</v>
      </c>
      <c r="F5579" t="s">
        <v>20</v>
      </c>
      <c r="G5579">
        <v>2</v>
      </c>
      <c r="H5579">
        <v>3222</v>
      </c>
      <c r="I5579" s="1">
        <v>-0.70083700000000004</v>
      </c>
      <c r="J5579" s="1">
        <v>-78.546533999999994</v>
      </c>
      <c r="K5579" t="s">
        <v>162</v>
      </c>
      <c r="L5579" t="s">
        <v>163</v>
      </c>
      <c r="M5579" t="s">
        <v>212</v>
      </c>
      <c r="N5579" t="s">
        <v>213</v>
      </c>
      <c r="O5579">
        <v>130</v>
      </c>
      <c r="P5579" t="s">
        <v>233</v>
      </c>
      <c r="Q5579" t="s">
        <v>233</v>
      </c>
      <c r="R5579" t="s">
        <v>26</v>
      </c>
      <c r="T5579">
        <v>2022</v>
      </c>
      <c r="U5579" t="str">
        <f t="shared" si="175"/>
        <v>0412 A2_2_18</v>
      </c>
    </row>
    <row r="5580" spans="1:21" x14ac:dyDescent="0.3">
      <c r="A5580" t="str">
        <f t="shared" si="174"/>
        <v>19,Ecuador,0412 A2,COLCAS,Cotopaxi,2,3222,-0.700837,-78.546534,Myrtaceae,Eucalyptus,globulus,Eucalyptus globulus,130,4.6,4.6, ,,2022</v>
      </c>
      <c r="B5580">
        <v>19</v>
      </c>
      <c r="C5580" t="s">
        <v>17</v>
      </c>
      <c r="D5580" t="s">
        <v>608</v>
      </c>
      <c r="E5580" t="s">
        <v>560</v>
      </c>
      <c r="F5580" t="s">
        <v>20</v>
      </c>
      <c r="G5580">
        <v>2</v>
      </c>
      <c r="H5580">
        <v>3222</v>
      </c>
      <c r="I5580" s="1">
        <v>-0.70083700000000004</v>
      </c>
      <c r="J5580" s="1">
        <v>-78.546533999999994</v>
      </c>
      <c r="K5580" t="s">
        <v>162</v>
      </c>
      <c r="L5580" t="s">
        <v>163</v>
      </c>
      <c r="M5580" t="s">
        <v>212</v>
      </c>
      <c r="N5580" t="s">
        <v>213</v>
      </c>
      <c r="O5580">
        <v>130</v>
      </c>
      <c r="P5580" t="s">
        <v>278</v>
      </c>
      <c r="Q5580" t="s">
        <v>278</v>
      </c>
      <c r="R5580" t="s">
        <v>26</v>
      </c>
      <c r="T5580">
        <v>2022</v>
      </c>
      <c r="U5580" t="str">
        <f t="shared" si="175"/>
        <v>0412 A2_2_19</v>
      </c>
    </row>
    <row r="5581" spans="1:21" x14ac:dyDescent="0.3">
      <c r="A5581" t="str">
        <f t="shared" si="174"/>
        <v>20,Ecuador,0412 A2,COLCAS,Cotopaxi,2,3222,-0.700837,-78.546534,Myrtaceae,Eucalyptus,globulus,Eucalyptus globulus,130,12.7,12.7, ,,2022</v>
      </c>
      <c r="B5581">
        <v>20</v>
      </c>
      <c r="C5581" t="s">
        <v>17</v>
      </c>
      <c r="D5581" t="s">
        <v>608</v>
      </c>
      <c r="E5581" t="s">
        <v>560</v>
      </c>
      <c r="F5581" t="s">
        <v>20</v>
      </c>
      <c r="G5581">
        <v>2</v>
      </c>
      <c r="H5581">
        <v>3222</v>
      </c>
      <c r="I5581" s="1">
        <v>-0.70083700000000004</v>
      </c>
      <c r="J5581" s="1">
        <v>-78.546533999999994</v>
      </c>
      <c r="K5581" t="s">
        <v>162</v>
      </c>
      <c r="L5581" t="s">
        <v>163</v>
      </c>
      <c r="M5581" t="s">
        <v>212</v>
      </c>
      <c r="N5581" t="s">
        <v>213</v>
      </c>
      <c r="O5581">
        <v>130</v>
      </c>
      <c r="P5581" t="s">
        <v>236</v>
      </c>
      <c r="Q5581" t="s">
        <v>236</v>
      </c>
      <c r="R5581" t="s">
        <v>26</v>
      </c>
      <c r="T5581">
        <v>2022</v>
      </c>
      <c r="U5581" t="str">
        <f t="shared" si="175"/>
        <v>0412 A2_2_20</v>
      </c>
    </row>
    <row r="5582" spans="1:21" x14ac:dyDescent="0.3">
      <c r="A5582" t="str">
        <f t="shared" si="174"/>
        <v>21,Ecuador,0412 A2,COLCAS,Cotopaxi,2,3222,-0.700837,-78.546534,Myrtaceae,Eucalyptus,globulus,Eucalyptus globulus,130,9,9, ,,2022</v>
      </c>
      <c r="B5582">
        <v>21</v>
      </c>
      <c r="C5582" t="s">
        <v>17</v>
      </c>
      <c r="D5582" t="s">
        <v>608</v>
      </c>
      <c r="E5582" t="s">
        <v>560</v>
      </c>
      <c r="F5582" t="s">
        <v>20</v>
      </c>
      <c r="G5582">
        <v>2</v>
      </c>
      <c r="H5582">
        <v>3222</v>
      </c>
      <c r="I5582" s="1">
        <v>-0.70083700000000004</v>
      </c>
      <c r="J5582" s="1">
        <v>-78.546533999999994</v>
      </c>
      <c r="K5582" t="s">
        <v>162</v>
      </c>
      <c r="L5582" t="s">
        <v>163</v>
      </c>
      <c r="M5582" t="s">
        <v>212</v>
      </c>
      <c r="N5582" t="s">
        <v>213</v>
      </c>
      <c r="O5582">
        <v>130</v>
      </c>
      <c r="P5582">
        <v>9</v>
      </c>
      <c r="Q5582">
        <v>9</v>
      </c>
      <c r="R5582" t="s">
        <v>26</v>
      </c>
      <c r="T5582">
        <v>2022</v>
      </c>
      <c r="U5582" t="str">
        <f t="shared" si="175"/>
        <v>0412 A2_2_21</v>
      </c>
    </row>
    <row r="5583" spans="1:21" x14ac:dyDescent="0.3">
      <c r="A5583" t="str">
        <f t="shared" si="174"/>
        <v>22,Ecuador,0412 A2,COLCAS,Cotopaxi,2,3222,-0.700837,-78.546534,Myrtaceae,Eucalyptus,globulus,Eucalyptus globulus,130,8.8,8.8, ,,2022</v>
      </c>
      <c r="B5583">
        <v>22</v>
      </c>
      <c r="C5583" t="s">
        <v>17</v>
      </c>
      <c r="D5583" t="s">
        <v>608</v>
      </c>
      <c r="E5583" t="s">
        <v>560</v>
      </c>
      <c r="F5583" t="s">
        <v>20</v>
      </c>
      <c r="G5583">
        <v>2</v>
      </c>
      <c r="H5583">
        <v>3222</v>
      </c>
      <c r="I5583" s="1">
        <v>-0.70083700000000004</v>
      </c>
      <c r="J5583" s="1">
        <v>-78.546533999999994</v>
      </c>
      <c r="K5583" t="s">
        <v>162</v>
      </c>
      <c r="L5583" t="s">
        <v>163</v>
      </c>
      <c r="M5583" t="s">
        <v>212</v>
      </c>
      <c r="N5583" t="s">
        <v>213</v>
      </c>
      <c r="O5583">
        <v>130</v>
      </c>
      <c r="P5583" t="s">
        <v>227</v>
      </c>
      <c r="Q5583" t="s">
        <v>227</v>
      </c>
      <c r="R5583" t="s">
        <v>26</v>
      </c>
      <c r="T5583">
        <v>2022</v>
      </c>
      <c r="U5583" t="str">
        <f t="shared" si="175"/>
        <v>0412 A2_2_22</v>
      </c>
    </row>
    <row r="5584" spans="1:21" x14ac:dyDescent="0.3">
      <c r="A5584" t="str">
        <f t="shared" si="174"/>
        <v>23,Ecuador,0412 A2,COLCAS,Cotopaxi,2,3222,-0.700837,-78.546534,Myrtaceae,Eucalyptus,globulus,Eucalyptus globulus,130,9,9, ,,2022</v>
      </c>
      <c r="B5584">
        <v>23</v>
      </c>
      <c r="C5584" t="s">
        <v>17</v>
      </c>
      <c r="D5584" t="s">
        <v>608</v>
      </c>
      <c r="E5584" t="s">
        <v>560</v>
      </c>
      <c r="F5584" t="s">
        <v>20</v>
      </c>
      <c r="G5584">
        <v>2</v>
      </c>
      <c r="H5584">
        <v>3222</v>
      </c>
      <c r="I5584" s="1">
        <v>-0.70083700000000004</v>
      </c>
      <c r="J5584" s="1">
        <v>-78.546533999999994</v>
      </c>
      <c r="K5584" t="s">
        <v>162</v>
      </c>
      <c r="L5584" t="s">
        <v>163</v>
      </c>
      <c r="M5584" t="s">
        <v>212</v>
      </c>
      <c r="N5584" t="s">
        <v>213</v>
      </c>
      <c r="O5584">
        <v>130</v>
      </c>
      <c r="P5584">
        <v>9</v>
      </c>
      <c r="Q5584">
        <v>9</v>
      </c>
      <c r="R5584" t="s">
        <v>26</v>
      </c>
      <c r="T5584">
        <v>2022</v>
      </c>
      <c r="U5584" t="str">
        <f t="shared" si="175"/>
        <v>0412 A2_2_23</v>
      </c>
    </row>
    <row r="5585" spans="1:21" x14ac:dyDescent="0.3">
      <c r="A5585" t="str">
        <f t="shared" si="174"/>
        <v>24,Ecuador,0412 A2,COLCAS,Cotopaxi,2,3222,-0.700837,-78.546534,Myrtaceae,Eucalyptus,globulus,Eucalyptus globulus,130,11.8,11.8, ,,2022</v>
      </c>
      <c r="B5585">
        <v>24</v>
      </c>
      <c r="C5585" t="s">
        <v>17</v>
      </c>
      <c r="D5585" t="s">
        <v>608</v>
      </c>
      <c r="E5585" t="s">
        <v>560</v>
      </c>
      <c r="F5585" t="s">
        <v>20</v>
      </c>
      <c r="G5585">
        <v>2</v>
      </c>
      <c r="H5585">
        <v>3222</v>
      </c>
      <c r="I5585" s="1">
        <v>-0.70083700000000004</v>
      </c>
      <c r="J5585" s="1">
        <v>-78.546533999999994</v>
      </c>
      <c r="K5585" t="s">
        <v>162</v>
      </c>
      <c r="L5585" t="s">
        <v>163</v>
      </c>
      <c r="M5585" t="s">
        <v>212</v>
      </c>
      <c r="N5585" t="s">
        <v>213</v>
      </c>
      <c r="O5585">
        <v>130</v>
      </c>
      <c r="P5585" t="s">
        <v>166</v>
      </c>
      <c r="Q5585" t="s">
        <v>166</v>
      </c>
      <c r="R5585" t="s">
        <v>26</v>
      </c>
      <c r="T5585">
        <v>2022</v>
      </c>
      <c r="U5585" t="str">
        <f t="shared" si="175"/>
        <v>0412 A2_2_24</v>
      </c>
    </row>
    <row r="5586" spans="1:21" x14ac:dyDescent="0.3">
      <c r="A5586" t="str">
        <f t="shared" si="174"/>
        <v>25,Ecuador,0412 A2,COLCAS,Cotopaxi,2,3222,-0.700837,-78.546534,Myrtaceae,Eucalyptus,globulus,Eucalyptus globulus,130,6.1,6.1, ,,2022</v>
      </c>
      <c r="B5586">
        <v>25</v>
      </c>
      <c r="C5586" t="s">
        <v>17</v>
      </c>
      <c r="D5586" t="s">
        <v>608</v>
      </c>
      <c r="E5586" t="s">
        <v>560</v>
      </c>
      <c r="F5586" t="s">
        <v>20</v>
      </c>
      <c r="G5586">
        <v>2</v>
      </c>
      <c r="H5586">
        <v>3222</v>
      </c>
      <c r="I5586" s="1">
        <v>-0.70083700000000004</v>
      </c>
      <c r="J5586" s="1">
        <v>-78.546533999999994</v>
      </c>
      <c r="K5586" t="s">
        <v>162</v>
      </c>
      <c r="L5586" t="s">
        <v>163</v>
      </c>
      <c r="M5586" t="s">
        <v>212</v>
      </c>
      <c r="N5586" t="s">
        <v>213</v>
      </c>
      <c r="O5586">
        <v>130</v>
      </c>
      <c r="P5586" t="s">
        <v>269</v>
      </c>
      <c r="Q5586" t="s">
        <v>269</v>
      </c>
      <c r="R5586" t="s">
        <v>26</v>
      </c>
      <c r="T5586">
        <v>2022</v>
      </c>
      <c r="U5586" t="str">
        <f t="shared" si="175"/>
        <v>0412 A2_2_25</v>
      </c>
    </row>
    <row r="5587" spans="1:21" x14ac:dyDescent="0.3">
      <c r="A5587" t="str">
        <f t="shared" si="174"/>
        <v>26,Ecuador,0412 A2,COLCAS,Cotopaxi,2,3222,-0.700837,-78.546534,Myrtaceae,Eucalyptus,globulus,Eucalyptus globulus,130,11.3,11.3,8.5,,2022</v>
      </c>
      <c r="B5587">
        <v>26</v>
      </c>
      <c r="C5587" t="s">
        <v>17</v>
      </c>
      <c r="D5587" t="s">
        <v>608</v>
      </c>
      <c r="E5587" t="s">
        <v>560</v>
      </c>
      <c r="F5587" t="s">
        <v>20</v>
      </c>
      <c r="G5587">
        <v>2</v>
      </c>
      <c r="H5587">
        <v>3222</v>
      </c>
      <c r="I5587" s="1">
        <v>-0.70083700000000004</v>
      </c>
      <c r="J5587" s="1">
        <v>-78.546533999999994</v>
      </c>
      <c r="K5587" t="s">
        <v>162</v>
      </c>
      <c r="L5587" t="s">
        <v>163</v>
      </c>
      <c r="M5587" t="s">
        <v>212</v>
      </c>
      <c r="N5587" t="s">
        <v>213</v>
      </c>
      <c r="O5587">
        <v>130</v>
      </c>
      <c r="P5587" t="s">
        <v>172</v>
      </c>
      <c r="Q5587" t="s">
        <v>172</v>
      </c>
      <c r="R5587" t="s">
        <v>50</v>
      </c>
      <c r="T5587">
        <v>2022</v>
      </c>
      <c r="U5587" t="str">
        <f t="shared" si="175"/>
        <v>0412 A2_2_26</v>
      </c>
    </row>
    <row r="5588" spans="1:21" x14ac:dyDescent="0.3">
      <c r="A5588" t="str">
        <f t="shared" si="174"/>
        <v>27,Ecuador,0412 A2,COLCAS,Cotopaxi,2,3222,-0.700837,-78.546534,Myrtaceae,Eucalyptus,globulus,Eucalyptus globulus,130,7.6,7.6, ,,2022</v>
      </c>
      <c r="B5588">
        <v>27</v>
      </c>
      <c r="C5588" t="s">
        <v>17</v>
      </c>
      <c r="D5588" t="s">
        <v>608</v>
      </c>
      <c r="E5588" t="s">
        <v>560</v>
      </c>
      <c r="F5588" t="s">
        <v>20</v>
      </c>
      <c r="G5588">
        <v>2</v>
      </c>
      <c r="H5588">
        <v>3222</v>
      </c>
      <c r="I5588" s="1">
        <v>-0.70083700000000004</v>
      </c>
      <c r="J5588" s="1">
        <v>-78.546533999999994</v>
      </c>
      <c r="K5588" t="s">
        <v>162</v>
      </c>
      <c r="L5588" t="s">
        <v>163</v>
      </c>
      <c r="M5588" t="s">
        <v>212</v>
      </c>
      <c r="N5588" t="s">
        <v>213</v>
      </c>
      <c r="O5588">
        <v>130</v>
      </c>
      <c r="P5588" t="s">
        <v>264</v>
      </c>
      <c r="Q5588" t="s">
        <v>264</v>
      </c>
      <c r="R5588" t="s">
        <v>26</v>
      </c>
      <c r="T5588">
        <v>2022</v>
      </c>
      <c r="U5588" t="str">
        <f t="shared" si="175"/>
        <v>0412 A2_2_27</v>
      </c>
    </row>
    <row r="5589" spans="1:21" x14ac:dyDescent="0.3">
      <c r="A5589" t="str">
        <f t="shared" si="174"/>
        <v>28,Ecuador,0412 A2,COLCAS,Cotopaxi,2,3222,-0.700837,-78.546534,Myrtaceae,Eucalyptus,globulus,Eucalyptus globulus,130,6.7,6.7, ,,2022</v>
      </c>
      <c r="B5589">
        <v>28</v>
      </c>
      <c r="C5589" t="s">
        <v>17</v>
      </c>
      <c r="D5589" t="s">
        <v>608</v>
      </c>
      <c r="E5589" t="s">
        <v>560</v>
      </c>
      <c r="F5589" t="s">
        <v>20</v>
      </c>
      <c r="G5589">
        <v>2</v>
      </c>
      <c r="H5589">
        <v>3222</v>
      </c>
      <c r="I5589" s="1">
        <v>-0.70083700000000004</v>
      </c>
      <c r="J5589" s="1">
        <v>-78.546533999999994</v>
      </c>
      <c r="K5589" t="s">
        <v>162</v>
      </c>
      <c r="L5589" t="s">
        <v>163</v>
      </c>
      <c r="M5589" t="s">
        <v>212</v>
      </c>
      <c r="N5589" t="s">
        <v>213</v>
      </c>
      <c r="O5589">
        <v>130</v>
      </c>
      <c r="P5589" t="s">
        <v>202</v>
      </c>
      <c r="Q5589" t="s">
        <v>202</v>
      </c>
      <c r="R5589" t="s">
        <v>26</v>
      </c>
      <c r="T5589">
        <v>2022</v>
      </c>
      <c r="U5589" t="str">
        <f t="shared" si="175"/>
        <v>0412 A2_2_28</v>
      </c>
    </row>
    <row r="5590" spans="1:21" x14ac:dyDescent="0.3">
      <c r="A5590" t="str">
        <f t="shared" si="174"/>
        <v>29,Ecuador,0412 A2,COLCAS,Cotopaxi,2,3222,-0.700837,-78.546534,Myrtaceae,Eucalyptus,globulus,Eucalyptus globulus,130,10.9,10.9,15,,2022</v>
      </c>
      <c r="B5590">
        <v>29</v>
      </c>
      <c r="C5590" t="s">
        <v>17</v>
      </c>
      <c r="D5590" t="s">
        <v>608</v>
      </c>
      <c r="E5590" t="s">
        <v>560</v>
      </c>
      <c r="F5590" t="s">
        <v>20</v>
      </c>
      <c r="G5590">
        <v>2</v>
      </c>
      <c r="H5590">
        <v>3222</v>
      </c>
      <c r="I5590" s="1">
        <v>-0.70083700000000004</v>
      </c>
      <c r="J5590" s="1">
        <v>-78.546533999999994</v>
      </c>
      <c r="K5590" t="s">
        <v>162</v>
      </c>
      <c r="L5590" t="s">
        <v>163</v>
      </c>
      <c r="M5590" t="s">
        <v>212</v>
      </c>
      <c r="N5590" t="s">
        <v>213</v>
      </c>
      <c r="O5590">
        <v>130</v>
      </c>
      <c r="P5590" t="s">
        <v>223</v>
      </c>
      <c r="Q5590" t="s">
        <v>223</v>
      </c>
      <c r="R5590">
        <v>15</v>
      </c>
      <c r="T5590">
        <v>2022</v>
      </c>
      <c r="U5590" t="str">
        <f t="shared" si="175"/>
        <v>0412 A2_2_29</v>
      </c>
    </row>
    <row r="5591" spans="1:21" x14ac:dyDescent="0.3">
      <c r="A5591" t="str">
        <f t="shared" si="174"/>
        <v>30,Ecuador,0412 A2,COLCAS,Cotopaxi,2,3222,-0.700837,-78.546534,Myrtaceae,Eucalyptus,globulus,Eucalyptus globulus,130,10.8,10.8, ,,2022</v>
      </c>
      <c r="B5591">
        <v>30</v>
      </c>
      <c r="C5591" t="s">
        <v>17</v>
      </c>
      <c r="D5591" t="s">
        <v>608</v>
      </c>
      <c r="E5591" t="s">
        <v>560</v>
      </c>
      <c r="F5591" t="s">
        <v>20</v>
      </c>
      <c r="G5591">
        <v>2</v>
      </c>
      <c r="H5591">
        <v>3222</v>
      </c>
      <c r="I5591" s="1">
        <v>-0.70083700000000004</v>
      </c>
      <c r="J5591" s="1">
        <v>-78.546533999999994</v>
      </c>
      <c r="K5591" t="s">
        <v>162</v>
      </c>
      <c r="L5591" t="s">
        <v>163</v>
      </c>
      <c r="M5591" t="s">
        <v>212</v>
      </c>
      <c r="N5591" t="s">
        <v>213</v>
      </c>
      <c r="O5591">
        <v>130</v>
      </c>
      <c r="P5591" t="s">
        <v>251</v>
      </c>
      <c r="Q5591" t="s">
        <v>251</v>
      </c>
      <c r="R5591" t="s">
        <v>26</v>
      </c>
      <c r="T5591">
        <v>2022</v>
      </c>
      <c r="U5591" t="str">
        <f t="shared" si="175"/>
        <v>0412 A2_2_30</v>
      </c>
    </row>
    <row r="5592" spans="1:21" x14ac:dyDescent="0.3">
      <c r="A5592" t="str">
        <f t="shared" si="174"/>
        <v>31,Ecuador,0412 A2,COLCAS,Cotopaxi,2,3222,-0.700837,-78.546534,Myrtaceae,Eucalyptus,globulus,Eucalyptus globulus,130,11.9,11.9, ,,2022</v>
      </c>
      <c r="B5592">
        <v>31</v>
      </c>
      <c r="C5592" t="s">
        <v>17</v>
      </c>
      <c r="D5592" t="s">
        <v>608</v>
      </c>
      <c r="E5592" t="s">
        <v>560</v>
      </c>
      <c r="F5592" t="s">
        <v>20</v>
      </c>
      <c r="G5592">
        <v>2</v>
      </c>
      <c r="H5592">
        <v>3222</v>
      </c>
      <c r="I5592" s="1">
        <v>-0.70083700000000004</v>
      </c>
      <c r="J5592" s="1">
        <v>-78.546533999999994</v>
      </c>
      <c r="K5592" t="s">
        <v>162</v>
      </c>
      <c r="L5592" t="s">
        <v>163</v>
      </c>
      <c r="M5592" t="s">
        <v>212</v>
      </c>
      <c r="N5592" t="s">
        <v>213</v>
      </c>
      <c r="O5592">
        <v>130</v>
      </c>
      <c r="P5592" t="s">
        <v>334</v>
      </c>
      <c r="Q5592" t="s">
        <v>334</v>
      </c>
      <c r="R5592" t="s">
        <v>26</v>
      </c>
      <c r="T5592">
        <v>2022</v>
      </c>
      <c r="U5592" t="str">
        <f t="shared" si="175"/>
        <v>0412 A2_2_31</v>
      </c>
    </row>
    <row r="5593" spans="1:21" x14ac:dyDescent="0.3">
      <c r="A5593" t="str">
        <f t="shared" si="174"/>
        <v>32,Ecuador,0412 A2,COLCAS,Cotopaxi,2,3222,-0.700837,-78.546534,Myrtaceae,Eucalyptus,globulus,Eucalyptus globulus,130,11.5,11.5, ,,2022</v>
      </c>
      <c r="B5593">
        <v>32</v>
      </c>
      <c r="C5593" t="s">
        <v>17</v>
      </c>
      <c r="D5593" t="s">
        <v>608</v>
      </c>
      <c r="E5593" t="s">
        <v>560</v>
      </c>
      <c r="F5593" t="s">
        <v>20</v>
      </c>
      <c r="G5593">
        <v>2</v>
      </c>
      <c r="H5593">
        <v>3222</v>
      </c>
      <c r="I5593" s="1">
        <v>-0.70083700000000004</v>
      </c>
      <c r="J5593" s="1">
        <v>-78.546533999999994</v>
      </c>
      <c r="K5593" t="s">
        <v>162</v>
      </c>
      <c r="L5593" t="s">
        <v>163</v>
      </c>
      <c r="M5593" t="s">
        <v>212</v>
      </c>
      <c r="N5593" t="s">
        <v>213</v>
      </c>
      <c r="O5593">
        <v>130</v>
      </c>
      <c r="P5593" t="s">
        <v>104</v>
      </c>
      <c r="Q5593" t="s">
        <v>104</v>
      </c>
      <c r="R5593" t="s">
        <v>26</v>
      </c>
      <c r="T5593">
        <v>2022</v>
      </c>
      <c r="U5593" t="str">
        <f t="shared" si="175"/>
        <v>0412 A2_2_32</v>
      </c>
    </row>
    <row r="5594" spans="1:21" x14ac:dyDescent="0.3">
      <c r="A5594" t="str">
        <f t="shared" si="174"/>
        <v>33,Ecuador,0412 A2,COLCAS,Cotopaxi,2,3222,-0.700837,-78.546534,Myrtaceae,Eucalyptus,globulus,Eucalyptus globulus,130,8.5,8.5, ,,2022</v>
      </c>
      <c r="B5594">
        <v>33</v>
      </c>
      <c r="C5594" t="s">
        <v>17</v>
      </c>
      <c r="D5594" t="s">
        <v>608</v>
      </c>
      <c r="E5594" t="s">
        <v>560</v>
      </c>
      <c r="F5594" t="s">
        <v>20</v>
      </c>
      <c r="G5594">
        <v>2</v>
      </c>
      <c r="H5594">
        <v>3222</v>
      </c>
      <c r="I5594" s="1">
        <v>-0.70083700000000004</v>
      </c>
      <c r="J5594" s="1">
        <v>-78.546533999999994</v>
      </c>
      <c r="K5594" t="s">
        <v>162</v>
      </c>
      <c r="L5594" t="s">
        <v>163</v>
      </c>
      <c r="M5594" t="s">
        <v>212</v>
      </c>
      <c r="N5594" t="s">
        <v>213</v>
      </c>
      <c r="O5594">
        <v>130</v>
      </c>
      <c r="P5594" t="s">
        <v>50</v>
      </c>
      <c r="Q5594" t="s">
        <v>50</v>
      </c>
      <c r="R5594" t="s">
        <v>26</v>
      </c>
      <c r="T5594">
        <v>2022</v>
      </c>
      <c r="U5594" t="str">
        <f t="shared" si="175"/>
        <v>0412 A2_2_33</v>
      </c>
    </row>
    <row r="5595" spans="1:21" x14ac:dyDescent="0.3">
      <c r="A5595" t="str">
        <f t="shared" si="174"/>
        <v>34,Ecuador,0412 A2,COLCAS,Cotopaxi,2,3222,-0.700837,-78.546534,Myrtaceae,Eucalyptus,globulus,Eucalyptus globulus,130,12.5,12.5, ,,2022</v>
      </c>
      <c r="B5595">
        <v>34</v>
      </c>
      <c r="C5595" t="s">
        <v>17</v>
      </c>
      <c r="D5595" t="s">
        <v>608</v>
      </c>
      <c r="E5595" t="s">
        <v>560</v>
      </c>
      <c r="F5595" t="s">
        <v>20</v>
      </c>
      <c r="G5595">
        <v>2</v>
      </c>
      <c r="H5595">
        <v>3222</v>
      </c>
      <c r="I5595" s="1">
        <v>-0.70083700000000004</v>
      </c>
      <c r="J5595" s="1">
        <v>-78.546533999999994</v>
      </c>
      <c r="K5595" t="s">
        <v>162</v>
      </c>
      <c r="L5595" t="s">
        <v>163</v>
      </c>
      <c r="M5595" t="s">
        <v>212</v>
      </c>
      <c r="N5595" t="s">
        <v>213</v>
      </c>
      <c r="O5595">
        <v>130</v>
      </c>
      <c r="P5595" t="s">
        <v>177</v>
      </c>
      <c r="Q5595" t="s">
        <v>177</v>
      </c>
      <c r="R5595" t="s">
        <v>26</v>
      </c>
      <c r="T5595">
        <v>2022</v>
      </c>
      <c r="U5595" t="str">
        <f t="shared" si="175"/>
        <v>0412 A2_2_34</v>
      </c>
    </row>
    <row r="5596" spans="1:21" x14ac:dyDescent="0.3">
      <c r="A5596" t="str">
        <f t="shared" si="174"/>
        <v>35,Ecuador,0412 A2,COLCAS,Cotopaxi,2,3222,-0.700837,-78.546534,Myrtaceae,Eucalyptus,globulus,Eucalyptus globulus,130,8.7,8.7, ,,2022</v>
      </c>
      <c r="B5596">
        <v>35</v>
      </c>
      <c r="C5596" t="s">
        <v>17</v>
      </c>
      <c r="D5596" t="s">
        <v>608</v>
      </c>
      <c r="E5596" t="s">
        <v>560</v>
      </c>
      <c r="F5596" t="s">
        <v>20</v>
      </c>
      <c r="G5596">
        <v>2</v>
      </c>
      <c r="H5596">
        <v>3222</v>
      </c>
      <c r="I5596" s="1">
        <v>-0.70083700000000004</v>
      </c>
      <c r="J5596" s="1">
        <v>-78.546533999999994</v>
      </c>
      <c r="K5596" t="s">
        <v>162</v>
      </c>
      <c r="L5596" t="s">
        <v>163</v>
      </c>
      <c r="M5596" t="s">
        <v>212</v>
      </c>
      <c r="N5596" t="s">
        <v>213</v>
      </c>
      <c r="O5596">
        <v>130</v>
      </c>
      <c r="P5596" t="s">
        <v>222</v>
      </c>
      <c r="Q5596" t="s">
        <v>222</v>
      </c>
      <c r="R5596" t="s">
        <v>26</v>
      </c>
      <c r="T5596">
        <v>2022</v>
      </c>
      <c r="U5596" t="str">
        <f t="shared" si="175"/>
        <v>0412 A2_2_35</v>
      </c>
    </row>
    <row r="5597" spans="1:21" x14ac:dyDescent="0.3">
      <c r="A5597" t="str">
        <f t="shared" si="174"/>
        <v>36,Ecuador,0412 A2,COLCAS,Cotopaxi,2,3222,-0.700837,-78.546534,Myrtaceae,Eucalyptus,globulus,Eucalyptus globulus,130,3.8,3.8, ,,2022</v>
      </c>
      <c r="B5597">
        <v>36</v>
      </c>
      <c r="C5597" t="s">
        <v>17</v>
      </c>
      <c r="D5597" t="s">
        <v>608</v>
      </c>
      <c r="E5597" t="s">
        <v>560</v>
      </c>
      <c r="F5597" t="s">
        <v>20</v>
      </c>
      <c r="G5597">
        <v>2</v>
      </c>
      <c r="H5597">
        <v>3222</v>
      </c>
      <c r="I5597" s="1">
        <v>-0.70083700000000004</v>
      </c>
      <c r="J5597" s="1">
        <v>-78.546533999999994</v>
      </c>
      <c r="K5597" t="s">
        <v>162</v>
      </c>
      <c r="L5597" t="s">
        <v>163</v>
      </c>
      <c r="M5597" t="s">
        <v>212</v>
      </c>
      <c r="N5597" t="s">
        <v>213</v>
      </c>
      <c r="O5597">
        <v>130</v>
      </c>
      <c r="P5597" t="s">
        <v>296</v>
      </c>
      <c r="Q5597" t="s">
        <v>296</v>
      </c>
      <c r="R5597" t="s">
        <v>26</v>
      </c>
      <c r="T5597">
        <v>2022</v>
      </c>
      <c r="U5597" t="str">
        <f t="shared" si="175"/>
        <v>0412 A2_2_36</v>
      </c>
    </row>
    <row r="5598" spans="1:21" x14ac:dyDescent="0.3">
      <c r="A5598" t="str">
        <f t="shared" si="174"/>
        <v>37,Ecuador,0412 A2,COLCAS,Cotopaxi,2,3222,-0.700837,-78.546534,Myrtaceae,Eucalyptus,globulus,Eucalyptus globulus,130,7.8,7.8,12,,2022</v>
      </c>
      <c r="B5598">
        <v>37</v>
      </c>
      <c r="C5598" t="s">
        <v>17</v>
      </c>
      <c r="D5598" t="s">
        <v>608</v>
      </c>
      <c r="E5598" t="s">
        <v>560</v>
      </c>
      <c r="F5598" t="s">
        <v>20</v>
      </c>
      <c r="G5598">
        <v>2</v>
      </c>
      <c r="H5598">
        <v>3222</v>
      </c>
      <c r="I5598" s="1">
        <v>-0.70083700000000004</v>
      </c>
      <c r="J5598" s="1">
        <v>-78.546533999999994</v>
      </c>
      <c r="K5598" t="s">
        <v>162</v>
      </c>
      <c r="L5598" t="s">
        <v>163</v>
      </c>
      <c r="M5598" t="s">
        <v>212</v>
      </c>
      <c r="N5598" t="s">
        <v>213</v>
      </c>
      <c r="O5598">
        <v>130</v>
      </c>
      <c r="P5598" t="s">
        <v>217</v>
      </c>
      <c r="Q5598" t="s">
        <v>217</v>
      </c>
      <c r="R5598">
        <v>12</v>
      </c>
      <c r="T5598">
        <v>2022</v>
      </c>
      <c r="U5598" t="str">
        <f t="shared" si="175"/>
        <v>0412 A2_2_37</v>
      </c>
    </row>
    <row r="5599" spans="1:21" x14ac:dyDescent="0.3">
      <c r="A5599" t="str">
        <f t="shared" si="174"/>
        <v>38,Ecuador,0412 A2,COLCAS,Cotopaxi,2,3222,-0.700837,-78.546534,Myrtaceae,Eucalyptus,globulus,Eucalyptus globulus,130,8.3,8.3, ,,2022</v>
      </c>
      <c r="B5599">
        <v>38</v>
      </c>
      <c r="C5599" t="s">
        <v>17</v>
      </c>
      <c r="D5599" t="s">
        <v>608</v>
      </c>
      <c r="E5599" t="s">
        <v>560</v>
      </c>
      <c r="F5599" t="s">
        <v>20</v>
      </c>
      <c r="G5599">
        <v>2</v>
      </c>
      <c r="H5599">
        <v>3222</v>
      </c>
      <c r="I5599" s="1">
        <v>-0.70083700000000004</v>
      </c>
      <c r="J5599" s="1">
        <v>-78.546533999999994</v>
      </c>
      <c r="K5599" t="s">
        <v>162</v>
      </c>
      <c r="L5599" t="s">
        <v>163</v>
      </c>
      <c r="M5599" t="s">
        <v>212</v>
      </c>
      <c r="N5599" t="s">
        <v>213</v>
      </c>
      <c r="O5599">
        <v>130</v>
      </c>
      <c r="P5599" t="s">
        <v>246</v>
      </c>
      <c r="Q5599" t="s">
        <v>246</v>
      </c>
      <c r="R5599" t="s">
        <v>26</v>
      </c>
      <c r="T5599">
        <v>2022</v>
      </c>
      <c r="U5599" t="str">
        <f t="shared" si="175"/>
        <v>0412 A2_2_38</v>
      </c>
    </row>
    <row r="5600" spans="1:21" x14ac:dyDescent="0.3">
      <c r="A5600" t="str">
        <f t="shared" si="174"/>
        <v>39,Ecuador,0412 A2,COLCAS,Cotopaxi,2,3222,-0.700837,-78.546534,Myrtaceae,Eucalyptus,globulus,Eucalyptus globulus,130,6.7,6.7, ,,2022</v>
      </c>
      <c r="B5600">
        <v>39</v>
      </c>
      <c r="C5600" t="s">
        <v>17</v>
      </c>
      <c r="D5600" t="s">
        <v>608</v>
      </c>
      <c r="E5600" t="s">
        <v>560</v>
      </c>
      <c r="F5600" t="s">
        <v>20</v>
      </c>
      <c r="G5600">
        <v>2</v>
      </c>
      <c r="H5600">
        <v>3222</v>
      </c>
      <c r="I5600" s="1">
        <v>-0.70083700000000004</v>
      </c>
      <c r="J5600" s="1">
        <v>-78.546533999999994</v>
      </c>
      <c r="K5600" t="s">
        <v>162</v>
      </c>
      <c r="L5600" t="s">
        <v>163</v>
      </c>
      <c r="M5600" t="s">
        <v>212</v>
      </c>
      <c r="N5600" t="s">
        <v>213</v>
      </c>
      <c r="O5600">
        <v>130</v>
      </c>
      <c r="P5600" t="s">
        <v>202</v>
      </c>
      <c r="Q5600" t="s">
        <v>202</v>
      </c>
      <c r="R5600" t="s">
        <v>26</v>
      </c>
      <c r="T5600">
        <v>2022</v>
      </c>
      <c r="U5600" t="str">
        <f t="shared" si="175"/>
        <v>0412 A2_2_39</v>
      </c>
    </row>
    <row r="5601" spans="1:21" x14ac:dyDescent="0.3">
      <c r="A5601" t="str">
        <f t="shared" si="174"/>
        <v>40,Ecuador,0412 A2,COLCAS,Cotopaxi,2,3222,-0.700837,-78.546534,Myrtaceae,Eucalyptus,globulus,Eucalyptus globulus,130,7.3,7.3, ,,2022</v>
      </c>
      <c r="B5601">
        <v>40</v>
      </c>
      <c r="C5601" t="s">
        <v>17</v>
      </c>
      <c r="D5601" t="s">
        <v>608</v>
      </c>
      <c r="E5601" t="s">
        <v>560</v>
      </c>
      <c r="F5601" t="s">
        <v>20</v>
      </c>
      <c r="G5601">
        <v>2</v>
      </c>
      <c r="H5601">
        <v>3222</v>
      </c>
      <c r="I5601" s="1">
        <v>-0.70083700000000004</v>
      </c>
      <c r="J5601" s="1">
        <v>-78.546533999999994</v>
      </c>
      <c r="K5601" t="s">
        <v>162</v>
      </c>
      <c r="L5601" t="s">
        <v>163</v>
      </c>
      <c r="M5601" t="s">
        <v>212</v>
      </c>
      <c r="N5601" t="s">
        <v>213</v>
      </c>
      <c r="O5601">
        <v>130</v>
      </c>
      <c r="P5601" t="s">
        <v>265</v>
      </c>
      <c r="Q5601" t="s">
        <v>265</v>
      </c>
      <c r="R5601" t="s">
        <v>26</v>
      </c>
      <c r="T5601">
        <v>2022</v>
      </c>
      <c r="U5601" t="str">
        <f t="shared" si="175"/>
        <v>0412 A2_2_40</v>
      </c>
    </row>
    <row r="5602" spans="1:21" x14ac:dyDescent="0.3">
      <c r="A5602" t="str">
        <f t="shared" si="174"/>
        <v>41,Ecuador,0412 A2,COLCAS,Cotopaxi,2,3222,-0.700837,-78.546534,Myrtaceae,Eucalyptus,globulus,Eucalyptus globulus,130,14.8,14.8,16,,2022</v>
      </c>
      <c r="B5602">
        <v>41</v>
      </c>
      <c r="C5602" t="s">
        <v>17</v>
      </c>
      <c r="D5602" t="s">
        <v>608</v>
      </c>
      <c r="E5602" t="s">
        <v>560</v>
      </c>
      <c r="F5602" t="s">
        <v>20</v>
      </c>
      <c r="G5602">
        <v>2</v>
      </c>
      <c r="H5602">
        <v>3222</v>
      </c>
      <c r="I5602" s="1">
        <v>-0.70083700000000004</v>
      </c>
      <c r="J5602" s="1">
        <v>-78.546533999999994</v>
      </c>
      <c r="K5602" t="s">
        <v>162</v>
      </c>
      <c r="L5602" t="s">
        <v>163</v>
      </c>
      <c r="M5602" t="s">
        <v>212</v>
      </c>
      <c r="N5602" t="s">
        <v>213</v>
      </c>
      <c r="O5602">
        <v>130</v>
      </c>
      <c r="P5602" t="s">
        <v>327</v>
      </c>
      <c r="Q5602" t="s">
        <v>327</v>
      </c>
      <c r="R5602">
        <v>16</v>
      </c>
      <c r="T5602">
        <v>2022</v>
      </c>
      <c r="U5602" t="str">
        <f t="shared" si="175"/>
        <v>0412 A2_2_41</v>
      </c>
    </row>
    <row r="5603" spans="1:21" x14ac:dyDescent="0.3">
      <c r="A5603" t="str">
        <f t="shared" si="174"/>
        <v>42,Ecuador,0412 A2,COLCAS,Cotopaxi,2,3222,-0.700837,-78.546534,Myrtaceae,Eucalyptus,globulus,Eucalyptus globulus,130,9.6,9.6, ,,2022</v>
      </c>
      <c r="B5603">
        <v>42</v>
      </c>
      <c r="C5603" t="s">
        <v>17</v>
      </c>
      <c r="D5603" t="s">
        <v>608</v>
      </c>
      <c r="E5603" t="s">
        <v>560</v>
      </c>
      <c r="F5603" t="s">
        <v>20</v>
      </c>
      <c r="G5603">
        <v>2</v>
      </c>
      <c r="H5603">
        <v>3222</v>
      </c>
      <c r="I5603" s="1">
        <v>-0.70083700000000004</v>
      </c>
      <c r="J5603" s="1">
        <v>-78.546533999999994</v>
      </c>
      <c r="K5603" t="s">
        <v>162</v>
      </c>
      <c r="L5603" t="s">
        <v>163</v>
      </c>
      <c r="M5603" t="s">
        <v>212</v>
      </c>
      <c r="N5603" t="s">
        <v>213</v>
      </c>
      <c r="O5603">
        <v>130</v>
      </c>
      <c r="P5603" t="s">
        <v>351</v>
      </c>
      <c r="Q5603" t="s">
        <v>351</v>
      </c>
      <c r="R5603" t="s">
        <v>26</v>
      </c>
      <c r="T5603">
        <v>2022</v>
      </c>
      <c r="U5603" t="str">
        <f t="shared" si="175"/>
        <v>0412 A2_2_42</v>
      </c>
    </row>
    <row r="5604" spans="1:21" x14ac:dyDescent="0.3">
      <c r="A5604" t="str">
        <f t="shared" si="174"/>
        <v>43,Ecuador,0412 A2,COLCAS,Cotopaxi,2,3222,-0.700837,-78.546534,Myrtaceae,Eucalyptus,globulus,Eucalyptus globulus,130,8.7,8.7, ,,2022</v>
      </c>
      <c r="B5604">
        <v>43</v>
      </c>
      <c r="C5604" t="s">
        <v>17</v>
      </c>
      <c r="D5604" t="s">
        <v>608</v>
      </c>
      <c r="E5604" t="s">
        <v>560</v>
      </c>
      <c r="F5604" t="s">
        <v>20</v>
      </c>
      <c r="G5604">
        <v>2</v>
      </c>
      <c r="H5604">
        <v>3222</v>
      </c>
      <c r="I5604" s="1">
        <v>-0.70083700000000004</v>
      </c>
      <c r="J5604" s="1">
        <v>-78.546533999999994</v>
      </c>
      <c r="K5604" t="s">
        <v>162</v>
      </c>
      <c r="L5604" t="s">
        <v>163</v>
      </c>
      <c r="M5604" t="s">
        <v>212</v>
      </c>
      <c r="N5604" t="s">
        <v>213</v>
      </c>
      <c r="O5604">
        <v>130</v>
      </c>
      <c r="P5604" t="s">
        <v>222</v>
      </c>
      <c r="Q5604" t="s">
        <v>222</v>
      </c>
      <c r="R5604" t="s">
        <v>26</v>
      </c>
      <c r="T5604">
        <v>2022</v>
      </c>
      <c r="U5604" t="str">
        <f t="shared" si="175"/>
        <v>0412 A2_2_43</v>
      </c>
    </row>
    <row r="5605" spans="1:21" x14ac:dyDescent="0.3">
      <c r="A5605" t="str">
        <f t="shared" si="174"/>
        <v>44,Ecuador,0412 A2,COLCAS,Cotopaxi,2,3222,-0.700837,-78.546534,Myrtaceae,Eucalyptus,globulus,Eucalyptus globulus,130,7.7,7.7,11,,2022</v>
      </c>
      <c r="B5605">
        <v>44</v>
      </c>
      <c r="C5605" t="s">
        <v>17</v>
      </c>
      <c r="D5605" t="s">
        <v>608</v>
      </c>
      <c r="E5605" t="s">
        <v>560</v>
      </c>
      <c r="F5605" t="s">
        <v>20</v>
      </c>
      <c r="G5605">
        <v>2</v>
      </c>
      <c r="H5605">
        <v>3222</v>
      </c>
      <c r="I5605" s="1">
        <v>-0.70083700000000004</v>
      </c>
      <c r="J5605" s="1">
        <v>-78.546533999999994</v>
      </c>
      <c r="K5605" t="s">
        <v>162</v>
      </c>
      <c r="L5605" t="s">
        <v>163</v>
      </c>
      <c r="M5605" t="s">
        <v>212</v>
      </c>
      <c r="N5605" t="s">
        <v>213</v>
      </c>
      <c r="O5605">
        <v>130</v>
      </c>
      <c r="P5605" t="s">
        <v>221</v>
      </c>
      <c r="Q5605" t="s">
        <v>221</v>
      </c>
      <c r="R5605">
        <v>11</v>
      </c>
      <c r="T5605">
        <v>2022</v>
      </c>
      <c r="U5605" t="str">
        <f t="shared" si="175"/>
        <v>0412 A2_2_44</v>
      </c>
    </row>
    <row r="5606" spans="1:21" x14ac:dyDescent="0.3">
      <c r="A5606" t="str">
        <f t="shared" si="174"/>
        <v>45,Ecuador,0412 A2,COLCAS,Cotopaxi,2,3222,-0.700837,-78.546534,Myrtaceae,Eucalyptus,globulus,Eucalyptus globulus,130,10.9,10.9, ,,2022</v>
      </c>
      <c r="B5606">
        <v>45</v>
      </c>
      <c r="C5606" t="s">
        <v>17</v>
      </c>
      <c r="D5606" t="s">
        <v>608</v>
      </c>
      <c r="E5606" t="s">
        <v>560</v>
      </c>
      <c r="F5606" t="s">
        <v>20</v>
      </c>
      <c r="G5606">
        <v>2</v>
      </c>
      <c r="H5606">
        <v>3222</v>
      </c>
      <c r="I5606" s="1">
        <v>-0.70083700000000004</v>
      </c>
      <c r="J5606" s="1">
        <v>-78.546533999999994</v>
      </c>
      <c r="K5606" t="s">
        <v>162</v>
      </c>
      <c r="L5606" t="s">
        <v>163</v>
      </c>
      <c r="M5606" t="s">
        <v>212</v>
      </c>
      <c r="N5606" t="s">
        <v>213</v>
      </c>
      <c r="O5606">
        <v>130</v>
      </c>
      <c r="P5606" t="s">
        <v>223</v>
      </c>
      <c r="Q5606" t="s">
        <v>223</v>
      </c>
      <c r="R5606" t="s">
        <v>26</v>
      </c>
      <c r="T5606">
        <v>2022</v>
      </c>
      <c r="U5606" t="str">
        <f t="shared" si="175"/>
        <v>0412 A2_2_45</v>
      </c>
    </row>
    <row r="5607" spans="1:21" x14ac:dyDescent="0.3">
      <c r="A5607" t="str">
        <f t="shared" si="174"/>
        <v>46,Ecuador,0412 A2,COLCAS,Cotopaxi,2,3222,-0.700837,-78.546534,Myrtaceae,Eucalyptus,globulus,Eucalyptus globulus,130,6.5,6.5, ,,2022</v>
      </c>
      <c r="B5607">
        <v>46</v>
      </c>
      <c r="C5607" t="s">
        <v>17</v>
      </c>
      <c r="D5607" t="s">
        <v>608</v>
      </c>
      <c r="E5607" t="s">
        <v>560</v>
      </c>
      <c r="F5607" t="s">
        <v>20</v>
      </c>
      <c r="G5607">
        <v>2</v>
      </c>
      <c r="H5607">
        <v>3222</v>
      </c>
      <c r="I5607" s="1">
        <v>-0.70083700000000004</v>
      </c>
      <c r="J5607" s="1">
        <v>-78.546533999999994</v>
      </c>
      <c r="K5607" t="s">
        <v>162</v>
      </c>
      <c r="L5607" t="s">
        <v>163</v>
      </c>
      <c r="M5607" t="s">
        <v>212</v>
      </c>
      <c r="N5607" t="s">
        <v>213</v>
      </c>
      <c r="O5607">
        <v>130</v>
      </c>
      <c r="P5607" t="s">
        <v>262</v>
      </c>
      <c r="Q5607" t="s">
        <v>262</v>
      </c>
      <c r="R5607" t="s">
        <v>26</v>
      </c>
      <c r="T5607">
        <v>2022</v>
      </c>
      <c r="U5607" t="str">
        <f t="shared" si="175"/>
        <v>0412 A2_2_46</v>
      </c>
    </row>
    <row r="5608" spans="1:21" x14ac:dyDescent="0.3">
      <c r="A5608" t="str">
        <f t="shared" si="174"/>
        <v>47,Ecuador,0412 A2,COLCAS,Cotopaxi,2,3222,-0.700837,-78.546534,Myrtaceae,Eucalyptus,globulus,Eucalyptus globulus,130,10.6,10.6,15,,2022</v>
      </c>
      <c r="B5608">
        <v>47</v>
      </c>
      <c r="C5608" t="s">
        <v>17</v>
      </c>
      <c r="D5608" t="s">
        <v>608</v>
      </c>
      <c r="E5608" t="s">
        <v>560</v>
      </c>
      <c r="F5608" t="s">
        <v>20</v>
      </c>
      <c r="G5608">
        <v>2</v>
      </c>
      <c r="H5608">
        <v>3222</v>
      </c>
      <c r="I5608" s="1">
        <v>-0.70083700000000004</v>
      </c>
      <c r="J5608" s="1">
        <v>-78.546533999999994</v>
      </c>
      <c r="K5608" t="s">
        <v>162</v>
      </c>
      <c r="L5608" t="s">
        <v>163</v>
      </c>
      <c r="M5608" t="s">
        <v>212</v>
      </c>
      <c r="N5608" t="s">
        <v>213</v>
      </c>
      <c r="O5608">
        <v>130</v>
      </c>
      <c r="P5608" t="s">
        <v>225</v>
      </c>
      <c r="Q5608" t="s">
        <v>225</v>
      </c>
      <c r="R5608">
        <v>15</v>
      </c>
      <c r="T5608">
        <v>2022</v>
      </c>
      <c r="U5608" t="str">
        <f t="shared" si="175"/>
        <v>0412 A2_2_47</v>
      </c>
    </row>
    <row r="5609" spans="1:21" x14ac:dyDescent="0.3">
      <c r="A5609" t="str">
        <f t="shared" si="174"/>
        <v>48,Ecuador,0412 A2,COLCAS,Cotopaxi,2,3222,-0.700837,-78.546534,Myrtaceae,Eucalyptus,globulus,Eucalyptus globulus,130,10.6,10.6,12,,2022</v>
      </c>
      <c r="B5609">
        <v>48</v>
      </c>
      <c r="C5609" t="s">
        <v>17</v>
      </c>
      <c r="D5609" t="s">
        <v>608</v>
      </c>
      <c r="E5609" t="s">
        <v>560</v>
      </c>
      <c r="F5609" t="s">
        <v>20</v>
      </c>
      <c r="G5609">
        <v>2</v>
      </c>
      <c r="H5609">
        <v>3222</v>
      </c>
      <c r="I5609" s="1">
        <v>-0.70083700000000004</v>
      </c>
      <c r="J5609" s="1">
        <v>-78.546533999999994</v>
      </c>
      <c r="K5609" t="s">
        <v>162</v>
      </c>
      <c r="L5609" t="s">
        <v>163</v>
      </c>
      <c r="M5609" t="s">
        <v>212</v>
      </c>
      <c r="N5609" t="s">
        <v>213</v>
      </c>
      <c r="O5609">
        <v>130</v>
      </c>
      <c r="P5609" t="s">
        <v>225</v>
      </c>
      <c r="Q5609" t="s">
        <v>225</v>
      </c>
      <c r="R5609">
        <v>12</v>
      </c>
      <c r="T5609">
        <v>2022</v>
      </c>
      <c r="U5609" t="str">
        <f t="shared" si="175"/>
        <v>0412 A2_2_48</v>
      </c>
    </row>
    <row r="5610" spans="1:21" x14ac:dyDescent="0.3">
      <c r="A5610" t="str">
        <f t="shared" si="174"/>
        <v>49,Ecuador,0412 A2,COLCAS,Cotopaxi,2,3222,-0.700837,-78.546534,Myrtaceae,Eucalyptus,globulus,Eucalyptus globulus,130,7.3,7.3, ,,2022</v>
      </c>
      <c r="B5610">
        <v>49</v>
      </c>
      <c r="C5610" t="s">
        <v>17</v>
      </c>
      <c r="D5610" t="s">
        <v>608</v>
      </c>
      <c r="E5610" t="s">
        <v>560</v>
      </c>
      <c r="F5610" t="s">
        <v>20</v>
      </c>
      <c r="G5610">
        <v>2</v>
      </c>
      <c r="H5610">
        <v>3222</v>
      </c>
      <c r="I5610" s="1">
        <v>-0.70083700000000004</v>
      </c>
      <c r="J5610" s="1">
        <v>-78.546533999999994</v>
      </c>
      <c r="K5610" t="s">
        <v>162</v>
      </c>
      <c r="L5610" t="s">
        <v>163</v>
      </c>
      <c r="M5610" t="s">
        <v>212</v>
      </c>
      <c r="N5610" t="s">
        <v>213</v>
      </c>
      <c r="O5610">
        <v>130</v>
      </c>
      <c r="P5610" t="s">
        <v>265</v>
      </c>
      <c r="Q5610" t="s">
        <v>265</v>
      </c>
      <c r="R5610" t="s">
        <v>26</v>
      </c>
      <c r="T5610">
        <v>2022</v>
      </c>
      <c r="U5610" t="str">
        <f t="shared" si="175"/>
        <v>0412 A2_2_49</v>
      </c>
    </row>
    <row r="5611" spans="1:21" x14ac:dyDescent="0.3">
      <c r="A5611" t="str">
        <f t="shared" si="174"/>
        <v>50,Ecuador,0412 A2,COLCAS,Cotopaxi,2,3222,-0.700837,-78.546534,Myrtaceae,Eucalyptus,globulus,Eucalyptus globulus,130,6.5,6.5,9,,2022</v>
      </c>
      <c r="B5611">
        <v>50</v>
      </c>
      <c r="C5611" t="s">
        <v>17</v>
      </c>
      <c r="D5611" t="s">
        <v>608</v>
      </c>
      <c r="E5611" t="s">
        <v>560</v>
      </c>
      <c r="F5611" t="s">
        <v>20</v>
      </c>
      <c r="G5611">
        <v>2</v>
      </c>
      <c r="H5611">
        <v>3222</v>
      </c>
      <c r="I5611" s="1">
        <v>-0.70083700000000004</v>
      </c>
      <c r="J5611" s="1">
        <v>-78.546533999999994</v>
      </c>
      <c r="K5611" t="s">
        <v>162</v>
      </c>
      <c r="L5611" t="s">
        <v>163</v>
      </c>
      <c r="M5611" t="s">
        <v>212</v>
      </c>
      <c r="N5611" t="s">
        <v>213</v>
      </c>
      <c r="O5611">
        <v>130</v>
      </c>
      <c r="P5611" t="s">
        <v>262</v>
      </c>
      <c r="Q5611" t="s">
        <v>262</v>
      </c>
      <c r="R5611">
        <v>9</v>
      </c>
      <c r="T5611">
        <v>2022</v>
      </c>
      <c r="U5611" t="str">
        <f t="shared" si="175"/>
        <v>0412 A2_2_50</v>
      </c>
    </row>
    <row r="5612" spans="1:21" x14ac:dyDescent="0.3">
      <c r="A5612" t="str">
        <f t="shared" si="174"/>
        <v>51,Ecuador,0412 A2,COLCAS,Cotopaxi,2,3222,-0.700837,-78.546534,Myrtaceae,Eucalyptus,globulus,Eucalyptus globulus,130,6.1,6.1,9,,2022</v>
      </c>
      <c r="B5612">
        <v>51</v>
      </c>
      <c r="C5612" t="s">
        <v>17</v>
      </c>
      <c r="D5612" t="s">
        <v>608</v>
      </c>
      <c r="E5612" t="s">
        <v>560</v>
      </c>
      <c r="F5612" t="s">
        <v>20</v>
      </c>
      <c r="G5612">
        <v>2</v>
      </c>
      <c r="H5612">
        <v>3222</v>
      </c>
      <c r="I5612" s="1">
        <v>-0.70083700000000004</v>
      </c>
      <c r="J5612" s="1">
        <v>-78.546533999999994</v>
      </c>
      <c r="K5612" t="s">
        <v>162</v>
      </c>
      <c r="L5612" t="s">
        <v>163</v>
      </c>
      <c r="M5612" t="s">
        <v>212</v>
      </c>
      <c r="N5612" t="s">
        <v>213</v>
      </c>
      <c r="O5612">
        <v>130</v>
      </c>
      <c r="P5612" t="s">
        <v>269</v>
      </c>
      <c r="Q5612" t="s">
        <v>269</v>
      </c>
      <c r="R5612">
        <v>9</v>
      </c>
      <c r="T5612">
        <v>2022</v>
      </c>
      <c r="U5612" t="str">
        <f t="shared" si="175"/>
        <v>0412 A2_2_51</v>
      </c>
    </row>
    <row r="5613" spans="1:21" x14ac:dyDescent="0.3">
      <c r="A5613" t="str">
        <f t="shared" si="174"/>
        <v>52,Ecuador,0412 A2,COLCAS,Cotopaxi,2,3222,-0.700837,-78.546534,Myrtaceae,Eucalyptus,globulus,Eucalyptus globulus,130,7,7, ,,2022</v>
      </c>
      <c r="B5613">
        <v>52</v>
      </c>
      <c r="C5613" t="s">
        <v>17</v>
      </c>
      <c r="D5613" t="s">
        <v>608</v>
      </c>
      <c r="E5613" t="s">
        <v>560</v>
      </c>
      <c r="F5613" t="s">
        <v>20</v>
      </c>
      <c r="G5613">
        <v>2</v>
      </c>
      <c r="H5613">
        <v>3222</v>
      </c>
      <c r="I5613" s="1">
        <v>-0.70083700000000004</v>
      </c>
      <c r="J5613" s="1">
        <v>-78.546533999999994</v>
      </c>
      <c r="K5613" t="s">
        <v>162</v>
      </c>
      <c r="L5613" t="s">
        <v>163</v>
      </c>
      <c r="M5613" t="s">
        <v>212</v>
      </c>
      <c r="N5613" t="s">
        <v>213</v>
      </c>
      <c r="O5613">
        <v>130</v>
      </c>
      <c r="P5613">
        <v>7</v>
      </c>
      <c r="Q5613">
        <v>7</v>
      </c>
      <c r="R5613" t="s">
        <v>26</v>
      </c>
      <c r="T5613">
        <v>2022</v>
      </c>
      <c r="U5613" t="str">
        <f t="shared" si="175"/>
        <v>0412 A2_2_52</v>
      </c>
    </row>
    <row r="5614" spans="1:21" x14ac:dyDescent="0.3">
      <c r="A5614" t="str">
        <f t="shared" si="174"/>
        <v>53,Ecuador,0412 A2,COLCAS,Cotopaxi,2,3222,-0.700837,-78.546534,Myrtaceae,Eucalyptus,globulus,Eucalyptus globulus,130,8.3,8.3, ,,2022</v>
      </c>
      <c r="B5614">
        <v>53</v>
      </c>
      <c r="C5614" t="s">
        <v>17</v>
      </c>
      <c r="D5614" t="s">
        <v>608</v>
      </c>
      <c r="E5614" t="s">
        <v>560</v>
      </c>
      <c r="F5614" t="s">
        <v>20</v>
      </c>
      <c r="G5614">
        <v>2</v>
      </c>
      <c r="H5614">
        <v>3222</v>
      </c>
      <c r="I5614" s="1">
        <v>-0.70083700000000004</v>
      </c>
      <c r="J5614" s="1">
        <v>-78.546533999999994</v>
      </c>
      <c r="K5614" t="s">
        <v>162</v>
      </c>
      <c r="L5614" t="s">
        <v>163</v>
      </c>
      <c r="M5614" t="s">
        <v>212</v>
      </c>
      <c r="N5614" t="s">
        <v>213</v>
      </c>
      <c r="O5614">
        <v>130</v>
      </c>
      <c r="P5614" t="s">
        <v>246</v>
      </c>
      <c r="Q5614" t="s">
        <v>246</v>
      </c>
      <c r="R5614" t="s">
        <v>26</v>
      </c>
      <c r="T5614">
        <v>2022</v>
      </c>
      <c r="U5614" t="str">
        <f t="shared" si="175"/>
        <v>0412 A2_2_53</v>
      </c>
    </row>
    <row r="5615" spans="1:21" x14ac:dyDescent="0.3">
      <c r="A5615" t="str">
        <f t="shared" si="174"/>
        <v>54,Ecuador,0412 A2,COLCAS,Cotopaxi,2,3222,-0.700837,-78.546534,Myrtaceae,Eucalyptus,globulus,Eucalyptus globulus,130,7.3,7.3, ,,2022</v>
      </c>
      <c r="B5615">
        <v>54</v>
      </c>
      <c r="C5615" t="s">
        <v>17</v>
      </c>
      <c r="D5615" t="s">
        <v>608</v>
      </c>
      <c r="E5615" t="s">
        <v>560</v>
      </c>
      <c r="F5615" t="s">
        <v>20</v>
      </c>
      <c r="G5615">
        <v>2</v>
      </c>
      <c r="H5615">
        <v>3222</v>
      </c>
      <c r="I5615" s="1">
        <v>-0.70083700000000004</v>
      </c>
      <c r="J5615" s="1">
        <v>-78.546533999999994</v>
      </c>
      <c r="K5615" t="s">
        <v>162</v>
      </c>
      <c r="L5615" t="s">
        <v>163</v>
      </c>
      <c r="M5615" t="s">
        <v>212</v>
      </c>
      <c r="N5615" t="s">
        <v>213</v>
      </c>
      <c r="O5615">
        <v>130</v>
      </c>
      <c r="P5615" t="s">
        <v>265</v>
      </c>
      <c r="Q5615" t="s">
        <v>265</v>
      </c>
      <c r="R5615" t="s">
        <v>26</v>
      </c>
      <c r="T5615">
        <v>2022</v>
      </c>
      <c r="U5615" t="str">
        <f t="shared" si="175"/>
        <v>0412 A2_2_54</v>
      </c>
    </row>
    <row r="5616" spans="1:21" x14ac:dyDescent="0.3">
      <c r="A5616" t="str">
        <f t="shared" si="174"/>
        <v>55,Ecuador,0412 A2,COLCAS,Cotopaxi,2,3222,-0.700837,-78.546534,Myrtaceae,Eucalyptus,globulus,Eucalyptus globulus,130,5.5,5.5, ,,2022</v>
      </c>
      <c r="B5616">
        <v>55</v>
      </c>
      <c r="C5616" t="s">
        <v>17</v>
      </c>
      <c r="D5616" t="s">
        <v>608</v>
      </c>
      <c r="E5616" t="s">
        <v>560</v>
      </c>
      <c r="F5616" t="s">
        <v>20</v>
      </c>
      <c r="G5616">
        <v>2</v>
      </c>
      <c r="H5616">
        <v>3222</v>
      </c>
      <c r="I5616" s="1">
        <v>-0.70083700000000004</v>
      </c>
      <c r="J5616" s="1">
        <v>-78.546533999999994</v>
      </c>
      <c r="K5616" t="s">
        <v>162</v>
      </c>
      <c r="L5616" t="s">
        <v>163</v>
      </c>
      <c r="M5616" t="s">
        <v>212</v>
      </c>
      <c r="N5616" t="s">
        <v>213</v>
      </c>
      <c r="O5616">
        <v>130</v>
      </c>
      <c r="P5616" t="s">
        <v>230</v>
      </c>
      <c r="Q5616" t="s">
        <v>230</v>
      </c>
      <c r="R5616" t="s">
        <v>26</v>
      </c>
      <c r="T5616">
        <v>2022</v>
      </c>
      <c r="U5616" t="str">
        <f t="shared" si="175"/>
        <v>0412 A2_2_55</v>
      </c>
    </row>
    <row r="5617" spans="1:21" x14ac:dyDescent="0.3">
      <c r="A5617" t="str">
        <f t="shared" si="174"/>
        <v>56,Ecuador,0412 A2,COLCAS,Cotopaxi,2,3222,-0.700837,-78.546534,Myrtaceae,Eucalyptus,globulus,Eucalyptus globulus,130,3.4,3.4, ,,2022</v>
      </c>
      <c r="B5617">
        <v>56</v>
      </c>
      <c r="C5617" t="s">
        <v>17</v>
      </c>
      <c r="D5617" t="s">
        <v>608</v>
      </c>
      <c r="E5617" t="s">
        <v>560</v>
      </c>
      <c r="F5617" t="s">
        <v>20</v>
      </c>
      <c r="G5617">
        <v>2</v>
      </c>
      <c r="H5617">
        <v>3222</v>
      </c>
      <c r="I5617" s="1">
        <v>-0.70083700000000004</v>
      </c>
      <c r="J5617" s="1">
        <v>-78.546533999999994</v>
      </c>
      <c r="K5617" t="s">
        <v>162</v>
      </c>
      <c r="L5617" t="s">
        <v>163</v>
      </c>
      <c r="M5617" t="s">
        <v>212</v>
      </c>
      <c r="N5617" t="s">
        <v>213</v>
      </c>
      <c r="O5617">
        <v>130</v>
      </c>
      <c r="P5617" t="s">
        <v>391</v>
      </c>
      <c r="Q5617" t="s">
        <v>391</v>
      </c>
      <c r="R5617" t="s">
        <v>26</v>
      </c>
      <c r="T5617">
        <v>2022</v>
      </c>
      <c r="U5617" t="str">
        <f t="shared" si="175"/>
        <v>0412 A2_2_56</v>
      </c>
    </row>
    <row r="5618" spans="1:21" x14ac:dyDescent="0.3">
      <c r="A5618" t="str">
        <f t="shared" si="174"/>
        <v>57,Ecuador,0412 A2,COLCAS,Cotopaxi,2,3222,-0.700837,-78.546534,Myrtaceae,Eucalyptus,globulus,Eucalyptus globulus,130,9.5,9.5, ,,2022</v>
      </c>
      <c r="B5618">
        <v>57</v>
      </c>
      <c r="C5618" t="s">
        <v>17</v>
      </c>
      <c r="D5618" t="s">
        <v>608</v>
      </c>
      <c r="E5618" t="s">
        <v>560</v>
      </c>
      <c r="F5618" t="s">
        <v>20</v>
      </c>
      <c r="G5618">
        <v>2</v>
      </c>
      <c r="H5618">
        <v>3222</v>
      </c>
      <c r="I5618" s="1">
        <v>-0.70083700000000004</v>
      </c>
      <c r="J5618" s="1">
        <v>-78.546533999999994</v>
      </c>
      <c r="K5618" t="s">
        <v>162</v>
      </c>
      <c r="L5618" t="s">
        <v>163</v>
      </c>
      <c r="M5618" t="s">
        <v>212</v>
      </c>
      <c r="N5618" t="s">
        <v>213</v>
      </c>
      <c r="O5618">
        <v>130</v>
      </c>
      <c r="P5618" t="s">
        <v>103</v>
      </c>
      <c r="Q5618" t="s">
        <v>103</v>
      </c>
      <c r="R5618" t="s">
        <v>26</v>
      </c>
      <c r="T5618">
        <v>2022</v>
      </c>
      <c r="U5618" t="str">
        <f t="shared" si="175"/>
        <v>0412 A2_2_57</v>
      </c>
    </row>
    <row r="5619" spans="1:21" x14ac:dyDescent="0.3">
      <c r="A5619" t="str">
        <f t="shared" si="174"/>
        <v>58,Ecuador,0412 A2,COLCAS,Cotopaxi,2,3222,-0.700837,-78.546534,Myrtaceae,Eucalyptus,globulus,Eucalyptus globulus,130,7.5,7.5, ,,2022</v>
      </c>
      <c r="B5619">
        <v>58</v>
      </c>
      <c r="C5619" t="s">
        <v>17</v>
      </c>
      <c r="D5619" t="s">
        <v>608</v>
      </c>
      <c r="E5619" t="s">
        <v>560</v>
      </c>
      <c r="F5619" t="s">
        <v>20</v>
      </c>
      <c r="G5619">
        <v>2</v>
      </c>
      <c r="H5619">
        <v>3222</v>
      </c>
      <c r="I5619" s="1">
        <v>-0.70083700000000004</v>
      </c>
      <c r="J5619" s="1">
        <v>-78.546533999999994</v>
      </c>
      <c r="K5619" t="s">
        <v>162</v>
      </c>
      <c r="L5619" t="s">
        <v>163</v>
      </c>
      <c r="M5619" t="s">
        <v>212</v>
      </c>
      <c r="N5619" t="s">
        <v>213</v>
      </c>
      <c r="O5619">
        <v>130</v>
      </c>
      <c r="P5619" t="s">
        <v>201</v>
      </c>
      <c r="Q5619" t="s">
        <v>201</v>
      </c>
      <c r="R5619" t="s">
        <v>26</v>
      </c>
      <c r="T5619">
        <v>2022</v>
      </c>
      <c r="U5619" t="str">
        <f t="shared" si="175"/>
        <v>0412 A2_2_58</v>
      </c>
    </row>
    <row r="5620" spans="1:21" x14ac:dyDescent="0.3">
      <c r="A5620" t="str">
        <f t="shared" si="174"/>
        <v>59,Ecuador,0412 A2,COLCAS,Cotopaxi,2,3222,-0.700837,-78.546534,Myrtaceae,Eucalyptus,globulus,Eucalyptus globulus,130,12.8,12.8, ,,2022</v>
      </c>
      <c r="B5620">
        <v>59</v>
      </c>
      <c r="C5620" t="s">
        <v>17</v>
      </c>
      <c r="D5620" t="s">
        <v>608</v>
      </c>
      <c r="E5620" t="s">
        <v>560</v>
      </c>
      <c r="F5620" t="s">
        <v>20</v>
      </c>
      <c r="G5620">
        <v>2</v>
      </c>
      <c r="H5620">
        <v>3222</v>
      </c>
      <c r="I5620" s="1">
        <v>-0.70083700000000004</v>
      </c>
      <c r="J5620" s="1">
        <v>-78.546533999999994</v>
      </c>
      <c r="K5620" t="s">
        <v>162</v>
      </c>
      <c r="L5620" t="s">
        <v>163</v>
      </c>
      <c r="M5620" t="s">
        <v>212</v>
      </c>
      <c r="N5620" t="s">
        <v>213</v>
      </c>
      <c r="O5620">
        <v>130</v>
      </c>
      <c r="P5620" t="s">
        <v>86</v>
      </c>
      <c r="Q5620" t="s">
        <v>86</v>
      </c>
      <c r="R5620" t="s">
        <v>26</v>
      </c>
      <c r="T5620">
        <v>2022</v>
      </c>
      <c r="U5620" t="str">
        <f t="shared" si="175"/>
        <v>0412 A2_2_59</v>
      </c>
    </row>
    <row r="5621" spans="1:21" x14ac:dyDescent="0.3">
      <c r="A5621" t="str">
        <f t="shared" si="174"/>
        <v>60,Ecuador,0412 A2,COLCAS,Cotopaxi,2,3222,-0.700837,-78.546534,Myrtaceae,Eucalyptus,globulus,Eucalyptus globulus,130,8.2,8.2, ,,2022</v>
      </c>
      <c r="B5621">
        <v>60</v>
      </c>
      <c r="C5621" t="s">
        <v>17</v>
      </c>
      <c r="D5621" t="s">
        <v>608</v>
      </c>
      <c r="E5621" t="s">
        <v>560</v>
      </c>
      <c r="F5621" t="s">
        <v>20</v>
      </c>
      <c r="G5621">
        <v>2</v>
      </c>
      <c r="H5621">
        <v>3222</v>
      </c>
      <c r="I5621" s="1">
        <v>-0.70083700000000004</v>
      </c>
      <c r="J5621" s="1">
        <v>-78.546533999999994</v>
      </c>
      <c r="K5621" t="s">
        <v>162</v>
      </c>
      <c r="L5621" t="s">
        <v>163</v>
      </c>
      <c r="M5621" t="s">
        <v>212</v>
      </c>
      <c r="N5621" t="s">
        <v>213</v>
      </c>
      <c r="O5621">
        <v>130</v>
      </c>
      <c r="P5621" t="s">
        <v>169</v>
      </c>
      <c r="Q5621" t="s">
        <v>169</v>
      </c>
      <c r="R5621" t="s">
        <v>26</v>
      </c>
      <c r="T5621">
        <v>2022</v>
      </c>
      <c r="U5621" t="str">
        <f t="shared" si="175"/>
        <v>0412 A2_2_60</v>
      </c>
    </row>
    <row r="5622" spans="1:21" x14ac:dyDescent="0.3">
      <c r="A5622" t="str">
        <f t="shared" si="174"/>
        <v>61,Ecuador,0412 A2,COLCAS,Cotopaxi,2,3222,-0.700837,-78.546534,Myrtaceae,Eucalyptus,globulus,Eucalyptus globulus,130,5.5,5.5,11,,2022</v>
      </c>
      <c r="B5622">
        <v>61</v>
      </c>
      <c r="C5622" t="s">
        <v>17</v>
      </c>
      <c r="D5622" t="s">
        <v>608</v>
      </c>
      <c r="E5622" t="s">
        <v>560</v>
      </c>
      <c r="F5622" t="s">
        <v>20</v>
      </c>
      <c r="G5622">
        <v>2</v>
      </c>
      <c r="H5622">
        <v>3222</v>
      </c>
      <c r="I5622" s="1">
        <v>-0.70083700000000004</v>
      </c>
      <c r="J5622" s="1">
        <v>-78.546533999999994</v>
      </c>
      <c r="K5622" t="s">
        <v>162</v>
      </c>
      <c r="L5622" t="s">
        <v>163</v>
      </c>
      <c r="M5622" t="s">
        <v>212</v>
      </c>
      <c r="N5622" t="s">
        <v>213</v>
      </c>
      <c r="O5622">
        <v>130</v>
      </c>
      <c r="P5622" t="s">
        <v>230</v>
      </c>
      <c r="Q5622" t="s">
        <v>230</v>
      </c>
      <c r="R5622">
        <v>11</v>
      </c>
      <c r="T5622">
        <v>2022</v>
      </c>
      <c r="U5622" t="str">
        <f t="shared" si="175"/>
        <v>0412 A2_2_61</v>
      </c>
    </row>
    <row r="5623" spans="1:21" x14ac:dyDescent="0.3">
      <c r="A5623" t="str">
        <f t="shared" si="174"/>
        <v>62,Ecuador,0412 A2,COLCAS,Cotopaxi,2,3222,-0.700837,-78.546534,Myrtaceae,Eucalyptus,globulus,Eucalyptus globulus,130,9.8,9.8,13.5,,2022</v>
      </c>
      <c r="B5623">
        <v>62</v>
      </c>
      <c r="C5623" t="s">
        <v>17</v>
      </c>
      <c r="D5623" t="s">
        <v>608</v>
      </c>
      <c r="E5623" t="s">
        <v>560</v>
      </c>
      <c r="F5623" t="s">
        <v>20</v>
      </c>
      <c r="G5623">
        <v>2</v>
      </c>
      <c r="H5623">
        <v>3222</v>
      </c>
      <c r="I5623" s="1">
        <v>-0.70083700000000004</v>
      </c>
      <c r="J5623" s="1">
        <v>-78.546533999999994</v>
      </c>
      <c r="K5623" t="s">
        <v>162</v>
      </c>
      <c r="L5623" t="s">
        <v>163</v>
      </c>
      <c r="M5623" t="s">
        <v>212</v>
      </c>
      <c r="N5623" t="s">
        <v>213</v>
      </c>
      <c r="O5623">
        <v>130</v>
      </c>
      <c r="P5623" t="s">
        <v>232</v>
      </c>
      <c r="Q5623" t="s">
        <v>232</v>
      </c>
      <c r="R5623" t="s">
        <v>102</v>
      </c>
      <c r="T5623">
        <v>2022</v>
      </c>
      <c r="U5623" t="str">
        <f t="shared" si="175"/>
        <v>0412 A2_2_62</v>
      </c>
    </row>
    <row r="5624" spans="1:21" x14ac:dyDescent="0.3">
      <c r="A5624" t="str">
        <f t="shared" si="174"/>
        <v>63,Ecuador,0412 A2,COLCAS,Cotopaxi,2,3222,-0.700837,-78.546534,Myrtaceae,Eucalyptus,globulus,Eucalyptus globulus,130,4.8,4.8, ,,2022</v>
      </c>
      <c r="B5624">
        <v>63</v>
      </c>
      <c r="C5624" t="s">
        <v>17</v>
      </c>
      <c r="D5624" t="s">
        <v>608</v>
      </c>
      <c r="E5624" t="s">
        <v>560</v>
      </c>
      <c r="F5624" t="s">
        <v>20</v>
      </c>
      <c r="G5624">
        <v>2</v>
      </c>
      <c r="H5624">
        <v>3222</v>
      </c>
      <c r="I5624" s="1">
        <v>-0.70083700000000004</v>
      </c>
      <c r="J5624" s="1">
        <v>-78.546533999999994</v>
      </c>
      <c r="K5624" t="s">
        <v>162</v>
      </c>
      <c r="L5624" t="s">
        <v>163</v>
      </c>
      <c r="M5624" t="s">
        <v>212</v>
      </c>
      <c r="N5624" t="s">
        <v>213</v>
      </c>
      <c r="O5624">
        <v>130</v>
      </c>
      <c r="P5624" t="s">
        <v>49</v>
      </c>
      <c r="Q5624" t="s">
        <v>49</v>
      </c>
      <c r="R5624" t="s">
        <v>26</v>
      </c>
      <c r="T5624">
        <v>2022</v>
      </c>
      <c r="U5624" t="str">
        <f t="shared" si="175"/>
        <v>0412 A2_2_63</v>
      </c>
    </row>
    <row r="5625" spans="1:21" x14ac:dyDescent="0.3">
      <c r="A5625" t="str">
        <f t="shared" si="174"/>
        <v>64,Ecuador,0412 A2,COLCAS,Cotopaxi,2,3222,-0.700837,-78.546534,Myrtaceae,Eucalyptus,globulus,Eucalyptus globulus,130,7.7,7.7,10,,2022</v>
      </c>
      <c r="B5625">
        <v>64</v>
      </c>
      <c r="C5625" t="s">
        <v>17</v>
      </c>
      <c r="D5625" t="s">
        <v>608</v>
      </c>
      <c r="E5625" t="s">
        <v>560</v>
      </c>
      <c r="F5625" t="s">
        <v>20</v>
      </c>
      <c r="G5625">
        <v>2</v>
      </c>
      <c r="H5625">
        <v>3222</v>
      </c>
      <c r="I5625" s="1">
        <v>-0.70083700000000004</v>
      </c>
      <c r="J5625" s="1">
        <v>-78.546533999999994</v>
      </c>
      <c r="K5625" t="s">
        <v>162</v>
      </c>
      <c r="L5625" t="s">
        <v>163</v>
      </c>
      <c r="M5625" t="s">
        <v>212</v>
      </c>
      <c r="N5625" t="s">
        <v>213</v>
      </c>
      <c r="O5625">
        <v>130</v>
      </c>
      <c r="P5625" t="s">
        <v>221</v>
      </c>
      <c r="Q5625" t="s">
        <v>221</v>
      </c>
      <c r="R5625">
        <v>10</v>
      </c>
      <c r="T5625">
        <v>2022</v>
      </c>
      <c r="U5625" t="str">
        <f t="shared" si="175"/>
        <v>0412 A2_2_64</v>
      </c>
    </row>
    <row r="5626" spans="1:21" x14ac:dyDescent="0.3">
      <c r="A5626" t="str">
        <f t="shared" si="174"/>
        <v>65,Ecuador,0412 A2,COLCAS,Cotopaxi,2,3222,-0.700837,-78.546534,Myrtaceae,Eucalyptus,globulus,Eucalyptus globulus,140,12.8,12.8, ,,2022</v>
      </c>
      <c r="B5626">
        <v>65</v>
      </c>
      <c r="C5626" t="s">
        <v>17</v>
      </c>
      <c r="D5626" t="s">
        <v>608</v>
      </c>
      <c r="E5626" t="s">
        <v>560</v>
      </c>
      <c r="F5626" t="s">
        <v>20</v>
      </c>
      <c r="G5626">
        <v>2</v>
      </c>
      <c r="H5626">
        <v>3222</v>
      </c>
      <c r="I5626" s="1">
        <v>-0.70083700000000004</v>
      </c>
      <c r="J5626" s="1">
        <v>-78.546533999999994</v>
      </c>
      <c r="K5626" t="s">
        <v>162</v>
      </c>
      <c r="L5626" t="s">
        <v>163</v>
      </c>
      <c r="M5626" t="s">
        <v>212</v>
      </c>
      <c r="N5626" t="s">
        <v>213</v>
      </c>
      <c r="O5626">
        <v>140</v>
      </c>
      <c r="P5626" t="s">
        <v>86</v>
      </c>
      <c r="Q5626" t="s">
        <v>86</v>
      </c>
      <c r="R5626" t="s">
        <v>26</v>
      </c>
      <c r="T5626">
        <v>2022</v>
      </c>
      <c r="U5626" t="str">
        <f t="shared" si="175"/>
        <v>0412 A2_2_65</v>
      </c>
    </row>
    <row r="5627" spans="1:21" x14ac:dyDescent="0.3">
      <c r="A5627" t="str">
        <f t="shared" si="174"/>
        <v>66,Ecuador,0412 A2,COLCAS,Cotopaxi,2,3222,-0.700837,-78.546534,Myrtaceae,Eucalyptus,globulus,Eucalyptus globulus,130,10.9,10.9,15,,2022</v>
      </c>
      <c r="B5627">
        <v>66</v>
      </c>
      <c r="C5627" t="s">
        <v>17</v>
      </c>
      <c r="D5627" t="s">
        <v>608</v>
      </c>
      <c r="E5627" t="s">
        <v>560</v>
      </c>
      <c r="F5627" t="s">
        <v>20</v>
      </c>
      <c r="G5627">
        <v>2</v>
      </c>
      <c r="H5627">
        <v>3222</v>
      </c>
      <c r="I5627" s="1">
        <v>-0.70083700000000004</v>
      </c>
      <c r="J5627" s="1">
        <v>-78.546533999999994</v>
      </c>
      <c r="K5627" t="s">
        <v>162</v>
      </c>
      <c r="L5627" t="s">
        <v>163</v>
      </c>
      <c r="M5627" t="s">
        <v>212</v>
      </c>
      <c r="N5627" t="s">
        <v>213</v>
      </c>
      <c r="O5627">
        <v>130</v>
      </c>
      <c r="P5627" t="s">
        <v>223</v>
      </c>
      <c r="Q5627" t="s">
        <v>223</v>
      </c>
      <c r="R5627">
        <v>15</v>
      </c>
      <c r="T5627">
        <v>2022</v>
      </c>
      <c r="U5627" t="str">
        <f t="shared" si="175"/>
        <v>0412 A2_2_66</v>
      </c>
    </row>
    <row r="5628" spans="1:21" x14ac:dyDescent="0.3">
      <c r="A5628" t="str">
        <f t="shared" si="174"/>
        <v>67,Ecuador,0412 A2,COLCAS,Cotopaxi,2,3222,-0.700837,-78.546534,Myrtaceae,Eucalyptus,globulus,Eucalyptus globulus,130,9.6,9.6,15,,2022</v>
      </c>
      <c r="B5628">
        <v>67</v>
      </c>
      <c r="C5628" t="s">
        <v>17</v>
      </c>
      <c r="D5628" t="s">
        <v>608</v>
      </c>
      <c r="E5628" t="s">
        <v>560</v>
      </c>
      <c r="F5628" t="s">
        <v>20</v>
      </c>
      <c r="G5628">
        <v>2</v>
      </c>
      <c r="H5628">
        <v>3222</v>
      </c>
      <c r="I5628" s="1">
        <v>-0.70083700000000004</v>
      </c>
      <c r="J5628" s="1">
        <v>-78.546533999999994</v>
      </c>
      <c r="K5628" t="s">
        <v>162</v>
      </c>
      <c r="L5628" t="s">
        <v>163</v>
      </c>
      <c r="M5628" t="s">
        <v>212</v>
      </c>
      <c r="N5628" t="s">
        <v>213</v>
      </c>
      <c r="O5628">
        <v>130</v>
      </c>
      <c r="P5628" t="s">
        <v>351</v>
      </c>
      <c r="Q5628" t="s">
        <v>351</v>
      </c>
      <c r="R5628">
        <v>15</v>
      </c>
      <c r="T5628">
        <v>2022</v>
      </c>
      <c r="U5628" t="str">
        <f t="shared" si="175"/>
        <v>0412 A2_2_67</v>
      </c>
    </row>
    <row r="5629" spans="1:21" x14ac:dyDescent="0.3">
      <c r="A5629" t="str">
        <f t="shared" si="174"/>
        <v>68,Ecuador,0412 A2,COLCAS,Cotopaxi,2,3222,-0.700837,-78.546534,Myrtaceae,Eucalyptus,globulus,Eucalyptus globulus,130,8.6,8.6,13,,2022</v>
      </c>
      <c r="B5629">
        <v>68</v>
      </c>
      <c r="C5629" t="s">
        <v>17</v>
      </c>
      <c r="D5629" t="s">
        <v>608</v>
      </c>
      <c r="E5629" t="s">
        <v>560</v>
      </c>
      <c r="F5629" t="s">
        <v>20</v>
      </c>
      <c r="G5629">
        <v>2</v>
      </c>
      <c r="H5629">
        <v>3222</v>
      </c>
      <c r="I5629" s="1">
        <v>-0.70083700000000004</v>
      </c>
      <c r="J5629" s="1">
        <v>-78.546533999999994</v>
      </c>
      <c r="K5629" t="s">
        <v>162</v>
      </c>
      <c r="L5629" t="s">
        <v>163</v>
      </c>
      <c r="M5629" t="s">
        <v>212</v>
      </c>
      <c r="N5629" t="s">
        <v>213</v>
      </c>
      <c r="O5629">
        <v>130</v>
      </c>
      <c r="P5629" t="s">
        <v>170</v>
      </c>
      <c r="Q5629" t="s">
        <v>170</v>
      </c>
      <c r="R5629">
        <v>13</v>
      </c>
      <c r="T5629">
        <v>2022</v>
      </c>
      <c r="U5629" t="str">
        <f t="shared" si="175"/>
        <v>0412 A2_2_68</v>
      </c>
    </row>
    <row r="5630" spans="1:21" x14ac:dyDescent="0.3">
      <c r="A5630" t="str">
        <f t="shared" si="174"/>
        <v>69,Ecuador,0412 A2,COLCAS,Cotopaxi,2,3222,-0.700837,-78.546534,Myrtaceae,Eucalyptus,globulus,Eucalyptus globulus,130,9.5,9.5, ,,2022</v>
      </c>
      <c r="B5630">
        <v>69</v>
      </c>
      <c r="C5630" t="s">
        <v>17</v>
      </c>
      <c r="D5630" t="s">
        <v>608</v>
      </c>
      <c r="E5630" t="s">
        <v>560</v>
      </c>
      <c r="F5630" t="s">
        <v>20</v>
      </c>
      <c r="G5630">
        <v>2</v>
      </c>
      <c r="H5630">
        <v>3222</v>
      </c>
      <c r="I5630" s="1">
        <v>-0.70083700000000004</v>
      </c>
      <c r="J5630" s="1">
        <v>-78.546533999999994</v>
      </c>
      <c r="K5630" t="s">
        <v>162</v>
      </c>
      <c r="L5630" t="s">
        <v>163</v>
      </c>
      <c r="M5630" t="s">
        <v>212</v>
      </c>
      <c r="N5630" t="s">
        <v>213</v>
      </c>
      <c r="O5630">
        <v>130</v>
      </c>
      <c r="P5630" t="s">
        <v>103</v>
      </c>
      <c r="Q5630" t="s">
        <v>103</v>
      </c>
      <c r="R5630" t="s">
        <v>26</v>
      </c>
      <c r="T5630">
        <v>2022</v>
      </c>
      <c r="U5630" t="str">
        <f t="shared" si="175"/>
        <v>0412 A2_2_69</v>
      </c>
    </row>
    <row r="5631" spans="1:21" x14ac:dyDescent="0.3">
      <c r="A5631" t="str">
        <f t="shared" si="174"/>
        <v>70,Ecuador,0412 A2,COLCAS,Cotopaxi,2,3222,-0.700837,-78.546534,Myrtaceae,Eucalyptus,globulus,Eucalyptus globulus,130,7.3,7.3, ,,2022</v>
      </c>
      <c r="B5631">
        <v>70</v>
      </c>
      <c r="C5631" t="s">
        <v>17</v>
      </c>
      <c r="D5631" t="s">
        <v>608</v>
      </c>
      <c r="E5631" t="s">
        <v>560</v>
      </c>
      <c r="F5631" t="s">
        <v>20</v>
      </c>
      <c r="G5631">
        <v>2</v>
      </c>
      <c r="H5631">
        <v>3222</v>
      </c>
      <c r="I5631" s="1">
        <v>-0.70083700000000004</v>
      </c>
      <c r="J5631" s="1">
        <v>-78.546533999999994</v>
      </c>
      <c r="K5631" t="s">
        <v>162</v>
      </c>
      <c r="L5631" t="s">
        <v>163</v>
      </c>
      <c r="M5631" t="s">
        <v>212</v>
      </c>
      <c r="N5631" t="s">
        <v>213</v>
      </c>
      <c r="O5631">
        <v>130</v>
      </c>
      <c r="P5631" t="s">
        <v>265</v>
      </c>
      <c r="Q5631" t="s">
        <v>265</v>
      </c>
      <c r="R5631" t="s">
        <v>26</v>
      </c>
      <c r="T5631">
        <v>2022</v>
      </c>
      <c r="U5631" t="str">
        <f t="shared" si="175"/>
        <v>0412 A2_2_70</v>
      </c>
    </row>
    <row r="5632" spans="1:21" x14ac:dyDescent="0.3">
      <c r="A5632" t="str">
        <f t="shared" si="174"/>
        <v>71,Ecuador,0412 A2,COLCAS,Cotopaxi,2,3222,-0.700837,-78.546534,Myrtaceae,Eucalyptus,globulus,Eucalyptus globulus,130,9.9,9.9,13,,2022</v>
      </c>
      <c r="B5632">
        <v>71</v>
      </c>
      <c r="C5632" t="s">
        <v>17</v>
      </c>
      <c r="D5632" t="s">
        <v>608</v>
      </c>
      <c r="E5632" t="s">
        <v>560</v>
      </c>
      <c r="F5632" t="s">
        <v>20</v>
      </c>
      <c r="G5632">
        <v>2</v>
      </c>
      <c r="H5632">
        <v>3222</v>
      </c>
      <c r="I5632" s="1">
        <v>-0.70083700000000004</v>
      </c>
      <c r="J5632" s="1">
        <v>-78.546533999999994</v>
      </c>
      <c r="K5632" t="s">
        <v>162</v>
      </c>
      <c r="L5632" t="s">
        <v>163</v>
      </c>
      <c r="M5632" t="s">
        <v>212</v>
      </c>
      <c r="N5632" t="s">
        <v>213</v>
      </c>
      <c r="O5632">
        <v>130</v>
      </c>
      <c r="P5632" t="s">
        <v>200</v>
      </c>
      <c r="Q5632" t="s">
        <v>200</v>
      </c>
      <c r="R5632">
        <v>13</v>
      </c>
      <c r="T5632">
        <v>2022</v>
      </c>
      <c r="U5632" t="str">
        <f t="shared" si="175"/>
        <v>0412 A2_2_71</v>
      </c>
    </row>
    <row r="5633" spans="1:21" x14ac:dyDescent="0.3">
      <c r="A5633" t="str">
        <f t="shared" si="174"/>
        <v>72,Ecuador,0412 A2,COLCAS,Cotopaxi,2,3222,-0.700837,-78.546534,Myrtaceae,Eucalyptus,globulus,Eucalyptus globulus,130,6.7,6.7, ,,2022</v>
      </c>
      <c r="B5633">
        <v>72</v>
      </c>
      <c r="C5633" t="s">
        <v>17</v>
      </c>
      <c r="D5633" t="s">
        <v>608</v>
      </c>
      <c r="E5633" t="s">
        <v>560</v>
      </c>
      <c r="F5633" t="s">
        <v>20</v>
      </c>
      <c r="G5633">
        <v>2</v>
      </c>
      <c r="H5633">
        <v>3222</v>
      </c>
      <c r="I5633" s="1">
        <v>-0.70083700000000004</v>
      </c>
      <c r="J5633" s="1">
        <v>-78.546533999999994</v>
      </c>
      <c r="K5633" t="s">
        <v>162</v>
      </c>
      <c r="L5633" t="s">
        <v>163</v>
      </c>
      <c r="M5633" t="s">
        <v>212</v>
      </c>
      <c r="N5633" t="s">
        <v>213</v>
      </c>
      <c r="O5633">
        <v>130</v>
      </c>
      <c r="P5633" t="s">
        <v>202</v>
      </c>
      <c r="Q5633" t="s">
        <v>202</v>
      </c>
      <c r="R5633" t="s">
        <v>26</v>
      </c>
      <c r="T5633">
        <v>2022</v>
      </c>
      <c r="U5633" t="str">
        <f t="shared" si="175"/>
        <v>0412 A2_2_72</v>
      </c>
    </row>
    <row r="5634" spans="1:21" x14ac:dyDescent="0.3">
      <c r="A5634" t="str">
        <f t="shared" ref="A5634:A5697" si="176">CONCATENATE(B5634,",",C5634,",",D5634,",",E5634,",",F5634,",",G5634,",",H5634,",",I5634,",",J5634,",",K5634,",",L5634,",",M5634,",",N5634,",",O5634,",",P5634,",",Q5634,",",R5634,",",S5634,",",T5634)</f>
        <v>73,Ecuador,0412 A2,COLCAS,Cotopaxi,2,3222,-0.700837,-78.546534,Myrtaceae,Eucalyptus,globulus,Eucalyptus globulus,130,10.6,10.6,15,,2022</v>
      </c>
      <c r="B5634">
        <v>73</v>
      </c>
      <c r="C5634" t="s">
        <v>17</v>
      </c>
      <c r="D5634" t="s">
        <v>608</v>
      </c>
      <c r="E5634" t="s">
        <v>560</v>
      </c>
      <c r="F5634" t="s">
        <v>20</v>
      </c>
      <c r="G5634">
        <v>2</v>
      </c>
      <c r="H5634">
        <v>3222</v>
      </c>
      <c r="I5634" s="1">
        <v>-0.70083700000000004</v>
      </c>
      <c r="J5634" s="1">
        <v>-78.546533999999994</v>
      </c>
      <c r="K5634" t="s">
        <v>162</v>
      </c>
      <c r="L5634" t="s">
        <v>163</v>
      </c>
      <c r="M5634" t="s">
        <v>212</v>
      </c>
      <c r="N5634" t="s">
        <v>213</v>
      </c>
      <c r="O5634">
        <v>130</v>
      </c>
      <c r="P5634" t="s">
        <v>225</v>
      </c>
      <c r="Q5634" t="s">
        <v>225</v>
      </c>
      <c r="R5634">
        <v>15</v>
      </c>
      <c r="T5634">
        <v>2022</v>
      </c>
      <c r="U5634" t="str">
        <f t="shared" si="175"/>
        <v>0412 A2_2_73</v>
      </c>
    </row>
    <row r="5635" spans="1:21" x14ac:dyDescent="0.3">
      <c r="A5635" t="str">
        <f t="shared" si="176"/>
        <v>1,Ecuador,0412 A2,COLCAS,Cotopaxi,141COL,3305,-0.698265,-78.545255,Myrtaceae,Eucalyptus,globulus,Eucalyptus globulus,130,10.7,10.7, ,,2022</v>
      </c>
      <c r="B5635">
        <v>1</v>
      </c>
      <c r="C5635" t="s">
        <v>17</v>
      </c>
      <c r="D5635" t="s">
        <v>608</v>
      </c>
      <c r="E5635" t="s">
        <v>560</v>
      </c>
      <c r="F5635" t="s">
        <v>20</v>
      </c>
      <c r="G5635" t="s">
        <v>617</v>
      </c>
      <c r="H5635">
        <v>3305</v>
      </c>
      <c r="I5635" s="1">
        <v>-0.69826500000000002</v>
      </c>
      <c r="J5635" s="1">
        <v>-78.545254999999997</v>
      </c>
      <c r="K5635" t="s">
        <v>162</v>
      </c>
      <c r="L5635" t="s">
        <v>163</v>
      </c>
      <c r="M5635" t="s">
        <v>212</v>
      </c>
      <c r="N5635" t="s">
        <v>213</v>
      </c>
      <c r="O5635">
        <v>130</v>
      </c>
      <c r="P5635" t="s">
        <v>341</v>
      </c>
      <c r="Q5635" t="s">
        <v>341</v>
      </c>
      <c r="R5635" t="s">
        <v>26</v>
      </c>
      <c r="T5635">
        <v>2022</v>
      </c>
      <c r="U5635" t="str">
        <f t="shared" ref="U5635:U5698" si="177">D5635&amp;"_"&amp;G5635&amp;"_"&amp;B5635</f>
        <v>0412 A2_141COL_1</v>
      </c>
    </row>
    <row r="5636" spans="1:21" x14ac:dyDescent="0.3">
      <c r="A5636" t="str">
        <f t="shared" si="176"/>
        <v>2,Ecuador,0412 A2,COLCAS,Cotopaxi,141COL,3305,-0.698265,-78.545255,Myrtaceae,Eucalyptus,globulus,Eucalyptus globulus,130,8.5,8.5, ,,2022</v>
      </c>
      <c r="B5636">
        <v>2</v>
      </c>
      <c r="C5636" t="s">
        <v>17</v>
      </c>
      <c r="D5636" t="s">
        <v>608</v>
      </c>
      <c r="E5636" t="s">
        <v>560</v>
      </c>
      <c r="F5636" t="s">
        <v>20</v>
      </c>
      <c r="G5636" t="s">
        <v>617</v>
      </c>
      <c r="H5636">
        <v>3305</v>
      </c>
      <c r="I5636" s="1">
        <v>-0.69826500000000002</v>
      </c>
      <c r="J5636" s="1">
        <v>-78.545254999999997</v>
      </c>
      <c r="K5636" t="s">
        <v>162</v>
      </c>
      <c r="L5636" t="s">
        <v>163</v>
      </c>
      <c r="M5636" t="s">
        <v>212</v>
      </c>
      <c r="N5636" t="s">
        <v>213</v>
      </c>
      <c r="O5636">
        <v>130</v>
      </c>
      <c r="P5636" t="s">
        <v>50</v>
      </c>
      <c r="Q5636" t="s">
        <v>50</v>
      </c>
      <c r="R5636" t="s">
        <v>26</v>
      </c>
      <c r="T5636">
        <v>2022</v>
      </c>
      <c r="U5636" t="str">
        <f t="shared" si="177"/>
        <v>0412 A2_141COL_2</v>
      </c>
    </row>
    <row r="5637" spans="1:21" x14ac:dyDescent="0.3">
      <c r="A5637" t="str">
        <f t="shared" si="176"/>
        <v>3,Ecuador,0412 A2,COLCAS,Cotopaxi,141COL,3305,-0.698265,-78.545255,Myrtaceae,Eucalyptus,globulus,Eucalyptus globulus,130,9.2,9.2, ,,2022</v>
      </c>
      <c r="B5637">
        <v>3</v>
      </c>
      <c r="C5637" t="s">
        <v>17</v>
      </c>
      <c r="D5637" t="s">
        <v>608</v>
      </c>
      <c r="E5637" t="s">
        <v>560</v>
      </c>
      <c r="F5637" t="s">
        <v>20</v>
      </c>
      <c r="G5637" t="s">
        <v>617</v>
      </c>
      <c r="H5637">
        <v>3305</v>
      </c>
      <c r="I5637" s="1">
        <v>-0.69826500000000002</v>
      </c>
      <c r="J5637" s="1">
        <v>-78.545254999999997</v>
      </c>
      <c r="K5637" t="s">
        <v>162</v>
      </c>
      <c r="L5637" t="s">
        <v>163</v>
      </c>
      <c r="M5637" t="s">
        <v>212</v>
      </c>
      <c r="N5637" t="s">
        <v>213</v>
      </c>
      <c r="O5637">
        <v>130</v>
      </c>
      <c r="P5637" t="s">
        <v>271</v>
      </c>
      <c r="Q5637" t="s">
        <v>271</v>
      </c>
      <c r="R5637" t="s">
        <v>26</v>
      </c>
      <c r="T5637">
        <v>2022</v>
      </c>
      <c r="U5637" t="str">
        <f t="shared" si="177"/>
        <v>0412 A2_141COL_3</v>
      </c>
    </row>
    <row r="5638" spans="1:21" x14ac:dyDescent="0.3">
      <c r="A5638" t="str">
        <f t="shared" si="176"/>
        <v>4,Ecuador,0412 A2,COLCAS,Cotopaxi,141COL,3305,-0.698265,-78.545255,Myrtaceae,Eucalyptus,globulus,Eucalyptus globulus,130,5.6,5.6, ,,2022</v>
      </c>
      <c r="B5638">
        <v>4</v>
      </c>
      <c r="C5638" t="s">
        <v>17</v>
      </c>
      <c r="D5638" t="s">
        <v>608</v>
      </c>
      <c r="E5638" t="s">
        <v>560</v>
      </c>
      <c r="F5638" t="s">
        <v>20</v>
      </c>
      <c r="G5638" t="s">
        <v>617</v>
      </c>
      <c r="H5638">
        <v>3305</v>
      </c>
      <c r="I5638" s="1">
        <v>-0.69826500000000002</v>
      </c>
      <c r="J5638" s="1">
        <v>-78.545254999999997</v>
      </c>
      <c r="K5638" t="s">
        <v>162</v>
      </c>
      <c r="L5638" t="s">
        <v>163</v>
      </c>
      <c r="M5638" t="s">
        <v>212</v>
      </c>
      <c r="N5638" t="s">
        <v>213</v>
      </c>
      <c r="O5638">
        <v>130</v>
      </c>
      <c r="P5638" t="s">
        <v>231</v>
      </c>
      <c r="Q5638" t="s">
        <v>231</v>
      </c>
      <c r="R5638" t="s">
        <v>26</v>
      </c>
      <c r="T5638">
        <v>2022</v>
      </c>
      <c r="U5638" t="str">
        <f t="shared" si="177"/>
        <v>0412 A2_141COL_4</v>
      </c>
    </row>
    <row r="5639" spans="1:21" x14ac:dyDescent="0.3">
      <c r="A5639" t="str">
        <f t="shared" si="176"/>
        <v>5,Ecuador,0412 A2,COLCAS,Cotopaxi,141COL,3305,-0.698265,-78.545255,Myrtaceae,Eucalyptus,globulus,Eucalyptus globulus,130,13,13, ,,2022</v>
      </c>
      <c r="B5639">
        <v>5</v>
      </c>
      <c r="C5639" t="s">
        <v>17</v>
      </c>
      <c r="D5639" t="s">
        <v>608</v>
      </c>
      <c r="E5639" t="s">
        <v>560</v>
      </c>
      <c r="F5639" t="s">
        <v>20</v>
      </c>
      <c r="G5639" t="s">
        <v>617</v>
      </c>
      <c r="H5639">
        <v>3305</v>
      </c>
      <c r="I5639" s="1">
        <v>-0.69826500000000002</v>
      </c>
      <c r="J5639" s="1">
        <v>-78.545254999999997</v>
      </c>
      <c r="K5639" t="s">
        <v>162</v>
      </c>
      <c r="L5639" t="s">
        <v>163</v>
      </c>
      <c r="M5639" t="s">
        <v>212</v>
      </c>
      <c r="N5639" t="s">
        <v>213</v>
      </c>
      <c r="O5639">
        <v>130</v>
      </c>
      <c r="P5639">
        <v>13</v>
      </c>
      <c r="Q5639">
        <v>13</v>
      </c>
      <c r="R5639" t="s">
        <v>26</v>
      </c>
      <c r="T5639">
        <v>2022</v>
      </c>
      <c r="U5639" t="str">
        <f t="shared" si="177"/>
        <v>0412 A2_141COL_5</v>
      </c>
    </row>
    <row r="5640" spans="1:21" x14ac:dyDescent="0.3">
      <c r="A5640" t="str">
        <f t="shared" si="176"/>
        <v>6,Ecuador,0412 A2,COLCAS,Cotopaxi,141COL,3305,-0.698265,-78.545255,Myrtaceae,Eucalyptus,globulus,Eucalyptus globulus,130,9.1,9.1, ,,2022</v>
      </c>
      <c r="B5640">
        <v>6</v>
      </c>
      <c r="C5640" t="s">
        <v>17</v>
      </c>
      <c r="D5640" t="s">
        <v>608</v>
      </c>
      <c r="E5640" t="s">
        <v>560</v>
      </c>
      <c r="F5640" t="s">
        <v>20</v>
      </c>
      <c r="G5640" t="s">
        <v>617</v>
      </c>
      <c r="H5640">
        <v>3305</v>
      </c>
      <c r="I5640" s="1">
        <v>-0.69826500000000002</v>
      </c>
      <c r="J5640" s="1">
        <v>-78.545254999999997</v>
      </c>
      <c r="K5640" t="s">
        <v>162</v>
      </c>
      <c r="L5640" t="s">
        <v>163</v>
      </c>
      <c r="M5640" t="s">
        <v>212</v>
      </c>
      <c r="N5640" t="s">
        <v>213</v>
      </c>
      <c r="O5640">
        <v>130</v>
      </c>
      <c r="P5640" t="s">
        <v>215</v>
      </c>
      <c r="Q5640" t="s">
        <v>215</v>
      </c>
      <c r="R5640" t="s">
        <v>26</v>
      </c>
      <c r="T5640">
        <v>2022</v>
      </c>
      <c r="U5640" t="str">
        <f t="shared" si="177"/>
        <v>0412 A2_141COL_6</v>
      </c>
    </row>
    <row r="5641" spans="1:21" x14ac:dyDescent="0.3">
      <c r="A5641" t="str">
        <f t="shared" si="176"/>
        <v>7,Ecuador,0412 A2,COLCAS,Cotopaxi,141COL,3305,-0.698265,-78.545255,Myrtaceae,Eucalyptus,globulus,Eucalyptus globulus,130,11.6,11.6, ,,2022</v>
      </c>
      <c r="B5641">
        <v>7</v>
      </c>
      <c r="C5641" t="s">
        <v>17</v>
      </c>
      <c r="D5641" t="s">
        <v>608</v>
      </c>
      <c r="E5641" t="s">
        <v>560</v>
      </c>
      <c r="F5641" t="s">
        <v>20</v>
      </c>
      <c r="G5641" t="s">
        <v>617</v>
      </c>
      <c r="H5641">
        <v>3305</v>
      </c>
      <c r="I5641" s="1">
        <v>-0.69826500000000002</v>
      </c>
      <c r="J5641" s="1">
        <v>-78.545254999999997</v>
      </c>
      <c r="K5641" t="s">
        <v>162</v>
      </c>
      <c r="L5641" t="s">
        <v>163</v>
      </c>
      <c r="M5641" t="s">
        <v>212</v>
      </c>
      <c r="N5641" t="s">
        <v>213</v>
      </c>
      <c r="O5641">
        <v>130</v>
      </c>
      <c r="P5641" t="s">
        <v>336</v>
      </c>
      <c r="Q5641" t="s">
        <v>336</v>
      </c>
      <c r="R5641" t="s">
        <v>26</v>
      </c>
      <c r="T5641">
        <v>2022</v>
      </c>
      <c r="U5641" t="str">
        <f t="shared" si="177"/>
        <v>0412 A2_141COL_7</v>
      </c>
    </row>
    <row r="5642" spans="1:21" x14ac:dyDescent="0.3">
      <c r="A5642" t="str">
        <f t="shared" si="176"/>
        <v>8,Ecuador,0412 A2,COLCAS,Cotopaxi,141COL,3305,-0.698265,-78.545255,Myrtaceae,Eucalyptus,globulus,Eucalyptus globulus,130,9.5,9.5, ,,2022</v>
      </c>
      <c r="B5642">
        <v>8</v>
      </c>
      <c r="C5642" t="s">
        <v>17</v>
      </c>
      <c r="D5642" t="s">
        <v>608</v>
      </c>
      <c r="E5642" t="s">
        <v>560</v>
      </c>
      <c r="F5642" t="s">
        <v>20</v>
      </c>
      <c r="G5642" t="s">
        <v>617</v>
      </c>
      <c r="H5642">
        <v>3305</v>
      </c>
      <c r="I5642" s="1">
        <v>-0.69826500000000002</v>
      </c>
      <c r="J5642" s="1">
        <v>-78.545254999999997</v>
      </c>
      <c r="K5642" t="s">
        <v>162</v>
      </c>
      <c r="L5642" t="s">
        <v>163</v>
      </c>
      <c r="M5642" t="s">
        <v>212</v>
      </c>
      <c r="N5642" t="s">
        <v>213</v>
      </c>
      <c r="O5642">
        <v>130</v>
      </c>
      <c r="P5642" t="s">
        <v>103</v>
      </c>
      <c r="Q5642" t="s">
        <v>103</v>
      </c>
      <c r="R5642" t="s">
        <v>26</v>
      </c>
      <c r="T5642">
        <v>2022</v>
      </c>
      <c r="U5642" t="str">
        <f t="shared" si="177"/>
        <v>0412 A2_141COL_8</v>
      </c>
    </row>
    <row r="5643" spans="1:21" x14ac:dyDescent="0.3">
      <c r="A5643" t="str">
        <f t="shared" si="176"/>
        <v>10,Ecuador,0412 A2,COLCAS,Cotopaxi,141COL,3305,-0.698265,-78.545255,Myrtaceae,Eucalyptus,globulus,Eucalyptus globulus,130,7.5,7.5, ,,2022</v>
      </c>
      <c r="B5643">
        <v>10</v>
      </c>
      <c r="C5643" t="s">
        <v>17</v>
      </c>
      <c r="D5643" t="s">
        <v>608</v>
      </c>
      <c r="E5643" t="s">
        <v>560</v>
      </c>
      <c r="F5643" t="s">
        <v>20</v>
      </c>
      <c r="G5643" t="s">
        <v>617</v>
      </c>
      <c r="H5643">
        <v>3305</v>
      </c>
      <c r="I5643" s="1">
        <v>-0.69826500000000002</v>
      </c>
      <c r="J5643" s="1">
        <v>-78.545254999999997</v>
      </c>
      <c r="K5643" t="s">
        <v>162</v>
      </c>
      <c r="L5643" t="s">
        <v>163</v>
      </c>
      <c r="M5643" t="s">
        <v>212</v>
      </c>
      <c r="N5643" t="s">
        <v>213</v>
      </c>
      <c r="O5643">
        <v>130</v>
      </c>
      <c r="P5643" t="s">
        <v>201</v>
      </c>
      <c r="Q5643" t="s">
        <v>201</v>
      </c>
      <c r="R5643" t="s">
        <v>26</v>
      </c>
      <c r="T5643">
        <v>2022</v>
      </c>
      <c r="U5643" t="str">
        <f t="shared" si="177"/>
        <v>0412 A2_141COL_10</v>
      </c>
    </row>
    <row r="5644" spans="1:21" x14ac:dyDescent="0.3">
      <c r="A5644" t="str">
        <f t="shared" si="176"/>
        <v>11,Ecuador,0412 A2,COLCAS,Cotopaxi,141COL,3305,-0.698265,-78.545255,Myrtaceae,Eucalyptus,globulus,Eucalyptus globulus,130,10.3,10.3, ,,2022</v>
      </c>
      <c r="B5644">
        <v>11</v>
      </c>
      <c r="C5644" t="s">
        <v>17</v>
      </c>
      <c r="D5644" t="s">
        <v>608</v>
      </c>
      <c r="E5644" t="s">
        <v>560</v>
      </c>
      <c r="F5644" t="s">
        <v>20</v>
      </c>
      <c r="G5644" t="s">
        <v>617</v>
      </c>
      <c r="H5644">
        <v>3305</v>
      </c>
      <c r="I5644" s="1">
        <v>-0.69826500000000002</v>
      </c>
      <c r="J5644" s="1">
        <v>-78.545254999999997</v>
      </c>
      <c r="K5644" t="s">
        <v>162</v>
      </c>
      <c r="L5644" t="s">
        <v>163</v>
      </c>
      <c r="M5644" t="s">
        <v>212</v>
      </c>
      <c r="N5644" t="s">
        <v>213</v>
      </c>
      <c r="O5644">
        <v>130</v>
      </c>
      <c r="P5644" t="s">
        <v>330</v>
      </c>
      <c r="Q5644" t="s">
        <v>330</v>
      </c>
      <c r="R5644" t="s">
        <v>26</v>
      </c>
      <c r="T5644">
        <v>2022</v>
      </c>
      <c r="U5644" t="str">
        <f t="shared" si="177"/>
        <v>0412 A2_141COL_11</v>
      </c>
    </row>
    <row r="5645" spans="1:21" x14ac:dyDescent="0.3">
      <c r="A5645" t="str">
        <f t="shared" si="176"/>
        <v>12,Ecuador,0412 A2,COLCAS,Cotopaxi,141COL,3305,-0.698265,-78.545255,Myrtaceae,Eucalyptus,globulus,Eucalyptus globulus,130,12.1,12.1, ,,2022</v>
      </c>
      <c r="B5645">
        <v>12</v>
      </c>
      <c r="C5645" t="s">
        <v>17</v>
      </c>
      <c r="D5645" t="s">
        <v>608</v>
      </c>
      <c r="E5645" t="s">
        <v>560</v>
      </c>
      <c r="F5645" t="s">
        <v>20</v>
      </c>
      <c r="G5645" t="s">
        <v>617</v>
      </c>
      <c r="H5645">
        <v>3305</v>
      </c>
      <c r="I5645" s="1">
        <v>-0.69826500000000002</v>
      </c>
      <c r="J5645" s="1">
        <v>-78.545254999999997</v>
      </c>
      <c r="K5645" t="s">
        <v>162</v>
      </c>
      <c r="L5645" t="s">
        <v>163</v>
      </c>
      <c r="M5645" t="s">
        <v>212</v>
      </c>
      <c r="N5645" t="s">
        <v>213</v>
      </c>
      <c r="O5645">
        <v>130</v>
      </c>
      <c r="P5645" t="s">
        <v>365</v>
      </c>
      <c r="Q5645" t="s">
        <v>365</v>
      </c>
      <c r="R5645" t="s">
        <v>26</v>
      </c>
      <c r="T5645">
        <v>2022</v>
      </c>
      <c r="U5645" t="str">
        <f t="shared" si="177"/>
        <v>0412 A2_141COL_12</v>
      </c>
    </row>
    <row r="5646" spans="1:21" x14ac:dyDescent="0.3">
      <c r="A5646" t="str">
        <f t="shared" si="176"/>
        <v>13,Ecuador,0412 A2,COLCAS,Cotopaxi,141COL,3305,-0.698265,-78.545255,Myrtaceae,Eucalyptus,globulus,Eucalyptus globulus,130,12.1,12.1,16,,2022</v>
      </c>
      <c r="B5646">
        <v>13</v>
      </c>
      <c r="C5646" t="s">
        <v>17</v>
      </c>
      <c r="D5646" t="s">
        <v>608</v>
      </c>
      <c r="E5646" t="s">
        <v>560</v>
      </c>
      <c r="F5646" t="s">
        <v>20</v>
      </c>
      <c r="G5646" t="s">
        <v>617</v>
      </c>
      <c r="H5646">
        <v>3305</v>
      </c>
      <c r="I5646" s="1">
        <v>-0.69826500000000002</v>
      </c>
      <c r="J5646" s="1">
        <v>-78.545254999999997</v>
      </c>
      <c r="K5646" t="s">
        <v>162</v>
      </c>
      <c r="L5646" t="s">
        <v>163</v>
      </c>
      <c r="M5646" t="s">
        <v>212</v>
      </c>
      <c r="N5646" t="s">
        <v>213</v>
      </c>
      <c r="O5646">
        <v>130</v>
      </c>
      <c r="P5646" t="s">
        <v>365</v>
      </c>
      <c r="Q5646" t="s">
        <v>365</v>
      </c>
      <c r="R5646">
        <v>16</v>
      </c>
      <c r="T5646">
        <v>2022</v>
      </c>
      <c r="U5646" t="str">
        <f t="shared" si="177"/>
        <v>0412 A2_141COL_13</v>
      </c>
    </row>
    <row r="5647" spans="1:21" x14ac:dyDescent="0.3">
      <c r="A5647" t="str">
        <f t="shared" si="176"/>
        <v>14,Ecuador,0412 A2,COLCAS,Cotopaxi,141COL,3305,-0.698265,-78.545255,Myrtaceae,Eucalyptus,globulus,Eucalyptus globulus,130,9.9,9.9, ,,2022</v>
      </c>
      <c r="B5647">
        <v>14</v>
      </c>
      <c r="C5647" t="s">
        <v>17</v>
      </c>
      <c r="D5647" t="s">
        <v>608</v>
      </c>
      <c r="E5647" t="s">
        <v>560</v>
      </c>
      <c r="F5647" t="s">
        <v>20</v>
      </c>
      <c r="G5647" t="s">
        <v>617</v>
      </c>
      <c r="H5647">
        <v>3305</v>
      </c>
      <c r="I5647" s="1">
        <v>-0.69826500000000002</v>
      </c>
      <c r="J5647" s="1">
        <v>-78.545254999999997</v>
      </c>
      <c r="K5647" t="s">
        <v>162</v>
      </c>
      <c r="L5647" t="s">
        <v>163</v>
      </c>
      <c r="M5647" t="s">
        <v>212</v>
      </c>
      <c r="N5647" t="s">
        <v>213</v>
      </c>
      <c r="O5647">
        <v>130</v>
      </c>
      <c r="P5647" t="s">
        <v>200</v>
      </c>
      <c r="Q5647" t="s">
        <v>200</v>
      </c>
      <c r="R5647" t="s">
        <v>26</v>
      </c>
      <c r="T5647">
        <v>2022</v>
      </c>
      <c r="U5647" t="str">
        <f t="shared" si="177"/>
        <v>0412 A2_141COL_14</v>
      </c>
    </row>
    <row r="5648" spans="1:21" x14ac:dyDescent="0.3">
      <c r="A5648" t="str">
        <f t="shared" si="176"/>
        <v>15,Ecuador,0412 A2,COLCAS,Cotopaxi,141COL,3305,-0.698265,-78.545255,Myrtaceae,Eucalyptus,globulus,Eucalyptus globulus,130,14,14,17,,2022</v>
      </c>
      <c r="B5648">
        <v>15</v>
      </c>
      <c r="C5648" t="s">
        <v>17</v>
      </c>
      <c r="D5648" t="s">
        <v>608</v>
      </c>
      <c r="E5648" t="s">
        <v>560</v>
      </c>
      <c r="F5648" t="s">
        <v>20</v>
      </c>
      <c r="G5648" t="s">
        <v>617</v>
      </c>
      <c r="H5648">
        <v>3305</v>
      </c>
      <c r="I5648" s="1">
        <v>-0.69826500000000002</v>
      </c>
      <c r="J5648" s="1">
        <v>-78.545254999999997</v>
      </c>
      <c r="K5648" t="s">
        <v>162</v>
      </c>
      <c r="L5648" t="s">
        <v>163</v>
      </c>
      <c r="M5648" t="s">
        <v>212</v>
      </c>
      <c r="N5648" t="s">
        <v>213</v>
      </c>
      <c r="O5648">
        <v>130</v>
      </c>
      <c r="P5648">
        <v>14</v>
      </c>
      <c r="Q5648">
        <v>14</v>
      </c>
      <c r="R5648">
        <v>17</v>
      </c>
      <c r="T5648">
        <v>2022</v>
      </c>
      <c r="U5648" t="str">
        <f t="shared" si="177"/>
        <v>0412 A2_141COL_15</v>
      </c>
    </row>
    <row r="5649" spans="1:21" x14ac:dyDescent="0.3">
      <c r="A5649" t="str">
        <f t="shared" si="176"/>
        <v>16,Ecuador,0412 A2,COLCAS,Cotopaxi,141COL,3305,-0.698265,-78.545255,Myrtaceae,Eucalyptus,globulus,Eucalyptus globulus,130,11.8,11.8, ,,2022</v>
      </c>
      <c r="B5649">
        <v>16</v>
      </c>
      <c r="C5649" t="s">
        <v>17</v>
      </c>
      <c r="D5649" t="s">
        <v>608</v>
      </c>
      <c r="E5649" t="s">
        <v>560</v>
      </c>
      <c r="F5649" t="s">
        <v>20</v>
      </c>
      <c r="G5649" t="s">
        <v>617</v>
      </c>
      <c r="H5649">
        <v>3305</v>
      </c>
      <c r="I5649" s="1">
        <v>-0.69826500000000002</v>
      </c>
      <c r="J5649" s="1">
        <v>-78.545254999999997</v>
      </c>
      <c r="K5649" t="s">
        <v>162</v>
      </c>
      <c r="L5649" t="s">
        <v>163</v>
      </c>
      <c r="M5649" t="s">
        <v>212</v>
      </c>
      <c r="N5649" t="s">
        <v>213</v>
      </c>
      <c r="O5649">
        <v>130</v>
      </c>
      <c r="P5649" t="s">
        <v>166</v>
      </c>
      <c r="Q5649" t="s">
        <v>166</v>
      </c>
      <c r="R5649" t="s">
        <v>26</v>
      </c>
      <c r="T5649">
        <v>2022</v>
      </c>
      <c r="U5649" t="str">
        <f t="shared" si="177"/>
        <v>0412 A2_141COL_16</v>
      </c>
    </row>
    <row r="5650" spans="1:21" x14ac:dyDescent="0.3">
      <c r="A5650" t="str">
        <f t="shared" si="176"/>
        <v>17,Ecuador,0412 A2,COLCAS,Cotopaxi,141COL,3305,-0.698265,-78.545255,Myrtaceae,Eucalyptus,globulus,Eucalyptus globulus,130,8.9,8.9, ,,2022</v>
      </c>
      <c r="B5650">
        <v>17</v>
      </c>
      <c r="C5650" t="s">
        <v>17</v>
      </c>
      <c r="D5650" t="s">
        <v>608</v>
      </c>
      <c r="E5650" t="s">
        <v>560</v>
      </c>
      <c r="F5650" t="s">
        <v>20</v>
      </c>
      <c r="G5650" t="s">
        <v>617</v>
      </c>
      <c r="H5650">
        <v>3305</v>
      </c>
      <c r="I5650" s="1">
        <v>-0.69826500000000002</v>
      </c>
      <c r="J5650" s="1">
        <v>-78.545254999999997</v>
      </c>
      <c r="K5650" t="s">
        <v>162</v>
      </c>
      <c r="L5650" t="s">
        <v>163</v>
      </c>
      <c r="M5650" t="s">
        <v>212</v>
      </c>
      <c r="N5650" t="s">
        <v>213</v>
      </c>
      <c r="O5650">
        <v>130</v>
      </c>
      <c r="P5650" t="s">
        <v>44</v>
      </c>
      <c r="Q5650" t="s">
        <v>44</v>
      </c>
      <c r="R5650" t="s">
        <v>26</v>
      </c>
      <c r="T5650">
        <v>2022</v>
      </c>
      <c r="U5650" t="str">
        <f t="shared" si="177"/>
        <v>0412 A2_141COL_17</v>
      </c>
    </row>
    <row r="5651" spans="1:21" x14ac:dyDescent="0.3">
      <c r="A5651" t="str">
        <f t="shared" si="176"/>
        <v>18,Ecuador,0412 A2,COLCAS,Cotopaxi,141COL,3305,-0.698265,-78.545255,Myrtaceae,Eucalyptus,globulus,Eucalyptus globulus,130,9.6,9.6, ,,2022</v>
      </c>
      <c r="B5651">
        <v>18</v>
      </c>
      <c r="C5651" t="s">
        <v>17</v>
      </c>
      <c r="D5651" t="s">
        <v>608</v>
      </c>
      <c r="E5651" t="s">
        <v>560</v>
      </c>
      <c r="F5651" t="s">
        <v>20</v>
      </c>
      <c r="G5651" t="s">
        <v>617</v>
      </c>
      <c r="H5651">
        <v>3305</v>
      </c>
      <c r="I5651" s="1">
        <v>-0.69826500000000002</v>
      </c>
      <c r="J5651" s="1">
        <v>-78.545254999999997</v>
      </c>
      <c r="K5651" t="s">
        <v>162</v>
      </c>
      <c r="L5651" t="s">
        <v>163</v>
      </c>
      <c r="M5651" t="s">
        <v>212</v>
      </c>
      <c r="N5651" t="s">
        <v>213</v>
      </c>
      <c r="O5651">
        <v>130</v>
      </c>
      <c r="P5651" t="s">
        <v>351</v>
      </c>
      <c r="Q5651" t="s">
        <v>351</v>
      </c>
      <c r="R5651" t="s">
        <v>26</v>
      </c>
      <c r="T5651">
        <v>2022</v>
      </c>
      <c r="U5651" t="str">
        <f t="shared" si="177"/>
        <v>0412 A2_141COL_18</v>
      </c>
    </row>
    <row r="5652" spans="1:21" x14ac:dyDescent="0.3">
      <c r="A5652" t="str">
        <f t="shared" si="176"/>
        <v>19,Ecuador,0412 A2,COLCAS,Cotopaxi,141COL,3305,-0.698265,-78.545255,Myrtaceae,Eucalyptus,globulus,Eucalyptus globulus,130,11.6,11.6,13.75,,2022</v>
      </c>
      <c r="B5652">
        <v>19</v>
      </c>
      <c r="C5652" t="s">
        <v>17</v>
      </c>
      <c r="D5652" t="s">
        <v>608</v>
      </c>
      <c r="E5652" t="s">
        <v>560</v>
      </c>
      <c r="F5652" t="s">
        <v>20</v>
      </c>
      <c r="G5652" t="s">
        <v>617</v>
      </c>
      <c r="H5652">
        <v>3305</v>
      </c>
      <c r="I5652" s="1">
        <v>-0.69826500000000002</v>
      </c>
      <c r="J5652" s="1">
        <v>-78.545254999999997</v>
      </c>
      <c r="K5652" t="s">
        <v>162</v>
      </c>
      <c r="L5652" t="s">
        <v>163</v>
      </c>
      <c r="M5652" t="s">
        <v>212</v>
      </c>
      <c r="N5652" t="s">
        <v>213</v>
      </c>
      <c r="O5652">
        <v>130</v>
      </c>
      <c r="P5652" t="s">
        <v>336</v>
      </c>
      <c r="Q5652" t="s">
        <v>336</v>
      </c>
      <c r="R5652" t="s">
        <v>30</v>
      </c>
      <c r="T5652">
        <v>2022</v>
      </c>
      <c r="U5652" t="str">
        <f t="shared" si="177"/>
        <v>0412 A2_141COL_19</v>
      </c>
    </row>
    <row r="5653" spans="1:21" x14ac:dyDescent="0.3">
      <c r="A5653" t="str">
        <f t="shared" si="176"/>
        <v>20,Ecuador,0412 A2,COLCAS,Cotopaxi,141COL,3305,-0.698265,-78.545255,Myrtaceae,Eucalyptus,globulus,Eucalyptus globulus,130,16.7,16.7,18,,2022</v>
      </c>
      <c r="B5653">
        <v>20</v>
      </c>
      <c r="C5653" t="s">
        <v>17</v>
      </c>
      <c r="D5653" t="s">
        <v>608</v>
      </c>
      <c r="E5653" t="s">
        <v>560</v>
      </c>
      <c r="F5653" t="s">
        <v>20</v>
      </c>
      <c r="G5653" t="s">
        <v>617</v>
      </c>
      <c r="H5653">
        <v>3305</v>
      </c>
      <c r="I5653" s="1">
        <v>-0.69826500000000002</v>
      </c>
      <c r="J5653" s="1">
        <v>-78.545254999999997</v>
      </c>
      <c r="K5653" t="s">
        <v>162</v>
      </c>
      <c r="L5653" t="s">
        <v>163</v>
      </c>
      <c r="M5653" t="s">
        <v>212</v>
      </c>
      <c r="N5653" t="s">
        <v>213</v>
      </c>
      <c r="O5653">
        <v>130</v>
      </c>
      <c r="P5653" t="s">
        <v>175</v>
      </c>
      <c r="Q5653" t="s">
        <v>175</v>
      </c>
      <c r="R5653">
        <v>18</v>
      </c>
      <c r="T5653">
        <v>2022</v>
      </c>
      <c r="U5653" t="str">
        <f t="shared" si="177"/>
        <v>0412 A2_141COL_20</v>
      </c>
    </row>
    <row r="5654" spans="1:21" x14ac:dyDescent="0.3">
      <c r="A5654" t="str">
        <f t="shared" si="176"/>
        <v>21,Ecuador,0412 A2,COLCAS,Cotopaxi,141COL,3305,-0.698265,-78.545255,Myrtaceae,Eucalyptus,globulus,Eucalyptus globulus,130,10.8,10.8, ,,2022</v>
      </c>
      <c r="B5654">
        <v>21</v>
      </c>
      <c r="C5654" t="s">
        <v>17</v>
      </c>
      <c r="D5654" t="s">
        <v>608</v>
      </c>
      <c r="E5654" t="s">
        <v>560</v>
      </c>
      <c r="F5654" t="s">
        <v>20</v>
      </c>
      <c r="G5654" t="s">
        <v>617</v>
      </c>
      <c r="H5654">
        <v>3305</v>
      </c>
      <c r="I5654" s="1">
        <v>-0.69826500000000002</v>
      </c>
      <c r="J5654" s="1">
        <v>-78.545254999999997</v>
      </c>
      <c r="K5654" t="s">
        <v>162</v>
      </c>
      <c r="L5654" t="s">
        <v>163</v>
      </c>
      <c r="M5654" t="s">
        <v>212</v>
      </c>
      <c r="N5654" t="s">
        <v>213</v>
      </c>
      <c r="O5654">
        <v>130</v>
      </c>
      <c r="P5654" t="s">
        <v>251</v>
      </c>
      <c r="Q5654" t="s">
        <v>251</v>
      </c>
      <c r="R5654" t="s">
        <v>26</v>
      </c>
      <c r="T5654">
        <v>2022</v>
      </c>
      <c r="U5654" t="str">
        <f t="shared" si="177"/>
        <v>0412 A2_141COL_21</v>
      </c>
    </row>
    <row r="5655" spans="1:21" x14ac:dyDescent="0.3">
      <c r="A5655" t="str">
        <f t="shared" si="176"/>
        <v>22,Ecuador,0412 A2,COLCAS,Cotopaxi,141COL,3305,-0.698265,-78.545255,Myrtaceae,Eucalyptus,globulus,Eucalyptus globulus,130,7.7,7.7, ,,2022</v>
      </c>
      <c r="B5655">
        <v>22</v>
      </c>
      <c r="C5655" t="s">
        <v>17</v>
      </c>
      <c r="D5655" t="s">
        <v>608</v>
      </c>
      <c r="E5655" t="s">
        <v>560</v>
      </c>
      <c r="F5655" t="s">
        <v>20</v>
      </c>
      <c r="G5655" t="s">
        <v>617</v>
      </c>
      <c r="H5655">
        <v>3305</v>
      </c>
      <c r="I5655" s="1">
        <v>-0.69826500000000002</v>
      </c>
      <c r="J5655" s="1">
        <v>-78.545254999999997</v>
      </c>
      <c r="K5655" t="s">
        <v>162</v>
      </c>
      <c r="L5655" t="s">
        <v>163</v>
      </c>
      <c r="M5655" t="s">
        <v>212</v>
      </c>
      <c r="N5655" t="s">
        <v>213</v>
      </c>
      <c r="O5655">
        <v>130</v>
      </c>
      <c r="P5655" t="s">
        <v>221</v>
      </c>
      <c r="Q5655" t="s">
        <v>221</v>
      </c>
      <c r="R5655" t="s">
        <v>26</v>
      </c>
      <c r="T5655">
        <v>2022</v>
      </c>
      <c r="U5655" t="str">
        <f t="shared" si="177"/>
        <v>0412 A2_141COL_22</v>
      </c>
    </row>
    <row r="5656" spans="1:21" x14ac:dyDescent="0.3">
      <c r="A5656" t="str">
        <f t="shared" si="176"/>
        <v>23,Ecuador,0412 A2,COLCAS,Cotopaxi,141COL,3305,-0.698265,-78.545255,Myrtaceae,Eucalyptus,globulus,Eucalyptus globulus,130,8.2,8.2, ,,2022</v>
      </c>
      <c r="B5656">
        <v>23</v>
      </c>
      <c r="C5656" t="s">
        <v>17</v>
      </c>
      <c r="D5656" t="s">
        <v>608</v>
      </c>
      <c r="E5656" t="s">
        <v>560</v>
      </c>
      <c r="F5656" t="s">
        <v>20</v>
      </c>
      <c r="G5656" t="s">
        <v>617</v>
      </c>
      <c r="H5656">
        <v>3305</v>
      </c>
      <c r="I5656" s="1">
        <v>-0.69826500000000002</v>
      </c>
      <c r="J5656" s="1">
        <v>-78.545254999999997</v>
      </c>
      <c r="K5656" t="s">
        <v>162</v>
      </c>
      <c r="L5656" t="s">
        <v>163</v>
      </c>
      <c r="M5656" t="s">
        <v>212</v>
      </c>
      <c r="N5656" t="s">
        <v>213</v>
      </c>
      <c r="O5656">
        <v>130</v>
      </c>
      <c r="P5656" t="s">
        <v>169</v>
      </c>
      <c r="Q5656" t="s">
        <v>169</v>
      </c>
      <c r="R5656" t="s">
        <v>26</v>
      </c>
      <c r="T5656">
        <v>2022</v>
      </c>
      <c r="U5656" t="str">
        <f t="shared" si="177"/>
        <v>0412 A2_141COL_23</v>
      </c>
    </row>
    <row r="5657" spans="1:21" x14ac:dyDescent="0.3">
      <c r="A5657" t="str">
        <f t="shared" si="176"/>
        <v>24,Ecuador,0412 A2,COLCAS,Cotopaxi,141COL,3305,-0.698265,-78.545255,Myrtaceae,Eucalyptus,globulus,Eucalyptus globulus,130,12.7,12.7, ,,2022</v>
      </c>
      <c r="B5657">
        <v>24</v>
      </c>
      <c r="C5657" t="s">
        <v>17</v>
      </c>
      <c r="D5657" t="s">
        <v>608</v>
      </c>
      <c r="E5657" t="s">
        <v>560</v>
      </c>
      <c r="F5657" t="s">
        <v>20</v>
      </c>
      <c r="G5657" t="s">
        <v>617</v>
      </c>
      <c r="H5657">
        <v>3305</v>
      </c>
      <c r="I5657" s="1">
        <v>-0.69826500000000002</v>
      </c>
      <c r="J5657" s="1">
        <v>-78.545254999999997</v>
      </c>
      <c r="K5657" t="s">
        <v>162</v>
      </c>
      <c r="L5657" t="s">
        <v>163</v>
      </c>
      <c r="M5657" t="s">
        <v>212</v>
      </c>
      <c r="N5657" t="s">
        <v>213</v>
      </c>
      <c r="O5657">
        <v>130</v>
      </c>
      <c r="P5657" t="s">
        <v>236</v>
      </c>
      <c r="Q5657" t="s">
        <v>236</v>
      </c>
      <c r="R5657" t="s">
        <v>26</v>
      </c>
      <c r="T5657">
        <v>2022</v>
      </c>
      <c r="U5657" t="str">
        <f t="shared" si="177"/>
        <v>0412 A2_141COL_24</v>
      </c>
    </row>
    <row r="5658" spans="1:21" x14ac:dyDescent="0.3">
      <c r="A5658" t="str">
        <f t="shared" si="176"/>
        <v>25,Ecuador,0412 A2,COLCAS,Cotopaxi,141COL,3305,-0.698265,-78.545255,Myrtaceae,Eucalyptus,globulus,Eucalyptus globulus,130,9.1,9.1, ,,2022</v>
      </c>
      <c r="B5658">
        <v>25</v>
      </c>
      <c r="C5658" t="s">
        <v>17</v>
      </c>
      <c r="D5658" t="s">
        <v>608</v>
      </c>
      <c r="E5658" t="s">
        <v>560</v>
      </c>
      <c r="F5658" t="s">
        <v>20</v>
      </c>
      <c r="G5658" t="s">
        <v>617</v>
      </c>
      <c r="H5658">
        <v>3305</v>
      </c>
      <c r="I5658" s="1">
        <v>-0.69826500000000002</v>
      </c>
      <c r="J5658" s="1">
        <v>-78.545254999999997</v>
      </c>
      <c r="K5658" t="s">
        <v>162</v>
      </c>
      <c r="L5658" t="s">
        <v>163</v>
      </c>
      <c r="M5658" t="s">
        <v>212</v>
      </c>
      <c r="N5658" t="s">
        <v>213</v>
      </c>
      <c r="O5658">
        <v>130</v>
      </c>
      <c r="P5658" t="s">
        <v>215</v>
      </c>
      <c r="Q5658" t="s">
        <v>215</v>
      </c>
      <c r="R5658" t="s">
        <v>26</v>
      </c>
      <c r="T5658">
        <v>2022</v>
      </c>
      <c r="U5658" t="str">
        <f t="shared" si="177"/>
        <v>0412 A2_141COL_25</v>
      </c>
    </row>
    <row r="5659" spans="1:21" x14ac:dyDescent="0.3">
      <c r="A5659" t="str">
        <f t="shared" si="176"/>
        <v>26,Ecuador,0412 A2,COLCAS,Cotopaxi,141COL,3305,-0.698265,-78.545255,Myrtaceae,Eucalyptus,globulus,Eucalyptus globulus,130,13,13,16,,2022</v>
      </c>
      <c r="B5659">
        <v>26</v>
      </c>
      <c r="C5659" t="s">
        <v>17</v>
      </c>
      <c r="D5659" t="s">
        <v>608</v>
      </c>
      <c r="E5659" t="s">
        <v>560</v>
      </c>
      <c r="F5659" t="s">
        <v>20</v>
      </c>
      <c r="G5659" t="s">
        <v>617</v>
      </c>
      <c r="H5659">
        <v>3305</v>
      </c>
      <c r="I5659" s="1">
        <v>-0.69826500000000002</v>
      </c>
      <c r="J5659" s="1">
        <v>-78.545254999999997</v>
      </c>
      <c r="K5659" t="s">
        <v>162</v>
      </c>
      <c r="L5659" t="s">
        <v>163</v>
      </c>
      <c r="M5659" t="s">
        <v>212</v>
      </c>
      <c r="N5659" t="s">
        <v>213</v>
      </c>
      <c r="O5659">
        <v>130</v>
      </c>
      <c r="P5659">
        <v>13</v>
      </c>
      <c r="Q5659">
        <v>13</v>
      </c>
      <c r="R5659">
        <v>16</v>
      </c>
      <c r="T5659">
        <v>2022</v>
      </c>
      <c r="U5659" t="str">
        <f t="shared" si="177"/>
        <v>0412 A2_141COL_26</v>
      </c>
    </row>
    <row r="5660" spans="1:21" x14ac:dyDescent="0.3">
      <c r="A5660" t="str">
        <f t="shared" si="176"/>
        <v>27,Ecuador,0412 A2,COLCAS,Cotopaxi,141COL,3305,-0.698265,-78.545255,Myrtaceae,Eucalyptus,globulus,Eucalyptus globulus,130,6.5,6.5, ,,2022</v>
      </c>
      <c r="B5660">
        <v>27</v>
      </c>
      <c r="C5660" t="s">
        <v>17</v>
      </c>
      <c r="D5660" t="s">
        <v>608</v>
      </c>
      <c r="E5660" t="s">
        <v>560</v>
      </c>
      <c r="F5660" t="s">
        <v>20</v>
      </c>
      <c r="G5660" t="s">
        <v>617</v>
      </c>
      <c r="H5660">
        <v>3305</v>
      </c>
      <c r="I5660" s="1">
        <v>-0.69826500000000002</v>
      </c>
      <c r="J5660" s="1">
        <v>-78.545254999999997</v>
      </c>
      <c r="K5660" t="s">
        <v>162</v>
      </c>
      <c r="L5660" t="s">
        <v>163</v>
      </c>
      <c r="M5660" t="s">
        <v>212</v>
      </c>
      <c r="N5660" t="s">
        <v>213</v>
      </c>
      <c r="O5660">
        <v>130</v>
      </c>
      <c r="P5660" t="s">
        <v>262</v>
      </c>
      <c r="Q5660" t="s">
        <v>262</v>
      </c>
      <c r="R5660" t="s">
        <v>26</v>
      </c>
      <c r="T5660">
        <v>2022</v>
      </c>
      <c r="U5660" t="str">
        <f t="shared" si="177"/>
        <v>0412 A2_141COL_27</v>
      </c>
    </row>
    <row r="5661" spans="1:21" x14ac:dyDescent="0.3">
      <c r="A5661" t="str">
        <f t="shared" si="176"/>
        <v>28,Ecuador,0412 A2,COLCAS,Cotopaxi,141COL,3305,-0.698265,-78.545255,Myrtaceae,Eucalyptus,globulus,Eucalyptus globulus,130,16.3,16.3,20,,2022</v>
      </c>
      <c r="B5661">
        <v>28</v>
      </c>
      <c r="C5661" t="s">
        <v>17</v>
      </c>
      <c r="D5661" t="s">
        <v>608</v>
      </c>
      <c r="E5661" t="s">
        <v>560</v>
      </c>
      <c r="F5661" t="s">
        <v>20</v>
      </c>
      <c r="G5661" t="s">
        <v>617</v>
      </c>
      <c r="H5661">
        <v>3305</v>
      </c>
      <c r="I5661" s="1">
        <v>-0.69826500000000002</v>
      </c>
      <c r="J5661" s="1">
        <v>-78.545254999999997</v>
      </c>
      <c r="K5661" t="s">
        <v>162</v>
      </c>
      <c r="L5661" t="s">
        <v>163</v>
      </c>
      <c r="M5661" t="s">
        <v>212</v>
      </c>
      <c r="N5661" t="s">
        <v>213</v>
      </c>
      <c r="O5661">
        <v>130</v>
      </c>
      <c r="P5661" t="s">
        <v>203</v>
      </c>
      <c r="Q5661" t="s">
        <v>203</v>
      </c>
      <c r="R5661">
        <v>20</v>
      </c>
      <c r="T5661">
        <v>2022</v>
      </c>
      <c r="U5661" t="str">
        <f t="shared" si="177"/>
        <v>0412 A2_141COL_28</v>
      </c>
    </row>
    <row r="5662" spans="1:21" x14ac:dyDescent="0.3">
      <c r="A5662" t="str">
        <f t="shared" si="176"/>
        <v>29,Ecuador,0412 A2,COLCAS,Cotopaxi,141COL,3305,-0.698265,-78.545255,Myrtaceae,Eucalyptus,globulus,Eucalyptus globulus,130,9.5,9.5, ,,2022</v>
      </c>
      <c r="B5662">
        <v>29</v>
      </c>
      <c r="C5662" t="s">
        <v>17</v>
      </c>
      <c r="D5662" t="s">
        <v>608</v>
      </c>
      <c r="E5662" t="s">
        <v>560</v>
      </c>
      <c r="F5662" t="s">
        <v>20</v>
      </c>
      <c r="G5662" t="s">
        <v>617</v>
      </c>
      <c r="H5662">
        <v>3305</v>
      </c>
      <c r="I5662" s="1">
        <v>-0.69826500000000002</v>
      </c>
      <c r="J5662" s="1">
        <v>-78.545254999999997</v>
      </c>
      <c r="K5662" t="s">
        <v>162</v>
      </c>
      <c r="L5662" t="s">
        <v>163</v>
      </c>
      <c r="M5662" t="s">
        <v>212</v>
      </c>
      <c r="N5662" t="s">
        <v>213</v>
      </c>
      <c r="O5662">
        <v>130</v>
      </c>
      <c r="P5662" t="s">
        <v>103</v>
      </c>
      <c r="Q5662" t="s">
        <v>103</v>
      </c>
      <c r="R5662" t="s">
        <v>26</v>
      </c>
      <c r="T5662">
        <v>2022</v>
      </c>
      <c r="U5662" t="str">
        <f t="shared" si="177"/>
        <v>0412 A2_141COL_29</v>
      </c>
    </row>
    <row r="5663" spans="1:21" x14ac:dyDescent="0.3">
      <c r="A5663" t="str">
        <f t="shared" si="176"/>
        <v>30,Ecuador,0412 A2,COLCAS,Cotopaxi,141COL,3305,-0.698265,-78.545255,Myrtaceae,Eucalyptus,globulus,Eucalyptus globulus,130,9.6,9.6, ,,2022</v>
      </c>
      <c r="B5663">
        <v>30</v>
      </c>
      <c r="C5663" t="s">
        <v>17</v>
      </c>
      <c r="D5663" t="s">
        <v>608</v>
      </c>
      <c r="E5663" t="s">
        <v>560</v>
      </c>
      <c r="F5663" t="s">
        <v>20</v>
      </c>
      <c r="G5663" t="s">
        <v>617</v>
      </c>
      <c r="H5663">
        <v>3305</v>
      </c>
      <c r="I5663" s="1">
        <v>-0.69826500000000002</v>
      </c>
      <c r="J5663" s="1">
        <v>-78.545254999999997</v>
      </c>
      <c r="K5663" t="s">
        <v>162</v>
      </c>
      <c r="L5663" t="s">
        <v>163</v>
      </c>
      <c r="M5663" t="s">
        <v>212</v>
      </c>
      <c r="N5663" t="s">
        <v>213</v>
      </c>
      <c r="O5663">
        <v>130</v>
      </c>
      <c r="P5663" t="s">
        <v>351</v>
      </c>
      <c r="Q5663" t="s">
        <v>351</v>
      </c>
      <c r="R5663" t="s">
        <v>26</v>
      </c>
      <c r="T5663">
        <v>2022</v>
      </c>
      <c r="U5663" t="str">
        <f t="shared" si="177"/>
        <v>0412 A2_141COL_30</v>
      </c>
    </row>
    <row r="5664" spans="1:21" x14ac:dyDescent="0.3">
      <c r="A5664" t="str">
        <f t="shared" si="176"/>
        <v>31,Ecuador,0412 A2,COLCAS,Cotopaxi,141COL,3305,-0.698265,-78.545255,Myrtaceae,Eucalyptus,globulus,Eucalyptus globulus,130,10.5,10.5, ,,2022</v>
      </c>
      <c r="B5664">
        <v>31</v>
      </c>
      <c r="C5664" t="s">
        <v>17</v>
      </c>
      <c r="D5664" t="s">
        <v>608</v>
      </c>
      <c r="E5664" t="s">
        <v>560</v>
      </c>
      <c r="F5664" t="s">
        <v>20</v>
      </c>
      <c r="G5664" t="s">
        <v>617</v>
      </c>
      <c r="H5664">
        <v>3305</v>
      </c>
      <c r="I5664" s="1">
        <v>-0.69826500000000002</v>
      </c>
      <c r="J5664" s="1">
        <v>-78.545254999999997</v>
      </c>
      <c r="K5664" t="s">
        <v>162</v>
      </c>
      <c r="L5664" t="s">
        <v>163</v>
      </c>
      <c r="M5664" t="s">
        <v>212</v>
      </c>
      <c r="N5664" t="s">
        <v>213</v>
      </c>
      <c r="O5664">
        <v>130</v>
      </c>
      <c r="P5664" t="s">
        <v>168</v>
      </c>
      <c r="Q5664" t="s">
        <v>168</v>
      </c>
      <c r="R5664" t="s">
        <v>26</v>
      </c>
      <c r="T5664">
        <v>2022</v>
      </c>
      <c r="U5664" t="str">
        <f t="shared" si="177"/>
        <v>0412 A2_141COL_31</v>
      </c>
    </row>
    <row r="5665" spans="1:21" x14ac:dyDescent="0.3">
      <c r="A5665" t="str">
        <f t="shared" si="176"/>
        <v>32,Ecuador,0412 A2,COLCAS,Cotopaxi,141COL,3305,-0.698265,-78.545255,Myrtaceae,Eucalyptus,globulus,Eucalyptus globulus,130,8,8, ,,2022</v>
      </c>
      <c r="B5665">
        <v>32</v>
      </c>
      <c r="C5665" t="s">
        <v>17</v>
      </c>
      <c r="D5665" t="s">
        <v>608</v>
      </c>
      <c r="E5665" t="s">
        <v>560</v>
      </c>
      <c r="F5665" t="s">
        <v>20</v>
      </c>
      <c r="G5665" t="s">
        <v>617</v>
      </c>
      <c r="H5665">
        <v>3305</v>
      </c>
      <c r="I5665" s="1">
        <v>-0.69826500000000002</v>
      </c>
      <c r="J5665" s="1">
        <v>-78.545254999999997</v>
      </c>
      <c r="K5665" t="s">
        <v>162</v>
      </c>
      <c r="L5665" t="s">
        <v>163</v>
      </c>
      <c r="M5665" t="s">
        <v>212</v>
      </c>
      <c r="N5665" t="s">
        <v>213</v>
      </c>
      <c r="O5665">
        <v>130</v>
      </c>
      <c r="P5665">
        <v>8</v>
      </c>
      <c r="Q5665">
        <v>8</v>
      </c>
      <c r="R5665" t="s">
        <v>26</v>
      </c>
      <c r="T5665">
        <v>2022</v>
      </c>
      <c r="U5665" t="str">
        <f t="shared" si="177"/>
        <v>0412 A2_141COL_32</v>
      </c>
    </row>
    <row r="5666" spans="1:21" x14ac:dyDescent="0.3">
      <c r="A5666" t="str">
        <f t="shared" si="176"/>
        <v>33,Ecuador,0412 A2,COLCAS,Cotopaxi,141COL,3305,-0.698265,-78.545255,Myrtaceae,Eucalyptus,globulus,Eucalyptus globulus,130,7.6,7.6, ,,2022</v>
      </c>
      <c r="B5666">
        <v>33</v>
      </c>
      <c r="C5666" t="s">
        <v>17</v>
      </c>
      <c r="D5666" t="s">
        <v>608</v>
      </c>
      <c r="E5666" t="s">
        <v>560</v>
      </c>
      <c r="F5666" t="s">
        <v>20</v>
      </c>
      <c r="G5666" t="s">
        <v>617</v>
      </c>
      <c r="H5666">
        <v>3305</v>
      </c>
      <c r="I5666" s="1">
        <v>-0.69826500000000002</v>
      </c>
      <c r="J5666" s="1">
        <v>-78.545254999999997</v>
      </c>
      <c r="K5666" t="s">
        <v>162</v>
      </c>
      <c r="L5666" t="s">
        <v>163</v>
      </c>
      <c r="M5666" t="s">
        <v>212</v>
      </c>
      <c r="N5666" t="s">
        <v>213</v>
      </c>
      <c r="O5666">
        <v>130</v>
      </c>
      <c r="P5666" t="s">
        <v>264</v>
      </c>
      <c r="Q5666" t="s">
        <v>264</v>
      </c>
      <c r="R5666" t="s">
        <v>26</v>
      </c>
      <c r="T5666">
        <v>2022</v>
      </c>
      <c r="U5666" t="str">
        <f t="shared" si="177"/>
        <v>0412 A2_141COL_33</v>
      </c>
    </row>
    <row r="5667" spans="1:21" x14ac:dyDescent="0.3">
      <c r="A5667" t="str">
        <f t="shared" si="176"/>
        <v>34,Ecuador,0412 A2,COLCAS,Cotopaxi,141COL,3305,-0.698265,-78.545255,Myrtaceae,Eucalyptus,globulus,Eucalyptus globulus,130,13.6,13.6,17,,2022</v>
      </c>
      <c r="B5667">
        <v>34</v>
      </c>
      <c r="C5667" t="s">
        <v>17</v>
      </c>
      <c r="D5667" t="s">
        <v>608</v>
      </c>
      <c r="E5667" t="s">
        <v>560</v>
      </c>
      <c r="F5667" t="s">
        <v>20</v>
      </c>
      <c r="G5667" t="s">
        <v>617</v>
      </c>
      <c r="H5667">
        <v>3305</v>
      </c>
      <c r="I5667" s="1">
        <v>-0.69826500000000002</v>
      </c>
      <c r="J5667" s="1">
        <v>-78.545254999999997</v>
      </c>
      <c r="K5667" t="s">
        <v>162</v>
      </c>
      <c r="L5667" t="s">
        <v>163</v>
      </c>
      <c r="M5667" t="s">
        <v>212</v>
      </c>
      <c r="N5667" t="s">
        <v>213</v>
      </c>
      <c r="O5667">
        <v>130</v>
      </c>
      <c r="P5667" t="s">
        <v>241</v>
      </c>
      <c r="Q5667" t="s">
        <v>241</v>
      </c>
      <c r="R5667">
        <v>17</v>
      </c>
      <c r="T5667">
        <v>2022</v>
      </c>
      <c r="U5667" t="str">
        <f t="shared" si="177"/>
        <v>0412 A2_141COL_34</v>
      </c>
    </row>
    <row r="5668" spans="1:21" x14ac:dyDescent="0.3">
      <c r="A5668" t="str">
        <f t="shared" si="176"/>
        <v>35,Ecuador,0412 A2,COLCAS,Cotopaxi,141COL,3305,-0.698265,-78.545255,Myrtaceae,Eucalyptus,globulus,Eucalyptus globulus,130,10.9,10.9, ,,2022</v>
      </c>
      <c r="B5668">
        <v>35</v>
      </c>
      <c r="C5668" t="s">
        <v>17</v>
      </c>
      <c r="D5668" t="s">
        <v>608</v>
      </c>
      <c r="E5668" t="s">
        <v>560</v>
      </c>
      <c r="F5668" t="s">
        <v>20</v>
      </c>
      <c r="G5668" t="s">
        <v>617</v>
      </c>
      <c r="H5668">
        <v>3305</v>
      </c>
      <c r="I5668" s="1">
        <v>-0.69826500000000002</v>
      </c>
      <c r="J5668" s="1">
        <v>-78.545254999999997</v>
      </c>
      <c r="K5668" t="s">
        <v>162</v>
      </c>
      <c r="L5668" t="s">
        <v>163</v>
      </c>
      <c r="M5668" t="s">
        <v>212</v>
      </c>
      <c r="N5668" t="s">
        <v>213</v>
      </c>
      <c r="O5668">
        <v>130</v>
      </c>
      <c r="P5668" t="s">
        <v>223</v>
      </c>
      <c r="Q5668" t="s">
        <v>223</v>
      </c>
      <c r="R5668" t="s">
        <v>26</v>
      </c>
      <c r="T5668">
        <v>2022</v>
      </c>
      <c r="U5668" t="str">
        <f t="shared" si="177"/>
        <v>0412 A2_141COL_35</v>
      </c>
    </row>
    <row r="5669" spans="1:21" x14ac:dyDescent="0.3">
      <c r="A5669" t="str">
        <f t="shared" si="176"/>
        <v>36,Ecuador,0412 A2,COLCAS,Cotopaxi,141COL,3305,-0.698265,-78.545255,Myrtaceae,Eucalyptus,globulus,Eucalyptus globulus,130,10,10, ,,2022</v>
      </c>
      <c r="B5669">
        <v>36</v>
      </c>
      <c r="C5669" t="s">
        <v>17</v>
      </c>
      <c r="D5669" t="s">
        <v>608</v>
      </c>
      <c r="E5669" t="s">
        <v>560</v>
      </c>
      <c r="F5669" t="s">
        <v>20</v>
      </c>
      <c r="G5669" t="s">
        <v>617</v>
      </c>
      <c r="H5669">
        <v>3305</v>
      </c>
      <c r="I5669" s="1">
        <v>-0.69826500000000002</v>
      </c>
      <c r="J5669" s="1">
        <v>-78.545254999999997</v>
      </c>
      <c r="K5669" t="s">
        <v>162</v>
      </c>
      <c r="L5669" t="s">
        <v>163</v>
      </c>
      <c r="M5669" t="s">
        <v>212</v>
      </c>
      <c r="N5669" t="s">
        <v>213</v>
      </c>
      <c r="O5669">
        <v>130</v>
      </c>
      <c r="P5669">
        <v>10</v>
      </c>
      <c r="Q5669">
        <v>10</v>
      </c>
      <c r="R5669" t="s">
        <v>26</v>
      </c>
      <c r="T5669">
        <v>2022</v>
      </c>
      <c r="U5669" t="str">
        <f t="shared" si="177"/>
        <v>0412 A2_141COL_36</v>
      </c>
    </row>
    <row r="5670" spans="1:21" x14ac:dyDescent="0.3">
      <c r="A5670" t="str">
        <f t="shared" si="176"/>
        <v>37,Ecuador,0412 A2,COLCAS,Cotopaxi,141COL,3305,-0.698265,-78.545255,Myrtaceae,Eucalyptus,globulus,Eucalyptus globulus,130,13.3,13.3, ,,2022</v>
      </c>
      <c r="B5670">
        <v>37</v>
      </c>
      <c r="C5670" t="s">
        <v>17</v>
      </c>
      <c r="D5670" t="s">
        <v>608</v>
      </c>
      <c r="E5670" t="s">
        <v>560</v>
      </c>
      <c r="F5670" t="s">
        <v>20</v>
      </c>
      <c r="G5670" t="s">
        <v>617</v>
      </c>
      <c r="H5670">
        <v>3305</v>
      </c>
      <c r="I5670" s="1">
        <v>-0.69826500000000002</v>
      </c>
      <c r="J5670" s="1">
        <v>-78.545254999999997</v>
      </c>
      <c r="K5670" t="s">
        <v>162</v>
      </c>
      <c r="L5670" t="s">
        <v>163</v>
      </c>
      <c r="M5670" t="s">
        <v>212</v>
      </c>
      <c r="N5670" t="s">
        <v>213</v>
      </c>
      <c r="O5670">
        <v>130</v>
      </c>
      <c r="P5670" t="s">
        <v>219</v>
      </c>
      <c r="Q5670" t="s">
        <v>219</v>
      </c>
      <c r="R5670" t="s">
        <v>26</v>
      </c>
      <c r="T5670">
        <v>2022</v>
      </c>
      <c r="U5670" t="str">
        <f t="shared" si="177"/>
        <v>0412 A2_141COL_37</v>
      </c>
    </row>
    <row r="5671" spans="1:21" x14ac:dyDescent="0.3">
      <c r="A5671" t="str">
        <f t="shared" si="176"/>
        <v>38,Ecuador,0412 A2,COLCAS,Cotopaxi,141COL,3305,-0.698265,-78.545255,Myrtaceae,Eucalyptus,globulus,Eucalyptus globulus,130,5.4,5.4,9,,2022</v>
      </c>
      <c r="B5671">
        <v>38</v>
      </c>
      <c r="C5671" t="s">
        <v>17</v>
      </c>
      <c r="D5671" t="s">
        <v>608</v>
      </c>
      <c r="E5671" t="s">
        <v>560</v>
      </c>
      <c r="F5671" t="s">
        <v>20</v>
      </c>
      <c r="G5671" t="s">
        <v>617</v>
      </c>
      <c r="H5671">
        <v>3305</v>
      </c>
      <c r="I5671" s="1">
        <v>-0.69826500000000002</v>
      </c>
      <c r="J5671" s="1">
        <v>-78.545254999999997</v>
      </c>
      <c r="K5671" t="s">
        <v>162</v>
      </c>
      <c r="L5671" t="s">
        <v>163</v>
      </c>
      <c r="M5671" t="s">
        <v>212</v>
      </c>
      <c r="N5671" t="s">
        <v>213</v>
      </c>
      <c r="O5671">
        <v>130</v>
      </c>
      <c r="P5671" t="s">
        <v>274</v>
      </c>
      <c r="Q5671" t="s">
        <v>274</v>
      </c>
      <c r="R5671">
        <v>9</v>
      </c>
      <c r="T5671">
        <v>2022</v>
      </c>
      <c r="U5671" t="str">
        <f t="shared" si="177"/>
        <v>0412 A2_141COL_38</v>
      </c>
    </row>
    <row r="5672" spans="1:21" x14ac:dyDescent="0.3">
      <c r="A5672" t="str">
        <f t="shared" si="176"/>
        <v>39,Ecuador,0412 A2,COLCAS,Cotopaxi,141COL,3305,-0.698265,-78.545255,Myrtaceae,Eucalyptus,globulus,Eucalyptus globulus,130,10.6,10.6, ,,2022</v>
      </c>
      <c r="B5672">
        <v>39</v>
      </c>
      <c r="C5672" t="s">
        <v>17</v>
      </c>
      <c r="D5672" t="s">
        <v>608</v>
      </c>
      <c r="E5672" t="s">
        <v>560</v>
      </c>
      <c r="F5672" t="s">
        <v>20</v>
      </c>
      <c r="G5672" t="s">
        <v>617</v>
      </c>
      <c r="H5672">
        <v>3305</v>
      </c>
      <c r="I5672" s="1">
        <v>-0.69826500000000002</v>
      </c>
      <c r="J5672" s="1">
        <v>-78.545254999999997</v>
      </c>
      <c r="K5672" t="s">
        <v>162</v>
      </c>
      <c r="L5672" t="s">
        <v>163</v>
      </c>
      <c r="M5672" t="s">
        <v>212</v>
      </c>
      <c r="N5672" t="s">
        <v>213</v>
      </c>
      <c r="O5672">
        <v>130</v>
      </c>
      <c r="P5672" t="s">
        <v>225</v>
      </c>
      <c r="Q5672" t="s">
        <v>225</v>
      </c>
      <c r="R5672" t="s">
        <v>26</v>
      </c>
      <c r="T5672">
        <v>2022</v>
      </c>
      <c r="U5672" t="str">
        <f t="shared" si="177"/>
        <v>0412 A2_141COL_39</v>
      </c>
    </row>
    <row r="5673" spans="1:21" x14ac:dyDescent="0.3">
      <c r="A5673" t="str">
        <f t="shared" si="176"/>
        <v>40,Ecuador,0412 A2,COLCAS,Cotopaxi,141COL,3305,-0.698265,-78.545255,Myrtaceae,Eucalyptus,globulus,Eucalyptus globulus,130,8.8,8.8, ,,2022</v>
      </c>
      <c r="B5673">
        <v>40</v>
      </c>
      <c r="C5673" t="s">
        <v>17</v>
      </c>
      <c r="D5673" t="s">
        <v>608</v>
      </c>
      <c r="E5673" t="s">
        <v>560</v>
      </c>
      <c r="F5673" t="s">
        <v>20</v>
      </c>
      <c r="G5673" t="s">
        <v>617</v>
      </c>
      <c r="H5673">
        <v>3305</v>
      </c>
      <c r="I5673" s="1">
        <v>-0.69826500000000002</v>
      </c>
      <c r="J5673" s="1">
        <v>-78.545254999999997</v>
      </c>
      <c r="K5673" t="s">
        <v>162</v>
      </c>
      <c r="L5673" t="s">
        <v>163</v>
      </c>
      <c r="M5673" t="s">
        <v>212</v>
      </c>
      <c r="N5673" t="s">
        <v>213</v>
      </c>
      <c r="O5673">
        <v>130</v>
      </c>
      <c r="P5673" t="s">
        <v>227</v>
      </c>
      <c r="Q5673" t="s">
        <v>227</v>
      </c>
      <c r="R5673" t="s">
        <v>26</v>
      </c>
      <c r="T5673">
        <v>2022</v>
      </c>
      <c r="U5673" t="str">
        <f t="shared" si="177"/>
        <v>0412 A2_141COL_40</v>
      </c>
    </row>
    <row r="5674" spans="1:21" x14ac:dyDescent="0.3">
      <c r="A5674" t="str">
        <f t="shared" si="176"/>
        <v>41,Ecuador,0412 A2,COLCAS,Cotopaxi,141COL,3305,-0.698265,-78.545255,Myrtaceae,Eucalyptus,globulus,Eucalyptus globulus,130,8.1,8.1,13.5,,2022</v>
      </c>
      <c r="B5674">
        <v>41</v>
      </c>
      <c r="C5674" t="s">
        <v>17</v>
      </c>
      <c r="D5674" t="s">
        <v>608</v>
      </c>
      <c r="E5674" t="s">
        <v>560</v>
      </c>
      <c r="F5674" t="s">
        <v>20</v>
      </c>
      <c r="G5674" t="s">
        <v>617</v>
      </c>
      <c r="H5674">
        <v>3305</v>
      </c>
      <c r="I5674" s="1">
        <v>-0.69826500000000002</v>
      </c>
      <c r="J5674" s="1">
        <v>-78.545254999999997</v>
      </c>
      <c r="K5674" t="s">
        <v>162</v>
      </c>
      <c r="L5674" t="s">
        <v>163</v>
      </c>
      <c r="M5674" t="s">
        <v>212</v>
      </c>
      <c r="N5674" t="s">
        <v>213</v>
      </c>
      <c r="O5674">
        <v>130</v>
      </c>
      <c r="P5674" t="s">
        <v>353</v>
      </c>
      <c r="Q5674" t="s">
        <v>353</v>
      </c>
      <c r="R5674" t="s">
        <v>102</v>
      </c>
      <c r="T5674">
        <v>2022</v>
      </c>
      <c r="U5674" t="str">
        <f t="shared" si="177"/>
        <v>0412 A2_141COL_41</v>
      </c>
    </row>
    <row r="5675" spans="1:21" x14ac:dyDescent="0.3">
      <c r="A5675" t="str">
        <f t="shared" si="176"/>
        <v>42,Ecuador,0412 A2,COLCAS,Cotopaxi,141COL,3305,-0.698265,-78.545255,Myrtaceae,Eucalyptus,globulus,Eucalyptus globulus,130,12.2,12.2, ,,2022</v>
      </c>
      <c r="B5675">
        <v>42</v>
      </c>
      <c r="C5675" t="s">
        <v>17</v>
      </c>
      <c r="D5675" t="s">
        <v>608</v>
      </c>
      <c r="E5675" t="s">
        <v>560</v>
      </c>
      <c r="F5675" t="s">
        <v>20</v>
      </c>
      <c r="G5675" t="s">
        <v>617</v>
      </c>
      <c r="H5675">
        <v>3305</v>
      </c>
      <c r="I5675" s="1">
        <v>-0.69826500000000002</v>
      </c>
      <c r="J5675" s="1">
        <v>-78.545254999999997</v>
      </c>
      <c r="K5675" t="s">
        <v>162</v>
      </c>
      <c r="L5675" t="s">
        <v>163</v>
      </c>
      <c r="M5675" t="s">
        <v>212</v>
      </c>
      <c r="N5675" t="s">
        <v>213</v>
      </c>
      <c r="O5675">
        <v>130</v>
      </c>
      <c r="P5675" t="s">
        <v>174</v>
      </c>
      <c r="Q5675" t="s">
        <v>174</v>
      </c>
      <c r="R5675" t="s">
        <v>26</v>
      </c>
      <c r="T5675">
        <v>2022</v>
      </c>
      <c r="U5675" t="str">
        <f t="shared" si="177"/>
        <v>0412 A2_141COL_42</v>
      </c>
    </row>
    <row r="5676" spans="1:21" x14ac:dyDescent="0.3">
      <c r="A5676" t="str">
        <f t="shared" si="176"/>
        <v>43,Ecuador,0412 A2,COLCAS,Cotopaxi,141COL,3305,-0.698265,-78.545255,Myrtaceae,Eucalyptus,globulus,Eucalyptus globulus,130,14.4,14.4,15,,2022</v>
      </c>
      <c r="B5676">
        <v>43</v>
      </c>
      <c r="C5676" t="s">
        <v>17</v>
      </c>
      <c r="D5676" t="s">
        <v>608</v>
      </c>
      <c r="E5676" t="s">
        <v>560</v>
      </c>
      <c r="F5676" t="s">
        <v>20</v>
      </c>
      <c r="G5676" t="s">
        <v>617</v>
      </c>
      <c r="H5676">
        <v>3305</v>
      </c>
      <c r="I5676" s="1">
        <v>-0.69826500000000002</v>
      </c>
      <c r="J5676" s="1">
        <v>-78.545254999999997</v>
      </c>
      <c r="K5676" t="s">
        <v>162</v>
      </c>
      <c r="L5676" t="s">
        <v>163</v>
      </c>
      <c r="M5676" t="s">
        <v>212</v>
      </c>
      <c r="N5676" t="s">
        <v>213</v>
      </c>
      <c r="O5676">
        <v>130</v>
      </c>
      <c r="P5676" t="s">
        <v>101</v>
      </c>
      <c r="Q5676" t="s">
        <v>101</v>
      </c>
      <c r="R5676">
        <v>15</v>
      </c>
      <c r="T5676">
        <v>2022</v>
      </c>
      <c r="U5676" t="str">
        <f t="shared" si="177"/>
        <v>0412 A2_141COL_43</v>
      </c>
    </row>
    <row r="5677" spans="1:21" x14ac:dyDescent="0.3">
      <c r="A5677" t="str">
        <f t="shared" si="176"/>
        <v>44,Ecuador,0412 A2,COLCAS,Cotopaxi,141COL,3305,-0.698265,-78.545255,Myrtaceae,Eucalyptus,globulus,Eucalyptus globulus,130,11.6,11.6,13.5,,2022</v>
      </c>
      <c r="B5677">
        <v>44</v>
      </c>
      <c r="C5677" t="s">
        <v>17</v>
      </c>
      <c r="D5677" t="s">
        <v>608</v>
      </c>
      <c r="E5677" t="s">
        <v>560</v>
      </c>
      <c r="F5677" t="s">
        <v>20</v>
      </c>
      <c r="G5677" t="s">
        <v>617</v>
      </c>
      <c r="H5677">
        <v>3305</v>
      </c>
      <c r="I5677" s="1">
        <v>-0.69826500000000002</v>
      </c>
      <c r="J5677" s="1">
        <v>-78.545254999999997</v>
      </c>
      <c r="K5677" t="s">
        <v>162</v>
      </c>
      <c r="L5677" t="s">
        <v>163</v>
      </c>
      <c r="M5677" t="s">
        <v>212</v>
      </c>
      <c r="N5677" t="s">
        <v>213</v>
      </c>
      <c r="O5677">
        <v>130</v>
      </c>
      <c r="P5677" t="s">
        <v>336</v>
      </c>
      <c r="Q5677" t="s">
        <v>336</v>
      </c>
      <c r="R5677" t="s">
        <v>102</v>
      </c>
      <c r="T5677">
        <v>2022</v>
      </c>
      <c r="U5677" t="str">
        <f t="shared" si="177"/>
        <v>0412 A2_141COL_44</v>
      </c>
    </row>
    <row r="5678" spans="1:21" x14ac:dyDescent="0.3">
      <c r="A5678" t="str">
        <f t="shared" si="176"/>
        <v>45,Ecuador,0412 A2,COLCAS,Cotopaxi,141COL,3305,-0.698265,-78.545255,Myrtaceae,Eucalyptus,globulus,Eucalyptus globulus,130,9.9,9.9,12,,2022</v>
      </c>
      <c r="B5678">
        <v>45</v>
      </c>
      <c r="C5678" t="s">
        <v>17</v>
      </c>
      <c r="D5678" t="s">
        <v>608</v>
      </c>
      <c r="E5678" t="s">
        <v>560</v>
      </c>
      <c r="F5678" t="s">
        <v>20</v>
      </c>
      <c r="G5678" t="s">
        <v>617</v>
      </c>
      <c r="H5678">
        <v>3305</v>
      </c>
      <c r="I5678" s="1">
        <v>-0.69826500000000002</v>
      </c>
      <c r="J5678" s="1">
        <v>-78.545254999999997</v>
      </c>
      <c r="K5678" t="s">
        <v>162</v>
      </c>
      <c r="L5678" t="s">
        <v>163</v>
      </c>
      <c r="M5678" t="s">
        <v>212</v>
      </c>
      <c r="N5678" t="s">
        <v>213</v>
      </c>
      <c r="O5678">
        <v>130</v>
      </c>
      <c r="P5678" t="s">
        <v>200</v>
      </c>
      <c r="Q5678" t="s">
        <v>200</v>
      </c>
      <c r="R5678">
        <v>12</v>
      </c>
      <c r="T5678">
        <v>2022</v>
      </c>
      <c r="U5678" t="str">
        <f t="shared" si="177"/>
        <v>0412 A2_141COL_45</v>
      </c>
    </row>
    <row r="5679" spans="1:21" x14ac:dyDescent="0.3">
      <c r="A5679" t="str">
        <f t="shared" si="176"/>
        <v>46,Ecuador,0412 A2,COLCAS,Cotopaxi,141COL,3305,-0.698265,-78.545255,Myrtaceae,Eucalyptus,globulus,Eucalyptus globulus,130,9.1,9.1, ,,2022</v>
      </c>
      <c r="B5679">
        <v>46</v>
      </c>
      <c r="C5679" t="s">
        <v>17</v>
      </c>
      <c r="D5679" t="s">
        <v>608</v>
      </c>
      <c r="E5679" t="s">
        <v>560</v>
      </c>
      <c r="F5679" t="s">
        <v>20</v>
      </c>
      <c r="G5679" t="s">
        <v>617</v>
      </c>
      <c r="H5679">
        <v>3305</v>
      </c>
      <c r="I5679" s="1">
        <v>-0.69826500000000002</v>
      </c>
      <c r="J5679" s="1">
        <v>-78.545254999999997</v>
      </c>
      <c r="K5679" t="s">
        <v>162</v>
      </c>
      <c r="L5679" t="s">
        <v>163</v>
      </c>
      <c r="M5679" t="s">
        <v>212</v>
      </c>
      <c r="N5679" t="s">
        <v>213</v>
      </c>
      <c r="O5679">
        <v>130</v>
      </c>
      <c r="P5679" t="s">
        <v>215</v>
      </c>
      <c r="Q5679" t="s">
        <v>215</v>
      </c>
      <c r="R5679" t="s">
        <v>26</v>
      </c>
      <c r="T5679">
        <v>2022</v>
      </c>
      <c r="U5679" t="str">
        <f t="shared" si="177"/>
        <v>0412 A2_141COL_46</v>
      </c>
    </row>
    <row r="5680" spans="1:21" x14ac:dyDescent="0.3">
      <c r="A5680" t="str">
        <f t="shared" si="176"/>
        <v>47,Ecuador,0412 A2,COLCAS,Cotopaxi,141COL,3305,-0.698265,-78.545255,Myrtaceae,Eucalyptus,globulus,Eucalyptus globulus,130,11,11, ,,2022</v>
      </c>
      <c r="B5680">
        <v>47</v>
      </c>
      <c r="C5680" t="s">
        <v>17</v>
      </c>
      <c r="D5680" t="s">
        <v>608</v>
      </c>
      <c r="E5680" t="s">
        <v>560</v>
      </c>
      <c r="F5680" t="s">
        <v>20</v>
      </c>
      <c r="G5680" t="s">
        <v>617</v>
      </c>
      <c r="H5680">
        <v>3305</v>
      </c>
      <c r="I5680" s="1">
        <v>-0.69826500000000002</v>
      </c>
      <c r="J5680" s="1">
        <v>-78.545254999999997</v>
      </c>
      <c r="K5680" t="s">
        <v>162</v>
      </c>
      <c r="L5680" t="s">
        <v>163</v>
      </c>
      <c r="M5680" t="s">
        <v>212</v>
      </c>
      <c r="N5680" t="s">
        <v>213</v>
      </c>
      <c r="O5680">
        <v>130</v>
      </c>
      <c r="P5680">
        <v>11</v>
      </c>
      <c r="Q5680">
        <v>11</v>
      </c>
      <c r="R5680" t="s">
        <v>26</v>
      </c>
      <c r="T5680">
        <v>2022</v>
      </c>
      <c r="U5680" t="str">
        <f t="shared" si="177"/>
        <v>0412 A2_141COL_47</v>
      </c>
    </row>
    <row r="5681" spans="1:21" x14ac:dyDescent="0.3">
      <c r="A5681" t="str">
        <f t="shared" si="176"/>
        <v>48,Ecuador,0412 A2,COLCAS,Cotopaxi,141COL,3305,-0.698265,-78.545255,Myrtaceae,Eucalyptus,globulus,Eucalyptus globulus,130,10.1,10.1, ,,2022</v>
      </c>
      <c r="B5681">
        <v>48</v>
      </c>
      <c r="C5681" t="s">
        <v>17</v>
      </c>
      <c r="D5681" t="s">
        <v>608</v>
      </c>
      <c r="E5681" t="s">
        <v>560</v>
      </c>
      <c r="F5681" t="s">
        <v>20</v>
      </c>
      <c r="G5681" t="s">
        <v>617</v>
      </c>
      <c r="H5681">
        <v>3305</v>
      </c>
      <c r="I5681" s="1">
        <v>-0.69826500000000002</v>
      </c>
      <c r="J5681" s="1">
        <v>-78.545254999999997</v>
      </c>
      <c r="K5681" t="s">
        <v>162</v>
      </c>
      <c r="L5681" t="s">
        <v>163</v>
      </c>
      <c r="M5681" t="s">
        <v>212</v>
      </c>
      <c r="N5681" t="s">
        <v>213</v>
      </c>
      <c r="O5681">
        <v>130</v>
      </c>
      <c r="P5681" t="s">
        <v>333</v>
      </c>
      <c r="Q5681" t="s">
        <v>333</v>
      </c>
      <c r="R5681" t="s">
        <v>26</v>
      </c>
      <c r="T5681">
        <v>2022</v>
      </c>
      <c r="U5681" t="str">
        <f t="shared" si="177"/>
        <v>0412 A2_141COL_48</v>
      </c>
    </row>
    <row r="5682" spans="1:21" x14ac:dyDescent="0.3">
      <c r="A5682" t="str">
        <f t="shared" si="176"/>
        <v>49,Ecuador,0412 A2,COLCAS,Cotopaxi,141COL,3305,-0.698265,-78.545255,Myrtaceae,Eucalyptus,globulus,Eucalyptus globulus,130,8.3,8.3, ,,2022</v>
      </c>
      <c r="B5682">
        <v>49</v>
      </c>
      <c r="C5682" t="s">
        <v>17</v>
      </c>
      <c r="D5682" t="s">
        <v>608</v>
      </c>
      <c r="E5682" t="s">
        <v>560</v>
      </c>
      <c r="F5682" t="s">
        <v>20</v>
      </c>
      <c r="G5682" t="s">
        <v>617</v>
      </c>
      <c r="H5682">
        <v>3305</v>
      </c>
      <c r="I5682" s="1">
        <v>-0.69826500000000002</v>
      </c>
      <c r="J5682" s="1">
        <v>-78.545254999999997</v>
      </c>
      <c r="K5682" t="s">
        <v>162</v>
      </c>
      <c r="L5682" t="s">
        <v>163</v>
      </c>
      <c r="M5682" t="s">
        <v>212</v>
      </c>
      <c r="N5682" t="s">
        <v>213</v>
      </c>
      <c r="O5682">
        <v>130</v>
      </c>
      <c r="P5682" t="s">
        <v>246</v>
      </c>
      <c r="Q5682" t="s">
        <v>246</v>
      </c>
      <c r="R5682" t="s">
        <v>26</v>
      </c>
      <c r="T5682">
        <v>2022</v>
      </c>
      <c r="U5682" t="str">
        <f t="shared" si="177"/>
        <v>0412 A2_141COL_49</v>
      </c>
    </row>
    <row r="5683" spans="1:21" x14ac:dyDescent="0.3">
      <c r="A5683" t="str">
        <f t="shared" si="176"/>
        <v>50,Ecuador,0412 A2,COLCAS,Cotopaxi,141COL,3305,-0.698265,-78.545255,Myrtaceae,Eucalyptus,globulus,Eucalyptus globulus,130,13.6,13.6, ,,2022</v>
      </c>
      <c r="B5683">
        <v>50</v>
      </c>
      <c r="C5683" t="s">
        <v>17</v>
      </c>
      <c r="D5683" t="s">
        <v>608</v>
      </c>
      <c r="E5683" t="s">
        <v>560</v>
      </c>
      <c r="F5683" t="s">
        <v>20</v>
      </c>
      <c r="G5683" t="s">
        <v>617</v>
      </c>
      <c r="H5683">
        <v>3305</v>
      </c>
      <c r="I5683" s="1">
        <v>-0.69826500000000002</v>
      </c>
      <c r="J5683" s="1">
        <v>-78.545254999999997</v>
      </c>
      <c r="K5683" t="s">
        <v>162</v>
      </c>
      <c r="L5683" t="s">
        <v>163</v>
      </c>
      <c r="M5683" t="s">
        <v>212</v>
      </c>
      <c r="N5683" t="s">
        <v>213</v>
      </c>
      <c r="O5683">
        <v>130</v>
      </c>
      <c r="P5683" t="s">
        <v>241</v>
      </c>
      <c r="Q5683" t="s">
        <v>241</v>
      </c>
      <c r="R5683" t="s">
        <v>26</v>
      </c>
      <c r="T5683">
        <v>2022</v>
      </c>
      <c r="U5683" t="str">
        <f t="shared" si="177"/>
        <v>0412 A2_141COL_50</v>
      </c>
    </row>
    <row r="5684" spans="1:21" x14ac:dyDescent="0.3">
      <c r="A5684" t="str">
        <f t="shared" si="176"/>
        <v>51,Ecuador,0412 A2,COLCAS,Cotopaxi,141COL,3305,-0.698265,-78.545255,Myrtaceae,Eucalyptus,globulus,Eucalyptus globulus,130,12.2,12.2, ,,2022</v>
      </c>
      <c r="B5684">
        <v>51</v>
      </c>
      <c r="C5684" t="s">
        <v>17</v>
      </c>
      <c r="D5684" t="s">
        <v>608</v>
      </c>
      <c r="E5684" t="s">
        <v>560</v>
      </c>
      <c r="F5684" t="s">
        <v>20</v>
      </c>
      <c r="G5684" t="s">
        <v>617</v>
      </c>
      <c r="H5684">
        <v>3305</v>
      </c>
      <c r="I5684" s="1">
        <v>-0.69826500000000002</v>
      </c>
      <c r="J5684" s="1">
        <v>-78.545254999999997</v>
      </c>
      <c r="K5684" t="s">
        <v>162</v>
      </c>
      <c r="L5684" t="s">
        <v>163</v>
      </c>
      <c r="M5684" t="s">
        <v>212</v>
      </c>
      <c r="N5684" t="s">
        <v>213</v>
      </c>
      <c r="O5684">
        <v>130</v>
      </c>
      <c r="P5684" t="s">
        <v>174</v>
      </c>
      <c r="Q5684" t="s">
        <v>174</v>
      </c>
      <c r="R5684" t="s">
        <v>26</v>
      </c>
      <c r="T5684">
        <v>2022</v>
      </c>
      <c r="U5684" t="str">
        <f t="shared" si="177"/>
        <v>0412 A2_141COL_51</v>
      </c>
    </row>
    <row r="5685" spans="1:21" x14ac:dyDescent="0.3">
      <c r="A5685" t="str">
        <f t="shared" si="176"/>
        <v>52,Ecuador,0412 A2,COLCAS,Cotopaxi,141COL,3305,-0.698265,-78.545255,Myrtaceae,Eucalyptus,globulus,Eucalyptus globulus,130,13.8,13.8, ,,2022</v>
      </c>
      <c r="B5685">
        <v>52</v>
      </c>
      <c r="C5685" t="s">
        <v>17</v>
      </c>
      <c r="D5685" t="s">
        <v>608</v>
      </c>
      <c r="E5685" t="s">
        <v>560</v>
      </c>
      <c r="F5685" t="s">
        <v>20</v>
      </c>
      <c r="G5685" t="s">
        <v>617</v>
      </c>
      <c r="H5685">
        <v>3305</v>
      </c>
      <c r="I5685" s="1">
        <v>-0.69826500000000002</v>
      </c>
      <c r="J5685" s="1">
        <v>-78.545254999999997</v>
      </c>
      <c r="K5685" t="s">
        <v>162</v>
      </c>
      <c r="L5685" t="s">
        <v>163</v>
      </c>
      <c r="M5685" t="s">
        <v>212</v>
      </c>
      <c r="N5685" t="s">
        <v>213</v>
      </c>
      <c r="O5685">
        <v>130</v>
      </c>
      <c r="P5685" t="s">
        <v>109</v>
      </c>
      <c r="Q5685" t="s">
        <v>109</v>
      </c>
      <c r="R5685" t="s">
        <v>26</v>
      </c>
      <c r="T5685">
        <v>2022</v>
      </c>
      <c r="U5685" t="str">
        <f t="shared" si="177"/>
        <v>0412 A2_141COL_52</v>
      </c>
    </row>
    <row r="5686" spans="1:21" x14ac:dyDescent="0.3">
      <c r="A5686" t="str">
        <f t="shared" si="176"/>
        <v>53,Ecuador,0412 A2,COLCAS,Cotopaxi,141COL,3305,-0.698265,-78.545255,Myrtaceae,Eucalyptus,globulus,Eucalyptus globulus,130,12.2,12.2, ,,2022</v>
      </c>
      <c r="B5686">
        <v>53</v>
      </c>
      <c r="C5686" t="s">
        <v>17</v>
      </c>
      <c r="D5686" t="s">
        <v>608</v>
      </c>
      <c r="E5686" t="s">
        <v>560</v>
      </c>
      <c r="F5686" t="s">
        <v>20</v>
      </c>
      <c r="G5686" t="s">
        <v>617</v>
      </c>
      <c r="H5686">
        <v>3305</v>
      </c>
      <c r="I5686" s="1">
        <v>-0.69826500000000002</v>
      </c>
      <c r="J5686" s="1">
        <v>-78.545254999999997</v>
      </c>
      <c r="K5686" t="s">
        <v>162</v>
      </c>
      <c r="L5686" t="s">
        <v>163</v>
      </c>
      <c r="M5686" t="s">
        <v>212</v>
      </c>
      <c r="N5686" t="s">
        <v>213</v>
      </c>
      <c r="O5686">
        <v>130</v>
      </c>
      <c r="P5686" t="s">
        <v>174</v>
      </c>
      <c r="Q5686" t="s">
        <v>174</v>
      </c>
      <c r="R5686" t="s">
        <v>26</v>
      </c>
      <c r="T5686">
        <v>2022</v>
      </c>
      <c r="U5686" t="str">
        <f t="shared" si="177"/>
        <v>0412 A2_141COL_53</v>
      </c>
    </row>
    <row r="5687" spans="1:21" x14ac:dyDescent="0.3">
      <c r="A5687" t="str">
        <f t="shared" si="176"/>
        <v>54,Ecuador,0412 A2,COLCAS,Cotopaxi,141COL,3305,-0.698265,-78.545255,Myrtaceae,Eucalyptus,globulus,Eucalyptus globulus,130,6.5,6.5, ,,2022</v>
      </c>
      <c r="B5687">
        <v>54</v>
      </c>
      <c r="C5687" t="s">
        <v>17</v>
      </c>
      <c r="D5687" t="s">
        <v>608</v>
      </c>
      <c r="E5687" t="s">
        <v>560</v>
      </c>
      <c r="F5687" t="s">
        <v>20</v>
      </c>
      <c r="G5687" t="s">
        <v>617</v>
      </c>
      <c r="H5687">
        <v>3305</v>
      </c>
      <c r="I5687" s="1">
        <v>-0.69826500000000002</v>
      </c>
      <c r="J5687" s="1">
        <v>-78.545254999999997</v>
      </c>
      <c r="K5687" t="s">
        <v>162</v>
      </c>
      <c r="L5687" t="s">
        <v>163</v>
      </c>
      <c r="M5687" t="s">
        <v>212</v>
      </c>
      <c r="N5687" t="s">
        <v>213</v>
      </c>
      <c r="O5687">
        <v>130</v>
      </c>
      <c r="P5687" t="s">
        <v>262</v>
      </c>
      <c r="Q5687" t="s">
        <v>262</v>
      </c>
      <c r="R5687" t="s">
        <v>26</v>
      </c>
      <c r="T5687">
        <v>2022</v>
      </c>
      <c r="U5687" t="str">
        <f t="shared" si="177"/>
        <v>0412 A2_141COL_54</v>
      </c>
    </row>
    <row r="5688" spans="1:21" x14ac:dyDescent="0.3">
      <c r="A5688" t="str">
        <f t="shared" si="176"/>
        <v>55,Ecuador,0412 A2,COLCAS,Cotopaxi,141COL,3305,-0.698265,-78.545255,Myrtaceae,Eucalyptus,globulus,Eucalyptus globulus,130,9.8,9.8, ,,2022</v>
      </c>
      <c r="B5688">
        <v>55</v>
      </c>
      <c r="C5688" t="s">
        <v>17</v>
      </c>
      <c r="D5688" t="s">
        <v>608</v>
      </c>
      <c r="E5688" t="s">
        <v>560</v>
      </c>
      <c r="F5688" t="s">
        <v>20</v>
      </c>
      <c r="G5688" t="s">
        <v>617</v>
      </c>
      <c r="H5688">
        <v>3305</v>
      </c>
      <c r="I5688" s="1">
        <v>-0.69826500000000002</v>
      </c>
      <c r="J5688" s="1">
        <v>-78.545254999999997</v>
      </c>
      <c r="K5688" t="s">
        <v>162</v>
      </c>
      <c r="L5688" t="s">
        <v>163</v>
      </c>
      <c r="M5688" t="s">
        <v>212</v>
      </c>
      <c r="N5688" t="s">
        <v>213</v>
      </c>
      <c r="O5688">
        <v>130</v>
      </c>
      <c r="P5688" t="s">
        <v>232</v>
      </c>
      <c r="Q5688" t="s">
        <v>232</v>
      </c>
      <c r="R5688" t="s">
        <v>26</v>
      </c>
      <c r="T5688">
        <v>2022</v>
      </c>
      <c r="U5688" t="str">
        <f t="shared" si="177"/>
        <v>0412 A2_141COL_55</v>
      </c>
    </row>
    <row r="5689" spans="1:21" x14ac:dyDescent="0.3">
      <c r="A5689" t="str">
        <f t="shared" si="176"/>
        <v>56,Ecuador,0412 A2,COLCAS,Cotopaxi,141COL,3305,-0.698265,-78.545255,Myrtaceae,Eucalyptus,globulus,Eucalyptus globulus,130,12.3,12.3, ,,2022</v>
      </c>
      <c r="B5689">
        <v>56</v>
      </c>
      <c r="C5689" t="s">
        <v>17</v>
      </c>
      <c r="D5689" t="s">
        <v>608</v>
      </c>
      <c r="E5689" t="s">
        <v>560</v>
      </c>
      <c r="F5689" t="s">
        <v>20</v>
      </c>
      <c r="G5689" t="s">
        <v>617</v>
      </c>
      <c r="H5689">
        <v>3305</v>
      </c>
      <c r="I5689" s="1">
        <v>-0.69826500000000002</v>
      </c>
      <c r="J5689" s="1">
        <v>-78.545254999999997</v>
      </c>
      <c r="K5689" t="s">
        <v>162</v>
      </c>
      <c r="L5689" t="s">
        <v>163</v>
      </c>
      <c r="M5689" t="s">
        <v>212</v>
      </c>
      <c r="N5689" t="s">
        <v>213</v>
      </c>
      <c r="O5689">
        <v>130</v>
      </c>
      <c r="P5689" t="s">
        <v>156</v>
      </c>
      <c r="Q5689" t="s">
        <v>156</v>
      </c>
      <c r="R5689" t="s">
        <v>26</v>
      </c>
      <c r="T5689">
        <v>2022</v>
      </c>
      <c r="U5689" t="str">
        <f t="shared" si="177"/>
        <v>0412 A2_141COL_56</v>
      </c>
    </row>
    <row r="5690" spans="1:21" x14ac:dyDescent="0.3">
      <c r="A5690" t="str">
        <f t="shared" si="176"/>
        <v>57,Ecuador,0412 A2,COLCAS,Cotopaxi,141COL,3305,-0.698265,-78.545255,Myrtaceae,Eucalyptus,globulus,Eucalyptus globulus,130,14.1,14.1,16.5,,2022</v>
      </c>
      <c r="B5690">
        <v>57</v>
      </c>
      <c r="C5690" t="s">
        <v>17</v>
      </c>
      <c r="D5690" t="s">
        <v>608</v>
      </c>
      <c r="E5690" t="s">
        <v>560</v>
      </c>
      <c r="F5690" t="s">
        <v>20</v>
      </c>
      <c r="G5690" t="s">
        <v>617</v>
      </c>
      <c r="H5690">
        <v>3305</v>
      </c>
      <c r="I5690" s="1">
        <v>-0.69826500000000002</v>
      </c>
      <c r="J5690" s="1">
        <v>-78.545254999999997</v>
      </c>
      <c r="K5690" t="s">
        <v>162</v>
      </c>
      <c r="L5690" t="s">
        <v>163</v>
      </c>
      <c r="M5690" t="s">
        <v>212</v>
      </c>
      <c r="N5690" t="s">
        <v>213</v>
      </c>
      <c r="O5690">
        <v>130</v>
      </c>
      <c r="P5690" t="s">
        <v>183</v>
      </c>
      <c r="Q5690" t="s">
        <v>183</v>
      </c>
      <c r="R5690" t="s">
        <v>39</v>
      </c>
      <c r="T5690">
        <v>2022</v>
      </c>
      <c r="U5690" t="str">
        <f t="shared" si="177"/>
        <v>0412 A2_141COL_57</v>
      </c>
    </row>
    <row r="5691" spans="1:21" x14ac:dyDescent="0.3">
      <c r="A5691" t="str">
        <f t="shared" si="176"/>
        <v>58,Ecuador,0412 A2,COLCAS,Cotopaxi,141COL,3305,-0.698265,-78.545255,Myrtaceae,Eucalyptus,globulus,Eucalyptus globulus,130,6.9,6.9,8.5,,2022</v>
      </c>
      <c r="B5691">
        <v>58</v>
      </c>
      <c r="C5691" t="s">
        <v>17</v>
      </c>
      <c r="D5691" t="s">
        <v>608</v>
      </c>
      <c r="E5691" t="s">
        <v>560</v>
      </c>
      <c r="F5691" t="s">
        <v>20</v>
      </c>
      <c r="G5691" t="s">
        <v>617</v>
      </c>
      <c r="H5691">
        <v>3305</v>
      </c>
      <c r="I5691" s="1">
        <v>-0.69826500000000002</v>
      </c>
      <c r="J5691" s="1">
        <v>-78.545254999999997</v>
      </c>
      <c r="K5691" t="s">
        <v>162</v>
      </c>
      <c r="L5691" t="s">
        <v>163</v>
      </c>
      <c r="M5691" t="s">
        <v>212</v>
      </c>
      <c r="N5691" t="s">
        <v>213</v>
      </c>
      <c r="O5691">
        <v>130</v>
      </c>
      <c r="P5691" t="s">
        <v>178</v>
      </c>
      <c r="Q5691" t="s">
        <v>178</v>
      </c>
      <c r="R5691" t="s">
        <v>50</v>
      </c>
      <c r="T5691">
        <v>2022</v>
      </c>
      <c r="U5691" t="str">
        <f t="shared" si="177"/>
        <v>0412 A2_141COL_58</v>
      </c>
    </row>
    <row r="5692" spans="1:21" x14ac:dyDescent="0.3">
      <c r="A5692" t="str">
        <f t="shared" si="176"/>
        <v>59,Ecuador,0412 A2,COLCAS,Cotopaxi,141COL,3305,-0.698265,-78.545255,Myrtaceae,Eucalyptus,globulus,Eucalyptus globulus,130,11.7,11.7,14,,2022</v>
      </c>
      <c r="B5692">
        <v>59</v>
      </c>
      <c r="C5692" t="s">
        <v>17</v>
      </c>
      <c r="D5692" t="s">
        <v>608</v>
      </c>
      <c r="E5692" t="s">
        <v>560</v>
      </c>
      <c r="F5692" t="s">
        <v>20</v>
      </c>
      <c r="G5692" t="s">
        <v>617</v>
      </c>
      <c r="H5692">
        <v>3305</v>
      </c>
      <c r="I5692" s="1">
        <v>-0.69826500000000002</v>
      </c>
      <c r="J5692" s="1">
        <v>-78.545254999999997</v>
      </c>
      <c r="K5692" t="s">
        <v>162</v>
      </c>
      <c r="L5692" t="s">
        <v>163</v>
      </c>
      <c r="M5692" t="s">
        <v>212</v>
      </c>
      <c r="N5692" t="s">
        <v>213</v>
      </c>
      <c r="O5692">
        <v>130</v>
      </c>
      <c r="P5692" t="s">
        <v>176</v>
      </c>
      <c r="Q5692" t="s">
        <v>176</v>
      </c>
      <c r="R5692">
        <v>14</v>
      </c>
      <c r="T5692">
        <v>2022</v>
      </c>
      <c r="U5692" t="str">
        <f t="shared" si="177"/>
        <v>0412 A2_141COL_59</v>
      </c>
    </row>
    <row r="5693" spans="1:21" x14ac:dyDescent="0.3">
      <c r="A5693" t="str">
        <f t="shared" si="176"/>
        <v>60,Ecuador,0412 A2,COLCAS,Cotopaxi,141COL,3305,-0.698265,-78.545255,Myrtaceae,Eucalyptus,globulus,Eucalyptus globulus,130,7.4,7.4,10,,2022</v>
      </c>
      <c r="B5693">
        <v>60</v>
      </c>
      <c r="C5693" t="s">
        <v>17</v>
      </c>
      <c r="D5693" t="s">
        <v>608</v>
      </c>
      <c r="E5693" t="s">
        <v>560</v>
      </c>
      <c r="F5693" t="s">
        <v>20</v>
      </c>
      <c r="G5693" t="s">
        <v>617</v>
      </c>
      <c r="H5693">
        <v>3305</v>
      </c>
      <c r="I5693" s="1">
        <v>-0.69826500000000002</v>
      </c>
      <c r="J5693" s="1">
        <v>-78.545254999999997</v>
      </c>
      <c r="K5693" t="s">
        <v>162</v>
      </c>
      <c r="L5693" t="s">
        <v>163</v>
      </c>
      <c r="M5693" t="s">
        <v>212</v>
      </c>
      <c r="N5693" t="s">
        <v>213</v>
      </c>
      <c r="O5693">
        <v>130</v>
      </c>
      <c r="P5693" t="s">
        <v>216</v>
      </c>
      <c r="Q5693" t="s">
        <v>216</v>
      </c>
      <c r="R5693">
        <v>10</v>
      </c>
      <c r="T5693">
        <v>2022</v>
      </c>
      <c r="U5693" t="str">
        <f t="shared" si="177"/>
        <v>0412 A2_141COL_60</v>
      </c>
    </row>
    <row r="5694" spans="1:21" x14ac:dyDescent="0.3">
      <c r="A5694" t="str">
        <f t="shared" si="176"/>
        <v>61,Ecuador,0412 A2,COLCAS,Cotopaxi,141COL,3305,-0.698265,-78.545255,Myrtaceae,Eucalyptus,globulus,Eucalyptus globulus,130,14.3,14.3,16.5,,2022</v>
      </c>
      <c r="B5694">
        <v>61</v>
      </c>
      <c r="C5694" t="s">
        <v>17</v>
      </c>
      <c r="D5694" t="s">
        <v>608</v>
      </c>
      <c r="E5694" t="s">
        <v>560</v>
      </c>
      <c r="F5694" t="s">
        <v>20</v>
      </c>
      <c r="G5694" t="s">
        <v>617</v>
      </c>
      <c r="H5694">
        <v>3305</v>
      </c>
      <c r="I5694" s="1">
        <v>-0.69826500000000002</v>
      </c>
      <c r="J5694" s="1">
        <v>-78.545254999999997</v>
      </c>
      <c r="K5694" t="s">
        <v>162</v>
      </c>
      <c r="L5694" t="s">
        <v>163</v>
      </c>
      <c r="M5694" t="s">
        <v>212</v>
      </c>
      <c r="N5694" t="s">
        <v>213</v>
      </c>
      <c r="O5694">
        <v>130</v>
      </c>
      <c r="P5694" t="s">
        <v>229</v>
      </c>
      <c r="Q5694" t="s">
        <v>229</v>
      </c>
      <c r="R5694" t="s">
        <v>39</v>
      </c>
      <c r="T5694">
        <v>2022</v>
      </c>
      <c r="U5694" t="str">
        <f t="shared" si="177"/>
        <v>0412 A2_141COL_61</v>
      </c>
    </row>
    <row r="5695" spans="1:21" x14ac:dyDescent="0.3">
      <c r="A5695" t="str">
        <f t="shared" si="176"/>
        <v>62,Ecuador,0412 A2,COLCAS,Cotopaxi,141COL,3305,-0.698265,-78.545255,Myrtaceae,Eucalyptus,globulus,Eucalyptus globulus,130,10.1,10.1, ,,2022</v>
      </c>
      <c r="B5695">
        <v>62</v>
      </c>
      <c r="C5695" t="s">
        <v>17</v>
      </c>
      <c r="D5695" t="s">
        <v>608</v>
      </c>
      <c r="E5695" t="s">
        <v>560</v>
      </c>
      <c r="F5695" t="s">
        <v>20</v>
      </c>
      <c r="G5695" t="s">
        <v>617</v>
      </c>
      <c r="H5695">
        <v>3305</v>
      </c>
      <c r="I5695" s="1">
        <v>-0.69826500000000002</v>
      </c>
      <c r="J5695" s="1">
        <v>-78.545254999999997</v>
      </c>
      <c r="K5695" t="s">
        <v>162</v>
      </c>
      <c r="L5695" t="s">
        <v>163</v>
      </c>
      <c r="M5695" t="s">
        <v>212</v>
      </c>
      <c r="N5695" t="s">
        <v>213</v>
      </c>
      <c r="O5695">
        <v>130</v>
      </c>
      <c r="P5695" t="s">
        <v>333</v>
      </c>
      <c r="Q5695" t="s">
        <v>333</v>
      </c>
      <c r="R5695" t="s">
        <v>26</v>
      </c>
      <c r="T5695">
        <v>2022</v>
      </c>
      <c r="U5695" t="str">
        <f t="shared" si="177"/>
        <v>0412 A2_141COL_62</v>
      </c>
    </row>
    <row r="5696" spans="1:21" x14ac:dyDescent="0.3">
      <c r="A5696" t="str">
        <f t="shared" si="176"/>
        <v>63,Ecuador,0412 A2,COLCAS,Cotopaxi,141COL,3305,-0.698265,-78.545255,Myrtaceae,Eucalyptus,globulus,Eucalyptus globulus,130,8.4,8.4, ,,2022</v>
      </c>
      <c r="B5696">
        <v>63</v>
      </c>
      <c r="C5696" t="s">
        <v>17</v>
      </c>
      <c r="D5696" t="s">
        <v>608</v>
      </c>
      <c r="E5696" t="s">
        <v>560</v>
      </c>
      <c r="F5696" t="s">
        <v>20</v>
      </c>
      <c r="G5696" t="s">
        <v>617</v>
      </c>
      <c r="H5696">
        <v>3305</v>
      </c>
      <c r="I5696" s="1">
        <v>-0.69826500000000002</v>
      </c>
      <c r="J5696" s="1">
        <v>-78.545254999999997</v>
      </c>
      <c r="K5696" t="s">
        <v>162</v>
      </c>
      <c r="L5696" t="s">
        <v>163</v>
      </c>
      <c r="M5696" t="s">
        <v>212</v>
      </c>
      <c r="N5696" t="s">
        <v>213</v>
      </c>
      <c r="O5696">
        <v>130</v>
      </c>
      <c r="P5696" t="s">
        <v>253</v>
      </c>
      <c r="Q5696" t="s">
        <v>253</v>
      </c>
      <c r="R5696" t="s">
        <v>26</v>
      </c>
      <c r="T5696">
        <v>2022</v>
      </c>
      <c r="U5696" t="str">
        <f t="shared" si="177"/>
        <v>0412 A2_141COL_63</v>
      </c>
    </row>
    <row r="5697" spans="1:21" x14ac:dyDescent="0.3">
      <c r="A5697" t="str">
        <f t="shared" si="176"/>
        <v>64,Ecuador,0412 A2,COLCAS,Cotopaxi,141COL,3305,-0.698265,-78.545255,Myrtaceae,Eucalyptus,globulus,Eucalyptus globulus,130,11,11, ,,2022</v>
      </c>
      <c r="B5697">
        <v>64</v>
      </c>
      <c r="C5697" t="s">
        <v>17</v>
      </c>
      <c r="D5697" t="s">
        <v>608</v>
      </c>
      <c r="E5697" t="s">
        <v>560</v>
      </c>
      <c r="F5697" t="s">
        <v>20</v>
      </c>
      <c r="G5697" t="s">
        <v>617</v>
      </c>
      <c r="H5697">
        <v>3305</v>
      </c>
      <c r="I5697" s="1">
        <v>-0.69826500000000002</v>
      </c>
      <c r="J5697" s="1">
        <v>-78.545254999999997</v>
      </c>
      <c r="K5697" t="s">
        <v>162</v>
      </c>
      <c r="L5697" t="s">
        <v>163</v>
      </c>
      <c r="M5697" t="s">
        <v>212</v>
      </c>
      <c r="N5697" t="s">
        <v>213</v>
      </c>
      <c r="O5697">
        <v>130</v>
      </c>
      <c r="P5697">
        <v>11</v>
      </c>
      <c r="Q5697">
        <v>11</v>
      </c>
      <c r="R5697" t="s">
        <v>26</v>
      </c>
      <c r="T5697">
        <v>2022</v>
      </c>
      <c r="U5697" t="str">
        <f t="shared" si="177"/>
        <v>0412 A2_141COL_64</v>
      </c>
    </row>
    <row r="5698" spans="1:21" x14ac:dyDescent="0.3">
      <c r="A5698" t="str">
        <f t="shared" ref="A5698:A5761" si="178">CONCATENATE(B5698,",",C5698,",",D5698,",",E5698,",",F5698,",",G5698,",",H5698,",",I5698,",",J5698,",",K5698,",",L5698,",",M5698,",",N5698,",",O5698,",",P5698,",",Q5698,",",R5698,",",S5698,",",T5698)</f>
        <v>65,Ecuador,0412 A2,COLCAS,Cotopaxi,141COL,3305,-0.698265,-78.545255,Myrtaceae,Eucalyptus,globulus,Eucalyptus globulus,130,14.3,14.3, ,,2022</v>
      </c>
      <c r="B5698">
        <v>65</v>
      </c>
      <c r="C5698" t="s">
        <v>17</v>
      </c>
      <c r="D5698" t="s">
        <v>608</v>
      </c>
      <c r="E5698" t="s">
        <v>560</v>
      </c>
      <c r="F5698" t="s">
        <v>20</v>
      </c>
      <c r="G5698" t="s">
        <v>617</v>
      </c>
      <c r="H5698">
        <v>3305</v>
      </c>
      <c r="I5698" s="1">
        <v>-0.69826500000000002</v>
      </c>
      <c r="J5698" s="1">
        <v>-78.545254999999997</v>
      </c>
      <c r="K5698" t="s">
        <v>162</v>
      </c>
      <c r="L5698" t="s">
        <v>163</v>
      </c>
      <c r="M5698" t="s">
        <v>212</v>
      </c>
      <c r="N5698" t="s">
        <v>213</v>
      </c>
      <c r="O5698">
        <v>130</v>
      </c>
      <c r="P5698" t="s">
        <v>229</v>
      </c>
      <c r="Q5698" t="s">
        <v>229</v>
      </c>
      <c r="R5698" t="s">
        <v>26</v>
      </c>
      <c r="T5698">
        <v>2022</v>
      </c>
      <c r="U5698" t="str">
        <f t="shared" si="177"/>
        <v>0412 A2_141COL_65</v>
      </c>
    </row>
    <row r="5699" spans="1:21" x14ac:dyDescent="0.3">
      <c r="A5699" t="str">
        <f t="shared" si="178"/>
        <v>1,Ecuador,0412 B2,COLCAS,Cotopaxi,1,3133,-0.70639343,-78.55224846,Myrtaceae,Eucalyptus,globulus,Eucalyptus globulus,130,10.1,10.1, ,,2022</v>
      </c>
      <c r="B5699">
        <v>1</v>
      </c>
      <c r="C5699" t="s">
        <v>17</v>
      </c>
      <c r="D5699" t="s">
        <v>618</v>
      </c>
      <c r="E5699" t="s">
        <v>560</v>
      </c>
      <c r="F5699" t="s">
        <v>20</v>
      </c>
      <c r="G5699">
        <v>1</v>
      </c>
      <c r="H5699">
        <v>3133</v>
      </c>
      <c r="I5699" s="1">
        <v>-0.70639342999999999</v>
      </c>
      <c r="J5699" s="1">
        <v>-78.552248460000001</v>
      </c>
      <c r="K5699" t="s">
        <v>162</v>
      </c>
      <c r="L5699" t="s">
        <v>163</v>
      </c>
      <c r="M5699" t="s">
        <v>212</v>
      </c>
      <c r="N5699" t="s">
        <v>213</v>
      </c>
      <c r="O5699">
        <v>130</v>
      </c>
      <c r="P5699" t="s">
        <v>333</v>
      </c>
      <c r="Q5699" t="s">
        <v>333</v>
      </c>
      <c r="R5699" t="s">
        <v>26</v>
      </c>
      <c r="T5699">
        <v>2022</v>
      </c>
      <c r="U5699" t="str">
        <f t="shared" ref="U5699:U5762" si="179">D5699&amp;"_"&amp;G5699&amp;"_"&amp;B5699</f>
        <v>0412 B2_1_1</v>
      </c>
    </row>
    <row r="5700" spans="1:21" x14ac:dyDescent="0.3">
      <c r="A5700" t="str">
        <f t="shared" si="178"/>
        <v>2,Ecuador,0412 B2,COLCAS,Cotopaxi,1,3133,-0.70639343,-78.55224846,Myrtaceae,Eucalyptus,globulus,Eucalyptus globulus,130,10.5,10.5,14,,2022</v>
      </c>
      <c r="B5700">
        <v>2</v>
      </c>
      <c r="C5700" t="s">
        <v>17</v>
      </c>
      <c r="D5700" t="s">
        <v>618</v>
      </c>
      <c r="E5700" t="s">
        <v>560</v>
      </c>
      <c r="F5700" t="s">
        <v>20</v>
      </c>
      <c r="G5700">
        <v>1</v>
      </c>
      <c r="H5700">
        <v>3133</v>
      </c>
      <c r="I5700" s="1">
        <v>-0.70639342999999999</v>
      </c>
      <c r="J5700" s="1">
        <v>-78.552248460000001</v>
      </c>
      <c r="K5700" t="s">
        <v>162</v>
      </c>
      <c r="L5700" t="s">
        <v>163</v>
      </c>
      <c r="M5700" t="s">
        <v>212</v>
      </c>
      <c r="N5700" t="s">
        <v>213</v>
      </c>
      <c r="O5700">
        <v>130</v>
      </c>
      <c r="P5700" t="s">
        <v>168</v>
      </c>
      <c r="Q5700" t="s">
        <v>168</v>
      </c>
      <c r="R5700">
        <v>14</v>
      </c>
      <c r="T5700">
        <v>2022</v>
      </c>
      <c r="U5700" t="str">
        <f t="shared" si="179"/>
        <v>0412 B2_1_2</v>
      </c>
    </row>
    <row r="5701" spans="1:21" x14ac:dyDescent="0.3">
      <c r="A5701" t="str">
        <f t="shared" si="178"/>
        <v>3,Ecuador,0412 B2,COLCAS,Cotopaxi,1,3133,-0.70639343,-78.55224846,Myrtaceae,Eucalyptus,globulus,Eucalyptus globulus,130,5.4,5.4,9,,2022</v>
      </c>
      <c r="B5701">
        <v>3</v>
      </c>
      <c r="C5701" t="s">
        <v>17</v>
      </c>
      <c r="D5701" t="s">
        <v>618</v>
      </c>
      <c r="E5701" t="s">
        <v>560</v>
      </c>
      <c r="F5701" t="s">
        <v>20</v>
      </c>
      <c r="G5701">
        <v>1</v>
      </c>
      <c r="H5701">
        <v>3133</v>
      </c>
      <c r="I5701" s="1">
        <v>-0.70639342999999999</v>
      </c>
      <c r="J5701" s="1">
        <v>-78.552248460000001</v>
      </c>
      <c r="K5701" t="s">
        <v>162</v>
      </c>
      <c r="L5701" t="s">
        <v>163</v>
      </c>
      <c r="M5701" t="s">
        <v>212</v>
      </c>
      <c r="N5701" t="s">
        <v>213</v>
      </c>
      <c r="O5701">
        <v>130</v>
      </c>
      <c r="P5701" t="s">
        <v>274</v>
      </c>
      <c r="Q5701" t="s">
        <v>274</v>
      </c>
      <c r="R5701">
        <v>9</v>
      </c>
      <c r="T5701">
        <v>2022</v>
      </c>
      <c r="U5701" t="str">
        <f t="shared" si="179"/>
        <v>0412 B2_1_3</v>
      </c>
    </row>
    <row r="5702" spans="1:21" x14ac:dyDescent="0.3">
      <c r="A5702" t="str">
        <f t="shared" si="178"/>
        <v>4,Ecuador,0412 B2,COLCAS,Cotopaxi,1,3133,-0.70639343,-78.55224846,Myrtaceae,Eucalyptus,globulus,Eucalyptus globulus,130,5.8,5.8, ,,2022</v>
      </c>
      <c r="B5702">
        <v>4</v>
      </c>
      <c r="C5702" t="s">
        <v>17</v>
      </c>
      <c r="D5702" t="s">
        <v>618</v>
      </c>
      <c r="E5702" t="s">
        <v>560</v>
      </c>
      <c r="F5702" t="s">
        <v>20</v>
      </c>
      <c r="G5702">
        <v>1</v>
      </c>
      <c r="H5702">
        <v>3133</v>
      </c>
      <c r="I5702" s="1">
        <v>-0.70639342999999999</v>
      </c>
      <c r="J5702" s="1">
        <v>-78.552248460000001</v>
      </c>
      <c r="K5702" t="s">
        <v>162</v>
      </c>
      <c r="L5702" t="s">
        <v>163</v>
      </c>
      <c r="M5702" t="s">
        <v>212</v>
      </c>
      <c r="N5702" t="s">
        <v>213</v>
      </c>
      <c r="O5702">
        <v>130</v>
      </c>
      <c r="P5702" t="s">
        <v>250</v>
      </c>
      <c r="Q5702" t="s">
        <v>250</v>
      </c>
      <c r="R5702" t="s">
        <v>26</v>
      </c>
      <c r="T5702">
        <v>2022</v>
      </c>
      <c r="U5702" t="str">
        <f t="shared" si="179"/>
        <v>0412 B2_1_4</v>
      </c>
    </row>
    <row r="5703" spans="1:21" x14ac:dyDescent="0.3">
      <c r="A5703" t="str">
        <f t="shared" si="178"/>
        <v>5,Ecuador,0412 B2,COLCAS,Cotopaxi,1,3133,-0.70639343,-78.55224846,Myrtaceae,Eucalyptus,globulus,Eucalyptus globulus,130,11,11, ,,2022</v>
      </c>
      <c r="B5703">
        <v>5</v>
      </c>
      <c r="C5703" t="s">
        <v>17</v>
      </c>
      <c r="D5703" t="s">
        <v>618</v>
      </c>
      <c r="E5703" t="s">
        <v>560</v>
      </c>
      <c r="F5703" t="s">
        <v>20</v>
      </c>
      <c r="G5703">
        <v>1</v>
      </c>
      <c r="H5703">
        <v>3133</v>
      </c>
      <c r="I5703" s="1">
        <v>-0.70639342999999999</v>
      </c>
      <c r="J5703" s="1">
        <v>-78.552248460000001</v>
      </c>
      <c r="K5703" t="s">
        <v>162</v>
      </c>
      <c r="L5703" t="s">
        <v>163</v>
      </c>
      <c r="M5703" t="s">
        <v>212</v>
      </c>
      <c r="N5703" t="s">
        <v>213</v>
      </c>
      <c r="O5703">
        <v>130</v>
      </c>
      <c r="P5703">
        <v>11</v>
      </c>
      <c r="Q5703">
        <v>11</v>
      </c>
      <c r="R5703" t="s">
        <v>26</v>
      </c>
      <c r="T5703">
        <v>2022</v>
      </c>
      <c r="U5703" t="str">
        <f t="shared" si="179"/>
        <v>0412 B2_1_5</v>
      </c>
    </row>
    <row r="5704" spans="1:21" x14ac:dyDescent="0.3">
      <c r="A5704" t="str">
        <f t="shared" si="178"/>
        <v>6,Ecuador,0412 B2,COLCAS,Cotopaxi,1,3133,-0.70639343,-78.55224846,Myrtaceae,Eucalyptus,globulus,Eucalyptus globulus,130,8.7,8.7, ,,2022</v>
      </c>
      <c r="B5704">
        <v>6</v>
      </c>
      <c r="C5704" t="s">
        <v>17</v>
      </c>
      <c r="D5704" t="s">
        <v>618</v>
      </c>
      <c r="E5704" t="s">
        <v>560</v>
      </c>
      <c r="F5704" t="s">
        <v>20</v>
      </c>
      <c r="G5704">
        <v>1</v>
      </c>
      <c r="H5704">
        <v>3133</v>
      </c>
      <c r="I5704" s="1">
        <v>-0.70639342999999999</v>
      </c>
      <c r="J5704" s="1">
        <v>-78.552248460000001</v>
      </c>
      <c r="K5704" t="s">
        <v>162</v>
      </c>
      <c r="L5704" t="s">
        <v>163</v>
      </c>
      <c r="M5704" t="s">
        <v>212</v>
      </c>
      <c r="N5704" t="s">
        <v>213</v>
      </c>
      <c r="O5704">
        <v>130</v>
      </c>
      <c r="P5704" t="s">
        <v>222</v>
      </c>
      <c r="Q5704" t="s">
        <v>222</v>
      </c>
      <c r="R5704" t="s">
        <v>26</v>
      </c>
      <c r="T5704">
        <v>2022</v>
      </c>
      <c r="U5704" t="str">
        <f t="shared" si="179"/>
        <v>0412 B2_1_6</v>
      </c>
    </row>
    <row r="5705" spans="1:21" x14ac:dyDescent="0.3">
      <c r="A5705" t="str">
        <f t="shared" si="178"/>
        <v>7,Ecuador,0412 B2,COLCAS,Cotopaxi,1,3133,-0.70639343,-78.55224846,Myrtaceae,Eucalyptus,globulus,Eucalyptus globulus,130,13.3,13.3,17,,2022</v>
      </c>
      <c r="B5705">
        <v>7</v>
      </c>
      <c r="C5705" t="s">
        <v>17</v>
      </c>
      <c r="D5705" t="s">
        <v>618</v>
      </c>
      <c r="E5705" t="s">
        <v>560</v>
      </c>
      <c r="F5705" t="s">
        <v>20</v>
      </c>
      <c r="G5705">
        <v>1</v>
      </c>
      <c r="H5705">
        <v>3133</v>
      </c>
      <c r="I5705" s="1">
        <v>-0.70639342999999999</v>
      </c>
      <c r="J5705" s="1">
        <v>-78.552248460000001</v>
      </c>
      <c r="K5705" t="s">
        <v>162</v>
      </c>
      <c r="L5705" t="s">
        <v>163</v>
      </c>
      <c r="M5705" t="s">
        <v>212</v>
      </c>
      <c r="N5705" t="s">
        <v>213</v>
      </c>
      <c r="O5705">
        <v>130</v>
      </c>
      <c r="P5705" t="s">
        <v>219</v>
      </c>
      <c r="Q5705" t="s">
        <v>219</v>
      </c>
      <c r="R5705">
        <v>17</v>
      </c>
      <c r="T5705">
        <v>2022</v>
      </c>
      <c r="U5705" t="str">
        <f t="shared" si="179"/>
        <v>0412 B2_1_7</v>
      </c>
    </row>
    <row r="5706" spans="1:21" x14ac:dyDescent="0.3">
      <c r="A5706" t="str">
        <f t="shared" si="178"/>
        <v>8,Ecuador,0412 B2,COLCAS,Cotopaxi,1,3133,-0.70639343,-78.55224846,Myrtaceae,Eucalyptus,globulus,Eucalyptus globulus,130,9.5,9.5,13.5,,2022</v>
      </c>
      <c r="B5706">
        <v>8</v>
      </c>
      <c r="C5706" t="s">
        <v>17</v>
      </c>
      <c r="D5706" t="s">
        <v>618</v>
      </c>
      <c r="E5706" t="s">
        <v>560</v>
      </c>
      <c r="F5706" t="s">
        <v>20</v>
      </c>
      <c r="G5706">
        <v>1</v>
      </c>
      <c r="H5706">
        <v>3133</v>
      </c>
      <c r="I5706" s="1">
        <v>-0.70639342999999999</v>
      </c>
      <c r="J5706" s="1">
        <v>-78.552248460000001</v>
      </c>
      <c r="K5706" t="s">
        <v>162</v>
      </c>
      <c r="L5706" t="s">
        <v>163</v>
      </c>
      <c r="M5706" t="s">
        <v>212</v>
      </c>
      <c r="N5706" t="s">
        <v>213</v>
      </c>
      <c r="O5706">
        <v>130</v>
      </c>
      <c r="P5706" t="s">
        <v>103</v>
      </c>
      <c r="Q5706" t="s">
        <v>103</v>
      </c>
      <c r="R5706" t="s">
        <v>102</v>
      </c>
      <c r="T5706">
        <v>2022</v>
      </c>
      <c r="U5706" t="str">
        <f t="shared" si="179"/>
        <v>0412 B2_1_8</v>
      </c>
    </row>
    <row r="5707" spans="1:21" x14ac:dyDescent="0.3">
      <c r="A5707" t="str">
        <f t="shared" si="178"/>
        <v>9,Ecuador,0412 B2,COLCAS,Cotopaxi,1,3133,-0.70639343,-78.55224846,Myrtaceae,Eucalyptus,globulus,Eucalyptus globulus,130,7.6,7.6,10,,2022</v>
      </c>
      <c r="B5707">
        <v>9</v>
      </c>
      <c r="C5707" t="s">
        <v>17</v>
      </c>
      <c r="D5707" t="s">
        <v>618</v>
      </c>
      <c r="E5707" t="s">
        <v>560</v>
      </c>
      <c r="F5707" t="s">
        <v>20</v>
      </c>
      <c r="G5707">
        <v>1</v>
      </c>
      <c r="H5707">
        <v>3133</v>
      </c>
      <c r="I5707" s="1">
        <v>-0.70639342999999999</v>
      </c>
      <c r="J5707" s="1">
        <v>-78.552248460000001</v>
      </c>
      <c r="K5707" t="s">
        <v>162</v>
      </c>
      <c r="L5707" t="s">
        <v>163</v>
      </c>
      <c r="M5707" t="s">
        <v>212</v>
      </c>
      <c r="N5707" t="s">
        <v>213</v>
      </c>
      <c r="O5707">
        <v>130</v>
      </c>
      <c r="P5707" t="s">
        <v>264</v>
      </c>
      <c r="Q5707" t="s">
        <v>264</v>
      </c>
      <c r="R5707">
        <v>10</v>
      </c>
      <c r="T5707">
        <v>2022</v>
      </c>
      <c r="U5707" t="str">
        <f t="shared" si="179"/>
        <v>0412 B2_1_9</v>
      </c>
    </row>
    <row r="5708" spans="1:21" x14ac:dyDescent="0.3">
      <c r="A5708" t="str">
        <f t="shared" si="178"/>
        <v>10.1,Ecuador,0412 B2,COLCAS,Cotopaxi,1,3133,-0.70639343,-78.55224846,Myrtaceae,Eucalyptus,globulus,Eucalyptus globulus,130,6.7,6.7, ,,2022</v>
      </c>
      <c r="B5708" t="s">
        <v>333</v>
      </c>
      <c r="C5708" t="s">
        <v>17</v>
      </c>
      <c r="D5708" t="s">
        <v>618</v>
      </c>
      <c r="E5708" t="s">
        <v>560</v>
      </c>
      <c r="F5708" t="s">
        <v>20</v>
      </c>
      <c r="G5708">
        <v>1</v>
      </c>
      <c r="H5708">
        <v>3133</v>
      </c>
      <c r="I5708" s="1">
        <v>-0.70639342999999999</v>
      </c>
      <c r="J5708" s="1">
        <v>-78.552248460000001</v>
      </c>
      <c r="K5708" t="s">
        <v>162</v>
      </c>
      <c r="L5708" t="s">
        <v>163</v>
      </c>
      <c r="M5708" t="s">
        <v>212</v>
      </c>
      <c r="N5708" t="s">
        <v>213</v>
      </c>
      <c r="O5708">
        <v>130</v>
      </c>
      <c r="P5708" t="s">
        <v>202</v>
      </c>
      <c r="Q5708" t="s">
        <v>202</v>
      </c>
      <c r="R5708" t="s">
        <v>26</v>
      </c>
      <c r="T5708">
        <v>2022</v>
      </c>
      <c r="U5708" t="str">
        <f t="shared" si="179"/>
        <v>0412 B2_1_10.1</v>
      </c>
    </row>
    <row r="5709" spans="1:21" x14ac:dyDescent="0.3">
      <c r="A5709" t="str">
        <f t="shared" si="178"/>
        <v>10.2,Ecuador,0412 B2,COLCAS,Cotopaxi,1,3133,-0.70639343,-78.55224846,Myrtaceae,Eucalyptus,globulus,Eucalyptus globulus,130,4,4, ,,2022</v>
      </c>
      <c r="B5709" t="s">
        <v>273</v>
      </c>
      <c r="C5709" t="s">
        <v>17</v>
      </c>
      <c r="D5709" t="s">
        <v>618</v>
      </c>
      <c r="E5709" t="s">
        <v>560</v>
      </c>
      <c r="F5709" t="s">
        <v>20</v>
      </c>
      <c r="G5709">
        <v>1</v>
      </c>
      <c r="H5709">
        <v>3133</v>
      </c>
      <c r="I5709" s="1">
        <v>-0.70639342999999999</v>
      </c>
      <c r="J5709" s="1">
        <v>-78.552248460000001</v>
      </c>
      <c r="K5709" t="s">
        <v>162</v>
      </c>
      <c r="L5709" t="s">
        <v>163</v>
      </c>
      <c r="M5709" t="s">
        <v>212</v>
      </c>
      <c r="N5709" t="s">
        <v>213</v>
      </c>
      <c r="O5709">
        <v>130</v>
      </c>
      <c r="P5709">
        <v>4</v>
      </c>
      <c r="Q5709">
        <v>4</v>
      </c>
      <c r="R5709" t="s">
        <v>26</v>
      </c>
      <c r="T5709">
        <v>2022</v>
      </c>
      <c r="U5709" t="str">
        <f t="shared" si="179"/>
        <v>0412 B2_1_10.2</v>
      </c>
    </row>
    <row r="5710" spans="1:21" x14ac:dyDescent="0.3">
      <c r="A5710" t="str">
        <f t="shared" si="178"/>
        <v>11,Ecuador,0412 B2,COLCAS,Cotopaxi,1,3133,-0.70639343,-78.55224846,Myrtaceae,Eucalyptus,globulus,Eucalyptus globulus,130,8.1,8.1,10.5,,2022</v>
      </c>
      <c r="B5710">
        <v>11</v>
      </c>
      <c r="C5710" t="s">
        <v>17</v>
      </c>
      <c r="D5710" t="s">
        <v>618</v>
      </c>
      <c r="E5710" t="s">
        <v>560</v>
      </c>
      <c r="F5710" t="s">
        <v>20</v>
      </c>
      <c r="G5710">
        <v>1</v>
      </c>
      <c r="H5710">
        <v>3133</v>
      </c>
      <c r="I5710" s="1">
        <v>-0.70639342999999999</v>
      </c>
      <c r="J5710" s="1">
        <v>-78.552248460000001</v>
      </c>
      <c r="K5710" t="s">
        <v>162</v>
      </c>
      <c r="L5710" t="s">
        <v>163</v>
      </c>
      <c r="M5710" t="s">
        <v>212</v>
      </c>
      <c r="N5710" t="s">
        <v>213</v>
      </c>
      <c r="O5710">
        <v>130</v>
      </c>
      <c r="P5710" t="s">
        <v>353</v>
      </c>
      <c r="Q5710" t="s">
        <v>353</v>
      </c>
      <c r="R5710" t="s">
        <v>168</v>
      </c>
      <c r="T5710">
        <v>2022</v>
      </c>
      <c r="U5710" t="str">
        <f t="shared" si="179"/>
        <v>0412 B2_1_11</v>
      </c>
    </row>
    <row r="5711" spans="1:21" x14ac:dyDescent="0.3">
      <c r="A5711" t="str">
        <f t="shared" si="178"/>
        <v>12,Ecuador,0412 B2,COLCAS,Cotopaxi,1,3133,-0.70639343,-78.55224846,Myrtaceae,Eucalyptus,globulus,Eucalyptus globulus,130,12.1,12.1,13.5,,2022</v>
      </c>
      <c r="B5711">
        <v>12</v>
      </c>
      <c r="C5711" t="s">
        <v>17</v>
      </c>
      <c r="D5711" t="s">
        <v>618</v>
      </c>
      <c r="E5711" t="s">
        <v>560</v>
      </c>
      <c r="F5711" t="s">
        <v>20</v>
      </c>
      <c r="G5711">
        <v>1</v>
      </c>
      <c r="H5711">
        <v>3133</v>
      </c>
      <c r="I5711" s="1">
        <v>-0.70639342999999999</v>
      </c>
      <c r="J5711" s="1">
        <v>-78.552248460000001</v>
      </c>
      <c r="K5711" t="s">
        <v>162</v>
      </c>
      <c r="L5711" t="s">
        <v>163</v>
      </c>
      <c r="M5711" t="s">
        <v>212</v>
      </c>
      <c r="N5711" t="s">
        <v>213</v>
      </c>
      <c r="O5711">
        <v>130</v>
      </c>
      <c r="P5711" t="s">
        <v>365</v>
      </c>
      <c r="Q5711" t="s">
        <v>365</v>
      </c>
      <c r="R5711" t="s">
        <v>102</v>
      </c>
      <c r="T5711">
        <v>2022</v>
      </c>
      <c r="U5711" t="str">
        <f t="shared" si="179"/>
        <v>0412 B2_1_12</v>
      </c>
    </row>
    <row r="5712" spans="1:21" x14ac:dyDescent="0.3">
      <c r="A5712" t="str">
        <f t="shared" si="178"/>
        <v>13,Ecuador,0412 B2,COLCAS,Cotopaxi,1,3133,-0.70639343,-78.55224846,Myrtaceae,Eucalyptus,globulus,Eucalyptus globulus,130,9.3,9.3, ,,2022</v>
      </c>
      <c r="B5712">
        <v>13</v>
      </c>
      <c r="C5712" t="s">
        <v>17</v>
      </c>
      <c r="D5712" t="s">
        <v>618</v>
      </c>
      <c r="E5712" t="s">
        <v>560</v>
      </c>
      <c r="F5712" t="s">
        <v>20</v>
      </c>
      <c r="G5712">
        <v>1</v>
      </c>
      <c r="H5712">
        <v>3133</v>
      </c>
      <c r="I5712" s="1">
        <v>-0.70639342999999999</v>
      </c>
      <c r="J5712" s="1">
        <v>-78.552248460000001</v>
      </c>
      <c r="K5712" t="s">
        <v>162</v>
      </c>
      <c r="L5712" t="s">
        <v>163</v>
      </c>
      <c r="M5712" t="s">
        <v>212</v>
      </c>
      <c r="N5712" t="s">
        <v>213</v>
      </c>
      <c r="O5712">
        <v>130</v>
      </c>
      <c r="P5712" t="s">
        <v>45</v>
      </c>
      <c r="Q5712" t="s">
        <v>45</v>
      </c>
      <c r="R5712" t="s">
        <v>26</v>
      </c>
      <c r="T5712">
        <v>2022</v>
      </c>
      <c r="U5712" t="str">
        <f t="shared" si="179"/>
        <v>0412 B2_1_13</v>
      </c>
    </row>
    <row r="5713" spans="1:21" x14ac:dyDescent="0.3">
      <c r="A5713" t="str">
        <f t="shared" si="178"/>
        <v>14,Ecuador,0412 B2,COLCAS,Cotopaxi,1,3133,-0.70639343,-78.55224846,Myrtaceae,Eucalyptus,globulus,Eucalyptus globulus,130,10.8,10.8, ,,2022</v>
      </c>
      <c r="B5713">
        <v>14</v>
      </c>
      <c r="C5713" t="s">
        <v>17</v>
      </c>
      <c r="D5713" t="s">
        <v>618</v>
      </c>
      <c r="E5713" t="s">
        <v>560</v>
      </c>
      <c r="F5713" t="s">
        <v>20</v>
      </c>
      <c r="G5713">
        <v>1</v>
      </c>
      <c r="H5713">
        <v>3133</v>
      </c>
      <c r="I5713" s="1">
        <v>-0.70639342999999999</v>
      </c>
      <c r="J5713" s="1">
        <v>-78.552248460000001</v>
      </c>
      <c r="K5713" t="s">
        <v>162</v>
      </c>
      <c r="L5713" t="s">
        <v>163</v>
      </c>
      <c r="M5713" t="s">
        <v>212</v>
      </c>
      <c r="N5713" t="s">
        <v>213</v>
      </c>
      <c r="O5713">
        <v>130</v>
      </c>
      <c r="P5713" t="s">
        <v>251</v>
      </c>
      <c r="Q5713" t="s">
        <v>251</v>
      </c>
      <c r="R5713" t="s">
        <v>26</v>
      </c>
      <c r="T5713">
        <v>2022</v>
      </c>
      <c r="U5713" t="str">
        <f t="shared" si="179"/>
        <v>0412 B2_1_14</v>
      </c>
    </row>
    <row r="5714" spans="1:21" x14ac:dyDescent="0.3">
      <c r="A5714" t="str">
        <f t="shared" si="178"/>
        <v>15,Ecuador,0412 B2,COLCAS,Cotopaxi,1,3133,-0.70639343,-78.55224846,Myrtaceae,Eucalyptus,globulus,Eucalyptus globulus,130,8.8,8.8, ,,2022</v>
      </c>
      <c r="B5714">
        <v>15</v>
      </c>
      <c r="C5714" t="s">
        <v>17</v>
      </c>
      <c r="D5714" t="s">
        <v>618</v>
      </c>
      <c r="E5714" t="s">
        <v>560</v>
      </c>
      <c r="F5714" t="s">
        <v>20</v>
      </c>
      <c r="G5714">
        <v>1</v>
      </c>
      <c r="H5714">
        <v>3133</v>
      </c>
      <c r="I5714" s="1">
        <v>-0.70639342999999999</v>
      </c>
      <c r="J5714" s="1">
        <v>-78.552248460000001</v>
      </c>
      <c r="K5714" t="s">
        <v>162</v>
      </c>
      <c r="L5714" t="s">
        <v>163</v>
      </c>
      <c r="M5714" t="s">
        <v>212</v>
      </c>
      <c r="N5714" t="s">
        <v>213</v>
      </c>
      <c r="O5714">
        <v>130</v>
      </c>
      <c r="P5714" t="s">
        <v>227</v>
      </c>
      <c r="Q5714" t="s">
        <v>227</v>
      </c>
      <c r="R5714" t="s">
        <v>26</v>
      </c>
      <c r="T5714">
        <v>2022</v>
      </c>
      <c r="U5714" t="str">
        <f t="shared" si="179"/>
        <v>0412 B2_1_15</v>
      </c>
    </row>
    <row r="5715" spans="1:21" x14ac:dyDescent="0.3">
      <c r="A5715" t="str">
        <f t="shared" si="178"/>
        <v>16,Ecuador,0412 B2,COLCAS,Cotopaxi,1,3133,-0.70639343,-78.55224846,Myrtaceae,Eucalyptus,globulus,Eucalyptus globulus,130,7.5,7.5, ,,2022</v>
      </c>
      <c r="B5715">
        <v>16</v>
      </c>
      <c r="C5715" t="s">
        <v>17</v>
      </c>
      <c r="D5715" t="s">
        <v>618</v>
      </c>
      <c r="E5715" t="s">
        <v>560</v>
      </c>
      <c r="F5715" t="s">
        <v>20</v>
      </c>
      <c r="G5715">
        <v>1</v>
      </c>
      <c r="H5715">
        <v>3133</v>
      </c>
      <c r="I5715" s="1">
        <v>-0.70639342999999999</v>
      </c>
      <c r="J5715" s="1">
        <v>-78.552248460000001</v>
      </c>
      <c r="K5715" t="s">
        <v>162</v>
      </c>
      <c r="L5715" t="s">
        <v>163</v>
      </c>
      <c r="M5715" t="s">
        <v>212</v>
      </c>
      <c r="N5715" t="s">
        <v>213</v>
      </c>
      <c r="O5715">
        <v>130</v>
      </c>
      <c r="P5715" t="s">
        <v>201</v>
      </c>
      <c r="Q5715" t="s">
        <v>201</v>
      </c>
      <c r="R5715" t="s">
        <v>26</v>
      </c>
      <c r="T5715">
        <v>2022</v>
      </c>
      <c r="U5715" t="str">
        <f t="shared" si="179"/>
        <v>0412 B2_1_16</v>
      </c>
    </row>
    <row r="5716" spans="1:21" x14ac:dyDescent="0.3">
      <c r="A5716" t="str">
        <f t="shared" si="178"/>
        <v>17,Ecuador,0412 B2,COLCAS,Cotopaxi,1,3133,-0.70639343,-78.55224846,Myrtaceae,Eucalyptus,globulus,Eucalyptus globulus,130,11.5,11.5,10.5,,2022</v>
      </c>
      <c r="B5716">
        <v>17</v>
      </c>
      <c r="C5716" t="s">
        <v>17</v>
      </c>
      <c r="D5716" t="s">
        <v>618</v>
      </c>
      <c r="E5716" t="s">
        <v>560</v>
      </c>
      <c r="F5716" t="s">
        <v>20</v>
      </c>
      <c r="G5716">
        <v>1</v>
      </c>
      <c r="H5716">
        <v>3133</v>
      </c>
      <c r="I5716" s="1">
        <v>-0.70639342999999999</v>
      </c>
      <c r="J5716" s="1">
        <v>-78.552248460000001</v>
      </c>
      <c r="K5716" t="s">
        <v>162</v>
      </c>
      <c r="L5716" t="s">
        <v>163</v>
      </c>
      <c r="M5716" t="s">
        <v>212</v>
      </c>
      <c r="N5716" t="s">
        <v>213</v>
      </c>
      <c r="O5716">
        <v>130</v>
      </c>
      <c r="P5716" t="s">
        <v>104</v>
      </c>
      <c r="Q5716" t="s">
        <v>104</v>
      </c>
      <c r="R5716" t="s">
        <v>168</v>
      </c>
      <c r="T5716">
        <v>2022</v>
      </c>
      <c r="U5716" t="str">
        <f t="shared" si="179"/>
        <v>0412 B2_1_17</v>
      </c>
    </row>
    <row r="5717" spans="1:21" x14ac:dyDescent="0.3">
      <c r="A5717" t="str">
        <f t="shared" si="178"/>
        <v>18,Ecuador,0412 B2,COLCAS,Cotopaxi,1,3133,-0.70639343,-78.55224846,Myrtaceae,Eucalyptus,globulus,Eucalyptus globulus,130,10.8,10.8, ,,2022</v>
      </c>
      <c r="B5717">
        <v>18</v>
      </c>
      <c r="C5717" t="s">
        <v>17</v>
      </c>
      <c r="D5717" t="s">
        <v>618</v>
      </c>
      <c r="E5717" t="s">
        <v>560</v>
      </c>
      <c r="F5717" t="s">
        <v>20</v>
      </c>
      <c r="G5717">
        <v>1</v>
      </c>
      <c r="H5717">
        <v>3133</v>
      </c>
      <c r="I5717" s="1">
        <v>-0.70639342999999999</v>
      </c>
      <c r="J5717" s="1">
        <v>-78.552248460000001</v>
      </c>
      <c r="K5717" t="s">
        <v>162</v>
      </c>
      <c r="L5717" t="s">
        <v>163</v>
      </c>
      <c r="M5717" t="s">
        <v>212</v>
      </c>
      <c r="N5717" t="s">
        <v>213</v>
      </c>
      <c r="O5717">
        <v>130</v>
      </c>
      <c r="P5717" t="s">
        <v>251</v>
      </c>
      <c r="Q5717" t="s">
        <v>251</v>
      </c>
      <c r="R5717" t="s">
        <v>26</v>
      </c>
      <c r="T5717">
        <v>2022</v>
      </c>
      <c r="U5717" t="str">
        <f t="shared" si="179"/>
        <v>0412 B2_1_18</v>
      </c>
    </row>
    <row r="5718" spans="1:21" x14ac:dyDescent="0.3">
      <c r="A5718" t="str">
        <f t="shared" si="178"/>
        <v>19,Ecuador,0412 B2,COLCAS,Cotopaxi,1,3133,-0.70639343,-78.55224846,Myrtaceae,Eucalyptus,globulus,Eucalyptus globulus,130,10.7,10.7, ,,2022</v>
      </c>
      <c r="B5718">
        <v>19</v>
      </c>
      <c r="C5718" t="s">
        <v>17</v>
      </c>
      <c r="D5718" t="s">
        <v>618</v>
      </c>
      <c r="E5718" t="s">
        <v>560</v>
      </c>
      <c r="F5718" t="s">
        <v>20</v>
      </c>
      <c r="G5718">
        <v>1</v>
      </c>
      <c r="H5718">
        <v>3133</v>
      </c>
      <c r="I5718" s="1">
        <v>-0.70639342999999999</v>
      </c>
      <c r="J5718" s="1">
        <v>-78.552248460000001</v>
      </c>
      <c r="K5718" t="s">
        <v>162</v>
      </c>
      <c r="L5718" t="s">
        <v>163</v>
      </c>
      <c r="M5718" t="s">
        <v>212</v>
      </c>
      <c r="N5718" t="s">
        <v>213</v>
      </c>
      <c r="O5718">
        <v>130</v>
      </c>
      <c r="P5718" t="s">
        <v>341</v>
      </c>
      <c r="Q5718" t="s">
        <v>341</v>
      </c>
      <c r="R5718" t="s">
        <v>26</v>
      </c>
      <c r="T5718">
        <v>2022</v>
      </c>
      <c r="U5718" t="str">
        <f t="shared" si="179"/>
        <v>0412 B2_1_19</v>
      </c>
    </row>
    <row r="5719" spans="1:21" x14ac:dyDescent="0.3">
      <c r="A5719" t="str">
        <f t="shared" si="178"/>
        <v>20,Ecuador,0412 B2,COLCAS,Cotopaxi,1,3133,-0.70639343,-78.55224846,Myrtaceae,Eucalyptus,globulus,Eucalyptus globulus,130,4.8,4.8, ,,2022</v>
      </c>
      <c r="B5719">
        <v>20</v>
      </c>
      <c r="C5719" t="s">
        <v>17</v>
      </c>
      <c r="D5719" t="s">
        <v>618</v>
      </c>
      <c r="E5719" t="s">
        <v>560</v>
      </c>
      <c r="F5719" t="s">
        <v>20</v>
      </c>
      <c r="G5719">
        <v>1</v>
      </c>
      <c r="H5719">
        <v>3133</v>
      </c>
      <c r="I5719" s="1">
        <v>-0.70639342999999999</v>
      </c>
      <c r="J5719" s="1">
        <v>-78.552248460000001</v>
      </c>
      <c r="K5719" t="s">
        <v>162</v>
      </c>
      <c r="L5719" t="s">
        <v>163</v>
      </c>
      <c r="M5719" t="s">
        <v>212</v>
      </c>
      <c r="N5719" t="s">
        <v>213</v>
      </c>
      <c r="O5719">
        <v>130</v>
      </c>
      <c r="P5719" t="s">
        <v>49</v>
      </c>
      <c r="Q5719" t="s">
        <v>49</v>
      </c>
      <c r="R5719" t="s">
        <v>26</v>
      </c>
      <c r="T5719">
        <v>2022</v>
      </c>
      <c r="U5719" t="str">
        <f t="shared" si="179"/>
        <v>0412 B2_1_20</v>
      </c>
    </row>
    <row r="5720" spans="1:21" x14ac:dyDescent="0.3">
      <c r="A5720" t="str">
        <f t="shared" si="178"/>
        <v>21,Ecuador,0412 B2,COLCAS,Cotopaxi,1,3133,-0.70639343,-78.55224846,Myrtaceae,Eucalyptus,globulus,Eucalyptus globulus,130,4.8,4.8, ,,2022</v>
      </c>
      <c r="B5720">
        <v>21</v>
      </c>
      <c r="C5720" t="s">
        <v>17</v>
      </c>
      <c r="D5720" t="s">
        <v>618</v>
      </c>
      <c r="E5720" t="s">
        <v>560</v>
      </c>
      <c r="F5720" t="s">
        <v>20</v>
      </c>
      <c r="G5720">
        <v>1</v>
      </c>
      <c r="H5720">
        <v>3133</v>
      </c>
      <c r="I5720" s="1">
        <v>-0.70639342999999999</v>
      </c>
      <c r="J5720" s="1">
        <v>-78.552248460000001</v>
      </c>
      <c r="K5720" t="s">
        <v>162</v>
      </c>
      <c r="L5720" t="s">
        <v>163</v>
      </c>
      <c r="M5720" t="s">
        <v>212</v>
      </c>
      <c r="N5720" t="s">
        <v>213</v>
      </c>
      <c r="O5720">
        <v>130</v>
      </c>
      <c r="P5720" t="s">
        <v>49</v>
      </c>
      <c r="Q5720" t="s">
        <v>49</v>
      </c>
      <c r="R5720" t="s">
        <v>26</v>
      </c>
      <c r="T5720">
        <v>2022</v>
      </c>
      <c r="U5720" t="str">
        <f t="shared" si="179"/>
        <v>0412 B2_1_21</v>
      </c>
    </row>
    <row r="5721" spans="1:21" x14ac:dyDescent="0.3">
      <c r="A5721" t="str">
        <f t="shared" si="178"/>
        <v>22,Ecuador,0412 B2,COLCAS,Cotopaxi,1,3133,-0.70639343,-78.55224846,Myrtaceae,Eucalyptus,globulus,Eucalyptus globulus,130,8.4,8.4, ,,2022</v>
      </c>
      <c r="B5721">
        <v>22</v>
      </c>
      <c r="C5721" t="s">
        <v>17</v>
      </c>
      <c r="D5721" t="s">
        <v>618</v>
      </c>
      <c r="E5721" t="s">
        <v>560</v>
      </c>
      <c r="F5721" t="s">
        <v>20</v>
      </c>
      <c r="G5721">
        <v>1</v>
      </c>
      <c r="H5721">
        <v>3133</v>
      </c>
      <c r="I5721" s="1">
        <v>-0.70639342999999999</v>
      </c>
      <c r="J5721" s="1">
        <v>-78.552248460000001</v>
      </c>
      <c r="K5721" t="s">
        <v>162</v>
      </c>
      <c r="L5721" t="s">
        <v>163</v>
      </c>
      <c r="M5721" t="s">
        <v>212</v>
      </c>
      <c r="N5721" t="s">
        <v>213</v>
      </c>
      <c r="O5721">
        <v>130</v>
      </c>
      <c r="P5721" t="s">
        <v>253</v>
      </c>
      <c r="Q5721" t="s">
        <v>253</v>
      </c>
      <c r="R5721" t="s">
        <v>26</v>
      </c>
      <c r="T5721">
        <v>2022</v>
      </c>
      <c r="U5721" t="str">
        <f t="shared" si="179"/>
        <v>0412 B2_1_22</v>
      </c>
    </row>
    <row r="5722" spans="1:21" x14ac:dyDescent="0.3">
      <c r="A5722" t="str">
        <f t="shared" si="178"/>
        <v>23,Ecuador,0412 B2,COLCAS,Cotopaxi,1,3133,-0.70639343,-78.55224846,Myrtaceae,Eucalyptus,globulus,Eucalyptus globulus,130,5,5, ,,2022</v>
      </c>
      <c r="B5722">
        <v>23</v>
      </c>
      <c r="C5722" t="s">
        <v>17</v>
      </c>
      <c r="D5722" t="s">
        <v>618</v>
      </c>
      <c r="E5722" t="s">
        <v>560</v>
      </c>
      <c r="F5722" t="s">
        <v>20</v>
      </c>
      <c r="G5722">
        <v>1</v>
      </c>
      <c r="H5722">
        <v>3133</v>
      </c>
      <c r="I5722" s="1">
        <v>-0.70639342999999999</v>
      </c>
      <c r="J5722" s="1">
        <v>-78.552248460000001</v>
      </c>
      <c r="K5722" t="s">
        <v>162</v>
      </c>
      <c r="L5722" t="s">
        <v>163</v>
      </c>
      <c r="M5722" t="s">
        <v>212</v>
      </c>
      <c r="N5722" t="s">
        <v>213</v>
      </c>
      <c r="O5722">
        <v>130</v>
      </c>
      <c r="P5722">
        <v>5</v>
      </c>
      <c r="Q5722">
        <v>5</v>
      </c>
      <c r="R5722" t="s">
        <v>26</v>
      </c>
      <c r="T5722">
        <v>2022</v>
      </c>
      <c r="U5722" t="str">
        <f t="shared" si="179"/>
        <v>0412 B2_1_23</v>
      </c>
    </row>
    <row r="5723" spans="1:21" x14ac:dyDescent="0.3">
      <c r="A5723" t="str">
        <f t="shared" si="178"/>
        <v>24,Ecuador,0412 B2,COLCAS,Cotopaxi,1,3133,-0.70639343,-78.55224846,Myrtaceae,Eucalyptus,globulus,Eucalyptus globulus,130,9.2,9.2, ,,2022</v>
      </c>
      <c r="B5723">
        <v>24</v>
      </c>
      <c r="C5723" t="s">
        <v>17</v>
      </c>
      <c r="D5723" t="s">
        <v>618</v>
      </c>
      <c r="E5723" t="s">
        <v>560</v>
      </c>
      <c r="F5723" t="s">
        <v>20</v>
      </c>
      <c r="G5723">
        <v>1</v>
      </c>
      <c r="H5723">
        <v>3133</v>
      </c>
      <c r="I5723" s="1">
        <v>-0.70639342999999999</v>
      </c>
      <c r="J5723" s="1">
        <v>-78.552248460000001</v>
      </c>
      <c r="K5723" t="s">
        <v>162</v>
      </c>
      <c r="L5723" t="s">
        <v>163</v>
      </c>
      <c r="M5723" t="s">
        <v>212</v>
      </c>
      <c r="N5723" t="s">
        <v>213</v>
      </c>
      <c r="O5723">
        <v>130</v>
      </c>
      <c r="P5723" t="s">
        <v>271</v>
      </c>
      <c r="Q5723" t="s">
        <v>271</v>
      </c>
      <c r="R5723" t="s">
        <v>26</v>
      </c>
      <c r="T5723">
        <v>2022</v>
      </c>
      <c r="U5723" t="str">
        <f t="shared" si="179"/>
        <v>0412 B2_1_24</v>
      </c>
    </row>
    <row r="5724" spans="1:21" x14ac:dyDescent="0.3">
      <c r="A5724" t="str">
        <f t="shared" si="178"/>
        <v>25,Ecuador,0412 B2,COLCAS,Cotopaxi,1,3133,-0.70639343,-78.55224846,Myrtaceae,Eucalyptus,globulus,Eucalyptus globulus,130,8,8, ,,2022</v>
      </c>
      <c r="B5724">
        <v>25</v>
      </c>
      <c r="C5724" t="s">
        <v>17</v>
      </c>
      <c r="D5724" t="s">
        <v>618</v>
      </c>
      <c r="E5724" t="s">
        <v>560</v>
      </c>
      <c r="F5724" t="s">
        <v>20</v>
      </c>
      <c r="G5724">
        <v>1</v>
      </c>
      <c r="H5724">
        <v>3133</v>
      </c>
      <c r="I5724" s="1">
        <v>-0.70639342999999999</v>
      </c>
      <c r="J5724" s="1">
        <v>-78.552248460000001</v>
      </c>
      <c r="K5724" t="s">
        <v>162</v>
      </c>
      <c r="L5724" t="s">
        <v>163</v>
      </c>
      <c r="M5724" t="s">
        <v>212</v>
      </c>
      <c r="N5724" t="s">
        <v>213</v>
      </c>
      <c r="O5724">
        <v>130</v>
      </c>
      <c r="P5724">
        <v>8</v>
      </c>
      <c r="Q5724">
        <v>8</v>
      </c>
      <c r="R5724" t="s">
        <v>26</v>
      </c>
      <c r="T5724">
        <v>2022</v>
      </c>
      <c r="U5724" t="str">
        <f t="shared" si="179"/>
        <v>0412 B2_1_25</v>
      </c>
    </row>
    <row r="5725" spans="1:21" x14ac:dyDescent="0.3">
      <c r="A5725" t="str">
        <f t="shared" si="178"/>
        <v>26,Ecuador,0412 B2,COLCAS,Cotopaxi,1,3133,-0.70639343,-78.55224846,Myrtaceae,Eucalyptus,globulus,Eucalyptus globulus,130,12.2,12.2, ,,2022</v>
      </c>
      <c r="B5725">
        <v>26</v>
      </c>
      <c r="C5725" t="s">
        <v>17</v>
      </c>
      <c r="D5725" t="s">
        <v>618</v>
      </c>
      <c r="E5725" t="s">
        <v>560</v>
      </c>
      <c r="F5725" t="s">
        <v>20</v>
      </c>
      <c r="G5725">
        <v>1</v>
      </c>
      <c r="H5725">
        <v>3133</v>
      </c>
      <c r="I5725" s="1">
        <v>-0.70639342999999999</v>
      </c>
      <c r="J5725" s="1">
        <v>-78.552248460000001</v>
      </c>
      <c r="K5725" t="s">
        <v>162</v>
      </c>
      <c r="L5725" t="s">
        <v>163</v>
      </c>
      <c r="M5725" t="s">
        <v>212</v>
      </c>
      <c r="N5725" t="s">
        <v>213</v>
      </c>
      <c r="O5725">
        <v>130</v>
      </c>
      <c r="P5725" t="s">
        <v>174</v>
      </c>
      <c r="Q5725" t="s">
        <v>174</v>
      </c>
      <c r="R5725" t="s">
        <v>26</v>
      </c>
      <c r="T5725">
        <v>2022</v>
      </c>
      <c r="U5725" t="str">
        <f t="shared" si="179"/>
        <v>0412 B2_1_26</v>
      </c>
    </row>
    <row r="5726" spans="1:21" x14ac:dyDescent="0.3">
      <c r="A5726" t="str">
        <f t="shared" si="178"/>
        <v>27,Ecuador,0412 B2,COLCAS,Cotopaxi,1,3133,-0.70639343,-78.55224846,Myrtaceae,Eucalyptus,globulus,Eucalyptus globulus,130,6,6, ,,2022</v>
      </c>
      <c r="B5726">
        <v>27</v>
      </c>
      <c r="C5726" t="s">
        <v>17</v>
      </c>
      <c r="D5726" t="s">
        <v>618</v>
      </c>
      <c r="E5726" t="s">
        <v>560</v>
      </c>
      <c r="F5726" t="s">
        <v>20</v>
      </c>
      <c r="G5726">
        <v>1</v>
      </c>
      <c r="H5726">
        <v>3133</v>
      </c>
      <c r="I5726" s="1">
        <v>-0.70639342999999999</v>
      </c>
      <c r="J5726" s="1">
        <v>-78.552248460000001</v>
      </c>
      <c r="K5726" t="s">
        <v>162</v>
      </c>
      <c r="L5726" t="s">
        <v>163</v>
      </c>
      <c r="M5726" t="s">
        <v>212</v>
      </c>
      <c r="N5726" t="s">
        <v>213</v>
      </c>
      <c r="O5726">
        <v>130</v>
      </c>
      <c r="P5726">
        <v>6</v>
      </c>
      <c r="Q5726">
        <v>6</v>
      </c>
      <c r="R5726" t="s">
        <v>26</v>
      </c>
      <c r="T5726">
        <v>2022</v>
      </c>
      <c r="U5726" t="str">
        <f t="shared" si="179"/>
        <v>0412 B2_1_27</v>
      </c>
    </row>
    <row r="5727" spans="1:21" x14ac:dyDescent="0.3">
      <c r="A5727" t="str">
        <f t="shared" si="178"/>
        <v>28,Ecuador,0412 B2,COLCAS,Cotopaxi,1,3133,-0.70639343,-78.55224846,Myrtaceae,Eucalyptus,globulus,Eucalyptus globulus,130,6.1,6.1, ,,2022</v>
      </c>
      <c r="B5727">
        <v>28</v>
      </c>
      <c r="C5727" t="s">
        <v>17</v>
      </c>
      <c r="D5727" t="s">
        <v>618</v>
      </c>
      <c r="E5727" t="s">
        <v>560</v>
      </c>
      <c r="F5727" t="s">
        <v>20</v>
      </c>
      <c r="G5727">
        <v>1</v>
      </c>
      <c r="H5727">
        <v>3133</v>
      </c>
      <c r="I5727" s="1">
        <v>-0.70639342999999999</v>
      </c>
      <c r="J5727" s="1">
        <v>-78.552248460000001</v>
      </c>
      <c r="K5727" t="s">
        <v>162</v>
      </c>
      <c r="L5727" t="s">
        <v>163</v>
      </c>
      <c r="M5727" t="s">
        <v>212</v>
      </c>
      <c r="N5727" t="s">
        <v>213</v>
      </c>
      <c r="O5727">
        <v>130</v>
      </c>
      <c r="P5727" t="s">
        <v>269</v>
      </c>
      <c r="Q5727" t="s">
        <v>269</v>
      </c>
      <c r="R5727" t="s">
        <v>26</v>
      </c>
      <c r="T5727">
        <v>2022</v>
      </c>
      <c r="U5727" t="str">
        <f t="shared" si="179"/>
        <v>0412 B2_1_28</v>
      </c>
    </row>
    <row r="5728" spans="1:21" x14ac:dyDescent="0.3">
      <c r="A5728" t="str">
        <f t="shared" si="178"/>
        <v>29,Ecuador,0412 B2,COLCAS,Cotopaxi,1,3133,-0.70639343,-78.55224846,Myrtaceae,Eucalyptus,globulus,Eucalyptus globulus,130,9.3,9.3, ,,2022</v>
      </c>
      <c r="B5728">
        <v>29</v>
      </c>
      <c r="C5728" t="s">
        <v>17</v>
      </c>
      <c r="D5728" t="s">
        <v>618</v>
      </c>
      <c r="E5728" t="s">
        <v>560</v>
      </c>
      <c r="F5728" t="s">
        <v>20</v>
      </c>
      <c r="G5728">
        <v>1</v>
      </c>
      <c r="H5728">
        <v>3133</v>
      </c>
      <c r="I5728" s="1">
        <v>-0.70639342999999999</v>
      </c>
      <c r="J5728" s="1">
        <v>-78.552248460000001</v>
      </c>
      <c r="K5728" t="s">
        <v>162</v>
      </c>
      <c r="L5728" t="s">
        <v>163</v>
      </c>
      <c r="M5728" t="s">
        <v>212</v>
      </c>
      <c r="N5728" t="s">
        <v>213</v>
      </c>
      <c r="O5728">
        <v>130</v>
      </c>
      <c r="P5728" t="s">
        <v>45</v>
      </c>
      <c r="Q5728" t="s">
        <v>45</v>
      </c>
      <c r="R5728" t="s">
        <v>26</v>
      </c>
      <c r="T5728">
        <v>2022</v>
      </c>
      <c r="U5728" t="str">
        <f t="shared" si="179"/>
        <v>0412 B2_1_29</v>
      </c>
    </row>
    <row r="5729" spans="1:21" x14ac:dyDescent="0.3">
      <c r="A5729" t="str">
        <f t="shared" si="178"/>
        <v>30.1,Ecuador,0412 B2,COLCAS,Cotopaxi,1,3133,-0.70639343,-78.55224846,Myrtaceae,Eucalyptus,globulus,Eucalyptus globulus,130,7.5,7.5, ,,2022</v>
      </c>
      <c r="B5729" t="s">
        <v>370</v>
      </c>
      <c r="C5729" t="s">
        <v>17</v>
      </c>
      <c r="D5729" t="s">
        <v>618</v>
      </c>
      <c r="E5729" t="s">
        <v>560</v>
      </c>
      <c r="F5729" t="s">
        <v>20</v>
      </c>
      <c r="G5729">
        <v>1</v>
      </c>
      <c r="H5729">
        <v>3133</v>
      </c>
      <c r="I5729" s="1">
        <v>-0.70639342999999999</v>
      </c>
      <c r="J5729" s="1">
        <v>-78.552248460000001</v>
      </c>
      <c r="K5729" t="s">
        <v>162</v>
      </c>
      <c r="L5729" t="s">
        <v>163</v>
      </c>
      <c r="M5729" t="s">
        <v>212</v>
      </c>
      <c r="N5729" t="s">
        <v>213</v>
      </c>
      <c r="O5729">
        <v>130</v>
      </c>
      <c r="P5729" t="s">
        <v>201</v>
      </c>
      <c r="Q5729" t="s">
        <v>201</v>
      </c>
      <c r="R5729" t="s">
        <v>26</v>
      </c>
      <c r="T5729">
        <v>2022</v>
      </c>
      <c r="U5729" t="str">
        <f t="shared" si="179"/>
        <v>0412 B2_1_30.1</v>
      </c>
    </row>
    <row r="5730" spans="1:21" x14ac:dyDescent="0.3">
      <c r="A5730" t="str">
        <f t="shared" si="178"/>
        <v>30.2,Ecuador,0412 B2,COLCAS,Cotopaxi,1,3133,-0.70639343,-78.55224846,Myrtaceae,Eucalyptus,globulus,Eucalyptus globulus,130,6.3,6.3, ,,2022</v>
      </c>
      <c r="B5730" t="s">
        <v>427</v>
      </c>
      <c r="C5730" t="s">
        <v>17</v>
      </c>
      <c r="D5730" t="s">
        <v>618</v>
      </c>
      <c r="E5730" t="s">
        <v>560</v>
      </c>
      <c r="F5730" t="s">
        <v>20</v>
      </c>
      <c r="G5730">
        <v>1</v>
      </c>
      <c r="H5730">
        <v>3133</v>
      </c>
      <c r="I5730" s="1">
        <v>-0.70639342999999999</v>
      </c>
      <c r="J5730" s="1">
        <v>-78.552248460000001</v>
      </c>
      <c r="K5730" t="s">
        <v>162</v>
      </c>
      <c r="L5730" t="s">
        <v>163</v>
      </c>
      <c r="M5730" t="s">
        <v>212</v>
      </c>
      <c r="N5730" t="s">
        <v>213</v>
      </c>
      <c r="O5730">
        <v>130</v>
      </c>
      <c r="P5730" t="s">
        <v>346</v>
      </c>
      <c r="Q5730" t="s">
        <v>346</v>
      </c>
      <c r="R5730" t="s">
        <v>26</v>
      </c>
      <c r="T5730">
        <v>2022</v>
      </c>
      <c r="U5730" t="str">
        <f t="shared" si="179"/>
        <v>0412 B2_1_30.2</v>
      </c>
    </row>
    <row r="5731" spans="1:21" x14ac:dyDescent="0.3">
      <c r="A5731" t="str">
        <f t="shared" si="178"/>
        <v>30.3,Ecuador,0412 B2,COLCAS,Cotopaxi,1,3133,-0.70639343,-78.55224846,Myrtaceae,Eucalyptus,globulus,Eucalyptus globulus,130,5.4,5.4, ,,2022</v>
      </c>
      <c r="B5731" t="s">
        <v>410</v>
      </c>
      <c r="C5731" t="s">
        <v>17</v>
      </c>
      <c r="D5731" t="s">
        <v>618</v>
      </c>
      <c r="E5731" t="s">
        <v>560</v>
      </c>
      <c r="F5731" t="s">
        <v>20</v>
      </c>
      <c r="G5731">
        <v>1</v>
      </c>
      <c r="H5731">
        <v>3133</v>
      </c>
      <c r="I5731" s="1">
        <v>-0.70639342999999999</v>
      </c>
      <c r="J5731" s="1">
        <v>-78.552248460000001</v>
      </c>
      <c r="K5731" t="s">
        <v>162</v>
      </c>
      <c r="L5731" t="s">
        <v>163</v>
      </c>
      <c r="M5731" t="s">
        <v>212</v>
      </c>
      <c r="N5731" t="s">
        <v>213</v>
      </c>
      <c r="O5731">
        <v>130</v>
      </c>
      <c r="P5731" t="s">
        <v>274</v>
      </c>
      <c r="Q5731" t="s">
        <v>274</v>
      </c>
      <c r="R5731" t="s">
        <v>26</v>
      </c>
      <c r="T5731">
        <v>2022</v>
      </c>
      <c r="U5731" t="str">
        <f t="shared" si="179"/>
        <v>0412 B2_1_30.3</v>
      </c>
    </row>
    <row r="5732" spans="1:21" x14ac:dyDescent="0.3">
      <c r="A5732" t="str">
        <f t="shared" si="178"/>
        <v>31,Ecuador,0412 B2,COLCAS,Cotopaxi,1,3133,-0.70639343,-78.55224846,Myrtaceae,Eucalyptus,globulus,Eucalyptus globulus,130,4,4, ,,2022</v>
      </c>
      <c r="B5732">
        <v>31</v>
      </c>
      <c r="C5732" t="s">
        <v>17</v>
      </c>
      <c r="D5732" t="s">
        <v>618</v>
      </c>
      <c r="E5732" t="s">
        <v>560</v>
      </c>
      <c r="F5732" t="s">
        <v>20</v>
      </c>
      <c r="G5732">
        <v>1</v>
      </c>
      <c r="H5732">
        <v>3133</v>
      </c>
      <c r="I5732" s="1">
        <v>-0.70639342999999999</v>
      </c>
      <c r="J5732" s="1">
        <v>-78.552248460000001</v>
      </c>
      <c r="K5732" t="s">
        <v>162</v>
      </c>
      <c r="L5732" t="s">
        <v>163</v>
      </c>
      <c r="M5732" t="s">
        <v>212</v>
      </c>
      <c r="N5732" t="s">
        <v>213</v>
      </c>
      <c r="O5732">
        <v>130</v>
      </c>
      <c r="P5732">
        <v>4</v>
      </c>
      <c r="Q5732">
        <v>4</v>
      </c>
      <c r="R5732" t="s">
        <v>26</v>
      </c>
      <c r="T5732">
        <v>2022</v>
      </c>
      <c r="U5732" t="str">
        <f t="shared" si="179"/>
        <v>0412 B2_1_31</v>
      </c>
    </row>
    <row r="5733" spans="1:21" x14ac:dyDescent="0.3">
      <c r="A5733" t="str">
        <f t="shared" si="178"/>
        <v>33,Ecuador,0412 B2,COLCAS,Cotopaxi,1,3133,-0.70639343,-78.55224846,Myrtaceae,Eucalyptus,globulus,Eucalyptus globulus,130,13.4,13.4,16.5,,2022</v>
      </c>
      <c r="B5733">
        <v>33</v>
      </c>
      <c r="C5733" t="s">
        <v>17</v>
      </c>
      <c r="D5733" t="s">
        <v>618</v>
      </c>
      <c r="E5733" t="s">
        <v>560</v>
      </c>
      <c r="F5733" t="s">
        <v>20</v>
      </c>
      <c r="G5733">
        <v>1</v>
      </c>
      <c r="H5733">
        <v>3133</v>
      </c>
      <c r="I5733" s="1">
        <v>-0.70639342999999999</v>
      </c>
      <c r="J5733" s="1">
        <v>-78.552248460000001</v>
      </c>
      <c r="K5733" t="s">
        <v>162</v>
      </c>
      <c r="L5733" t="s">
        <v>163</v>
      </c>
      <c r="M5733" t="s">
        <v>212</v>
      </c>
      <c r="N5733" t="s">
        <v>213</v>
      </c>
      <c r="O5733">
        <v>130</v>
      </c>
      <c r="P5733" t="s">
        <v>228</v>
      </c>
      <c r="Q5733" t="s">
        <v>228</v>
      </c>
      <c r="R5733" t="s">
        <v>39</v>
      </c>
      <c r="T5733">
        <v>2022</v>
      </c>
      <c r="U5733" t="str">
        <f t="shared" si="179"/>
        <v>0412 B2_1_33</v>
      </c>
    </row>
    <row r="5734" spans="1:21" x14ac:dyDescent="0.3">
      <c r="A5734" t="str">
        <f t="shared" si="178"/>
        <v>34,Ecuador,0412 B2,COLCAS,Cotopaxi,1,3133,-0.70639343,-78.55224846,Myrtaceae,Eucalyptus,globulus,Eucalyptus globulus,130,10.8,10.8,14.75,,2022</v>
      </c>
      <c r="B5734">
        <v>34</v>
      </c>
      <c r="C5734" t="s">
        <v>17</v>
      </c>
      <c r="D5734" t="s">
        <v>618</v>
      </c>
      <c r="E5734" t="s">
        <v>560</v>
      </c>
      <c r="F5734" t="s">
        <v>20</v>
      </c>
      <c r="G5734">
        <v>1</v>
      </c>
      <c r="H5734">
        <v>3133</v>
      </c>
      <c r="I5734" s="1">
        <v>-0.70639342999999999</v>
      </c>
      <c r="J5734" s="1">
        <v>-78.552248460000001</v>
      </c>
      <c r="K5734" t="s">
        <v>162</v>
      </c>
      <c r="L5734" t="s">
        <v>163</v>
      </c>
      <c r="M5734" t="s">
        <v>212</v>
      </c>
      <c r="N5734" t="s">
        <v>213</v>
      </c>
      <c r="O5734">
        <v>130</v>
      </c>
      <c r="P5734" t="s">
        <v>251</v>
      </c>
      <c r="Q5734" t="s">
        <v>251</v>
      </c>
      <c r="R5734" t="s">
        <v>398</v>
      </c>
      <c r="T5734">
        <v>2022</v>
      </c>
      <c r="U5734" t="str">
        <f t="shared" si="179"/>
        <v>0412 B2_1_34</v>
      </c>
    </row>
    <row r="5735" spans="1:21" x14ac:dyDescent="0.3">
      <c r="A5735" t="str">
        <f t="shared" si="178"/>
        <v>35,Ecuador,0412 B2,COLCAS,Cotopaxi,1,3133,-0.70639343,-78.55224846,Myrtaceae,Eucalyptus,globulus,Eucalyptus globulus,130,9.5,9.5, ,,2022</v>
      </c>
      <c r="B5735">
        <v>35</v>
      </c>
      <c r="C5735" t="s">
        <v>17</v>
      </c>
      <c r="D5735" t="s">
        <v>618</v>
      </c>
      <c r="E5735" t="s">
        <v>560</v>
      </c>
      <c r="F5735" t="s">
        <v>20</v>
      </c>
      <c r="G5735">
        <v>1</v>
      </c>
      <c r="H5735">
        <v>3133</v>
      </c>
      <c r="I5735" s="1">
        <v>-0.70639342999999999</v>
      </c>
      <c r="J5735" s="1">
        <v>-78.552248460000001</v>
      </c>
      <c r="K5735" t="s">
        <v>162</v>
      </c>
      <c r="L5735" t="s">
        <v>163</v>
      </c>
      <c r="M5735" t="s">
        <v>212</v>
      </c>
      <c r="N5735" t="s">
        <v>213</v>
      </c>
      <c r="O5735">
        <v>130</v>
      </c>
      <c r="P5735" t="s">
        <v>103</v>
      </c>
      <c r="Q5735" t="s">
        <v>103</v>
      </c>
      <c r="R5735" t="s">
        <v>26</v>
      </c>
      <c r="T5735">
        <v>2022</v>
      </c>
      <c r="U5735" t="str">
        <f t="shared" si="179"/>
        <v>0412 B2_1_35</v>
      </c>
    </row>
    <row r="5736" spans="1:21" x14ac:dyDescent="0.3">
      <c r="A5736" t="str">
        <f t="shared" si="178"/>
        <v>36,Ecuador,0412 B2,COLCAS,Cotopaxi,1,3133,-0.70639343,-78.55224846,Myrtaceae,Eucalyptus,globulus,Eucalyptus globulus,130,8.4,8.4, ,,2022</v>
      </c>
      <c r="B5736">
        <v>36</v>
      </c>
      <c r="C5736" t="s">
        <v>17</v>
      </c>
      <c r="D5736" t="s">
        <v>618</v>
      </c>
      <c r="E5736" t="s">
        <v>560</v>
      </c>
      <c r="F5736" t="s">
        <v>20</v>
      </c>
      <c r="G5736">
        <v>1</v>
      </c>
      <c r="H5736">
        <v>3133</v>
      </c>
      <c r="I5736" s="1">
        <v>-0.70639342999999999</v>
      </c>
      <c r="J5736" s="1">
        <v>-78.552248460000001</v>
      </c>
      <c r="K5736" t="s">
        <v>162</v>
      </c>
      <c r="L5736" t="s">
        <v>163</v>
      </c>
      <c r="M5736" t="s">
        <v>212</v>
      </c>
      <c r="N5736" t="s">
        <v>213</v>
      </c>
      <c r="O5736">
        <v>130</v>
      </c>
      <c r="P5736" t="s">
        <v>253</v>
      </c>
      <c r="Q5736" t="s">
        <v>253</v>
      </c>
      <c r="R5736" t="s">
        <v>26</v>
      </c>
      <c r="T5736">
        <v>2022</v>
      </c>
      <c r="U5736" t="str">
        <f t="shared" si="179"/>
        <v>0412 B2_1_36</v>
      </c>
    </row>
    <row r="5737" spans="1:21" x14ac:dyDescent="0.3">
      <c r="A5737" t="str">
        <f t="shared" si="178"/>
        <v>37,Ecuador,0412 B2,COLCAS,Cotopaxi,1,3133,-0.70639343,-78.55224846,Myrtaceae,Eucalyptus,globulus,Eucalyptus globulus,130,8.8,8.8, ,,2022</v>
      </c>
      <c r="B5737">
        <v>37</v>
      </c>
      <c r="C5737" t="s">
        <v>17</v>
      </c>
      <c r="D5737" t="s">
        <v>618</v>
      </c>
      <c r="E5737" t="s">
        <v>560</v>
      </c>
      <c r="F5737" t="s">
        <v>20</v>
      </c>
      <c r="G5737">
        <v>1</v>
      </c>
      <c r="H5737">
        <v>3133</v>
      </c>
      <c r="I5737" s="1">
        <v>-0.70639342999999999</v>
      </c>
      <c r="J5737" s="1">
        <v>-78.552248460000001</v>
      </c>
      <c r="K5737" t="s">
        <v>162</v>
      </c>
      <c r="L5737" t="s">
        <v>163</v>
      </c>
      <c r="M5737" t="s">
        <v>212</v>
      </c>
      <c r="N5737" t="s">
        <v>213</v>
      </c>
      <c r="O5737">
        <v>130</v>
      </c>
      <c r="P5737" t="s">
        <v>227</v>
      </c>
      <c r="Q5737" t="s">
        <v>227</v>
      </c>
      <c r="R5737" t="s">
        <v>26</v>
      </c>
      <c r="T5737">
        <v>2022</v>
      </c>
      <c r="U5737" t="str">
        <f t="shared" si="179"/>
        <v>0412 B2_1_37</v>
      </c>
    </row>
    <row r="5738" spans="1:21" x14ac:dyDescent="0.3">
      <c r="A5738" t="str">
        <f t="shared" si="178"/>
        <v>38,Ecuador,0412 B2,COLCAS,Cotopaxi,1,3133,-0.70639343,-78.55224846,Myrtaceae,Eucalyptus,globulus,Eucalyptus globulus,130,11.9,11.9,18.5,,2022</v>
      </c>
      <c r="B5738">
        <v>38</v>
      </c>
      <c r="C5738" t="s">
        <v>17</v>
      </c>
      <c r="D5738" t="s">
        <v>618</v>
      </c>
      <c r="E5738" t="s">
        <v>560</v>
      </c>
      <c r="F5738" t="s">
        <v>20</v>
      </c>
      <c r="G5738">
        <v>1</v>
      </c>
      <c r="H5738">
        <v>3133</v>
      </c>
      <c r="I5738" s="1">
        <v>-0.70639342999999999</v>
      </c>
      <c r="J5738" s="1">
        <v>-78.552248460000001</v>
      </c>
      <c r="K5738" t="s">
        <v>162</v>
      </c>
      <c r="L5738" t="s">
        <v>163</v>
      </c>
      <c r="M5738" t="s">
        <v>212</v>
      </c>
      <c r="N5738" t="s">
        <v>213</v>
      </c>
      <c r="O5738">
        <v>130</v>
      </c>
      <c r="P5738" t="s">
        <v>334</v>
      </c>
      <c r="Q5738" t="s">
        <v>334</v>
      </c>
      <c r="R5738" t="s">
        <v>125</v>
      </c>
      <c r="T5738">
        <v>2022</v>
      </c>
      <c r="U5738" t="str">
        <f t="shared" si="179"/>
        <v>0412 B2_1_38</v>
      </c>
    </row>
    <row r="5739" spans="1:21" x14ac:dyDescent="0.3">
      <c r="A5739" t="str">
        <f t="shared" si="178"/>
        <v>39,Ecuador,0412 B2,COLCAS,Cotopaxi,1,3133,-0.70639343,-78.55224846,Myrtaceae,Eucalyptus,globulus,Eucalyptus globulus,130,8.5,8.5, ,,2022</v>
      </c>
      <c r="B5739">
        <v>39</v>
      </c>
      <c r="C5739" t="s">
        <v>17</v>
      </c>
      <c r="D5739" t="s">
        <v>618</v>
      </c>
      <c r="E5739" t="s">
        <v>560</v>
      </c>
      <c r="F5739" t="s">
        <v>20</v>
      </c>
      <c r="G5739">
        <v>1</v>
      </c>
      <c r="H5739">
        <v>3133</v>
      </c>
      <c r="I5739" s="1">
        <v>-0.70639342999999999</v>
      </c>
      <c r="J5739" s="1">
        <v>-78.552248460000001</v>
      </c>
      <c r="K5739" t="s">
        <v>162</v>
      </c>
      <c r="L5739" t="s">
        <v>163</v>
      </c>
      <c r="M5739" t="s">
        <v>212</v>
      </c>
      <c r="N5739" t="s">
        <v>213</v>
      </c>
      <c r="O5739">
        <v>130</v>
      </c>
      <c r="P5739" t="s">
        <v>50</v>
      </c>
      <c r="Q5739" t="s">
        <v>50</v>
      </c>
      <c r="R5739" t="s">
        <v>26</v>
      </c>
      <c r="T5739">
        <v>2022</v>
      </c>
      <c r="U5739" t="str">
        <f t="shared" si="179"/>
        <v>0412 B2_1_39</v>
      </c>
    </row>
    <row r="5740" spans="1:21" x14ac:dyDescent="0.3">
      <c r="A5740" t="str">
        <f t="shared" si="178"/>
        <v>40,Ecuador,0412 B2,COLCAS,Cotopaxi,1,3133,-0.70639343,-78.55224846,Myrtaceae,Eucalyptus,globulus,Eucalyptus globulus,130,5.5,5.5, ,,2022</v>
      </c>
      <c r="B5740">
        <v>40</v>
      </c>
      <c r="C5740" t="s">
        <v>17</v>
      </c>
      <c r="D5740" t="s">
        <v>618</v>
      </c>
      <c r="E5740" t="s">
        <v>560</v>
      </c>
      <c r="F5740" t="s">
        <v>20</v>
      </c>
      <c r="G5740">
        <v>1</v>
      </c>
      <c r="H5740">
        <v>3133</v>
      </c>
      <c r="I5740" s="1">
        <v>-0.70639342999999999</v>
      </c>
      <c r="J5740" s="1">
        <v>-78.552248460000001</v>
      </c>
      <c r="K5740" t="s">
        <v>162</v>
      </c>
      <c r="L5740" t="s">
        <v>163</v>
      </c>
      <c r="M5740" t="s">
        <v>212</v>
      </c>
      <c r="N5740" t="s">
        <v>213</v>
      </c>
      <c r="O5740">
        <v>130</v>
      </c>
      <c r="P5740" t="s">
        <v>230</v>
      </c>
      <c r="Q5740" t="s">
        <v>230</v>
      </c>
      <c r="R5740" t="s">
        <v>26</v>
      </c>
      <c r="T5740">
        <v>2022</v>
      </c>
      <c r="U5740" t="str">
        <f t="shared" si="179"/>
        <v>0412 B2_1_40</v>
      </c>
    </row>
    <row r="5741" spans="1:21" x14ac:dyDescent="0.3">
      <c r="A5741" t="str">
        <f t="shared" si="178"/>
        <v>41,Ecuador,0412 B2,COLCAS,Cotopaxi,1,3133,-0.70639343,-78.55224846,Myrtaceae,Eucalyptus,globulus,Eucalyptus globulus,130,9,9, ,,2022</v>
      </c>
      <c r="B5741">
        <v>41</v>
      </c>
      <c r="C5741" t="s">
        <v>17</v>
      </c>
      <c r="D5741" t="s">
        <v>618</v>
      </c>
      <c r="E5741" t="s">
        <v>560</v>
      </c>
      <c r="F5741" t="s">
        <v>20</v>
      </c>
      <c r="G5741">
        <v>1</v>
      </c>
      <c r="H5741">
        <v>3133</v>
      </c>
      <c r="I5741" s="1">
        <v>-0.70639342999999999</v>
      </c>
      <c r="J5741" s="1">
        <v>-78.552248460000001</v>
      </c>
      <c r="K5741" t="s">
        <v>162</v>
      </c>
      <c r="L5741" t="s">
        <v>163</v>
      </c>
      <c r="M5741" t="s">
        <v>212</v>
      </c>
      <c r="N5741" t="s">
        <v>213</v>
      </c>
      <c r="O5741">
        <v>130</v>
      </c>
      <c r="P5741">
        <v>9</v>
      </c>
      <c r="Q5741">
        <v>9</v>
      </c>
      <c r="R5741" t="s">
        <v>26</v>
      </c>
      <c r="T5741">
        <v>2022</v>
      </c>
      <c r="U5741" t="str">
        <f t="shared" si="179"/>
        <v>0412 B2_1_41</v>
      </c>
    </row>
    <row r="5742" spans="1:21" x14ac:dyDescent="0.3">
      <c r="A5742" t="str">
        <f t="shared" si="178"/>
        <v>42,Ecuador,0412 B2,COLCAS,Cotopaxi,1,3133,-0.70639343,-78.55224846,Myrtaceae,Eucalyptus,globulus,Eucalyptus globulus,130,8,8, ,,2022</v>
      </c>
      <c r="B5742">
        <v>42</v>
      </c>
      <c r="C5742" t="s">
        <v>17</v>
      </c>
      <c r="D5742" t="s">
        <v>618</v>
      </c>
      <c r="E5742" t="s">
        <v>560</v>
      </c>
      <c r="F5742" t="s">
        <v>20</v>
      </c>
      <c r="G5742">
        <v>1</v>
      </c>
      <c r="H5742">
        <v>3133</v>
      </c>
      <c r="I5742" s="1">
        <v>-0.70639342999999999</v>
      </c>
      <c r="J5742" s="1">
        <v>-78.552248460000001</v>
      </c>
      <c r="K5742" t="s">
        <v>162</v>
      </c>
      <c r="L5742" t="s">
        <v>163</v>
      </c>
      <c r="M5742" t="s">
        <v>212</v>
      </c>
      <c r="N5742" t="s">
        <v>213</v>
      </c>
      <c r="O5742">
        <v>130</v>
      </c>
      <c r="P5742">
        <v>8</v>
      </c>
      <c r="Q5742">
        <v>8</v>
      </c>
      <c r="R5742" t="s">
        <v>26</v>
      </c>
      <c r="T5742">
        <v>2022</v>
      </c>
      <c r="U5742" t="str">
        <f t="shared" si="179"/>
        <v>0412 B2_1_42</v>
      </c>
    </row>
    <row r="5743" spans="1:21" x14ac:dyDescent="0.3">
      <c r="A5743" t="str">
        <f t="shared" si="178"/>
        <v>43,Ecuador,0412 B2,COLCAS,Cotopaxi,1,3133,-0.70639343,-78.55224846,Myrtaceae,Eucalyptus,globulus,Eucalyptus globulus,130,9.8,9.8, ,,2022</v>
      </c>
      <c r="B5743">
        <v>43</v>
      </c>
      <c r="C5743" t="s">
        <v>17</v>
      </c>
      <c r="D5743" t="s">
        <v>618</v>
      </c>
      <c r="E5743" t="s">
        <v>560</v>
      </c>
      <c r="F5743" t="s">
        <v>20</v>
      </c>
      <c r="G5743">
        <v>1</v>
      </c>
      <c r="H5743">
        <v>3133</v>
      </c>
      <c r="I5743" s="1">
        <v>-0.70639342999999999</v>
      </c>
      <c r="J5743" s="1">
        <v>-78.552248460000001</v>
      </c>
      <c r="K5743" t="s">
        <v>162</v>
      </c>
      <c r="L5743" t="s">
        <v>163</v>
      </c>
      <c r="M5743" t="s">
        <v>212</v>
      </c>
      <c r="N5743" t="s">
        <v>213</v>
      </c>
      <c r="O5743">
        <v>130</v>
      </c>
      <c r="P5743" t="s">
        <v>232</v>
      </c>
      <c r="Q5743" t="s">
        <v>232</v>
      </c>
      <c r="R5743" t="s">
        <v>26</v>
      </c>
      <c r="T5743">
        <v>2022</v>
      </c>
      <c r="U5743" t="str">
        <f t="shared" si="179"/>
        <v>0412 B2_1_43</v>
      </c>
    </row>
    <row r="5744" spans="1:21" x14ac:dyDescent="0.3">
      <c r="A5744" t="str">
        <f t="shared" si="178"/>
        <v>44,Ecuador,0412 B2,COLCAS,Cotopaxi,1,3133,-0.70639343,-78.55224846,Myrtaceae,Eucalyptus,globulus,Eucalyptus globulus,130,13.1,13.1,18.5,,2022</v>
      </c>
      <c r="B5744">
        <v>44</v>
      </c>
      <c r="C5744" t="s">
        <v>17</v>
      </c>
      <c r="D5744" t="s">
        <v>618</v>
      </c>
      <c r="E5744" t="s">
        <v>560</v>
      </c>
      <c r="F5744" t="s">
        <v>20</v>
      </c>
      <c r="G5744">
        <v>1</v>
      </c>
      <c r="H5744">
        <v>3133</v>
      </c>
      <c r="I5744" s="1">
        <v>-0.70639342999999999</v>
      </c>
      <c r="J5744" s="1">
        <v>-78.552248460000001</v>
      </c>
      <c r="K5744" t="s">
        <v>162</v>
      </c>
      <c r="L5744" t="s">
        <v>163</v>
      </c>
      <c r="M5744" t="s">
        <v>212</v>
      </c>
      <c r="N5744" t="s">
        <v>213</v>
      </c>
      <c r="O5744">
        <v>130</v>
      </c>
      <c r="P5744" t="s">
        <v>218</v>
      </c>
      <c r="Q5744" t="s">
        <v>218</v>
      </c>
      <c r="R5744" t="s">
        <v>125</v>
      </c>
      <c r="T5744">
        <v>2022</v>
      </c>
      <c r="U5744" t="str">
        <f t="shared" si="179"/>
        <v>0412 B2_1_44</v>
      </c>
    </row>
    <row r="5745" spans="1:21" x14ac:dyDescent="0.3">
      <c r="A5745" t="str">
        <f t="shared" si="178"/>
        <v>45,Ecuador,0412 B2,COLCAS,Cotopaxi,1,3133,-0.70639343,-78.55224846,Myrtaceae,Eucalyptus,globulus,Eucalyptus globulus,130,9.1,9.1, ,,2022</v>
      </c>
      <c r="B5745">
        <v>45</v>
      </c>
      <c r="C5745" t="s">
        <v>17</v>
      </c>
      <c r="D5745" t="s">
        <v>618</v>
      </c>
      <c r="E5745" t="s">
        <v>560</v>
      </c>
      <c r="F5745" t="s">
        <v>20</v>
      </c>
      <c r="G5745">
        <v>1</v>
      </c>
      <c r="H5745">
        <v>3133</v>
      </c>
      <c r="I5745" s="1">
        <v>-0.70639342999999999</v>
      </c>
      <c r="J5745" s="1">
        <v>-78.552248460000001</v>
      </c>
      <c r="K5745" t="s">
        <v>162</v>
      </c>
      <c r="L5745" t="s">
        <v>163</v>
      </c>
      <c r="M5745" t="s">
        <v>212</v>
      </c>
      <c r="N5745" t="s">
        <v>213</v>
      </c>
      <c r="O5745">
        <v>130</v>
      </c>
      <c r="P5745" t="s">
        <v>215</v>
      </c>
      <c r="Q5745" t="s">
        <v>215</v>
      </c>
      <c r="R5745" t="s">
        <v>26</v>
      </c>
      <c r="T5745">
        <v>2022</v>
      </c>
      <c r="U5745" t="str">
        <f t="shared" si="179"/>
        <v>0412 B2_1_45</v>
      </c>
    </row>
    <row r="5746" spans="1:21" x14ac:dyDescent="0.3">
      <c r="A5746" t="str">
        <f t="shared" si="178"/>
        <v>46,Ecuador,0412 B2,COLCAS,Cotopaxi,1,3133,-0.70639343,-78.55224846,Myrtaceae,Eucalyptus,globulus,Eucalyptus globulus,130,8.5,8.5, ,,2022</v>
      </c>
      <c r="B5746">
        <v>46</v>
      </c>
      <c r="C5746" t="s">
        <v>17</v>
      </c>
      <c r="D5746" t="s">
        <v>618</v>
      </c>
      <c r="E5746" t="s">
        <v>560</v>
      </c>
      <c r="F5746" t="s">
        <v>20</v>
      </c>
      <c r="G5746">
        <v>1</v>
      </c>
      <c r="H5746">
        <v>3133</v>
      </c>
      <c r="I5746" s="1">
        <v>-0.70639342999999999</v>
      </c>
      <c r="J5746" s="1">
        <v>-78.552248460000001</v>
      </c>
      <c r="K5746" t="s">
        <v>162</v>
      </c>
      <c r="L5746" t="s">
        <v>163</v>
      </c>
      <c r="M5746" t="s">
        <v>212</v>
      </c>
      <c r="N5746" t="s">
        <v>213</v>
      </c>
      <c r="O5746">
        <v>130</v>
      </c>
      <c r="P5746" t="s">
        <v>50</v>
      </c>
      <c r="Q5746" t="s">
        <v>50</v>
      </c>
      <c r="R5746" t="s">
        <v>26</v>
      </c>
      <c r="T5746">
        <v>2022</v>
      </c>
      <c r="U5746" t="str">
        <f t="shared" si="179"/>
        <v>0412 B2_1_46</v>
      </c>
    </row>
    <row r="5747" spans="1:21" x14ac:dyDescent="0.3">
      <c r="A5747" t="str">
        <f t="shared" si="178"/>
        <v>47,Ecuador,0412 B2,COLCAS,Cotopaxi,1,3133,-0.70639343,-78.55224846,Myrtaceae,Eucalyptus,globulus,Eucalyptus globulus,130,13.2,13.2, ,,2022</v>
      </c>
      <c r="B5747">
        <v>47</v>
      </c>
      <c r="C5747" t="s">
        <v>17</v>
      </c>
      <c r="D5747" t="s">
        <v>618</v>
      </c>
      <c r="E5747" t="s">
        <v>560</v>
      </c>
      <c r="F5747" t="s">
        <v>20</v>
      </c>
      <c r="G5747">
        <v>1</v>
      </c>
      <c r="H5747">
        <v>3133</v>
      </c>
      <c r="I5747" s="1">
        <v>-0.70639342999999999</v>
      </c>
      <c r="J5747" s="1">
        <v>-78.552248460000001</v>
      </c>
      <c r="K5747" t="s">
        <v>162</v>
      </c>
      <c r="L5747" t="s">
        <v>163</v>
      </c>
      <c r="M5747" t="s">
        <v>212</v>
      </c>
      <c r="N5747" t="s">
        <v>213</v>
      </c>
      <c r="O5747">
        <v>130</v>
      </c>
      <c r="P5747" t="s">
        <v>155</v>
      </c>
      <c r="Q5747" t="s">
        <v>155</v>
      </c>
      <c r="R5747" t="s">
        <v>26</v>
      </c>
      <c r="T5747">
        <v>2022</v>
      </c>
      <c r="U5747" t="str">
        <f t="shared" si="179"/>
        <v>0412 B2_1_47</v>
      </c>
    </row>
    <row r="5748" spans="1:21" x14ac:dyDescent="0.3">
      <c r="A5748" t="str">
        <f t="shared" si="178"/>
        <v>48,Ecuador,0412 B2,COLCAS,Cotopaxi,1,3133,-0.70639343,-78.55224846,Myrtaceae,Eucalyptus,globulus,Eucalyptus globulus,130,9.3,9.3, ,,2022</v>
      </c>
      <c r="B5748">
        <v>48</v>
      </c>
      <c r="C5748" t="s">
        <v>17</v>
      </c>
      <c r="D5748" t="s">
        <v>618</v>
      </c>
      <c r="E5748" t="s">
        <v>560</v>
      </c>
      <c r="F5748" t="s">
        <v>20</v>
      </c>
      <c r="G5748">
        <v>1</v>
      </c>
      <c r="H5748">
        <v>3133</v>
      </c>
      <c r="I5748" s="1">
        <v>-0.70639342999999999</v>
      </c>
      <c r="J5748" s="1">
        <v>-78.552248460000001</v>
      </c>
      <c r="K5748" t="s">
        <v>162</v>
      </c>
      <c r="L5748" t="s">
        <v>163</v>
      </c>
      <c r="M5748" t="s">
        <v>212</v>
      </c>
      <c r="N5748" t="s">
        <v>213</v>
      </c>
      <c r="O5748">
        <v>130</v>
      </c>
      <c r="P5748" t="s">
        <v>45</v>
      </c>
      <c r="Q5748" t="s">
        <v>45</v>
      </c>
      <c r="R5748" t="s">
        <v>26</v>
      </c>
      <c r="T5748">
        <v>2022</v>
      </c>
      <c r="U5748" t="str">
        <f t="shared" si="179"/>
        <v>0412 B2_1_48</v>
      </c>
    </row>
    <row r="5749" spans="1:21" x14ac:dyDescent="0.3">
      <c r="A5749" t="str">
        <f t="shared" si="178"/>
        <v>49,Ecuador,0412 B2,COLCAS,Cotopaxi,1,3133,-0.70639343,-78.55224846,Myrtaceae,Eucalyptus,globulus,Eucalyptus globulus,130,9,9, ,,2022</v>
      </c>
      <c r="B5749">
        <v>49</v>
      </c>
      <c r="C5749" t="s">
        <v>17</v>
      </c>
      <c r="D5749" t="s">
        <v>618</v>
      </c>
      <c r="E5749" t="s">
        <v>560</v>
      </c>
      <c r="F5749" t="s">
        <v>20</v>
      </c>
      <c r="G5749">
        <v>1</v>
      </c>
      <c r="H5749">
        <v>3133</v>
      </c>
      <c r="I5749" s="1">
        <v>-0.70639342999999999</v>
      </c>
      <c r="J5749" s="1">
        <v>-78.552248460000001</v>
      </c>
      <c r="K5749" t="s">
        <v>162</v>
      </c>
      <c r="L5749" t="s">
        <v>163</v>
      </c>
      <c r="M5749" t="s">
        <v>212</v>
      </c>
      <c r="N5749" t="s">
        <v>213</v>
      </c>
      <c r="O5749">
        <v>130</v>
      </c>
      <c r="P5749">
        <v>9</v>
      </c>
      <c r="Q5749">
        <v>9</v>
      </c>
      <c r="R5749" t="s">
        <v>26</v>
      </c>
      <c r="T5749">
        <v>2022</v>
      </c>
      <c r="U5749" t="str">
        <f t="shared" si="179"/>
        <v>0412 B2_1_49</v>
      </c>
    </row>
    <row r="5750" spans="1:21" x14ac:dyDescent="0.3">
      <c r="A5750" t="str">
        <f t="shared" si="178"/>
        <v>50,Ecuador,0412 B2,COLCAS,Cotopaxi,1,3133,-0.70639343,-78.55224846,Myrtaceae,Eucalyptus,globulus,Eucalyptus globulus,130,18,18, ,,2022</v>
      </c>
      <c r="B5750">
        <v>50</v>
      </c>
      <c r="C5750" t="s">
        <v>17</v>
      </c>
      <c r="D5750" t="s">
        <v>618</v>
      </c>
      <c r="E5750" t="s">
        <v>560</v>
      </c>
      <c r="F5750" t="s">
        <v>20</v>
      </c>
      <c r="G5750">
        <v>1</v>
      </c>
      <c r="H5750">
        <v>3133</v>
      </c>
      <c r="I5750" s="1">
        <v>-0.70639342999999999</v>
      </c>
      <c r="J5750" s="1">
        <v>-78.552248460000001</v>
      </c>
      <c r="K5750" t="s">
        <v>162</v>
      </c>
      <c r="L5750" t="s">
        <v>163</v>
      </c>
      <c r="M5750" t="s">
        <v>212</v>
      </c>
      <c r="N5750" t="s">
        <v>213</v>
      </c>
      <c r="O5750">
        <v>130</v>
      </c>
      <c r="P5750">
        <v>18</v>
      </c>
      <c r="Q5750">
        <v>18</v>
      </c>
      <c r="R5750" t="s">
        <v>26</v>
      </c>
      <c r="T5750">
        <v>2022</v>
      </c>
      <c r="U5750" t="str">
        <f t="shared" si="179"/>
        <v>0412 B2_1_50</v>
      </c>
    </row>
    <row r="5751" spans="1:21" x14ac:dyDescent="0.3">
      <c r="A5751" t="str">
        <f t="shared" si="178"/>
        <v>51,Ecuador,0412 B2,COLCAS,Cotopaxi,1,3133,-0.70639343,-78.55224846,Myrtaceae,Eucalyptus,globulus,Eucalyptus globulus,130,5.1,5.1, ,,2022</v>
      </c>
      <c r="B5751">
        <v>51</v>
      </c>
      <c r="C5751" t="s">
        <v>17</v>
      </c>
      <c r="D5751" t="s">
        <v>618</v>
      </c>
      <c r="E5751" t="s">
        <v>560</v>
      </c>
      <c r="F5751" t="s">
        <v>20</v>
      </c>
      <c r="G5751">
        <v>1</v>
      </c>
      <c r="H5751">
        <v>3133</v>
      </c>
      <c r="I5751" s="1">
        <v>-0.70639342999999999</v>
      </c>
      <c r="J5751" s="1">
        <v>-78.552248460000001</v>
      </c>
      <c r="K5751" t="s">
        <v>162</v>
      </c>
      <c r="L5751" t="s">
        <v>163</v>
      </c>
      <c r="M5751" t="s">
        <v>212</v>
      </c>
      <c r="N5751" t="s">
        <v>213</v>
      </c>
      <c r="O5751">
        <v>130</v>
      </c>
      <c r="P5751" t="s">
        <v>291</v>
      </c>
      <c r="Q5751" t="s">
        <v>291</v>
      </c>
      <c r="R5751" t="s">
        <v>26</v>
      </c>
      <c r="T5751">
        <v>2022</v>
      </c>
      <c r="U5751" t="str">
        <f t="shared" si="179"/>
        <v>0412 B2_1_51</v>
      </c>
    </row>
    <row r="5752" spans="1:21" x14ac:dyDescent="0.3">
      <c r="A5752" t="str">
        <f t="shared" si="178"/>
        <v>52,Ecuador,0412 B2,COLCAS,Cotopaxi,1,3133,-0.70639343,-78.55224846,Myrtaceae,Eucalyptus,globulus,Eucalyptus globulus,130,10.5,10.5, ,,2022</v>
      </c>
      <c r="B5752">
        <v>52</v>
      </c>
      <c r="C5752" t="s">
        <v>17</v>
      </c>
      <c r="D5752" t="s">
        <v>618</v>
      </c>
      <c r="E5752" t="s">
        <v>560</v>
      </c>
      <c r="F5752" t="s">
        <v>20</v>
      </c>
      <c r="G5752">
        <v>1</v>
      </c>
      <c r="H5752">
        <v>3133</v>
      </c>
      <c r="I5752" s="1">
        <v>-0.70639342999999999</v>
      </c>
      <c r="J5752" s="1">
        <v>-78.552248460000001</v>
      </c>
      <c r="K5752" t="s">
        <v>162</v>
      </c>
      <c r="L5752" t="s">
        <v>163</v>
      </c>
      <c r="M5752" t="s">
        <v>212</v>
      </c>
      <c r="N5752" t="s">
        <v>213</v>
      </c>
      <c r="O5752">
        <v>130</v>
      </c>
      <c r="P5752" t="s">
        <v>168</v>
      </c>
      <c r="Q5752" t="s">
        <v>168</v>
      </c>
      <c r="R5752" t="s">
        <v>26</v>
      </c>
      <c r="T5752">
        <v>2022</v>
      </c>
      <c r="U5752" t="str">
        <f t="shared" si="179"/>
        <v>0412 B2_1_52</v>
      </c>
    </row>
    <row r="5753" spans="1:21" x14ac:dyDescent="0.3">
      <c r="A5753" t="str">
        <f t="shared" si="178"/>
        <v>53,Ecuador,0412 B2,COLCAS,Cotopaxi,1,3133,-0.70639343,-78.55224846,Myrtaceae,Eucalyptus,globulus,Eucalyptus globulus,130,10.5,10.5, ,,2022</v>
      </c>
      <c r="B5753">
        <v>53</v>
      </c>
      <c r="C5753" t="s">
        <v>17</v>
      </c>
      <c r="D5753" t="s">
        <v>618</v>
      </c>
      <c r="E5753" t="s">
        <v>560</v>
      </c>
      <c r="F5753" t="s">
        <v>20</v>
      </c>
      <c r="G5753">
        <v>1</v>
      </c>
      <c r="H5753">
        <v>3133</v>
      </c>
      <c r="I5753" s="1">
        <v>-0.70639342999999999</v>
      </c>
      <c r="J5753" s="1">
        <v>-78.552248460000001</v>
      </c>
      <c r="K5753" t="s">
        <v>162</v>
      </c>
      <c r="L5753" t="s">
        <v>163</v>
      </c>
      <c r="M5753" t="s">
        <v>212</v>
      </c>
      <c r="N5753" t="s">
        <v>213</v>
      </c>
      <c r="O5753">
        <v>130</v>
      </c>
      <c r="P5753" t="s">
        <v>168</v>
      </c>
      <c r="Q5753" t="s">
        <v>168</v>
      </c>
      <c r="R5753" t="s">
        <v>26</v>
      </c>
      <c r="T5753">
        <v>2022</v>
      </c>
      <c r="U5753" t="str">
        <f t="shared" si="179"/>
        <v>0412 B2_1_53</v>
      </c>
    </row>
    <row r="5754" spans="1:21" x14ac:dyDescent="0.3">
      <c r="A5754" t="str">
        <f t="shared" si="178"/>
        <v>54,Ecuador,0412 B2,COLCAS,Cotopaxi,1,3133,-0.70639343,-78.55224846,Myrtaceae,Eucalyptus,globulus,Eucalyptus globulus,130,8.6,8.6, ,,2022</v>
      </c>
      <c r="B5754">
        <v>54</v>
      </c>
      <c r="C5754" t="s">
        <v>17</v>
      </c>
      <c r="D5754" t="s">
        <v>618</v>
      </c>
      <c r="E5754" t="s">
        <v>560</v>
      </c>
      <c r="F5754" t="s">
        <v>20</v>
      </c>
      <c r="G5754">
        <v>1</v>
      </c>
      <c r="H5754">
        <v>3133</v>
      </c>
      <c r="I5754" s="1">
        <v>-0.70639342999999999</v>
      </c>
      <c r="J5754" s="1">
        <v>-78.552248460000001</v>
      </c>
      <c r="K5754" t="s">
        <v>162</v>
      </c>
      <c r="L5754" t="s">
        <v>163</v>
      </c>
      <c r="M5754" t="s">
        <v>212</v>
      </c>
      <c r="N5754" t="s">
        <v>213</v>
      </c>
      <c r="O5754">
        <v>130</v>
      </c>
      <c r="P5754" t="s">
        <v>170</v>
      </c>
      <c r="Q5754" t="s">
        <v>170</v>
      </c>
      <c r="R5754" t="s">
        <v>26</v>
      </c>
      <c r="T5754">
        <v>2022</v>
      </c>
      <c r="U5754" t="str">
        <f t="shared" si="179"/>
        <v>0412 B2_1_54</v>
      </c>
    </row>
    <row r="5755" spans="1:21" x14ac:dyDescent="0.3">
      <c r="A5755" t="str">
        <f t="shared" si="178"/>
        <v>55,Ecuador,0412 B2,COLCAS,Cotopaxi,1,3133,-0.70639343,-78.55224846,Myrtaceae,Eucalyptus,globulus,Eucalyptus globulus,130,10.3,10.3,14.75,,2022</v>
      </c>
      <c r="B5755">
        <v>55</v>
      </c>
      <c r="C5755" t="s">
        <v>17</v>
      </c>
      <c r="D5755" t="s">
        <v>618</v>
      </c>
      <c r="E5755" t="s">
        <v>560</v>
      </c>
      <c r="F5755" t="s">
        <v>20</v>
      </c>
      <c r="G5755">
        <v>1</v>
      </c>
      <c r="H5755">
        <v>3133</v>
      </c>
      <c r="I5755" s="1">
        <v>-0.70639342999999999</v>
      </c>
      <c r="J5755" s="1">
        <v>-78.552248460000001</v>
      </c>
      <c r="K5755" t="s">
        <v>162</v>
      </c>
      <c r="L5755" t="s">
        <v>163</v>
      </c>
      <c r="M5755" t="s">
        <v>212</v>
      </c>
      <c r="N5755" t="s">
        <v>213</v>
      </c>
      <c r="O5755">
        <v>130</v>
      </c>
      <c r="P5755" t="s">
        <v>330</v>
      </c>
      <c r="Q5755" t="s">
        <v>330</v>
      </c>
      <c r="R5755" t="s">
        <v>398</v>
      </c>
      <c r="T5755">
        <v>2022</v>
      </c>
      <c r="U5755" t="str">
        <f t="shared" si="179"/>
        <v>0412 B2_1_55</v>
      </c>
    </row>
    <row r="5756" spans="1:21" x14ac:dyDescent="0.3">
      <c r="A5756" t="str">
        <f t="shared" si="178"/>
        <v>56,Ecuador,0412 B2,COLCAS,Cotopaxi,1,3133,-0.70639343,-78.55224846,Myrtaceae,Eucalyptus,globulus,Eucalyptus globulus,130,11.4,11.4,15,,2022</v>
      </c>
      <c r="B5756">
        <v>56</v>
      </c>
      <c r="C5756" t="s">
        <v>17</v>
      </c>
      <c r="D5756" t="s">
        <v>618</v>
      </c>
      <c r="E5756" t="s">
        <v>560</v>
      </c>
      <c r="F5756" t="s">
        <v>20</v>
      </c>
      <c r="G5756">
        <v>1</v>
      </c>
      <c r="H5756">
        <v>3133</v>
      </c>
      <c r="I5756" s="1">
        <v>-0.70639342999999999</v>
      </c>
      <c r="J5756" s="1">
        <v>-78.552248460000001</v>
      </c>
      <c r="K5756" t="s">
        <v>162</v>
      </c>
      <c r="L5756" t="s">
        <v>163</v>
      </c>
      <c r="M5756" t="s">
        <v>212</v>
      </c>
      <c r="N5756" t="s">
        <v>213</v>
      </c>
      <c r="O5756">
        <v>130</v>
      </c>
      <c r="P5756" t="s">
        <v>158</v>
      </c>
      <c r="Q5756" t="s">
        <v>158</v>
      </c>
      <c r="R5756">
        <v>15</v>
      </c>
      <c r="T5756">
        <v>2022</v>
      </c>
      <c r="U5756" t="str">
        <f t="shared" si="179"/>
        <v>0412 B2_1_56</v>
      </c>
    </row>
    <row r="5757" spans="1:21" x14ac:dyDescent="0.3">
      <c r="A5757" t="str">
        <f t="shared" si="178"/>
        <v>57,Ecuador,0412 B2,COLCAS,Cotopaxi,1,3133,-0.70639343,-78.55224846,Myrtaceae,Eucalyptus,globulus,Eucalyptus globulus,130,12,12, ,,2022</v>
      </c>
      <c r="B5757">
        <v>57</v>
      </c>
      <c r="C5757" t="s">
        <v>17</v>
      </c>
      <c r="D5757" t="s">
        <v>618</v>
      </c>
      <c r="E5757" t="s">
        <v>560</v>
      </c>
      <c r="F5757" t="s">
        <v>20</v>
      </c>
      <c r="G5757">
        <v>1</v>
      </c>
      <c r="H5757">
        <v>3133</v>
      </c>
      <c r="I5757" s="1">
        <v>-0.70639342999999999</v>
      </c>
      <c r="J5757" s="1">
        <v>-78.552248460000001</v>
      </c>
      <c r="K5757" t="s">
        <v>162</v>
      </c>
      <c r="L5757" t="s">
        <v>163</v>
      </c>
      <c r="M5757" t="s">
        <v>212</v>
      </c>
      <c r="N5757" t="s">
        <v>213</v>
      </c>
      <c r="O5757">
        <v>130</v>
      </c>
      <c r="P5757">
        <v>12</v>
      </c>
      <c r="Q5757">
        <v>12</v>
      </c>
      <c r="R5757" t="s">
        <v>26</v>
      </c>
      <c r="T5757">
        <v>2022</v>
      </c>
      <c r="U5757" t="str">
        <f t="shared" si="179"/>
        <v>0412 B2_1_57</v>
      </c>
    </row>
    <row r="5758" spans="1:21" x14ac:dyDescent="0.3">
      <c r="A5758" t="str">
        <f t="shared" si="178"/>
        <v>58,Ecuador,0412 B2,COLCAS,Cotopaxi,1,3133,-0.70639343,-78.55224846,Myrtaceae,Eucalyptus,globulus,Eucalyptus globulus,130,13.3,13.3,20.5,,2022</v>
      </c>
      <c r="B5758">
        <v>58</v>
      </c>
      <c r="C5758" t="s">
        <v>17</v>
      </c>
      <c r="D5758" t="s">
        <v>618</v>
      </c>
      <c r="E5758" t="s">
        <v>560</v>
      </c>
      <c r="F5758" t="s">
        <v>20</v>
      </c>
      <c r="G5758">
        <v>1</v>
      </c>
      <c r="H5758">
        <v>3133</v>
      </c>
      <c r="I5758" s="1">
        <v>-0.70639342999999999</v>
      </c>
      <c r="J5758" s="1">
        <v>-78.552248460000001</v>
      </c>
      <c r="K5758" t="s">
        <v>162</v>
      </c>
      <c r="L5758" t="s">
        <v>163</v>
      </c>
      <c r="M5758" t="s">
        <v>212</v>
      </c>
      <c r="N5758" t="s">
        <v>213</v>
      </c>
      <c r="O5758">
        <v>130</v>
      </c>
      <c r="P5758" t="s">
        <v>219</v>
      </c>
      <c r="Q5758" t="s">
        <v>219</v>
      </c>
      <c r="R5758" t="s">
        <v>134</v>
      </c>
      <c r="T5758">
        <v>2022</v>
      </c>
      <c r="U5758" t="str">
        <f t="shared" si="179"/>
        <v>0412 B2_1_58</v>
      </c>
    </row>
    <row r="5759" spans="1:21" x14ac:dyDescent="0.3">
      <c r="A5759" t="str">
        <f t="shared" si="178"/>
        <v>59.1,Ecuador,0412 B2,COLCAS,Cotopaxi,1,3133,-0.70639343,-78.55224846,Myrtaceae,Eucalyptus,globulus,Eucalyptus globulus,130,7.1,7.1, ,,2022</v>
      </c>
      <c r="B5759" t="s">
        <v>619</v>
      </c>
      <c r="C5759" t="s">
        <v>17</v>
      </c>
      <c r="D5759" t="s">
        <v>618</v>
      </c>
      <c r="E5759" t="s">
        <v>560</v>
      </c>
      <c r="F5759" t="s">
        <v>20</v>
      </c>
      <c r="G5759">
        <v>1</v>
      </c>
      <c r="H5759">
        <v>3133</v>
      </c>
      <c r="I5759" s="1">
        <v>-0.70639342999999999</v>
      </c>
      <c r="J5759" s="1">
        <v>-78.552248460000001</v>
      </c>
      <c r="K5759" t="s">
        <v>162</v>
      </c>
      <c r="L5759" t="s">
        <v>163</v>
      </c>
      <c r="M5759" t="s">
        <v>212</v>
      </c>
      <c r="N5759" t="s">
        <v>213</v>
      </c>
      <c r="O5759">
        <v>130</v>
      </c>
      <c r="P5759" t="s">
        <v>224</v>
      </c>
      <c r="Q5759" t="s">
        <v>224</v>
      </c>
      <c r="R5759" t="s">
        <v>26</v>
      </c>
      <c r="T5759">
        <v>2022</v>
      </c>
      <c r="U5759" t="str">
        <f t="shared" si="179"/>
        <v>0412 B2_1_59.1</v>
      </c>
    </row>
    <row r="5760" spans="1:21" x14ac:dyDescent="0.3">
      <c r="A5760" t="str">
        <f t="shared" si="178"/>
        <v>59.2,Ecuador,0412 B2,COLCAS,Cotopaxi,1,3133,-0.70639343,-78.55224846,Myrtaceae,Eucalyptus,globulus,Eucalyptus globulus,130,5.7,5.7, ,,2022</v>
      </c>
      <c r="B5760" t="s">
        <v>620</v>
      </c>
      <c r="C5760" t="s">
        <v>17</v>
      </c>
      <c r="D5760" t="s">
        <v>618</v>
      </c>
      <c r="E5760" t="s">
        <v>560</v>
      </c>
      <c r="F5760" t="s">
        <v>20</v>
      </c>
      <c r="G5760">
        <v>1</v>
      </c>
      <c r="H5760">
        <v>3133</v>
      </c>
      <c r="I5760" s="1">
        <v>-0.70639342999999999</v>
      </c>
      <c r="J5760" s="1">
        <v>-78.552248460000001</v>
      </c>
      <c r="K5760" t="s">
        <v>162</v>
      </c>
      <c r="L5760" t="s">
        <v>163</v>
      </c>
      <c r="M5760" t="s">
        <v>212</v>
      </c>
      <c r="N5760" t="s">
        <v>213</v>
      </c>
      <c r="O5760">
        <v>130</v>
      </c>
      <c r="P5760" t="s">
        <v>285</v>
      </c>
      <c r="Q5760" t="s">
        <v>285</v>
      </c>
      <c r="R5760" t="s">
        <v>26</v>
      </c>
      <c r="T5760">
        <v>2022</v>
      </c>
      <c r="U5760" t="str">
        <f t="shared" si="179"/>
        <v>0412 B2_1_59.2</v>
      </c>
    </row>
    <row r="5761" spans="1:21" x14ac:dyDescent="0.3">
      <c r="A5761" t="str">
        <f t="shared" si="178"/>
        <v>59.3,Ecuador,0412 B2,COLCAS,Cotopaxi,1,3133,-0.70639343,-78.55224846,Myrtaceae,Eucalyptus,globulus,Eucalyptus globulus,130,4.6,4.6, ,,2022</v>
      </c>
      <c r="B5761" t="s">
        <v>621</v>
      </c>
      <c r="C5761" t="s">
        <v>17</v>
      </c>
      <c r="D5761" t="s">
        <v>618</v>
      </c>
      <c r="E5761" t="s">
        <v>560</v>
      </c>
      <c r="F5761" t="s">
        <v>20</v>
      </c>
      <c r="G5761">
        <v>1</v>
      </c>
      <c r="H5761">
        <v>3133</v>
      </c>
      <c r="I5761" s="1">
        <v>-0.70639342999999999</v>
      </c>
      <c r="J5761" s="1">
        <v>-78.552248460000001</v>
      </c>
      <c r="K5761" t="s">
        <v>162</v>
      </c>
      <c r="L5761" t="s">
        <v>163</v>
      </c>
      <c r="M5761" t="s">
        <v>212</v>
      </c>
      <c r="N5761" t="s">
        <v>213</v>
      </c>
      <c r="O5761">
        <v>130</v>
      </c>
      <c r="P5761" t="s">
        <v>278</v>
      </c>
      <c r="Q5761" t="s">
        <v>278</v>
      </c>
      <c r="R5761" t="s">
        <v>26</v>
      </c>
      <c r="T5761">
        <v>2022</v>
      </c>
      <c r="U5761" t="str">
        <f t="shared" si="179"/>
        <v>0412 B2_1_59.3</v>
      </c>
    </row>
    <row r="5762" spans="1:21" x14ac:dyDescent="0.3">
      <c r="A5762" t="str">
        <f t="shared" ref="A5762:A5825" si="180">CONCATENATE(B5762,",",C5762,",",D5762,",",E5762,",",F5762,",",G5762,",",H5762,",",I5762,",",J5762,",",K5762,",",L5762,",",M5762,",",N5762,",",O5762,",",P5762,",",Q5762,",",R5762,",",S5762,",",T5762)</f>
        <v>59.4,Ecuador,0412 B2,COLCAS,Cotopaxi,1,3133,-0.70639343,-78.55224846,Myrtaceae,Eucalyptus,globulus,Eucalyptus globulus,130,4.3,4.3, ,,2022</v>
      </c>
      <c r="B5762" t="s">
        <v>622</v>
      </c>
      <c r="C5762" t="s">
        <v>17</v>
      </c>
      <c r="D5762" t="s">
        <v>618</v>
      </c>
      <c r="E5762" t="s">
        <v>560</v>
      </c>
      <c r="F5762" t="s">
        <v>20</v>
      </c>
      <c r="G5762">
        <v>1</v>
      </c>
      <c r="H5762">
        <v>3133</v>
      </c>
      <c r="I5762" s="1">
        <v>-0.70639342999999999</v>
      </c>
      <c r="J5762" s="1">
        <v>-78.552248460000001</v>
      </c>
      <c r="K5762" t="s">
        <v>162</v>
      </c>
      <c r="L5762" t="s">
        <v>163</v>
      </c>
      <c r="M5762" t="s">
        <v>212</v>
      </c>
      <c r="N5762" t="s">
        <v>213</v>
      </c>
      <c r="O5762">
        <v>130</v>
      </c>
      <c r="P5762" t="s">
        <v>255</v>
      </c>
      <c r="Q5762" t="s">
        <v>255</v>
      </c>
      <c r="R5762" t="s">
        <v>26</v>
      </c>
      <c r="T5762">
        <v>2022</v>
      </c>
      <c r="U5762" t="str">
        <f t="shared" si="179"/>
        <v>0412 B2_1_59.4</v>
      </c>
    </row>
    <row r="5763" spans="1:21" x14ac:dyDescent="0.3">
      <c r="A5763" t="str">
        <f t="shared" si="180"/>
        <v>60.1,Ecuador,0412 B2,COLCAS,Cotopaxi,1,3133,-0.70639343,-78.55224846,Myrtaceae,Eucalyptus,globulus,Eucalyptus globulus,130,5.4,5.4, ,,2022</v>
      </c>
      <c r="B5763" t="s">
        <v>623</v>
      </c>
      <c r="C5763" t="s">
        <v>17</v>
      </c>
      <c r="D5763" t="s">
        <v>618</v>
      </c>
      <c r="E5763" t="s">
        <v>560</v>
      </c>
      <c r="F5763" t="s">
        <v>20</v>
      </c>
      <c r="G5763">
        <v>1</v>
      </c>
      <c r="H5763">
        <v>3133</v>
      </c>
      <c r="I5763" s="1">
        <v>-0.70639342999999999</v>
      </c>
      <c r="J5763" s="1">
        <v>-78.552248460000001</v>
      </c>
      <c r="K5763" t="s">
        <v>162</v>
      </c>
      <c r="L5763" t="s">
        <v>163</v>
      </c>
      <c r="M5763" t="s">
        <v>212</v>
      </c>
      <c r="N5763" t="s">
        <v>213</v>
      </c>
      <c r="O5763">
        <v>130</v>
      </c>
      <c r="P5763" t="s">
        <v>274</v>
      </c>
      <c r="Q5763" t="s">
        <v>274</v>
      </c>
      <c r="R5763" t="s">
        <v>26</v>
      </c>
      <c r="T5763">
        <v>2022</v>
      </c>
      <c r="U5763" t="str">
        <f t="shared" ref="U5763:U5826" si="181">D5763&amp;"_"&amp;G5763&amp;"_"&amp;B5763</f>
        <v>0412 B2_1_60.1</v>
      </c>
    </row>
    <row r="5764" spans="1:21" x14ac:dyDescent="0.3">
      <c r="A5764" t="str">
        <f t="shared" si="180"/>
        <v>60.2,Ecuador,0412 B2,COLCAS,Cotopaxi,1,3133,-0.70639343,-78.55224846,Myrtaceae,Eucalyptus,globulus,Eucalyptus globulus,130,5.6,5.6,8,,2022</v>
      </c>
      <c r="B5764" t="s">
        <v>624</v>
      </c>
      <c r="C5764" t="s">
        <v>17</v>
      </c>
      <c r="D5764" t="s">
        <v>618</v>
      </c>
      <c r="E5764" t="s">
        <v>560</v>
      </c>
      <c r="F5764" t="s">
        <v>20</v>
      </c>
      <c r="G5764">
        <v>1</v>
      </c>
      <c r="H5764">
        <v>3133</v>
      </c>
      <c r="I5764" s="1">
        <v>-0.70639342999999999</v>
      </c>
      <c r="J5764" s="1">
        <v>-78.552248460000001</v>
      </c>
      <c r="K5764" t="s">
        <v>162</v>
      </c>
      <c r="L5764" t="s">
        <v>163</v>
      </c>
      <c r="M5764" t="s">
        <v>212</v>
      </c>
      <c r="N5764" t="s">
        <v>213</v>
      </c>
      <c r="O5764">
        <v>130</v>
      </c>
      <c r="P5764" t="s">
        <v>231</v>
      </c>
      <c r="Q5764" t="s">
        <v>231</v>
      </c>
      <c r="R5764">
        <v>8</v>
      </c>
      <c r="T5764">
        <v>2022</v>
      </c>
      <c r="U5764" t="str">
        <f t="shared" si="181"/>
        <v>0412 B2_1_60.2</v>
      </c>
    </row>
    <row r="5765" spans="1:21" x14ac:dyDescent="0.3">
      <c r="A5765" t="str">
        <f t="shared" si="180"/>
        <v>61,Ecuador,0412 B2,COLCAS,Cotopaxi,1,3133,-0.70639343,-78.55224846,Myrtaceae,Eucalyptus,globulus,Eucalyptus globulus,130,9.4,9.4, ,,2022</v>
      </c>
      <c r="B5765">
        <v>61</v>
      </c>
      <c r="C5765" t="s">
        <v>17</v>
      </c>
      <c r="D5765" t="s">
        <v>618</v>
      </c>
      <c r="E5765" t="s">
        <v>560</v>
      </c>
      <c r="F5765" t="s">
        <v>20</v>
      </c>
      <c r="G5765">
        <v>1</v>
      </c>
      <c r="H5765">
        <v>3133</v>
      </c>
      <c r="I5765" s="1">
        <v>-0.70639342999999999</v>
      </c>
      <c r="J5765" s="1">
        <v>-78.552248460000001</v>
      </c>
      <c r="K5765" t="s">
        <v>162</v>
      </c>
      <c r="L5765" t="s">
        <v>163</v>
      </c>
      <c r="M5765" t="s">
        <v>212</v>
      </c>
      <c r="N5765" t="s">
        <v>213</v>
      </c>
      <c r="O5765">
        <v>130</v>
      </c>
      <c r="P5765" t="s">
        <v>235</v>
      </c>
      <c r="Q5765" t="s">
        <v>235</v>
      </c>
      <c r="R5765" t="s">
        <v>26</v>
      </c>
      <c r="T5765">
        <v>2022</v>
      </c>
      <c r="U5765" t="str">
        <f t="shared" si="181"/>
        <v>0412 B2_1_61</v>
      </c>
    </row>
    <row r="5766" spans="1:21" x14ac:dyDescent="0.3">
      <c r="A5766" t="str">
        <f t="shared" si="180"/>
        <v>62,Ecuador,0412 B2,COLCAS,Cotopaxi,1,3133,-0.70639343,-78.55224846,Myrtaceae,Eucalyptus,globulus,Eucalyptus globulus,130,9,9,10,,2022</v>
      </c>
      <c r="B5766">
        <v>62</v>
      </c>
      <c r="C5766" t="s">
        <v>17</v>
      </c>
      <c r="D5766" t="s">
        <v>618</v>
      </c>
      <c r="E5766" t="s">
        <v>560</v>
      </c>
      <c r="F5766" t="s">
        <v>20</v>
      </c>
      <c r="G5766">
        <v>1</v>
      </c>
      <c r="H5766">
        <v>3133</v>
      </c>
      <c r="I5766" s="1">
        <v>-0.70639342999999999</v>
      </c>
      <c r="J5766" s="1">
        <v>-78.552248460000001</v>
      </c>
      <c r="K5766" t="s">
        <v>162</v>
      </c>
      <c r="L5766" t="s">
        <v>163</v>
      </c>
      <c r="M5766" t="s">
        <v>212</v>
      </c>
      <c r="N5766" t="s">
        <v>213</v>
      </c>
      <c r="O5766">
        <v>130</v>
      </c>
      <c r="P5766">
        <v>9</v>
      </c>
      <c r="Q5766">
        <v>9</v>
      </c>
      <c r="R5766">
        <v>10</v>
      </c>
      <c r="T5766">
        <v>2022</v>
      </c>
      <c r="U5766" t="str">
        <f t="shared" si="181"/>
        <v>0412 B2_1_62</v>
      </c>
    </row>
    <row r="5767" spans="1:21" x14ac:dyDescent="0.3">
      <c r="A5767" t="str">
        <f t="shared" si="180"/>
        <v>63,Ecuador,0412 B2,COLCAS,Cotopaxi,1,3133,-0.70639343,-78.55224846,Myrtaceae,Eucalyptus,globulus,Eucalyptus globulus,130,8.5,8.5, ,,2022</v>
      </c>
      <c r="B5767">
        <v>63</v>
      </c>
      <c r="C5767" t="s">
        <v>17</v>
      </c>
      <c r="D5767" t="s">
        <v>618</v>
      </c>
      <c r="E5767" t="s">
        <v>560</v>
      </c>
      <c r="F5767" t="s">
        <v>20</v>
      </c>
      <c r="G5767">
        <v>1</v>
      </c>
      <c r="H5767">
        <v>3133</v>
      </c>
      <c r="I5767" s="1">
        <v>-0.70639342999999999</v>
      </c>
      <c r="J5767" s="1">
        <v>-78.552248460000001</v>
      </c>
      <c r="K5767" t="s">
        <v>162</v>
      </c>
      <c r="L5767" t="s">
        <v>163</v>
      </c>
      <c r="M5767" t="s">
        <v>212</v>
      </c>
      <c r="N5767" t="s">
        <v>213</v>
      </c>
      <c r="O5767">
        <v>130</v>
      </c>
      <c r="P5767" t="s">
        <v>50</v>
      </c>
      <c r="Q5767" t="s">
        <v>50</v>
      </c>
      <c r="R5767" t="s">
        <v>26</v>
      </c>
      <c r="T5767">
        <v>2022</v>
      </c>
      <c r="U5767" t="str">
        <f t="shared" si="181"/>
        <v>0412 B2_1_63</v>
      </c>
    </row>
    <row r="5768" spans="1:21" x14ac:dyDescent="0.3">
      <c r="A5768" t="str">
        <f t="shared" si="180"/>
        <v>64,Ecuador,0412 B2,COLCAS,Cotopaxi,1,3133,-0.70639343,-78.55224846,Myrtaceae,Eucalyptus,globulus,Eucalyptus globulus,130,11.8,11.8, ,,2022</v>
      </c>
      <c r="B5768">
        <v>64</v>
      </c>
      <c r="C5768" t="s">
        <v>17</v>
      </c>
      <c r="D5768" t="s">
        <v>618</v>
      </c>
      <c r="E5768" t="s">
        <v>560</v>
      </c>
      <c r="F5768" t="s">
        <v>20</v>
      </c>
      <c r="G5768">
        <v>1</v>
      </c>
      <c r="H5768">
        <v>3133</v>
      </c>
      <c r="I5768" s="1">
        <v>-0.70639342999999999</v>
      </c>
      <c r="J5768" s="1">
        <v>-78.552248460000001</v>
      </c>
      <c r="K5768" t="s">
        <v>162</v>
      </c>
      <c r="L5768" t="s">
        <v>163</v>
      </c>
      <c r="M5768" t="s">
        <v>212</v>
      </c>
      <c r="N5768" t="s">
        <v>213</v>
      </c>
      <c r="O5768">
        <v>130</v>
      </c>
      <c r="P5768" t="s">
        <v>166</v>
      </c>
      <c r="Q5768" t="s">
        <v>166</v>
      </c>
      <c r="R5768" t="s">
        <v>26</v>
      </c>
      <c r="T5768">
        <v>2022</v>
      </c>
      <c r="U5768" t="str">
        <f t="shared" si="181"/>
        <v>0412 B2_1_64</v>
      </c>
    </row>
    <row r="5769" spans="1:21" x14ac:dyDescent="0.3">
      <c r="A5769" t="str">
        <f t="shared" si="180"/>
        <v>65,Ecuador,0412 B2,COLCAS,Cotopaxi,1,3133,-0.70639343,-78.55224846,Myrtaceae,Eucalyptus,globulus,Eucalyptus globulus,130,7.5,7.5, ,,2022</v>
      </c>
      <c r="B5769">
        <v>65</v>
      </c>
      <c r="C5769" t="s">
        <v>17</v>
      </c>
      <c r="D5769" t="s">
        <v>618</v>
      </c>
      <c r="E5769" t="s">
        <v>560</v>
      </c>
      <c r="F5769" t="s">
        <v>20</v>
      </c>
      <c r="G5769">
        <v>1</v>
      </c>
      <c r="H5769">
        <v>3133</v>
      </c>
      <c r="I5769" s="1">
        <v>-0.70639342999999999</v>
      </c>
      <c r="J5769" s="1">
        <v>-78.552248460000001</v>
      </c>
      <c r="K5769" t="s">
        <v>162</v>
      </c>
      <c r="L5769" t="s">
        <v>163</v>
      </c>
      <c r="M5769" t="s">
        <v>212</v>
      </c>
      <c r="N5769" t="s">
        <v>213</v>
      </c>
      <c r="O5769">
        <v>130</v>
      </c>
      <c r="P5769" t="s">
        <v>201</v>
      </c>
      <c r="Q5769" t="s">
        <v>201</v>
      </c>
      <c r="R5769" t="s">
        <v>26</v>
      </c>
      <c r="T5769">
        <v>2022</v>
      </c>
      <c r="U5769" t="str">
        <f t="shared" si="181"/>
        <v>0412 B2_1_65</v>
      </c>
    </row>
    <row r="5770" spans="1:21" x14ac:dyDescent="0.3">
      <c r="A5770" t="str">
        <f t="shared" si="180"/>
        <v>66,Ecuador,0412 B2,COLCAS,Cotopaxi,1,3133,-0.70639343,-78.55224846,Myrtaceae,Eucalyptus,globulus,Eucalyptus globulus,130,11,11, ,,2022</v>
      </c>
      <c r="B5770">
        <v>66</v>
      </c>
      <c r="C5770" t="s">
        <v>17</v>
      </c>
      <c r="D5770" t="s">
        <v>618</v>
      </c>
      <c r="E5770" t="s">
        <v>560</v>
      </c>
      <c r="F5770" t="s">
        <v>20</v>
      </c>
      <c r="G5770">
        <v>1</v>
      </c>
      <c r="H5770">
        <v>3133</v>
      </c>
      <c r="I5770" s="1">
        <v>-0.70639342999999999</v>
      </c>
      <c r="J5770" s="1">
        <v>-78.552248460000001</v>
      </c>
      <c r="K5770" t="s">
        <v>162</v>
      </c>
      <c r="L5770" t="s">
        <v>163</v>
      </c>
      <c r="M5770" t="s">
        <v>212</v>
      </c>
      <c r="N5770" t="s">
        <v>213</v>
      </c>
      <c r="O5770">
        <v>130</v>
      </c>
      <c r="P5770">
        <v>11</v>
      </c>
      <c r="Q5770">
        <v>11</v>
      </c>
      <c r="R5770" t="s">
        <v>26</v>
      </c>
      <c r="T5770">
        <v>2022</v>
      </c>
      <c r="U5770" t="str">
        <f t="shared" si="181"/>
        <v>0412 B2_1_66</v>
      </c>
    </row>
    <row r="5771" spans="1:21" x14ac:dyDescent="0.3">
      <c r="A5771" t="str">
        <f t="shared" si="180"/>
        <v>67,Ecuador,0412 B2,COLCAS,Cotopaxi,1,3133,-0.70639343,-78.55224846,Myrtaceae,Eucalyptus,globulus,Eucalyptus globulus,130,13.4,13.4,17.5,,2022</v>
      </c>
      <c r="B5771">
        <v>67</v>
      </c>
      <c r="C5771" t="s">
        <v>17</v>
      </c>
      <c r="D5771" t="s">
        <v>618</v>
      </c>
      <c r="E5771" t="s">
        <v>560</v>
      </c>
      <c r="F5771" t="s">
        <v>20</v>
      </c>
      <c r="G5771">
        <v>1</v>
      </c>
      <c r="H5771">
        <v>3133</v>
      </c>
      <c r="I5771" s="1">
        <v>-0.70639342999999999</v>
      </c>
      <c r="J5771" s="1">
        <v>-78.552248460000001</v>
      </c>
      <c r="K5771" t="s">
        <v>162</v>
      </c>
      <c r="L5771" t="s">
        <v>163</v>
      </c>
      <c r="M5771" t="s">
        <v>212</v>
      </c>
      <c r="N5771" t="s">
        <v>213</v>
      </c>
      <c r="O5771">
        <v>130</v>
      </c>
      <c r="P5771" t="s">
        <v>228</v>
      </c>
      <c r="Q5771" t="s">
        <v>228</v>
      </c>
      <c r="R5771" t="s">
        <v>111</v>
      </c>
      <c r="T5771">
        <v>2022</v>
      </c>
      <c r="U5771" t="str">
        <f t="shared" si="181"/>
        <v>0412 B2_1_67</v>
      </c>
    </row>
    <row r="5772" spans="1:21" x14ac:dyDescent="0.3">
      <c r="A5772" t="str">
        <f t="shared" si="180"/>
        <v>68,Ecuador,0412 B2,COLCAS,Cotopaxi,1,3133,-0.70639343,-78.55224846,Myrtaceae,Eucalyptus,globulus,Eucalyptus globulus,130,9,9, ,,2022</v>
      </c>
      <c r="B5772">
        <v>68</v>
      </c>
      <c r="C5772" t="s">
        <v>17</v>
      </c>
      <c r="D5772" t="s">
        <v>618</v>
      </c>
      <c r="E5772" t="s">
        <v>560</v>
      </c>
      <c r="F5772" t="s">
        <v>20</v>
      </c>
      <c r="G5772">
        <v>1</v>
      </c>
      <c r="H5772">
        <v>3133</v>
      </c>
      <c r="I5772" s="1">
        <v>-0.70639342999999999</v>
      </c>
      <c r="J5772" s="1">
        <v>-78.552248460000001</v>
      </c>
      <c r="K5772" t="s">
        <v>162</v>
      </c>
      <c r="L5772" t="s">
        <v>163</v>
      </c>
      <c r="M5772" t="s">
        <v>212</v>
      </c>
      <c r="N5772" t="s">
        <v>213</v>
      </c>
      <c r="O5772">
        <v>130</v>
      </c>
      <c r="P5772">
        <v>9</v>
      </c>
      <c r="Q5772">
        <v>9</v>
      </c>
      <c r="R5772" t="s">
        <v>26</v>
      </c>
      <c r="T5772">
        <v>2022</v>
      </c>
      <c r="U5772" t="str">
        <f t="shared" si="181"/>
        <v>0412 B2_1_68</v>
      </c>
    </row>
    <row r="5773" spans="1:21" x14ac:dyDescent="0.3">
      <c r="A5773" t="str">
        <f t="shared" si="180"/>
        <v>69,Ecuador,0412 B2,COLCAS,Cotopaxi,1,3133,-0.70639343,-78.55224846,Myrtaceae,Eucalyptus,globulus,Eucalyptus globulus,130,11,11, ,,2022</v>
      </c>
      <c r="B5773">
        <v>69</v>
      </c>
      <c r="C5773" t="s">
        <v>17</v>
      </c>
      <c r="D5773" t="s">
        <v>618</v>
      </c>
      <c r="E5773" t="s">
        <v>560</v>
      </c>
      <c r="F5773" t="s">
        <v>20</v>
      </c>
      <c r="G5773">
        <v>1</v>
      </c>
      <c r="H5773">
        <v>3133</v>
      </c>
      <c r="I5773" s="1">
        <v>-0.70639342999999999</v>
      </c>
      <c r="J5773" s="1">
        <v>-78.552248460000001</v>
      </c>
      <c r="K5773" t="s">
        <v>162</v>
      </c>
      <c r="L5773" t="s">
        <v>163</v>
      </c>
      <c r="M5773" t="s">
        <v>212</v>
      </c>
      <c r="N5773" t="s">
        <v>213</v>
      </c>
      <c r="O5773">
        <v>130</v>
      </c>
      <c r="P5773">
        <v>11</v>
      </c>
      <c r="Q5773">
        <v>11</v>
      </c>
      <c r="R5773" t="s">
        <v>26</v>
      </c>
      <c r="T5773">
        <v>2022</v>
      </c>
      <c r="U5773" t="str">
        <f t="shared" si="181"/>
        <v>0412 B2_1_69</v>
      </c>
    </row>
    <row r="5774" spans="1:21" x14ac:dyDescent="0.3">
      <c r="A5774" t="str">
        <f t="shared" si="180"/>
        <v>70,Ecuador,0412 B2,COLCAS,Cotopaxi,1,3133,-0.70639343,-78.55224846,Myrtaceae,Eucalyptus,globulus,Eucalyptus globulus,130,9.6,9.6, ,,2022</v>
      </c>
      <c r="B5774">
        <v>70</v>
      </c>
      <c r="C5774" t="s">
        <v>17</v>
      </c>
      <c r="D5774" t="s">
        <v>618</v>
      </c>
      <c r="E5774" t="s">
        <v>560</v>
      </c>
      <c r="F5774" t="s">
        <v>20</v>
      </c>
      <c r="G5774">
        <v>1</v>
      </c>
      <c r="H5774">
        <v>3133</v>
      </c>
      <c r="I5774" s="1">
        <v>-0.70639342999999999</v>
      </c>
      <c r="J5774" s="1">
        <v>-78.552248460000001</v>
      </c>
      <c r="K5774" t="s">
        <v>162</v>
      </c>
      <c r="L5774" t="s">
        <v>163</v>
      </c>
      <c r="M5774" t="s">
        <v>212</v>
      </c>
      <c r="N5774" t="s">
        <v>213</v>
      </c>
      <c r="O5774">
        <v>130</v>
      </c>
      <c r="P5774" t="s">
        <v>351</v>
      </c>
      <c r="Q5774" t="s">
        <v>351</v>
      </c>
      <c r="R5774" t="s">
        <v>26</v>
      </c>
      <c r="T5774">
        <v>2022</v>
      </c>
      <c r="U5774" t="str">
        <f t="shared" si="181"/>
        <v>0412 B2_1_70</v>
      </c>
    </row>
    <row r="5775" spans="1:21" x14ac:dyDescent="0.3">
      <c r="A5775" t="str">
        <f t="shared" si="180"/>
        <v>71,Ecuador,0412 B2,COLCAS,Cotopaxi,1,3133,-0.70639343,-78.55224846,Myrtaceae,Eucalyptus,globulus,Eucalyptus globulus,130,7.7,7.7, ,,2022</v>
      </c>
      <c r="B5775">
        <v>71</v>
      </c>
      <c r="C5775" t="s">
        <v>17</v>
      </c>
      <c r="D5775" t="s">
        <v>618</v>
      </c>
      <c r="E5775" t="s">
        <v>560</v>
      </c>
      <c r="F5775" t="s">
        <v>20</v>
      </c>
      <c r="G5775">
        <v>1</v>
      </c>
      <c r="H5775">
        <v>3133</v>
      </c>
      <c r="I5775" s="1">
        <v>-0.70639342999999999</v>
      </c>
      <c r="J5775" s="1">
        <v>-78.552248460000001</v>
      </c>
      <c r="K5775" t="s">
        <v>162</v>
      </c>
      <c r="L5775" t="s">
        <v>163</v>
      </c>
      <c r="M5775" t="s">
        <v>212</v>
      </c>
      <c r="N5775" t="s">
        <v>213</v>
      </c>
      <c r="O5775">
        <v>130</v>
      </c>
      <c r="P5775" t="s">
        <v>221</v>
      </c>
      <c r="Q5775" t="s">
        <v>221</v>
      </c>
      <c r="R5775" t="s">
        <v>26</v>
      </c>
      <c r="T5775">
        <v>2022</v>
      </c>
      <c r="U5775" t="str">
        <f t="shared" si="181"/>
        <v>0412 B2_1_71</v>
      </c>
    </row>
    <row r="5776" spans="1:21" x14ac:dyDescent="0.3">
      <c r="A5776" t="str">
        <f t="shared" si="180"/>
        <v>72,Ecuador,0412 B2,COLCAS,Cotopaxi,1,3133,-0.70639343,-78.55224846,Myrtaceae,Eucalyptus,globulus,Eucalyptus globulus,130,8.2,8.2, ,,2022</v>
      </c>
      <c r="B5776">
        <v>72</v>
      </c>
      <c r="C5776" t="s">
        <v>17</v>
      </c>
      <c r="D5776" t="s">
        <v>618</v>
      </c>
      <c r="E5776" t="s">
        <v>560</v>
      </c>
      <c r="F5776" t="s">
        <v>20</v>
      </c>
      <c r="G5776">
        <v>1</v>
      </c>
      <c r="H5776">
        <v>3133</v>
      </c>
      <c r="I5776" s="1">
        <v>-0.70639342999999999</v>
      </c>
      <c r="J5776" s="1">
        <v>-78.552248460000001</v>
      </c>
      <c r="K5776" t="s">
        <v>162</v>
      </c>
      <c r="L5776" t="s">
        <v>163</v>
      </c>
      <c r="M5776" t="s">
        <v>212</v>
      </c>
      <c r="N5776" t="s">
        <v>213</v>
      </c>
      <c r="O5776">
        <v>130</v>
      </c>
      <c r="P5776" t="s">
        <v>169</v>
      </c>
      <c r="Q5776" t="s">
        <v>169</v>
      </c>
      <c r="R5776" t="s">
        <v>26</v>
      </c>
      <c r="T5776">
        <v>2022</v>
      </c>
      <c r="U5776" t="str">
        <f t="shared" si="181"/>
        <v>0412 B2_1_72</v>
      </c>
    </row>
    <row r="5777" spans="1:21" x14ac:dyDescent="0.3">
      <c r="A5777" t="str">
        <f t="shared" si="180"/>
        <v>73,Ecuador,0412 B2,COLCAS,Cotopaxi,1,3133,-0.70639343,-78.55224846,Myrtaceae,Eucalyptus,globulus,Eucalyptus globulus,130,8,8, ,,2022</v>
      </c>
      <c r="B5777">
        <v>73</v>
      </c>
      <c r="C5777" t="s">
        <v>17</v>
      </c>
      <c r="D5777" t="s">
        <v>618</v>
      </c>
      <c r="E5777" t="s">
        <v>560</v>
      </c>
      <c r="F5777" t="s">
        <v>20</v>
      </c>
      <c r="G5777">
        <v>1</v>
      </c>
      <c r="H5777">
        <v>3133</v>
      </c>
      <c r="I5777" s="1">
        <v>-0.70639342999999999</v>
      </c>
      <c r="J5777" s="1">
        <v>-78.552248460000001</v>
      </c>
      <c r="K5777" t="s">
        <v>162</v>
      </c>
      <c r="L5777" t="s">
        <v>163</v>
      </c>
      <c r="M5777" t="s">
        <v>212</v>
      </c>
      <c r="N5777" t="s">
        <v>213</v>
      </c>
      <c r="O5777">
        <v>130</v>
      </c>
      <c r="P5777">
        <v>8</v>
      </c>
      <c r="Q5777">
        <v>8</v>
      </c>
      <c r="R5777" t="s">
        <v>26</v>
      </c>
      <c r="T5777">
        <v>2022</v>
      </c>
      <c r="U5777" t="str">
        <f t="shared" si="181"/>
        <v>0412 B2_1_73</v>
      </c>
    </row>
    <row r="5778" spans="1:21" x14ac:dyDescent="0.3">
      <c r="A5778" t="str">
        <f t="shared" si="180"/>
        <v>74,Ecuador,0412 B2,COLCAS,Cotopaxi,1,3133,-0.70639343,-78.55224846,Myrtaceae,Eucalyptus,globulus,Eucalyptus globulus,130,9.5,9.5, ,,2022</v>
      </c>
      <c r="B5778">
        <v>74</v>
      </c>
      <c r="C5778" t="s">
        <v>17</v>
      </c>
      <c r="D5778" t="s">
        <v>618</v>
      </c>
      <c r="E5778" t="s">
        <v>560</v>
      </c>
      <c r="F5778" t="s">
        <v>20</v>
      </c>
      <c r="G5778">
        <v>1</v>
      </c>
      <c r="H5778">
        <v>3133</v>
      </c>
      <c r="I5778" s="1">
        <v>-0.70639342999999999</v>
      </c>
      <c r="J5778" s="1">
        <v>-78.552248460000001</v>
      </c>
      <c r="K5778" t="s">
        <v>162</v>
      </c>
      <c r="L5778" t="s">
        <v>163</v>
      </c>
      <c r="M5778" t="s">
        <v>212</v>
      </c>
      <c r="N5778" t="s">
        <v>213</v>
      </c>
      <c r="O5778">
        <v>130</v>
      </c>
      <c r="P5778" t="s">
        <v>103</v>
      </c>
      <c r="Q5778" t="s">
        <v>103</v>
      </c>
      <c r="R5778" t="s">
        <v>26</v>
      </c>
      <c r="T5778">
        <v>2022</v>
      </c>
      <c r="U5778" t="str">
        <f t="shared" si="181"/>
        <v>0412 B2_1_74</v>
      </c>
    </row>
    <row r="5779" spans="1:21" x14ac:dyDescent="0.3">
      <c r="A5779" t="str">
        <f t="shared" si="180"/>
        <v>75,Ecuador,0412 B2,COLCAS,Cotopaxi,1,3133,-0.70639343,-78.55224846,Myrtaceae,Eucalyptus,globulus,Eucalyptus globulus,130,8.1,8.1, ,,2022</v>
      </c>
      <c r="B5779">
        <v>75</v>
      </c>
      <c r="C5779" t="s">
        <v>17</v>
      </c>
      <c r="D5779" t="s">
        <v>618</v>
      </c>
      <c r="E5779" t="s">
        <v>560</v>
      </c>
      <c r="F5779" t="s">
        <v>20</v>
      </c>
      <c r="G5779">
        <v>1</v>
      </c>
      <c r="H5779">
        <v>3133</v>
      </c>
      <c r="I5779" s="1">
        <v>-0.70639342999999999</v>
      </c>
      <c r="J5779" s="1">
        <v>-78.552248460000001</v>
      </c>
      <c r="K5779" t="s">
        <v>162</v>
      </c>
      <c r="L5779" t="s">
        <v>163</v>
      </c>
      <c r="M5779" t="s">
        <v>212</v>
      </c>
      <c r="N5779" t="s">
        <v>213</v>
      </c>
      <c r="O5779">
        <v>130</v>
      </c>
      <c r="P5779" t="s">
        <v>353</v>
      </c>
      <c r="Q5779" t="s">
        <v>353</v>
      </c>
      <c r="R5779" t="s">
        <v>26</v>
      </c>
      <c r="T5779">
        <v>2022</v>
      </c>
      <c r="U5779" t="str">
        <f t="shared" si="181"/>
        <v>0412 B2_1_75</v>
      </c>
    </row>
    <row r="5780" spans="1:21" x14ac:dyDescent="0.3">
      <c r="A5780" t="str">
        <f t="shared" si="180"/>
        <v>76,Ecuador,0412 B2,COLCAS,Cotopaxi,1,3133,-0.70639343,-78.55224846,Myrtaceae,Eucalyptus,globulus,Eucalyptus globulus,130,13.1,13.1,17.5,,2022</v>
      </c>
      <c r="B5780">
        <v>76</v>
      </c>
      <c r="C5780" t="s">
        <v>17</v>
      </c>
      <c r="D5780" t="s">
        <v>618</v>
      </c>
      <c r="E5780" t="s">
        <v>560</v>
      </c>
      <c r="F5780" t="s">
        <v>20</v>
      </c>
      <c r="G5780">
        <v>1</v>
      </c>
      <c r="H5780">
        <v>3133</v>
      </c>
      <c r="I5780" s="1">
        <v>-0.70639342999999999</v>
      </c>
      <c r="J5780" s="1">
        <v>-78.552248460000001</v>
      </c>
      <c r="K5780" t="s">
        <v>162</v>
      </c>
      <c r="L5780" t="s">
        <v>163</v>
      </c>
      <c r="M5780" t="s">
        <v>212</v>
      </c>
      <c r="N5780" t="s">
        <v>213</v>
      </c>
      <c r="O5780">
        <v>130</v>
      </c>
      <c r="P5780" t="s">
        <v>218</v>
      </c>
      <c r="Q5780" t="s">
        <v>218</v>
      </c>
      <c r="R5780" t="s">
        <v>111</v>
      </c>
      <c r="T5780">
        <v>2022</v>
      </c>
      <c r="U5780" t="str">
        <f t="shared" si="181"/>
        <v>0412 B2_1_76</v>
      </c>
    </row>
    <row r="5781" spans="1:21" x14ac:dyDescent="0.3">
      <c r="A5781" t="str">
        <f t="shared" si="180"/>
        <v>77,Ecuador,0412 B2,COLCAS,Cotopaxi,1,3133,-0.70639343,-78.55224846,Myrtaceae,Eucalyptus,globulus,Eucalyptus globulus,130,9.5,9.5, ,,2022</v>
      </c>
      <c r="B5781">
        <v>77</v>
      </c>
      <c r="C5781" t="s">
        <v>17</v>
      </c>
      <c r="D5781" t="s">
        <v>618</v>
      </c>
      <c r="E5781" t="s">
        <v>560</v>
      </c>
      <c r="F5781" t="s">
        <v>20</v>
      </c>
      <c r="G5781">
        <v>1</v>
      </c>
      <c r="H5781">
        <v>3133</v>
      </c>
      <c r="I5781" s="1">
        <v>-0.70639342999999999</v>
      </c>
      <c r="J5781" s="1">
        <v>-78.552248460000001</v>
      </c>
      <c r="K5781" t="s">
        <v>162</v>
      </c>
      <c r="L5781" t="s">
        <v>163</v>
      </c>
      <c r="M5781" t="s">
        <v>212</v>
      </c>
      <c r="N5781" t="s">
        <v>213</v>
      </c>
      <c r="O5781">
        <v>130</v>
      </c>
      <c r="P5781" t="s">
        <v>103</v>
      </c>
      <c r="Q5781" t="s">
        <v>103</v>
      </c>
      <c r="R5781" t="s">
        <v>26</v>
      </c>
      <c r="T5781">
        <v>2022</v>
      </c>
      <c r="U5781" t="str">
        <f t="shared" si="181"/>
        <v>0412 B2_1_77</v>
      </c>
    </row>
    <row r="5782" spans="1:21" x14ac:dyDescent="0.3">
      <c r="A5782" t="str">
        <f t="shared" si="180"/>
        <v>78,Ecuador,0412 B2,COLCAS,Cotopaxi,1,3133,-0.70639343,-78.55224846,Myrtaceae,Eucalyptus,globulus,Eucalyptus globulus,130,7.5,7.5, ,,2022</v>
      </c>
      <c r="B5782">
        <v>78</v>
      </c>
      <c r="C5782" t="s">
        <v>17</v>
      </c>
      <c r="D5782" t="s">
        <v>618</v>
      </c>
      <c r="E5782" t="s">
        <v>560</v>
      </c>
      <c r="F5782" t="s">
        <v>20</v>
      </c>
      <c r="G5782">
        <v>1</v>
      </c>
      <c r="H5782">
        <v>3133</v>
      </c>
      <c r="I5782" s="1">
        <v>-0.70639342999999999</v>
      </c>
      <c r="J5782" s="1">
        <v>-78.552248460000001</v>
      </c>
      <c r="K5782" t="s">
        <v>162</v>
      </c>
      <c r="L5782" t="s">
        <v>163</v>
      </c>
      <c r="M5782" t="s">
        <v>212</v>
      </c>
      <c r="N5782" t="s">
        <v>213</v>
      </c>
      <c r="O5782">
        <v>130</v>
      </c>
      <c r="P5782" t="s">
        <v>201</v>
      </c>
      <c r="Q5782" t="s">
        <v>201</v>
      </c>
      <c r="R5782" t="s">
        <v>26</v>
      </c>
      <c r="T5782">
        <v>2022</v>
      </c>
      <c r="U5782" t="str">
        <f t="shared" si="181"/>
        <v>0412 B2_1_78</v>
      </c>
    </row>
    <row r="5783" spans="1:21" x14ac:dyDescent="0.3">
      <c r="A5783" t="str">
        <f t="shared" si="180"/>
        <v>79,Ecuador,0412 B2,COLCAS,Cotopaxi,1,3133,-0.70639343,-78.55224846,Myrtaceae,Eucalyptus,globulus,Eucalyptus globulus,130,9.5,9.5, ,,2022</v>
      </c>
      <c r="B5783">
        <v>79</v>
      </c>
      <c r="C5783" t="s">
        <v>17</v>
      </c>
      <c r="D5783" t="s">
        <v>618</v>
      </c>
      <c r="E5783" t="s">
        <v>560</v>
      </c>
      <c r="F5783" t="s">
        <v>20</v>
      </c>
      <c r="G5783">
        <v>1</v>
      </c>
      <c r="H5783">
        <v>3133</v>
      </c>
      <c r="I5783" s="1">
        <v>-0.70639342999999999</v>
      </c>
      <c r="J5783" s="1">
        <v>-78.552248460000001</v>
      </c>
      <c r="K5783" t="s">
        <v>162</v>
      </c>
      <c r="L5783" t="s">
        <v>163</v>
      </c>
      <c r="M5783" t="s">
        <v>212</v>
      </c>
      <c r="N5783" t="s">
        <v>213</v>
      </c>
      <c r="O5783">
        <v>130</v>
      </c>
      <c r="P5783" t="s">
        <v>103</v>
      </c>
      <c r="Q5783" t="s">
        <v>103</v>
      </c>
      <c r="R5783" t="s">
        <v>26</v>
      </c>
      <c r="T5783">
        <v>2022</v>
      </c>
      <c r="U5783" t="str">
        <f t="shared" si="181"/>
        <v>0412 B2_1_79</v>
      </c>
    </row>
    <row r="5784" spans="1:21" x14ac:dyDescent="0.3">
      <c r="A5784" t="str">
        <f t="shared" si="180"/>
        <v>80,Ecuador,0412 B2,COLCAS,Cotopaxi,1,3133,-0.70639343,-78.55224846,Myrtaceae,Eucalyptus,globulus,Eucalyptus globulus,130,9.8,9.8, ,,2022</v>
      </c>
      <c r="B5784">
        <v>80</v>
      </c>
      <c r="C5784" t="s">
        <v>17</v>
      </c>
      <c r="D5784" t="s">
        <v>618</v>
      </c>
      <c r="E5784" t="s">
        <v>560</v>
      </c>
      <c r="F5784" t="s">
        <v>20</v>
      </c>
      <c r="G5784">
        <v>1</v>
      </c>
      <c r="H5784">
        <v>3133</v>
      </c>
      <c r="I5784" s="1">
        <v>-0.70639342999999999</v>
      </c>
      <c r="J5784" s="1">
        <v>-78.552248460000001</v>
      </c>
      <c r="K5784" t="s">
        <v>162</v>
      </c>
      <c r="L5784" t="s">
        <v>163</v>
      </c>
      <c r="M5784" t="s">
        <v>212</v>
      </c>
      <c r="N5784" t="s">
        <v>213</v>
      </c>
      <c r="O5784">
        <v>130</v>
      </c>
      <c r="P5784" t="s">
        <v>232</v>
      </c>
      <c r="Q5784" t="s">
        <v>232</v>
      </c>
      <c r="R5784" t="s">
        <v>26</v>
      </c>
      <c r="T5784">
        <v>2022</v>
      </c>
      <c r="U5784" t="str">
        <f t="shared" si="181"/>
        <v>0412 B2_1_80</v>
      </c>
    </row>
    <row r="5785" spans="1:21" x14ac:dyDescent="0.3">
      <c r="A5785" t="str">
        <f t="shared" si="180"/>
        <v>81,Ecuador,0412 B2,COLCAS,Cotopaxi,1,3133,-0.70639343,-78.55224846,Myrtaceae,Eucalyptus,globulus,Eucalyptus globulus,130,14.4,14.4,17.5,,2022</v>
      </c>
      <c r="B5785">
        <v>81</v>
      </c>
      <c r="C5785" t="s">
        <v>17</v>
      </c>
      <c r="D5785" t="s">
        <v>618</v>
      </c>
      <c r="E5785" t="s">
        <v>560</v>
      </c>
      <c r="F5785" t="s">
        <v>20</v>
      </c>
      <c r="G5785">
        <v>1</v>
      </c>
      <c r="H5785">
        <v>3133</v>
      </c>
      <c r="I5785" s="1">
        <v>-0.70639342999999999</v>
      </c>
      <c r="J5785" s="1">
        <v>-78.552248460000001</v>
      </c>
      <c r="K5785" t="s">
        <v>162</v>
      </c>
      <c r="L5785" t="s">
        <v>163</v>
      </c>
      <c r="M5785" t="s">
        <v>212</v>
      </c>
      <c r="N5785" t="s">
        <v>213</v>
      </c>
      <c r="O5785">
        <v>130</v>
      </c>
      <c r="P5785" t="s">
        <v>101</v>
      </c>
      <c r="Q5785" t="s">
        <v>101</v>
      </c>
      <c r="R5785" t="s">
        <v>111</v>
      </c>
      <c r="T5785">
        <v>2022</v>
      </c>
      <c r="U5785" t="str">
        <f t="shared" si="181"/>
        <v>0412 B2_1_81</v>
      </c>
    </row>
    <row r="5786" spans="1:21" x14ac:dyDescent="0.3">
      <c r="A5786" t="str">
        <f t="shared" si="180"/>
        <v>1,Ecuador,0418 A2,COLCAS,Cotopaxi,152COL,3440,-0.68133071,-78.52755091,Pinaceae,Pinus,patula,Pinus patula,130,9.8,9.8, ,,2022</v>
      </c>
      <c r="B5786">
        <v>1</v>
      </c>
      <c r="C5786" t="s">
        <v>17</v>
      </c>
      <c r="D5786" t="s">
        <v>625</v>
      </c>
      <c r="E5786" t="s">
        <v>560</v>
      </c>
      <c r="F5786" t="s">
        <v>20</v>
      </c>
      <c r="G5786" t="s">
        <v>626</v>
      </c>
      <c r="H5786">
        <v>3440</v>
      </c>
      <c r="I5786" s="1">
        <v>-0.68133071000000001</v>
      </c>
      <c r="J5786" s="1">
        <v>-78.527550910000002</v>
      </c>
      <c r="K5786" t="s">
        <v>21</v>
      </c>
      <c r="L5786" t="s">
        <v>22</v>
      </c>
      <c r="M5786" t="s">
        <v>23</v>
      </c>
      <c r="N5786" t="s">
        <v>24</v>
      </c>
      <c r="O5786">
        <v>130</v>
      </c>
      <c r="P5786" t="s">
        <v>232</v>
      </c>
      <c r="Q5786" t="s">
        <v>232</v>
      </c>
      <c r="R5786" t="s">
        <v>26</v>
      </c>
      <c r="T5786">
        <v>2022</v>
      </c>
      <c r="U5786" t="str">
        <f t="shared" si="181"/>
        <v>0418 A2_152COL_1</v>
      </c>
    </row>
    <row r="5787" spans="1:21" x14ac:dyDescent="0.3">
      <c r="A5787" t="str">
        <f t="shared" si="180"/>
        <v>2,Ecuador,0418 A2,COLCAS,Cotopaxi,152COL,3440,-0.68133071,-78.52755091,Pinaceae,Pinus,patula,Pinus patula,130,10.6,10.6, ,,2022</v>
      </c>
      <c r="B5787">
        <v>2</v>
      </c>
      <c r="C5787" t="s">
        <v>17</v>
      </c>
      <c r="D5787" t="s">
        <v>625</v>
      </c>
      <c r="E5787" t="s">
        <v>560</v>
      </c>
      <c r="F5787" t="s">
        <v>20</v>
      </c>
      <c r="G5787" t="s">
        <v>626</v>
      </c>
      <c r="H5787">
        <v>3440</v>
      </c>
      <c r="I5787" s="1">
        <v>-0.68133071000000001</v>
      </c>
      <c r="J5787" s="1">
        <v>-78.527550910000002</v>
      </c>
      <c r="K5787" t="s">
        <v>21</v>
      </c>
      <c r="L5787" t="s">
        <v>22</v>
      </c>
      <c r="M5787" t="s">
        <v>23</v>
      </c>
      <c r="N5787" t="s">
        <v>24</v>
      </c>
      <c r="O5787">
        <v>130</v>
      </c>
      <c r="P5787" t="s">
        <v>225</v>
      </c>
      <c r="Q5787" t="s">
        <v>225</v>
      </c>
      <c r="R5787" t="s">
        <v>26</v>
      </c>
      <c r="T5787">
        <v>2022</v>
      </c>
      <c r="U5787" t="str">
        <f t="shared" si="181"/>
        <v>0418 A2_152COL_2</v>
      </c>
    </row>
    <row r="5788" spans="1:21" x14ac:dyDescent="0.3">
      <c r="A5788" t="str">
        <f t="shared" si="180"/>
        <v>3,Ecuador,0418 A2,COLCAS,Cotopaxi,152COL,3440,-0.68133071,-78.52755091,Pinaceae,Pinus,patula,Pinus patula,130,11,11, ,,2022</v>
      </c>
      <c r="B5788">
        <v>3</v>
      </c>
      <c r="C5788" t="s">
        <v>17</v>
      </c>
      <c r="D5788" t="s">
        <v>625</v>
      </c>
      <c r="E5788" t="s">
        <v>560</v>
      </c>
      <c r="F5788" t="s">
        <v>20</v>
      </c>
      <c r="G5788" t="s">
        <v>626</v>
      </c>
      <c r="H5788">
        <v>3440</v>
      </c>
      <c r="I5788" s="1">
        <v>-0.68133071000000001</v>
      </c>
      <c r="J5788" s="1">
        <v>-78.527550910000002</v>
      </c>
      <c r="K5788" t="s">
        <v>21</v>
      </c>
      <c r="L5788" t="s">
        <v>22</v>
      </c>
      <c r="M5788" t="s">
        <v>23</v>
      </c>
      <c r="N5788" t="s">
        <v>24</v>
      </c>
      <c r="O5788">
        <v>130</v>
      </c>
      <c r="P5788">
        <v>11</v>
      </c>
      <c r="Q5788">
        <v>11</v>
      </c>
      <c r="R5788" t="s">
        <v>26</v>
      </c>
      <c r="T5788">
        <v>2022</v>
      </c>
      <c r="U5788" t="str">
        <f t="shared" si="181"/>
        <v>0418 A2_152COL_3</v>
      </c>
    </row>
    <row r="5789" spans="1:21" x14ac:dyDescent="0.3">
      <c r="A5789" t="str">
        <f t="shared" si="180"/>
        <v>4,Ecuador,0418 A2,COLCAS,Cotopaxi,152COL,3440,-0.68133071,-78.52755091,Pinaceae,Pinus,patula,Pinus patula,130,6.6,6.6, ,,2022</v>
      </c>
      <c r="B5789">
        <v>4</v>
      </c>
      <c r="C5789" t="s">
        <v>17</v>
      </c>
      <c r="D5789" t="s">
        <v>625</v>
      </c>
      <c r="E5789" t="s">
        <v>560</v>
      </c>
      <c r="F5789" t="s">
        <v>20</v>
      </c>
      <c r="G5789" t="s">
        <v>626</v>
      </c>
      <c r="H5789">
        <v>3440</v>
      </c>
      <c r="I5789" s="1">
        <v>-0.68133071000000001</v>
      </c>
      <c r="J5789" s="1">
        <v>-78.527550910000002</v>
      </c>
      <c r="K5789" t="s">
        <v>21</v>
      </c>
      <c r="L5789" t="s">
        <v>22</v>
      </c>
      <c r="M5789" t="s">
        <v>23</v>
      </c>
      <c r="N5789" t="s">
        <v>24</v>
      </c>
      <c r="O5789">
        <v>130</v>
      </c>
      <c r="P5789" t="s">
        <v>233</v>
      </c>
      <c r="Q5789" t="s">
        <v>233</v>
      </c>
      <c r="R5789" t="s">
        <v>26</v>
      </c>
      <c r="T5789">
        <v>2022</v>
      </c>
      <c r="U5789" t="str">
        <f t="shared" si="181"/>
        <v>0418 A2_152COL_4</v>
      </c>
    </row>
    <row r="5790" spans="1:21" x14ac:dyDescent="0.3">
      <c r="A5790" t="str">
        <f t="shared" si="180"/>
        <v>5,Ecuador,0418 A2,COLCAS,Cotopaxi,152COL,3440,-0.68133071,-78.52755091,Pinaceae,Pinus,patula,Pinus patula,130,12.2,12.2, ,,2022</v>
      </c>
      <c r="B5790">
        <v>5</v>
      </c>
      <c r="C5790" t="s">
        <v>17</v>
      </c>
      <c r="D5790" t="s">
        <v>625</v>
      </c>
      <c r="E5790" t="s">
        <v>560</v>
      </c>
      <c r="F5790" t="s">
        <v>20</v>
      </c>
      <c r="G5790" t="s">
        <v>626</v>
      </c>
      <c r="H5790">
        <v>3440</v>
      </c>
      <c r="I5790" s="1">
        <v>-0.68133071000000001</v>
      </c>
      <c r="J5790" s="1">
        <v>-78.527550910000002</v>
      </c>
      <c r="K5790" t="s">
        <v>21</v>
      </c>
      <c r="L5790" t="s">
        <v>22</v>
      </c>
      <c r="M5790" t="s">
        <v>23</v>
      </c>
      <c r="N5790" t="s">
        <v>24</v>
      </c>
      <c r="O5790">
        <v>130</v>
      </c>
      <c r="P5790" t="s">
        <v>174</v>
      </c>
      <c r="Q5790" t="s">
        <v>174</v>
      </c>
      <c r="R5790" t="s">
        <v>26</v>
      </c>
      <c r="T5790">
        <v>2022</v>
      </c>
      <c r="U5790" t="str">
        <f t="shared" si="181"/>
        <v>0418 A2_152COL_5</v>
      </c>
    </row>
    <row r="5791" spans="1:21" x14ac:dyDescent="0.3">
      <c r="A5791" t="str">
        <f t="shared" si="180"/>
        <v>6,Ecuador,0418 A2,COLCAS,Cotopaxi,152COL,3440,-0.68133071,-78.52755091,Pinaceae,Pinus,patula,Pinus patula,130,13.4,13.4, ,,2022</v>
      </c>
      <c r="B5791">
        <v>6</v>
      </c>
      <c r="C5791" t="s">
        <v>17</v>
      </c>
      <c r="D5791" t="s">
        <v>625</v>
      </c>
      <c r="E5791" t="s">
        <v>560</v>
      </c>
      <c r="F5791" t="s">
        <v>20</v>
      </c>
      <c r="G5791" t="s">
        <v>626</v>
      </c>
      <c r="H5791">
        <v>3440</v>
      </c>
      <c r="I5791" s="1">
        <v>-0.68133071000000001</v>
      </c>
      <c r="J5791" s="1">
        <v>-78.527550910000002</v>
      </c>
      <c r="K5791" t="s">
        <v>21</v>
      </c>
      <c r="L5791" t="s">
        <v>22</v>
      </c>
      <c r="M5791" t="s">
        <v>23</v>
      </c>
      <c r="N5791" t="s">
        <v>24</v>
      </c>
      <c r="O5791">
        <v>130</v>
      </c>
      <c r="P5791" t="s">
        <v>228</v>
      </c>
      <c r="Q5791" t="s">
        <v>228</v>
      </c>
      <c r="R5791" t="s">
        <v>26</v>
      </c>
      <c r="T5791">
        <v>2022</v>
      </c>
      <c r="U5791" t="str">
        <f t="shared" si="181"/>
        <v>0418 A2_152COL_6</v>
      </c>
    </row>
    <row r="5792" spans="1:21" x14ac:dyDescent="0.3">
      <c r="A5792" t="str">
        <f t="shared" si="180"/>
        <v>7,Ecuador,0418 A2,COLCAS,Cotopaxi,152COL,3440,-0.68133071,-78.52755091,Pinaceae,Pinus,patula,Pinus patula,130,12.8,12.8, ,,2022</v>
      </c>
      <c r="B5792">
        <v>7</v>
      </c>
      <c r="C5792" t="s">
        <v>17</v>
      </c>
      <c r="D5792" t="s">
        <v>625</v>
      </c>
      <c r="E5792" t="s">
        <v>560</v>
      </c>
      <c r="F5792" t="s">
        <v>20</v>
      </c>
      <c r="G5792" t="s">
        <v>626</v>
      </c>
      <c r="H5792">
        <v>3440</v>
      </c>
      <c r="I5792" s="1">
        <v>-0.68133071000000001</v>
      </c>
      <c r="J5792" s="1">
        <v>-78.527550910000002</v>
      </c>
      <c r="K5792" t="s">
        <v>21</v>
      </c>
      <c r="L5792" t="s">
        <v>22</v>
      </c>
      <c r="M5792" t="s">
        <v>23</v>
      </c>
      <c r="N5792" t="s">
        <v>24</v>
      </c>
      <c r="O5792">
        <v>130</v>
      </c>
      <c r="P5792" t="s">
        <v>86</v>
      </c>
      <c r="Q5792" t="s">
        <v>86</v>
      </c>
      <c r="R5792" t="s">
        <v>26</v>
      </c>
      <c r="T5792">
        <v>2022</v>
      </c>
      <c r="U5792" t="str">
        <f t="shared" si="181"/>
        <v>0418 A2_152COL_7</v>
      </c>
    </row>
    <row r="5793" spans="1:21" x14ac:dyDescent="0.3">
      <c r="A5793" t="str">
        <f t="shared" si="180"/>
        <v>8,Ecuador,0418 A2,COLCAS,Cotopaxi,152COL,3440,-0.68133071,-78.52755091,Pinaceae,Pinus,patula,Pinus patula,130,12,12, ,,2022</v>
      </c>
      <c r="B5793">
        <v>8</v>
      </c>
      <c r="C5793" t="s">
        <v>17</v>
      </c>
      <c r="D5793" t="s">
        <v>625</v>
      </c>
      <c r="E5793" t="s">
        <v>560</v>
      </c>
      <c r="F5793" t="s">
        <v>20</v>
      </c>
      <c r="G5793" t="s">
        <v>626</v>
      </c>
      <c r="H5793">
        <v>3440</v>
      </c>
      <c r="I5793" s="1">
        <v>-0.68133071000000001</v>
      </c>
      <c r="J5793" s="1">
        <v>-78.527550910000002</v>
      </c>
      <c r="K5793" t="s">
        <v>21</v>
      </c>
      <c r="L5793" t="s">
        <v>22</v>
      </c>
      <c r="M5793" t="s">
        <v>23</v>
      </c>
      <c r="N5793" t="s">
        <v>24</v>
      </c>
      <c r="O5793">
        <v>130</v>
      </c>
      <c r="P5793">
        <v>12</v>
      </c>
      <c r="Q5793">
        <v>12</v>
      </c>
      <c r="R5793" t="s">
        <v>26</v>
      </c>
      <c r="T5793">
        <v>2022</v>
      </c>
      <c r="U5793" t="str">
        <f t="shared" si="181"/>
        <v>0418 A2_152COL_8</v>
      </c>
    </row>
    <row r="5794" spans="1:21" x14ac:dyDescent="0.3">
      <c r="A5794" t="str">
        <f t="shared" si="180"/>
        <v>9,Ecuador,0418 A2,COLCAS,Cotopaxi,152COL,3440,-0.68133071,-78.52755091,Pinaceae,Pinus,patula,Pinus patula,130,9.2,9.2, ,,2022</v>
      </c>
      <c r="B5794">
        <v>9</v>
      </c>
      <c r="C5794" t="s">
        <v>17</v>
      </c>
      <c r="D5794" t="s">
        <v>625</v>
      </c>
      <c r="E5794" t="s">
        <v>560</v>
      </c>
      <c r="F5794" t="s">
        <v>20</v>
      </c>
      <c r="G5794" t="s">
        <v>626</v>
      </c>
      <c r="H5794">
        <v>3440</v>
      </c>
      <c r="I5794" s="1">
        <v>-0.68133071000000001</v>
      </c>
      <c r="J5794" s="1">
        <v>-78.527550910000002</v>
      </c>
      <c r="K5794" t="s">
        <v>21</v>
      </c>
      <c r="L5794" t="s">
        <v>22</v>
      </c>
      <c r="M5794" t="s">
        <v>23</v>
      </c>
      <c r="N5794" t="s">
        <v>24</v>
      </c>
      <c r="O5794">
        <v>130</v>
      </c>
      <c r="P5794" t="s">
        <v>271</v>
      </c>
      <c r="Q5794" t="s">
        <v>271</v>
      </c>
      <c r="R5794" t="s">
        <v>26</v>
      </c>
      <c r="T5794">
        <v>2022</v>
      </c>
      <c r="U5794" t="str">
        <f t="shared" si="181"/>
        <v>0418 A2_152COL_9</v>
      </c>
    </row>
    <row r="5795" spans="1:21" x14ac:dyDescent="0.3">
      <c r="A5795" t="str">
        <f t="shared" si="180"/>
        <v>10,Ecuador,0418 A2,COLCAS,Cotopaxi,152COL,3440,-0.68133071,-78.52755091,Pinaceae,Pinus,patula,Pinus patula,130,12.1,12.1, ,,2022</v>
      </c>
      <c r="B5795">
        <v>10</v>
      </c>
      <c r="C5795" t="s">
        <v>17</v>
      </c>
      <c r="D5795" t="s">
        <v>625</v>
      </c>
      <c r="E5795" t="s">
        <v>560</v>
      </c>
      <c r="F5795" t="s">
        <v>20</v>
      </c>
      <c r="G5795" t="s">
        <v>626</v>
      </c>
      <c r="H5795">
        <v>3440</v>
      </c>
      <c r="I5795" s="1">
        <v>-0.68133071000000001</v>
      </c>
      <c r="J5795" s="1">
        <v>-78.527550910000002</v>
      </c>
      <c r="K5795" t="s">
        <v>21</v>
      </c>
      <c r="L5795" t="s">
        <v>22</v>
      </c>
      <c r="M5795" t="s">
        <v>23</v>
      </c>
      <c r="N5795" t="s">
        <v>24</v>
      </c>
      <c r="O5795">
        <v>130</v>
      </c>
      <c r="P5795" t="s">
        <v>365</v>
      </c>
      <c r="Q5795" t="s">
        <v>365</v>
      </c>
      <c r="R5795" t="s">
        <v>26</v>
      </c>
      <c r="T5795">
        <v>2022</v>
      </c>
      <c r="U5795" t="str">
        <f t="shared" si="181"/>
        <v>0418 A2_152COL_10</v>
      </c>
    </row>
    <row r="5796" spans="1:21" x14ac:dyDescent="0.3">
      <c r="A5796" t="str">
        <f t="shared" si="180"/>
        <v>11,Ecuador,0418 A2,COLCAS,Cotopaxi,152COL,3440,-0.68133071,-78.52755091,Pinaceae,Pinus,patula,Pinus patula,130,11.7,11.7, ,,2022</v>
      </c>
      <c r="B5796">
        <v>11</v>
      </c>
      <c r="C5796" t="s">
        <v>17</v>
      </c>
      <c r="D5796" t="s">
        <v>625</v>
      </c>
      <c r="E5796" t="s">
        <v>560</v>
      </c>
      <c r="F5796" t="s">
        <v>20</v>
      </c>
      <c r="G5796" t="s">
        <v>626</v>
      </c>
      <c r="H5796">
        <v>3440</v>
      </c>
      <c r="I5796" s="1">
        <v>-0.68133071000000001</v>
      </c>
      <c r="J5796" s="1">
        <v>-78.527550910000002</v>
      </c>
      <c r="K5796" t="s">
        <v>21</v>
      </c>
      <c r="L5796" t="s">
        <v>22</v>
      </c>
      <c r="M5796" t="s">
        <v>23</v>
      </c>
      <c r="N5796" t="s">
        <v>24</v>
      </c>
      <c r="O5796">
        <v>130</v>
      </c>
      <c r="P5796" t="s">
        <v>176</v>
      </c>
      <c r="Q5796" t="s">
        <v>176</v>
      </c>
      <c r="R5796" t="s">
        <v>26</v>
      </c>
      <c r="T5796">
        <v>2022</v>
      </c>
      <c r="U5796" t="str">
        <f t="shared" si="181"/>
        <v>0418 A2_152COL_11</v>
      </c>
    </row>
    <row r="5797" spans="1:21" x14ac:dyDescent="0.3">
      <c r="A5797" t="str">
        <f t="shared" si="180"/>
        <v>12,Ecuador,0418 A2,COLCAS,Cotopaxi,152COL,3440,-0.68133071,-78.52755091,Pinaceae,Pinus,patula,Pinus patula,130,12.1,12.1, ,,2022</v>
      </c>
      <c r="B5797">
        <v>12</v>
      </c>
      <c r="C5797" t="s">
        <v>17</v>
      </c>
      <c r="D5797" t="s">
        <v>625</v>
      </c>
      <c r="E5797" t="s">
        <v>560</v>
      </c>
      <c r="F5797" t="s">
        <v>20</v>
      </c>
      <c r="G5797" t="s">
        <v>626</v>
      </c>
      <c r="H5797">
        <v>3440</v>
      </c>
      <c r="I5797" s="1">
        <v>-0.68133071000000001</v>
      </c>
      <c r="J5797" s="1">
        <v>-78.527550910000002</v>
      </c>
      <c r="K5797" t="s">
        <v>21</v>
      </c>
      <c r="L5797" t="s">
        <v>22</v>
      </c>
      <c r="M5797" t="s">
        <v>23</v>
      </c>
      <c r="N5797" t="s">
        <v>24</v>
      </c>
      <c r="O5797">
        <v>130</v>
      </c>
      <c r="P5797" t="s">
        <v>365</v>
      </c>
      <c r="Q5797" t="s">
        <v>365</v>
      </c>
      <c r="R5797" t="s">
        <v>26</v>
      </c>
      <c r="T5797">
        <v>2022</v>
      </c>
      <c r="U5797" t="str">
        <f t="shared" si="181"/>
        <v>0418 A2_152COL_12</v>
      </c>
    </row>
    <row r="5798" spans="1:21" x14ac:dyDescent="0.3">
      <c r="A5798" t="str">
        <f t="shared" si="180"/>
        <v>13,Ecuador,0418 A2,COLCAS,Cotopaxi,152COL,3440,-0.68133071,-78.52755091,Pinaceae,Pinus,patula,Pinus patula,130,11.5,11.5, ,,2022</v>
      </c>
      <c r="B5798">
        <v>13</v>
      </c>
      <c r="C5798" t="s">
        <v>17</v>
      </c>
      <c r="D5798" t="s">
        <v>625</v>
      </c>
      <c r="E5798" t="s">
        <v>560</v>
      </c>
      <c r="F5798" t="s">
        <v>20</v>
      </c>
      <c r="G5798" t="s">
        <v>626</v>
      </c>
      <c r="H5798">
        <v>3440</v>
      </c>
      <c r="I5798" s="1">
        <v>-0.68133071000000001</v>
      </c>
      <c r="J5798" s="1">
        <v>-78.527550910000002</v>
      </c>
      <c r="K5798" t="s">
        <v>21</v>
      </c>
      <c r="L5798" t="s">
        <v>22</v>
      </c>
      <c r="M5798" t="s">
        <v>23</v>
      </c>
      <c r="N5798" t="s">
        <v>24</v>
      </c>
      <c r="O5798">
        <v>130</v>
      </c>
      <c r="P5798" t="s">
        <v>104</v>
      </c>
      <c r="Q5798" t="s">
        <v>104</v>
      </c>
      <c r="R5798" t="s">
        <v>26</v>
      </c>
      <c r="T5798">
        <v>2022</v>
      </c>
      <c r="U5798" t="str">
        <f t="shared" si="181"/>
        <v>0418 A2_152COL_13</v>
      </c>
    </row>
    <row r="5799" spans="1:21" x14ac:dyDescent="0.3">
      <c r="A5799" t="str">
        <f t="shared" si="180"/>
        <v>14,Ecuador,0418 A2,COLCAS,Cotopaxi,152COL,3440,-0.68133071,-78.52755091,Pinaceae,Pinus,patula,Pinus patula,130,12.4,12.4, ,,2022</v>
      </c>
      <c r="B5799">
        <v>14</v>
      </c>
      <c r="C5799" t="s">
        <v>17</v>
      </c>
      <c r="D5799" t="s">
        <v>625</v>
      </c>
      <c r="E5799" t="s">
        <v>560</v>
      </c>
      <c r="F5799" t="s">
        <v>20</v>
      </c>
      <c r="G5799" t="s">
        <v>626</v>
      </c>
      <c r="H5799">
        <v>3440</v>
      </c>
      <c r="I5799" s="1">
        <v>-0.68133071000000001</v>
      </c>
      <c r="J5799" s="1">
        <v>-78.527550910000002</v>
      </c>
      <c r="K5799" t="s">
        <v>21</v>
      </c>
      <c r="L5799" t="s">
        <v>22</v>
      </c>
      <c r="M5799" t="s">
        <v>23</v>
      </c>
      <c r="N5799" t="s">
        <v>24</v>
      </c>
      <c r="O5799">
        <v>130</v>
      </c>
      <c r="P5799" t="s">
        <v>91</v>
      </c>
      <c r="Q5799" t="s">
        <v>91</v>
      </c>
      <c r="R5799" t="s">
        <v>26</v>
      </c>
      <c r="T5799">
        <v>2022</v>
      </c>
      <c r="U5799" t="str">
        <f t="shared" si="181"/>
        <v>0418 A2_152COL_14</v>
      </c>
    </row>
    <row r="5800" spans="1:21" x14ac:dyDescent="0.3">
      <c r="A5800" t="str">
        <f t="shared" si="180"/>
        <v>15,Ecuador,0418 A2,COLCAS,Cotopaxi,152COL,3440,-0.68133071,-78.52755091,Pinaceae,Pinus,patula,Pinus patula,130,9.6,9.6, ,,2022</v>
      </c>
      <c r="B5800">
        <v>15</v>
      </c>
      <c r="C5800" t="s">
        <v>17</v>
      </c>
      <c r="D5800" t="s">
        <v>625</v>
      </c>
      <c r="E5800" t="s">
        <v>560</v>
      </c>
      <c r="F5800" t="s">
        <v>20</v>
      </c>
      <c r="G5800" t="s">
        <v>626</v>
      </c>
      <c r="H5800">
        <v>3440</v>
      </c>
      <c r="I5800" s="1">
        <v>-0.68133071000000001</v>
      </c>
      <c r="J5800" s="1">
        <v>-78.527550910000002</v>
      </c>
      <c r="K5800" t="s">
        <v>21</v>
      </c>
      <c r="L5800" t="s">
        <v>22</v>
      </c>
      <c r="M5800" t="s">
        <v>23</v>
      </c>
      <c r="N5800" t="s">
        <v>24</v>
      </c>
      <c r="O5800">
        <v>130</v>
      </c>
      <c r="P5800" t="s">
        <v>351</v>
      </c>
      <c r="Q5800" t="s">
        <v>351</v>
      </c>
      <c r="R5800" t="s">
        <v>26</v>
      </c>
      <c r="T5800">
        <v>2022</v>
      </c>
      <c r="U5800" t="str">
        <f t="shared" si="181"/>
        <v>0418 A2_152COL_15</v>
      </c>
    </row>
    <row r="5801" spans="1:21" x14ac:dyDescent="0.3">
      <c r="A5801" t="str">
        <f t="shared" si="180"/>
        <v>16,Ecuador,0418 A2,COLCAS,Cotopaxi,152COL,3440,-0.68133071,-78.52755091,Pinaceae,Pinus,patula,Pinus patula,130,10.8,10.8, ,,2022</v>
      </c>
      <c r="B5801">
        <v>16</v>
      </c>
      <c r="C5801" t="s">
        <v>17</v>
      </c>
      <c r="D5801" t="s">
        <v>625</v>
      </c>
      <c r="E5801" t="s">
        <v>560</v>
      </c>
      <c r="F5801" t="s">
        <v>20</v>
      </c>
      <c r="G5801" t="s">
        <v>626</v>
      </c>
      <c r="H5801">
        <v>3440</v>
      </c>
      <c r="I5801" s="1">
        <v>-0.68133071000000001</v>
      </c>
      <c r="J5801" s="1">
        <v>-78.527550910000002</v>
      </c>
      <c r="K5801" t="s">
        <v>21</v>
      </c>
      <c r="L5801" t="s">
        <v>22</v>
      </c>
      <c r="M5801" t="s">
        <v>23</v>
      </c>
      <c r="N5801" t="s">
        <v>24</v>
      </c>
      <c r="O5801">
        <v>130</v>
      </c>
      <c r="P5801" t="s">
        <v>251</v>
      </c>
      <c r="Q5801" t="s">
        <v>251</v>
      </c>
      <c r="R5801" t="s">
        <v>26</v>
      </c>
      <c r="T5801">
        <v>2022</v>
      </c>
      <c r="U5801" t="str">
        <f t="shared" si="181"/>
        <v>0418 A2_152COL_16</v>
      </c>
    </row>
    <row r="5802" spans="1:21" x14ac:dyDescent="0.3">
      <c r="A5802" t="str">
        <f t="shared" si="180"/>
        <v>17,Ecuador,0418 A2,COLCAS,Cotopaxi,152COL,3440,-0.68133071,-78.52755091,Pinaceae,Pinus,patula,Pinus patula,130,10.5,10.5, ,,2022</v>
      </c>
      <c r="B5802">
        <v>17</v>
      </c>
      <c r="C5802" t="s">
        <v>17</v>
      </c>
      <c r="D5802" t="s">
        <v>625</v>
      </c>
      <c r="E5802" t="s">
        <v>560</v>
      </c>
      <c r="F5802" t="s">
        <v>20</v>
      </c>
      <c r="G5802" t="s">
        <v>626</v>
      </c>
      <c r="H5802">
        <v>3440</v>
      </c>
      <c r="I5802" s="1">
        <v>-0.68133071000000001</v>
      </c>
      <c r="J5802" s="1">
        <v>-78.527550910000002</v>
      </c>
      <c r="K5802" t="s">
        <v>21</v>
      </c>
      <c r="L5802" t="s">
        <v>22</v>
      </c>
      <c r="M5802" t="s">
        <v>23</v>
      </c>
      <c r="N5802" t="s">
        <v>24</v>
      </c>
      <c r="O5802">
        <v>130</v>
      </c>
      <c r="P5802" t="s">
        <v>168</v>
      </c>
      <c r="Q5802" t="s">
        <v>168</v>
      </c>
      <c r="R5802" t="s">
        <v>26</v>
      </c>
      <c r="T5802">
        <v>2022</v>
      </c>
      <c r="U5802" t="str">
        <f t="shared" si="181"/>
        <v>0418 A2_152COL_17</v>
      </c>
    </row>
    <row r="5803" spans="1:21" x14ac:dyDescent="0.3">
      <c r="A5803" t="str">
        <f t="shared" si="180"/>
        <v>18,Ecuador,0418 A2,COLCAS,Cotopaxi,152COL,3440,-0.68133071,-78.52755091,Pinaceae,Pinus,patula,Pinus patula,130,11.7,11.7, ,,2022</v>
      </c>
      <c r="B5803">
        <v>18</v>
      </c>
      <c r="C5803" t="s">
        <v>17</v>
      </c>
      <c r="D5803" t="s">
        <v>625</v>
      </c>
      <c r="E5803" t="s">
        <v>560</v>
      </c>
      <c r="F5803" t="s">
        <v>20</v>
      </c>
      <c r="G5803" t="s">
        <v>626</v>
      </c>
      <c r="H5803">
        <v>3440</v>
      </c>
      <c r="I5803" s="1">
        <v>-0.68133071000000001</v>
      </c>
      <c r="J5803" s="1">
        <v>-78.527550910000002</v>
      </c>
      <c r="K5803" t="s">
        <v>21</v>
      </c>
      <c r="L5803" t="s">
        <v>22</v>
      </c>
      <c r="M5803" t="s">
        <v>23</v>
      </c>
      <c r="N5803" t="s">
        <v>24</v>
      </c>
      <c r="O5803">
        <v>130</v>
      </c>
      <c r="P5803" t="s">
        <v>176</v>
      </c>
      <c r="Q5803" t="s">
        <v>176</v>
      </c>
      <c r="R5803" t="s">
        <v>26</v>
      </c>
      <c r="T5803">
        <v>2022</v>
      </c>
      <c r="U5803" t="str">
        <f t="shared" si="181"/>
        <v>0418 A2_152COL_18</v>
      </c>
    </row>
    <row r="5804" spans="1:21" x14ac:dyDescent="0.3">
      <c r="A5804" t="str">
        <f t="shared" si="180"/>
        <v>19,Ecuador,0418 A2,COLCAS,Cotopaxi,152COL,3440,-0.68133071,-78.52755091,Pinaceae,Pinus,patula,Pinus patula,130,9.2,9.2, ,,2022</v>
      </c>
      <c r="B5804">
        <v>19</v>
      </c>
      <c r="C5804" t="s">
        <v>17</v>
      </c>
      <c r="D5804" t="s">
        <v>625</v>
      </c>
      <c r="E5804" t="s">
        <v>560</v>
      </c>
      <c r="F5804" t="s">
        <v>20</v>
      </c>
      <c r="G5804" t="s">
        <v>626</v>
      </c>
      <c r="H5804">
        <v>3440</v>
      </c>
      <c r="I5804" s="1">
        <v>-0.68133071000000001</v>
      </c>
      <c r="J5804" s="1">
        <v>-78.527550910000002</v>
      </c>
      <c r="K5804" t="s">
        <v>21</v>
      </c>
      <c r="L5804" t="s">
        <v>22</v>
      </c>
      <c r="M5804" t="s">
        <v>23</v>
      </c>
      <c r="N5804" t="s">
        <v>24</v>
      </c>
      <c r="O5804">
        <v>130</v>
      </c>
      <c r="P5804" t="s">
        <v>271</v>
      </c>
      <c r="Q5804" t="s">
        <v>271</v>
      </c>
      <c r="R5804" t="s">
        <v>26</v>
      </c>
      <c r="T5804">
        <v>2022</v>
      </c>
      <c r="U5804" t="str">
        <f t="shared" si="181"/>
        <v>0418 A2_152COL_19</v>
      </c>
    </row>
    <row r="5805" spans="1:21" x14ac:dyDescent="0.3">
      <c r="A5805" t="str">
        <f t="shared" si="180"/>
        <v>20,Ecuador,0418 A2,COLCAS,Cotopaxi,152COL,3440,-0.68133071,-78.52755091,Pinaceae,Pinus,patula,Pinus patula,130,12,12, ,,2022</v>
      </c>
      <c r="B5805">
        <v>20</v>
      </c>
      <c r="C5805" t="s">
        <v>17</v>
      </c>
      <c r="D5805" t="s">
        <v>625</v>
      </c>
      <c r="E5805" t="s">
        <v>560</v>
      </c>
      <c r="F5805" t="s">
        <v>20</v>
      </c>
      <c r="G5805" t="s">
        <v>626</v>
      </c>
      <c r="H5805">
        <v>3440</v>
      </c>
      <c r="I5805" s="1">
        <v>-0.68133071000000001</v>
      </c>
      <c r="J5805" s="1">
        <v>-78.527550910000002</v>
      </c>
      <c r="K5805" t="s">
        <v>21</v>
      </c>
      <c r="L5805" t="s">
        <v>22</v>
      </c>
      <c r="M5805" t="s">
        <v>23</v>
      </c>
      <c r="N5805" t="s">
        <v>24</v>
      </c>
      <c r="O5805">
        <v>130</v>
      </c>
      <c r="P5805">
        <v>12</v>
      </c>
      <c r="Q5805">
        <v>12</v>
      </c>
      <c r="R5805" t="s">
        <v>26</v>
      </c>
      <c r="T5805">
        <v>2022</v>
      </c>
      <c r="U5805" t="str">
        <f t="shared" si="181"/>
        <v>0418 A2_152COL_20</v>
      </c>
    </row>
    <row r="5806" spans="1:21" x14ac:dyDescent="0.3">
      <c r="A5806" t="str">
        <f t="shared" si="180"/>
        <v>21,Ecuador,0418 A2,COLCAS,Cotopaxi,152COL,3440,-0.68133071,-78.52755091,Pinaceae,Pinus,patula,Pinus patula,130,9.5,9.5, ,,2022</v>
      </c>
      <c r="B5806">
        <v>21</v>
      </c>
      <c r="C5806" t="s">
        <v>17</v>
      </c>
      <c r="D5806" t="s">
        <v>625</v>
      </c>
      <c r="E5806" t="s">
        <v>560</v>
      </c>
      <c r="F5806" t="s">
        <v>20</v>
      </c>
      <c r="G5806" t="s">
        <v>626</v>
      </c>
      <c r="H5806">
        <v>3440</v>
      </c>
      <c r="I5806" s="1">
        <v>-0.68133071000000001</v>
      </c>
      <c r="J5806" s="1">
        <v>-78.527550910000002</v>
      </c>
      <c r="K5806" t="s">
        <v>21</v>
      </c>
      <c r="L5806" t="s">
        <v>22</v>
      </c>
      <c r="M5806" t="s">
        <v>23</v>
      </c>
      <c r="N5806" t="s">
        <v>24</v>
      </c>
      <c r="O5806">
        <v>130</v>
      </c>
      <c r="P5806" t="s">
        <v>103</v>
      </c>
      <c r="Q5806" t="s">
        <v>103</v>
      </c>
      <c r="R5806" t="s">
        <v>26</v>
      </c>
      <c r="T5806">
        <v>2022</v>
      </c>
      <c r="U5806" t="str">
        <f t="shared" si="181"/>
        <v>0418 A2_152COL_21</v>
      </c>
    </row>
    <row r="5807" spans="1:21" x14ac:dyDescent="0.3">
      <c r="A5807" t="str">
        <f t="shared" si="180"/>
        <v>22,Ecuador,0418 A2,COLCAS,Cotopaxi,152COL,3440,-0.68133071,-78.52755091,Pinaceae,Pinus,patula,Pinus patula,130,13,13, ,,2022</v>
      </c>
      <c r="B5807">
        <v>22</v>
      </c>
      <c r="C5807" t="s">
        <v>17</v>
      </c>
      <c r="D5807" t="s">
        <v>625</v>
      </c>
      <c r="E5807" t="s">
        <v>560</v>
      </c>
      <c r="F5807" t="s">
        <v>20</v>
      </c>
      <c r="G5807" t="s">
        <v>626</v>
      </c>
      <c r="H5807">
        <v>3440</v>
      </c>
      <c r="I5807" s="1">
        <v>-0.68133071000000001</v>
      </c>
      <c r="J5807" s="1">
        <v>-78.527550910000002</v>
      </c>
      <c r="K5807" t="s">
        <v>21</v>
      </c>
      <c r="L5807" t="s">
        <v>22</v>
      </c>
      <c r="M5807" t="s">
        <v>23</v>
      </c>
      <c r="N5807" t="s">
        <v>24</v>
      </c>
      <c r="O5807">
        <v>130</v>
      </c>
      <c r="P5807">
        <v>13</v>
      </c>
      <c r="Q5807">
        <v>13</v>
      </c>
      <c r="R5807" t="s">
        <v>26</v>
      </c>
      <c r="T5807">
        <v>2022</v>
      </c>
      <c r="U5807" t="str">
        <f t="shared" si="181"/>
        <v>0418 A2_152COL_22</v>
      </c>
    </row>
    <row r="5808" spans="1:21" x14ac:dyDescent="0.3">
      <c r="A5808" t="str">
        <f t="shared" si="180"/>
        <v>25,Ecuador,0418 A2,COLCAS,Cotopaxi,152COL,3440,-0.68133071,-78.52755091,Pinaceae,Pinus,patula,Pinus patula,130,12.3,12.3, ,,2022</v>
      </c>
      <c r="B5808">
        <v>25</v>
      </c>
      <c r="C5808" t="s">
        <v>17</v>
      </c>
      <c r="D5808" t="s">
        <v>625</v>
      </c>
      <c r="E5808" t="s">
        <v>560</v>
      </c>
      <c r="F5808" t="s">
        <v>20</v>
      </c>
      <c r="G5808" t="s">
        <v>626</v>
      </c>
      <c r="H5808">
        <v>3440</v>
      </c>
      <c r="I5808" s="1">
        <v>-0.68133071000000001</v>
      </c>
      <c r="J5808" s="1">
        <v>-78.527550910000002</v>
      </c>
      <c r="K5808" t="s">
        <v>21</v>
      </c>
      <c r="L5808" t="s">
        <v>22</v>
      </c>
      <c r="M5808" t="s">
        <v>23</v>
      </c>
      <c r="N5808" t="s">
        <v>24</v>
      </c>
      <c r="O5808">
        <v>130</v>
      </c>
      <c r="P5808" t="s">
        <v>156</v>
      </c>
      <c r="Q5808" t="s">
        <v>156</v>
      </c>
      <c r="R5808" t="s">
        <v>26</v>
      </c>
      <c r="T5808">
        <v>2022</v>
      </c>
      <c r="U5808" t="str">
        <f t="shared" si="181"/>
        <v>0418 A2_152COL_25</v>
      </c>
    </row>
    <row r="5809" spans="1:21" x14ac:dyDescent="0.3">
      <c r="A5809" t="str">
        <f t="shared" si="180"/>
        <v>26,Ecuador,0418 A2,COLCAS,Cotopaxi,152COL,3440,-0.68133071,-78.52755091,Pinaceae,Pinus,patula,Pinus patula,130,10.4,10.4, ,,2022</v>
      </c>
      <c r="B5809">
        <v>26</v>
      </c>
      <c r="C5809" t="s">
        <v>17</v>
      </c>
      <c r="D5809" t="s">
        <v>625</v>
      </c>
      <c r="E5809" t="s">
        <v>560</v>
      </c>
      <c r="F5809" t="s">
        <v>20</v>
      </c>
      <c r="G5809" t="s">
        <v>626</v>
      </c>
      <c r="H5809">
        <v>3440</v>
      </c>
      <c r="I5809" s="1">
        <v>-0.68133071000000001</v>
      </c>
      <c r="J5809" s="1">
        <v>-78.527550910000002</v>
      </c>
      <c r="K5809" t="s">
        <v>21</v>
      </c>
      <c r="L5809" t="s">
        <v>22</v>
      </c>
      <c r="M5809" t="s">
        <v>23</v>
      </c>
      <c r="N5809" t="s">
        <v>24</v>
      </c>
      <c r="O5809">
        <v>130</v>
      </c>
      <c r="P5809" t="s">
        <v>220</v>
      </c>
      <c r="Q5809" t="s">
        <v>220</v>
      </c>
      <c r="R5809" t="s">
        <v>26</v>
      </c>
      <c r="T5809">
        <v>2022</v>
      </c>
      <c r="U5809" t="str">
        <f t="shared" si="181"/>
        <v>0418 A2_152COL_26</v>
      </c>
    </row>
    <row r="5810" spans="1:21" x14ac:dyDescent="0.3">
      <c r="A5810" t="str">
        <f t="shared" si="180"/>
        <v>27,Ecuador,0418 A2,COLCAS,Cotopaxi,152COL,3440,-0.68133071,-78.52755091,Pinaceae,Pinus,patula,Pinus patula,130,10.2,10.2, ,,2022</v>
      </c>
      <c r="B5810">
        <v>27</v>
      </c>
      <c r="C5810" t="s">
        <v>17</v>
      </c>
      <c r="D5810" t="s">
        <v>625</v>
      </c>
      <c r="E5810" t="s">
        <v>560</v>
      </c>
      <c r="F5810" t="s">
        <v>20</v>
      </c>
      <c r="G5810" t="s">
        <v>626</v>
      </c>
      <c r="H5810">
        <v>3440</v>
      </c>
      <c r="I5810" s="1">
        <v>-0.68133071000000001</v>
      </c>
      <c r="J5810" s="1">
        <v>-78.527550910000002</v>
      </c>
      <c r="K5810" t="s">
        <v>21</v>
      </c>
      <c r="L5810" t="s">
        <v>22</v>
      </c>
      <c r="M5810" t="s">
        <v>23</v>
      </c>
      <c r="N5810" t="s">
        <v>24</v>
      </c>
      <c r="O5810">
        <v>130</v>
      </c>
      <c r="P5810" t="s">
        <v>273</v>
      </c>
      <c r="Q5810" t="s">
        <v>273</v>
      </c>
      <c r="R5810" t="s">
        <v>26</v>
      </c>
      <c r="T5810">
        <v>2022</v>
      </c>
      <c r="U5810" t="str">
        <f t="shared" si="181"/>
        <v>0418 A2_152COL_27</v>
      </c>
    </row>
    <row r="5811" spans="1:21" x14ac:dyDescent="0.3">
      <c r="A5811" t="str">
        <f t="shared" si="180"/>
        <v>28,Ecuador,0418 A2,COLCAS,Cotopaxi,152COL,3440,-0.68133071,-78.52755091,Pinaceae,Pinus,patula,Pinus patula,130,9.3,9.3, ,,2022</v>
      </c>
      <c r="B5811">
        <v>28</v>
      </c>
      <c r="C5811" t="s">
        <v>17</v>
      </c>
      <c r="D5811" t="s">
        <v>625</v>
      </c>
      <c r="E5811" t="s">
        <v>560</v>
      </c>
      <c r="F5811" t="s">
        <v>20</v>
      </c>
      <c r="G5811" t="s">
        <v>626</v>
      </c>
      <c r="H5811">
        <v>3440</v>
      </c>
      <c r="I5811" s="1">
        <v>-0.68133071000000001</v>
      </c>
      <c r="J5811" s="1">
        <v>-78.527550910000002</v>
      </c>
      <c r="K5811" t="s">
        <v>21</v>
      </c>
      <c r="L5811" t="s">
        <v>22</v>
      </c>
      <c r="M5811" t="s">
        <v>23</v>
      </c>
      <c r="N5811" t="s">
        <v>24</v>
      </c>
      <c r="O5811">
        <v>130</v>
      </c>
      <c r="P5811" t="s">
        <v>45</v>
      </c>
      <c r="Q5811" t="s">
        <v>45</v>
      </c>
      <c r="R5811" t="s">
        <v>26</v>
      </c>
      <c r="T5811">
        <v>2022</v>
      </c>
      <c r="U5811" t="str">
        <f t="shared" si="181"/>
        <v>0418 A2_152COL_28</v>
      </c>
    </row>
    <row r="5812" spans="1:21" x14ac:dyDescent="0.3">
      <c r="A5812" t="str">
        <f t="shared" si="180"/>
        <v>29,Ecuador,0418 A2,COLCAS,Cotopaxi,152COL,3440,-0.68133071,-78.52755091,Pinaceae,Pinus,patula,Pinus patula,140,10,10, ,,2022</v>
      </c>
      <c r="B5812">
        <v>29</v>
      </c>
      <c r="C5812" t="s">
        <v>17</v>
      </c>
      <c r="D5812" t="s">
        <v>625</v>
      </c>
      <c r="E5812" t="s">
        <v>560</v>
      </c>
      <c r="F5812" t="s">
        <v>20</v>
      </c>
      <c r="G5812" t="s">
        <v>626</v>
      </c>
      <c r="H5812">
        <v>3440</v>
      </c>
      <c r="I5812" s="1">
        <v>-0.68133071000000001</v>
      </c>
      <c r="J5812" s="1">
        <v>-78.527550910000002</v>
      </c>
      <c r="K5812" t="s">
        <v>21</v>
      </c>
      <c r="L5812" t="s">
        <v>22</v>
      </c>
      <c r="M5812" t="s">
        <v>23</v>
      </c>
      <c r="N5812" t="s">
        <v>24</v>
      </c>
      <c r="O5812">
        <v>140</v>
      </c>
      <c r="P5812">
        <v>10</v>
      </c>
      <c r="Q5812">
        <v>10</v>
      </c>
      <c r="R5812" t="s">
        <v>26</v>
      </c>
      <c r="T5812">
        <v>2022</v>
      </c>
      <c r="U5812" t="str">
        <f t="shared" si="181"/>
        <v>0418 A2_152COL_29</v>
      </c>
    </row>
    <row r="5813" spans="1:21" x14ac:dyDescent="0.3">
      <c r="A5813" t="str">
        <f t="shared" si="180"/>
        <v>30,Ecuador,0418 A2,COLCAS,Cotopaxi,152COL,3440,-0.68133071,-78.52755091,Pinaceae,Pinus,patula,Pinus patula,130,9,9, ,,2022</v>
      </c>
      <c r="B5813">
        <v>30</v>
      </c>
      <c r="C5813" t="s">
        <v>17</v>
      </c>
      <c r="D5813" t="s">
        <v>625</v>
      </c>
      <c r="E5813" t="s">
        <v>560</v>
      </c>
      <c r="F5813" t="s">
        <v>20</v>
      </c>
      <c r="G5813" t="s">
        <v>626</v>
      </c>
      <c r="H5813">
        <v>3440</v>
      </c>
      <c r="I5813" s="1">
        <v>-0.68133071000000001</v>
      </c>
      <c r="J5813" s="1">
        <v>-78.527550910000002</v>
      </c>
      <c r="K5813" t="s">
        <v>21</v>
      </c>
      <c r="L5813" t="s">
        <v>22</v>
      </c>
      <c r="M5813" t="s">
        <v>23</v>
      </c>
      <c r="N5813" t="s">
        <v>24</v>
      </c>
      <c r="O5813">
        <v>130</v>
      </c>
      <c r="P5813">
        <v>9</v>
      </c>
      <c r="Q5813">
        <v>9</v>
      </c>
      <c r="R5813" t="s">
        <v>26</v>
      </c>
      <c r="T5813">
        <v>2022</v>
      </c>
      <c r="U5813" t="str">
        <f t="shared" si="181"/>
        <v>0418 A2_152COL_30</v>
      </c>
    </row>
    <row r="5814" spans="1:21" x14ac:dyDescent="0.3">
      <c r="A5814" t="str">
        <f t="shared" si="180"/>
        <v>31,Ecuador,0418 A2,COLCAS,Cotopaxi,152COL,3440,-0.68133071,-78.52755091,Pinaceae,Pinus,patula,Pinus patula,130,13.5,13.5, ,,2022</v>
      </c>
      <c r="B5814">
        <v>31</v>
      </c>
      <c r="C5814" t="s">
        <v>17</v>
      </c>
      <c r="D5814" t="s">
        <v>625</v>
      </c>
      <c r="E5814" t="s">
        <v>560</v>
      </c>
      <c r="F5814" t="s">
        <v>20</v>
      </c>
      <c r="G5814" t="s">
        <v>626</v>
      </c>
      <c r="H5814">
        <v>3440</v>
      </c>
      <c r="I5814" s="1">
        <v>-0.68133071000000001</v>
      </c>
      <c r="J5814" s="1">
        <v>-78.527550910000002</v>
      </c>
      <c r="K5814" t="s">
        <v>21</v>
      </c>
      <c r="L5814" t="s">
        <v>22</v>
      </c>
      <c r="M5814" t="s">
        <v>23</v>
      </c>
      <c r="N5814" t="s">
        <v>24</v>
      </c>
      <c r="O5814">
        <v>130</v>
      </c>
      <c r="P5814" t="s">
        <v>102</v>
      </c>
      <c r="Q5814" t="s">
        <v>102</v>
      </c>
      <c r="R5814" t="s">
        <v>26</v>
      </c>
      <c r="T5814">
        <v>2022</v>
      </c>
      <c r="U5814" t="str">
        <f t="shared" si="181"/>
        <v>0418 A2_152COL_31</v>
      </c>
    </row>
    <row r="5815" spans="1:21" x14ac:dyDescent="0.3">
      <c r="A5815" t="str">
        <f t="shared" si="180"/>
        <v>32,Ecuador,0418 A2,COLCAS,Cotopaxi,152COL,3440,-0.68133071,-78.52755091,Pinaceae,Pinus,patula,Pinus patula,130,11.6,11.6,7,,2022</v>
      </c>
      <c r="B5815">
        <v>32</v>
      </c>
      <c r="C5815" t="s">
        <v>17</v>
      </c>
      <c r="D5815" t="s">
        <v>625</v>
      </c>
      <c r="E5815" t="s">
        <v>560</v>
      </c>
      <c r="F5815" t="s">
        <v>20</v>
      </c>
      <c r="G5815" t="s">
        <v>626</v>
      </c>
      <c r="H5815">
        <v>3440</v>
      </c>
      <c r="I5815" s="1">
        <v>-0.68133071000000001</v>
      </c>
      <c r="J5815" s="1">
        <v>-78.527550910000002</v>
      </c>
      <c r="K5815" t="s">
        <v>21</v>
      </c>
      <c r="L5815" t="s">
        <v>22</v>
      </c>
      <c r="M5815" t="s">
        <v>23</v>
      </c>
      <c r="N5815" t="s">
        <v>24</v>
      </c>
      <c r="O5815">
        <v>130</v>
      </c>
      <c r="P5815" t="s">
        <v>336</v>
      </c>
      <c r="Q5815" t="s">
        <v>336</v>
      </c>
      <c r="R5815">
        <v>7</v>
      </c>
      <c r="T5815">
        <v>2022</v>
      </c>
      <c r="U5815" t="str">
        <f t="shared" si="181"/>
        <v>0418 A2_152COL_32</v>
      </c>
    </row>
    <row r="5816" spans="1:21" x14ac:dyDescent="0.3">
      <c r="A5816" t="str">
        <f t="shared" si="180"/>
        <v>33,Ecuador,0418 A2,COLCAS,Cotopaxi,152COL,3440,-0.68133071,-78.52755091,Pinaceae,Pinus,patula,Pinus patula,130,11.6,11.6,6.5,,2022</v>
      </c>
      <c r="B5816">
        <v>33</v>
      </c>
      <c r="C5816" t="s">
        <v>17</v>
      </c>
      <c r="D5816" t="s">
        <v>625</v>
      </c>
      <c r="E5816" t="s">
        <v>560</v>
      </c>
      <c r="F5816" t="s">
        <v>20</v>
      </c>
      <c r="G5816" t="s">
        <v>626</v>
      </c>
      <c r="H5816">
        <v>3440</v>
      </c>
      <c r="I5816" s="1">
        <v>-0.68133071000000001</v>
      </c>
      <c r="J5816" s="1">
        <v>-78.527550910000002</v>
      </c>
      <c r="K5816" t="s">
        <v>21</v>
      </c>
      <c r="L5816" t="s">
        <v>22</v>
      </c>
      <c r="M5816" t="s">
        <v>23</v>
      </c>
      <c r="N5816" t="s">
        <v>24</v>
      </c>
      <c r="O5816">
        <v>130</v>
      </c>
      <c r="P5816" t="s">
        <v>336</v>
      </c>
      <c r="Q5816" t="s">
        <v>336</v>
      </c>
      <c r="R5816" t="s">
        <v>262</v>
      </c>
      <c r="T5816">
        <v>2022</v>
      </c>
      <c r="U5816" t="str">
        <f t="shared" si="181"/>
        <v>0418 A2_152COL_33</v>
      </c>
    </row>
    <row r="5817" spans="1:21" x14ac:dyDescent="0.3">
      <c r="A5817" t="str">
        <f t="shared" si="180"/>
        <v>34,Ecuador,0418 A2,COLCAS,Cotopaxi,152COL,3440,-0.68133071,-78.52755091,Pinaceae,Pinus,patula,Pinus patula,130,11.8,11.8, ,,2022</v>
      </c>
      <c r="B5817">
        <v>34</v>
      </c>
      <c r="C5817" t="s">
        <v>17</v>
      </c>
      <c r="D5817" t="s">
        <v>625</v>
      </c>
      <c r="E5817" t="s">
        <v>560</v>
      </c>
      <c r="F5817" t="s">
        <v>20</v>
      </c>
      <c r="G5817" t="s">
        <v>626</v>
      </c>
      <c r="H5817">
        <v>3440</v>
      </c>
      <c r="I5817" s="1">
        <v>-0.68133071000000001</v>
      </c>
      <c r="J5817" s="1">
        <v>-78.527550910000002</v>
      </c>
      <c r="K5817" t="s">
        <v>21</v>
      </c>
      <c r="L5817" t="s">
        <v>22</v>
      </c>
      <c r="M5817" t="s">
        <v>23</v>
      </c>
      <c r="N5817" t="s">
        <v>24</v>
      </c>
      <c r="O5817">
        <v>130</v>
      </c>
      <c r="P5817" t="s">
        <v>166</v>
      </c>
      <c r="Q5817" t="s">
        <v>166</v>
      </c>
      <c r="R5817" t="s">
        <v>26</v>
      </c>
      <c r="T5817">
        <v>2022</v>
      </c>
      <c r="U5817" t="str">
        <f t="shared" si="181"/>
        <v>0418 A2_152COL_34</v>
      </c>
    </row>
    <row r="5818" spans="1:21" x14ac:dyDescent="0.3">
      <c r="A5818" t="str">
        <f t="shared" si="180"/>
        <v>35,Ecuador,0418 A2,COLCAS,Cotopaxi,152COL,3440,-0.68133071,-78.52755091,Pinaceae,Pinus,patula,Pinus patula,140,10.8,10.8, ,,2022</v>
      </c>
      <c r="B5818">
        <v>35</v>
      </c>
      <c r="C5818" t="s">
        <v>17</v>
      </c>
      <c r="D5818" t="s">
        <v>625</v>
      </c>
      <c r="E5818" t="s">
        <v>560</v>
      </c>
      <c r="F5818" t="s">
        <v>20</v>
      </c>
      <c r="G5818" t="s">
        <v>626</v>
      </c>
      <c r="H5818">
        <v>3440</v>
      </c>
      <c r="I5818" s="1">
        <v>-0.68133071000000001</v>
      </c>
      <c r="J5818" s="1">
        <v>-78.527550910000002</v>
      </c>
      <c r="K5818" t="s">
        <v>21</v>
      </c>
      <c r="L5818" t="s">
        <v>22</v>
      </c>
      <c r="M5818" t="s">
        <v>23</v>
      </c>
      <c r="N5818" t="s">
        <v>24</v>
      </c>
      <c r="O5818">
        <v>140</v>
      </c>
      <c r="P5818" t="s">
        <v>251</v>
      </c>
      <c r="Q5818" t="s">
        <v>251</v>
      </c>
      <c r="R5818" t="s">
        <v>26</v>
      </c>
      <c r="T5818">
        <v>2022</v>
      </c>
      <c r="U5818" t="str">
        <f t="shared" si="181"/>
        <v>0418 A2_152COL_35</v>
      </c>
    </row>
    <row r="5819" spans="1:21" x14ac:dyDescent="0.3">
      <c r="A5819" t="str">
        <f t="shared" si="180"/>
        <v>36,Ecuador,0418 A2,COLCAS,Cotopaxi,152COL,3440,-0.68133071,-78.52755091,Pinaceae,Pinus,patula,Pinus patula,130,9,9, ,,2022</v>
      </c>
      <c r="B5819">
        <v>36</v>
      </c>
      <c r="C5819" t="s">
        <v>17</v>
      </c>
      <c r="D5819" t="s">
        <v>625</v>
      </c>
      <c r="E5819" t="s">
        <v>560</v>
      </c>
      <c r="F5819" t="s">
        <v>20</v>
      </c>
      <c r="G5819" t="s">
        <v>626</v>
      </c>
      <c r="H5819">
        <v>3440</v>
      </c>
      <c r="I5819" s="1">
        <v>-0.68133071000000001</v>
      </c>
      <c r="J5819" s="1">
        <v>-78.527550910000002</v>
      </c>
      <c r="K5819" t="s">
        <v>21</v>
      </c>
      <c r="L5819" t="s">
        <v>22</v>
      </c>
      <c r="M5819" t="s">
        <v>23</v>
      </c>
      <c r="N5819" t="s">
        <v>24</v>
      </c>
      <c r="O5819">
        <v>130</v>
      </c>
      <c r="P5819">
        <v>9</v>
      </c>
      <c r="Q5819">
        <v>9</v>
      </c>
      <c r="R5819" t="s">
        <v>26</v>
      </c>
      <c r="T5819">
        <v>2022</v>
      </c>
      <c r="U5819" t="str">
        <f t="shared" si="181"/>
        <v>0418 A2_152COL_36</v>
      </c>
    </row>
    <row r="5820" spans="1:21" x14ac:dyDescent="0.3">
      <c r="A5820" t="str">
        <f t="shared" si="180"/>
        <v>37,Ecuador,0418 A2,COLCAS,Cotopaxi,152COL,3440,-0.68133071,-78.52755091,Pinaceae,Pinus,patula,Pinus patula,130,9.5,9.5, ,,2022</v>
      </c>
      <c r="B5820">
        <v>37</v>
      </c>
      <c r="C5820" t="s">
        <v>17</v>
      </c>
      <c r="D5820" t="s">
        <v>625</v>
      </c>
      <c r="E5820" t="s">
        <v>560</v>
      </c>
      <c r="F5820" t="s">
        <v>20</v>
      </c>
      <c r="G5820" t="s">
        <v>626</v>
      </c>
      <c r="H5820">
        <v>3440</v>
      </c>
      <c r="I5820" s="1">
        <v>-0.68133071000000001</v>
      </c>
      <c r="J5820" s="1">
        <v>-78.527550910000002</v>
      </c>
      <c r="K5820" t="s">
        <v>21</v>
      </c>
      <c r="L5820" t="s">
        <v>22</v>
      </c>
      <c r="M5820" t="s">
        <v>23</v>
      </c>
      <c r="N5820" t="s">
        <v>24</v>
      </c>
      <c r="O5820">
        <v>130</v>
      </c>
      <c r="P5820" t="s">
        <v>103</v>
      </c>
      <c r="Q5820" t="s">
        <v>103</v>
      </c>
      <c r="R5820" t="s">
        <v>26</v>
      </c>
      <c r="T5820">
        <v>2022</v>
      </c>
      <c r="U5820" t="str">
        <f t="shared" si="181"/>
        <v>0418 A2_152COL_37</v>
      </c>
    </row>
    <row r="5821" spans="1:21" x14ac:dyDescent="0.3">
      <c r="A5821" t="str">
        <f t="shared" si="180"/>
        <v>39,Ecuador,0418 A2,COLCAS,Cotopaxi,152COL,3440,-0.68133071,-78.52755091,Pinaceae,Pinus,patula,Pinus patula,130,11.6,11.6, ,,2022</v>
      </c>
      <c r="B5821">
        <v>39</v>
      </c>
      <c r="C5821" t="s">
        <v>17</v>
      </c>
      <c r="D5821" t="s">
        <v>625</v>
      </c>
      <c r="E5821" t="s">
        <v>560</v>
      </c>
      <c r="F5821" t="s">
        <v>20</v>
      </c>
      <c r="G5821" t="s">
        <v>626</v>
      </c>
      <c r="H5821">
        <v>3440</v>
      </c>
      <c r="I5821" s="1">
        <v>-0.68133071000000001</v>
      </c>
      <c r="J5821" s="1">
        <v>-78.527550910000002</v>
      </c>
      <c r="K5821" t="s">
        <v>21</v>
      </c>
      <c r="L5821" t="s">
        <v>22</v>
      </c>
      <c r="M5821" t="s">
        <v>23</v>
      </c>
      <c r="N5821" t="s">
        <v>24</v>
      </c>
      <c r="O5821">
        <v>130</v>
      </c>
      <c r="P5821" t="s">
        <v>336</v>
      </c>
      <c r="Q5821" t="s">
        <v>336</v>
      </c>
      <c r="R5821" t="s">
        <v>26</v>
      </c>
      <c r="T5821">
        <v>2022</v>
      </c>
      <c r="U5821" t="str">
        <f t="shared" si="181"/>
        <v>0418 A2_152COL_39</v>
      </c>
    </row>
    <row r="5822" spans="1:21" x14ac:dyDescent="0.3">
      <c r="A5822" t="str">
        <f t="shared" si="180"/>
        <v>40,Ecuador,0418 A2,COLCAS,Cotopaxi,152COL,3440,-0.68133071,-78.52755091,Pinaceae,Pinus,patula,Pinus patula,130,13.1,13.1, ,,2022</v>
      </c>
      <c r="B5822">
        <v>40</v>
      </c>
      <c r="C5822" t="s">
        <v>17</v>
      </c>
      <c r="D5822" t="s">
        <v>625</v>
      </c>
      <c r="E5822" t="s">
        <v>560</v>
      </c>
      <c r="F5822" t="s">
        <v>20</v>
      </c>
      <c r="G5822" t="s">
        <v>626</v>
      </c>
      <c r="H5822">
        <v>3440</v>
      </c>
      <c r="I5822" s="1">
        <v>-0.68133071000000001</v>
      </c>
      <c r="J5822" s="1">
        <v>-78.527550910000002</v>
      </c>
      <c r="K5822" t="s">
        <v>21</v>
      </c>
      <c r="L5822" t="s">
        <v>22</v>
      </c>
      <c r="M5822" t="s">
        <v>23</v>
      </c>
      <c r="N5822" t="s">
        <v>24</v>
      </c>
      <c r="O5822">
        <v>130</v>
      </c>
      <c r="P5822" t="s">
        <v>218</v>
      </c>
      <c r="Q5822" t="s">
        <v>218</v>
      </c>
      <c r="R5822" t="s">
        <v>26</v>
      </c>
      <c r="T5822">
        <v>2022</v>
      </c>
      <c r="U5822" t="str">
        <f t="shared" si="181"/>
        <v>0418 A2_152COL_40</v>
      </c>
    </row>
    <row r="5823" spans="1:21" x14ac:dyDescent="0.3">
      <c r="A5823" t="str">
        <f t="shared" si="180"/>
        <v>41,Ecuador,0418 A2,COLCAS,Cotopaxi,152COL,3440,-0.68133071,-78.52755091,Pinaceae,Pinus,patula,Pinus patula,130,4.9,4.9,3.3,,2022</v>
      </c>
      <c r="B5823">
        <v>41</v>
      </c>
      <c r="C5823" t="s">
        <v>17</v>
      </c>
      <c r="D5823" t="s">
        <v>625</v>
      </c>
      <c r="E5823" t="s">
        <v>560</v>
      </c>
      <c r="F5823" t="s">
        <v>20</v>
      </c>
      <c r="G5823" t="s">
        <v>626</v>
      </c>
      <c r="H5823">
        <v>3440</v>
      </c>
      <c r="I5823" s="1">
        <v>-0.68133071000000001</v>
      </c>
      <c r="J5823" s="1">
        <v>-78.527550910000002</v>
      </c>
      <c r="K5823" t="s">
        <v>21</v>
      </c>
      <c r="L5823" t="s">
        <v>22</v>
      </c>
      <c r="M5823" t="s">
        <v>23</v>
      </c>
      <c r="N5823" t="s">
        <v>24</v>
      </c>
      <c r="O5823">
        <v>130</v>
      </c>
      <c r="P5823" t="s">
        <v>350</v>
      </c>
      <c r="Q5823" t="s">
        <v>350</v>
      </c>
      <c r="R5823" t="s">
        <v>279</v>
      </c>
      <c r="T5823">
        <v>2022</v>
      </c>
      <c r="U5823" t="str">
        <f t="shared" si="181"/>
        <v>0418 A2_152COL_41</v>
      </c>
    </row>
    <row r="5824" spans="1:21" x14ac:dyDescent="0.3">
      <c r="A5824" t="str">
        <f t="shared" si="180"/>
        <v>42,Ecuador,0418 A2,COLCAS,Cotopaxi,152COL,3440,-0.68133071,-78.52755091,Pinaceae,Pinus,patula,Pinus patula,130,10.7,10.7, ,,2022</v>
      </c>
      <c r="B5824">
        <v>42</v>
      </c>
      <c r="C5824" t="s">
        <v>17</v>
      </c>
      <c r="D5824" t="s">
        <v>625</v>
      </c>
      <c r="E5824" t="s">
        <v>560</v>
      </c>
      <c r="F5824" t="s">
        <v>20</v>
      </c>
      <c r="G5824" t="s">
        <v>626</v>
      </c>
      <c r="H5824">
        <v>3440</v>
      </c>
      <c r="I5824" s="1">
        <v>-0.68133071000000001</v>
      </c>
      <c r="J5824" s="1">
        <v>-78.527550910000002</v>
      </c>
      <c r="K5824" t="s">
        <v>21</v>
      </c>
      <c r="L5824" t="s">
        <v>22</v>
      </c>
      <c r="M5824" t="s">
        <v>23</v>
      </c>
      <c r="N5824" t="s">
        <v>24</v>
      </c>
      <c r="O5824">
        <v>130</v>
      </c>
      <c r="P5824" t="s">
        <v>341</v>
      </c>
      <c r="Q5824" t="s">
        <v>341</v>
      </c>
      <c r="R5824" t="s">
        <v>26</v>
      </c>
      <c r="T5824">
        <v>2022</v>
      </c>
      <c r="U5824" t="str">
        <f t="shared" si="181"/>
        <v>0418 A2_152COL_42</v>
      </c>
    </row>
    <row r="5825" spans="1:21" x14ac:dyDescent="0.3">
      <c r="A5825" t="str">
        <f t="shared" si="180"/>
        <v>43,Ecuador,0418 A2,COLCAS,Cotopaxi,152COL,3440,-0.68133071,-78.52755091,Pinaceae,Pinus,patula,Pinus patula,130,11.9,11.9,6,,2022</v>
      </c>
      <c r="B5825">
        <v>43</v>
      </c>
      <c r="C5825" t="s">
        <v>17</v>
      </c>
      <c r="D5825" t="s">
        <v>625</v>
      </c>
      <c r="E5825" t="s">
        <v>560</v>
      </c>
      <c r="F5825" t="s">
        <v>20</v>
      </c>
      <c r="G5825" t="s">
        <v>626</v>
      </c>
      <c r="H5825">
        <v>3440</v>
      </c>
      <c r="I5825" s="1">
        <v>-0.68133071000000001</v>
      </c>
      <c r="J5825" s="1">
        <v>-78.527550910000002</v>
      </c>
      <c r="K5825" t="s">
        <v>21</v>
      </c>
      <c r="L5825" t="s">
        <v>22</v>
      </c>
      <c r="M5825" t="s">
        <v>23</v>
      </c>
      <c r="N5825" t="s">
        <v>24</v>
      </c>
      <c r="O5825">
        <v>130</v>
      </c>
      <c r="P5825" t="s">
        <v>334</v>
      </c>
      <c r="Q5825" t="s">
        <v>334</v>
      </c>
      <c r="R5825">
        <v>6</v>
      </c>
      <c r="T5825">
        <v>2022</v>
      </c>
      <c r="U5825" t="str">
        <f t="shared" si="181"/>
        <v>0418 A2_152COL_43</v>
      </c>
    </row>
    <row r="5826" spans="1:21" x14ac:dyDescent="0.3">
      <c r="A5826" t="str">
        <f t="shared" ref="A5826:A5889" si="182">CONCATENATE(B5826,",",C5826,",",D5826,",",E5826,",",F5826,",",G5826,",",H5826,",",I5826,",",J5826,",",K5826,",",L5826,",",M5826,",",N5826,",",O5826,",",P5826,",",Q5826,",",R5826,",",S5826,",",T5826)</f>
        <v>44,Ecuador,0418 A2,COLCAS,Cotopaxi,152COL,3440,-0.68133071,-78.52755091,Pinaceae,Pinus,patula,Pinus patula,130,10,10, ,,2022</v>
      </c>
      <c r="B5826">
        <v>44</v>
      </c>
      <c r="C5826" t="s">
        <v>17</v>
      </c>
      <c r="D5826" t="s">
        <v>625</v>
      </c>
      <c r="E5826" t="s">
        <v>560</v>
      </c>
      <c r="F5826" t="s">
        <v>20</v>
      </c>
      <c r="G5826" t="s">
        <v>626</v>
      </c>
      <c r="H5826">
        <v>3440</v>
      </c>
      <c r="I5826" s="1">
        <v>-0.68133071000000001</v>
      </c>
      <c r="J5826" s="1">
        <v>-78.527550910000002</v>
      </c>
      <c r="K5826" t="s">
        <v>21</v>
      </c>
      <c r="L5826" t="s">
        <v>22</v>
      </c>
      <c r="M5826" t="s">
        <v>23</v>
      </c>
      <c r="N5826" t="s">
        <v>24</v>
      </c>
      <c r="O5826">
        <v>130</v>
      </c>
      <c r="P5826">
        <v>10</v>
      </c>
      <c r="Q5826">
        <v>10</v>
      </c>
      <c r="R5826" t="s">
        <v>26</v>
      </c>
      <c r="T5826">
        <v>2022</v>
      </c>
      <c r="U5826" t="str">
        <f t="shared" si="181"/>
        <v>0418 A2_152COL_44</v>
      </c>
    </row>
    <row r="5827" spans="1:21" x14ac:dyDescent="0.3">
      <c r="A5827" t="str">
        <f t="shared" si="182"/>
        <v>45,Ecuador,0418 A2,COLCAS,Cotopaxi,152COL,3440,-0.68133071,-78.52755091,Pinaceae,Pinus,patula,Pinus patula,130,11,11, ,,2022</v>
      </c>
      <c r="B5827">
        <v>45</v>
      </c>
      <c r="C5827" t="s">
        <v>17</v>
      </c>
      <c r="D5827" t="s">
        <v>625</v>
      </c>
      <c r="E5827" t="s">
        <v>560</v>
      </c>
      <c r="F5827" t="s">
        <v>20</v>
      </c>
      <c r="G5827" t="s">
        <v>626</v>
      </c>
      <c r="H5827">
        <v>3440</v>
      </c>
      <c r="I5827" s="1">
        <v>-0.68133071000000001</v>
      </c>
      <c r="J5827" s="1">
        <v>-78.527550910000002</v>
      </c>
      <c r="K5827" t="s">
        <v>21</v>
      </c>
      <c r="L5827" t="s">
        <v>22</v>
      </c>
      <c r="M5827" t="s">
        <v>23</v>
      </c>
      <c r="N5827" t="s">
        <v>24</v>
      </c>
      <c r="O5827">
        <v>130</v>
      </c>
      <c r="P5827">
        <v>11</v>
      </c>
      <c r="Q5827">
        <v>11</v>
      </c>
      <c r="R5827" t="s">
        <v>26</v>
      </c>
      <c r="T5827">
        <v>2022</v>
      </c>
      <c r="U5827" t="str">
        <f t="shared" ref="U5827:U5890" si="183">D5827&amp;"_"&amp;G5827&amp;"_"&amp;B5827</f>
        <v>0418 A2_152COL_45</v>
      </c>
    </row>
    <row r="5828" spans="1:21" x14ac:dyDescent="0.3">
      <c r="A5828" t="str">
        <f t="shared" si="182"/>
        <v>46,Ecuador,0418 A2,COLCAS,Cotopaxi,152COL,3440,-0.68133071,-78.52755091,Pinaceae,Pinus,patula,Pinus patula,140,13.6,13.6, ,,2022</v>
      </c>
      <c r="B5828">
        <v>46</v>
      </c>
      <c r="C5828" t="s">
        <v>17</v>
      </c>
      <c r="D5828" t="s">
        <v>625</v>
      </c>
      <c r="E5828" t="s">
        <v>560</v>
      </c>
      <c r="F5828" t="s">
        <v>20</v>
      </c>
      <c r="G5828" t="s">
        <v>626</v>
      </c>
      <c r="H5828">
        <v>3440</v>
      </c>
      <c r="I5828" s="1">
        <v>-0.68133071000000001</v>
      </c>
      <c r="J5828" s="1">
        <v>-78.527550910000002</v>
      </c>
      <c r="K5828" t="s">
        <v>21</v>
      </c>
      <c r="L5828" t="s">
        <v>22</v>
      </c>
      <c r="M5828" t="s">
        <v>23</v>
      </c>
      <c r="N5828" t="s">
        <v>24</v>
      </c>
      <c r="O5828">
        <v>140</v>
      </c>
      <c r="P5828" t="s">
        <v>241</v>
      </c>
      <c r="Q5828" t="s">
        <v>241</v>
      </c>
      <c r="R5828" t="s">
        <v>26</v>
      </c>
      <c r="T5828">
        <v>2022</v>
      </c>
      <c r="U5828" t="str">
        <f t="shared" si="183"/>
        <v>0418 A2_152COL_46</v>
      </c>
    </row>
    <row r="5829" spans="1:21" x14ac:dyDescent="0.3">
      <c r="A5829" t="str">
        <f t="shared" si="182"/>
        <v>47,Ecuador,0418 A2,COLCAS,Cotopaxi,152COL,3440,-0.68133071,-78.52755091,Pinaceae,Pinus,patula,Pinus patula,130,11.7,11.7,6.5,,2022</v>
      </c>
      <c r="B5829">
        <v>47</v>
      </c>
      <c r="C5829" t="s">
        <v>17</v>
      </c>
      <c r="D5829" t="s">
        <v>625</v>
      </c>
      <c r="E5829" t="s">
        <v>560</v>
      </c>
      <c r="F5829" t="s">
        <v>20</v>
      </c>
      <c r="G5829" t="s">
        <v>626</v>
      </c>
      <c r="H5829">
        <v>3440</v>
      </c>
      <c r="I5829" s="1">
        <v>-0.68133071000000001</v>
      </c>
      <c r="J5829" s="1">
        <v>-78.527550910000002</v>
      </c>
      <c r="K5829" t="s">
        <v>21</v>
      </c>
      <c r="L5829" t="s">
        <v>22</v>
      </c>
      <c r="M5829" t="s">
        <v>23</v>
      </c>
      <c r="N5829" t="s">
        <v>24</v>
      </c>
      <c r="O5829">
        <v>130</v>
      </c>
      <c r="P5829" t="s">
        <v>176</v>
      </c>
      <c r="Q5829" t="s">
        <v>176</v>
      </c>
      <c r="R5829" t="s">
        <v>262</v>
      </c>
      <c r="T5829">
        <v>2022</v>
      </c>
      <c r="U5829" t="str">
        <f t="shared" si="183"/>
        <v>0418 A2_152COL_47</v>
      </c>
    </row>
    <row r="5830" spans="1:21" x14ac:dyDescent="0.3">
      <c r="A5830" t="str">
        <f t="shared" si="182"/>
        <v>48,Ecuador,0418 A2,COLCAS,Cotopaxi,152COL,3440,-0.68133071,-78.52755091,Pinaceae,Pinus,patula,Pinus patula,130,9.3,9.3,6.5,,2022</v>
      </c>
      <c r="B5830">
        <v>48</v>
      </c>
      <c r="C5830" t="s">
        <v>17</v>
      </c>
      <c r="D5830" t="s">
        <v>625</v>
      </c>
      <c r="E5830" t="s">
        <v>560</v>
      </c>
      <c r="F5830" t="s">
        <v>20</v>
      </c>
      <c r="G5830" t="s">
        <v>626</v>
      </c>
      <c r="H5830">
        <v>3440</v>
      </c>
      <c r="I5830" s="1">
        <v>-0.68133071000000001</v>
      </c>
      <c r="J5830" s="1">
        <v>-78.527550910000002</v>
      </c>
      <c r="K5830" t="s">
        <v>21</v>
      </c>
      <c r="L5830" t="s">
        <v>22</v>
      </c>
      <c r="M5830" t="s">
        <v>23</v>
      </c>
      <c r="N5830" t="s">
        <v>24</v>
      </c>
      <c r="O5830">
        <v>130</v>
      </c>
      <c r="P5830" t="s">
        <v>45</v>
      </c>
      <c r="Q5830" t="s">
        <v>45</v>
      </c>
      <c r="R5830" t="s">
        <v>262</v>
      </c>
      <c r="T5830">
        <v>2022</v>
      </c>
      <c r="U5830" t="str">
        <f t="shared" si="183"/>
        <v>0418 A2_152COL_48</v>
      </c>
    </row>
    <row r="5831" spans="1:21" x14ac:dyDescent="0.3">
      <c r="A5831" t="str">
        <f t="shared" si="182"/>
        <v>49,Ecuador,0418 A2,COLCAS,Cotopaxi,152COL,3440,-0.68133071,-78.52755091,Pinaceae,Pinus,patula,Pinus patula,130,11.3,11.3,5.5,,2022</v>
      </c>
      <c r="B5831">
        <v>49</v>
      </c>
      <c r="C5831" t="s">
        <v>17</v>
      </c>
      <c r="D5831" t="s">
        <v>625</v>
      </c>
      <c r="E5831" t="s">
        <v>560</v>
      </c>
      <c r="F5831" t="s">
        <v>20</v>
      </c>
      <c r="G5831" t="s">
        <v>626</v>
      </c>
      <c r="H5831">
        <v>3440</v>
      </c>
      <c r="I5831" s="1">
        <v>-0.68133071000000001</v>
      </c>
      <c r="J5831" s="1">
        <v>-78.527550910000002</v>
      </c>
      <c r="K5831" t="s">
        <v>21</v>
      </c>
      <c r="L5831" t="s">
        <v>22</v>
      </c>
      <c r="M5831" t="s">
        <v>23</v>
      </c>
      <c r="N5831" t="s">
        <v>24</v>
      </c>
      <c r="O5831">
        <v>130</v>
      </c>
      <c r="P5831" t="s">
        <v>172</v>
      </c>
      <c r="Q5831" t="s">
        <v>172</v>
      </c>
      <c r="R5831" t="s">
        <v>230</v>
      </c>
      <c r="T5831">
        <v>2022</v>
      </c>
      <c r="U5831" t="str">
        <f t="shared" si="183"/>
        <v>0418 A2_152COL_49</v>
      </c>
    </row>
    <row r="5832" spans="1:21" x14ac:dyDescent="0.3">
      <c r="A5832" t="str">
        <f t="shared" si="182"/>
        <v>50,Ecuador,0418 A2,COLCAS,Cotopaxi,152COL,3440,-0.68133071,-78.52755091,Pinaceae,Pinus,patula,Pinus patula,130,10,10,6.5,,2022</v>
      </c>
      <c r="B5832">
        <v>50</v>
      </c>
      <c r="C5832" t="s">
        <v>17</v>
      </c>
      <c r="D5832" t="s">
        <v>625</v>
      </c>
      <c r="E5832" t="s">
        <v>560</v>
      </c>
      <c r="F5832" t="s">
        <v>20</v>
      </c>
      <c r="G5832" t="s">
        <v>626</v>
      </c>
      <c r="H5832">
        <v>3440</v>
      </c>
      <c r="I5832" s="1">
        <v>-0.68133071000000001</v>
      </c>
      <c r="J5832" s="1">
        <v>-78.527550910000002</v>
      </c>
      <c r="K5832" t="s">
        <v>21</v>
      </c>
      <c r="L5832" t="s">
        <v>22</v>
      </c>
      <c r="M5832" t="s">
        <v>23</v>
      </c>
      <c r="N5832" t="s">
        <v>24</v>
      </c>
      <c r="O5832">
        <v>130</v>
      </c>
      <c r="P5832">
        <v>10</v>
      </c>
      <c r="Q5832">
        <v>10</v>
      </c>
      <c r="R5832" t="s">
        <v>262</v>
      </c>
      <c r="T5832">
        <v>2022</v>
      </c>
      <c r="U5832" t="str">
        <f t="shared" si="183"/>
        <v>0418 A2_152COL_50</v>
      </c>
    </row>
    <row r="5833" spans="1:21" x14ac:dyDescent="0.3">
      <c r="A5833" t="str">
        <f t="shared" si="182"/>
        <v>51,Ecuador,0418 A2,COLCAS,Cotopaxi,152COL,3440,-0.68133071,-78.52755091,Pinaceae,Pinus,patula,Pinus patula,130,8.8,8.8, ,,2022</v>
      </c>
      <c r="B5833">
        <v>51</v>
      </c>
      <c r="C5833" t="s">
        <v>17</v>
      </c>
      <c r="D5833" t="s">
        <v>625</v>
      </c>
      <c r="E5833" t="s">
        <v>560</v>
      </c>
      <c r="F5833" t="s">
        <v>20</v>
      </c>
      <c r="G5833" t="s">
        <v>626</v>
      </c>
      <c r="H5833">
        <v>3440</v>
      </c>
      <c r="I5833" s="1">
        <v>-0.68133071000000001</v>
      </c>
      <c r="J5833" s="1">
        <v>-78.527550910000002</v>
      </c>
      <c r="K5833" t="s">
        <v>21</v>
      </c>
      <c r="L5833" t="s">
        <v>22</v>
      </c>
      <c r="M5833" t="s">
        <v>23</v>
      </c>
      <c r="N5833" t="s">
        <v>24</v>
      </c>
      <c r="O5833">
        <v>130</v>
      </c>
      <c r="P5833" t="s">
        <v>227</v>
      </c>
      <c r="Q5833" t="s">
        <v>227</v>
      </c>
      <c r="R5833" t="s">
        <v>26</v>
      </c>
      <c r="T5833">
        <v>2022</v>
      </c>
      <c r="U5833" t="str">
        <f t="shared" si="183"/>
        <v>0418 A2_152COL_51</v>
      </c>
    </row>
    <row r="5834" spans="1:21" x14ac:dyDescent="0.3">
      <c r="A5834" t="str">
        <f t="shared" si="182"/>
        <v>52,Ecuador,0418 A2,COLCAS,Cotopaxi,152COL,3440,-0.68133071,-78.52755091,Pinaceae,Pinus,patula,Pinus patula,130,9.8,9.8, ,,2022</v>
      </c>
      <c r="B5834">
        <v>52</v>
      </c>
      <c r="C5834" t="s">
        <v>17</v>
      </c>
      <c r="D5834" t="s">
        <v>625</v>
      </c>
      <c r="E5834" t="s">
        <v>560</v>
      </c>
      <c r="F5834" t="s">
        <v>20</v>
      </c>
      <c r="G5834" t="s">
        <v>626</v>
      </c>
      <c r="H5834">
        <v>3440</v>
      </c>
      <c r="I5834" s="1">
        <v>-0.68133071000000001</v>
      </c>
      <c r="J5834" s="1">
        <v>-78.527550910000002</v>
      </c>
      <c r="K5834" t="s">
        <v>21</v>
      </c>
      <c r="L5834" t="s">
        <v>22</v>
      </c>
      <c r="M5834" t="s">
        <v>23</v>
      </c>
      <c r="N5834" t="s">
        <v>24</v>
      </c>
      <c r="O5834">
        <v>130</v>
      </c>
      <c r="P5834" t="s">
        <v>232</v>
      </c>
      <c r="Q5834" t="s">
        <v>232</v>
      </c>
      <c r="R5834" t="s">
        <v>26</v>
      </c>
      <c r="T5834">
        <v>2022</v>
      </c>
      <c r="U5834" t="str">
        <f t="shared" si="183"/>
        <v>0418 A2_152COL_52</v>
      </c>
    </row>
    <row r="5835" spans="1:21" x14ac:dyDescent="0.3">
      <c r="A5835" t="str">
        <f t="shared" si="182"/>
        <v>53,Ecuador,0418 A2,COLCAS,Cotopaxi,152COL,3440,-0.68133071,-78.52755091,Pinaceae,Pinus,patula,Pinus patula,130,11,11, ,,2022</v>
      </c>
      <c r="B5835">
        <v>53</v>
      </c>
      <c r="C5835" t="s">
        <v>17</v>
      </c>
      <c r="D5835" t="s">
        <v>625</v>
      </c>
      <c r="E5835" t="s">
        <v>560</v>
      </c>
      <c r="F5835" t="s">
        <v>20</v>
      </c>
      <c r="G5835" t="s">
        <v>626</v>
      </c>
      <c r="H5835">
        <v>3440</v>
      </c>
      <c r="I5835" s="1">
        <v>-0.68133071000000001</v>
      </c>
      <c r="J5835" s="1">
        <v>-78.527550910000002</v>
      </c>
      <c r="K5835" t="s">
        <v>21</v>
      </c>
      <c r="L5835" t="s">
        <v>22</v>
      </c>
      <c r="M5835" t="s">
        <v>23</v>
      </c>
      <c r="N5835" t="s">
        <v>24</v>
      </c>
      <c r="O5835">
        <v>130</v>
      </c>
      <c r="P5835">
        <v>11</v>
      </c>
      <c r="Q5835">
        <v>11</v>
      </c>
      <c r="R5835" t="s">
        <v>26</v>
      </c>
      <c r="T5835">
        <v>2022</v>
      </c>
      <c r="U5835" t="str">
        <f t="shared" si="183"/>
        <v>0418 A2_152COL_53</v>
      </c>
    </row>
    <row r="5836" spans="1:21" x14ac:dyDescent="0.3">
      <c r="A5836" t="str">
        <f t="shared" si="182"/>
        <v>54,Ecuador,0418 A2,COLCAS,Cotopaxi,152COL,3440,-0.68133071,-78.52755091,Pinaceae,Pinus,patula,Pinus patula,130,10.9,10.9, ,,2022</v>
      </c>
      <c r="B5836">
        <v>54</v>
      </c>
      <c r="C5836" t="s">
        <v>17</v>
      </c>
      <c r="D5836" t="s">
        <v>625</v>
      </c>
      <c r="E5836" t="s">
        <v>560</v>
      </c>
      <c r="F5836" t="s">
        <v>20</v>
      </c>
      <c r="G5836" t="s">
        <v>626</v>
      </c>
      <c r="H5836">
        <v>3440</v>
      </c>
      <c r="I5836" s="1">
        <v>-0.68133071000000001</v>
      </c>
      <c r="J5836" s="1">
        <v>-78.527550910000002</v>
      </c>
      <c r="K5836" t="s">
        <v>21</v>
      </c>
      <c r="L5836" t="s">
        <v>22</v>
      </c>
      <c r="M5836" t="s">
        <v>23</v>
      </c>
      <c r="N5836" t="s">
        <v>24</v>
      </c>
      <c r="O5836">
        <v>130</v>
      </c>
      <c r="P5836" t="s">
        <v>223</v>
      </c>
      <c r="Q5836" t="s">
        <v>223</v>
      </c>
      <c r="R5836" t="s">
        <v>26</v>
      </c>
      <c r="T5836">
        <v>2022</v>
      </c>
      <c r="U5836" t="str">
        <f t="shared" si="183"/>
        <v>0418 A2_152COL_54</v>
      </c>
    </row>
    <row r="5837" spans="1:21" x14ac:dyDescent="0.3">
      <c r="A5837" t="str">
        <f t="shared" si="182"/>
        <v>55,Ecuador,0418 A2,COLCAS,Cotopaxi,152COL,3440,-0.68133071,-78.52755091,Pinaceae,Pinus,patula,Pinus patula,130,8,8,5,,2022</v>
      </c>
      <c r="B5837">
        <v>55</v>
      </c>
      <c r="C5837" t="s">
        <v>17</v>
      </c>
      <c r="D5837" t="s">
        <v>625</v>
      </c>
      <c r="E5837" t="s">
        <v>560</v>
      </c>
      <c r="F5837" t="s">
        <v>20</v>
      </c>
      <c r="G5837" t="s">
        <v>626</v>
      </c>
      <c r="H5837">
        <v>3440</v>
      </c>
      <c r="I5837" s="1">
        <v>-0.68133071000000001</v>
      </c>
      <c r="J5837" s="1">
        <v>-78.527550910000002</v>
      </c>
      <c r="K5837" t="s">
        <v>21</v>
      </c>
      <c r="L5837" t="s">
        <v>22</v>
      </c>
      <c r="M5837" t="s">
        <v>23</v>
      </c>
      <c r="N5837" t="s">
        <v>24</v>
      </c>
      <c r="O5837">
        <v>130</v>
      </c>
      <c r="P5837">
        <v>8</v>
      </c>
      <c r="Q5837">
        <v>8</v>
      </c>
      <c r="R5837">
        <v>5</v>
      </c>
      <c r="T5837">
        <v>2022</v>
      </c>
      <c r="U5837" t="str">
        <f t="shared" si="183"/>
        <v>0418 A2_152COL_55</v>
      </c>
    </row>
    <row r="5838" spans="1:21" x14ac:dyDescent="0.3">
      <c r="A5838" t="str">
        <f t="shared" si="182"/>
        <v>56,Ecuador,0418 A2,COLCAS,Cotopaxi,152COL,3440,-0.68133071,-78.52755091,Pinaceae,Pinus,patula,Pinus patula,130,9.4,9.4, ,,2022</v>
      </c>
      <c r="B5838">
        <v>56</v>
      </c>
      <c r="C5838" t="s">
        <v>17</v>
      </c>
      <c r="D5838" t="s">
        <v>625</v>
      </c>
      <c r="E5838" t="s">
        <v>560</v>
      </c>
      <c r="F5838" t="s">
        <v>20</v>
      </c>
      <c r="G5838" t="s">
        <v>626</v>
      </c>
      <c r="H5838">
        <v>3440</v>
      </c>
      <c r="I5838" s="1">
        <v>-0.68133071000000001</v>
      </c>
      <c r="J5838" s="1">
        <v>-78.527550910000002</v>
      </c>
      <c r="K5838" t="s">
        <v>21</v>
      </c>
      <c r="L5838" t="s">
        <v>22</v>
      </c>
      <c r="M5838" t="s">
        <v>23</v>
      </c>
      <c r="N5838" t="s">
        <v>24</v>
      </c>
      <c r="O5838">
        <v>130</v>
      </c>
      <c r="P5838" t="s">
        <v>235</v>
      </c>
      <c r="Q5838" t="s">
        <v>235</v>
      </c>
      <c r="R5838" t="s">
        <v>26</v>
      </c>
      <c r="T5838">
        <v>2022</v>
      </c>
      <c r="U5838" t="str">
        <f t="shared" si="183"/>
        <v>0418 A2_152COL_56</v>
      </c>
    </row>
    <row r="5839" spans="1:21" x14ac:dyDescent="0.3">
      <c r="A5839" t="str">
        <f t="shared" si="182"/>
        <v>57,Ecuador,0418 A2,COLCAS,Cotopaxi,152COL,3440,-0.68133071,-78.52755091,Pinaceae,Pinus,patula,Pinus patula,130,7.8,7.8, ,,2022</v>
      </c>
      <c r="B5839">
        <v>57</v>
      </c>
      <c r="C5839" t="s">
        <v>17</v>
      </c>
      <c r="D5839" t="s">
        <v>625</v>
      </c>
      <c r="E5839" t="s">
        <v>560</v>
      </c>
      <c r="F5839" t="s">
        <v>20</v>
      </c>
      <c r="G5839" t="s">
        <v>626</v>
      </c>
      <c r="H5839">
        <v>3440</v>
      </c>
      <c r="I5839" s="1">
        <v>-0.68133071000000001</v>
      </c>
      <c r="J5839" s="1">
        <v>-78.527550910000002</v>
      </c>
      <c r="K5839" t="s">
        <v>21</v>
      </c>
      <c r="L5839" t="s">
        <v>22</v>
      </c>
      <c r="M5839" t="s">
        <v>23</v>
      </c>
      <c r="N5839" t="s">
        <v>24</v>
      </c>
      <c r="O5839">
        <v>130</v>
      </c>
      <c r="P5839" t="s">
        <v>217</v>
      </c>
      <c r="Q5839" t="s">
        <v>217</v>
      </c>
      <c r="R5839" t="s">
        <v>26</v>
      </c>
      <c r="T5839">
        <v>2022</v>
      </c>
      <c r="U5839" t="str">
        <f t="shared" si="183"/>
        <v>0418 A2_152COL_57</v>
      </c>
    </row>
    <row r="5840" spans="1:21" x14ac:dyDescent="0.3">
      <c r="A5840" t="str">
        <f t="shared" si="182"/>
        <v>60,Ecuador,0418 A2,COLCAS,Cotopaxi,152COL,3440,-0.68133071,-78.52755091,Pinaceae,Pinus,patula,Pinus patula,140,12.8,12.8,7,,2022</v>
      </c>
      <c r="B5840">
        <v>60</v>
      </c>
      <c r="C5840" t="s">
        <v>17</v>
      </c>
      <c r="D5840" t="s">
        <v>625</v>
      </c>
      <c r="E5840" t="s">
        <v>560</v>
      </c>
      <c r="F5840" t="s">
        <v>20</v>
      </c>
      <c r="G5840" t="s">
        <v>626</v>
      </c>
      <c r="H5840">
        <v>3440</v>
      </c>
      <c r="I5840" s="1">
        <v>-0.68133071000000001</v>
      </c>
      <c r="J5840" s="1">
        <v>-78.527550910000002</v>
      </c>
      <c r="K5840" t="s">
        <v>21</v>
      </c>
      <c r="L5840" t="s">
        <v>22</v>
      </c>
      <c r="M5840" t="s">
        <v>23</v>
      </c>
      <c r="N5840" t="s">
        <v>24</v>
      </c>
      <c r="O5840">
        <v>140</v>
      </c>
      <c r="P5840" t="s">
        <v>86</v>
      </c>
      <c r="Q5840" t="s">
        <v>86</v>
      </c>
      <c r="R5840">
        <v>7</v>
      </c>
      <c r="T5840">
        <v>2022</v>
      </c>
      <c r="U5840" t="str">
        <f t="shared" si="183"/>
        <v>0418 A2_152COL_60</v>
      </c>
    </row>
    <row r="5841" spans="1:21" x14ac:dyDescent="0.3">
      <c r="A5841" t="str">
        <f t="shared" si="182"/>
        <v>61,Ecuador,0418 A2,COLCAS,Cotopaxi,152COL,3440,-0.68133071,-78.52755091,Pinaceae,Pinus,patula,Pinus patula,140,12.5,12.5, ,,2022</v>
      </c>
      <c r="B5841">
        <v>61</v>
      </c>
      <c r="C5841" t="s">
        <v>17</v>
      </c>
      <c r="D5841" t="s">
        <v>625</v>
      </c>
      <c r="E5841" t="s">
        <v>560</v>
      </c>
      <c r="F5841" t="s">
        <v>20</v>
      </c>
      <c r="G5841" t="s">
        <v>626</v>
      </c>
      <c r="H5841">
        <v>3440</v>
      </c>
      <c r="I5841" s="1">
        <v>-0.68133071000000001</v>
      </c>
      <c r="J5841" s="1">
        <v>-78.527550910000002</v>
      </c>
      <c r="K5841" t="s">
        <v>21</v>
      </c>
      <c r="L5841" t="s">
        <v>22</v>
      </c>
      <c r="M5841" t="s">
        <v>23</v>
      </c>
      <c r="N5841" t="s">
        <v>24</v>
      </c>
      <c r="O5841">
        <v>140</v>
      </c>
      <c r="P5841" t="s">
        <v>177</v>
      </c>
      <c r="Q5841" t="s">
        <v>177</v>
      </c>
      <c r="R5841" t="s">
        <v>26</v>
      </c>
      <c r="T5841">
        <v>2022</v>
      </c>
      <c r="U5841" t="str">
        <f t="shared" si="183"/>
        <v>0418 A2_152COL_61</v>
      </c>
    </row>
    <row r="5842" spans="1:21" x14ac:dyDescent="0.3">
      <c r="A5842" t="str">
        <f t="shared" si="182"/>
        <v>62,Ecuador,0418 A2,COLCAS,Cotopaxi,152COL,3440,-0.68133071,-78.52755091,Pinaceae,Pinus,patula,Pinus patula,130,15.8,15.8,6.5,,2022</v>
      </c>
      <c r="B5842">
        <v>62</v>
      </c>
      <c r="C5842" t="s">
        <v>17</v>
      </c>
      <c r="D5842" t="s">
        <v>625</v>
      </c>
      <c r="E5842" t="s">
        <v>560</v>
      </c>
      <c r="F5842" t="s">
        <v>20</v>
      </c>
      <c r="G5842" t="s">
        <v>626</v>
      </c>
      <c r="H5842">
        <v>3440</v>
      </c>
      <c r="I5842" s="1">
        <v>-0.68133071000000001</v>
      </c>
      <c r="J5842" s="1">
        <v>-78.527550910000002</v>
      </c>
      <c r="K5842" t="s">
        <v>21</v>
      </c>
      <c r="L5842" t="s">
        <v>22</v>
      </c>
      <c r="M5842" t="s">
        <v>23</v>
      </c>
      <c r="N5842" t="s">
        <v>24</v>
      </c>
      <c r="O5842">
        <v>130</v>
      </c>
      <c r="P5842" t="s">
        <v>179</v>
      </c>
      <c r="Q5842" t="s">
        <v>179</v>
      </c>
      <c r="R5842" t="s">
        <v>262</v>
      </c>
      <c r="T5842">
        <v>2022</v>
      </c>
      <c r="U5842" t="str">
        <f t="shared" si="183"/>
        <v>0418 A2_152COL_62</v>
      </c>
    </row>
    <row r="5843" spans="1:21" x14ac:dyDescent="0.3">
      <c r="A5843" t="str">
        <f t="shared" si="182"/>
        <v>63,Ecuador,0418 A2,COLCAS,Cotopaxi,152COL,3440,-0.68133071,-78.52755091,Pinaceae,Pinus,patula,Pinus patula,130,11.8,11.8, ,,2022</v>
      </c>
      <c r="B5843">
        <v>63</v>
      </c>
      <c r="C5843" t="s">
        <v>17</v>
      </c>
      <c r="D5843" t="s">
        <v>625</v>
      </c>
      <c r="E5843" t="s">
        <v>560</v>
      </c>
      <c r="F5843" t="s">
        <v>20</v>
      </c>
      <c r="G5843" t="s">
        <v>626</v>
      </c>
      <c r="H5843">
        <v>3440</v>
      </c>
      <c r="I5843" s="1">
        <v>-0.68133071000000001</v>
      </c>
      <c r="J5843" s="1">
        <v>-78.527550910000002</v>
      </c>
      <c r="K5843" t="s">
        <v>21</v>
      </c>
      <c r="L5843" t="s">
        <v>22</v>
      </c>
      <c r="M5843" t="s">
        <v>23</v>
      </c>
      <c r="N5843" t="s">
        <v>24</v>
      </c>
      <c r="O5843">
        <v>130</v>
      </c>
      <c r="P5843" t="s">
        <v>166</v>
      </c>
      <c r="Q5843" t="s">
        <v>166</v>
      </c>
      <c r="R5843" t="s">
        <v>26</v>
      </c>
      <c r="T5843">
        <v>2022</v>
      </c>
      <c r="U5843" t="str">
        <f t="shared" si="183"/>
        <v>0418 A2_152COL_63</v>
      </c>
    </row>
    <row r="5844" spans="1:21" x14ac:dyDescent="0.3">
      <c r="A5844" t="str">
        <f t="shared" si="182"/>
        <v>65,Ecuador,0418 A2,COLCAS,Cotopaxi,152COL,3440,-0.68133071,-78.52755091,Pinaceae,Pinus,patula,Pinus patula,130,11.5,11.5,6.25,,2022</v>
      </c>
      <c r="B5844">
        <v>65</v>
      </c>
      <c r="C5844" t="s">
        <v>17</v>
      </c>
      <c r="D5844" t="s">
        <v>625</v>
      </c>
      <c r="E5844" t="s">
        <v>560</v>
      </c>
      <c r="F5844" t="s">
        <v>20</v>
      </c>
      <c r="G5844" t="s">
        <v>626</v>
      </c>
      <c r="H5844">
        <v>3440</v>
      </c>
      <c r="I5844" s="1">
        <v>-0.68133071000000001</v>
      </c>
      <c r="J5844" s="1">
        <v>-78.527550910000002</v>
      </c>
      <c r="K5844" t="s">
        <v>21</v>
      </c>
      <c r="L5844" t="s">
        <v>22</v>
      </c>
      <c r="M5844" t="s">
        <v>23</v>
      </c>
      <c r="N5844" t="s">
        <v>24</v>
      </c>
      <c r="O5844">
        <v>130</v>
      </c>
      <c r="P5844" t="s">
        <v>104</v>
      </c>
      <c r="Q5844" t="s">
        <v>104</v>
      </c>
      <c r="R5844" t="s">
        <v>323</v>
      </c>
      <c r="T5844">
        <v>2022</v>
      </c>
      <c r="U5844" t="str">
        <f t="shared" si="183"/>
        <v>0418 A2_152COL_65</v>
      </c>
    </row>
    <row r="5845" spans="1:21" x14ac:dyDescent="0.3">
      <c r="A5845" t="str">
        <f t="shared" si="182"/>
        <v>66,Ecuador,0418 A2,COLCAS,Cotopaxi,152COL,3440,-0.68133071,-78.52755091,Pinaceae,Pinus,patula,Pinus patula,130,13.7,13.7, ,,2022</v>
      </c>
      <c r="B5845">
        <v>66</v>
      </c>
      <c r="C5845" t="s">
        <v>17</v>
      </c>
      <c r="D5845" t="s">
        <v>625</v>
      </c>
      <c r="E5845" t="s">
        <v>560</v>
      </c>
      <c r="F5845" t="s">
        <v>20</v>
      </c>
      <c r="G5845" t="s">
        <v>626</v>
      </c>
      <c r="H5845">
        <v>3440</v>
      </c>
      <c r="I5845" s="1">
        <v>-0.68133071000000001</v>
      </c>
      <c r="J5845" s="1">
        <v>-78.527550910000002</v>
      </c>
      <c r="K5845" t="s">
        <v>21</v>
      </c>
      <c r="L5845" t="s">
        <v>22</v>
      </c>
      <c r="M5845" t="s">
        <v>23</v>
      </c>
      <c r="N5845" t="s">
        <v>24</v>
      </c>
      <c r="O5845">
        <v>130</v>
      </c>
      <c r="P5845" t="s">
        <v>142</v>
      </c>
      <c r="Q5845" t="s">
        <v>142</v>
      </c>
      <c r="R5845" t="s">
        <v>26</v>
      </c>
      <c r="T5845">
        <v>2022</v>
      </c>
      <c r="U5845" t="str">
        <f t="shared" si="183"/>
        <v>0418 A2_152COL_66</v>
      </c>
    </row>
    <row r="5846" spans="1:21" x14ac:dyDescent="0.3">
      <c r="A5846" t="str">
        <f t="shared" si="182"/>
        <v>67,Ecuador,0418 A2,COLCAS,Cotopaxi,152COL,3440,-0.68133071,-78.52755091,Pinaceae,Pinus,patula,Pinus patula,130,12.2,12.2, ,,2022</v>
      </c>
      <c r="B5846">
        <v>67</v>
      </c>
      <c r="C5846" t="s">
        <v>17</v>
      </c>
      <c r="D5846" t="s">
        <v>625</v>
      </c>
      <c r="E5846" t="s">
        <v>560</v>
      </c>
      <c r="F5846" t="s">
        <v>20</v>
      </c>
      <c r="G5846" t="s">
        <v>626</v>
      </c>
      <c r="H5846">
        <v>3440</v>
      </c>
      <c r="I5846" s="1">
        <v>-0.68133071000000001</v>
      </c>
      <c r="J5846" s="1">
        <v>-78.527550910000002</v>
      </c>
      <c r="K5846" t="s">
        <v>21</v>
      </c>
      <c r="L5846" t="s">
        <v>22</v>
      </c>
      <c r="M5846" t="s">
        <v>23</v>
      </c>
      <c r="N5846" t="s">
        <v>24</v>
      </c>
      <c r="O5846">
        <v>130</v>
      </c>
      <c r="P5846" t="s">
        <v>174</v>
      </c>
      <c r="Q5846" t="s">
        <v>174</v>
      </c>
      <c r="R5846" t="s">
        <v>26</v>
      </c>
      <c r="T5846">
        <v>2022</v>
      </c>
      <c r="U5846" t="str">
        <f t="shared" si="183"/>
        <v>0418 A2_152COL_67</v>
      </c>
    </row>
    <row r="5847" spans="1:21" x14ac:dyDescent="0.3">
      <c r="A5847" t="str">
        <f t="shared" si="182"/>
        <v>68,Ecuador,0418 A2,COLCAS,Cotopaxi,152COL,3440,-0.68133071,-78.52755091,Pinaceae,Pinus,patula,Pinus patula,130,11,11,6,,2022</v>
      </c>
      <c r="B5847">
        <v>68</v>
      </c>
      <c r="C5847" t="s">
        <v>17</v>
      </c>
      <c r="D5847" t="s">
        <v>625</v>
      </c>
      <c r="E5847" t="s">
        <v>560</v>
      </c>
      <c r="F5847" t="s">
        <v>20</v>
      </c>
      <c r="G5847" t="s">
        <v>626</v>
      </c>
      <c r="H5847">
        <v>3440</v>
      </c>
      <c r="I5847" s="1">
        <v>-0.68133071000000001</v>
      </c>
      <c r="J5847" s="1">
        <v>-78.527550910000002</v>
      </c>
      <c r="K5847" t="s">
        <v>21</v>
      </c>
      <c r="L5847" t="s">
        <v>22</v>
      </c>
      <c r="M5847" t="s">
        <v>23</v>
      </c>
      <c r="N5847" t="s">
        <v>24</v>
      </c>
      <c r="O5847">
        <v>130</v>
      </c>
      <c r="P5847">
        <v>11</v>
      </c>
      <c r="Q5847">
        <v>11</v>
      </c>
      <c r="R5847">
        <v>6</v>
      </c>
      <c r="T5847">
        <v>2022</v>
      </c>
      <c r="U5847" t="str">
        <f t="shared" si="183"/>
        <v>0418 A2_152COL_68</v>
      </c>
    </row>
    <row r="5848" spans="1:21" x14ac:dyDescent="0.3">
      <c r="A5848" t="str">
        <f t="shared" si="182"/>
        <v>69,Ecuador,0418 A2,COLCAS,Cotopaxi,152COL,3440,-0.68133071,-78.52755091,Pinaceae,Pinus,patula,Pinus patula,130,11,11, ,,2022</v>
      </c>
      <c r="B5848">
        <v>69</v>
      </c>
      <c r="C5848" t="s">
        <v>17</v>
      </c>
      <c r="D5848" t="s">
        <v>625</v>
      </c>
      <c r="E5848" t="s">
        <v>560</v>
      </c>
      <c r="F5848" t="s">
        <v>20</v>
      </c>
      <c r="G5848" t="s">
        <v>626</v>
      </c>
      <c r="H5848">
        <v>3440</v>
      </c>
      <c r="I5848" s="1">
        <v>-0.68133071000000001</v>
      </c>
      <c r="J5848" s="1">
        <v>-78.527550910000002</v>
      </c>
      <c r="K5848" t="s">
        <v>21</v>
      </c>
      <c r="L5848" t="s">
        <v>22</v>
      </c>
      <c r="M5848" t="s">
        <v>23</v>
      </c>
      <c r="N5848" t="s">
        <v>24</v>
      </c>
      <c r="O5848">
        <v>130</v>
      </c>
      <c r="P5848">
        <v>11</v>
      </c>
      <c r="Q5848">
        <v>11</v>
      </c>
      <c r="R5848" t="s">
        <v>26</v>
      </c>
      <c r="T5848">
        <v>2022</v>
      </c>
      <c r="U5848" t="str">
        <f t="shared" si="183"/>
        <v>0418 A2_152COL_69</v>
      </c>
    </row>
    <row r="5849" spans="1:21" x14ac:dyDescent="0.3">
      <c r="A5849" t="str">
        <f t="shared" si="182"/>
        <v>70,Ecuador,0418 A2,COLCAS,Cotopaxi,152COL,3440,-0.68133071,-78.52755091,Pinaceae,Pinus,patula,Pinus patula,130,13.6,13.6, ,,2022</v>
      </c>
      <c r="B5849">
        <v>70</v>
      </c>
      <c r="C5849" t="s">
        <v>17</v>
      </c>
      <c r="D5849" t="s">
        <v>625</v>
      </c>
      <c r="E5849" t="s">
        <v>560</v>
      </c>
      <c r="F5849" t="s">
        <v>20</v>
      </c>
      <c r="G5849" t="s">
        <v>626</v>
      </c>
      <c r="H5849">
        <v>3440</v>
      </c>
      <c r="I5849" s="1">
        <v>-0.68133071000000001</v>
      </c>
      <c r="J5849" s="1">
        <v>-78.527550910000002</v>
      </c>
      <c r="K5849" t="s">
        <v>21</v>
      </c>
      <c r="L5849" t="s">
        <v>22</v>
      </c>
      <c r="M5849" t="s">
        <v>23</v>
      </c>
      <c r="N5849" t="s">
        <v>24</v>
      </c>
      <c r="O5849">
        <v>130</v>
      </c>
      <c r="P5849" t="s">
        <v>241</v>
      </c>
      <c r="Q5849" t="s">
        <v>241</v>
      </c>
      <c r="R5849" t="s">
        <v>26</v>
      </c>
      <c r="T5849">
        <v>2022</v>
      </c>
      <c r="U5849" t="str">
        <f t="shared" si="183"/>
        <v>0418 A2_152COL_70</v>
      </c>
    </row>
    <row r="5850" spans="1:21" x14ac:dyDescent="0.3">
      <c r="A5850" t="str">
        <f t="shared" si="182"/>
        <v>71,Ecuador,0418 A2,COLCAS,Cotopaxi,152COL,3440,-0.68133071,-78.52755091,Pinaceae,Pinus,patula,Pinus patula,130,11.5,11.5,7,,2022</v>
      </c>
      <c r="B5850">
        <v>71</v>
      </c>
      <c r="C5850" t="s">
        <v>17</v>
      </c>
      <c r="D5850" t="s">
        <v>625</v>
      </c>
      <c r="E5850" t="s">
        <v>560</v>
      </c>
      <c r="F5850" t="s">
        <v>20</v>
      </c>
      <c r="G5850" t="s">
        <v>626</v>
      </c>
      <c r="H5850">
        <v>3440</v>
      </c>
      <c r="I5850" s="1">
        <v>-0.68133071000000001</v>
      </c>
      <c r="J5850" s="1">
        <v>-78.527550910000002</v>
      </c>
      <c r="K5850" t="s">
        <v>21</v>
      </c>
      <c r="L5850" t="s">
        <v>22</v>
      </c>
      <c r="M5850" t="s">
        <v>23</v>
      </c>
      <c r="N5850" t="s">
        <v>24</v>
      </c>
      <c r="O5850">
        <v>130</v>
      </c>
      <c r="P5850" t="s">
        <v>104</v>
      </c>
      <c r="Q5850" t="s">
        <v>104</v>
      </c>
      <c r="R5850">
        <v>7</v>
      </c>
      <c r="T5850">
        <v>2022</v>
      </c>
      <c r="U5850" t="str">
        <f t="shared" si="183"/>
        <v>0418 A2_152COL_71</v>
      </c>
    </row>
    <row r="5851" spans="1:21" x14ac:dyDescent="0.3">
      <c r="A5851" t="str">
        <f t="shared" si="182"/>
        <v>72,Ecuador,0418 A2,COLCAS,Cotopaxi,152COL,3440,-0.68133071,-78.52755091,Pinaceae,Pinus,patula,Pinus patula,130,14,14,7,,2022</v>
      </c>
      <c r="B5851">
        <v>72</v>
      </c>
      <c r="C5851" t="s">
        <v>17</v>
      </c>
      <c r="D5851" t="s">
        <v>625</v>
      </c>
      <c r="E5851" t="s">
        <v>560</v>
      </c>
      <c r="F5851" t="s">
        <v>20</v>
      </c>
      <c r="G5851" t="s">
        <v>626</v>
      </c>
      <c r="H5851">
        <v>3440</v>
      </c>
      <c r="I5851" s="1">
        <v>-0.68133071000000001</v>
      </c>
      <c r="J5851" s="1">
        <v>-78.527550910000002</v>
      </c>
      <c r="K5851" t="s">
        <v>21</v>
      </c>
      <c r="L5851" t="s">
        <v>22</v>
      </c>
      <c r="M5851" t="s">
        <v>23</v>
      </c>
      <c r="N5851" t="s">
        <v>24</v>
      </c>
      <c r="O5851">
        <v>130</v>
      </c>
      <c r="P5851">
        <v>14</v>
      </c>
      <c r="Q5851">
        <v>14</v>
      </c>
      <c r="R5851">
        <v>7</v>
      </c>
      <c r="T5851">
        <v>2022</v>
      </c>
      <c r="U5851" t="str">
        <f t="shared" si="183"/>
        <v>0418 A2_152COL_72</v>
      </c>
    </row>
    <row r="5852" spans="1:21" x14ac:dyDescent="0.3">
      <c r="A5852" t="str">
        <f t="shared" si="182"/>
        <v>73,Ecuador,0418 A2,COLCAS,Cotopaxi,152COL,3440,-0.68133071,-78.52755091,Pinaceae,Pinus,patula,Pinus patula,130,11.2,11.2, ,,2022</v>
      </c>
      <c r="B5852">
        <v>73</v>
      </c>
      <c r="C5852" t="s">
        <v>17</v>
      </c>
      <c r="D5852" t="s">
        <v>625</v>
      </c>
      <c r="E5852" t="s">
        <v>560</v>
      </c>
      <c r="F5852" t="s">
        <v>20</v>
      </c>
      <c r="G5852" t="s">
        <v>626</v>
      </c>
      <c r="H5852">
        <v>3440</v>
      </c>
      <c r="I5852" s="1">
        <v>-0.68133071000000001</v>
      </c>
      <c r="J5852" s="1">
        <v>-78.527550910000002</v>
      </c>
      <c r="K5852" t="s">
        <v>21</v>
      </c>
      <c r="L5852" t="s">
        <v>22</v>
      </c>
      <c r="M5852" t="s">
        <v>23</v>
      </c>
      <c r="N5852" t="s">
        <v>24</v>
      </c>
      <c r="O5852">
        <v>130</v>
      </c>
      <c r="P5852" t="s">
        <v>182</v>
      </c>
      <c r="Q5852" t="s">
        <v>182</v>
      </c>
      <c r="R5852" t="s">
        <v>26</v>
      </c>
      <c r="T5852">
        <v>2022</v>
      </c>
      <c r="U5852" t="str">
        <f t="shared" si="183"/>
        <v>0418 A2_152COL_73</v>
      </c>
    </row>
    <row r="5853" spans="1:21" x14ac:dyDescent="0.3">
      <c r="A5853" t="str">
        <f t="shared" si="182"/>
        <v>74,Ecuador,0418 A2,COLCAS,Cotopaxi,152COL,3440,-0.68133071,-78.52755091,Pinaceae,Pinus,patula,Pinus patula,130,6.6,6.6,5.5,,2022</v>
      </c>
      <c r="B5853">
        <v>74</v>
      </c>
      <c r="C5853" t="s">
        <v>17</v>
      </c>
      <c r="D5853" t="s">
        <v>625</v>
      </c>
      <c r="E5853" t="s">
        <v>560</v>
      </c>
      <c r="F5853" t="s">
        <v>20</v>
      </c>
      <c r="G5853" t="s">
        <v>626</v>
      </c>
      <c r="H5853">
        <v>3440</v>
      </c>
      <c r="I5853" s="1">
        <v>-0.68133071000000001</v>
      </c>
      <c r="J5853" s="1">
        <v>-78.527550910000002</v>
      </c>
      <c r="K5853" t="s">
        <v>21</v>
      </c>
      <c r="L5853" t="s">
        <v>22</v>
      </c>
      <c r="M5853" t="s">
        <v>23</v>
      </c>
      <c r="N5853" t="s">
        <v>24</v>
      </c>
      <c r="O5853">
        <v>130</v>
      </c>
      <c r="P5853" t="s">
        <v>233</v>
      </c>
      <c r="Q5853" t="s">
        <v>233</v>
      </c>
      <c r="R5853" t="s">
        <v>230</v>
      </c>
      <c r="T5853">
        <v>2022</v>
      </c>
      <c r="U5853" t="str">
        <f t="shared" si="183"/>
        <v>0418 A2_152COL_74</v>
      </c>
    </row>
    <row r="5854" spans="1:21" x14ac:dyDescent="0.3">
      <c r="A5854" t="str">
        <f t="shared" si="182"/>
        <v>75,Ecuador,0418 A2,COLCAS,Cotopaxi,152COL,3440,-0.68133071,-78.52755091,Pinaceae,Pinus,patula,Pinus patula,130,9.7,9.7, ,,2022</v>
      </c>
      <c r="B5854">
        <v>75</v>
      </c>
      <c r="C5854" t="s">
        <v>17</v>
      </c>
      <c r="D5854" t="s">
        <v>625</v>
      </c>
      <c r="E5854" t="s">
        <v>560</v>
      </c>
      <c r="F5854" t="s">
        <v>20</v>
      </c>
      <c r="G5854" t="s">
        <v>626</v>
      </c>
      <c r="H5854">
        <v>3440</v>
      </c>
      <c r="I5854" s="1">
        <v>-0.68133071000000001</v>
      </c>
      <c r="J5854" s="1">
        <v>-78.527550910000002</v>
      </c>
      <c r="K5854" t="s">
        <v>21</v>
      </c>
      <c r="L5854" t="s">
        <v>22</v>
      </c>
      <c r="M5854" t="s">
        <v>23</v>
      </c>
      <c r="N5854" t="s">
        <v>24</v>
      </c>
      <c r="O5854">
        <v>130</v>
      </c>
      <c r="P5854" t="s">
        <v>238</v>
      </c>
      <c r="Q5854" t="s">
        <v>238</v>
      </c>
      <c r="R5854" t="s">
        <v>26</v>
      </c>
      <c r="T5854">
        <v>2022</v>
      </c>
      <c r="U5854" t="str">
        <f t="shared" si="183"/>
        <v>0418 A2_152COL_75</v>
      </c>
    </row>
    <row r="5855" spans="1:21" x14ac:dyDescent="0.3">
      <c r="A5855" t="str">
        <f t="shared" si="182"/>
        <v>76,Ecuador,0418 A2,COLCAS,Cotopaxi,152COL,3440,-0.68133071,-78.52755091,Pinaceae,Pinus,patula,Pinus patula,130,10.6,10.6, ,,2022</v>
      </c>
      <c r="B5855">
        <v>76</v>
      </c>
      <c r="C5855" t="s">
        <v>17</v>
      </c>
      <c r="D5855" t="s">
        <v>625</v>
      </c>
      <c r="E5855" t="s">
        <v>560</v>
      </c>
      <c r="F5855" t="s">
        <v>20</v>
      </c>
      <c r="G5855" t="s">
        <v>626</v>
      </c>
      <c r="H5855">
        <v>3440</v>
      </c>
      <c r="I5855" s="1">
        <v>-0.68133071000000001</v>
      </c>
      <c r="J5855" s="1">
        <v>-78.527550910000002</v>
      </c>
      <c r="K5855" t="s">
        <v>21</v>
      </c>
      <c r="L5855" t="s">
        <v>22</v>
      </c>
      <c r="M5855" t="s">
        <v>23</v>
      </c>
      <c r="N5855" t="s">
        <v>24</v>
      </c>
      <c r="O5855">
        <v>130</v>
      </c>
      <c r="P5855" t="s">
        <v>225</v>
      </c>
      <c r="Q5855" t="s">
        <v>225</v>
      </c>
      <c r="R5855" t="s">
        <v>26</v>
      </c>
      <c r="T5855">
        <v>2022</v>
      </c>
      <c r="U5855" t="str">
        <f t="shared" si="183"/>
        <v>0418 A2_152COL_76</v>
      </c>
    </row>
    <row r="5856" spans="1:21" x14ac:dyDescent="0.3">
      <c r="A5856" t="str">
        <f t="shared" si="182"/>
        <v>77,Ecuador,0418 A2,COLCAS,Cotopaxi,152COL,3440,-0.68133071,-78.52755091,Pinaceae,Pinus,patula,Pinus patula,130,10.8,10.8, ,,2022</v>
      </c>
      <c r="B5856">
        <v>77</v>
      </c>
      <c r="C5856" t="s">
        <v>17</v>
      </c>
      <c r="D5856" t="s">
        <v>625</v>
      </c>
      <c r="E5856" t="s">
        <v>560</v>
      </c>
      <c r="F5856" t="s">
        <v>20</v>
      </c>
      <c r="G5856" t="s">
        <v>626</v>
      </c>
      <c r="H5856">
        <v>3440</v>
      </c>
      <c r="I5856" s="1">
        <v>-0.68133071000000001</v>
      </c>
      <c r="J5856" s="1">
        <v>-78.527550910000002</v>
      </c>
      <c r="K5856" t="s">
        <v>21</v>
      </c>
      <c r="L5856" t="s">
        <v>22</v>
      </c>
      <c r="M5856" t="s">
        <v>23</v>
      </c>
      <c r="N5856" t="s">
        <v>24</v>
      </c>
      <c r="O5856">
        <v>130</v>
      </c>
      <c r="P5856" t="s">
        <v>251</v>
      </c>
      <c r="Q5856" t="s">
        <v>251</v>
      </c>
      <c r="R5856" t="s">
        <v>26</v>
      </c>
      <c r="T5856">
        <v>2022</v>
      </c>
      <c r="U5856" t="str">
        <f t="shared" si="183"/>
        <v>0418 A2_152COL_77</v>
      </c>
    </row>
    <row r="5857" spans="1:21" x14ac:dyDescent="0.3">
      <c r="A5857" t="str">
        <f t="shared" si="182"/>
        <v>79,Ecuador,0418 A2,COLCAS,Cotopaxi,152COL,3440,-0.68133071,-78.52755091,Pinaceae,Pinus,patula,Pinus patula,130,10.7,10.7, ,,2022</v>
      </c>
      <c r="B5857">
        <v>79</v>
      </c>
      <c r="C5857" t="s">
        <v>17</v>
      </c>
      <c r="D5857" t="s">
        <v>625</v>
      </c>
      <c r="E5857" t="s">
        <v>560</v>
      </c>
      <c r="F5857" t="s">
        <v>20</v>
      </c>
      <c r="G5857" t="s">
        <v>626</v>
      </c>
      <c r="H5857">
        <v>3440</v>
      </c>
      <c r="I5857" s="1">
        <v>-0.68133071000000001</v>
      </c>
      <c r="J5857" s="1">
        <v>-78.527550910000002</v>
      </c>
      <c r="K5857" t="s">
        <v>21</v>
      </c>
      <c r="L5857" t="s">
        <v>22</v>
      </c>
      <c r="M5857" t="s">
        <v>23</v>
      </c>
      <c r="N5857" t="s">
        <v>24</v>
      </c>
      <c r="O5857">
        <v>130</v>
      </c>
      <c r="P5857" t="s">
        <v>341</v>
      </c>
      <c r="Q5857" t="s">
        <v>341</v>
      </c>
      <c r="R5857" t="s">
        <v>26</v>
      </c>
      <c r="T5857">
        <v>2022</v>
      </c>
      <c r="U5857" t="str">
        <f t="shared" si="183"/>
        <v>0418 A2_152COL_79</v>
      </c>
    </row>
    <row r="5858" spans="1:21" x14ac:dyDescent="0.3">
      <c r="A5858" t="str">
        <f t="shared" si="182"/>
        <v>80,Ecuador,0418 A2,COLCAS,Cotopaxi,152COL,3440,-0.68133071,-78.52755091,Pinaceae,Pinus,patula,Pinus patula,130,5,5, ,,2022</v>
      </c>
      <c r="B5858">
        <v>80</v>
      </c>
      <c r="C5858" t="s">
        <v>17</v>
      </c>
      <c r="D5858" t="s">
        <v>625</v>
      </c>
      <c r="E5858" t="s">
        <v>560</v>
      </c>
      <c r="F5858" t="s">
        <v>20</v>
      </c>
      <c r="G5858" t="s">
        <v>626</v>
      </c>
      <c r="H5858">
        <v>3440</v>
      </c>
      <c r="I5858" s="1">
        <v>-0.68133071000000001</v>
      </c>
      <c r="J5858" s="1">
        <v>-78.527550910000002</v>
      </c>
      <c r="K5858" t="s">
        <v>21</v>
      </c>
      <c r="L5858" t="s">
        <v>22</v>
      </c>
      <c r="M5858" t="s">
        <v>23</v>
      </c>
      <c r="N5858" t="s">
        <v>24</v>
      </c>
      <c r="O5858">
        <v>130</v>
      </c>
      <c r="P5858">
        <v>5</v>
      </c>
      <c r="Q5858">
        <v>5</v>
      </c>
      <c r="R5858" t="s">
        <v>26</v>
      </c>
      <c r="T5858">
        <v>2022</v>
      </c>
      <c r="U5858" t="str">
        <f t="shared" si="183"/>
        <v>0418 A2_152COL_80</v>
      </c>
    </row>
    <row r="5859" spans="1:21" x14ac:dyDescent="0.3">
      <c r="A5859" t="str">
        <f t="shared" si="182"/>
        <v>81,Ecuador,0418 A2,COLCAS,Cotopaxi,152COL,3440,-0.68133071,-78.52755091,Pinaceae,Pinus,patula,Pinus patula,130,12.5,12.5, ,,2022</v>
      </c>
      <c r="B5859">
        <v>81</v>
      </c>
      <c r="C5859" t="s">
        <v>17</v>
      </c>
      <c r="D5859" t="s">
        <v>625</v>
      </c>
      <c r="E5859" t="s">
        <v>560</v>
      </c>
      <c r="F5859" t="s">
        <v>20</v>
      </c>
      <c r="G5859" t="s">
        <v>626</v>
      </c>
      <c r="H5859">
        <v>3440</v>
      </c>
      <c r="I5859" s="1">
        <v>-0.68133071000000001</v>
      </c>
      <c r="J5859" s="1">
        <v>-78.527550910000002</v>
      </c>
      <c r="K5859" t="s">
        <v>21</v>
      </c>
      <c r="L5859" t="s">
        <v>22</v>
      </c>
      <c r="M5859" t="s">
        <v>23</v>
      </c>
      <c r="N5859" t="s">
        <v>24</v>
      </c>
      <c r="O5859">
        <v>130</v>
      </c>
      <c r="P5859" t="s">
        <v>177</v>
      </c>
      <c r="Q5859" t="s">
        <v>177</v>
      </c>
      <c r="R5859" t="s">
        <v>26</v>
      </c>
      <c r="T5859">
        <v>2022</v>
      </c>
      <c r="U5859" t="str">
        <f t="shared" si="183"/>
        <v>0418 A2_152COL_81</v>
      </c>
    </row>
    <row r="5860" spans="1:21" x14ac:dyDescent="0.3">
      <c r="A5860" t="str">
        <f t="shared" si="182"/>
        <v>82,Ecuador,0418 A2,COLCAS,Cotopaxi,152COL,3440,-0.68133071,-78.52755091,Pinaceae,Pinus,patula,Pinus patula,130,14.2,14.2,7,,2022</v>
      </c>
      <c r="B5860">
        <v>82</v>
      </c>
      <c r="C5860" t="s">
        <v>17</v>
      </c>
      <c r="D5860" t="s">
        <v>625</v>
      </c>
      <c r="E5860" t="s">
        <v>560</v>
      </c>
      <c r="F5860" t="s">
        <v>20</v>
      </c>
      <c r="G5860" t="s">
        <v>626</v>
      </c>
      <c r="H5860">
        <v>3440</v>
      </c>
      <c r="I5860" s="1">
        <v>-0.68133071000000001</v>
      </c>
      <c r="J5860" s="1">
        <v>-78.527550910000002</v>
      </c>
      <c r="K5860" t="s">
        <v>21</v>
      </c>
      <c r="L5860" t="s">
        <v>22</v>
      </c>
      <c r="M5860" t="s">
        <v>23</v>
      </c>
      <c r="N5860" t="s">
        <v>24</v>
      </c>
      <c r="O5860">
        <v>130</v>
      </c>
      <c r="P5860" t="s">
        <v>254</v>
      </c>
      <c r="Q5860" t="s">
        <v>254</v>
      </c>
      <c r="R5860">
        <v>7</v>
      </c>
      <c r="T5860">
        <v>2022</v>
      </c>
      <c r="U5860" t="str">
        <f t="shared" si="183"/>
        <v>0418 A2_152COL_82</v>
      </c>
    </row>
    <row r="5861" spans="1:21" x14ac:dyDescent="0.3">
      <c r="A5861" t="str">
        <f t="shared" si="182"/>
        <v>83,Ecuador,0418 A2,COLCAS,Cotopaxi,152COL,3440,-0.68133071,-78.52755091,Pinaceae,Pinus,patula,Pinus patula,130,8.5,8.5, ,,2022</v>
      </c>
      <c r="B5861">
        <v>83</v>
      </c>
      <c r="C5861" t="s">
        <v>17</v>
      </c>
      <c r="D5861" t="s">
        <v>625</v>
      </c>
      <c r="E5861" t="s">
        <v>560</v>
      </c>
      <c r="F5861" t="s">
        <v>20</v>
      </c>
      <c r="G5861" t="s">
        <v>626</v>
      </c>
      <c r="H5861">
        <v>3440</v>
      </c>
      <c r="I5861" s="1">
        <v>-0.68133071000000001</v>
      </c>
      <c r="J5861" s="1">
        <v>-78.527550910000002</v>
      </c>
      <c r="K5861" t="s">
        <v>21</v>
      </c>
      <c r="L5861" t="s">
        <v>22</v>
      </c>
      <c r="M5861" t="s">
        <v>23</v>
      </c>
      <c r="N5861" t="s">
        <v>24</v>
      </c>
      <c r="O5861">
        <v>130</v>
      </c>
      <c r="P5861" t="s">
        <v>50</v>
      </c>
      <c r="Q5861" t="s">
        <v>50</v>
      </c>
      <c r="R5861" t="s">
        <v>26</v>
      </c>
      <c r="T5861">
        <v>2022</v>
      </c>
      <c r="U5861" t="str">
        <f t="shared" si="183"/>
        <v>0418 A2_152COL_83</v>
      </c>
    </row>
    <row r="5862" spans="1:21" x14ac:dyDescent="0.3">
      <c r="A5862" t="str">
        <f t="shared" si="182"/>
        <v>84,Ecuador,0418 A2,COLCAS,Cotopaxi,152COL,3440,-0.68133071,-78.52755091,Pinaceae,Pinus,patula,Pinus patula,130,12.8,12.8,7,,2022</v>
      </c>
      <c r="B5862">
        <v>84</v>
      </c>
      <c r="C5862" t="s">
        <v>17</v>
      </c>
      <c r="D5862" t="s">
        <v>625</v>
      </c>
      <c r="E5862" t="s">
        <v>560</v>
      </c>
      <c r="F5862" t="s">
        <v>20</v>
      </c>
      <c r="G5862" t="s">
        <v>626</v>
      </c>
      <c r="H5862">
        <v>3440</v>
      </c>
      <c r="I5862" s="1">
        <v>-0.68133071000000001</v>
      </c>
      <c r="J5862" s="1">
        <v>-78.527550910000002</v>
      </c>
      <c r="K5862" t="s">
        <v>21</v>
      </c>
      <c r="L5862" t="s">
        <v>22</v>
      </c>
      <c r="M5862" t="s">
        <v>23</v>
      </c>
      <c r="N5862" t="s">
        <v>24</v>
      </c>
      <c r="O5862">
        <v>130</v>
      </c>
      <c r="P5862" t="s">
        <v>86</v>
      </c>
      <c r="Q5862" t="s">
        <v>86</v>
      </c>
      <c r="R5862">
        <v>7</v>
      </c>
      <c r="T5862">
        <v>2022</v>
      </c>
      <c r="U5862" t="str">
        <f t="shared" si="183"/>
        <v>0418 A2_152COL_84</v>
      </c>
    </row>
    <row r="5863" spans="1:21" x14ac:dyDescent="0.3">
      <c r="A5863" t="str">
        <f t="shared" si="182"/>
        <v>85,Ecuador,0418 A2,COLCAS,Cotopaxi,152COL,3440,-0.68133071,-78.52755091,Pinaceae,Pinus,patula,Pinus patula,130,12.2,12.2,6.5,,2022</v>
      </c>
      <c r="B5863">
        <v>85</v>
      </c>
      <c r="C5863" t="s">
        <v>17</v>
      </c>
      <c r="D5863" t="s">
        <v>625</v>
      </c>
      <c r="E5863" t="s">
        <v>560</v>
      </c>
      <c r="F5863" t="s">
        <v>20</v>
      </c>
      <c r="G5863" t="s">
        <v>626</v>
      </c>
      <c r="H5863">
        <v>3440</v>
      </c>
      <c r="I5863" s="1">
        <v>-0.68133071000000001</v>
      </c>
      <c r="J5863" s="1">
        <v>-78.527550910000002</v>
      </c>
      <c r="K5863" t="s">
        <v>21</v>
      </c>
      <c r="L5863" t="s">
        <v>22</v>
      </c>
      <c r="M5863" t="s">
        <v>23</v>
      </c>
      <c r="N5863" t="s">
        <v>24</v>
      </c>
      <c r="O5863">
        <v>130</v>
      </c>
      <c r="P5863" t="s">
        <v>174</v>
      </c>
      <c r="Q5863" t="s">
        <v>174</v>
      </c>
      <c r="R5863" t="s">
        <v>262</v>
      </c>
      <c r="T5863">
        <v>2022</v>
      </c>
      <c r="U5863" t="str">
        <f t="shared" si="183"/>
        <v>0418 A2_152COL_85</v>
      </c>
    </row>
    <row r="5864" spans="1:21" x14ac:dyDescent="0.3">
      <c r="A5864" t="str">
        <f t="shared" si="182"/>
        <v>87,Ecuador,0418 A2,COLCAS,Cotopaxi,152COL,3440,-0.68133071,-78.52755091,Pinaceae,Pinus,patula,Pinus patula,130,11.8,11.8,7,,2022</v>
      </c>
      <c r="B5864">
        <v>87</v>
      </c>
      <c r="C5864" t="s">
        <v>17</v>
      </c>
      <c r="D5864" t="s">
        <v>625</v>
      </c>
      <c r="E5864" t="s">
        <v>560</v>
      </c>
      <c r="F5864" t="s">
        <v>20</v>
      </c>
      <c r="G5864" t="s">
        <v>626</v>
      </c>
      <c r="H5864">
        <v>3440</v>
      </c>
      <c r="I5864" s="1">
        <v>-0.68133071000000001</v>
      </c>
      <c r="J5864" s="1">
        <v>-78.527550910000002</v>
      </c>
      <c r="K5864" t="s">
        <v>21</v>
      </c>
      <c r="L5864" t="s">
        <v>22</v>
      </c>
      <c r="M5864" t="s">
        <v>23</v>
      </c>
      <c r="N5864" t="s">
        <v>24</v>
      </c>
      <c r="O5864">
        <v>130</v>
      </c>
      <c r="P5864" t="s">
        <v>166</v>
      </c>
      <c r="Q5864" t="s">
        <v>166</v>
      </c>
      <c r="R5864">
        <v>7</v>
      </c>
      <c r="T5864">
        <v>2022</v>
      </c>
      <c r="U5864" t="str">
        <f t="shared" si="183"/>
        <v>0418 A2_152COL_87</v>
      </c>
    </row>
    <row r="5865" spans="1:21" x14ac:dyDescent="0.3">
      <c r="A5865" t="str">
        <f t="shared" si="182"/>
        <v>1,Ecuador,0419 A2,COLCAS,Cotopaxi,1,3385,-0.682271,-78.536195,Pinaceae,Pinus,patula,Pinus patula,130,19,19, ,,2022</v>
      </c>
      <c r="B5865">
        <v>1</v>
      </c>
      <c r="C5865" t="s">
        <v>17</v>
      </c>
      <c r="D5865" t="s">
        <v>627</v>
      </c>
      <c r="E5865" t="s">
        <v>560</v>
      </c>
      <c r="F5865" t="s">
        <v>20</v>
      </c>
      <c r="G5865">
        <v>1</v>
      </c>
      <c r="H5865">
        <v>3385</v>
      </c>
      <c r="I5865" s="1">
        <v>-0.68227099999999996</v>
      </c>
      <c r="J5865" s="1">
        <v>-78.536195000000006</v>
      </c>
      <c r="K5865" t="s">
        <v>21</v>
      </c>
      <c r="L5865" t="s">
        <v>22</v>
      </c>
      <c r="M5865" t="s">
        <v>23</v>
      </c>
      <c r="N5865" t="s">
        <v>24</v>
      </c>
      <c r="O5865">
        <v>130</v>
      </c>
      <c r="P5865">
        <v>19</v>
      </c>
      <c r="Q5865">
        <v>19</v>
      </c>
      <c r="R5865" t="s">
        <v>26</v>
      </c>
      <c r="T5865">
        <v>2022</v>
      </c>
      <c r="U5865" t="str">
        <f t="shared" si="183"/>
        <v>0419 A2_1_1</v>
      </c>
    </row>
    <row r="5866" spans="1:21" x14ac:dyDescent="0.3">
      <c r="A5866" t="str">
        <f t="shared" si="182"/>
        <v>2,Ecuador,0419 A2,COLCAS,Cotopaxi,1,3385,-0.682271,-78.536195,Pinaceae,Pinus,patula,Pinus patula,140,14,14, ,,2022</v>
      </c>
      <c r="B5866">
        <v>2</v>
      </c>
      <c r="C5866" t="s">
        <v>17</v>
      </c>
      <c r="D5866" t="s">
        <v>627</v>
      </c>
      <c r="E5866" t="s">
        <v>560</v>
      </c>
      <c r="F5866" t="s">
        <v>20</v>
      </c>
      <c r="G5866">
        <v>1</v>
      </c>
      <c r="H5866">
        <v>3385</v>
      </c>
      <c r="I5866" s="1">
        <v>-0.68227099999999996</v>
      </c>
      <c r="J5866" s="1">
        <v>-78.536195000000006</v>
      </c>
      <c r="K5866" t="s">
        <v>21</v>
      </c>
      <c r="L5866" t="s">
        <v>22</v>
      </c>
      <c r="M5866" t="s">
        <v>23</v>
      </c>
      <c r="N5866" t="s">
        <v>24</v>
      </c>
      <c r="O5866">
        <v>140</v>
      </c>
      <c r="P5866">
        <v>14</v>
      </c>
      <c r="Q5866">
        <v>14</v>
      </c>
      <c r="R5866" t="s">
        <v>26</v>
      </c>
      <c r="T5866">
        <v>2022</v>
      </c>
      <c r="U5866" t="str">
        <f t="shared" si="183"/>
        <v>0419 A2_1_2</v>
      </c>
    </row>
    <row r="5867" spans="1:21" x14ac:dyDescent="0.3">
      <c r="A5867" t="str">
        <f t="shared" si="182"/>
        <v>3,Ecuador,0419 A2,COLCAS,Cotopaxi,1,3385,-0.682271,-78.536195,Pinaceae,Pinus,patula,Pinus patula,130,18.4,18.4, ,,2022</v>
      </c>
      <c r="B5867">
        <v>3</v>
      </c>
      <c r="C5867" t="s">
        <v>17</v>
      </c>
      <c r="D5867" t="s">
        <v>627</v>
      </c>
      <c r="E5867" t="s">
        <v>560</v>
      </c>
      <c r="F5867" t="s">
        <v>20</v>
      </c>
      <c r="G5867">
        <v>1</v>
      </c>
      <c r="H5867">
        <v>3385</v>
      </c>
      <c r="I5867" s="1">
        <v>-0.68227099999999996</v>
      </c>
      <c r="J5867" s="1">
        <v>-78.536195000000006</v>
      </c>
      <c r="K5867" t="s">
        <v>21</v>
      </c>
      <c r="L5867" t="s">
        <v>22</v>
      </c>
      <c r="M5867" t="s">
        <v>23</v>
      </c>
      <c r="N5867" t="s">
        <v>24</v>
      </c>
      <c r="O5867">
        <v>130</v>
      </c>
      <c r="P5867" t="s">
        <v>59</v>
      </c>
      <c r="Q5867" t="s">
        <v>59</v>
      </c>
      <c r="R5867" t="s">
        <v>26</v>
      </c>
      <c r="T5867">
        <v>2022</v>
      </c>
      <c r="U5867" t="str">
        <f t="shared" si="183"/>
        <v>0419 A2_1_3</v>
      </c>
    </row>
    <row r="5868" spans="1:21" x14ac:dyDescent="0.3">
      <c r="A5868" t="str">
        <f t="shared" si="182"/>
        <v>4,Ecuador,0419 A2,COLCAS,Cotopaxi,1,3385,-0.682271,-78.536195,Pinaceae,Pinus,patula,Pinus patula,130,20.5,20.5, ,,2022</v>
      </c>
      <c r="B5868">
        <v>4</v>
      </c>
      <c r="C5868" t="s">
        <v>17</v>
      </c>
      <c r="D5868" t="s">
        <v>627</v>
      </c>
      <c r="E5868" t="s">
        <v>560</v>
      </c>
      <c r="F5868" t="s">
        <v>20</v>
      </c>
      <c r="G5868">
        <v>1</v>
      </c>
      <c r="H5868">
        <v>3385</v>
      </c>
      <c r="I5868" s="1">
        <v>-0.68227099999999996</v>
      </c>
      <c r="J5868" s="1">
        <v>-78.536195000000006</v>
      </c>
      <c r="K5868" t="s">
        <v>21</v>
      </c>
      <c r="L5868" t="s">
        <v>22</v>
      </c>
      <c r="M5868" t="s">
        <v>23</v>
      </c>
      <c r="N5868" t="s">
        <v>24</v>
      </c>
      <c r="O5868">
        <v>130</v>
      </c>
      <c r="P5868" t="s">
        <v>134</v>
      </c>
      <c r="Q5868" t="s">
        <v>134</v>
      </c>
      <c r="R5868" t="s">
        <v>26</v>
      </c>
      <c r="T5868">
        <v>2022</v>
      </c>
      <c r="U5868" t="str">
        <f t="shared" si="183"/>
        <v>0419 A2_1_4</v>
      </c>
    </row>
    <row r="5869" spans="1:21" x14ac:dyDescent="0.3">
      <c r="A5869" t="str">
        <f t="shared" si="182"/>
        <v>5,Ecuador,0419 A2,COLCAS,Cotopaxi,1,3385,-0.682271,-78.536195,Pinaceae,Pinus,patula,Pinus patula,130,16.5,16.5, ,,2022</v>
      </c>
      <c r="B5869">
        <v>5</v>
      </c>
      <c r="C5869" t="s">
        <v>17</v>
      </c>
      <c r="D5869" t="s">
        <v>627</v>
      </c>
      <c r="E5869" t="s">
        <v>560</v>
      </c>
      <c r="F5869" t="s">
        <v>20</v>
      </c>
      <c r="G5869">
        <v>1</v>
      </c>
      <c r="H5869">
        <v>3385</v>
      </c>
      <c r="I5869" s="1">
        <v>-0.68227099999999996</v>
      </c>
      <c r="J5869" s="1">
        <v>-78.536195000000006</v>
      </c>
      <c r="K5869" t="s">
        <v>21</v>
      </c>
      <c r="L5869" t="s">
        <v>22</v>
      </c>
      <c r="M5869" t="s">
        <v>23</v>
      </c>
      <c r="N5869" t="s">
        <v>24</v>
      </c>
      <c r="O5869">
        <v>130</v>
      </c>
      <c r="P5869" t="s">
        <v>39</v>
      </c>
      <c r="Q5869" t="s">
        <v>39</v>
      </c>
      <c r="R5869" t="s">
        <v>26</v>
      </c>
      <c r="T5869">
        <v>2022</v>
      </c>
      <c r="U5869" t="str">
        <f t="shared" si="183"/>
        <v>0419 A2_1_5</v>
      </c>
    </row>
    <row r="5870" spans="1:21" x14ac:dyDescent="0.3">
      <c r="A5870" t="str">
        <f t="shared" si="182"/>
        <v>6,Ecuador,0419 A2,COLCAS,Cotopaxi,1,3385,-0.682271,-78.536195,Pinaceae,Pinus,patula,Pinus patula,140,14.5,14.5, ,,2022</v>
      </c>
      <c r="B5870">
        <v>6</v>
      </c>
      <c r="C5870" t="s">
        <v>17</v>
      </c>
      <c r="D5870" t="s">
        <v>627</v>
      </c>
      <c r="E5870" t="s">
        <v>560</v>
      </c>
      <c r="F5870" t="s">
        <v>20</v>
      </c>
      <c r="G5870">
        <v>1</v>
      </c>
      <c r="H5870">
        <v>3385</v>
      </c>
      <c r="I5870" s="1">
        <v>-0.68227099999999996</v>
      </c>
      <c r="J5870" s="1">
        <v>-78.536195000000006</v>
      </c>
      <c r="K5870" t="s">
        <v>21</v>
      </c>
      <c r="L5870" t="s">
        <v>22</v>
      </c>
      <c r="M5870" t="s">
        <v>23</v>
      </c>
      <c r="N5870" t="s">
        <v>24</v>
      </c>
      <c r="O5870">
        <v>140</v>
      </c>
      <c r="P5870" t="s">
        <v>95</v>
      </c>
      <c r="Q5870" t="s">
        <v>95</v>
      </c>
      <c r="R5870" t="s">
        <v>26</v>
      </c>
      <c r="T5870">
        <v>2022</v>
      </c>
      <c r="U5870" t="str">
        <f t="shared" si="183"/>
        <v>0419 A2_1_6</v>
      </c>
    </row>
    <row r="5871" spans="1:21" x14ac:dyDescent="0.3">
      <c r="A5871" t="str">
        <f t="shared" si="182"/>
        <v>7,Ecuador,0419 A2,COLCAS,Cotopaxi,1,3385,-0.682271,-78.536195,Pinaceae,Pinus,patula,Pinus patula,130,17,17, ,,2022</v>
      </c>
      <c r="B5871">
        <v>7</v>
      </c>
      <c r="C5871" t="s">
        <v>17</v>
      </c>
      <c r="D5871" t="s">
        <v>627</v>
      </c>
      <c r="E5871" t="s">
        <v>560</v>
      </c>
      <c r="F5871" t="s">
        <v>20</v>
      </c>
      <c r="G5871">
        <v>1</v>
      </c>
      <c r="H5871">
        <v>3385</v>
      </c>
      <c r="I5871" s="1">
        <v>-0.68227099999999996</v>
      </c>
      <c r="J5871" s="1">
        <v>-78.536195000000006</v>
      </c>
      <c r="K5871" t="s">
        <v>21</v>
      </c>
      <c r="L5871" t="s">
        <v>22</v>
      </c>
      <c r="M5871" t="s">
        <v>23</v>
      </c>
      <c r="N5871" t="s">
        <v>24</v>
      </c>
      <c r="O5871">
        <v>130</v>
      </c>
      <c r="P5871">
        <v>17</v>
      </c>
      <c r="Q5871">
        <v>17</v>
      </c>
      <c r="R5871" t="s">
        <v>26</v>
      </c>
      <c r="T5871">
        <v>2022</v>
      </c>
      <c r="U5871" t="str">
        <f t="shared" si="183"/>
        <v>0419 A2_1_7</v>
      </c>
    </row>
    <row r="5872" spans="1:21" x14ac:dyDescent="0.3">
      <c r="A5872" t="str">
        <f t="shared" si="182"/>
        <v>8,Ecuador,0419 A2,COLCAS,Cotopaxi,1,3385,-0.682271,-78.536195,Pinaceae,Pinus,patula,Pinus patula,130,14,14, ,,2022</v>
      </c>
      <c r="B5872">
        <v>8</v>
      </c>
      <c r="C5872" t="s">
        <v>17</v>
      </c>
      <c r="D5872" t="s">
        <v>627</v>
      </c>
      <c r="E5872" t="s">
        <v>560</v>
      </c>
      <c r="F5872" t="s">
        <v>20</v>
      </c>
      <c r="G5872">
        <v>1</v>
      </c>
      <c r="H5872">
        <v>3385</v>
      </c>
      <c r="I5872" s="1">
        <v>-0.68227099999999996</v>
      </c>
      <c r="J5872" s="1">
        <v>-78.536195000000006</v>
      </c>
      <c r="K5872" t="s">
        <v>21</v>
      </c>
      <c r="L5872" t="s">
        <v>22</v>
      </c>
      <c r="M5872" t="s">
        <v>23</v>
      </c>
      <c r="N5872" t="s">
        <v>24</v>
      </c>
      <c r="O5872">
        <v>130</v>
      </c>
      <c r="P5872">
        <v>14</v>
      </c>
      <c r="Q5872">
        <v>14</v>
      </c>
      <c r="R5872" t="s">
        <v>26</v>
      </c>
      <c r="T5872">
        <v>2022</v>
      </c>
      <c r="U5872" t="str">
        <f t="shared" si="183"/>
        <v>0419 A2_1_8</v>
      </c>
    </row>
    <row r="5873" spans="1:21" x14ac:dyDescent="0.3">
      <c r="A5873" t="str">
        <f t="shared" si="182"/>
        <v>9,Ecuador,0419 A2,COLCAS,Cotopaxi,1,3385,-0.682271,-78.536195,Pinaceae,Pinus,patula,Pinus patula,130,18.4,18.4, ,,2022</v>
      </c>
      <c r="B5873">
        <v>9</v>
      </c>
      <c r="C5873" t="s">
        <v>17</v>
      </c>
      <c r="D5873" t="s">
        <v>627</v>
      </c>
      <c r="E5873" t="s">
        <v>560</v>
      </c>
      <c r="F5873" t="s">
        <v>20</v>
      </c>
      <c r="G5873">
        <v>1</v>
      </c>
      <c r="H5873">
        <v>3385</v>
      </c>
      <c r="I5873" s="1">
        <v>-0.68227099999999996</v>
      </c>
      <c r="J5873" s="1">
        <v>-78.536195000000006</v>
      </c>
      <c r="K5873" t="s">
        <v>21</v>
      </c>
      <c r="L5873" t="s">
        <v>22</v>
      </c>
      <c r="M5873" t="s">
        <v>23</v>
      </c>
      <c r="N5873" t="s">
        <v>24</v>
      </c>
      <c r="O5873">
        <v>130</v>
      </c>
      <c r="P5873" t="s">
        <v>59</v>
      </c>
      <c r="Q5873" t="s">
        <v>59</v>
      </c>
      <c r="R5873" t="s">
        <v>26</v>
      </c>
      <c r="T5873">
        <v>2022</v>
      </c>
      <c r="U5873" t="str">
        <f t="shared" si="183"/>
        <v>0419 A2_1_9</v>
      </c>
    </row>
    <row r="5874" spans="1:21" x14ac:dyDescent="0.3">
      <c r="A5874" t="str">
        <f t="shared" si="182"/>
        <v>10,Ecuador,0419 A2,COLCAS,Cotopaxi,1,3385,-0.682271,-78.536195,Pinaceae,Pinus,patula,Pinus patula,130,15.4,15.4, ,,2022</v>
      </c>
      <c r="B5874">
        <v>10</v>
      </c>
      <c r="C5874" t="s">
        <v>17</v>
      </c>
      <c r="D5874" t="s">
        <v>627</v>
      </c>
      <c r="E5874" t="s">
        <v>560</v>
      </c>
      <c r="F5874" t="s">
        <v>20</v>
      </c>
      <c r="G5874">
        <v>1</v>
      </c>
      <c r="H5874">
        <v>3385</v>
      </c>
      <c r="I5874" s="1">
        <v>-0.68227099999999996</v>
      </c>
      <c r="J5874" s="1">
        <v>-78.536195000000006</v>
      </c>
      <c r="K5874" t="s">
        <v>21</v>
      </c>
      <c r="L5874" t="s">
        <v>22</v>
      </c>
      <c r="M5874" t="s">
        <v>23</v>
      </c>
      <c r="N5874" t="s">
        <v>24</v>
      </c>
      <c r="O5874">
        <v>130</v>
      </c>
      <c r="P5874" t="s">
        <v>80</v>
      </c>
      <c r="Q5874" t="s">
        <v>80</v>
      </c>
      <c r="R5874" t="s">
        <v>26</v>
      </c>
      <c r="T5874">
        <v>2022</v>
      </c>
      <c r="U5874" t="str">
        <f t="shared" si="183"/>
        <v>0419 A2_1_10</v>
      </c>
    </row>
    <row r="5875" spans="1:21" x14ac:dyDescent="0.3">
      <c r="A5875" t="str">
        <f t="shared" si="182"/>
        <v>11,Ecuador,0419 A2,COLCAS,Cotopaxi,1,3385,-0.682271,-78.536195,Pinaceae,Pinus,patula,Pinus patula,130,17.7,17.7, ,,2022</v>
      </c>
      <c r="B5875">
        <v>11</v>
      </c>
      <c r="C5875" t="s">
        <v>17</v>
      </c>
      <c r="D5875" t="s">
        <v>627</v>
      </c>
      <c r="E5875" t="s">
        <v>560</v>
      </c>
      <c r="F5875" t="s">
        <v>20</v>
      </c>
      <c r="G5875">
        <v>1</v>
      </c>
      <c r="H5875">
        <v>3385</v>
      </c>
      <c r="I5875" s="1">
        <v>-0.68227099999999996</v>
      </c>
      <c r="J5875" s="1">
        <v>-78.536195000000006</v>
      </c>
      <c r="K5875" t="s">
        <v>21</v>
      </c>
      <c r="L5875" t="s">
        <v>22</v>
      </c>
      <c r="M5875" t="s">
        <v>23</v>
      </c>
      <c r="N5875" t="s">
        <v>24</v>
      </c>
      <c r="O5875">
        <v>130</v>
      </c>
      <c r="P5875" t="s">
        <v>116</v>
      </c>
      <c r="Q5875" t="s">
        <v>116</v>
      </c>
      <c r="R5875" t="s">
        <v>26</v>
      </c>
      <c r="T5875">
        <v>2022</v>
      </c>
      <c r="U5875" t="str">
        <f t="shared" si="183"/>
        <v>0419 A2_1_11</v>
      </c>
    </row>
    <row r="5876" spans="1:21" x14ac:dyDescent="0.3">
      <c r="A5876" t="str">
        <f t="shared" si="182"/>
        <v>12,Ecuador,0419 A2,COLCAS,Cotopaxi,1,3385,-0.682271,-78.536195,Pinaceae,Pinus,patula,Pinus patula,130,8,8, ,,2022</v>
      </c>
      <c r="B5876">
        <v>12</v>
      </c>
      <c r="C5876" t="s">
        <v>17</v>
      </c>
      <c r="D5876" t="s">
        <v>627</v>
      </c>
      <c r="E5876" t="s">
        <v>560</v>
      </c>
      <c r="F5876" t="s">
        <v>20</v>
      </c>
      <c r="G5876">
        <v>1</v>
      </c>
      <c r="H5876">
        <v>3385</v>
      </c>
      <c r="I5876" s="1">
        <v>-0.68227099999999996</v>
      </c>
      <c r="J5876" s="1">
        <v>-78.536195000000006</v>
      </c>
      <c r="K5876" t="s">
        <v>21</v>
      </c>
      <c r="L5876" t="s">
        <v>22</v>
      </c>
      <c r="M5876" t="s">
        <v>23</v>
      </c>
      <c r="N5876" t="s">
        <v>24</v>
      </c>
      <c r="O5876">
        <v>130</v>
      </c>
      <c r="P5876">
        <v>8</v>
      </c>
      <c r="Q5876">
        <v>8</v>
      </c>
      <c r="R5876" t="s">
        <v>26</v>
      </c>
      <c r="T5876">
        <v>2022</v>
      </c>
      <c r="U5876" t="str">
        <f t="shared" si="183"/>
        <v>0419 A2_1_12</v>
      </c>
    </row>
    <row r="5877" spans="1:21" x14ac:dyDescent="0.3">
      <c r="A5877" t="str">
        <f t="shared" si="182"/>
        <v>13,Ecuador,0419 A2,COLCAS,Cotopaxi,1,3385,-0.682271,-78.536195,Pinaceae,Pinus,patula,Pinus patula,130,13.7,13.7, ,,2022</v>
      </c>
      <c r="B5877">
        <v>13</v>
      </c>
      <c r="C5877" t="s">
        <v>17</v>
      </c>
      <c r="D5877" t="s">
        <v>627</v>
      </c>
      <c r="E5877" t="s">
        <v>560</v>
      </c>
      <c r="F5877" t="s">
        <v>20</v>
      </c>
      <c r="G5877">
        <v>1</v>
      </c>
      <c r="H5877">
        <v>3385</v>
      </c>
      <c r="I5877" s="1">
        <v>-0.68227099999999996</v>
      </c>
      <c r="J5877" s="1">
        <v>-78.536195000000006</v>
      </c>
      <c r="K5877" t="s">
        <v>21</v>
      </c>
      <c r="L5877" t="s">
        <v>22</v>
      </c>
      <c r="M5877" t="s">
        <v>23</v>
      </c>
      <c r="N5877" t="s">
        <v>24</v>
      </c>
      <c r="O5877">
        <v>130</v>
      </c>
      <c r="P5877" t="s">
        <v>142</v>
      </c>
      <c r="Q5877" t="s">
        <v>142</v>
      </c>
      <c r="R5877" t="s">
        <v>26</v>
      </c>
      <c r="T5877">
        <v>2022</v>
      </c>
      <c r="U5877" t="str">
        <f t="shared" si="183"/>
        <v>0419 A2_1_13</v>
      </c>
    </row>
    <row r="5878" spans="1:21" x14ac:dyDescent="0.3">
      <c r="A5878" t="str">
        <f t="shared" si="182"/>
        <v>14,Ecuador,0419 A2,COLCAS,Cotopaxi,1,3385,-0.682271,-78.536195,Pinaceae,Pinus,patula,Pinus patula,130,15,15, ,,2022</v>
      </c>
      <c r="B5878">
        <v>14</v>
      </c>
      <c r="C5878" t="s">
        <v>17</v>
      </c>
      <c r="D5878" t="s">
        <v>627</v>
      </c>
      <c r="E5878" t="s">
        <v>560</v>
      </c>
      <c r="F5878" t="s">
        <v>20</v>
      </c>
      <c r="G5878">
        <v>1</v>
      </c>
      <c r="H5878">
        <v>3385</v>
      </c>
      <c r="I5878" s="1">
        <v>-0.68227099999999996</v>
      </c>
      <c r="J5878" s="1">
        <v>-78.536195000000006</v>
      </c>
      <c r="K5878" t="s">
        <v>21</v>
      </c>
      <c r="L5878" t="s">
        <v>22</v>
      </c>
      <c r="M5878" t="s">
        <v>23</v>
      </c>
      <c r="N5878" t="s">
        <v>24</v>
      </c>
      <c r="O5878">
        <v>130</v>
      </c>
      <c r="P5878">
        <v>15</v>
      </c>
      <c r="Q5878">
        <v>15</v>
      </c>
      <c r="R5878" t="s">
        <v>26</v>
      </c>
      <c r="T5878">
        <v>2022</v>
      </c>
      <c r="U5878" t="str">
        <f t="shared" si="183"/>
        <v>0419 A2_1_14</v>
      </c>
    </row>
    <row r="5879" spans="1:21" x14ac:dyDescent="0.3">
      <c r="A5879" t="str">
        <f t="shared" si="182"/>
        <v>15,Ecuador,0419 A2,COLCAS,Cotopaxi,1,3385,-0.682271,-78.536195,Pinaceae,Pinus,patula,Pinus patula,130,17.5,17.5, ,,2022</v>
      </c>
      <c r="B5879">
        <v>15</v>
      </c>
      <c r="C5879" t="s">
        <v>17</v>
      </c>
      <c r="D5879" t="s">
        <v>627</v>
      </c>
      <c r="E5879" t="s">
        <v>560</v>
      </c>
      <c r="F5879" t="s">
        <v>20</v>
      </c>
      <c r="G5879">
        <v>1</v>
      </c>
      <c r="H5879">
        <v>3385</v>
      </c>
      <c r="I5879" s="1">
        <v>-0.68227099999999996</v>
      </c>
      <c r="J5879" s="1">
        <v>-78.536195000000006</v>
      </c>
      <c r="K5879" t="s">
        <v>21</v>
      </c>
      <c r="L5879" t="s">
        <v>22</v>
      </c>
      <c r="M5879" t="s">
        <v>23</v>
      </c>
      <c r="N5879" t="s">
        <v>24</v>
      </c>
      <c r="O5879">
        <v>130</v>
      </c>
      <c r="P5879" t="s">
        <v>111</v>
      </c>
      <c r="Q5879" t="s">
        <v>111</v>
      </c>
      <c r="R5879" t="s">
        <v>26</v>
      </c>
      <c r="T5879">
        <v>2022</v>
      </c>
      <c r="U5879" t="str">
        <f t="shared" si="183"/>
        <v>0419 A2_1_15</v>
      </c>
    </row>
    <row r="5880" spans="1:21" x14ac:dyDescent="0.3">
      <c r="A5880" t="str">
        <f t="shared" si="182"/>
        <v>16,Ecuador,0419 A2,COLCAS,Cotopaxi,1,3385,-0.682271,-78.536195,Pinaceae,Pinus,patula,Pinus patula,130,13.4,13.4, ,,2022</v>
      </c>
      <c r="B5880">
        <v>16</v>
      </c>
      <c r="C5880" t="s">
        <v>17</v>
      </c>
      <c r="D5880" t="s">
        <v>627</v>
      </c>
      <c r="E5880" t="s">
        <v>560</v>
      </c>
      <c r="F5880" t="s">
        <v>20</v>
      </c>
      <c r="G5880">
        <v>1</v>
      </c>
      <c r="H5880">
        <v>3385</v>
      </c>
      <c r="I5880" s="1">
        <v>-0.68227099999999996</v>
      </c>
      <c r="J5880" s="1">
        <v>-78.536195000000006</v>
      </c>
      <c r="K5880" t="s">
        <v>21</v>
      </c>
      <c r="L5880" t="s">
        <v>22</v>
      </c>
      <c r="M5880" t="s">
        <v>23</v>
      </c>
      <c r="N5880" t="s">
        <v>24</v>
      </c>
      <c r="O5880">
        <v>130</v>
      </c>
      <c r="P5880" t="s">
        <v>228</v>
      </c>
      <c r="Q5880" t="s">
        <v>228</v>
      </c>
      <c r="R5880" t="s">
        <v>26</v>
      </c>
      <c r="T5880">
        <v>2022</v>
      </c>
      <c r="U5880" t="str">
        <f t="shared" si="183"/>
        <v>0419 A2_1_16</v>
      </c>
    </row>
    <row r="5881" spans="1:21" x14ac:dyDescent="0.3">
      <c r="A5881" t="str">
        <f t="shared" si="182"/>
        <v>17,Ecuador,0419 A2,COLCAS,Cotopaxi,1,3385,-0.682271,-78.536195,Pinaceae,Pinus,patula,Pinus patula,130,18,18, ,,2022</v>
      </c>
      <c r="B5881">
        <v>17</v>
      </c>
      <c r="C5881" t="s">
        <v>17</v>
      </c>
      <c r="D5881" t="s">
        <v>627</v>
      </c>
      <c r="E5881" t="s">
        <v>560</v>
      </c>
      <c r="F5881" t="s">
        <v>20</v>
      </c>
      <c r="G5881">
        <v>1</v>
      </c>
      <c r="H5881">
        <v>3385</v>
      </c>
      <c r="I5881" s="1">
        <v>-0.68227099999999996</v>
      </c>
      <c r="J5881" s="1">
        <v>-78.536195000000006</v>
      </c>
      <c r="K5881" t="s">
        <v>21</v>
      </c>
      <c r="L5881" t="s">
        <v>22</v>
      </c>
      <c r="M5881" t="s">
        <v>23</v>
      </c>
      <c r="N5881" t="s">
        <v>24</v>
      </c>
      <c r="O5881">
        <v>130</v>
      </c>
      <c r="P5881">
        <v>18</v>
      </c>
      <c r="Q5881">
        <v>18</v>
      </c>
      <c r="R5881" t="s">
        <v>26</v>
      </c>
      <c r="T5881">
        <v>2022</v>
      </c>
      <c r="U5881" t="str">
        <f t="shared" si="183"/>
        <v>0419 A2_1_17</v>
      </c>
    </row>
    <row r="5882" spans="1:21" x14ac:dyDescent="0.3">
      <c r="A5882" t="str">
        <f t="shared" si="182"/>
        <v>18,Ecuador,0419 A2,COLCAS,Cotopaxi,1,3385,-0.682271,-78.536195,Pinaceae,Pinus,patula,Pinus patula,130,11.9,11.9,9.5,,2022</v>
      </c>
      <c r="B5882">
        <v>18</v>
      </c>
      <c r="C5882" t="s">
        <v>17</v>
      </c>
      <c r="D5882" t="s">
        <v>627</v>
      </c>
      <c r="E5882" t="s">
        <v>560</v>
      </c>
      <c r="F5882" t="s">
        <v>20</v>
      </c>
      <c r="G5882">
        <v>1</v>
      </c>
      <c r="H5882">
        <v>3385</v>
      </c>
      <c r="I5882" s="1">
        <v>-0.68227099999999996</v>
      </c>
      <c r="J5882" s="1">
        <v>-78.536195000000006</v>
      </c>
      <c r="K5882" t="s">
        <v>21</v>
      </c>
      <c r="L5882" t="s">
        <v>22</v>
      </c>
      <c r="M5882" t="s">
        <v>23</v>
      </c>
      <c r="N5882" t="s">
        <v>24</v>
      </c>
      <c r="O5882">
        <v>130</v>
      </c>
      <c r="P5882" t="s">
        <v>334</v>
      </c>
      <c r="Q5882" t="s">
        <v>334</v>
      </c>
      <c r="R5882" t="s">
        <v>103</v>
      </c>
      <c r="T5882">
        <v>2022</v>
      </c>
      <c r="U5882" t="str">
        <f t="shared" si="183"/>
        <v>0419 A2_1_18</v>
      </c>
    </row>
    <row r="5883" spans="1:21" x14ac:dyDescent="0.3">
      <c r="A5883" t="str">
        <f t="shared" si="182"/>
        <v>19,Ecuador,0419 A2,COLCAS,Cotopaxi,1,3385,-0.682271,-78.536195,Pinaceae,Pinus,patula,Pinus patula,130,17.9,17.9, ,,2022</v>
      </c>
      <c r="B5883">
        <v>19</v>
      </c>
      <c r="C5883" t="s">
        <v>17</v>
      </c>
      <c r="D5883" t="s">
        <v>627</v>
      </c>
      <c r="E5883" t="s">
        <v>560</v>
      </c>
      <c r="F5883" t="s">
        <v>20</v>
      </c>
      <c r="G5883">
        <v>1</v>
      </c>
      <c r="H5883">
        <v>3385</v>
      </c>
      <c r="I5883" s="1">
        <v>-0.68227099999999996</v>
      </c>
      <c r="J5883" s="1">
        <v>-78.536195000000006</v>
      </c>
      <c r="K5883" t="s">
        <v>21</v>
      </c>
      <c r="L5883" t="s">
        <v>22</v>
      </c>
      <c r="M5883" t="s">
        <v>23</v>
      </c>
      <c r="N5883" t="s">
        <v>24</v>
      </c>
      <c r="O5883">
        <v>130</v>
      </c>
      <c r="P5883" t="s">
        <v>145</v>
      </c>
      <c r="Q5883" t="s">
        <v>145</v>
      </c>
      <c r="R5883" t="s">
        <v>26</v>
      </c>
      <c r="T5883">
        <v>2022</v>
      </c>
      <c r="U5883" t="str">
        <f t="shared" si="183"/>
        <v>0419 A2_1_19</v>
      </c>
    </row>
    <row r="5884" spans="1:21" x14ac:dyDescent="0.3">
      <c r="A5884" t="str">
        <f t="shared" si="182"/>
        <v>20,Ecuador,0419 A2,COLCAS,Cotopaxi,1,3385,-0.682271,-78.536195,Pinaceae,Pinus,patula,Pinus patula,130,20.3,20.3, ,,2022</v>
      </c>
      <c r="B5884">
        <v>20</v>
      </c>
      <c r="C5884" t="s">
        <v>17</v>
      </c>
      <c r="D5884" t="s">
        <v>627</v>
      </c>
      <c r="E5884" t="s">
        <v>560</v>
      </c>
      <c r="F5884" t="s">
        <v>20</v>
      </c>
      <c r="G5884">
        <v>1</v>
      </c>
      <c r="H5884">
        <v>3385</v>
      </c>
      <c r="I5884" s="1">
        <v>-0.68227099999999996</v>
      </c>
      <c r="J5884" s="1">
        <v>-78.536195000000006</v>
      </c>
      <c r="K5884" t="s">
        <v>21</v>
      </c>
      <c r="L5884" t="s">
        <v>22</v>
      </c>
      <c r="M5884" t="s">
        <v>23</v>
      </c>
      <c r="N5884" t="s">
        <v>24</v>
      </c>
      <c r="O5884">
        <v>130</v>
      </c>
      <c r="P5884" t="s">
        <v>130</v>
      </c>
      <c r="Q5884" t="s">
        <v>130</v>
      </c>
      <c r="R5884" t="s">
        <v>26</v>
      </c>
      <c r="T5884">
        <v>2022</v>
      </c>
      <c r="U5884" t="str">
        <f t="shared" si="183"/>
        <v>0419 A2_1_20</v>
      </c>
    </row>
    <row r="5885" spans="1:21" x14ac:dyDescent="0.3">
      <c r="A5885" t="str">
        <f t="shared" si="182"/>
        <v>21,Ecuador,0419 A2,COLCAS,Cotopaxi,1,3385,-0.682271,-78.536195,Pinaceae,Pinus,patula,Pinus patula,130,17.4,17.4,9.5,,2022</v>
      </c>
      <c r="B5885">
        <v>21</v>
      </c>
      <c r="C5885" t="s">
        <v>17</v>
      </c>
      <c r="D5885" t="s">
        <v>627</v>
      </c>
      <c r="E5885" t="s">
        <v>560</v>
      </c>
      <c r="F5885" t="s">
        <v>20</v>
      </c>
      <c r="G5885">
        <v>1</v>
      </c>
      <c r="H5885">
        <v>3385</v>
      </c>
      <c r="I5885" s="1">
        <v>-0.68227099999999996</v>
      </c>
      <c r="J5885" s="1">
        <v>-78.536195000000006</v>
      </c>
      <c r="K5885" t="s">
        <v>21</v>
      </c>
      <c r="L5885" t="s">
        <v>22</v>
      </c>
      <c r="M5885" t="s">
        <v>23</v>
      </c>
      <c r="N5885" t="s">
        <v>24</v>
      </c>
      <c r="O5885">
        <v>130</v>
      </c>
      <c r="P5885" t="s">
        <v>110</v>
      </c>
      <c r="Q5885" t="s">
        <v>110</v>
      </c>
      <c r="R5885" t="s">
        <v>103</v>
      </c>
      <c r="T5885">
        <v>2022</v>
      </c>
      <c r="U5885" t="str">
        <f t="shared" si="183"/>
        <v>0419 A2_1_21</v>
      </c>
    </row>
    <row r="5886" spans="1:21" x14ac:dyDescent="0.3">
      <c r="A5886" t="str">
        <f t="shared" si="182"/>
        <v>22,Ecuador,0419 A2,COLCAS,Cotopaxi,1,3385,-0.682271,-78.536195,Pinaceae,Pinus,patula,Pinus patula,130,17.2,17.2, ,,2022</v>
      </c>
      <c r="B5886">
        <v>22</v>
      </c>
      <c r="C5886" t="s">
        <v>17</v>
      </c>
      <c r="D5886" t="s">
        <v>627</v>
      </c>
      <c r="E5886" t="s">
        <v>560</v>
      </c>
      <c r="F5886" t="s">
        <v>20</v>
      </c>
      <c r="G5886">
        <v>1</v>
      </c>
      <c r="H5886">
        <v>3385</v>
      </c>
      <c r="I5886" s="1">
        <v>-0.68227099999999996</v>
      </c>
      <c r="J5886" s="1">
        <v>-78.536195000000006</v>
      </c>
      <c r="K5886" t="s">
        <v>21</v>
      </c>
      <c r="L5886" t="s">
        <v>22</v>
      </c>
      <c r="M5886" t="s">
        <v>23</v>
      </c>
      <c r="N5886" t="s">
        <v>24</v>
      </c>
      <c r="O5886">
        <v>130</v>
      </c>
      <c r="P5886" t="s">
        <v>112</v>
      </c>
      <c r="Q5886" t="s">
        <v>112</v>
      </c>
      <c r="R5886" t="s">
        <v>26</v>
      </c>
      <c r="T5886">
        <v>2022</v>
      </c>
      <c r="U5886" t="str">
        <f t="shared" si="183"/>
        <v>0419 A2_1_22</v>
      </c>
    </row>
    <row r="5887" spans="1:21" x14ac:dyDescent="0.3">
      <c r="A5887" t="str">
        <f t="shared" si="182"/>
        <v>23,Ecuador,0419 A2,COLCAS,Cotopaxi,1,3385,-0.682271,-78.536195,Pinaceae,Pinus,patula,Pinus patula,135,19,19, ,,2022</v>
      </c>
      <c r="B5887">
        <v>23</v>
      </c>
      <c r="C5887" t="s">
        <v>17</v>
      </c>
      <c r="D5887" t="s">
        <v>627</v>
      </c>
      <c r="E5887" t="s">
        <v>560</v>
      </c>
      <c r="F5887" t="s">
        <v>20</v>
      </c>
      <c r="G5887">
        <v>1</v>
      </c>
      <c r="H5887">
        <v>3385</v>
      </c>
      <c r="I5887" s="1">
        <v>-0.68227099999999996</v>
      </c>
      <c r="J5887" s="1">
        <v>-78.536195000000006</v>
      </c>
      <c r="K5887" t="s">
        <v>21</v>
      </c>
      <c r="L5887" t="s">
        <v>22</v>
      </c>
      <c r="M5887" t="s">
        <v>23</v>
      </c>
      <c r="N5887" t="s">
        <v>24</v>
      </c>
      <c r="O5887">
        <v>135</v>
      </c>
      <c r="P5887">
        <v>19</v>
      </c>
      <c r="Q5887">
        <v>19</v>
      </c>
      <c r="R5887" t="s">
        <v>26</v>
      </c>
      <c r="T5887">
        <v>2022</v>
      </c>
      <c r="U5887" t="str">
        <f t="shared" si="183"/>
        <v>0419 A2_1_23</v>
      </c>
    </row>
    <row r="5888" spans="1:21" x14ac:dyDescent="0.3">
      <c r="A5888" t="str">
        <f t="shared" si="182"/>
        <v>24,Ecuador,0419 A2,COLCAS,Cotopaxi,1,3385,-0.682271,-78.536195,Pinaceae,Pinus,patula,Pinus patula,130,15.4,15.4, ,,2022</v>
      </c>
      <c r="B5888">
        <v>24</v>
      </c>
      <c r="C5888" t="s">
        <v>17</v>
      </c>
      <c r="D5888" t="s">
        <v>627</v>
      </c>
      <c r="E5888" t="s">
        <v>560</v>
      </c>
      <c r="F5888" t="s">
        <v>20</v>
      </c>
      <c r="G5888">
        <v>1</v>
      </c>
      <c r="H5888">
        <v>3385</v>
      </c>
      <c r="I5888" s="1">
        <v>-0.68227099999999996</v>
      </c>
      <c r="J5888" s="1">
        <v>-78.536195000000006</v>
      </c>
      <c r="K5888" t="s">
        <v>21</v>
      </c>
      <c r="L5888" t="s">
        <v>22</v>
      </c>
      <c r="M5888" t="s">
        <v>23</v>
      </c>
      <c r="N5888" t="s">
        <v>24</v>
      </c>
      <c r="O5888">
        <v>130</v>
      </c>
      <c r="P5888" t="s">
        <v>80</v>
      </c>
      <c r="Q5888" t="s">
        <v>80</v>
      </c>
      <c r="R5888" t="s">
        <v>26</v>
      </c>
      <c r="T5888">
        <v>2022</v>
      </c>
      <c r="U5888" t="str">
        <f t="shared" si="183"/>
        <v>0419 A2_1_24</v>
      </c>
    </row>
    <row r="5889" spans="1:21" x14ac:dyDescent="0.3">
      <c r="A5889" t="str">
        <f t="shared" si="182"/>
        <v>25,Ecuador,0419 A2,COLCAS,Cotopaxi,1,3385,-0.682271,-78.536195,Pinaceae,Pinus,patula,Pinus patula,130,10.7,10.7, ,,2022</v>
      </c>
      <c r="B5889">
        <v>25</v>
      </c>
      <c r="C5889" t="s">
        <v>17</v>
      </c>
      <c r="D5889" t="s">
        <v>627</v>
      </c>
      <c r="E5889" t="s">
        <v>560</v>
      </c>
      <c r="F5889" t="s">
        <v>20</v>
      </c>
      <c r="G5889">
        <v>1</v>
      </c>
      <c r="H5889">
        <v>3385</v>
      </c>
      <c r="I5889" s="1">
        <v>-0.68227099999999996</v>
      </c>
      <c r="J5889" s="1">
        <v>-78.536195000000006</v>
      </c>
      <c r="K5889" t="s">
        <v>21</v>
      </c>
      <c r="L5889" t="s">
        <v>22</v>
      </c>
      <c r="M5889" t="s">
        <v>23</v>
      </c>
      <c r="N5889" t="s">
        <v>24</v>
      </c>
      <c r="O5889">
        <v>130</v>
      </c>
      <c r="P5889" t="s">
        <v>341</v>
      </c>
      <c r="Q5889" t="s">
        <v>341</v>
      </c>
      <c r="R5889" t="s">
        <v>26</v>
      </c>
      <c r="T5889">
        <v>2022</v>
      </c>
      <c r="U5889" t="str">
        <f t="shared" si="183"/>
        <v>0419 A2_1_25</v>
      </c>
    </row>
    <row r="5890" spans="1:21" x14ac:dyDescent="0.3">
      <c r="A5890" t="str">
        <f t="shared" ref="A5890:A5953" si="184">CONCATENATE(B5890,",",C5890,",",D5890,",",E5890,",",F5890,",",G5890,",",H5890,",",I5890,",",J5890,",",K5890,",",L5890,",",M5890,",",N5890,",",O5890,",",P5890,",",Q5890,",",R5890,",",S5890,",",T5890)</f>
        <v>26,Ecuador,0419 A2,COLCAS,Cotopaxi,1,3385,-0.682271,-78.536195,Pinaceae,Pinus,patula,Pinus patula,130,17.6,17.6,9.25,,2022</v>
      </c>
      <c r="B5890">
        <v>26</v>
      </c>
      <c r="C5890" t="s">
        <v>17</v>
      </c>
      <c r="D5890" t="s">
        <v>627</v>
      </c>
      <c r="E5890" t="s">
        <v>560</v>
      </c>
      <c r="F5890" t="s">
        <v>20</v>
      </c>
      <c r="G5890">
        <v>1</v>
      </c>
      <c r="H5890">
        <v>3385</v>
      </c>
      <c r="I5890" s="1">
        <v>-0.68227099999999996</v>
      </c>
      <c r="J5890" s="1">
        <v>-78.536195000000006</v>
      </c>
      <c r="K5890" t="s">
        <v>21</v>
      </c>
      <c r="L5890" t="s">
        <v>22</v>
      </c>
      <c r="M5890" t="s">
        <v>23</v>
      </c>
      <c r="N5890" t="s">
        <v>24</v>
      </c>
      <c r="O5890">
        <v>130</v>
      </c>
      <c r="P5890" t="s">
        <v>138</v>
      </c>
      <c r="Q5890" t="s">
        <v>138</v>
      </c>
      <c r="R5890" t="s">
        <v>335</v>
      </c>
      <c r="T5890">
        <v>2022</v>
      </c>
      <c r="U5890" t="str">
        <f t="shared" si="183"/>
        <v>0419 A2_1_26</v>
      </c>
    </row>
    <row r="5891" spans="1:21" x14ac:dyDescent="0.3">
      <c r="A5891" t="str">
        <f t="shared" si="184"/>
        <v>27,Ecuador,0419 A2,COLCAS,Cotopaxi,1,3385,-0.682271,-78.536195,Pinaceae,Pinus,patula,Pinus patula,130,10.8,10.8,8,,2022</v>
      </c>
      <c r="B5891">
        <v>27</v>
      </c>
      <c r="C5891" t="s">
        <v>17</v>
      </c>
      <c r="D5891" t="s">
        <v>627</v>
      </c>
      <c r="E5891" t="s">
        <v>560</v>
      </c>
      <c r="F5891" t="s">
        <v>20</v>
      </c>
      <c r="G5891">
        <v>1</v>
      </c>
      <c r="H5891">
        <v>3385</v>
      </c>
      <c r="I5891" s="1">
        <v>-0.68227099999999996</v>
      </c>
      <c r="J5891" s="1">
        <v>-78.536195000000006</v>
      </c>
      <c r="K5891" t="s">
        <v>21</v>
      </c>
      <c r="L5891" t="s">
        <v>22</v>
      </c>
      <c r="M5891" t="s">
        <v>23</v>
      </c>
      <c r="N5891" t="s">
        <v>24</v>
      </c>
      <c r="O5891">
        <v>130</v>
      </c>
      <c r="P5891" t="s">
        <v>251</v>
      </c>
      <c r="Q5891" t="s">
        <v>251</v>
      </c>
      <c r="R5891">
        <v>8</v>
      </c>
      <c r="T5891">
        <v>2022</v>
      </c>
      <c r="U5891" t="str">
        <f t="shared" ref="U5891:U5954" si="185">D5891&amp;"_"&amp;G5891&amp;"_"&amp;B5891</f>
        <v>0419 A2_1_27</v>
      </c>
    </row>
    <row r="5892" spans="1:21" x14ac:dyDescent="0.3">
      <c r="A5892" t="str">
        <f t="shared" si="184"/>
        <v>28,Ecuador,0419 A2,COLCAS,Cotopaxi,1,3385,-0.682271,-78.536195,Pinaceae,Pinus,patula,Pinus patula,130,18.8,18.8,9.5,,2022</v>
      </c>
      <c r="B5892">
        <v>28</v>
      </c>
      <c r="C5892" t="s">
        <v>17</v>
      </c>
      <c r="D5892" t="s">
        <v>627</v>
      </c>
      <c r="E5892" t="s">
        <v>560</v>
      </c>
      <c r="F5892" t="s">
        <v>20</v>
      </c>
      <c r="G5892">
        <v>1</v>
      </c>
      <c r="H5892">
        <v>3385</v>
      </c>
      <c r="I5892" s="1">
        <v>-0.68227099999999996</v>
      </c>
      <c r="J5892" s="1">
        <v>-78.536195000000006</v>
      </c>
      <c r="K5892" t="s">
        <v>21</v>
      </c>
      <c r="L5892" t="s">
        <v>22</v>
      </c>
      <c r="M5892" t="s">
        <v>23</v>
      </c>
      <c r="N5892" t="s">
        <v>24</v>
      </c>
      <c r="O5892">
        <v>130</v>
      </c>
      <c r="P5892" t="s">
        <v>117</v>
      </c>
      <c r="Q5892" t="s">
        <v>117</v>
      </c>
      <c r="R5892" t="s">
        <v>103</v>
      </c>
      <c r="T5892">
        <v>2022</v>
      </c>
      <c r="U5892" t="str">
        <f t="shared" si="185"/>
        <v>0419 A2_1_28</v>
      </c>
    </row>
    <row r="5893" spans="1:21" x14ac:dyDescent="0.3">
      <c r="A5893" t="str">
        <f t="shared" si="184"/>
        <v>29,Ecuador,0419 A2,COLCAS,Cotopaxi,1,3385,-0.682271,-78.536195,Pinaceae,Pinus,patula,Pinus patula,130,13.4,13.4, ,,2022</v>
      </c>
      <c r="B5893">
        <v>29</v>
      </c>
      <c r="C5893" t="s">
        <v>17</v>
      </c>
      <c r="D5893" t="s">
        <v>627</v>
      </c>
      <c r="E5893" t="s">
        <v>560</v>
      </c>
      <c r="F5893" t="s">
        <v>20</v>
      </c>
      <c r="G5893">
        <v>1</v>
      </c>
      <c r="H5893">
        <v>3385</v>
      </c>
      <c r="I5893" s="1">
        <v>-0.68227099999999996</v>
      </c>
      <c r="J5893" s="1">
        <v>-78.536195000000006</v>
      </c>
      <c r="K5893" t="s">
        <v>21</v>
      </c>
      <c r="L5893" t="s">
        <v>22</v>
      </c>
      <c r="M5893" t="s">
        <v>23</v>
      </c>
      <c r="N5893" t="s">
        <v>24</v>
      </c>
      <c r="O5893">
        <v>130</v>
      </c>
      <c r="P5893" t="s">
        <v>228</v>
      </c>
      <c r="Q5893" t="s">
        <v>228</v>
      </c>
      <c r="R5893" t="s">
        <v>26</v>
      </c>
      <c r="T5893">
        <v>2022</v>
      </c>
      <c r="U5893" t="str">
        <f t="shared" si="185"/>
        <v>0419 A2_1_29</v>
      </c>
    </row>
    <row r="5894" spans="1:21" x14ac:dyDescent="0.3">
      <c r="A5894" t="str">
        <f t="shared" si="184"/>
        <v>30,Ecuador,0419 A2,COLCAS,Cotopaxi,1,3385,-0.682271,-78.536195,Pinaceae,Pinus,patula,Pinus patula,130,11,11, ,,2022</v>
      </c>
      <c r="B5894">
        <v>30</v>
      </c>
      <c r="C5894" t="s">
        <v>17</v>
      </c>
      <c r="D5894" t="s">
        <v>627</v>
      </c>
      <c r="E5894" t="s">
        <v>560</v>
      </c>
      <c r="F5894" t="s">
        <v>20</v>
      </c>
      <c r="G5894">
        <v>1</v>
      </c>
      <c r="H5894">
        <v>3385</v>
      </c>
      <c r="I5894" s="1">
        <v>-0.68227099999999996</v>
      </c>
      <c r="J5894" s="1">
        <v>-78.536195000000006</v>
      </c>
      <c r="K5894" t="s">
        <v>21</v>
      </c>
      <c r="L5894" t="s">
        <v>22</v>
      </c>
      <c r="M5894" t="s">
        <v>23</v>
      </c>
      <c r="N5894" t="s">
        <v>24</v>
      </c>
      <c r="O5894">
        <v>130</v>
      </c>
      <c r="P5894">
        <v>11</v>
      </c>
      <c r="Q5894">
        <v>11</v>
      </c>
      <c r="R5894" t="s">
        <v>26</v>
      </c>
      <c r="T5894">
        <v>2022</v>
      </c>
      <c r="U5894" t="str">
        <f t="shared" si="185"/>
        <v>0419 A2_1_30</v>
      </c>
    </row>
    <row r="5895" spans="1:21" x14ac:dyDescent="0.3">
      <c r="A5895" t="str">
        <f t="shared" si="184"/>
        <v>31,Ecuador,0419 A2,COLCAS,Cotopaxi,1,3385,-0.682271,-78.536195,Pinaceae,Pinus,patula,Pinus patula,130,21,21, ,,2022</v>
      </c>
      <c r="B5895">
        <v>31</v>
      </c>
      <c r="C5895" t="s">
        <v>17</v>
      </c>
      <c r="D5895" t="s">
        <v>627</v>
      </c>
      <c r="E5895" t="s">
        <v>560</v>
      </c>
      <c r="F5895" t="s">
        <v>20</v>
      </c>
      <c r="G5895">
        <v>1</v>
      </c>
      <c r="H5895">
        <v>3385</v>
      </c>
      <c r="I5895" s="1">
        <v>-0.68227099999999996</v>
      </c>
      <c r="J5895" s="1">
        <v>-78.536195000000006</v>
      </c>
      <c r="K5895" t="s">
        <v>21</v>
      </c>
      <c r="L5895" t="s">
        <v>22</v>
      </c>
      <c r="M5895" t="s">
        <v>23</v>
      </c>
      <c r="N5895" t="s">
        <v>24</v>
      </c>
      <c r="O5895">
        <v>130</v>
      </c>
      <c r="P5895">
        <v>21</v>
      </c>
      <c r="Q5895">
        <v>21</v>
      </c>
      <c r="R5895" t="s">
        <v>26</v>
      </c>
      <c r="T5895">
        <v>2022</v>
      </c>
      <c r="U5895" t="str">
        <f t="shared" si="185"/>
        <v>0419 A2_1_31</v>
      </c>
    </row>
    <row r="5896" spans="1:21" x14ac:dyDescent="0.3">
      <c r="A5896" t="str">
        <f t="shared" si="184"/>
        <v>32,Ecuador,0419 A2,COLCAS,Cotopaxi,1,3385,-0.682271,-78.536195,Pinaceae,Pinus,patula,Pinus patula,130,19.9,19.9, ,,2022</v>
      </c>
      <c r="B5896">
        <v>32</v>
      </c>
      <c r="C5896" t="s">
        <v>17</v>
      </c>
      <c r="D5896" t="s">
        <v>627</v>
      </c>
      <c r="E5896" t="s">
        <v>560</v>
      </c>
      <c r="F5896" t="s">
        <v>20</v>
      </c>
      <c r="G5896">
        <v>1</v>
      </c>
      <c r="H5896">
        <v>3385</v>
      </c>
      <c r="I5896" s="1">
        <v>-0.68227099999999996</v>
      </c>
      <c r="J5896" s="1">
        <v>-78.536195000000006</v>
      </c>
      <c r="K5896" t="s">
        <v>21</v>
      </c>
      <c r="L5896" t="s">
        <v>22</v>
      </c>
      <c r="M5896" t="s">
        <v>23</v>
      </c>
      <c r="N5896" t="s">
        <v>24</v>
      </c>
      <c r="O5896">
        <v>130</v>
      </c>
      <c r="P5896" t="s">
        <v>51</v>
      </c>
      <c r="Q5896" t="s">
        <v>51</v>
      </c>
      <c r="R5896" t="s">
        <v>26</v>
      </c>
      <c r="T5896">
        <v>2022</v>
      </c>
      <c r="U5896" t="str">
        <f t="shared" si="185"/>
        <v>0419 A2_1_32</v>
      </c>
    </row>
    <row r="5897" spans="1:21" x14ac:dyDescent="0.3">
      <c r="A5897" t="str">
        <f t="shared" si="184"/>
        <v>33,Ecuador,0419 A2,COLCAS,Cotopaxi,1,3385,-0.682271,-78.536195,Pinaceae,Pinus,patula,Pinus patula,130,20.7,20.7,10.75,,2022</v>
      </c>
      <c r="B5897">
        <v>33</v>
      </c>
      <c r="C5897" t="s">
        <v>17</v>
      </c>
      <c r="D5897" t="s">
        <v>627</v>
      </c>
      <c r="E5897" t="s">
        <v>560</v>
      </c>
      <c r="F5897" t="s">
        <v>20</v>
      </c>
      <c r="G5897">
        <v>1</v>
      </c>
      <c r="H5897">
        <v>3385</v>
      </c>
      <c r="I5897" s="1">
        <v>-0.68227099999999996</v>
      </c>
      <c r="J5897" s="1">
        <v>-78.536195000000006</v>
      </c>
      <c r="K5897" t="s">
        <v>21</v>
      </c>
      <c r="L5897" t="s">
        <v>22</v>
      </c>
      <c r="M5897" t="s">
        <v>23</v>
      </c>
      <c r="N5897" t="s">
        <v>24</v>
      </c>
      <c r="O5897">
        <v>130</v>
      </c>
      <c r="P5897" t="s">
        <v>118</v>
      </c>
      <c r="Q5897" t="s">
        <v>118</v>
      </c>
      <c r="R5897" t="s">
        <v>437</v>
      </c>
      <c r="T5897">
        <v>2022</v>
      </c>
      <c r="U5897" t="str">
        <f t="shared" si="185"/>
        <v>0419 A2_1_33</v>
      </c>
    </row>
    <row r="5898" spans="1:21" x14ac:dyDescent="0.3">
      <c r="A5898" t="str">
        <f t="shared" si="184"/>
        <v>34,Ecuador,0419 A2,COLCAS,Cotopaxi,1,3385,-0.682271,-78.536195,Pinaceae,Pinus,patula,Pinus patula,130,13.2,13.2, ,,2022</v>
      </c>
      <c r="B5898">
        <v>34</v>
      </c>
      <c r="C5898" t="s">
        <v>17</v>
      </c>
      <c r="D5898" t="s">
        <v>627</v>
      </c>
      <c r="E5898" t="s">
        <v>560</v>
      </c>
      <c r="F5898" t="s">
        <v>20</v>
      </c>
      <c r="G5898">
        <v>1</v>
      </c>
      <c r="H5898">
        <v>3385</v>
      </c>
      <c r="I5898" s="1">
        <v>-0.68227099999999996</v>
      </c>
      <c r="J5898" s="1">
        <v>-78.536195000000006</v>
      </c>
      <c r="K5898" t="s">
        <v>21</v>
      </c>
      <c r="L5898" t="s">
        <v>22</v>
      </c>
      <c r="M5898" t="s">
        <v>23</v>
      </c>
      <c r="N5898" t="s">
        <v>24</v>
      </c>
      <c r="O5898">
        <v>130</v>
      </c>
      <c r="P5898" t="s">
        <v>155</v>
      </c>
      <c r="Q5898" t="s">
        <v>155</v>
      </c>
      <c r="R5898" t="s">
        <v>26</v>
      </c>
      <c r="T5898">
        <v>2022</v>
      </c>
      <c r="U5898" t="str">
        <f t="shared" si="185"/>
        <v>0419 A2_1_34</v>
      </c>
    </row>
    <row r="5899" spans="1:21" x14ac:dyDescent="0.3">
      <c r="A5899" t="str">
        <f t="shared" si="184"/>
        <v>35,Ecuador,0419 A2,COLCAS,Cotopaxi,1,3385,-0.682271,-78.536195,Pinaceae,Pinus,patula,Pinus patula,130,17.2,17.2, ,,2022</v>
      </c>
      <c r="B5899">
        <v>35</v>
      </c>
      <c r="C5899" t="s">
        <v>17</v>
      </c>
      <c r="D5899" t="s">
        <v>627</v>
      </c>
      <c r="E5899" t="s">
        <v>560</v>
      </c>
      <c r="F5899" t="s">
        <v>20</v>
      </c>
      <c r="G5899">
        <v>1</v>
      </c>
      <c r="H5899">
        <v>3385</v>
      </c>
      <c r="I5899" s="1">
        <v>-0.68227099999999996</v>
      </c>
      <c r="J5899" s="1">
        <v>-78.536195000000006</v>
      </c>
      <c r="K5899" t="s">
        <v>21</v>
      </c>
      <c r="L5899" t="s">
        <v>22</v>
      </c>
      <c r="M5899" t="s">
        <v>23</v>
      </c>
      <c r="N5899" t="s">
        <v>24</v>
      </c>
      <c r="O5899">
        <v>130</v>
      </c>
      <c r="P5899" t="s">
        <v>112</v>
      </c>
      <c r="Q5899" t="s">
        <v>112</v>
      </c>
      <c r="R5899" t="s">
        <v>26</v>
      </c>
      <c r="T5899">
        <v>2022</v>
      </c>
      <c r="U5899" t="str">
        <f t="shared" si="185"/>
        <v>0419 A2_1_35</v>
      </c>
    </row>
    <row r="5900" spans="1:21" x14ac:dyDescent="0.3">
      <c r="A5900" t="str">
        <f t="shared" si="184"/>
        <v>36,Ecuador,0419 A2,COLCAS,Cotopaxi,1,3385,-0.682271,-78.536195,Pinaceae,Pinus,patula,Pinus patula,130,17.7,17.7, ,,2022</v>
      </c>
      <c r="B5900">
        <v>36</v>
      </c>
      <c r="C5900" t="s">
        <v>17</v>
      </c>
      <c r="D5900" t="s">
        <v>627</v>
      </c>
      <c r="E5900" t="s">
        <v>560</v>
      </c>
      <c r="F5900" t="s">
        <v>20</v>
      </c>
      <c r="G5900">
        <v>1</v>
      </c>
      <c r="H5900">
        <v>3385</v>
      </c>
      <c r="I5900" s="1">
        <v>-0.68227099999999996</v>
      </c>
      <c r="J5900" s="1">
        <v>-78.536195000000006</v>
      </c>
      <c r="K5900" t="s">
        <v>21</v>
      </c>
      <c r="L5900" t="s">
        <v>22</v>
      </c>
      <c r="M5900" t="s">
        <v>23</v>
      </c>
      <c r="N5900" t="s">
        <v>24</v>
      </c>
      <c r="O5900">
        <v>130</v>
      </c>
      <c r="P5900" t="s">
        <v>116</v>
      </c>
      <c r="Q5900" t="s">
        <v>116</v>
      </c>
      <c r="R5900" t="s">
        <v>26</v>
      </c>
      <c r="T5900">
        <v>2022</v>
      </c>
      <c r="U5900" t="str">
        <f t="shared" si="185"/>
        <v>0419 A2_1_36</v>
      </c>
    </row>
    <row r="5901" spans="1:21" x14ac:dyDescent="0.3">
      <c r="A5901" t="str">
        <f t="shared" si="184"/>
        <v>37,Ecuador,0419 A2,COLCAS,Cotopaxi,1,3385,-0.682271,-78.536195,Pinaceae,Pinus,patula,Pinus patula,130,14.6,14.6, ,,2022</v>
      </c>
      <c r="B5901">
        <v>37</v>
      </c>
      <c r="C5901" t="s">
        <v>17</v>
      </c>
      <c r="D5901" t="s">
        <v>627</v>
      </c>
      <c r="E5901" t="s">
        <v>560</v>
      </c>
      <c r="F5901" t="s">
        <v>20</v>
      </c>
      <c r="G5901">
        <v>1</v>
      </c>
      <c r="H5901">
        <v>3385</v>
      </c>
      <c r="I5901" s="1">
        <v>-0.68227099999999996</v>
      </c>
      <c r="J5901" s="1">
        <v>-78.536195000000006</v>
      </c>
      <c r="K5901" t="s">
        <v>21</v>
      </c>
      <c r="L5901" t="s">
        <v>22</v>
      </c>
      <c r="M5901" t="s">
        <v>23</v>
      </c>
      <c r="N5901" t="s">
        <v>24</v>
      </c>
      <c r="O5901">
        <v>130</v>
      </c>
      <c r="P5901" t="s">
        <v>140</v>
      </c>
      <c r="Q5901" t="s">
        <v>140</v>
      </c>
      <c r="R5901" t="s">
        <v>26</v>
      </c>
      <c r="T5901">
        <v>2022</v>
      </c>
      <c r="U5901" t="str">
        <f t="shared" si="185"/>
        <v>0419 A2_1_37</v>
      </c>
    </row>
    <row r="5902" spans="1:21" x14ac:dyDescent="0.3">
      <c r="A5902" t="str">
        <f t="shared" si="184"/>
        <v>38,Ecuador,0419 A2,COLCAS,Cotopaxi,1,3385,-0.682271,-78.536195,Pinaceae,Pinus,patula,Pinus patula,130,16,16,10,,2022</v>
      </c>
      <c r="B5902">
        <v>38</v>
      </c>
      <c r="C5902" t="s">
        <v>17</v>
      </c>
      <c r="D5902" t="s">
        <v>627</v>
      </c>
      <c r="E5902" t="s">
        <v>560</v>
      </c>
      <c r="F5902" t="s">
        <v>20</v>
      </c>
      <c r="G5902">
        <v>1</v>
      </c>
      <c r="H5902">
        <v>3385</v>
      </c>
      <c r="I5902" s="1">
        <v>-0.68227099999999996</v>
      </c>
      <c r="J5902" s="1">
        <v>-78.536195000000006</v>
      </c>
      <c r="K5902" t="s">
        <v>21</v>
      </c>
      <c r="L5902" t="s">
        <v>22</v>
      </c>
      <c r="M5902" t="s">
        <v>23</v>
      </c>
      <c r="N5902" t="s">
        <v>24</v>
      </c>
      <c r="O5902">
        <v>130</v>
      </c>
      <c r="P5902">
        <v>16</v>
      </c>
      <c r="Q5902">
        <v>16</v>
      </c>
      <c r="R5902">
        <v>10</v>
      </c>
      <c r="T5902">
        <v>2022</v>
      </c>
      <c r="U5902" t="str">
        <f t="shared" si="185"/>
        <v>0419 A2_1_38</v>
      </c>
    </row>
    <row r="5903" spans="1:21" x14ac:dyDescent="0.3">
      <c r="A5903" t="str">
        <f t="shared" si="184"/>
        <v>39,Ecuador,0419 A2,COLCAS,Cotopaxi,1,3385,-0.682271,-78.536195,Pinaceae,Pinus,patula,Pinus patula,130,15.3,15.3, ,,2022</v>
      </c>
      <c r="B5903">
        <v>39</v>
      </c>
      <c r="C5903" t="s">
        <v>17</v>
      </c>
      <c r="D5903" t="s">
        <v>627</v>
      </c>
      <c r="E5903" t="s">
        <v>560</v>
      </c>
      <c r="F5903" t="s">
        <v>20</v>
      </c>
      <c r="G5903">
        <v>1</v>
      </c>
      <c r="H5903">
        <v>3385</v>
      </c>
      <c r="I5903" s="1">
        <v>-0.68227099999999996</v>
      </c>
      <c r="J5903" s="1">
        <v>-78.536195000000006</v>
      </c>
      <c r="K5903" t="s">
        <v>21</v>
      </c>
      <c r="L5903" t="s">
        <v>22</v>
      </c>
      <c r="M5903" t="s">
        <v>23</v>
      </c>
      <c r="N5903" t="s">
        <v>24</v>
      </c>
      <c r="O5903">
        <v>130</v>
      </c>
      <c r="P5903" t="s">
        <v>73</v>
      </c>
      <c r="Q5903" t="s">
        <v>73</v>
      </c>
      <c r="R5903" t="s">
        <v>26</v>
      </c>
      <c r="T5903">
        <v>2022</v>
      </c>
      <c r="U5903" t="str">
        <f t="shared" si="185"/>
        <v>0419 A2_1_39</v>
      </c>
    </row>
    <row r="5904" spans="1:21" x14ac:dyDescent="0.3">
      <c r="A5904" t="str">
        <f t="shared" si="184"/>
        <v>40,Ecuador,0419 A2,COLCAS,Cotopaxi,1,3385,-0.682271,-78.536195,Pinaceae,Pinus,patula,Pinus patula,130,14.5,14.5, ,,2022</v>
      </c>
      <c r="B5904">
        <v>40</v>
      </c>
      <c r="C5904" t="s">
        <v>17</v>
      </c>
      <c r="D5904" t="s">
        <v>627</v>
      </c>
      <c r="E5904" t="s">
        <v>560</v>
      </c>
      <c r="F5904" t="s">
        <v>20</v>
      </c>
      <c r="G5904">
        <v>1</v>
      </c>
      <c r="H5904">
        <v>3385</v>
      </c>
      <c r="I5904" s="1">
        <v>-0.68227099999999996</v>
      </c>
      <c r="J5904" s="1">
        <v>-78.536195000000006</v>
      </c>
      <c r="K5904" t="s">
        <v>21</v>
      </c>
      <c r="L5904" t="s">
        <v>22</v>
      </c>
      <c r="M5904" t="s">
        <v>23</v>
      </c>
      <c r="N5904" t="s">
        <v>24</v>
      </c>
      <c r="O5904">
        <v>130</v>
      </c>
      <c r="P5904" t="s">
        <v>95</v>
      </c>
      <c r="Q5904" t="s">
        <v>95</v>
      </c>
      <c r="R5904" t="s">
        <v>26</v>
      </c>
      <c r="T5904">
        <v>2022</v>
      </c>
      <c r="U5904" t="str">
        <f t="shared" si="185"/>
        <v>0419 A2_1_40</v>
      </c>
    </row>
    <row r="5905" spans="1:21" x14ac:dyDescent="0.3">
      <c r="A5905" t="str">
        <f t="shared" si="184"/>
        <v>41,Ecuador,0419 A2,COLCAS,Cotopaxi,1,3385,-0.682271,-78.536195,Pinaceae,Pinus,patula,Pinus patula,130,17.3,17.3, ,,2022</v>
      </c>
      <c r="B5905">
        <v>41</v>
      </c>
      <c r="C5905" t="s">
        <v>17</v>
      </c>
      <c r="D5905" t="s">
        <v>627</v>
      </c>
      <c r="E5905" t="s">
        <v>560</v>
      </c>
      <c r="F5905" t="s">
        <v>20</v>
      </c>
      <c r="G5905">
        <v>1</v>
      </c>
      <c r="H5905">
        <v>3385</v>
      </c>
      <c r="I5905" s="1">
        <v>-0.68227099999999996</v>
      </c>
      <c r="J5905" s="1">
        <v>-78.536195000000006</v>
      </c>
      <c r="K5905" t="s">
        <v>21</v>
      </c>
      <c r="L5905" t="s">
        <v>22</v>
      </c>
      <c r="M5905" t="s">
        <v>23</v>
      </c>
      <c r="N5905" t="s">
        <v>24</v>
      </c>
      <c r="O5905">
        <v>130</v>
      </c>
      <c r="P5905" t="s">
        <v>88</v>
      </c>
      <c r="Q5905" t="s">
        <v>88</v>
      </c>
      <c r="R5905" t="s">
        <v>26</v>
      </c>
      <c r="T5905">
        <v>2022</v>
      </c>
      <c r="U5905" t="str">
        <f t="shared" si="185"/>
        <v>0419 A2_1_41</v>
      </c>
    </row>
    <row r="5906" spans="1:21" x14ac:dyDescent="0.3">
      <c r="A5906" t="str">
        <f t="shared" si="184"/>
        <v>42,Ecuador,0419 A2,COLCAS,Cotopaxi,1,3385,-0.682271,-78.536195,Pinaceae,Pinus,patula,Pinus patula,130,19.1,19.1, ,,2022</v>
      </c>
      <c r="B5906">
        <v>42</v>
      </c>
      <c r="C5906" t="s">
        <v>17</v>
      </c>
      <c r="D5906" t="s">
        <v>627</v>
      </c>
      <c r="E5906" t="s">
        <v>560</v>
      </c>
      <c r="F5906" t="s">
        <v>20</v>
      </c>
      <c r="G5906">
        <v>1</v>
      </c>
      <c r="H5906">
        <v>3385</v>
      </c>
      <c r="I5906" s="1">
        <v>-0.68227099999999996</v>
      </c>
      <c r="J5906" s="1">
        <v>-78.536195000000006</v>
      </c>
      <c r="K5906" t="s">
        <v>21</v>
      </c>
      <c r="L5906" t="s">
        <v>22</v>
      </c>
      <c r="M5906" t="s">
        <v>23</v>
      </c>
      <c r="N5906" t="s">
        <v>24</v>
      </c>
      <c r="O5906">
        <v>130</v>
      </c>
      <c r="P5906" t="s">
        <v>127</v>
      </c>
      <c r="Q5906" t="s">
        <v>127</v>
      </c>
      <c r="R5906" t="s">
        <v>26</v>
      </c>
      <c r="T5906">
        <v>2022</v>
      </c>
      <c r="U5906" t="str">
        <f t="shared" si="185"/>
        <v>0419 A2_1_42</v>
      </c>
    </row>
    <row r="5907" spans="1:21" x14ac:dyDescent="0.3">
      <c r="A5907" t="str">
        <f t="shared" si="184"/>
        <v>43,Ecuador,0419 A2,COLCAS,Cotopaxi,1,3385,-0.682271,-78.536195,Pinaceae,Pinus,patula,Pinus patula,130,15.1,15.1,9.75,,2022</v>
      </c>
      <c r="B5907">
        <v>43</v>
      </c>
      <c r="C5907" t="s">
        <v>17</v>
      </c>
      <c r="D5907" t="s">
        <v>627</v>
      </c>
      <c r="E5907" t="s">
        <v>560</v>
      </c>
      <c r="F5907" t="s">
        <v>20</v>
      </c>
      <c r="G5907">
        <v>1</v>
      </c>
      <c r="H5907">
        <v>3385</v>
      </c>
      <c r="I5907" s="1">
        <v>-0.68227099999999996</v>
      </c>
      <c r="J5907" s="1">
        <v>-78.536195000000006</v>
      </c>
      <c r="K5907" t="s">
        <v>21</v>
      </c>
      <c r="L5907" t="s">
        <v>22</v>
      </c>
      <c r="M5907" t="s">
        <v>23</v>
      </c>
      <c r="N5907" t="s">
        <v>24</v>
      </c>
      <c r="O5907">
        <v>130</v>
      </c>
      <c r="P5907" t="s">
        <v>322</v>
      </c>
      <c r="Q5907" t="s">
        <v>322</v>
      </c>
      <c r="R5907" t="s">
        <v>473</v>
      </c>
      <c r="T5907">
        <v>2022</v>
      </c>
      <c r="U5907" t="str">
        <f t="shared" si="185"/>
        <v>0419 A2_1_43</v>
      </c>
    </row>
    <row r="5908" spans="1:21" x14ac:dyDescent="0.3">
      <c r="A5908" t="str">
        <f t="shared" si="184"/>
        <v>44,Ecuador,0419 A2,COLCAS,Cotopaxi,1,3385,-0.682271,-78.536195,Pinaceae,Pinus,patula,Pinus patula,130,17.7,17.7, ,,2022</v>
      </c>
      <c r="B5908">
        <v>44</v>
      </c>
      <c r="C5908" t="s">
        <v>17</v>
      </c>
      <c r="D5908" t="s">
        <v>627</v>
      </c>
      <c r="E5908" t="s">
        <v>560</v>
      </c>
      <c r="F5908" t="s">
        <v>20</v>
      </c>
      <c r="G5908">
        <v>1</v>
      </c>
      <c r="H5908">
        <v>3385</v>
      </c>
      <c r="I5908" s="1">
        <v>-0.68227099999999996</v>
      </c>
      <c r="J5908" s="1">
        <v>-78.536195000000006</v>
      </c>
      <c r="K5908" t="s">
        <v>21</v>
      </c>
      <c r="L5908" t="s">
        <v>22</v>
      </c>
      <c r="M5908" t="s">
        <v>23</v>
      </c>
      <c r="N5908" t="s">
        <v>24</v>
      </c>
      <c r="O5908">
        <v>130</v>
      </c>
      <c r="P5908" t="s">
        <v>116</v>
      </c>
      <c r="Q5908" t="s">
        <v>116</v>
      </c>
      <c r="R5908" t="s">
        <v>26</v>
      </c>
      <c r="T5908">
        <v>2022</v>
      </c>
      <c r="U5908" t="str">
        <f t="shared" si="185"/>
        <v>0419 A2_1_44</v>
      </c>
    </row>
    <row r="5909" spans="1:21" x14ac:dyDescent="0.3">
      <c r="A5909" t="str">
        <f t="shared" si="184"/>
        <v>45,Ecuador,0419 A2,COLCAS,Cotopaxi,1,3385,-0.682271,-78.536195,Pinaceae,Pinus,patula,Pinus patula,130,12,12, ,,2022</v>
      </c>
      <c r="B5909">
        <v>45</v>
      </c>
      <c r="C5909" t="s">
        <v>17</v>
      </c>
      <c r="D5909" t="s">
        <v>627</v>
      </c>
      <c r="E5909" t="s">
        <v>560</v>
      </c>
      <c r="F5909" t="s">
        <v>20</v>
      </c>
      <c r="G5909">
        <v>1</v>
      </c>
      <c r="H5909">
        <v>3385</v>
      </c>
      <c r="I5909" s="1">
        <v>-0.68227099999999996</v>
      </c>
      <c r="J5909" s="1">
        <v>-78.536195000000006</v>
      </c>
      <c r="K5909" t="s">
        <v>21</v>
      </c>
      <c r="L5909" t="s">
        <v>22</v>
      </c>
      <c r="M5909" t="s">
        <v>23</v>
      </c>
      <c r="N5909" t="s">
        <v>24</v>
      </c>
      <c r="O5909">
        <v>130</v>
      </c>
      <c r="P5909">
        <v>12</v>
      </c>
      <c r="Q5909">
        <v>12</v>
      </c>
      <c r="R5909" t="s">
        <v>26</v>
      </c>
      <c r="T5909">
        <v>2022</v>
      </c>
      <c r="U5909" t="str">
        <f t="shared" si="185"/>
        <v>0419 A2_1_45</v>
      </c>
    </row>
    <row r="5910" spans="1:21" x14ac:dyDescent="0.3">
      <c r="A5910" t="str">
        <f t="shared" si="184"/>
        <v>46,Ecuador,0419 A2,COLCAS,Cotopaxi,1,3385,-0.682271,-78.536195,Pinaceae,Pinus,patula,Pinus patula,130,17.1,17.1, ,,2022</v>
      </c>
      <c r="B5910">
        <v>46</v>
      </c>
      <c r="C5910" t="s">
        <v>17</v>
      </c>
      <c r="D5910" t="s">
        <v>627</v>
      </c>
      <c r="E5910" t="s">
        <v>560</v>
      </c>
      <c r="F5910" t="s">
        <v>20</v>
      </c>
      <c r="G5910">
        <v>1</v>
      </c>
      <c r="H5910">
        <v>3385</v>
      </c>
      <c r="I5910" s="1">
        <v>-0.68227099999999996</v>
      </c>
      <c r="J5910" s="1">
        <v>-78.536195000000006</v>
      </c>
      <c r="K5910" t="s">
        <v>21</v>
      </c>
      <c r="L5910" t="s">
        <v>22</v>
      </c>
      <c r="M5910" t="s">
        <v>23</v>
      </c>
      <c r="N5910" t="s">
        <v>24</v>
      </c>
      <c r="O5910">
        <v>130</v>
      </c>
      <c r="P5910" t="s">
        <v>146</v>
      </c>
      <c r="Q5910" t="s">
        <v>146</v>
      </c>
      <c r="R5910" t="s">
        <v>26</v>
      </c>
      <c r="T5910">
        <v>2022</v>
      </c>
      <c r="U5910" t="str">
        <f t="shared" si="185"/>
        <v>0419 A2_1_46</v>
      </c>
    </row>
    <row r="5911" spans="1:21" x14ac:dyDescent="0.3">
      <c r="A5911" t="str">
        <f t="shared" si="184"/>
        <v>47,Ecuador,0419 A2,COLCAS,Cotopaxi,1,3385,-0.682271,-78.536195,Pinaceae,Pinus,patula,Pinus patula,130,14.7,14.7,9.25,,2022</v>
      </c>
      <c r="B5911">
        <v>47</v>
      </c>
      <c r="C5911" t="s">
        <v>17</v>
      </c>
      <c r="D5911" t="s">
        <v>627</v>
      </c>
      <c r="E5911" t="s">
        <v>560</v>
      </c>
      <c r="F5911" t="s">
        <v>20</v>
      </c>
      <c r="G5911">
        <v>1</v>
      </c>
      <c r="H5911">
        <v>3385</v>
      </c>
      <c r="I5911" s="1">
        <v>-0.68227099999999996</v>
      </c>
      <c r="J5911" s="1">
        <v>-78.536195000000006</v>
      </c>
      <c r="K5911" t="s">
        <v>21</v>
      </c>
      <c r="L5911" t="s">
        <v>22</v>
      </c>
      <c r="M5911" t="s">
        <v>23</v>
      </c>
      <c r="N5911" t="s">
        <v>24</v>
      </c>
      <c r="O5911">
        <v>130</v>
      </c>
      <c r="P5911" t="s">
        <v>184</v>
      </c>
      <c r="Q5911" t="s">
        <v>184</v>
      </c>
      <c r="R5911" t="s">
        <v>335</v>
      </c>
      <c r="T5911">
        <v>2022</v>
      </c>
      <c r="U5911" t="str">
        <f t="shared" si="185"/>
        <v>0419 A2_1_47</v>
      </c>
    </row>
    <row r="5912" spans="1:21" x14ac:dyDescent="0.3">
      <c r="A5912" t="str">
        <f t="shared" si="184"/>
        <v>48,Ecuador,0419 A2,COLCAS,Cotopaxi,1,3385,-0.682271,-78.536195,Pinaceae,Pinus,patula,Pinus patula,130,12.1,12.1,7.5,,2022</v>
      </c>
      <c r="B5912">
        <v>48</v>
      </c>
      <c r="C5912" t="s">
        <v>17</v>
      </c>
      <c r="D5912" t="s">
        <v>627</v>
      </c>
      <c r="E5912" t="s">
        <v>560</v>
      </c>
      <c r="F5912" t="s">
        <v>20</v>
      </c>
      <c r="G5912">
        <v>1</v>
      </c>
      <c r="H5912">
        <v>3385</v>
      </c>
      <c r="I5912" s="1">
        <v>-0.68227099999999996</v>
      </c>
      <c r="J5912" s="1">
        <v>-78.536195000000006</v>
      </c>
      <c r="K5912" t="s">
        <v>21</v>
      </c>
      <c r="L5912" t="s">
        <v>22</v>
      </c>
      <c r="M5912" t="s">
        <v>23</v>
      </c>
      <c r="N5912" t="s">
        <v>24</v>
      </c>
      <c r="O5912">
        <v>130</v>
      </c>
      <c r="P5912" t="s">
        <v>365</v>
      </c>
      <c r="Q5912" t="s">
        <v>365</v>
      </c>
      <c r="R5912" t="s">
        <v>201</v>
      </c>
      <c r="T5912">
        <v>2022</v>
      </c>
      <c r="U5912" t="str">
        <f t="shared" si="185"/>
        <v>0419 A2_1_48</v>
      </c>
    </row>
    <row r="5913" spans="1:21" x14ac:dyDescent="0.3">
      <c r="A5913" t="str">
        <f t="shared" si="184"/>
        <v>49.1,Ecuador,0419 A2,COLCAS,Cotopaxi,1,3385,-0.682271,-78.536195,Pinaceae,Pinus,patula,Pinus patula,130,13.5,13.5, ,,2022</v>
      </c>
      <c r="B5913" t="s">
        <v>628</v>
      </c>
      <c r="C5913" t="s">
        <v>17</v>
      </c>
      <c r="D5913" t="s">
        <v>627</v>
      </c>
      <c r="E5913" t="s">
        <v>560</v>
      </c>
      <c r="F5913" t="s">
        <v>20</v>
      </c>
      <c r="G5913">
        <v>1</v>
      </c>
      <c r="H5913">
        <v>3385</v>
      </c>
      <c r="I5913" s="1">
        <v>-0.68227099999999996</v>
      </c>
      <c r="J5913" s="1">
        <v>-78.536195000000006</v>
      </c>
      <c r="K5913" t="s">
        <v>21</v>
      </c>
      <c r="L5913" t="s">
        <v>22</v>
      </c>
      <c r="M5913" t="s">
        <v>23</v>
      </c>
      <c r="N5913" t="s">
        <v>24</v>
      </c>
      <c r="O5913">
        <v>130</v>
      </c>
      <c r="P5913" t="s">
        <v>102</v>
      </c>
      <c r="Q5913" t="s">
        <v>102</v>
      </c>
      <c r="R5913" t="s">
        <v>26</v>
      </c>
      <c r="T5913">
        <v>2022</v>
      </c>
      <c r="U5913" t="str">
        <f t="shared" si="185"/>
        <v>0419 A2_1_49.1</v>
      </c>
    </row>
    <row r="5914" spans="1:21" x14ac:dyDescent="0.3">
      <c r="A5914" t="str">
        <f t="shared" si="184"/>
        <v>49.2,Ecuador,0419 A2,COLCAS,Cotopaxi,1,3385,-0.682271,-78.536195,Pinaceae,Pinus,patula,Pinus patula,130,15,15, ,,2022</v>
      </c>
      <c r="B5914" t="s">
        <v>629</v>
      </c>
      <c r="C5914" t="s">
        <v>17</v>
      </c>
      <c r="D5914" t="s">
        <v>627</v>
      </c>
      <c r="E5914" t="s">
        <v>560</v>
      </c>
      <c r="F5914" t="s">
        <v>20</v>
      </c>
      <c r="G5914">
        <v>1</v>
      </c>
      <c r="H5914">
        <v>3385</v>
      </c>
      <c r="I5914" s="1">
        <v>-0.68227099999999996</v>
      </c>
      <c r="J5914" s="1">
        <v>-78.536195000000006</v>
      </c>
      <c r="K5914" t="s">
        <v>21</v>
      </c>
      <c r="L5914" t="s">
        <v>22</v>
      </c>
      <c r="M5914" t="s">
        <v>23</v>
      </c>
      <c r="N5914" t="s">
        <v>24</v>
      </c>
      <c r="O5914">
        <v>130</v>
      </c>
      <c r="P5914">
        <v>15</v>
      </c>
      <c r="Q5914">
        <v>15</v>
      </c>
      <c r="R5914" t="s">
        <v>26</v>
      </c>
      <c r="T5914">
        <v>2022</v>
      </c>
      <c r="U5914" t="str">
        <f t="shared" si="185"/>
        <v>0419 A2_1_49.2</v>
      </c>
    </row>
    <row r="5915" spans="1:21" x14ac:dyDescent="0.3">
      <c r="A5915" t="str">
        <f t="shared" si="184"/>
        <v>50,Ecuador,0419 A2,COLCAS,Cotopaxi,1,3385,-0.682271,-78.536195,Pinaceae,Pinus,patula,Pinus patula,130,16.5,16.5, ,,2022</v>
      </c>
      <c r="B5915">
        <v>50</v>
      </c>
      <c r="C5915" t="s">
        <v>17</v>
      </c>
      <c r="D5915" t="s">
        <v>627</v>
      </c>
      <c r="E5915" t="s">
        <v>560</v>
      </c>
      <c r="F5915" t="s">
        <v>20</v>
      </c>
      <c r="G5915">
        <v>1</v>
      </c>
      <c r="H5915">
        <v>3385</v>
      </c>
      <c r="I5915" s="1">
        <v>-0.68227099999999996</v>
      </c>
      <c r="J5915" s="1">
        <v>-78.536195000000006</v>
      </c>
      <c r="K5915" t="s">
        <v>21</v>
      </c>
      <c r="L5915" t="s">
        <v>22</v>
      </c>
      <c r="M5915" t="s">
        <v>23</v>
      </c>
      <c r="N5915" t="s">
        <v>24</v>
      </c>
      <c r="O5915">
        <v>130</v>
      </c>
      <c r="P5915" t="s">
        <v>39</v>
      </c>
      <c r="Q5915" t="s">
        <v>39</v>
      </c>
      <c r="R5915" t="s">
        <v>26</v>
      </c>
      <c r="T5915">
        <v>2022</v>
      </c>
      <c r="U5915" t="str">
        <f t="shared" si="185"/>
        <v>0419 A2_1_50</v>
      </c>
    </row>
    <row r="5916" spans="1:21" x14ac:dyDescent="0.3">
      <c r="A5916" t="str">
        <f t="shared" si="184"/>
        <v>51,Ecuador,0419 A2,COLCAS,Cotopaxi,1,3385,-0.682271,-78.536195,Pinaceae,Pinus,patula,Pinus patula,130,15.3,15.3,10,,2022</v>
      </c>
      <c r="B5916">
        <v>51</v>
      </c>
      <c r="C5916" t="s">
        <v>17</v>
      </c>
      <c r="D5916" t="s">
        <v>627</v>
      </c>
      <c r="E5916" t="s">
        <v>560</v>
      </c>
      <c r="F5916" t="s">
        <v>20</v>
      </c>
      <c r="G5916">
        <v>1</v>
      </c>
      <c r="H5916">
        <v>3385</v>
      </c>
      <c r="I5916" s="1">
        <v>-0.68227099999999996</v>
      </c>
      <c r="J5916" s="1">
        <v>-78.536195000000006</v>
      </c>
      <c r="K5916" t="s">
        <v>21</v>
      </c>
      <c r="L5916" t="s">
        <v>22</v>
      </c>
      <c r="M5916" t="s">
        <v>23</v>
      </c>
      <c r="N5916" t="s">
        <v>24</v>
      </c>
      <c r="O5916">
        <v>130</v>
      </c>
      <c r="P5916" t="s">
        <v>73</v>
      </c>
      <c r="Q5916" t="s">
        <v>73</v>
      </c>
      <c r="R5916">
        <v>10</v>
      </c>
      <c r="T5916">
        <v>2022</v>
      </c>
      <c r="U5916" t="str">
        <f t="shared" si="185"/>
        <v>0419 A2_1_51</v>
      </c>
    </row>
    <row r="5917" spans="1:21" x14ac:dyDescent="0.3">
      <c r="A5917" t="str">
        <f t="shared" si="184"/>
        <v>52,Ecuador,0419 A2,COLCAS,Cotopaxi,1,3385,-0.682271,-78.536195,Pinaceae,Pinus,patula,Pinus patula,130,8.7,8.7,7.75,,2022</v>
      </c>
      <c r="B5917">
        <v>52</v>
      </c>
      <c r="C5917" t="s">
        <v>17</v>
      </c>
      <c r="D5917" t="s">
        <v>627</v>
      </c>
      <c r="E5917" t="s">
        <v>560</v>
      </c>
      <c r="F5917" t="s">
        <v>20</v>
      </c>
      <c r="G5917">
        <v>1</v>
      </c>
      <c r="H5917">
        <v>3385</v>
      </c>
      <c r="I5917" s="1">
        <v>-0.68227099999999996</v>
      </c>
      <c r="J5917" s="1">
        <v>-78.536195000000006</v>
      </c>
      <c r="K5917" t="s">
        <v>21</v>
      </c>
      <c r="L5917" t="s">
        <v>22</v>
      </c>
      <c r="M5917" t="s">
        <v>23</v>
      </c>
      <c r="N5917" t="s">
        <v>24</v>
      </c>
      <c r="O5917">
        <v>130</v>
      </c>
      <c r="P5917" t="s">
        <v>222</v>
      </c>
      <c r="Q5917" t="s">
        <v>222</v>
      </c>
      <c r="R5917" t="s">
        <v>325</v>
      </c>
      <c r="T5917">
        <v>2022</v>
      </c>
      <c r="U5917" t="str">
        <f t="shared" si="185"/>
        <v>0419 A2_1_52</v>
      </c>
    </row>
    <row r="5918" spans="1:21" x14ac:dyDescent="0.3">
      <c r="A5918" t="str">
        <f t="shared" si="184"/>
        <v>53,Ecuador,0419 A2,COLCAS,Cotopaxi,1,3385,-0.682271,-78.536195,Pinaceae,Pinus,patula,Pinus patula,120,19.5,19.5, ,,2022</v>
      </c>
      <c r="B5918">
        <v>53</v>
      </c>
      <c r="C5918" t="s">
        <v>17</v>
      </c>
      <c r="D5918" t="s">
        <v>627</v>
      </c>
      <c r="E5918" t="s">
        <v>560</v>
      </c>
      <c r="F5918" t="s">
        <v>20</v>
      </c>
      <c r="G5918">
        <v>1</v>
      </c>
      <c r="H5918">
        <v>3385</v>
      </c>
      <c r="I5918" s="1">
        <v>-0.68227099999999996</v>
      </c>
      <c r="J5918" s="1">
        <v>-78.536195000000006</v>
      </c>
      <c r="K5918" t="s">
        <v>21</v>
      </c>
      <c r="L5918" t="s">
        <v>22</v>
      </c>
      <c r="M5918" t="s">
        <v>23</v>
      </c>
      <c r="N5918" t="s">
        <v>24</v>
      </c>
      <c r="O5918">
        <v>120</v>
      </c>
      <c r="P5918" t="s">
        <v>32</v>
      </c>
      <c r="Q5918" t="s">
        <v>32</v>
      </c>
      <c r="R5918" t="s">
        <v>26</v>
      </c>
      <c r="T5918">
        <v>2022</v>
      </c>
      <c r="U5918" t="str">
        <f t="shared" si="185"/>
        <v>0419 A2_1_53</v>
      </c>
    </row>
    <row r="5919" spans="1:21" x14ac:dyDescent="0.3">
      <c r="A5919" t="str">
        <f t="shared" si="184"/>
        <v>54,Ecuador,0419 A2,COLCAS,Cotopaxi,1,3385,-0.682271,-78.536195,Pinaceae,Pinus,patula,Pinus patula,130,17,17, ,,2022</v>
      </c>
      <c r="B5919">
        <v>54</v>
      </c>
      <c r="C5919" t="s">
        <v>17</v>
      </c>
      <c r="D5919" t="s">
        <v>627</v>
      </c>
      <c r="E5919" t="s">
        <v>560</v>
      </c>
      <c r="F5919" t="s">
        <v>20</v>
      </c>
      <c r="G5919">
        <v>1</v>
      </c>
      <c r="H5919">
        <v>3385</v>
      </c>
      <c r="I5919" s="1">
        <v>-0.68227099999999996</v>
      </c>
      <c r="J5919" s="1">
        <v>-78.536195000000006</v>
      </c>
      <c r="K5919" t="s">
        <v>21</v>
      </c>
      <c r="L5919" t="s">
        <v>22</v>
      </c>
      <c r="M5919" t="s">
        <v>23</v>
      </c>
      <c r="N5919" t="s">
        <v>24</v>
      </c>
      <c r="O5919">
        <v>130</v>
      </c>
      <c r="P5919">
        <v>17</v>
      </c>
      <c r="Q5919">
        <v>17</v>
      </c>
      <c r="R5919" t="s">
        <v>26</v>
      </c>
      <c r="T5919">
        <v>2022</v>
      </c>
      <c r="U5919" t="str">
        <f t="shared" si="185"/>
        <v>0419 A2_1_54</v>
      </c>
    </row>
    <row r="5920" spans="1:21" x14ac:dyDescent="0.3">
      <c r="A5920" t="str">
        <f t="shared" si="184"/>
        <v>55,Ecuador,0419 A2,COLCAS,Cotopaxi,1,3385,-0.682271,-78.536195,Pinaceae,Pinus,patula,Pinus patula,130,17.1,17.1, ,,2022</v>
      </c>
      <c r="B5920">
        <v>55</v>
      </c>
      <c r="C5920" t="s">
        <v>17</v>
      </c>
      <c r="D5920" t="s">
        <v>627</v>
      </c>
      <c r="E5920" t="s">
        <v>560</v>
      </c>
      <c r="F5920" t="s">
        <v>20</v>
      </c>
      <c r="G5920">
        <v>1</v>
      </c>
      <c r="H5920">
        <v>3385</v>
      </c>
      <c r="I5920" s="1">
        <v>-0.68227099999999996</v>
      </c>
      <c r="J5920" s="1">
        <v>-78.536195000000006</v>
      </c>
      <c r="K5920" t="s">
        <v>21</v>
      </c>
      <c r="L5920" t="s">
        <v>22</v>
      </c>
      <c r="M5920" t="s">
        <v>23</v>
      </c>
      <c r="N5920" t="s">
        <v>24</v>
      </c>
      <c r="O5920">
        <v>130</v>
      </c>
      <c r="P5920" t="s">
        <v>146</v>
      </c>
      <c r="Q5920" t="s">
        <v>146</v>
      </c>
      <c r="R5920" t="s">
        <v>26</v>
      </c>
      <c r="T5920">
        <v>2022</v>
      </c>
      <c r="U5920" t="str">
        <f t="shared" si="185"/>
        <v>0419 A2_1_55</v>
      </c>
    </row>
    <row r="5921" spans="1:21" x14ac:dyDescent="0.3">
      <c r="A5921" t="str">
        <f t="shared" si="184"/>
        <v>56,Ecuador,0419 A2,COLCAS,Cotopaxi,1,3385,-0.682271,-78.536195,Pinaceae,Pinus,patula,Pinus patula,130,16.3,16.3, ,,2022</v>
      </c>
      <c r="B5921">
        <v>56</v>
      </c>
      <c r="C5921" t="s">
        <v>17</v>
      </c>
      <c r="D5921" t="s">
        <v>627</v>
      </c>
      <c r="E5921" t="s">
        <v>560</v>
      </c>
      <c r="F5921" t="s">
        <v>20</v>
      </c>
      <c r="G5921">
        <v>1</v>
      </c>
      <c r="H5921">
        <v>3385</v>
      </c>
      <c r="I5921" s="1">
        <v>-0.68227099999999996</v>
      </c>
      <c r="J5921" s="1">
        <v>-78.536195000000006</v>
      </c>
      <c r="K5921" t="s">
        <v>21</v>
      </c>
      <c r="L5921" t="s">
        <v>22</v>
      </c>
      <c r="M5921" t="s">
        <v>23</v>
      </c>
      <c r="N5921" t="s">
        <v>24</v>
      </c>
      <c r="O5921">
        <v>130</v>
      </c>
      <c r="P5921" t="s">
        <v>203</v>
      </c>
      <c r="Q5921" t="s">
        <v>203</v>
      </c>
      <c r="R5921" t="s">
        <v>26</v>
      </c>
      <c r="T5921">
        <v>2022</v>
      </c>
      <c r="U5921" t="str">
        <f t="shared" si="185"/>
        <v>0419 A2_1_56</v>
      </c>
    </row>
    <row r="5922" spans="1:21" x14ac:dyDescent="0.3">
      <c r="A5922" t="str">
        <f t="shared" si="184"/>
        <v>57,Ecuador,0419 A2,COLCAS,Cotopaxi,1,3385,-0.682271,-78.536195,Pinaceae,Pinus,patula,Pinus patula,120,15.3,15.3,9.75,,2022</v>
      </c>
      <c r="B5922">
        <v>57</v>
      </c>
      <c r="C5922" t="s">
        <v>17</v>
      </c>
      <c r="D5922" t="s">
        <v>627</v>
      </c>
      <c r="E5922" t="s">
        <v>560</v>
      </c>
      <c r="F5922" t="s">
        <v>20</v>
      </c>
      <c r="G5922">
        <v>1</v>
      </c>
      <c r="H5922">
        <v>3385</v>
      </c>
      <c r="I5922" s="1">
        <v>-0.68227099999999996</v>
      </c>
      <c r="J5922" s="1">
        <v>-78.536195000000006</v>
      </c>
      <c r="K5922" t="s">
        <v>21</v>
      </c>
      <c r="L5922" t="s">
        <v>22</v>
      </c>
      <c r="M5922" t="s">
        <v>23</v>
      </c>
      <c r="N5922" t="s">
        <v>24</v>
      </c>
      <c r="O5922">
        <v>120</v>
      </c>
      <c r="P5922" t="s">
        <v>73</v>
      </c>
      <c r="Q5922" t="s">
        <v>73</v>
      </c>
      <c r="R5922" t="s">
        <v>473</v>
      </c>
      <c r="T5922">
        <v>2022</v>
      </c>
      <c r="U5922" t="str">
        <f t="shared" si="185"/>
        <v>0419 A2_1_57</v>
      </c>
    </row>
    <row r="5923" spans="1:21" x14ac:dyDescent="0.3">
      <c r="A5923" t="str">
        <f t="shared" si="184"/>
        <v>58,Ecuador,0419 A2,COLCAS,Cotopaxi,1,3385,-0.682271,-78.536195,Pinaceae,Pinus,patula,Pinus patula,120,16,16,9,,2022</v>
      </c>
      <c r="B5923">
        <v>58</v>
      </c>
      <c r="C5923" t="s">
        <v>17</v>
      </c>
      <c r="D5923" t="s">
        <v>627</v>
      </c>
      <c r="E5923" t="s">
        <v>560</v>
      </c>
      <c r="F5923" t="s">
        <v>20</v>
      </c>
      <c r="G5923">
        <v>1</v>
      </c>
      <c r="H5923">
        <v>3385</v>
      </c>
      <c r="I5923" s="1">
        <v>-0.68227099999999996</v>
      </c>
      <c r="J5923" s="1">
        <v>-78.536195000000006</v>
      </c>
      <c r="K5923" t="s">
        <v>21</v>
      </c>
      <c r="L5923" t="s">
        <v>22</v>
      </c>
      <c r="M5923" t="s">
        <v>23</v>
      </c>
      <c r="N5923" t="s">
        <v>24</v>
      </c>
      <c r="O5923">
        <v>120</v>
      </c>
      <c r="P5923">
        <v>16</v>
      </c>
      <c r="Q5923">
        <v>16</v>
      </c>
      <c r="R5923">
        <v>9</v>
      </c>
      <c r="T5923">
        <v>2022</v>
      </c>
      <c r="U5923" t="str">
        <f t="shared" si="185"/>
        <v>0419 A2_1_58</v>
      </c>
    </row>
    <row r="5924" spans="1:21" x14ac:dyDescent="0.3">
      <c r="A5924" t="str">
        <f t="shared" si="184"/>
        <v>59,Ecuador,0419 A2,COLCAS,Cotopaxi,1,3385,-0.682271,-78.536195,Pinaceae,Pinus,patula,Pinus patula,120,16.6,16.6, ,,2022</v>
      </c>
      <c r="B5924">
        <v>59</v>
      </c>
      <c r="C5924" t="s">
        <v>17</v>
      </c>
      <c r="D5924" t="s">
        <v>627</v>
      </c>
      <c r="E5924" t="s">
        <v>560</v>
      </c>
      <c r="F5924" t="s">
        <v>20</v>
      </c>
      <c r="G5924">
        <v>1</v>
      </c>
      <c r="H5924">
        <v>3385</v>
      </c>
      <c r="I5924" s="1">
        <v>-0.68227099999999996</v>
      </c>
      <c r="J5924" s="1">
        <v>-78.536195000000006</v>
      </c>
      <c r="K5924" t="s">
        <v>21</v>
      </c>
      <c r="L5924" t="s">
        <v>22</v>
      </c>
      <c r="M5924" t="s">
        <v>23</v>
      </c>
      <c r="N5924" t="s">
        <v>24</v>
      </c>
      <c r="O5924">
        <v>120</v>
      </c>
      <c r="P5924" t="s">
        <v>161</v>
      </c>
      <c r="Q5924" t="s">
        <v>161</v>
      </c>
      <c r="R5924" t="s">
        <v>26</v>
      </c>
      <c r="T5924">
        <v>2022</v>
      </c>
      <c r="U5924" t="str">
        <f t="shared" si="185"/>
        <v>0419 A2_1_59</v>
      </c>
    </row>
    <row r="5925" spans="1:21" x14ac:dyDescent="0.3">
      <c r="A5925" t="str">
        <f t="shared" si="184"/>
        <v>60,Ecuador,0419 A2,COLCAS,Cotopaxi,1,3385,-0.682271,-78.536195,Pinaceae,Pinus,patula,Pinus patula,130,13.5,13.5, ,,2022</v>
      </c>
      <c r="B5925">
        <v>60</v>
      </c>
      <c r="C5925" t="s">
        <v>17</v>
      </c>
      <c r="D5925" t="s">
        <v>627</v>
      </c>
      <c r="E5925" t="s">
        <v>560</v>
      </c>
      <c r="F5925" t="s">
        <v>20</v>
      </c>
      <c r="G5925">
        <v>1</v>
      </c>
      <c r="H5925">
        <v>3385</v>
      </c>
      <c r="I5925" s="1">
        <v>-0.68227099999999996</v>
      </c>
      <c r="J5925" s="1">
        <v>-78.536195000000006</v>
      </c>
      <c r="K5925" t="s">
        <v>21</v>
      </c>
      <c r="L5925" t="s">
        <v>22</v>
      </c>
      <c r="M5925" t="s">
        <v>23</v>
      </c>
      <c r="N5925" t="s">
        <v>24</v>
      </c>
      <c r="O5925">
        <v>130</v>
      </c>
      <c r="P5925" t="s">
        <v>102</v>
      </c>
      <c r="Q5925" t="s">
        <v>102</v>
      </c>
      <c r="R5925" t="s">
        <v>26</v>
      </c>
      <c r="T5925">
        <v>2022</v>
      </c>
      <c r="U5925" t="str">
        <f t="shared" si="185"/>
        <v>0419 A2_1_60</v>
      </c>
    </row>
    <row r="5926" spans="1:21" x14ac:dyDescent="0.3">
      <c r="A5926" t="str">
        <f t="shared" si="184"/>
        <v>61,Ecuador,0419 A2,COLCAS,Cotopaxi,1,3385,-0.682271,-78.536195,Pinaceae,Pinus,patula,Pinus patula,130,17.8,17.8, ,,2022</v>
      </c>
      <c r="B5926">
        <v>61</v>
      </c>
      <c r="C5926" t="s">
        <v>17</v>
      </c>
      <c r="D5926" t="s">
        <v>627</v>
      </c>
      <c r="E5926" t="s">
        <v>560</v>
      </c>
      <c r="F5926" t="s">
        <v>20</v>
      </c>
      <c r="G5926">
        <v>1</v>
      </c>
      <c r="H5926">
        <v>3385</v>
      </c>
      <c r="I5926" s="1">
        <v>-0.68227099999999996</v>
      </c>
      <c r="J5926" s="1">
        <v>-78.536195000000006</v>
      </c>
      <c r="K5926" t="s">
        <v>21</v>
      </c>
      <c r="L5926" t="s">
        <v>22</v>
      </c>
      <c r="M5926" t="s">
        <v>23</v>
      </c>
      <c r="N5926" t="s">
        <v>24</v>
      </c>
      <c r="O5926">
        <v>130</v>
      </c>
      <c r="P5926" t="s">
        <v>100</v>
      </c>
      <c r="Q5926" t="s">
        <v>100</v>
      </c>
      <c r="R5926" t="s">
        <v>26</v>
      </c>
      <c r="T5926">
        <v>2022</v>
      </c>
      <c r="U5926" t="str">
        <f t="shared" si="185"/>
        <v>0419 A2_1_61</v>
      </c>
    </row>
    <row r="5927" spans="1:21" x14ac:dyDescent="0.3">
      <c r="A5927" t="str">
        <f t="shared" si="184"/>
        <v>62,Ecuador,0419 A2,COLCAS,Cotopaxi,1,3385,-0.682271,-78.536195,Pinaceae,Pinus,patula,Pinus patula,130,15,15, ,,2022</v>
      </c>
      <c r="B5927">
        <v>62</v>
      </c>
      <c r="C5927" t="s">
        <v>17</v>
      </c>
      <c r="D5927" t="s">
        <v>627</v>
      </c>
      <c r="E5927" t="s">
        <v>560</v>
      </c>
      <c r="F5927" t="s">
        <v>20</v>
      </c>
      <c r="G5927">
        <v>1</v>
      </c>
      <c r="H5927">
        <v>3385</v>
      </c>
      <c r="I5927" s="1">
        <v>-0.68227099999999996</v>
      </c>
      <c r="J5927" s="1">
        <v>-78.536195000000006</v>
      </c>
      <c r="K5927" t="s">
        <v>21</v>
      </c>
      <c r="L5927" t="s">
        <v>22</v>
      </c>
      <c r="M5927" t="s">
        <v>23</v>
      </c>
      <c r="N5927" t="s">
        <v>24</v>
      </c>
      <c r="O5927">
        <v>130</v>
      </c>
      <c r="P5927">
        <v>15</v>
      </c>
      <c r="Q5927">
        <v>15</v>
      </c>
      <c r="R5927" t="s">
        <v>26</v>
      </c>
      <c r="T5927">
        <v>2022</v>
      </c>
      <c r="U5927" t="str">
        <f t="shared" si="185"/>
        <v>0419 A2_1_62</v>
      </c>
    </row>
    <row r="5928" spans="1:21" x14ac:dyDescent="0.3">
      <c r="A5928" t="str">
        <f t="shared" si="184"/>
        <v>63,Ecuador,0419 A2,COLCAS,Cotopaxi,1,3385,-0.682271,-78.536195,Pinaceae,Pinus,patula,Pinus patula,130,18,18, ,,2022</v>
      </c>
      <c r="B5928">
        <v>63</v>
      </c>
      <c r="C5928" t="s">
        <v>17</v>
      </c>
      <c r="D5928" t="s">
        <v>627</v>
      </c>
      <c r="E5928" t="s">
        <v>560</v>
      </c>
      <c r="F5928" t="s">
        <v>20</v>
      </c>
      <c r="G5928">
        <v>1</v>
      </c>
      <c r="H5928">
        <v>3385</v>
      </c>
      <c r="I5928" s="1">
        <v>-0.68227099999999996</v>
      </c>
      <c r="J5928" s="1">
        <v>-78.536195000000006</v>
      </c>
      <c r="K5928" t="s">
        <v>21</v>
      </c>
      <c r="L5928" t="s">
        <v>22</v>
      </c>
      <c r="M5928" t="s">
        <v>23</v>
      </c>
      <c r="N5928" t="s">
        <v>24</v>
      </c>
      <c r="O5928">
        <v>130</v>
      </c>
      <c r="P5928">
        <v>18</v>
      </c>
      <c r="Q5928">
        <v>18</v>
      </c>
      <c r="R5928" t="s">
        <v>26</v>
      </c>
      <c r="T5928">
        <v>2022</v>
      </c>
      <c r="U5928" t="str">
        <f t="shared" si="185"/>
        <v>0419 A2_1_63</v>
      </c>
    </row>
    <row r="5929" spans="1:21" x14ac:dyDescent="0.3">
      <c r="A5929" t="str">
        <f t="shared" si="184"/>
        <v>64,Ecuador,0419 A2,COLCAS,Cotopaxi,1,3385,-0.682271,-78.536195,Pinaceae,Pinus,patula,Pinus patula,130,16.9,16.9, ,,2022</v>
      </c>
      <c r="B5929">
        <v>64</v>
      </c>
      <c r="C5929" t="s">
        <v>17</v>
      </c>
      <c r="D5929" t="s">
        <v>627</v>
      </c>
      <c r="E5929" t="s">
        <v>560</v>
      </c>
      <c r="F5929" t="s">
        <v>20</v>
      </c>
      <c r="G5929">
        <v>1</v>
      </c>
      <c r="H5929">
        <v>3385</v>
      </c>
      <c r="I5929" s="1">
        <v>-0.68227099999999996</v>
      </c>
      <c r="J5929" s="1">
        <v>-78.536195000000006</v>
      </c>
      <c r="K5929" t="s">
        <v>21</v>
      </c>
      <c r="L5929" t="s">
        <v>22</v>
      </c>
      <c r="M5929" t="s">
        <v>23</v>
      </c>
      <c r="N5929" t="s">
        <v>24</v>
      </c>
      <c r="O5929">
        <v>130</v>
      </c>
      <c r="P5929" t="s">
        <v>96</v>
      </c>
      <c r="Q5929" t="s">
        <v>96</v>
      </c>
      <c r="R5929" t="s">
        <v>26</v>
      </c>
      <c r="T5929">
        <v>2022</v>
      </c>
      <c r="U5929" t="str">
        <f t="shared" si="185"/>
        <v>0419 A2_1_64</v>
      </c>
    </row>
    <row r="5930" spans="1:21" x14ac:dyDescent="0.3">
      <c r="A5930" t="str">
        <f t="shared" si="184"/>
        <v>65,Ecuador,0419 A2,COLCAS,Cotopaxi,1,3385,-0.682271,-78.536195,Pinaceae,Pinus,patula,Pinus patula,130,9.5,9.5, ,,2022</v>
      </c>
      <c r="B5930">
        <v>65</v>
      </c>
      <c r="C5930" t="s">
        <v>17</v>
      </c>
      <c r="D5930" t="s">
        <v>627</v>
      </c>
      <c r="E5930" t="s">
        <v>560</v>
      </c>
      <c r="F5930" t="s">
        <v>20</v>
      </c>
      <c r="G5930">
        <v>1</v>
      </c>
      <c r="H5930">
        <v>3385</v>
      </c>
      <c r="I5930" s="1">
        <v>-0.68227099999999996</v>
      </c>
      <c r="J5930" s="1">
        <v>-78.536195000000006</v>
      </c>
      <c r="K5930" t="s">
        <v>21</v>
      </c>
      <c r="L5930" t="s">
        <v>22</v>
      </c>
      <c r="M5930" t="s">
        <v>23</v>
      </c>
      <c r="N5930" t="s">
        <v>24</v>
      </c>
      <c r="O5930">
        <v>130</v>
      </c>
      <c r="P5930" t="s">
        <v>103</v>
      </c>
      <c r="Q5930" t="s">
        <v>103</v>
      </c>
      <c r="R5930" t="s">
        <v>26</v>
      </c>
      <c r="T5930">
        <v>2022</v>
      </c>
      <c r="U5930" t="str">
        <f t="shared" si="185"/>
        <v>0419 A2_1_65</v>
      </c>
    </row>
    <row r="5931" spans="1:21" x14ac:dyDescent="0.3">
      <c r="A5931" t="str">
        <f t="shared" si="184"/>
        <v>66,Ecuador,0419 A2,COLCAS,Cotopaxi,1,3385,-0.682271,-78.536195,Pinaceae,Pinus,patula,Pinus patula,130,14.2,14.2, ,,2022</v>
      </c>
      <c r="B5931">
        <v>66</v>
      </c>
      <c r="C5931" t="s">
        <v>17</v>
      </c>
      <c r="D5931" t="s">
        <v>627</v>
      </c>
      <c r="E5931" t="s">
        <v>560</v>
      </c>
      <c r="F5931" t="s">
        <v>20</v>
      </c>
      <c r="G5931">
        <v>1</v>
      </c>
      <c r="H5931">
        <v>3385</v>
      </c>
      <c r="I5931" s="1">
        <v>-0.68227099999999996</v>
      </c>
      <c r="J5931" s="1">
        <v>-78.536195000000006</v>
      </c>
      <c r="K5931" t="s">
        <v>21</v>
      </c>
      <c r="L5931" t="s">
        <v>22</v>
      </c>
      <c r="M5931" t="s">
        <v>23</v>
      </c>
      <c r="N5931" t="s">
        <v>24</v>
      </c>
      <c r="O5931">
        <v>130</v>
      </c>
      <c r="P5931" t="s">
        <v>254</v>
      </c>
      <c r="Q5931" t="s">
        <v>254</v>
      </c>
      <c r="R5931" t="s">
        <v>26</v>
      </c>
      <c r="T5931">
        <v>2022</v>
      </c>
      <c r="U5931" t="str">
        <f t="shared" si="185"/>
        <v>0419 A2_1_66</v>
      </c>
    </row>
    <row r="5932" spans="1:21" x14ac:dyDescent="0.3">
      <c r="A5932" t="str">
        <f t="shared" si="184"/>
        <v>67,Ecuador,0419 A2,COLCAS,Cotopaxi,1,3385,-0.682271,-78.536195,Pinaceae,Pinus,patula,Pinus patula,130,15.5,15.5,9.5,,2022</v>
      </c>
      <c r="B5932">
        <v>67</v>
      </c>
      <c r="C5932" t="s">
        <v>17</v>
      </c>
      <c r="D5932" t="s">
        <v>627</v>
      </c>
      <c r="E5932" t="s">
        <v>560</v>
      </c>
      <c r="F5932" t="s">
        <v>20</v>
      </c>
      <c r="G5932">
        <v>1</v>
      </c>
      <c r="H5932">
        <v>3385</v>
      </c>
      <c r="I5932" s="1">
        <v>-0.68227099999999996</v>
      </c>
      <c r="J5932" s="1">
        <v>-78.536195000000006</v>
      </c>
      <c r="K5932" t="s">
        <v>21</v>
      </c>
      <c r="L5932" t="s">
        <v>22</v>
      </c>
      <c r="M5932" t="s">
        <v>23</v>
      </c>
      <c r="N5932" t="s">
        <v>24</v>
      </c>
      <c r="O5932">
        <v>130</v>
      </c>
      <c r="P5932" t="s">
        <v>147</v>
      </c>
      <c r="Q5932" t="s">
        <v>147</v>
      </c>
      <c r="R5932" t="s">
        <v>103</v>
      </c>
      <c r="T5932">
        <v>2022</v>
      </c>
      <c r="U5932" t="str">
        <f t="shared" si="185"/>
        <v>0419 A2_1_67</v>
      </c>
    </row>
    <row r="5933" spans="1:21" x14ac:dyDescent="0.3">
      <c r="A5933" t="str">
        <f t="shared" si="184"/>
        <v>68,Ecuador,0419 A2,COLCAS,Cotopaxi,1,3385,-0.682271,-78.536195,Pinaceae,Pinus,patula,Pinus patula,130,12,12, ,,2022</v>
      </c>
      <c r="B5933">
        <v>68</v>
      </c>
      <c r="C5933" t="s">
        <v>17</v>
      </c>
      <c r="D5933" t="s">
        <v>627</v>
      </c>
      <c r="E5933" t="s">
        <v>560</v>
      </c>
      <c r="F5933" t="s">
        <v>20</v>
      </c>
      <c r="G5933">
        <v>1</v>
      </c>
      <c r="H5933">
        <v>3385</v>
      </c>
      <c r="I5933" s="1">
        <v>-0.68227099999999996</v>
      </c>
      <c r="J5933" s="1">
        <v>-78.536195000000006</v>
      </c>
      <c r="K5933" t="s">
        <v>21</v>
      </c>
      <c r="L5933" t="s">
        <v>22</v>
      </c>
      <c r="M5933" t="s">
        <v>23</v>
      </c>
      <c r="N5933" t="s">
        <v>24</v>
      </c>
      <c r="O5933">
        <v>130</v>
      </c>
      <c r="P5933">
        <v>12</v>
      </c>
      <c r="Q5933">
        <v>12</v>
      </c>
      <c r="R5933" t="s">
        <v>26</v>
      </c>
      <c r="T5933">
        <v>2022</v>
      </c>
      <c r="U5933" t="str">
        <f t="shared" si="185"/>
        <v>0419 A2_1_68</v>
      </c>
    </row>
    <row r="5934" spans="1:21" x14ac:dyDescent="0.3">
      <c r="A5934" t="str">
        <f t="shared" si="184"/>
        <v>69,Ecuador,0419 A2,COLCAS,Cotopaxi,1,3385,-0.682271,-78.536195,Pinaceae,Pinus,patula,Pinus patula,140,14.4,14.4, ,,2022</v>
      </c>
      <c r="B5934">
        <v>69</v>
      </c>
      <c r="C5934" t="s">
        <v>17</v>
      </c>
      <c r="D5934" t="s">
        <v>627</v>
      </c>
      <c r="E5934" t="s">
        <v>560</v>
      </c>
      <c r="F5934" t="s">
        <v>20</v>
      </c>
      <c r="G5934">
        <v>1</v>
      </c>
      <c r="H5934">
        <v>3385</v>
      </c>
      <c r="I5934" s="1">
        <v>-0.68227099999999996</v>
      </c>
      <c r="J5934" s="1">
        <v>-78.536195000000006</v>
      </c>
      <c r="K5934" t="s">
        <v>21</v>
      </c>
      <c r="L5934" t="s">
        <v>22</v>
      </c>
      <c r="M5934" t="s">
        <v>23</v>
      </c>
      <c r="N5934" t="s">
        <v>24</v>
      </c>
      <c r="O5934">
        <v>140</v>
      </c>
      <c r="P5934" t="s">
        <v>101</v>
      </c>
      <c r="Q5934" t="s">
        <v>101</v>
      </c>
      <c r="R5934" t="s">
        <v>26</v>
      </c>
      <c r="T5934">
        <v>2022</v>
      </c>
      <c r="U5934" t="str">
        <f t="shared" si="185"/>
        <v>0419 A2_1_69</v>
      </c>
    </row>
    <row r="5935" spans="1:21" x14ac:dyDescent="0.3">
      <c r="A5935" t="str">
        <f t="shared" si="184"/>
        <v>70,Ecuador,0419 A2,COLCAS,Cotopaxi,1,3385,-0.682271,-78.536195,Pinaceae,Pinus,patula,Pinus patula,130,15.2,15.2, ,,2022</v>
      </c>
      <c r="B5935">
        <v>70</v>
      </c>
      <c r="C5935" t="s">
        <v>17</v>
      </c>
      <c r="D5935" t="s">
        <v>627</v>
      </c>
      <c r="E5935" t="s">
        <v>560</v>
      </c>
      <c r="F5935" t="s">
        <v>20</v>
      </c>
      <c r="G5935">
        <v>1</v>
      </c>
      <c r="H5935">
        <v>3385</v>
      </c>
      <c r="I5935" s="1">
        <v>-0.68227099999999996</v>
      </c>
      <c r="J5935" s="1">
        <v>-78.536195000000006</v>
      </c>
      <c r="K5935" t="s">
        <v>21</v>
      </c>
      <c r="L5935" t="s">
        <v>22</v>
      </c>
      <c r="M5935" t="s">
        <v>23</v>
      </c>
      <c r="N5935" t="s">
        <v>24</v>
      </c>
      <c r="O5935">
        <v>130</v>
      </c>
      <c r="P5935" t="s">
        <v>210</v>
      </c>
      <c r="Q5935" t="s">
        <v>210</v>
      </c>
      <c r="R5935" t="s">
        <v>26</v>
      </c>
      <c r="T5935">
        <v>2022</v>
      </c>
      <c r="U5935" t="str">
        <f t="shared" si="185"/>
        <v>0419 A2_1_70</v>
      </c>
    </row>
    <row r="5936" spans="1:21" x14ac:dyDescent="0.3">
      <c r="A5936" t="str">
        <f t="shared" si="184"/>
        <v>71,Ecuador,0419 A2,COLCAS,Cotopaxi,1,3385,-0.682271,-78.536195,Pinaceae,Pinus,patula,Pinus patula,130,18,18, ,,2022</v>
      </c>
      <c r="B5936">
        <v>71</v>
      </c>
      <c r="C5936" t="s">
        <v>17</v>
      </c>
      <c r="D5936" t="s">
        <v>627</v>
      </c>
      <c r="E5936" t="s">
        <v>560</v>
      </c>
      <c r="F5936" t="s">
        <v>20</v>
      </c>
      <c r="G5936">
        <v>1</v>
      </c>
      <c r="H5936">
        <v>3385</v>
      </c>
      <c r="I5936" s="1">
        <v>-0.68227099999999996</v>
      </c>
      <c r="J5936" s="1">
        <v>-78.536195000000006</v>
      </c>
      <c r="K5936" t="s">
        <v>21</v>
      </c>
      <c r="L5936" t="s">
        <v>22</v>
      </c>
      <c r="M5936" t="s">
        <v>23</v>
      </c>
      <c r="N5936" t="s">
        <v>24</v>
      </c>
      <c r="O5936">
        <v>130</v>
      </c>
      <c r="P5936">
        <v>18</v>
      </c>
      <c r="Q5936">
        <v>18</v>
      </c>
      <c r="R5936" t="s">
        <v>26</v>
      </c>
      <c r="T5936">
        <v>2022</v>
      </c>
      <c r="U5936" t="str">
        <f t="shared" si="185"/>
        <v>0419 A2_1_71</v>
      </c>
    </row>
    <row r="5937" spans="1:21" x14ac:dyDescent="0.3">
      <c r="A5937" t="str">
        <f t="shared" si="184"/>
        <v>72,Ecuador,0419 A2,COLCAS,Cotopaxi,1,3385,-0.682271,-78.536195,Pinaceae,Pinus,patula,Pinus patula,130,15.7,15.7,9.75,,2022</v>
      </c>
      <c r="B5937">
        <v>72</v>
      </c>
      <c r="C5937" t="s">
        <v>17</v>
      </c>
      <c r="D5937" t="s">
        <v>627</v>
      </c>
      <c r="E5937" t="s">
        <v>560</v>
      </c>
      <c r="F5937" t="s">
        <v>20</v>
      </c>
      <c r="G5937">
        <v>1</v>
      </c>
      <c r="H5937">
        <v>3385</v>
      </c>
      <c r="I5937" s="1">
        <v>-0.68227099999999996</v>
      </c>
      <c r="J5937" s="1">
        <v>-78.536195000000006</v>
      </c>
      <c r="K5937" t="s">
        <v>21</v>
      </c>
      <c r="L5937" t="s">
        <v>22</v>
      </c>
      <c r="M5937" t="s">
        <v>23</v>
      </c>
      <c r="N5937" t="s">
        <v>24</v>
      </c>
      <c r="O5937">
        <v>130</v>
      </c>
      <c r="P5937" t="s">
        <v>204</v>
      </c>
      <c r="Q5937" t="s">
        <v>204</v>
      </c>
      <c r="R5937" t="s">
        <v>473</v>
      </c>
      <c r="T5937">
        <v>2022</v>
      </c>
      <c r="U5937" t="str">
        <f t="shared" si="185"/>
        <v>0419 A2_1_72</v>
      </c>
    </row>
    <row r="5938" spans="1:21" x14ac:dyDescent="0.3">
      <c r="A5938" t="str">
        <f t="shared" si="184"/>
        <v>73,Ecuador,0419 A2,COLCAS,Cotopaxi,1,3385,-0.682271,-78.536195,Pinaceae,Pinus,patula,Pinus patula,130,12.8,12.8,8,,2022</v>
      </c>
      <c r="B5938">
        <v>73</v>
      </c>
      <c r="C5938" t="s">
        <v>17</v>
      </c>
      <c r="D5938" t="s">
        <v>627</v>
      </c>
      <c r="E5938" t="s">
        <v>560</v>
      </c>
      <c r="F5938" t="s">
        <v>20</v>
      </c>
      <c r="G5938">
        <v>1</v>
      </c>
      <c r="H5938">
        <v>3385</v>
      </c>
      <c r="I5938" s="1">
        <v>-0.68227099999999996</v>
      </c>
      <c r="J5938" s="1">
        <v>-78.536195000000006</v>
      </c>
      <c r="K5938" t="s">
        <v>21</v>
      </c>
      <c r="L5938" t="s">
        <v>22</v>
      </c>
      <c r="M5938" t="s">
        <v>23</v>
      </c>
      <c r="N5938" t="s">
        <v>24</v>
      </c>
      <c r="O5938">
        <v>130</v>
      </c>
      <c r="P5938" t="s">
        <v>86</v>
      </c>
      <c r="Q5938" t="s">
        <v>86</v>
      </c>
      <c r="R5938">
        <v>8</v>
      </c>
      <c r="T5938">
        <v>2022</v>
      </c>
      <c r="U5938" t="str">
        <f t="shared" si="185"/>
        <v>0419 A2_1_73</v>
      </c>
    </row>
    <row r="5939" spans="1:21" x14ac:dyDescent="0.3">
      <c r="A5939" t="str">
        <f t="shared" si="184"/>
        <v>74,Ecuador,0419 A2,COLCAS,Cotopaxi,1,3385,-0.682271,-78.536195,Pinaceae,Pinus,patula,Pinus patula,130,14.6,14.6,9.5,,2022</v>
      </c>
      <c r="B5939">
        <v>74</v>
      </c>
      <c r="C5939" t="s">
        <v>17</v>
      </c>
      <c r="D5939" t="s">
        <v>627</v>
      </c>
      <c r="E5939" t="s">
        <v>560</v>
      </c>
      <c r="F5939" t="s">
        <v>20</v>
      </c>
      <c r="G5939">
        <v>1</v>
      </c>
      <c r="H5939">
        <v>3385</v>
      </c>
      <c r="I5939" s="1">
        <v>-0.68227099999999996</v>
      </c>
      <c r="J5939" s="1">
        <v>-78.536195000000006</v>
      </c>
      <c r="K5939" t="s">
        <v>21</v>
      </c>
      <c r="L5939" t="s">
        <v>22</v>
      </c>
      <c r="M5939" t="s">
        <v>23</v>
      </c>
      <c r="N5939" t="s">
        <v>24</v>
      </c>
      <c r="O5939">
        <v>130</v>
      </c>
      <c r="P5939" t="s">
        <v>140</v>
      </c>
      <c r="Q5939" t="s">
        <v>140</v>
      </c>
      <c r="R5939" t="s">
        <v>103</v>
      </c>
      <c r="T5939">
        <v>2022</v>
      </c>
      <c r="U5939" t="str">
        <f t="shared" si="185"/>
        <v>0419 A2_1_74</v>
      </c>
    </row>
    <row r="5940" spans="1:21" x14ac:dyDescent="0.3">
      <c r="A5940" t="str">
        <f t="shared" si="184"/>
        <v>75,Ecuador,0419 A2,COLCAS,Cotopaxi,1,3385,-0.682271,-78.536195,Pinaceae,Pinus,patula,Pinus patula,130,17.5,17.5,9,,2022</v>
      </c>
      <c r="B5940">
        <v>75</v>
      </c>
      <c r="C5940" t="s">
        <v>17</v>
      </c>
      <c r="D5940" t="s">
        <v>627</v>
      </c>
      <c r="E5940" t="s">
        <v>560</v>
      </c>
      <c r="F5940" t="s">
        <v>20</v>
      </c>
      <c r="G5940">
        <v>1</v>
      </c>
      <c r="H5940">
        <v>3385</v>
      </c>
      <c r="I5940" s="1">
        <v>-0.68227099999999996</v>
      </c>
      <c r="J5940" s="1">
        <v>-78.536195000000006</v>
      </c>
      <c r="K5940" t="s">
        <v>21</v>
      </c>
      <c r="L5940" t="s">
        <v>22</v>
      </c>
      <c r="M5940" t="s">
        <v>23</v>
      </c>
      <c r="N5940" t="s">
        <v>24</v>
      </c>
      <c r="O5940">
        <v>130</v>
      </c>
      <c r="P5940" t="s">
        <v>111</v>
      </c>
      <c r="Q5940" t="s">
        <v>111</v>
      </c>
      <c r="R5940">
        <v>9</v>
      </c>
      <c r="T5940">
        <v>2022</v>
      </c>
      <c r="U5940" t="str">
        <f t="shared" si="185"/>
        <v>0419 A2_1_75</v>
      </c>
    </row>
    <row r="5941" spans="1:21" x14ac:dyDescent="0.3">
      <c r="A5941" t="str">
        <f t="shared" si="184"/>
        <v>76,Ecuador,0419 A2,COLCAS,Cotopaxi,1,3385,-0.682271,-78.536195,Pinaceae,Pinus,patula,Pinus patula,130,13,13, ,,2022</v>
      </c>
      <c r="B5941">
        <v>76</v>
      </c>
      <c r="C5941" t="s">
        <v>17</v>
      </c>
      <c r="D5941" t="s">
        <v>627</v>
      </c>
      <c r="E5941" t="s">
        <v>560</v>
      </c>
      <c r="F5941" t="s">
        <v>20</v>
      </c>
      <c r="G5941">
        <v>1</v>
      </c>
      <c r="H5941">
        <v>3385</v>
      </c>
      <c r="I5941" s="1">
        <v>-0.68227099999999996</v>
      </c>
      <c r="J5941" s="1">
        <v>-78.536195000000006</v>
      </c>
      <c r="K5941" t="s">
        <v>21</v>
      </c>
      <c r="L5941" t="s">
        <v>22</v>
      </c>
      <c r="M5941" t="s">
        <v>23</v>
      </c>
      <c r="N5941" t="s">
        <v>24</v>
      </c>
      <c r="O5941">
        <v>130</v>
      </c>
      <c r="P5941">
        <v>13</v>
      </c>
      <c r="Q5941">
        <v>13</v>
      </c>
      <c r="R5941" t="s">
        <v>26</v>
      </c>
      <c r="T5941">
        <v>2022</v>
      </c>
      <c r="U5941" t="str">
        <f t="shared" si="185"/>
        <v>0419 A2_1_76</v>
      </c>
    </row>
    <row r="5942" spans="1:21" x14ac:dyDescent="0.3">
      <c r="A5942" t="str">
        <f t="shared" si="184"/>
        <v>77,Ecuador,0419 A2,COLCAS,Cotopaxi,1,3385,-0.682271,-78.536195,Pinaceae,Pinus,patula,Pinus patula,135,18.8,18.8,9.5,,2022</v>
      </c>
      <c r="B5942">
        <v>77</v>
      </c>
      <c r="C5942" t="s">
        <v>17</v>
      </c>
      <c r="D5942" t="s">
        <v>627</v>
      </c>
      <c r="E5942" t="s">
        <v>560</v>
      </c>
      <c r="F5942" t="s">
        <v>20</v>
      </c>
      <c r="G5942">
        <v>1</v>
      </c>
      <c r="H5942">
        <v>3385</v>
      </c>
      <c r="I5942" s="1">
        <v>-0.68227099999999996</v>
      </c>
      <c r="J5942" s="1">
        <v>-78.536195000000006</v>
      </c>
      <c r="K5942" t="s">
        <v>21</v>
      </c>
      <c r="L5942" t="s">
        <v>22</v>
      </c>
      <c r="M5942" t="s">
        <v>23</v>
      </c>
      <c r="N5942" t="s">
        <v>24</v>
      </c>
      <c r="O5942">
        <v>135</v>
      </c>
      <c r="P5942" t="s">
        <v>117</v>
      </c>
      <c r="Q5942" t="s">
        <v>117</v>
      </c>
      <c r="R5942" t="s">
        <v>103</v>
      </c>
      <c r="T5942">
        <v>2022</v>
      </c>
      <c r="U5942" t="str">
        <f t="shared" si="185"/>
        <v>0419 A2_1_77</v>
      </c>
    </row>
    <row r="5943" spans="1:21" x14ac:dyDescent="0.3">
      <c r="A5943" t="str">
        <f t="shared" si="184"/>
        <v>78,Ecuador,0419 A2,COLCAS,Cotopaxi,1,3385,-0.682271,-78.536195,Pinaceae,Pinus,patula,Pinus patula,120,18,18,8.75,,2022</v>
      </c>
      <c r="B5943">
        <v>78</v>
      </c>
      <c r="C5943" t="s">
        <v>17</v>
      </c>
      <c r="D5943" t="s">
        <v>627</v>
      </c>
      <c r="E5943" t="s">
        <v>560</v>
      </c>
      <c r="F5943" t="s">
        <v>20</v>
      </c>
      <c r="G5943">
        <v>1</v>
      </c>
      <c r="H5943">
        <v>3385</v>
      </c>
      <c r="I5943" s="1">
        <v>-0.68227099999999996</v>
      </c>
      <c r="J5943" s="1">
        <v>-78.536195000000006</v>
      </c>
      <c r="K5943" t="s">
        <v>21</v>
      </c>
      <c r="L5943" t="s">
        <v>22</v>
      </c>
      <c r="M5943" t="s">
        <v>23</v>
      </c>
      <c r="N5943" t="s">
        <v>24</v>
      </c>
      <c r="O5943">
        <v>120</v>
      </c>
      <c r="P5943">
        <v>18</v>
      </c>
      <c r="Q5943">
        <v>18</v>
      </c>
      <c r="R5943" t="s">
        <v>320</v>
      </c>
      <c r="T5943">
        <v>2022</v>
      </c>
      <c r="U5943" t="str">
        <f t="shared" si="185"/>
        <v>0419 A2_1_78</v>
      </c>
    </row>
    <row r="5944" spans="1:21" x14ac:dyDescent="0.3">
      <c r="A5944" t="str">
        <f t="shared" si="184"/>
        <v>79,Ecuador,0419 A2,COLCAS,Cotopaxi,1,3385,-0.682271,-78.536195,Pinaceae,Pinus,patula,Pinus patula,130,14.3,14.3, ,,2022</v>
      </c>
      <c r="B5944">
        <v>79</v>
      </c>
      <c r="C5944" t="s">
        <v>17</v>
      </c>
      <c r="D5944" t="s">
        <v>627</v>
      </c>
      <c r="E5944" t="s">
        <v>560</v>
      </c>
      <c r="F5944" t="s">
        <v>20</v>
      </c>
      <c r="G5944">
        <v>1</v>
      </c>
      <c r="H5944">
        <v>3385</v>
      </c>
      <c r="I5944" s="1">
        <v>-0.68227099999999996</v>
      </c>
      <c r="J5944" s="1">
        <v>-78.536195000000006</v>
      </c>
      <c r="K5944" t="s">
        <v>21</v>
      </c>
      <c r="L5944" t="s">
        <v>22</v>
      </c>
      <c r="M5944" t="s">
        <v>23</v>
      </c>
      <c r="N5944" t="s">
        <v>24</v>
      </c>
      <c r="O5944">
        <v>130</v>
      </c>
      <c r="P5944" t="s">
        <v>229</v>
      </c>
      <c r="Q5944" t="s">
        <v>229</v>
      </c>
      <c r="R5944" t="s">
        <v>26</v>
      </c>
      <c r="T5944">
        <v>2022</v>
      </c>
      <c r="U5944" t="str">
        <f t="shared" si="185"/>
        <v>0419 A2_1_79</v>
      </c>
    </row>
    <row r="5945" spans="1:21" x14ac:dyDescent="0.3">
      <c r="A5945" t="str">
        <f t="shared" si="184"/>
        <v>80.1,Ecuador,0419 A2,COLCAS,Cotopaxi,1,3385,-0.682271,-78.536195,Pinaceae,Pinus,patula,Pinus patula,130,12.2,12.2, ,,2022</v>
      </c>
      <c r="B5945" t="s">
        <v>630</v>
      </c>
      <c r="C5945" t="s">
        <v>17</v>
      </c>
      <c r="D5945" t="s">
        <v>627</v>
      </c>
      <c r="E5945" t="s">
        <v>560</v>
      </c>
      <c r="F5945" t="s">
        <v>20</v>
      </c>
      <c r="G5945">
        <v>1</v>
      </c>
      <c r="H5945">
        <v>3385</v>
      </c>
      <c r="I5945" s="1">
        <v>-0.68227099999999996</v>
      </c>
      <c r="J5945" s="1">
        <v>-78.536195000000006</v>
      </c>
      <c r="K5945" t="s">
        <v>21</v>
      </c>
      <c r="L5945" t="s">
        <v>22</v>
      </c>
      <c r="M5945" t="s">
        <v>23</v>
      </c>
      <c r="N5945" t="s">
        <v>24</v>
      </c>
      <c r="O5945">
        <v>130</v>
      </c>
      <c r="P5945" t="s">
        <v>174</v>
      </c>
      <c r="Q5945" t="s">
        <v>174</v>
      </c>
      <c r="R5945" t="s">
        <v>26</v>
      </c>
      <c r="T5945">
        <v>2022</v>
      </c>
      <c r="U5945" t="str">
        <f t="shared" si="185"/>
        <v>0419 A2_1_80.1</v>
      </c>
    </row>
    <row r="5946" spans="1:21" x14ac:dyDescent="0.3">
      <c r="A5946" t="str">
        <f t="shared" si="184"/>
        <v>80.2,Ecuador,0419 A2,COLCAS,Cotopaxi,1,3385,-0.682271,-78.536195,Pinaceae,Pinus,patula,Pinus patula,130,11.3,11.3, ,,2022</v>
      </c>
      <c r="B5946" t="s">
        <v>631</v>
      </c>
      <c r="C5946" t="s">
        <v>17</v>
      </c>
      <c r="D5946" t="s">
        <v>627</v>
      </c>
      <c r="E5946" t="s">
        <v>560</v>
      </c>
      <c r="F5946" t="s">
        <v>20</v>
      </c>
      <c r="G5946">
        <v>1</v>
      </c>
      <c r="H5946">
        <v>3385</v>
      </c>
      <c r="I5946" s="1">
        <v>-0.68227099999999996</v>
      </c>
      <c r="J5946" s="1">
        <v>-78.536195000000006</v>
      </c>
      <c r="K5946" t="s">
        <v>21</v>
      </c>
      <c r="L5946" t="s">
        <v>22</v>
      </c>
      <c r="M5946" t="s">
        <v>23</v>
      </c>
      <c r="N5946" t="s">
        <v>24</v>
      </c>
      <c r="O5946">
        <v>130</v>
      </c>
      <c r="P5946" t="s">
        <v>172</v>
      </c>
      <c r="Q5946" t="s">
        <v>172</v>
      </c>
      <c r="R5946" t="s">
        <v>26</v>
      </c>
      <c r="T5946">
        <v>2022</v>
      </c>
      <c r="U5946" t="str">
        <f t="shared" si="185"/>
        <v>0419 A2_1_80.2</v>
      </c>
    </row>
    <row r="5947" spans="1:21" x14ac:dyDescent="0.3">
      <c r="A5947" t="str">
        <f t="shared" si="184"/>
        <v>80.3,Ecuador,0419 A2,COLCAS,Cotopaxi,1,3385,-0.682271,-78.536195,Pinaceae,Pinus,patula,Pinus patula,130,8.3,8.3, ,,2022</v>
      </c>
      <c r="B5947" t="s">
        <v>632</v>
      </c>
      <c r="C5947" t="s">
        <v>17</v>
      </c>
      <c r="D5947" t="s">
        <v>627</v>
      </c>
      <c r="E5947" t="s">
        <v>560</v>
      </c>
      <c r="F5947" t="s">
        <v>20</v>
      </c>
      <c r="G5947">
        <v>1</v>
      </c>
      <c r="H5947">
        <v>3385</v>
      </c>
      <c r="I5947" s="1">
        <v>-0.68227099999999996</v>
      </c>
      <c r="J5947" s="1">
        <v>-78.536195000000006</v>
      </c>
      <c r="K5947" t="s">
        <v>21</v>
      </c>
      <c r="L5947" t="s">
        <v>22</v>
      </c>
      <c r="M5947" t="s">
        <v>23</v>
      </c>
      <c r="N5947" t="s">
        <v>24</v>
      </c>
      <c r="O5947">
        <v>130</v>
      </c>
      <c r="P5947" t="s">
        <v>246</v>
      </c>
      <c r="Q5947" t="s">
        <v>246</v>
      </c>
      <c r="R5947" t="s">
        <v>26</v>
      </c>
      <c r="T5947">
        <v>2022</v>
      </c>
      <c r="U5947" t="str">
        <f t="shared" si="185"/>
        <v>0419 A2_1_80.3</v>
      </c>
    </row>
    <row r="5948" spans="1:21" x14ac:dyDescent="0.3">
      <c r="A5948" t="str">
        <f t="shared" si="184"/>
        <v>81,Ecuador,0419 A2,COLCAS,Cotopaxi,1,3385,-0.682271,-78.536195,Pinaceae,Pinus,patula,Pinus patula,130,12.2,12.2, ,,2022</v>
      </c>
      <c r="B5948">
        <v>81</v>
      </c>
      <c r="C5948" t="s">
        <v>17</v>
      </c>
      <c r="D5948" t="s">
        <v>627</v>
      </c>
      <c r="E5948" t="s">
        <v>560</v>
      </c>
      <c r="F5948" t="s">
        <v>20</v>
      </c>
      <c r="G5948">
        <v>1</v>
      </c>
      <c r="H5948">
        <v>3385</v>
      </c>
      <c r="I5948" s="1">
        <v>-0.68227099999999996</v>
      </c>
      <c r="J5948" s="1">
        <v>-78.536195000000006</v>
      </c>
      <c r="K5948" t="s">
        <v>21</v>
      </c>
      <c r="L5948" t="s">
        <v>22</v>
      </c>
      <c r="M5948" t="s">
        <v>23</v>
      </c>
      <c r="N5948" t="s">
        <v>24</v>
      </c>
      <c r="O5948">
        <v>130</v>
      </c>
      <c r="P5948" t="s">
        <v>174</v>
      </c>
      <c r="Q5948" t="s">
        <v>174</v>
      </c>
      <c r="R5948" t="s">
        <v>26</v>
      </c>
      <c r="T5948">
        <v>2022</v>
      </c>
      <c r="U5948" t="str">
        <f t="shared" si="185"/>
        <v>0419 A2_1_81</v>
      </c>
    </row>
    <row r="5949" spans="1:21" x14ac:dyDescent="0.3">
      <c r="A5949" t="str">
        <f t="shared" si="184"/>
        <v>82,Ecuador,0419 A2,COLCAS,Cotopaxi,1,3385,-0.682271,-78.536195,Pinaceae,Pinus,patula,Pinus patula,130,18.2,18.2, ,,2022</v>
      </c>
      <c r="B5949">
        <v>82</v>
      </c>
      <c r="C5949" t="s">
        <v>17</v>
      </c>
      <c r="D5949" t="s">
        <v>627</v>
      </c>
      <c r="E5949" t="s">
        <v>560</v>
      </c>
      <c r="F5949" t="s">
        <v>20</v>
      </c>
      <c r="G5949">
        <v>1</v>
      </c>
      <c r="H5949">
        <v>3385</v>
      </c>
      <c r="I5949" s="1">
        <v>-0.68227099999999996</v>
      </c>
      <c r="J5949" s="1">
        <v>-78.536195000000006</v>
      </c>
      <c r="K5949" t="s">
        <v>21</v>
      </c>
      <c r="L5949" t="s">
        <v>22</v>
      </c>
      <c r="M5949" t="s">
        <v>23</v>
      </c>
      <c r="N5949" t="s">
        <v>24</v>
      </c>
      <c r="O5949">
        <v>130</v>
      </c>
      <c r="P5949" t="s">
        <v>160</v>
      </c>
      <c r="Q5949" t="s">
        <v>160</v>
      </c>
      <c r="R5949" t="s">
        <v>26</v>
      </c>
      <c r="T5949">
        <v>2022</v>
      </c>
      <c r="U5949" t="str">
        <f t="shared" si="185"/>
        <v>0419 A2_1_82</v>
      </c>
    </row>
    <row r="5950" spans="1:21" x14ac:dyDescent="0.3">
      <c r="A5950" t="str">
        <f t="shared" si="184"/>
        <v>83,Ecuador,0419 A2,COLCAS,Cotopaxi,1,3385,-0.682271,-78.536195,Pinaceae,Pinus,patula,Pinus patula,130,8.2,8.2, ,,2022</v>
      </c>
      <c r="B5950">
        <v>83</v>
      </c>
      <c r="C5950" t="s">
        <v>17</v>
      </c>
      <c r="D5950" t="s">
        <v>627</v>
      </c>
      <c r="E5950" t="s">
        <v>560</v>
      </c>
      <c r="F5950" t="s">
        <v>20</v>
      </c>
      <c r="G5950">
        <v>1</v>
      </c>
      <c r="H5950">
        <v>3385</v>
      </c>
      <c r="I5950" s="1">
        <v>-0.68227099999999996</v>
      </c>
      <c r="J5950" s="1">
        <v>-78.536195000000006</v>
      </c>
      <c r="K5950" t="s">
        <v>21</v>
      </c>
      <c r="L5950" t="s">
        <v>22</v>
      </c>
      <c r="M5950" t="s">
        <v>23</v>
      </c>
      <c r="N5950" t="s">
        <v>24</v>
      </c>
      <c r="O5950">
        <v>130</v>
      </c>
      <c r="P5950" t="s">
        <v>169</v>
      </c>
      <c r="Q5950" t="s">
        <v>169</v>
      </c>
      <c r="R5950" t="s">
        <v>26</v>
      </c>
      <c r="T5950">
        <v>2022</v>
      </c>
      <c r="U5950" t="str">
        <f t="shared" si="185"/>
        <v>0419 A2_1_83</v>
      </c>
    </row>
    <row r="5951" spans="1:21" x14ac:dyDescent="0.3">
      <c r="A5951" t="str">
        <f t="shared" si="184"/>
        <v>84.1,Ecuador,0419 A2,COLCAS,Cotopaxi,1,3385,-0.682271,-78.536195,Pinaceae,Pinus,patula,Pinus patula,130,17.5,17.5, ,,2022</v>
      </c>
      <c r="B5951" t="s">
        <v>633</v>
      </c>
      <c r="C5951" t="s">
        <v>17</v>
      </c>
      <c r="D5951" t="s">
        <v>627</v>
      </c>
      <c r="E5951" t="s">
        <v>560</v>
      </c>
      <c r="F5951" t="s">
        <v>20</v>
      </c>
      <c r="G5951">
        <v>1</v>
      </c>
      <c r="H5951">
        <v>3385</v>
      </c>
      <c r="I5951" s="1">
        <v>-0.68227099999999996</v>
      </c>
      <c r="J5951" s="1">
        <v>-78.536195000000006</v>
      </c>
      <c r="K5951" t="s">
        <v>21</v>
      </c>
      <c r="L5951" t="s">
        <v>22</v>
      </c>
      <c r="M5951" t="s">
        <v>23</v>
      </c>
      <c r="N5951" t="s">
        <v>24</v>
      </c>
      <c r="O5951">
        <v>130</v>
      </c>
      <c r="P5951" t="s">
        <v>111</v>
      </c>
      <c r="Q5951" t="s">
        <v>111</v>
      </c>
      <c r="R5951" t="s">
        <v>26</v>
      </c>
      <c r="T5951">
        <v>2022</v>
      </c>
      <c r="U5951" t="str">
        <f t="shared" si="185"/>
        <v>0419 A2_1_84.1</v>
      </c>
    </row>
    <row r="5952" spans="1:21" x14ac:dyDescent="0.3">
      <c r="A5952" t="str">
        <f t="shared" si="184"/>
        <v>84.2,Ecuador,0419 A2,COLCAS,Cotopaxi,1,3385,-0.682271,-78.536195,Pinaceae,Pinus,patula,Pinus patula,130,11.2,11.2, ,,2022</v>
      </c>
      <c r="B5952" t="s">
        <v>634</v>
      </c>
      <c r="C5952" t="s">
        <v>17</v>
      </c>
      <c r="D5952" t="s">
        <v>627</v>
      </c>
      <c r="E5952" t="s">
        <v>560</v>
      </c>
      <c r="F5952" t="s">
        <v>20</v>
      </c>
      <c r="G5952">
        <v>1</v>
      </c>
      <c r="H5952">
        <v>3385</v>
      </c>
      <c r="I5952" s="1">
        <v>-0.68227099999999996</v>
      </c>
      <c r="J5952" s="1">
        <v>-78.536195000000006</v>
      </c>
      <c r="K5952" t="s">
        <v>21</v>
      </c>
      <c r="L5952" t="s">
        <v>22</v>
      </c>
      <c r="M5952" t="s">
        <v>23</v>
      </c>
      <c r="N5952" t="s">
        <v>24</v>
      </c>
      <c r="O5952">
        <v>130</v>
      </c>
      <c r="P5952" t="s">
        <v>182</v>
      </c>
      <c r="Q5952" t="s">
        <v>182</v>
      </c>
      <c r="R5952" t="s">
        <v>26</v>
      </c>
      <c r="T5952">
        <v>2022</v>
      </c>
      <c r="U5952" t="str">
        <f t="shared" si="185"/>
        <v>0419 A2_1_84.2</v>
      </c>
    </row>
    <row r="5953" spans="1:21" x14ac:dyDescent="0.3">
      <c r="A5953" t="str">
        <f t="shared" si="184"/>
        <v>85,Ecuador,0419 A2,COLCAS,Cotopaxi,1,3385,-0.682271,-78.536195,Pinaceae,Pinus,patula,Pinus patula,130,18.5,18.5, ,,2022</v>
      </c>
      <c r="B5953">
        <v>85</v>
      </c>
      <c r="C5953" t="s">
        <v>17</v>
      </c>
      <c r="D5953" t="s">
        <v>627</v>
      </c>
      <c r="E5953" t="s">
        <v>560</v>
      </c>
      <c r="F5953" t="s">
        <v>20</v>
      </c>
      <c r="G5953">
        <v>1</v>
      </c>
      <c r="H5953">
        <v>3385</v>
      </c>
      <c r="I5953" s="1">
        <v>-0.68227099999999996</v>
      </c>
      <c r="J5953" s="1">
        <v>-78.536195000000006</v>
      </c>
      <c r="K5953" t="s">
        <v>21</v>
      </c>
      <c r="L5953" t="s">
        <v>22</v>
      </c>
      <c r="M5953" t="s">
        <v>23</v>
      </c>
      <c r="N5953" t="s">
        <v>24</v>
      </c>
      <c r="O5953">
        <v>130</v>
      </c>
      <c r="P5953" t="s">
        <v>125</v>
      </c>
      <c r="Q5953" t="s">
        <v>125</v>
      </c>
      <c r="R5953" t="s">
        <v>26</v>
      </c>
      <c r="T5953">
        <v>2022</v>
      </c>
      <c r="U5953" t="str">
        <f t="shared" si="185"/>
        <v>0419 A2_1_85</v>
      </c>
    </row>
    <row r="5954" spans="1:21" x14ac:dyDescent="0.3">
      <c r="A5954" t="str">
        <f t="shared" ref="A5954:A6017" si="186">CONCATENATE(B5954,",",C5954,",",D5954,",",E5954,",",F5954,",",G5954,",",H5954,",",I5954,",",J5954,",",K5954,",",L5954,",",M5954,",",N5954,",",O5954,",",P5954,",",Q5954,",",R5954,",",S5954,",",T5954)</f>
        <v>86,Ecuador,0419 A2,COLCAS,Cotopaxi,1,3385,-0.682271,-78.536195,Pinaceae,Pinus,patula,Pinus patula,130,15.5,15.5, ,,2022</v>
      </c>
      <c r="B5954">
        <v>86</v>
      </c>
      <c r="C5954" t="s">
        <v>17</v>
      </c>
      <c r="D5954" t="s">
        <v>627</v>
      </c>
      <c r="E5954" t="s">
        <v>560</v>
      </c>
      <c r="F5954" t="s">
        <v>20</v>
      </c>
      <c r="G5954">
        <v>1</v>
      </c>
      <c r="H5954">
        <v>3385</v>
      </c>
      <c r="I5954" s="1">
        <v>-0.68227099999999996</v>
      </c>
      <c r="J5954" s="1">
        <v>-78.536195000000006</v>
      </c>
      <c r="K5954" t="s">
        <v>21</v>
      </c>
      <c r="L5954" t="s">
        <v>22</v>
      </c>
      <c r="M5954" t="s">
        <v>23</v>
      </c>
      <c r="N5954" t="s">
        <v>24</v>
      </c>
      <c r="O5954">
        <v>130</v>
      </c>
      <c r="P5954" t="s">
        <v>147</v>
      </c>
      <c r="Q5954" t="s">
        <v>147</v>
      </c>
      <c r="R5954" t="s">
        <v>26</v>
      </c>
      <c r="T5954">
        <v>2022</v>
      </c>
      <c r="U5954" t="str">
        <f t="shared" si="185"/>
        <v>0419 A2_1_86</v>
      </c>
    </row>
    <row r="5955" spans="1:21" x14ac:dyDescent="0.3">
      <c r="A5955" t="str">
        <f t="shared" si="186"/>
        <v>87,Ecuador,0419 A2,COLCAS,Cotopaxi,1,3385,-0.682271,-78.536195,Pinaceae,Pinus,patula,Pinus patula,130,21.7,21.7,9.75,,2022</v>
      </c>
      <c r="B5955">
        <v>87</v>
      </c>
      <c r="C5955" t="s">
        <v>17</v>
      </c>
      <c r="D5955" t="s">
        <v>627</v>
      </c>
      <c r="E5955" t="s">
        <v>560</v>
      </c>
      <c r="F5955" t="s">
        <v>20</v>
      </c>
      <c r="G5955">
        <v>1</v>
      </c>
      <c r="H5955">
        <v>3385</v>
      </c>
      <c r="I5955" s="1">
        <v>-0.68227099999999996</v>
      </c>
      <c r="J5955" s="1">
        <v>-78.536195000000006</v>
      </c>
      <c r="K5955" t="s">
        <v>21</v>
      </c>
      <c r="L5955" t="s">
        <v>22</v>
      </c>
      <c r="M5955" t="s">
        <v>23</v>
      </c>
      <c r="N5955" t="s">
        <v>24</v>
      </c>
      <c r="O5955">
        <v>130</v>
      </c>
      <c r="P5955" t="s">
        <v>136</v>
      </c>
      <c r="Q5955" t="s">
        <v>136</v>
      </c>
      <c r="R5955" t="s">
        <v>473</v>
      </c>
      <c r="T5955">
        <v>2022</v>
      </c>
      <c r="U5955" t="str">
        <f t="shared" ref="U5955:U6018" si="187">D5955&amp;"_"&amp;G5955&amp;"_"&amp;B5955</f>
        <v>0419 A2_1_87</v>
      </c>
    </row>
    <row r="5956" spans="1:21" x14ac:dyDescent="0.3">
      <c r="A5956" t="str">
        <f t="shared" si="186"/>
        <v>88,Ecuador,0419 A2,COLCAS,Cotopaxi,1,3385,-0.682271,-78.536195,Pinaceae,Pinus,patula,Pinus patula,140,12.5,12.5, ,,2022</v>
      </c>
      <c r="B5956">
        <v>88</v>
      </c>
      <c r="C5956" t="s">
        <v>17</v>
      </c>
      <c r="D5956" t="s">
        <v>627</v>
      </c>
      <c r="E5956" t="s">
        <v>560</v>
      </c>
      <c r="F5956" t="s">
        <v>20</v>
      </c>
      <c r="G5956">
        <v>1</v>
      </c>
      <c r="H5956">
        <v>3385</v>
      </c>
      <c r="I5956" s="1">
        <v>-0.68227099999999996</v>
      </c>
      <c r="J5956" s="1">
        <v>-78.536195000000006</v>
      </c>
      <c r="K5956" t="s">
        <v>21</v>
      </c>
      <c r="L5956" t="s">
        <v>22</v>
      </c>
      <c r="M5956" t="s">
        <v>23</v>
      </c>
      <c r="N5956" t="s">
        <v>24</v>
      </c>
      <c r="O5956">
        <v>140</v>
      </c>
      <c r="P5956" t="s">
        <v>177</v>
      </c>
      <c r="Q5956" t="s">
        <v>177</v>
      </c>
      <c r="R5956" t="s">
        <v>26</v>
      </c>
      <c r="T5956">
        <v>2022</v>
      </c>
      <c r="U5956" t="str">
        <f t="shared" si="187"/>
        <v>0419 A2_1_88</v>
      </c>
    </row>
    <row r="5957" spans="1:21" x14ac:dyDescent="0.3">
      <c r="A5957" t="str">
        <f t="shared" si="186"/>
        <v>89,Ecuador,0419 A2,COLCAS,Cotopaxi,1,3385,-0.682271,-78.536195,Pinaceae,Pinus,patula,Pinus patula,130,20,20,11.25,,2022</v>
      </c>
      <c r="B5957">
        <v>89</v>
      </c>
      <c r="C5957" t="s">
        <v>17</v>
      </c>
      <c r="D5957" t="s">
        <v>627</v>
      </c>
      <c r="E5957" t="s">
        <v>560</v>
      </c>
      <c r="F5957" t="s">
        <v>20</v>
      </c>
      <c r="G5957">
        <v>1</v>
      </c>
      <c r="H5957">
        <v>3385</v>
      </c>
      <c r="I5957" s="1">
        <v>-0.68227099999999996</v>
      </c>
      <c r="J5957" s="1">
        <v>-78.536195000000006</v>
      </c>
      <c r="K5957" t="s">
        <v>21</v>
      </c>
      <c r="L5957" t="s">
        <v>22</v>
      </c>
      <c r="M5957" t="s">
        <v>23</v>
      </c>
      <c r="N5957" t="s">
        <v>24</v>
      </c>
      <c r="O5957">
        <v>130</v>
      </c>
      <c r="P5957">
        <v>20</v>
      </c>
      <c r="Q5957">
        <v>20</v>
      </c>
      <c r="R5957" t="s">
        <v>207</v>
      </c>
      <c r="T5957">
        <v>2022</v>
      </c>
      <c r="U5957" t="str">
        <f t="shared" si="187"/>
        <v>0419 A2_1_89</v>
      </c>
    </row>
    <row r="5958" spans="1:21" x14ac:dyDescent="0.3">
      <c r="A5958" t="str">
        <f t="shared" si="186"/>
        <v>1,Ecuador,0419 A2,COLCAS,Cotopaxi,2,3402,-0.684791,-78.535306,Pinaceae,Pinus,patula,Pinus patula,130,14.8,14.8,8.25,,2022</v>
      </c>
      <c r="B5958">
        <v>1</v>
      </c>
      <c r="C5958" t="s">
        <v>17</v>
      </c>
      <c r="D5958" t="s">
        <v>627</v>
      </c>
      <c r="E5958" t="s">
        <v>560</v>
      </c>
      <c r="F5958" t="s">
        <v>20</v>
      </c>
      <c r="G5958">
        <v>2</v>
      </c>
      <c r="H5958">
        <v>3402</v>
      </c>
      <c r="I5958" s="1">
        <v>-0.68479100000000004</v>
      </c>
      <c r="J5958" s="1">
        <v>-78.535306000000006</v>
      </c>
      <c r="K5958" t="s">
        <v>21</v>
      </c>
      <c r="L5958" t="s">
        <v>22</v>
      </c>
      <c r="M5958" t="s">
        <v>23</v>
      </c>
      <c r="N5958" t="s">
        <v>24</v>
      </c>
      <c r="O5958">
        <v>130</v>
      </c>
      <c r="P5958" t="s">
        <v>327</v>
      </c>
      <c r="Q5958" t="s">
        <v>327</v>
      </c>
      <c r="R5958" t="s">
        <v>328</v>
      </c>
      <c r="T5958">
        <v>2022</v>
      </c>
      <c r="U5958" t="str">
        <f t="shared" si="187"/>
        <v>0419 A2_2_1</v>
      </c>
    </row>
    <row r="5959" spans="1:21" x14ac:dyDescent="0.3">
      <c r="A5959" t="str">
        <f t="shared" si="186"/>
        <v>2,Ecuador,0419 A2,COLCAS,Cotopaxi,2,3402,-0.684791,-78.535306,Pinaceae,Pinus,patula,Pinus patula,130,9.8,9.8, ,,2022</v>
      </c>
      <c r="B5959">
        <v>2</v>
      </c>
      <c r="C5959" t="s">
        <v>17</v>
      </c>
      <c r="D5959" t="s">
        <v>627</v>
      </c>
      <c r="E5959" t="s">
        <v>560</v>
      </c>
      <c r="F5959" t="s">
        <v>20</v>
      </c>
      <c r="G5959">
        <v>2</v>
      </c>
      <c r="H5959">
        <v>3402</v>
      </c>
      <c r="I5959" s="1">
        <v>-0.68479100000000004</v>
      </c>
      <c r="J5959" s="1">
        <v>-78.535306000000006</v>
      </c>
      <c r="K5959" t="s">
        <v>21</v>
      </c>
      <c r="L5959" t="s">
        <v>22</v>
      </c>
      <c r="M5959" t="s">
        <v>23</v>
      </c>
      <c r="N5959" t="s">
        <v>24</v>
      </c>
      <c r="O5959">
        <v>130</v>
      </c>
      <c r="P5959" t="s">
        <v>232</v>
      </c>
      <c r="Q5959" t="s">
        <v>232</v>
      </c>
      <c r="R5959" t="s">
        <v>26</v>
      </c>
      <c r="T5959">
        <v>2022</v>
      </c>
      <c r="U5959" t="str">
        <f t="shared" si="187"/>
        <v>0419 A2_2_2</v>
      </c>
    </row>
    <row r="5960" spans="1:21" x14ac:dyDescent="0.3">
      <c r="A5960" t="str">
        <f t="shared" si="186"/>
        <v>3,Ecuador,0419 A2,COLCAS,Cotopaxi,2,3402,-0.684791,-78.535306,Pinaceae,Pinus,patula,Pinus patula,130,15.7,15.7, ,,2022</v>
      </c>
      <c r="B5960">
        <v>3</v>
      </c>
      <c r="C5960" t="s">
        <v>17</v>
      </c>
      <c r="D5960" t="s">
        <v>627</v>
      </c>
      <c r="E5960" t="s">
        <v>560</v>
      </c>
      <c r="F5960" t="s">
        <v>20</v>
      </c>
      <c r="G5960">
        <v>2</v>
      </c>
      <c r="H5960">
        <v>3402</v>
      </c>
      <c r="I5960" s="1">
        <v>-0.68479100000000004</v>
      </c>
      <c r="J5960" s="1">
        <v>-78.535306000000006</v>
      </c>
      <c r="K5960" t="s">
        <v>21</v>
      </c>
      <c r="L5960" t="s">
        <v>22</v>
      </c>
      <c r="M5960" t="s">
        <v>23</v>
      </c>
      <c r="N5960" t="s">
        <v>24</v>
      </c>
      <c r="O5960">
        <v>130</v>
      </c>
      <c r="P5960" t="s">
        <v>204</v>
      </c>
      <c r="Q5960" t="s">
        <v>204</v>
      </c>
      <c r="R5960" t="s">
        <v>26</v>
      </c>
      <c r="T5960">
        <v>2022</v>
      </c>
      <c r="U5960" t="str">
        <f t="shared" si="187"/>
        <v>0419 A2_2_3</v>
      </c>
    </row>
    <row r="5961" spans="1:21" x14ac:dyDescent="0.3">
      <c r="A5961" t="str">
        <f t="shared" si="186"/>
        <v>4,Ecuador,0419 A2,COLCAS,Cotopaxi,2,3402,-0.684791,-78.535306,Pinaceae,Pinus,patula,Pinus patula,130,15.8,15.8,8.75,,2022</v>
      </c>
      <c r="B5961">
        <v>4</v>
      </c>
      <c r="C5961" t="s">
        <v>17</v>
      </c>
      <c r="D5961" t="s">
        <v>627</v>
      </c>
      <c r="E5961" t="s">
        <v>560</v>
      </c>
      <c r="F5961" t="s">
        <v>20</v>
      </c>
      <c r="G5961">
        <v>2</v>
      </c>
      <c r="H5961">
        <v>3402</v>
      </c>
      <c r="I5961" s="1">
        <v>-0.68479100000000004</v>
      </c>
      <c r="J5961" s="1">
        <v>-78.535306000000006</v>
      </c>
      <c r="K5961" t="s">
        <v>21</v>
      </c>
      <c r="L5961" t="s">
        <v>22</v>
      </c>
      <c r="M5961" t="s">
        <v>23</v>
      </c>
      <c r="N5961" t="s">
        <v>24</v>
      </c>
      <c r="O5961">
        <v>130</v>
      </c>
      <c r="P5961" t="s">
        <v>179</v>
      </c>
      <c r="Q5961" t="s">
        <v>179</v>
      </c>
      <c r="R5961" t="s">
        <v>320</v>
      </c>
      <c r="T5961">
        <v>2022</v>
      </c>
      <c r="U5961" t="str">
        <f t="shared" si="187"/>
        <v>0419 A2_2_4</v>
      </c>
    </row>
    <row r="5962" spans="1:21" x14ac:dyDescent="0.3">
      <c r="A5962" t="str">
        <f t="shared" si="186"/>
        <v>5,Ecuador,0419 A2,COLCAS,Cotopaxi,2,3402,-0.684791,-78.535306,Pinaceae,Pinus,patula,Pinus patula,130,15.6,15.6, ,,2022</v>
      </c>
      <c r="B5962">
        <v>5</v>
      </c>
      <c r="C5962" t="s">
        <v>17</v>
      </c>
      <c r="D5962" t="s">
        <v>627</v>
      </c>
      <c r="E5962" t="s">
        <v>560</v>
      </c>
      <c r="F5962" t="s">
        <v>20</v>
      </c>
      <c r="G5962">
        <v>2</v>
      </c>
      <c r="H5962">
        <v>3402</v>
      </c>
      <c r="I5962" s="1">
        <v>-0.68479100000000004</v>
      </c>
      <c r="J5962" s="1">
        <v>-78.535306000000006</v>
      </c>
      <c r="K5962" t="s">
        <v>21</v>
      </c>
      <c r="L5962" t="s">
        <v>22</v>
      </c>
      <c r="M5962" t="s">
        <v>23</v>
      </c>
      <c r="N5962" t="s">
        <v>24</v>
      </c>
      <c r="O5962">
        <v>130</v>
      </c>
      <c r="P5962" t="s">
        <v>43</v>
      </c>
      <c r="Q5962" t="s">
        <v>43</v>
      </c>
      <c r="R5962" t="s">
        <v>26</v>
      </c>
      <c r="T5962">
        <v>2022</v>
      </c>
      <c r="U5962" t="str">
        <f t="shared" si="187"/>
        <v>0419 A2_2_5</v>
      </c>
    </row>
    <row r="5963" spans="1:21" x14ac:dyDescent="0.3">
      <c r="A5963" t="str">
        <f t="shared" si="186"/>
        <v>6,Ecuador,0419 A2,COLCAS,Cotopaxi,2,3402,-0.684791,-78.535306,Pinaceae,Pinus,patula,Pinus patula,130,18.5,18.5, ,,2022</v>
      </c>
      <c r="B5963">
        <v>6</v>
      </c>
      <c r="C5963" t="s">
        <v>17</v>
      </c>
      <c r="D5963" t="s">
        <v>627</v>
      </c>
      <c r="E5963" t="s">
        <v>560</v>
      </c>
      <c r="F5963" t="s">
        <v>20</v>
      </c>
      <c r="G5963">
        <v>2</v>
      </c>
      <c r="H5963">
        <v>3402</v>
      </c>
      <c r="I5963" s="1">
        <v>-0.68479100000000004</v>
      </c>
      <c r="J5963" s="1">
        <v>-78.535306000000006</v>
      </c>
      <c r="K5963" t="s">
        <v>21</v>
      </c>
      <c r="L5963" t="s">
        <v>22</v>
      </c>
      <c r="M5963" t="s">
        <v>23</v>
      </c>
      <c r="N5963" t="s">
        <v>24</v>
      </c>
      <c r="O5963">
        <v>130</v>
      </c>
      <c r="P5963" t="s">
        <v>125</v>
      </c>
      <c r="Q5963" t="s">
        <v>125</v>
      </c>
      <c r="R5963" t="s">
        <v>26</v>
      </c>
      <c r="T5963">
        <v>2022</v>
      </c>
      <c r="U5963" t="str">
        <f t="shared" si="187"/>
        <v>0419 A2_2_6</v>
      </c>
    </row>
    <row r="5964" spans="1:21" x14ac:dyDescent="0.3">
      <c r="A5964" t="str">
        <f t="shared" si="186"/>
        <v>7,Ecuador,0419 A2,COLCAS,Cotopaxi,2,3402,-0.684791,-78.535306,Pinaceae,Pinus,patula,Pinus patula,130,7,7, ,,2022</v>
      </c>
      <c r="B5964">
        <v>7</v>
      </c>
      <c r="C5964" t="s">
        <v>17</v>
      </c>
      <c r="D5964" t="s">
        <v>627</v>
      </c>
      <c r="E5964" t="s">
        <v>560</v>
      </c>
      <c r="F5964" t="s">
        <v>20</v>
      </c>
      <c r="G5964">
        <v>2</v>
      </c>
      <c r="H5964">
        <v>3402</v>
      </c>
      <c r="I5964" s="1">
        <v>-0.68479100000000004</v>
      </c>
      <c r="J5964" s="1">
        <v>-78.535306000000006</v>
      </c>
      <c r="K5964" t="s">
        <v>21</v>
      </c>
      <c r="L5964" t="s">
        <v>22</v>
      </c>
      <c r="M5964" t="s">
        <v>23</v>
      </c>
      <c r="N5964" t="s">
        <v>24</v>
      </c>
      <c r="O5964">
        <v>130</v>
      </c>
      <c r="P5964">
        <v>7</v>
      </c>
      <c r="Q5964">
        <v>7</v>
      </c>
      <c r="R5964" t="s">
        <v>26</v>
      </c>
      <c r="T5964">
        <v>2022</v>
      </c>
      <c r="U5964" t="str">
        <f t="shared" si="187"/>
        <v>0419 A2_2_7</v>
      </c>
    </row>
    <row r="5965" spans="1:21" x14ac:dyDescent="0.3">
      <c r="A5965" t="str">
        <f t="shared" si="186"/>
        <v>8,Ecuador,0419 A2,COLCAS,Cotopaxi,2,3402,-0.684791,-78.535306,Pinaceae,Pinus,patula,Pinus patula,130,13.1,13.1, ,,2022</v>
      </c>
      <c r="B5965">
        <v>8</v>
      </c>
      <c r="C5965" t="s">
        <v>17</v>
      </c>
      <c r="D5965" t="s">
        <v>627</v>
      </c>
      <c r="E5965" t="s">
        <v>560</v>
      </c>
      <c r="F5965" t="s">
        <v>20</v>
      </c>
      <c r="G5965">
        <v>2</v>
      </c>
      <c r="H5965">
        <v>3402</v>
      </c>
      <c r="I5965" s="1">
        <v>-0.68479100000000004</v>
      </c>
      <c r="J5965" s="1">
        <v>-78.535306000000006</v>
      </c>
      <c r="K5965" t="s">
        <v>21</v>
      </c>
      <c r="L5965" t="s">
        <v>22</v>
      </c>
      <c r="M5965" t="s">
        <v>23</v>
      </c>
      <c r="N5965" t="s">
        <v>24</v>
      </c>
      <c r="O5965">
        <v>130</v>
      </c>
      <c r="P5965" t="s">
        <v>218</v>
      </c>
      <c r="Q5965" t="s">
        <v>218</v>
      </c>
      <c r="R5965" t="s">
        <v>26</v>
      </c>
      <c r="T5965">
        <v>2022</v>
      </c>
      <c r="U5965" t="str">
        <f t="shared" si="187"/>
        <v>0419 A2_2_8</v>
      </c>
    </row>
    <row r="5966" spans="1:21" x14ac:dyDescent="0.3">
      <c r="A5966" t="str">
        <f t="shared" si="186"/>
        <v>9,Ecuador,0419 A2,COLCAS,Cotopaxi,2,3402,-0.684791,-78.535306,Pinaceae,Pinus,patula,Pinus patula,130,18.5,18.5, ,,2022</v>
      </c>
      <c r="B5966">
        <v>9</v>
      </c>
      <c r="C5966" t="s">
        <v>17</v>
      </c>
      <c r="D5966" t="s">
        <v>627</v>
      </c>
      <c r="E5966" t="s">
        <v>560</v>
      </c>
      <c r="F5966" t="s">
        <v>20</v>
      </c>
      <c r="G5966">
        <v>2</v>
      </c>
      <c r="H5966">
        <v>3402</v>
      </c>
      <c r="I5966" s="1">
        <v>-0.68479100000000004</v>
      </c>
      <c r="J5966" s="1">
        <v>-78.535306000000006</v>
      </c>
      <c r="K5966" t="s">
        <v>21</v>
      </c>
      <c r="L5966" t="s">
        <v>22</v>
      </c>
      <c r="M5966" t="s">
        <v>23</v>
      </c>
      <c r="N5966" t="s">
        <v>24</v>
      </c>
      <c r="O5966">
        <v>130</v>
      </c>
      <c r="P5966" t="s">
        <v>125</v>
      </c>
      <c r="Q5966" t="s">
        <v>125</v>
      </c>
      <c r="R5966" t="s">
        <v>26</v>
      </c>
      <c r="T5966">
        <v>2022</v>
      </c>
      <c r="U5966" t="str">
        <f t="shared" si="187"/>
        <v>0419 A2_2_9</v>
      </c>
    </row>
    <row r="5967" spans="1:21" x14ac:dyDescent="0.3">
      <c r="A5967" t="str">
        <f t="shared" si="186"/>
        <v>10,Ecuador,0419 A2,COLCAS,Cotopaxi,2,3402,-0.684791,-78.535306,Pinaceae,Pinus,patula,Pinus patula,140,16.5,16.5, ,,2022</v>
      </c>
      <c r="B5967">
        <v>10</v>
      </c>
      <c r="C5967" t="s">
        <v>17</v>
      </c>
      <c r="D5967" t="s">
        <v>627</v>
      </c>
      <c r="E5967" t="s">
        <v>560</v>
      </c>
      <c r="F5967" t="s">
        <v>20</v>
      </c>
      <c r="G5967">
        <v>2</v>
      </c>
      <c r="H5967">
        <v>3402</v>
      </c>
      <c r="I5967" s="1">
        <v>-0.68479100000000004</v>
      </c>
      <c r="J5967" s="1">
        <v>-78.535306000000006</v>
      </c>
      <c r="K5967" t="s">
        <v>21</v>
      </c>
      <c r="L5967" t="s">
        <v>22</v>
      </c>
      <c r="M5967" t="s">
        <v>23</v>
      </c>
      <c r="N5967" t="s">
        <v>24</v>
      </c>
      <c r="O5967">
        <v>140</v>
      </c>
      <c r="P5967" t="s">
        <v>39</v>
      </c>
      <c r="Q5967" t="s">
        <v>39</v>
      </c>
      <c r="R5967" t="s">
        <v>26</v>
      </c>
      <c r="T5967">
        <v>2022</v>
      </c>
      <c r="U5967" t="str">
        <f t="shared" si="187"/>
        <v>0419 A2_2_10</v>
      </c>
    </row>
    <row r="5968" spans="1:21" x14ac:dyDescent="0.3">
      <c r="A5968" t="str">
        <f t="shared" si="186"/>
        <v>11.1,Ecuador,0419 A2,COLCAS,Cotopaxi,2,3402,-0.684791,-78.535306,Pinaceae,Pinus,patula,Pinus patula,130,14.1,14.1, ,,2022</v>
      </c>
      <c r="B5968" t="s">
        <v>214</v>
      </c>
      <c r="C5968" t="s">
        <v>17</v>
      </c>
      <c r="D5968" t="s">
        <v>627</v>
      </c>
      <c r="E5968" t="s">
        <v>560</v>
      </c>
      <c r="F5968" t="s">
        <v>20</v>
      </c>
      <c r="G5968">
        <v>2</v>
      </c>
      <c r="H5968">
        <v>3402</v>
      </c>
      <c r="I5968" s="1">
        <v>-0.68479100000000004</v>
      </c>
      <c r="J5968" s="1">
        <v>-78.535306000000006</v>
      </c>
      <c r="K5968" t="s">
        <v>21</v>
      </c>
      <c r="L5968" t="s">
        <v>22</v>
      </c>
      <c r="M5968" t="s">
        <v>23</v>
      </c>
      <c r="N5968" t="s">
        <v>24</v>
      </c>
      <c r="O5968">
        <v>130</v>
      </c>
      <c r="P5968" t="s">
        <v>183</v>
      </c>
      <c r="Q5968" t="s">
        <v>183</v>
      </c>
      <c r="R5968" t="s">
        <v>26</v>
      </c>
      <c r="T5968">
        <v>2022</v>
      </c>
      <c r="U5968" t="str">
        <f t="shared" si="187"/>
        <v>0419 A2_2_11.1</v>
      </c>
    </row>
    <row r="5969" spans="1:21" x14ac:dyDescent="0.3">
      <c r="A5969" t="str">
        <f t="shared" si="186"/>
        <v>11.2,Ecuador,0419 A2,COLCAS,Cotopaxi,2,3402,-0.684791,-78.535306,Pinaceae,Pinus,patula,Pinus patula,130,13.2,13.2, ,,2022</v>
      </c>
      <c r="B5969" t="s">
        <v>182</v>
      </c>
      <c r="C5969" t="s">
        <v>17</v>
      </c>
      <c r="D5969" t="s">
        <v>627</v>
      </c>
      <c r="E5969" t="s">
        <v>560</v>
      </c>
      <c r="F5969" t="s">
        <v>20</v>
      </c>
      <c r="G5969">
        <v>2</v>
      </c>
      <c r="H5969">
        <v>3402</v>
      </c>
      <c r="I5969" s="1">
        <v>-0.68479100000000004</v>
      </c>
      <c r="J5969" s="1">
        <v>-78.535306000000006</v>
      </c>
      <c r="K5969" t="s">
        <v>21</v>
      </c>
      <c r="L5969" t="s">
        <v>22</v>
      </c>
      <c r="M5969" t="s">
        <v>23</v>
      </c>
      <c r="N5969" t="s">
        <v>24</v>
      </c>
      <c r="O5969">
        <v>130</v>
      </c>
      <c r="P5969" t="s">
        <v>155</v>
      </c>
      <c r="Q5969" t="s">
        <v>155</v>
      </c>
      <c r="R5969" t="s">
        <v>26</v>
      </c>
      <c r="T5969">
        <v>2022</v>
      </c>
      <c r="U5969" t="str">
        <f t="shared" si="187"/>
        <v>0419 A2_2_11.2</v>
      </c>
    </row>
    <row r="5970" spans="1:21" x14ac:dyDescent="0.3">
      <c r="A5970" t="str">
        <f t="shared" si="186"/>
        <v>12,Ecuador,0419 A2,COLCAS,Cotopaxi,2,3402,-0.684791,-78.535306,Pinaceae,Pinus,patula,Pinus patula,140,17.6,17.6, ,,2022</v>
      </c>
      <c r="B5970">
        <v>12</v>
      </c>
      <c r="C5970" t="s">
        <v>17</v>
      </c>
      <c r="D5970" t="s">
        <v>627</v>
      </c>
      <c r="E5970" t="s">
        <v>560</v>
      </c>
      <c r="F5970" t="s">
        <v>20</v>
      </c>
      <c r="G5970">
        <v>2</v>
      </c>
      <c r="H5970">
        <v>3402</v>
      </c>
      <c r="I5970" s="1">
        <v>-0.68479100000000004</v>
      </c>
      <c r="J5970" s="1">
        <v>-78.535306000000006</v>
      </c>
      <c r="K5970" t="s">
        <v>21</v>
      </c>
      <c r="L5970" t="s">
        <v>22</v>
      </c>
      <c r="M5970" t="s">
        <v>23</v>
      </c>
      <c r="N5970" t="s">
        <v>24</v>
      </c>
      <c r="O5970">
        <v>140</v>
      </c>
      <c r="P5970" t="s">
        <v>138</v>
      </c>
      <c r="Q5970" t="s">
        <v>138</v>
      </c>
      <c r="R5970" t="s">
        <v>26</v>
      </c>
      <c r="T5970">
        <v>2022</v>
      </c>
      <c r="U5970" t="str">
        <f t="shared" si="187"/>
        <v>0419 A2_2_12</v>
      </c>
    </row>
    <row r="5971" spans="1:21" x14ac:dyDescent="0.3">
      <c r="A5971" t="str">
        <f t="shared" si="186"/>
        <v>13,Ecuador,0419 A2,COLCAS,Cotopaxi,2,3402,-0.684791,-78.535306,Pinaceae,Pinus,patula,Pinus patula,130,12.7,12.7, ,,2022</v>
      </c>
      <c r="B5971">
        <v>13</v>
      </c>
      <c r="C5971" t="s">
        <v>17</v>
      </c>
      <c r="D5971" t="s">
        <v>627</v>
      </c>
      <c r="E5971" t="s">
        <v>560</v>
      </c>
      <c r="F5971" t="s">
        <v>20</v>
      </c>
      <c r="G5971">
        <v>2</v>
      </c>
      <c r="H5971">
        <v>3402</v>
      </c>
      <c r="I5971" s="1">
        <v>-0.68479100000000004</v>
      </c>
      <c r="J5971" s="1">
        <v>-78.535306000000006</v>
      </c>
      <c r="K5971" t="s">
        <v>21</v>
      </c>
      <c r="L5971" t="s">
        <v>22</v>
      </c>
      <c r="M5971" t="s">
        <v>23</v>
      </c>
      <c r="N5971" t="s">
        <v>24</v>
      </c>
      <c r="O5971">
        <v>130</v>
      </c>
      <c r="P5971" t="s">
        <v>236</v>
      </c>
      <c r="Q5971" t="s">
        <v>236</v>
      </c>
      <c r="R5971" t="s">
        <v>26</v>
      </c>
      <c r="T5971">
        <v>2022</v>
      </c>
      <c r="U5971" t="str">
        <f t="shared" si="187"/>
        <v>0419 A2_2_13</v>
      </c>
    </row>
    <row r="5972" spans="1:21" x14ac:dyDescent="0.3">
      <c r="A5972" t="str">
        <f t="shared" si="186"/>
        <v>14,Ecuador,0419 A2,COLCAS,Cotopaxi,2,3402,-0.684791,-78.535306,Pinaceae,Pinus,patula,Pinus patula,130,21.3,21.3, ,,2022</v>
      </c>
      <c r="B5972">
        <v>14</v>
      </c>
      <c r="C5972" t="s">
        <v>17</v>
      </c>
      <c r="D5972" t="s">
        <v>627</v>
      </c>
      <c r="E5972" t="s">
        <v>560</v>
      </c>
      <c r="F5972" t="s">
        <v>20</v>
      </c>
      <c r="G5972">
        <v>2</v>
      </c>
      <c r="H5972">
        <v>3402</v>
      </c>
      <c r="I5972" s="1">
        <v>-0.68479100000000004</v>
      </c>
      <c r="J5972" s="1">
        <v>-78.535306000000006</v>
      </c>
      <c r="K5972" t="s">
        <v>21</v>
      </c>
      <c r="L5972" t="s">
        <v>22</v>
      </c>
      <c r="M5972" t="s">
        <v>23</v>
      </c>
      <c r="N5972" t="s">
        <v>24</v>
      </c>
      <c r="O5972">
        <v>130</v>
      </c>
      <c r="P5972" t="s">
        <v>89</v>
      </c>
      <c r="Q5972" t="s">
        <v>89</v>
      </c>
      <c r="R5972" t="s">
        <v>26</v>
      </c>
      <c r="T5972">
        <v>2022</v>
      </c>
      <c r="U5972" t="str">
        <f t="shared" si="187"/>
        <v>0419 A2_2_14</v>
      </c>
    </row>
    <row r="5973" spans="1:21" x14ac:dyDescent="0.3">
      <c r="A5973" t="str">
        <f t="shared" si="186"/>
        <v>15,Ecuador,0419 A2,COLCAS,Cotopaxi,2,3402,-0.684791,-78.535306,Pinaceae,Pinus,patula,Pinus patula,130,19.4,19.4, ,,2022</v>
      </c>
      <c r="B5973">
        <v>15</v>
      </c>
      <c r="C5973" t="s">
        <v>17</v>
      </c>
      <c r="D5973" t="s">
        <v>627</v>
      </c>
      <c r="E5973" t="s">
        <v>560</v>
      </c>
      <c r="F5973" t="s">
        <v>20</v>
      </c>
      <c r="G5973">
        <v>2</v>
      </c>
      <c r="H5973">
        <v>3402</v>
      </c>
      <c r="I5973" s="1">
        <v>-0.68479100000000004</v>
      </c>
      <c r="J5973" s="1">
        <v>-78.535306000000006</v>
      </c>
      <c r="K5973" t="s">
        <v>21</v>
      </c>
      <c r="L5973" t="s">
        <v>22</v>
      </c>
      <c r="M5973" t="s">
        <v>23</v>
      </c>
      <c r="N5973" t="s">
        <v>24</v>
      </c>
      <c r="O5973">
        <v>130</v>
      </c>
      <c r="P5973" t="s">
        <v>62</v>
      </c>
      <c r="Q5973" t="s">
        <v>62</v>
      </c>
      <c r="R5973" t="s">
        <v>26</v>
      </c>
      <c r="T5973">
        <v>2022</v>
      </c>
      <c r="U5973" t="str">
        <f t="shared" si="187"/>
        <v>0419 A2_2_15</v>
      </c>
    </row>
    <row r="5974" spans="1:21" x14ac:dyDescent="0.3">
      <c r="A5974" t="str">
        <f t="shared" si="186"/>
        <v>16,Ecuador,0419 A2,COLCAS,Cotopaxi,2,3402,-0.684791,-78.535306,Pinaceae,Pinus,patula,Pinus patula,130,18.3,18.3, ,,2022</v>
      </c>
      <c r="B5974">
        <v>16</v>
      </c>
      <c r="C5974" t="s">
        <v>17</v>
      </c>
      <c r="D5974" t="s">
        <v>627</v>
      </c>
      <c r="E5974" t="s">
        <v>560</v>
      </c>
      <c r="F5974" t="s">
        <v>20</v>
      </c>
      <c r="G5974">
        <v>2</v>
      </c>
      <c r="H5974">
        <v>3402</v>
      </c>
      <c r="I5974" s="1">
        <v>-0.68479100000000004</v>
      </c>
      <c r="J5974" s="1">
        <v>-78.535306000000006</v>
      </c>
      <c r="K5974" t="s">
        <v>21</v>
      </c>
      <c r="L5974" t="s">
        <v>22</v>
      </c>
      <c r="M5974" t="s">
        <v>23</v>
      </c>
      <c r="N5974" t="s">
        <v>24</v>
      </c>
      <c r="O5974">
        <v>130</v>
      </c>
      <c r="P5974" t="s">
        <v>66</v>
      </c>
      <c r="Q5974" t="s">
        <v>66</v>
      </c>
      <c r="R5974" t="s">
        <v>26</v>
      </c>
      <c r="T5974">
        <v>2022</v>
      </c>
      <c r="U5974" t="str">
        <f t="shared" si="187"/>
        <v>0419 A2_2_16</v>
      </c>
    </row>
    <row r="5975" spans="1:21" x14ac:dyDescent="0.3">
      <c r="A5975" t="str">
        <f t="shared" si="186"/>
        <v>17,Ecuador,0419 A2,COLCAS,Cotopaxi,2,3402,-0.684791,-78.535306,Pinaceae,Pinus,patula,Pinus patula,130,21.1,21.1, ,,2022</v>
      </c>
      <c r="B5975">
        <v>17</v>
      </c>
      <c r="C5975" t="s">
        <v>17</v>
      </c>
      <c r="D5975" t="s">
        <v>627</v>
      </c>
      <c r="E5975" t="s">
        <v>560</v>
      </c>
      <c r="F5975" t="s">
        <v>20</v>
      </c>
      <c r="G5975">
        <v>2</v>
      </c>
      <c r="H5975">
        <v>3402</v>
      </c>
      <c r="I5975" s="1">
        <v>-0.68479100000000004</v>
      </c>
      <c r="J5975" s="1">
        <v>-78.535306000000006</v>
      </c>
      <c r="K5975" t="s">
        <v>21</v>
      </c>
      <c r="L5975" t="s">
        <v>22</v>
      </c>
      <c r="M5975" t="s">
        <v>23</v>
      </c>
      <c r="N5975" t="s">
        <v>24</v>
      </c>
      <c r="O5975">
        <v>130</v>
      </c>
      <c r="P5975" t="s">
        <v>206</v>
      </c>
      <c r="Q5975" t="s">
        <v>206</v>
      </c>
      <c r="R5975" t="s">
        <v>26</v>
      </c>
      <c r="T5975">
        <v>2022</v>
      </c>
      <c r="U5975" t="str">
        <f t="shared" si="187"/>
        <v>0419 A2_2_17</v>
      </c>
    </row>
    <row r="5976" spans="1:21" x14ac:dyDescent="0.3">
      <c r="A5976" t="str">
        <f t="shared" si="186"/>
        <v>18,Ecuador,0419 A2,COLCAS,Cotopaxi,2,3402,-0.684791,-78.535306,Pinaceae,Pinus,patula,Pinus patula,130,15.6,15.6,9.75,,2022</v>
      </c>
      <c r="B5976">
        <v>18</v>
      </c>
      <c r="C5976" t="s">
        <v>17</v>
      </c>
      <c r="D5976" t="s">
        <v>627</v>
      </c>
      <c r="E5976" t="s">
        <v>560</v>
      </c>
      <c r="F5976" t="s">
        <v>20</v>
      </c>
      <c r="G5976">
        <v>2</v>
      </c>
      <c r="H5976">
        <v>3402</v>
      </c>
      <c r="I5976" s="1">
        <v>-0.68479100000000004</v>
      </c>
      <c r="J5976" s="1">
        <v>-78.535306000000006</v>
      </c>
      <c r="K5976" t="s">
        <v>21</v>
      </c>
      <c r="L5976" t="s">
        <v>22</v>
      </c>
      <c r="M5976" t="s">
        <v>23</v>
      </c>
      <c r="N5976" t="s">
        <v>24</v>
      </c>
      <c r="O5976">
        <v>130</v>
      </c>
      <c r="P5976" t="s">
        <v>43</v>
      </c>
      <c r="Q5976" t="s">
        <v>43</v>
      </c>
      <c r="R5976" t="s">
        <v>473</v>
      </c>
      <c r="T5976">
        <v>2022</v>
      </c>
      <c r="U5976" t="str">
        <f t="shared" si="187"/>
        <v>0419 A2_2_18</v>
      </c>
    </row>
    <row r="5977" spans="1:21" x14ac:dyDescent="0.3">
      <c r="A5977" t="str">
        <f t="shared" si="186"/>
        <v>19,Ecuador,0419 A2,COLCAS,Cotopaxi,2,3402,-0.684791,-78.535306,Pinaceae,Pinus,patula,Pinus patula,130,15.1,15.1, ,,2022</v>
      </c>
      <c r="B5977">
        <v>19</v>
      </c>
      <c r="C5977" t="s">
        <v>17</v>
      </c>
      <c r="D5977" t="s">
        <v>627</v>
      </c>
      <c r="E5977" t="s">
        <v>560</v>
      </c>
      <c r="F5977" t="s">
        <v>20</v>
      </c>
      <c r="G5977">
        <v>2</v>
      </c>
      <c r="H5977">
        <v>3402</v>
      </c>
      <c r="I5977" s="1">
        <v>-0.68479100000000004</v>
      </c>
      <c r="J5977" s="1">
        <v>-78.535306000000006</v>
      </c>
      <c r="K5977" t="s">
        <v>21</v>
      </c>
      <c r="L5977" t="s">
        <v>22</v>
      </c>
      <c r="M5977" t="s">
        <v>23</v>
      </c>
      <c r="N5977" t="s">
        <v>24</v>
      </c>
      <c r="O5977">
        <v>130</v>
      </c>
      <c r="P5977" t="s">
        <v>322</v>
      </c>
      <c r="Q5977" t="s">
        <v>322</v>
      </c>
      <c r="R5977" t="s">
        <v>26</v>
      </c>
      <c r="T5977">
        <v>2022</v>
      </c>
      <c r="U5977" t="str">
        <f t="shared" si="187"/>
        <v>0419 A2_2_19</v>
      </c>
    </row>
    <row r="5978" spans="1:21" x14ac:dyDescent="0.3">
      <c r="A5978" t="str">
        <f t="shared" si="186"/>
        <v>20,Ecuador,0419 A2,COLCAS,Cotopaxi,2,3402,-0.684791,-78.535306,Pinaceae,Pinus,patula,Pinus patula,140,17.4,17.4, ,,2022</v>
      </c>
      <c r="B5978">
        <v>20</v>
      </c>
      <c r="C5978" t="s">
        <v>17</v>
      </c>
      <c r="D5978" t="s">
        <v>627</v>
      </c>
      <c r="E5978" t="s">
        <v>560</v>
      </c>
      <c r="F5978" t="s">
        <v>20</v>
      </c>
      <c r="G5978">
        <v>2</v>
      </c>
      <c r="H5978">
        <v>3402</v>
      </c>
      <c r="I5978" s="1">
        <v>-0.68479100000000004</v>
      </c>
      <c r="J5978" s="1">
        <v>-78.535306000000006</v>
      </c>
      <c r="K5978" t="s">
        <v>21</v>
      </c>
      <c r="L5978" t="s">
        <v>22</v>
      </c>
      <c r="M5978" t="s">
        <v>23</v>
      </c>
      <c r="N5978" t="s">
        <v>24</v>
      </c>
      <c r="O5978">
        <v>140</v>
      </c>
      <c r="P5978" t="s">
        <v>110</v>
      </c>
      <c r="Q5978" t="s">
        <v>110</v>
      </c>
      <c r="R5978" t="s">
        <v>26</v>
      </c>
      <c r="T5978">
        <v>2022</v>
      </c>
      <c r="U5978" t="str">
        <f t="shared" si="187"/>
        <v>0419 A2_2_20</v>
      </c>
    </row>
    <row r="5979" spans="1:21" x14ac:dyDescent="0.3">
      <c r="A5979" t="str">
        <f t="shared" si="186"/>
        <v>21,Ecuador,0419 A2,COLCAS,Cotopaxi,2,3402,-0.684791,-78.535306,Pinaceae,Pinus,patula,Pinus patula,140,15.9,15.9, ,,2022</v>
      </c>
      <c r="B5979">
        <v>21</v>
      </c>
      <c r="C5979" t="s">
        <v>17</v>
      </c>
      <c r="D5979" t="s">
        <v>627</v>
      </c>
      <c r="E5979" t="s">
        <v>560</v>
      </c>
      <c r="F5979" t="s">
        <v>20</v>
      </c>
      <c r="G5979">
        <v>2</v>
      </c>
      <c r="H5979">
        <v>3402</v>
      </c>
      <c r="I5979" s="1">
        <v>-0.68479100000000004</v>
      </c>
      <c r="J5979" s="1">
        <v>-78.535306000000006</v>
      </c>
      <c r="K5979" t="s">
        <v>21</v>
      </c>
      <c r="L5979" t="s">
        <v>22</v>
      </c>
      <c r="M5979" t="s">
        <v>23</v>
      </c>
      <c r="N5979" t="s">
        <v>24</v>
      </c>
      <c r="O5979">
        <v>140</v>
      </c>
      <c r="P5979" t="s">
        <v>461</v>
      </c>
      <c r="Q5979" t="s">
        <v>461</v>
      </c>
      <c r="R5979" t="s">
        <v>26</v>
      </c>
      <c r="T5979">
        <v>2022</v>
      </c>
      <c r="U5979" t="str">
        <f t="shared" si="187"/>
        <v>0419 A2_2_21</v>
      </c>
    </row>
    <row r="5980" spans="1:21" x14ac:dyDescent="0.3">
      <c r="A5980" t="str">
        <f t="shared" si="186"/>
        <v>22,Ecuador,0419 A2,COLCAS,Cotopaxi,2,3402,-0.684791,-78.535306,Pinaceae,Pinus,patula,Pinus patula,130,19.2,19.2, ,,2022</v>
      </c>
      <c r="B5980">
        <v>22</v>
      </c>
      <c r="C5980" t="s">
        <v>17</v>
      </c>
      <c r="D5980" t="s">
        <v>627</v>
      </c>
      <c r="E5980" t="s">
        <v>560</v>
      </c>
      <c r="F5980" t="s">
        <v>20</v>
      </c>
      <c r="G5980">
        <v>2</v>
      </c>
      <c r="H5980">
        <v>3402</v>
      </c>
      <c r="I5980" s="1">
        <v>-0.68479100000000004</v>
      </c>
      <c r="J5980" s="1">
        <v>-78.535306000000006</v>
      </c>
      <c r="K5980" t="s">
        <v>21</v>
      </c>
      <c r="L5980" t="s">
        <v>22</v>
      </c>
      <c r="M5980" t="s">
        <v>23</v>
      </c>
      <c r="N5980" t="s">
        <v>24</v>
      </c>
      <c r="O5980">
        <v>130</v>
      </c>
      <c r="P5980" t="s">
        <v>58</v>
      </c>
      <c r="Q5980" t="s">
        <v>58</v>
      </c>
      <c r="R5980" t="s">
        <v>26</v>
      </c>
      <c r="T5980">
        <v>2022</v>
      </c>
      <c r="U5980" t="str">
        <f t="shared" si="187"/>
        <v>0419 A2_2_22</v>
      </c>
    </row>
    <row r="5981" spans="1:21" x14ac:dyDescent="0.3">
      <c r="A5981" t="str">
        <f t="shared" si="186"/>
        <v>23,Ecuador,0419 A2,COLCAS,Cotopaxi,2,3402,-0.684791,-78.535306,Pinaceae,Pinus,patula,Pinus patula,140,20.7,20.7,11.25,,2022</v>
      </c>
      <c r="B5981">
        <v>23</v>
      </c>
      <c r="C5981" t="s">
        <v>17</v>
      </c>
      <c r="D5981" t="s">
        <v>627</v>
      </c>
      <c r="E5981" t="s">
        <v>560</v>
      </c>
      <c r="F5981" t="s">
        <v>20</v>
      </c>
      <c r="G5981">
        <v>2</v>
      </c>
      <c r="H5981">
        <v>3402</v>
      </c>
      <c r="I5981" s="1">
        <v>-0.68479100000000004</v>
      </c>
      <c r="J5981" s="1">
        <v>-78.535306000000006</v>
      </c>
      <c r="K5981" t="s">
        <v>21</v>
      </c>
      <c r="L5981" t="s">
        <v>22</v>
      </c>
      <c r="M5981" t="s">
        <v>23</v>
      </c>
      <c r="N5981" t="s">
        <v>24</v>
      </c>
      <c r="O5981">
        <v>140</v>
      </c>
      <c r="P5981" t="s">
        <v>118</v>
      </c>
      <c r="Q5981" t="s">
        <v>118</v>
      </c>
      <c r="R5981" t="s">
        <v>207</v>
      </c>
      <c r="T5981">
        <v>2022</v>
      </c>
      <c r="U5981" t="str">
        <f t="shared" si="187"/>
        <v>0419 A2_2_23</v>
      </c>
    </row>
    <row r="5982" spans="1:21" x14ac:dyDescent="0.3">
      <c r="A5982" t="str">
        <f t="shared" si="186"/>
        <v>24.1,Ecuador,0419 A2,COLCAS,Cotopaxi,2,3402,-0.684791,-78.535306,Pinaceae,Pinus,patula,Pinus patula,130,12.9,12.9, ,,2022</v>
      </c>
      <c r="B5982" t="s">
        <v>84</v>
      </c>
      <c r="C5982" t="s">
        <v>17</v>
      </c>
      <c r="D5982" t="s">
        <v>627</v>
      </c>
      <c r="E5982" t="s">
        <v>560</v>
      </c>
      <c r="F5982" t="s">
        <v>20</v>
      </c>
      <c r="G5982">
        <v>2</v>
      </c>
      <c r="H5982">
        <v>3402</v>
      </c>
      <c r="I5982" s="1">
        <v>-0.68479100000000004</v>
      </c>
      <c r="J5982" s="1">
        <v>-78.535306000000006</v>
      </c>
      <c r="K5982" t="s">
        <v>21</v>
      </c>
      <c r="L5982" t="s">
        <v>22</v>
      </c>
      <c r="M5982" t="s">
        <v>23</v>
      </c>
      <c r="N5982" t="s">
        <v>24</v>
      </c>
      <c r="O5982">
        <v>130</v>
      </c>
      <c r="P5982" t="s">
        <v>208</v>
      </c>
      <c r="Q5982" t="s">
        <v>208</v>
      </c>
      <c r="R5982" t="s">
        <v>26</v>
      </c>
      <c r="T5982">
        <v>2022</v>
      </c>
      <c r="U5982" t="str">
        <f t="shared" si="187"/>
        <v>0419 A2_2_24.1</v>
      </c>
    </row>
    <row r="5983" spans="1:21" x14ac:dyDescent="0.3">
      <c r="A5983" t="str">
        <f t="shared" si="186"/>
        <v>24.2,Ecuador,0419 A2,COLCAS,Cotopaxi,2,3402,-0.684791,-78.535306,Pinaceae,Pinus,patula,Pinus patula,130,11.9,11.9, ,,2022</v>
      </c>
      <c r="B5983" t="s">
        <v>33</v>
      </c>
      <c r="C5983" t="s">
        <v>17</v>
      </c>
      <c r="D5983" t="s">
        <v>627</v>
      </c>
      <c r="E5983" t="s">
        <v>560</v>
      </c>
      <c r="F5983" t="s">
        <v>20</v>
      </c>
      <c r="G5983">
        <v>2</v>
      </c>
      <c r="H5983">
        <v>3402</v>
      </c>
      <c r="I5983" s="1">
        <v>-0.68479100000000004</v>
      </c>
      <c r="J5983" s="1">
        <v>-78.535306000000006</v>
      </c>
      <c r="K5983" t="s">
        <v>21</v>
      </c>
      <c r="L5983" t="s">
        <v>22</v>
      </c>
      <c r="M5983" t="s">
        <v>23</v>
      </c>
      <c r="N5983" t="s">
        <v>24</v>
      </c>
      <c r="O5983">
        <v>130</v>
      </c>
      <c r="P5983" t="s">
        <v>334</v>
      </c>
      <c r="Q5983" t="s">
        <v>334</v>
      </c>
      <c r="R5983" t="s">
        <v>26</v>
      </c>
      <c r="T5983">
        <v>2022</v>
      </c>
      <c r="U5983" t="str">
        <f t="shared" si="187"/>
        <v>0419 A2_2_24.2</v>
      </c>
    </row>
    <row r="5984" spans="1:21" x14ac:dyDescent="0.3">
      <c r="A5984" t="str">
        <f t="shared" si="186"/>
        <v>24.3,Ecuador,0419 A2,COLCAS,Cotopaxi,2,3402,-0.684791,-78.535306,Pinaceae,Pinus,patula,Pinus patula,130,11.6,11.6, ,,2022</v>
      </c>
      <c r="B5984" t="s">
        <v>25</v>
      </c>
      <c r="C5984" t="s">
        <v>17</v>
      </c>
      <c r="D5984" t="s">
        <v>627</v>
      </c>
      <c r="E5984" t="s">
        <v>560</v>
      </c>
      <c r="F5984" t="s">
        <v>20</v>
      </c>
      <c r="G5984">
        <v>2</v>
      </c>
      <c r="H5984">
        <v>3402</v>
      </c>
      <c r="I5984" s="1">
        <v>-0.68479100000000004</v>
      </c>
      <c r="J5984" s="1">
        <v>-78.535306000000006</v>
      </c>
      <c r="K5984" t="s">
        <v>21</v>
      </c>
      <c r="L5984" t="s">
        <v>22</v>
      </c>
      <c r="M5984" t="s">
        <v>23</v>
      </c>
      <c r="N5984" t="s">
        <v>24</v>
      </c>
      <c r="O5984">
        <v>130</v>
      </c>
      <c r="P5984" t="s">
        <v>336</v>
      </c>
      <c r="Q5984" t="s">
        <v>336</v>
      </c>
      <c r="R5984" t="s">
        <v>26</v>
      </c>
      <c r="T5984">
        <v>2022</v>
      </c>
      <c r="U5984" t="str">
        <f t="shared" si="187"/>
        <v>0419 A2_2_24.3</v>
      </c>
    </row>
    <row r="5985" spans="1:21" x14ac:dyDescent="0.3">
      <c r="A5985" t="str">
        <f t="shared" si="186"/>
        <v>24.4,Ecuador,0419 A2,COLCAS,Cotopaxi,2,3402,-0.684791,-78.535306,Pinaceae,Pinus,patula,Pinus patula,130,10.2,10.2, ,,2022</v>
      </c>
      <c r="B5985" t="s">
        <v>69</v>
      </c>
      <c r="C5985" t="s">
        <v>17</v>
      </c>
      <c r="D5985" t="s">
        <v>627</v>
      </c>
      <c r="E5985" t="s">
        <v>560</v>
      </c>
      <c r="F5985" t="s">
        <v>20</v>
      </c>
      <c r="G5985">
        <v>2</v>
      </c>
      <c r="H5985">
        <v>3402</v>
      </c>
      <c r="I5985" s="1">
        <v>-0.68479100000000004</v>
      </c>
      <c r="J5985" s="1">
        <v>-78.535306000000006</v>
      </c>
      <c r="K5985" t="s">
        <v>21</v>
      </c>
      <c r="L5985" t="s">
        <v>22</v>
      </c>
      <c r="M5985" t="s">
        <v>23</v>
      </c>
      <c r="N5985" t="s">
        <v>24</v>
      </c>
      <c r="O5985">
        <v>130</v>
      </c>
      <c r="P5985" t="s">
        <v>273</v>
      </c>
      <c r="Q5985" t="s">
        <v>273</v>
      </c>
      <c r="R5985" t="s">
        <v>26</v>
      </c>
      <c r="T5985">
        <v>2022</v>
      </c>
      <c r="U5985" t="str">
        <f t="shared" si="187"/>
        <v>0419 A2_2_24.4</v>
      </c>
    </row>
    <row r="5986" spans="1:21" x14ac:dyDescent="0.3">
      <c r="A5986" t="str">
        <f t="shared" si="186"/>
        <v>25,Ecuador,0419 A2,COLCAS,Cotopaxi,2,3402,-0.684791,-78.535306,Pinaceae,Pinus,patula,Pinus patula,130,17.3,17.3, ,,2022</v>
      </c>
      <c r="B5986">
        <v>25</v>
      </c>
      <c r="C5986" t="s">
        <v>17</v>
      </c>
      <c r="D5986" t="s">
        <v>627</v>
      </c>
      <c r="E5986" t="s">
        <v>560</v>
      </c>
      <c r="F5986" t="s">
        <v>20</v>
      </c>
      <c r="G5986">
        <v>2</v>
      </c>
      <c r="H5986">
        <v>3402</v>
      </c>
      <c r="I5986" s="1">
        <v>-0.68479100000000004</v>
      </c>
      <c r="J5986" s="1">
        <v>-78.535306000000006</v>
      </c>
      <c r="K5986" t="s">
        <v>21</v>
      </c>
      <c r="L5986" t="s">
        <v>22</v>
      </c>
      <c r="M5986" t="s">
        <v>23</v>
      </c>
      <c r="N5986" t="s">
        <v>24</v>
      </c>
      <c r="O5986">
        <v>130</v>
      </c>
      <c r="P5986" t="s">
        <v>88</v>
      </c>
      <c r="Q5986" t="s">
        <v>88</v>
      </c>
      <c r="R5986" t="s">
        <v>26</v>
      </c>
      <c r="T5986">
        <v>2022</v>
      </c>
      <c r="U5986" t="str">
        <f t="shared" si="187"/>
        <v>0419 A2_2_25</v>
      </c>
    </row>
    <row r="5987" spans="1:21" x14ac:dyDescent="0.3">
      <c r="A5987" t="str">
        <f t="shared" si="186"/>
        <v>26,Ecuador,0419 A2,COLCAS,Cotopaxi,2,3402,-0.684791,-78.535306,Pinaceae,Pinus,patula,Pinus patula,130,17.8,17.8, ,,2022</v>
      </c>
      <c r="B5987">
        <v>26</v>
      </c>
      <c r="C5987" t="s">
        <v>17</v>
      </c>
      <c r="D5987" t="s">
        <v>627</v>
      </c>
      <c r="E5987" t="s">
        <v>560</v>
      </c>
      <c r="F5987" t="s">
        <v>20</v>
      </c>
      <c r="G5987">
        <v>2</v>
      </c>
      <c r="H5987">
        <v>3402</v>
      </c>
      <c r="I5987" s="1">
        <v>-0.68479100000000004</v>
      </c>
      <c r="J5987" s="1">
        <v>-78.535306000000006</v>
      </c>
      <c r="K5987" t="s">
        <v>21</v>
      </c>
      <c r="L5987" t="s">
        <v>22</v>
      </c>
      <c r="M5987" t="s">
        <v>23</v>
      </c>
      <c r="N5987" t="s">
        <v>24</v>
      </c>
      <c r="O5987">
        <v>130</v>
      </c>
      <c r="P5987" t="s">
        <v>100</v>
      </c>
      <c r="Q5987" t="s">
        <v>100</v>
      </c>
      <c r="R5987" t="s">
        <v>26</v>
      </c>
      <c r="T5987">
        <v>2022</v>
      </c>
      <c r="U5987" t="str">
        <f t="shared" si="187"/>
        <v>0419 A2_2_26</v>
      </c>
    </row>
    <row r="5988" spans="1:21" x14ac:dyDescent="0.3">
      <c r="A5988" t="str">
        <f t="shared" si="186"/>
        <v>27,Ecuador,0419 A2,COLCAS,Cotopaxi,2,3402,-0.684791,-78.535306,Pinaceae,Pinus,patula,Pinus patula,130,17.7,17.7, ,,2022</v>
      </c>
      <c r="B5988">
        <v>27</v>
      </c>
      <c r="C5988" t="s">
        <v>17</v>
      </c>
      <c r="D5988" t="s">
        <v>627</v>
      </c>
      <c r="E5988" t="s">
        <v>560</v>
      </c>
      <c r="F5988" t="s">
        <v>20</v>
      </c>
      <c r="G5988">
        <v>2</v>
      </c>
      <c r="H5988">
        <v>3402</v>
      </c>
      <c r="I5988" s="1">
        <v>-0.68479100000000004</v>
      </c>
      <c r="J5988" s="1">
        <v>-78.535306000000006</v>
      </c>
      <c r="K5988" t="s">
        <v>21</v>
      </c>
      <c r="L5988" t="s">
        <v>22</v>
      </c>
      <c r="M5988" t="s">
        <v>23</v>
      </c>
      <c r="N5988" t="s">
        <v>24</v>
      </c>
      <c r="O5988">
        <v>130</v>
      </c>
      <c r="P5988" t="s">
        <v>116</v>
      </c>
      <c r="Q5988" t="s">
        <v>116</v>
      </c>
      <c r="R5988" t="s">
        <v>26</v>
      </c>
      <c r="T5988">
        <v>2022</v>
      </c>
      <c r="U5988" t="str">
        <f t="shared" si="187"/>
        <v>0419 A2_2_27</v>
      </c>
    </row>
    <row r="5989" spans="1:21" x14ac:dyDescent="0.3">
      <c r="A5989" t="str">
        <f t="shared" si="186"/>
        <v>28,Ecuador,0419 A2,COLCAS,Cotopaxi,2,3402,-0.684791,-78.535306,Pinaceae,Pinus,patula,Pinus patula,130,19.3,19.3, ,,2022</v>
      </c>
      <c r="B5989">
        <v>28</v>
      </c>
      <c r="C5989" t="s">
        <v>17</v>
      </c>
      <c r="D5989" t="s">
        <v>627</v>
      </c>
      <c r="E5989" t="s">
        <v>560</v>
      </c>
      <c r="F5989" t="s">
        <v>20</v>
      </c>
      <c r="G5989">
        <v>2</v>
      </c>
      <c r="H5989">
        <v>3402</v>
      </c>
      <c r="I5989" s="1">
        <v>-0.68479100000000004</v>
      </c>
      <c r="J5989" s="1">
        <v>-78.535306000000006</v>
      </c>
      <c r="K5989" t="s">
        <v>21</v>
      </c>
      <c r="L5989" t="s">
        <v>22</v>
      </c>
      <c r="M5989" t="s">
        <v>23</v>
      </c>
      <c r="N5989" t="s">
        <v>24</v>
      </c>
      <c r="O5989">
        <v>130</v>
      </c>
      <c r="P5989" t="s">
        <v>105</v>
      </c>
      <c r="Q5989" t="s">
        <v>105</v>
      </c>
      <c r="R5989" t="s">
        <v>26</v>
      </c>
      <c r="T5989">
        <v>2022</v>
      </c>
      <c r="U5989" t="str">
        <f t="shared" si="187"/>
        <v>0419 A2_2_28</v>
      </c>
    </row>
    <row r="5990" spans="1:21" x14ac:dyDescent="0.3">
      <c r="A5990" t="str">
        <f t="shared" si="186"/>
        <v>29,Ecuador,0419 A2,COLCAS,Cotopaxi,2,3402,-0.684791,-78.535306,Pinaceae,Pinus,patula,Pinus patula,130,16.5,16.5, ,,2022</v>
      </c>
      <c r="B5990">
        <v>29</v>
      </c>
      <c r="C5990" t="s">
        <v>17</v>
      </c>
      <c r="D5990" t="s">
        <v>627</v>
      </c>
      <c r="E5990" t="s">
        <v>560</v>
      </c>
      <c r="F5990" t="s">
        <v>20</v>
      </c>
      <c r="G5990">
        <v>2</v>
      </c>
      <c r="H5990">
        <v>3402</v>
      </c>
      <c r="I5990" s="1">
        <v>-0.68479100000000004</v>
      </c>
      <c r="J5990" s="1">
        <v>-78.535306000000006</v>
      </c>
      <c r="K5990" t="s">
        <v>21</v>
      </c>
      <c r="L5990" t="s">
        <v>22</v>
      </c>
      <c r="M5990" t="s">
        <v>23</v>
      </c>
      <c r="N5990" t="s">
        <v>24</v>
      </c>
      <c r="O5990">
        <v>130</v>
      </c>
      <c r="P5990" t="s">
        <v>39</v>
      </c>
      <c r="Q5990" t="s">
        <v>39</v>
      </c>
      <c r="R5990" t="s">
        <v>26</v>
      </c>
      <c r="T5990">
        <v>2022</v>
      </c>
      <c r="U5990" t="str">
        <f t="shared" si="187"/>
        <v>0419 A2_2_29</v>
      </c>
    </row>
    <row r="5991" spans="1:21" x14ac:dyDescent="0.3">
      <c r="A5991" t="str">
        <f t="shared" si="186"/>
        <v>30,Ecuador,0419 A2,COLCAS,Cotopaxi,2,3402,-0.684791,-78.535306,Pinaceae,Pinus,patula,Pinus patula,130,16.6,16.6, ,,2022</v>
      </c>
      <c r="B5991">
        <v>30</v>
      </c>
      <c r="C5991" t="s">
        <v>17</v>
      </c>
      <c r="D5991" t="s">
        <v>627</v>
      </c>
      <c r="E5991" t="s">
        <v>560</v>
      </c>
      <c r="F5991" t="s">
        <v>20</v>
      </c>
      <c r="G5991">
        <v>2</v>
      </c>
      <c r="H5991">
        <v>3402</v>
      </c>
      <c r="I5991" s="1">
        <v>-0.68479100000000004</v>
      </c>
      <c r="J5991" s="1">
        <v>-78.535306000000006</v>
      </c>
      <c r="K5991" t="s">
        <v>21</v>
      </c>
      <c r="L5991" t="s">
        <v>22</v>
      </c>
      <c r="M5991" t="s">
        <v>23</v>
      </c>
      <c r="N5991" t="s">
        <v>24</v>
      </c>
      <c r="O5991">
        <v>130</v>
      </c>
      <c r="P5991" t="s">
        <v>161</v>
      </c>
      <c r="Q5991" t="s">
        <v>161</v>
      </c>
      <c r="R5991" t="s">
        <v>26</v>
      </c>
      <c r="T5991">
        <v>2022</v>
      </c>
      <c r="U5991" t="str">
        <f t="shared" si="187"/>
        <v>0419 A2_2_30</v>
      </c>
    </row>
    <row r="5992" spans="1:21" x14ac:dyDescent="0.3">
      <c r="A5992" t="str">
        <f t="shared" si="186"/>
        <v>31,Ecuador,0419 A2,COLCAS,Cotopaxi,2,3402,-0.684791,-78.535306,Pinaceae,Pinus,patula,Pinus patula,130,16.8,16.8,9.35,,2022</v>
      </c>
      <c r="B5992">
        <v>31</v>
      </c>
      <c r="C5992" t="s">
        <v>17</v>
      </c>
      <c r="D5992" t="s">
        <v>627</v>
      </c>
      <c r="E5992" t="s">
        <v>560</v>
      </c>
      <c r="F5992" t="s">
        <v>20</v>
      </c>
      <c r="G5992">
        <v>2</v>
      </c>
      <c r="H5992">
        <v>3402</v>
      </c>
      <c r="I5992" s="1">
        <v>-0.68479100000000004</v>
      </c>
      <c r="J5992" s="1">
        <v>-78.535306000000006</v>
      </c>
      <c r="K5992" t="s">
        <v>21</v>
      </c>
      <c r="L5992" t="s">
        <v>22</v>
      </c>
      <c r="M5992" t="s">
        <v>23</v>
      </c>
      <c r="N5992" t="s">
        <v>24</v>
      </c>
      <c r="O5992">
        <v>130</v>
      </c>
      <c r="P5992" t="s">
        <v>55</v>
      </c>
      <c r="Q5992" t="s">
        <v>55</v>
      </c>
      <c r="R5992" t="s">
        <v>635</v>
      </c>
      <c r="T5992">
        <v>2022</v>
      </c>
      <c r="U5992" t="str">
        <f t="shared" si="187"/>
        <v>0419 A2_2_31</v>
      </c>
    </row>
    <row r="5993" spans="1:21" x14ac:dyDescent="0.3">
      <c r="A5993" t="str">
        <f t="shared" si="186"/>
        <v>32,Ecuador,0419 A2,COLCAS,Cotopaxi,2,3402,-0.684791,-78.535306,Pinaceae,Pinus,patula,Pinus patula,120,20.3,20.3, ,,2022</v>
      </c>
      <c r="B5993">
        <v>32</v>
      </c>
      <c r="C5993" t="s">
        <v>17</v>
      </c>
      <c r="D5993" t="s">
        <v>627</v>
      </c>
      <c r="E5993" t="s">
        <v>560</v>
      </c>
      <c r="F5993" t="s">
        <v>20</v>
      </c>
      <c r="G5993">
        <v>2</v>
      </c>
      <c r="H5993">
        <v>3402</v>
      </c>
      <c r="I5993" s="1">
        <v>-0.68479100000000004</v>
      </c>
      <c r="J5993" s="1">
        <v>-78.535306000000006</v>
      </c>
      <c r="K5993" t="s">
        <v>21</v>
      </c>
      <c r="L5993" t="s">
        <v>22</v>
      </c>
      <c r="M5993" t="s">
        <v>23</v>
      </c>
      <c r="N5993" t="s">
        <v>24</v>
      </c>
      <c r="O5993">
        <v>120</v>
      </c>
      <c r="P5993" t="s">
        <v>130</v>
      </c>
      <c r="Q5993" t="s">
        <v>130</v>
      </c>
      <c r="R5993" t="s">
        <v>26</v>
      </c>
      <c r="T5993">
        <v>2022</v>
      </c>
      <c r="U5993" t="str">
        <f t="shared" si="187"/>
        <v>0419 A2_2_32</v>
      </c>
    </row>
    <row r="5994" spans="1:21" x14ac:dyDescent="0.3">
      <c r="A5994" t="str">
        <f t="shared" si="186"/>
        <v>33,Ecuador,0419 A2,COLCAS,Cotopaxi,2,3402,-0.684791,-78.535306,Pinaceae,Pinus,patula,Pinus patula,130,12.5,12.5, ,,2022</v>
      </c>
      <c r="B5994">
        <v>33</v>
      </c>
      <c r="C5994" t="s">
        <v>17</v>
      </c>
      <c r="D5994" t="s">
        <v>627</v>
      </c>
      <c r="E5994" t="s">
        <v>560</v>
      </c>
      <c r="F5994" t="s">
        <v>20</v>
      </c>
      <c r="G5994">
        <v>2</v>
      </c>
      <c r="H5994">
        <v>3402</v>
      </c>
      <c r="I5994" s="1">
        <v>-0.68479100000000004</v>
      </c>
      <c r="J5994" s="1">
        <v>-78.535306000000006</v>
      </c>
      <c r="K5994" t="s">
        <v>21</v>
      </c>
      <c r="L5994" t="s">
        <v>22</v>
      </c>
      <c r="M5994" t="s">
        <v>23</v>
      </c>
      <c r="N5994" t="s">
        <v>24</v>
      </c>
      <c r="O5994">
        <v>130</v>
      </c>
      <c r="P5994" t="s">
        <v>177</v>
      </c>
      <c r="Q5994" t="s">
        <v>177</v>
      </c>
      <c r="R5994" t="s">
        <v>26</v>
      </c>
      <c r="T5994">
        <v>2022</v>
      </c>
      <c r="U5994" t="str">
        <f t="shared" si="187"/>
        <v>0419 A2_2_33</v>
      </c>
    </row>
    <row r="5995" spans="1:21" x14ac:dyDescent="0.3">
      <c r="A5995" t="str">
        <f t="shared" si="186"/>
        <v>34,Ecuador,0419 A2,COLCAS,Cotopaxi,2,3402,-0.684791,-78.535306,Pinaceae,Pinus,patula,Pinus patula,130,17.7,17.7, ,,2022</v>
      </c>
      <c r="B5995">
        <v>34</v>
      </c>
      <c r="C5995" t="s">
        <v>17</v>
      </c>
      <c r="D5995" t="s">
        <v>627</v>
      </c>
      <c r="E5995" t="s">
        <v>560</v>
      </c>
      <c r="F5995" t="s">
        <v>20</v>
      </c>
      <c r="G5995">
        <v>2</v>
      </c>
      <c r="H5995">
        <v>3402</v>
      </c>
      <c r="I5995" s="1">
        <v>-0.68479100000000004</v>
      </c>
      <c r="J5995" s="1">
        <v>-78.535306000000006</v>
      </c>
      <c r="K5995" t="s">
        <v>21</v>
      </c>
      <c r="L5995" t="s">
        <v>22</v>
      </c>
      <c r="M5995" t="s">
        <v>23</v>
      </c>
      <c r="N5995" t="s">
        <v>24</v>
      </c>
      <c r="O5995">
        <v>130</v>
      </c>
      <c r="P5995" t="s">
        <v>116</v>
      </c>
      <c r="Q5995" t="s">
        <v>116</v>
      </c>
      <c r="R5995" t="s">
        <v>26</v>
      </c>
      <c r="T5995">
        <v>2022</v>
      </c>
      <c r="U5995" t="str">
        <f t="shared" si="187"/>
        <v>0419 A2_2_34</v>
      </c>
    </row>
    <row r="5996" spans="1:21" x14ac:dyDescent="0.3">
      <c r="A5996" t="str">
        <f t="shared" si="186"/>
        <v>35,Ecuador,0419 A2,COLCAS,Cotopaxi,2,3402,-0.684791,-78.535306,Pinaceae,Pinus,patula,Pinus patula,130,17.5,17.5,10.5,,2022</v>
      </c>
      <c r="B5996">
        <v>35</v>
      </c>
      <c r="C5996" t="s">
        <v>17</v>
      </c>
      <c r="D5996" t="s">
        <v>627</v>
      </c>
      <c r="E5996" t="s">
        <v>560</v>
      </c>
      <c r="F5996" t="s">
        <v>20</v>
      </c>
      <c r="G5996">
        <v>2</v>
      </c>
      <c r="H5996">
        <v>3402</v>
      </c>
      <c r="I5996" s="1">
        <v>-0.68479100000000004</v>
      </c>
      <c r="J5996" s="1">
        <v>-78.535306000000006</v>
      </c>
      <c r="K5996" t="s">
        <v>21</v>
      </c>
      <c r="L5996" t="s">
        <v>22</v>
      </c>
      <c r="M5996" t="s">
        <v>23</v>
      </c>
      <c r="N5996" t="s">
        <v>24</v>
      </c>
      <c r="O5996">
        <v>130</v>
      </c>
      <c r="P5996" t="s">
        <v>111</v>
      </c>
      <c r="Q5996" t="s">
        <v>111</v>
      </c>
      <c r="R5996" t="s">
        <v>168</v>
      </c>
      <c r="T5996">
        <v>2022</v>
      </c>
      <c r="U5996" t="str">
        <f t="shared" si="187"/>
        <v>0419 A2_2_35</v>
      </c>
    </row>
    <row r="5997" spans="1:21" x14ac:dyDescent="0.3">
      <c r="A5997" t="str">
        <f t="shared" si="186"/>
        <v>36,Ecuador,0419 A2,COLCAS,Cotopaxi,2,3402,-0.684791,-78.535306,Pinaceae,Pinus,patula,Pinus patula,130,12,12,8.5,,2022</v>
      </c>
      <c r="B5997">
        <v>36</v>
      </c>
      <c r="C5997" t="s">
        <v>17</v>
      </c>
      <c r="D5997" t="s">
        <v>627</v>
      </c>
      <c r="E5997" t="s">
        <v>560</v>
      </c>
      <c r="F5997" t="s">
        <v>20</v>
      </c>
      <c r="G5997">
        <v>2</v>
      </c>
      <c r="H5997">
        <v>3402</v>
      </c>
      <c r="I5997" s="1">
        <v>-0.68479100000000004</v>
      </c>
      <c r="J5997" s="1">
        <v>-78.535306000000006</v>
      </c>
      <c r="K5997" t="s">
        <v>21</v>
      </c>
      <c r="L5997" t="s">
        <v>22</v>
      </c>
      <c r="M5997" t="s">
        <v>23</v>
      </c>
      <c r="N5997" t="s">
        <v>24</v>
      </c>
      <c r="O5997">
        <v>130</v>
      </c>
      <c r="P5997">
        <v>12</v>
      </c>
      <c r="Q5997">
        <v>12</v>
      </c>
      <c r="R5997" t="s">
        <v>50</v>
      </c>
      <c r="T5997">
        <v>2022</v>
      </c>
      <c r="U5997" t="str">
        <f t="shared" si="187"/>
        <v>0419 A2_2_36</v>
      </c>
    </row>
    <row r="5998" spans="1:21" x14ac:dyDescent="0.3">
      <c r="A5998" t="str">
        <f t="shared" si="186"/>
        <v>37.1,Ecuador,0419 A2,COLCAS,Cotopaxi,2,3402,-0.684791,-78.535306,Pinaceae,Pinus,patula,Pinus patula,130,13,13, ,,2022</v>
      </c>
      <c r="B5998" t="s">
        <v>465</v>
      </c>
      <c r="C5998" t="s">
        <v>17</v>
      </c>
      <c r="D5998" t="s">
        <v>627</v>
      </c>
      <c r="E5998" t="s">
        <v>560</v>
      </c>
      <c r="F5998" t="s">
        <v>20</v>
      </c>
      <c r="G5998">
        <v>2</v>
      </c>
      <c r="H5998">
        <v>3402</v>
      </c>
      <c r="I5998" s="1">
        <v>-0.68479100000000004</v>
      </c>
      <c r="J5998" s="1">
        <v>-78.535306000000006</v>
      </c>
      <c r="K5998" t="s">
        <v>21</v>
      </c>
      <c r="L5998" t="s">
        <v>22</v>
      </c>
      <c r="M5998" t="s">
        <v>23</v>
      </c>
      <c r="N5998" t="s">
        <v>24</v>
      </c>
      <c r="O5998">
        <v>130</v>
      </c>
      <c r="P5998">
        <v>13</v>
      </c>
      <c r="Q5998">
        <v>13</v>
      </c>
      <c r="R5998" t="s">
        <v>26</v>
      </c>
      <c r="T5998">
        <v>2022</v>
      </c>
      <c r="U5998" t="str">
        <f t="shared" si="187"/>
        <v>0419 A2_2_37.1</v>
      </c>
    </row>
    <row r="5999" spans="1:21" x14ac:dyDescent="0.3">
      <c r="A5999" t="str">
        <f t="shared" si="186"/>
        <v>37.2,Ecuador,0419 A2,COLCAS,Cotopaxi,2,3402,-0.684791,-78.535306,Pinaceae,Pinus,patula,Pinus patula,130,11.5,11.5, ,,2022</v>
      </c>
      <c r="B5999" t="s">
        <v>376</v>
      </c>
      <c r="C5999" t="s">
        <v>17</v>
      </c>
      <c r="D5999" t="s">
        <v>627</v>
      </c>
      <c r="E5999" t="s">
        <v>560</v>
      </c>
      <c r="F5999" t="s">
        <v>20</v>
      </c>
      <c r="G5999">
        <v>2</v>
      </c>
      <c r="H5999">
        <v>3402</v>
      </c>
      <c r="I5999" s="1">
        <v>-0.68479100000000004</v>
      </c>
      <c r="J5999" s="1">
        <v>-78.535306000000006</v>
      </c>
      <c r="K5999" t="s">
        <v>21</v>
      </c>
      <c r="L5999" t="s">
        <v>22</v>
      </c>
      <c r="M5999" t="s">
        <v>23</v>
      </c>
      <c r="N5999" t="s">
        <v>24</v>
      </c>
      <c r="O5999">
        <v>130</v>
      </c>
      <c r="P5999" t="s">
        <v>104</v>
      </c>
      <c r="Q5999" t="s">
        <v>104</v>
      </c>
      <c r="R5999" t="s">
        <v>26</v>
      </c>
      <c r="T5999">
        <v>2022</v>
      </c>
      <c r="U5999" t="str">
        <f t="shared" si="187"/>
        <v>0419 A2_2_37.2</v>
      </c>
    </row>
    <row r="6000" spans="1:21" x14ac:dyDescent="0.3">
      <c r="A6000" t="str">
        <f t="shared" si="186"/>
        <v>37.3,Ecuador,0419 A2,COLCAS,Cotopaxi,2,3402,-0.684791,-78.535306,Pinaceae,Pinus,patula,Pinus patula,130,11,11, ,,2022</v>
      </c>
      <c r="B6000" t="s">
        <v>303</v>
      </c>
      <c r="C6000" t="s">
        <v>17</v>
      </c>
      <c r="D6000" t="s">
        <v>627</v>
      </c>
      <c r="E6000" t="s">
        <v>560</v>
      </c>
      <c r="F6000" t="s">
        <v>20</v>
      </c>
      <c r="G6000">
        <v>2</v>
      </c>
      <c r="H6000">
        <v>3402</v>
      </c>
      <c r="I6000" s="1">
        <v>-0.68479100000000004</v>
      </c>
      <c r="J6000" s="1">
        <v>-78.535306000000006</v>
      </c>
      <c r="K6000" t="s">
        <v>21</v>
      </c>
      <c r="L6000" t="s">
        <v>22</v>
      </c>
      <c r="M6000" t="s">
        <v>23</v>
      </c>
      <c r="N6000" t="s">
        <v>24</v>
      </c>
      <c r="O6000">
        <v>130</v>
      </c>
      <c r="P6000">
        <v>11</v>
      </c>
      <c r="Q6000">
        <v>11</v>
      </c>
      <c r="R6000" t="s">
        <v>26</v>
      </c>
      <c r="T6000">
        <v>2022</v>
      </c>
      <c r="U6000" t="str">
        <f t="shared" si="187"/>
        <v>0419 A2_2_37.3</v>
      </c>
    </row>
    <row r="6001" spans="1:21" x14ac:dyDescent="0.3">
      <c r="A6001" t="str">
        <f t="shared" si="186"/>
        <v>38,Ecuador,0419 A2,COLCAS,Cotopaxi,2,3402,-0.684791,-78.535306,Pinaceae,Pinus,patula,Pinus patula,130,16,16, ,,2022</v>
      </c>
      <c r="B6001">
        <v>38</v>
      </c>
      <c r="C6001" t="s">
        <v>17</v>
      </c>
      <c r="D6001" t="s">
        <v>627</v>
      </c>
      <c r="E6001" t="s">
        <v>560</v>
      </c>
      <c r="F6001" t="s">
        <v>20</v>
      </c>
      <c r="G6001">
        <v>2</v>
      </c>
      <c r="H6001">
        <v>3402</v>
      </c>
      <c r="I6001" s="1">
        <v>-0.68479100000000004</v>
      </c>
      <c r="J6001" s="1">
        <v>-78.535306000000006</v>
      </c>
      <c r="K6001" t="s">
        <v>21</v>
      </c>
      <c r="L6001" t="s">
        <v>22</v>
      </c>
      <c r="M6001" t="s">
        <v>23</v>
      </c>
      <c r="N6001" t="s">
        <v>24</v>
      </c>
      <c r="O6001">
        <v>130</v>
      </c>
      <c r="P6001">
        <v>16</v>
      </c>
      <c r="Q6001">
        <v>16</v>
      </c>
      <c r="R6001" t="s">
        <v>26</v>
      </c>
      <c r="T6001">
        <v>2022</v>
      </c>
      <c r="U6001" t="str">
        <f t="shared" si="187"/>
        <v>0419 A2_2_38</v>
      </c>
    </row>
    <row r="6002" spans="1:21" x14ac:dyDescent="0.3">
      <c r="A6002" t="str">
        <f t="shared" si="186"/>
        <v>39,Ecuador,0419 A2,COLCAS,Cotopaxi,2,3402,-0.684791,-78.535306,Pinaceae,Pinus,patula,Pinus patula,130,12.4,12.4, ,,2022</v>
      </c>
      <c r="B6002">
        <v>39</v>
      </c>
      <c r="C6002" t="s">
        <v>17</v>
      </c>
      <c r="D6002" t="s">
        <v>627</v>
      </c>
      <c r="E6002" t="s">
        <v>560</v>
      </c>
      <c r="F6002" t="s">
        <v>20</v>
      </c>
      <c r="G6002">
        <v>2</v>
      </c>
      <c r="H6002">
        <v>3402</v>
      </c>
      <c r="I6002" s="1">
        <v>-0.68479100000000004</v>
      </c>
      <c r="J6002" s="1">
        <v>-78.535306000000006</v>
      </c>
      <c r="K6002" t="s">
        <v>21</v>
      </c>
      <c r="L6002" t="s">
        <v>22</v>
      </c>
      <c r="M6002" t="s">
        <v>23</v>
      </c>
      <c r="N6002" t="s">
        <v>24</v>
      </c>
      <c r="O6002">
        <v>130</v>
      </c>
      <c r="P6002" t="s">
        <v>91</v>
      </c>
      <c r="Q6002" t="s">
        <v>91</v>
      </c>
      <c r="R6002" t="s">
        <v>26</v>
      </c>
      <c r="T6002">
        <v>2022</v>
      </c>
      <c r="U6002" t="str">
        <f t="shared" si="187"/>
        <v>0419 A2_2_39</v>
      </c>
    </row>
    <row r="6003" spans="1:21" x14ac:dyDescent="0.3">
      <c r="A6003" t="str">
        <f t="shared" si="186"/>
        <v>40,Ecuador,0419 A2,COLCAS,Cotopaxi,2,3402,-0.684791,-78.535306,Pinaceae,Pinus,patula,Pinus patula,130,19.3,19.3, ,,2022</v>
      </c>
      <c r="B6003">
        <v>40</v>
      </c>
      <c r="C6003" t="s">
        <v>17</v>
      </c>
      <c r="D6003" t="s">
        <v>627</v>
      </c>
      <c r="E6003" t="s">
        <v>560</v>
      </c>
      <c r="F6003" t="s">
        <v>20</v>
      </c>
      <c r="G6003">
        <v>2</v>
      </c>
      <c r="H6003">
        <v>3402</v>
      </c>
      <c r="I6003" s="1">
        <v>-0.68479100000000004</v>
      </c>
      <c r="J6003" s="1">
        <v>-78.535306000000006</v>
      </c>
      <c r="K6003" t="s">
        <v>21</v>
      </c>
      <c r="L6003" t="s">
        <v>22</v>
      </c>
      <c r="M6003" t="s">
        <v>23</v>
      </c>
      <c r="N6003" t="s">
        <v>24</v>
      </c>
      <c r="O6003">
        <v>130</v>
      </c>
      <c r="P6003" t="s">
        <v>105</v>
      </c>
      <c r="Q6003" t="s">
        <v>105</v>
      </c>
      <c r="R6003" t="s">
        <v>26</v>
      </c>
      <c r="T6003">
        <v>2022</v>
      </c>
      <c r="U6003" t="str">
        <f t="shared" si="187"/>
        <v>0419 A2_2_40</v>
      </c>
    </row>
    <row r="6004" spans="1:21" x14ac:dyDescent="0.3">
      <c r="A6004" t="str">
        <f t="shared" si="186"/>
        <v>41,Ecuador,0419 A2,COLCAS,Cotopaxi,2,3402,-0.684791,-78.535306,Pinaceae,Pinus,patula,Pinus patula,140,15.7,15.7,7.75,,2022</v>
      </c>
      <c r="B6004">
        <v>41</v>
      </c>
      <c r="C6004" t="s">
        <v>17</v>
      </c>
      <c r="D6004" t="s">
        <v>627</v>
      </c>
      <c r="E6004" t="s">
        <v>560</v>
      </c>
      <c r="F6004" t="s">
        <v>20</v>
      </c>
      <c r="G6004">
        <v>2</v>
      </c>
      <c r="H6004">
        <v>3402</v>
      </c>
      <c r="I6004" s="1">
        <v>-0.68479100000000004</v>
      </c>
      <c r="J6004" s="1">
        <v>-78.535306000000006</v>
      </c>
      <c r="K6004" t="s">
        <v>21</v>
      </c>
      <c r="L6004" t="s">
        <v>22</v>
      </c>
      <c r="M6004" t="s">
        <v>23</v>
      </c>
      <c r="N6004" t="s">
        <v>24</v>
      </c>
      <c r="O6004">
        <v>140</v>
      </c>
      <c r="P6004" t="s">
        <v>204</v>
      </c>
      <c r="Q6004" t="s">
        <v>204</v>
      </c>
      <c r="R6004" t="s">
        <v>325</v>
      </c>
      <c r="T6004">
        <v>2022</v>
      </c>
      <c r="U6004" t="str">
        <f t="shared" si="187"/>
        <v>0419 A2_2_41</v>
      </c>
    </row>
    <row r="6005" spans="1:21" x14ac:dyDescent="0.3">
      <c r="A6005" t="str">
        <f t="shared" si="186"/>
        <v>42,Ecuador,0419 A2,COLCAS,Cotopaxi,2,3402,-0.684791,-78.535306,Pinaceae,Pinus,patula,Pinus patula,130,15.3,15.3,9.5,,2022</v>
      </c>
      <c r="B6005">
        <v>42</v>
      </c>
      <c r="C6005" t="s">
        <v>17</v>
      </c>
      <c r="D6005" t="s">
        <v>627</v>
      </c>
      <c r="E6005" t="s">
        <v>560</v>
      </c>
      <c r="F6005" t="s">
        <v>20</v>
      </c>
      <c r="G6005">
        <v>2</v>
      </c>
      <c r="H6005">
        <v>3402</v>
      </c>
      <c r="I6005" s="1">
        <v>-0.68479100000000004</v>
      </c>
      <c r="J6005" s="1">
        <v>-78.535306000000006</v>
      </c>
      <c r="K6005" t="s">
        <v>21</v>
      </c>
      <c r="L6005" t="s">
        <v>22</v>
      </c>
      <c r="M6005" t="s">
        <v>23</v>
      </c>
      <c r="N6005" t="s">
        <v>24</v>
      </c>
      <c r="O6005">
        <v>130</v>
      </c>
      <c r="P6005" t="s">
        <v>73</v>
      </c>
      <c r="Q6005" t="s">
        <v>73</v>
      </c>
      <c r="R6005" t="s">
        <v>103</v>
      </c>
      <c r="T6005">
        <v>2022</v>
      </c>
      <c r="U6005" t="str">
        <f t="shared" si="187"/>
        <v>0419 A2_2_42</v>
      </c>
    </row>
    <row r="6006" spans="1:21" x14ac:dyDescent="0.3">
      <c r="A6006" t="str">
        <f t="shared" si="186"/>
        <v>43,Ecuador,0419 A2,COLCAS,Cotopaxi,2,3402,-0.684791,-78.535306,Pinaceae,Pinus,patula,Pinus patula,130,15.5,15.5, ,,2022</v>
      </c>
      <c r="B6006">
        <v>43</v>
      </c>
      <c r="C6006" t="s">
        <v>17</v>
      </c>
      <c r="D6006" t="s">
        <v>627</v>
      </c>
      <c r="E6006" t="s">
        <v>560</v>
      </c>
      <c r="F6006" t="s">
        <v>20</v>
      </c>
      <c r="G6006">
        <v>2</v>
      </c>
      <c r="H6006">
        <v>3402</v>
      </c>
      <c r="I6006" s="1">
        <v>-0.68479100000000004</v>
      </c>
      <c r="J6006" s="1">
        <v>-78.535306000000006</v>
      </c>
      <c r="K6006" t="s">
        <v>21</v>
      </c>
      <c r="L6006" t="s">
        <v>22</v>
      </c>
      <c r="M6006" t="s">
        <v>23</v>
      </c>
      <c r="N6006" t="s">
        <v>24</v>
      </c>
      <c r="O6006">
        <v>130</v>
      </c>
      <c r="P6006" t="s">
        <v>147</v>
      </c>
      <c r="Q6006" t="s">
        <v>147</v>
      </c>
      <c r="R6006" t="s">
        <v>26</v>
      </c>
      <c r="T6006">
        <v>2022</v>
      </c>
      <c r="U6006" t="str">
        <f t="shared" si="187"/>
        <v>0419 A2_2_43</v>
      </c>
    </row>
    <row r="6007" spans="1:21" x14ac:dyDescent="0.3">
      <c r="A6007" t="str">
        <f t="shared" si="186"/>
        <v>44,Ecuador,0419 A2,COLCAS,Cotopaxi,2,3402,-0.684791,-78.535306,Pinaceae,Pinus,patula,Pinus patula,130,19.9,19.9, ,,2022</v>
      </c>
      <c r="B6007">
        <v>44</v>
      </c>
      <c r="C6007" t="s">
        <v>17</v>
      </c>
      <c r="D6007" t="s">
        <v>627</v>
      </c>
      <c r="E6007" t="s">
        <v>560</v>
      </c>
      <c r="F6007" t="s">
        <v>20</v>
      </c>
      <c r="G6007">
        <v>2</v>
      </c>
      <c r="H6007">
        <v>3402</v>
      </c>
      <c r="I6007" s="1">
        <v>-0.68479100000000004</v>
      </c>
      <c r="J6007" s="1">
        <v>-78.535306000000006</v>
      </c>
      <c r="K6007" t="s">
        <v>21</v>
      </c>
      <c r="L6007" t="s">
        <v>22</v>
      </c>
      <c r="M6007" t="s">
        <v>23</v>
      </c>
      <c r="N6007" t="s">
        <v>24</v>
      </c>
      <c r="O6007">
        <v>130</v>
      </c>
      <c r="P6007" t="s">
        <v>51</v>
      </c>
      <c r="Q6007" t="s">
        <v>51</v>
      </c>
      <c r="R6007" t="s">
        <v>26</v>
      </c>
      <c r="T6007">
        <v>2022</v>
      </c>
      <c r="U6007" t="str">
        <f t="shared" si="187"/>
        <v>0419 A2_2_44</v>
      </c>
    </row>
    <row r="6008" spans="1:21" x14ac:dyDescent="0.3">
      <c r="A6008" t="str">
        <f t="shared" si="186"/>
        <v>45,Ecuador,0419 A2,COLCAS,Cotopaxi,2,3402,-0.684791,-78.535306,Pinaceae,Pinus,patula,Pinus patula,130,18.8,18.8, ,,2022</v>
      </c>
      <c r="B6008">
        <v>45</v>
      </c>
      <c r="C6008" t="s">
        <v>17</v>
      </c>
      <c r="D6008" t="s">
        <v>627</v>
      </c>
      <c r="E6008" t="s">
        <v>560</v>
      </c>
      <c r="F6008" t="s">
        <v>20</v>
      </c>
      <c r="G6008">
        <v>2</v>
      </c>
      <c r="H6008">
        <v>3402</v>
      </c>
      <c r="I6008" s="1">
        <v>-0.68479100000000004</v>
      </c>
      <c r="J6008" s="1">
        <v>-78.535306000000006</v>
      </c>
      <c r="K6008" t="s">
        <v>21</v>
      </c>
      <c r="L6008" t="s">
        <v>22</v>
      </c>
      <c r="M6008" t="s">
        <v>23</v>
      </c>
      <c r="N6008" t="s">
        <v>24</v>
      </c>
      <c r="O6008">
        <v>130</v>
      </c>
      <c r="P6008" t="s">
        <v>117</v>
      </c>
      <c r="Q6008" t="s">
        <v>117</v>
      </c>
      <c r="R6008" t="s">
        <v>26</v>
      </c>
      <c r="T6008">
        <v>2022</v>
      </c>
      <c r="U6008" t="str">
        <f t="shared" si="187"/>
        <v>0419 A2_2_45</v>
      </c>
    </row>
    <row r="6009" spans="1:21" x14ac:dyDescent="0.3">
      <c r="A6009" t="str">
        <f t="shared" si="186"/>
        <v>46,Ecuador,0419 A2,COLCAS,Cotopaxi,2,3402,-0.684791,-78.535306,Pinaceae,Pinus,patula,Pinus patula,130,18.3,18.3,9.25,,2022</v>
      </c>
      <c r="B6009">
        <v>46</v>
      </c>
      <c r="C6009" t="s">
        <v>17</v>
      </c>
      <c r="D6009" t="s">
        <v>627</v>
      </c>
      <c r="E6009" t="s">
        <v>560</v>
      </c>
      <c r="F6009" t="s">
        <v>20</v>
      </c>
      <c r="G6009">
        <v>2</v>
      </c>
      <c r="H6009">
        <v>3402</v>
      </c>
      <c r="I6009" s="1">
        <v>-0.68479100000000004</v>
      </c>
      <c r="J6009" s="1">
        <v>-78.535306000000006</v>
      </c>
      <c r="K6009" t="s">
        <v>21</v>
      </c>
      <c r="L6009" t="s">
        <v>22</v>
      </c>
      <c r="M6009" t="s">
        <v>23</v>
      </c>
      <c r="N6009" t="s">
        <v>24</v>
      </c>
      <c r="O6009">
        <v>130</v>
      </c>
      <c r="P6009" t="s">
        <v>66</v>
      </c>
      <c r="Q6009" t="s">
        <v>66</v>
      </c>
      <c r="R6009" t="s">
        <v>335</v>
      </c>
      <c r="T6009">
        <v>2022</v>
      </c>
      <c r="U6009" t="str">
        <f t="shared" si="187"/>
        <v>0419 A2_2_46</v>
      </c>
    </row>
    <row r="6010" spans="1:21" x14ac:dyDescent="0.3">
      <c r="A6010" t="str">
        <f t="shared" si="186"/>
        <v>47,Ecuador,0419 A2,COLCAS,Cotopaxi,2,3402,-0.684791,-78.535306,Pinaceae,Pinus,patula,Pinus patula,130,16.3,16.3,8.5,,2022</v>
      </c>
      <c r="B6010">
        <v>47</v>
      </c>
      <c r="C6010" t="s">
        <v>17</v>
      </c>
      <c r="D6010" t="s">
        <v>627</v>
      </c>
      <c r="E6010" t="s">
        <v>560</v>
      </c>
      <c r="F6010" t="s">
        <v>20</v>
      </c>
      <c r="G6010">
        <v>2</v>
      </c>
      <c r="H6010">
        <v>3402</v>
      </c>
      <c r="I6010" s="1">
        <v>-0.68479100000000004</v>
      </c>
      <c r="J6010" s="1">
        <v>-78.535306000000006</v>
      </c>
      <c r="K6010" t="s">
        <v>21</v>
      </c>
      <c r="L6010" t="s">
        <v>22</v>
      </c>
      <c r="M6010" t="s">
        <v>23</v>
      </c>
      <c r="N6010" t="s">
        <v>24</v>
      </c>
      <c r="O6010">
        <v>130</v>
      </c>
      <c r="P6010" t="s">
        <v>203</v>
      </c>
      <c r="Q6010" t="s">
        <v>203</v>
      </c>
      <c r="R6010" t="s">
        <v>50</v>
      </c>
      <c r="T6010">
        <v>2022</v>
      </c>
      <c r="U6010" t="str">
        <f t="shared" si="187"/>
        <v>0419 A2_2_47</v>
      </c>
    </row>
    <row r="6011" spans="1:21" x14ac:dyDescent="0.3">
      <c r="A6011" t="str">
        <f t="shared" si="186"/>
        <v>48,Ecuador,0419 A2,COLCAS,Cotopaxi,2,3402,-0.684791,-78.535306,Pinaceae,Pinus,patula,Pinus patula,130,15.5,15.5, ,,2022</v>
      </c>
      <c r="B6011">
        <v>48</v>
      </c>
      <c r="C6011" t="s">
        <v>17</v>
      </c>
      <c r="D6011" t="s">
        <v>627</v>
      </c>
      <c r="E6011" t="s">
        <v>560</v>
      </c>
      <c r="F6011" t="s">
        <v>20</v>
      </c>
      <c r="G6011">
        <v>2</v>
      </c>
      <c r="H6011">
        <v>3402</v>
      </c>
      <c r="I6011" s="1">
        <v>-0.68479100000000004</v>
      </c>
      <c r="J6011" s="1">
        <v>-78.535306000000006</v>
      </c>
      <c r="K6011" t="s">
        <v>21</v>
      </c>
      <c r="L6011" t="s">
        <v>22</v>
      </c>
      <c r="M6011" t="s">
        <v>23</v>
      </c>
      <c r="N6011" t="s">
        <v>24</v>
      </c>
      <c r="O6011">
        <v>130</v>
      </c>
      <c r="P6011" t="s">
        <v>147</v>
      </c>
      <c r="Q6011" t="s">
        <v>147</v>
      </c>
      <c r="R6011" t="s">
        <v>26</v>
      </c>
      <c r="T6011">
        <v>2022</v>
      </c>
      <c r="U6011" t="str">
        <f t="shared" si="187"/>
        <v>0419 A2_2_48</v>
      </c>
    </row>
    <row r="6012" spans="1:21" x14ac:dyDescent="0.3">
      <c r="A6012" t="str">
        <f t="shared" si="186"/>
        <v>49,Ecuador,0419 A2,COLCAS,Cotopaxi,2,3402,-0.684791,-78.535306,Pinaceae,Pinus,patula,Pinus patula,140,17,17, ,,2022</v>
      </c>
      <c r="B6012">
        <v>49</v>
      </c>
      <c r="C6012" t="s">
        <v>17</v>
      </c>
      <c r="D6012" t="s">
        <v>627</v>
      </c>
      <c r="E6012" t="s">
        <v>560</v>
      </c>
      <c r="F6012" t="s">
        <v>20</v>
      </c>
      <c r="G6012">
        <v>2</v>
      </c>
      <c r="H6012">
        <v>3402</v>
      </c>
      <c r="I6012" s="1">
        <v>-0.68479100000000004</v>
      </c>
      <c r="J6012" s="1">
        <v>-78.535306000000006</v>
      </c>
      <c r="K6012" t="s">
        <v>21</v>
      </c>
      <c r="L6012" t="s">
        <v>22</v>
      </c>
      <c r="M6012" t="s">
        <v>23</v>
      </c>
      <c r="N6012" t="s">
        <v>24</v>
      </c>
      <c r="O6012">
        <v>140</v>
      </c>
      <c r="P6012">
        <v>17</v>
      </c>
      <c r="Q6012">
        <v>17</v>
      </c>
      <c r="R6012" t="s">
        <v>26</v>
      </c>
      <c r="T6012">
        <v>2022</v>
      </c>
      <c r="U6012" t="str">
        <f t="shared" si="187"/>
        <v>0419 A2_2_49</v>
      </c>
    </row>
    <row r="6013" spans="1:21" x14ac:dyDescent="0.3">
      <c r="A6013" t="str">
        <f t="shared" si="186"/>
        <v>50,Ecuador,0419 A2,COLCAS,Cotopaxi,2,3402,-0.684791,-78.535306,Pinaceae,Pinus,patula,Pinus patula,130,17.2,17.2, ,,2022</v>
      </c>
      <c r="B6013">
        <v>50</v>
      </c>
      <c r="C6013" t="s">
        <v>17</v>
      </c>
      <c r="D6013" t="s">
        <v>627</v>
      </c>
      <c r="E6013" t="s">
        <v>560</v>
      </c>
      <c r="F6013" t="s">
        <v>20</v>
      </c>
      <c r="G6013">
        <v>2</v>
      </c>
      <c r="H6013">
        <v>3402</v>
      </c>
      <c r="I6013" s="1">
        <v>-0.68479100000000004</v>
      </c>
      <c r="J6013" s="1">
        <v>-78.535306000000006</v>
      </c>
      <c r="K6013" t="s">
        <v>21</v>
      </c>
      <c r="L6013" t="s">
        <v>22</v>
      </c>
      <c r="M6013" t="s">
        <v>23</v>
      </c>
      <c r="N6013" t="s">
        <v>24</v>
      </c>
      <c r="O6013">
        <v>130</v>
      </c>
      <c r="P6013" t="s">
        <v>112</v>
      </c>
      <c r="Q6013" t="s">
        <v>112</v>
      </c>
      <c r="R6013" t="s">
        <v>26</v>
      </c>
      <c r="T6013">
        <v>2022</v>
      </c>
      <c r="U6013" t="str">
        <f t="shared" si="187"/>
        <v>0419 A2_2_50</v>
      </c>
    </row>
    <row r="6014" spans="1:21" x14ac:dyDescent="0.3">
      <c r="A6014" t="str">
        <f t="shared" si="186"/>
        <v>51,Ecuador,0419 A2,COLCAS,Cotopaxi,2,3402,-0.684791,-78.535306,Pinaceae,Pinus,patula,Pinus patula,130,16.1,16.1, ,,2022</v>
      </c>
      <c r="B6014">
        <v>51</v>
      </c>
      <c r="C6014" t="s">
        <v>17</v>
      </c>
      <c r="D6014" t="s">
        <v>627</v>
      </c>
      <c r="E6014" t="s">
        <v>560</v>
      </c>
      <c r="F6014" t="s">
        <v>20</v>
      </c>
      <c r="G6014">
        <v>2</v>
      </c>
      <c r="H6014">
        <v>3402</v>
      </c>
      <c r="I6014" s="1">
        <v>-0.68479100000000004</v>
      </c>
      <c r="J6014" s="1">
        <v>-78.535306000000006</v>
      </c>
      <c r="K6014" t="s">
        <v>21</v>
      </c>
      <c r="L6014" t="s">
        <v>22</v>
      </c>
      <c r="M6014" t="s">
        <v>23</v>
      </c>
      <c r="N6014" t="s">
        <v>24</v>
      </c>
      <c r="O6014">
        <v>130</v>
      </c>
      <c r="P6014" t="s">
        <v>135</v>
      </c>
      <c r="Q6014" t="s">
        <v>135</v>
      </c>
      <c r="R6014" t="s">
        <v>26</v>
      </c>
      <c r="T6014">
        <v>2022</v>
      </c>
      <c r="U6014" t="str">
        <f t="shared" si="187"/>
        <v>0419 A2_2_51</v>
      </c>
    </row>
    <row r="6015" spans="1:21" x14ac:dyDescent="0.3">
      <c r="A6015" t="str">
        <f t="shared" si="186"/>
        <v>52,Ecuador,0419 A2,COLCAS,Cotopaxi,2,3402,-0.684791,-78.535306,Pinaceae,Pinus,patula,Pinus patula,140,14.3,14.3, ,,2022</v>
      </c>
      <c r="B6015">
        <v>52</v>
      </c>
      <c r="C6015" t="s">
        <v>17</v>
      </c>
      <c r="D6015" t="s">
        <v>627</v>
      </c>
      <c r="E6015" t="s">
        <v>560</v>
      </c>
      <c r="F6015" t="s">
        <v>20</v>
      </c>
      <c r="G6015">
        <v>2</v>
      </c>
      <c r="H6015">
        <v>3402</v>
      </c>
      <c r="I6015" s="1">
        <v>-0.68479100000000004</v>
      </c>
      <c r="J6015" s="1">
        <v>-78.535306000000006</v>
      </c>
      <c r="K6015" t="s">
        <v>21</v>
      </c>
      <c r="L6015" t="s">
        <v>22</v>
      </c>
      <c r="M6015" t="s">
        <v>23</v>
      </c>
      <c r="N6015" t="s">
        <v>24</v>
      </c>
      <c r="O6015">
        <v>140</v>
      </c>
      <c r="P6015" t="s">
        <v>229</v>
      </c>
      <c r="Q6015" t="s">
        <v>229</v>
      </c>
      <c r="R6015" t="s">
        <v>26</v>
      </c>
      <c r="T6015">
        <v>2022</v>
      </c>
      <c r="U6015" t="str">
        <f t="shared" si="187"/>
        <v>0419 A2_2_52</v>
      </c>
    </row>
    <row r="6016" spans="1:21" x14ac:dyDescent="0.3">
      <c r="A6016" t="str">
        <f t="shared" si="186"/>
        <v>53,Ecuador,0419 A2,COLCAS,Cotopaxi,2,3402,-0.684791,-78.535306,Pinaceae,Pinus,patula,Pinus patula,130,14.8,14.8,7.75,,2022</v>
      </c>
      <c r="B6016">
        <v>53</v>
      </c>
      <c r="C6016" t="s">
        <v>17</v>
      </c>
      <c r="D6016" t="s">
        <v>627</v>
      </c>
      <c r="E6016" t="s">
        <v>560</v>
      </c>
      <c r="F6016" t="s">
        <v>20</v>
      </c>
      <c r="G6016">
        <v>2</v>
      </c>
      <c r="H6016">
        <v>3402</v>
      </c>
      <c r="I6016" s="1">
        <v>-0.68479100000000004</v>
      </c>
      <c r="J6016" s="1">
        <v>-78.535306000000006</v>
      </c>
      <c r="K6016" t="s">
        <v>21</v>
      </c>
      <c r="L6016" t="s">
        <v>22</v>
      </c>
      <c r="M6016" t="s">
        <v>23</v>
      </c>
      <c r="N6016" t="s">
        <v>24</v>
      </c>
      <c r="O6016">
        <v>130</v>
      </c>
      <c r="P6016" t="s">
        <v>327</v>
      </c>
      <c r="Q6016" t="s">
        <v>327</v>
      </c>
      <c r="R6016" t="s">
        <v>325</v>
      </c>
      <c r="T6016">
        <v>2022</v>
      </c>
      <c r="U6016" t="str">
        <f t="shared" si="187"/>
        <v>0419 A2_2_53</v>
      </c>
    </row>
    <row r="6017" spans="1:21" x14ac:dyDescent="0.3">
      <c r="A6017" t="str">
        <f t="shared" si="186"/>
        <v>54,Ecuador,0419 A2,COLCAS,Cotopaxi,2,3402,-0.684791,-78.535306,Pinaceae,Pinus,patula,Pinus patula,130,15.2,15.2,9.75,,2022</v>
      </c>
      <c r="B6017">
        <v>54</v>
      </c>
      <c r="C6017" t="s">
        <v>17</v>
      </c>
      <c r="D6017" t="s">
        <v>627</v>
      </c>
      <c r="E6017" t="s">
        <v>560</v>
      </c>
      <c r="F6017" t="s">
        <v>20</v>
      </c>
      <c r="G6017">
        <v>2</v>
      </c>
      <c r="H6017">
        <v>3402</v>
      </c>
      <c r="I6017" s="1">
        <v>-0.68479100000000004</v>
      </c>
      <c r="J6017" s="1">
        <v>-78.535306000000006</v>
      </c>
      <c r="K6017" t="s">
        <v>21</v>
      </c>
      <c r="L6017" t="s">
        <v>22</v>
      </c>
      <c r="M6017" t="s">
        <v>23</v>
      </c>
      <c r="N6017" t="s">
        <v>24</v>
      </c>
      <c r="O6017">
        <v>130</v>
      </c>
      <c r="P6017" t="s">
        <v>210</v>
      </c>
      <c r="Q6017" t="s">
        <v>210</v>
      </c>
      <c r="R6017" t="s">
        <v>473</v>
      </c>
      <c r="T6017">
        <v>2022</v>
      </c>
      <c r="U6017" t="str">
        <f t="shared" si="187"/>
        <v>0419 A2_2_54</v>
      </c>
    </row>
    <row r="6018" spans="1:21" x14ac:dyDescent="0.3">
      <c r="A6018" t="str">
        <f t="shared" ref="A6018:A6081" si="188">CONCATENATE(B6018,",",C6018,",",D6018,",",E6018,",",F6018,",",G6018,",",H6018,",",I6018,",",J6018,",",K6018,",",L6018,",",M6018,",",N6018,",",O6018,",",P6018,",",Q6018,",",R6018,",",S6018,",",T6018)</f>
        <v>55,Ecuador,0419 A2,COLCAS,Cotopaxi,2,3402,-0.684791,-78.535306,Pinaceae,Pinus,patula,Pinus patula,130,10.5,10.5, ,,2022</v>
      </c>
      <c r="B6018">
        <v>55</v>
      </c>
      <c r="C6018" t="s">
        <v>17</v>
      </c>
      <c r="D6018" t="s">
        <v>627</v>
      </c>
      <c r="E6018" t="s">
        <v>560</v>
      </c>
      <c r="F6018" t="s">
        <v>20</v>
      </c>
      <c r="G6018">
        <v>2</v>
      </c>
      <c r="H6018">
        <v>3402</v>
      </c>
      <c r="I6018" s="1">
        <v>-0.68479100000000004</v>
      </c>
      <c r="J6018" s="1">
        <v>-78.535306000000006</v>
      </c>
      <c r="K6018" t="s">
        <v>21</v>
      </c>
      <c r="L6018" t="s">
        <v>22</v>
      </c>
      <c r="M6018" t="s">
        <v>23</v>
      </c>
      <c r="N6018" t="s">
        <v>24</v>
      </c>
      <c r="O6018">
        <v>130</v>
      </c>
      <c r="P6018" t="s">
        <v>168</v>
      </c>
      <c r="Q6018" t="s">
        <v>168</v>
      </c>
      <c r="R6018" t="s">
        <v>26</v>
      </c>
      <c r="T6018">
        <v>2022</v>
      </c>
      <c r="U6018" t="str">
        <f t="shared" si="187"/>
        <v>0419 A2_2_55</v>
      </c>
    </row>
    <row r="6019" spans="1:21" x14ac:dyDescent="0.3">
      <c r="A6019" t="str">
        <f t="shared" si="188"/>
        <v>56,Ecuador,0419 A2,COLCAS,Cotopaxi,2,3402,-0.684791,-78.535306,Pinaceae,Pinus,patula,Pinus patula,130,14.3,14.3,7.5,,2022</v>
      </c>
      <c r="B6019">
        <v>56</v>
      </c>
      <c r="C6019" t="s">
        <v>17</v>
      </c>
      <c r="D6019" t="s">
        <v>627</v>
      </c>
      <c r="E6019" t="s">
        <v>560</v>
      </c>
      <c r="F6019" t="s">
        <v>20</v>
      </c>
      <c r="G6019">
        <v>2</v>
      </c>
      <c r="H6019">
        <v>3402</v>
      </c>
      <c r="I6019" s="1">
        <v>-0.68479100000000004</v>
      </c>
      <c r="J6019" s="1">
        <v>-78.535306000000006</v>
      </c>
      <c r="K6019" t="s">
        <v>21</v>
      </c>
      <c r="L6019" t="s">
        <v>22</v>
      </c>
      <c r="M6019" t="s">
        <v>23</v>
      </c>
      <c r="N6019" t="s">
        <v>24</v>
      </c>
      <c r="O6019">
        <v>130</v>
      </c>
      <c r="P6019" t="s">
        <v>229</v>
      </c>
      <c r="Q6019" t="s">
        <v>229</v>
      </c>
      <c r="R6019" t="s">
        <v>201</v>
      </c>
      <c r="T6019">
        <v>2022</v>
      </c>
      <c r="U6019" t="str">
        <f t="shared" ref="U6019:U6082" si="189">D6019&amp;"_"&amp;G6019&amp;"_"&amp;B6019</f>
        <v>0419 A2_2_56</v>
      </c>
    </row>
    <row r="6020" spans="1:21" x14ac:dyDescent="0.3">
      <c r="A6020" t="str">
        <f t="shared" si="188"/>
        <v>57,Ecuador,0419 A2,COLCAS,Cotopaxi,2,3402,-0.684791,-78.535306,Pinaceae,Pinus,patula,Pinus patula,130,16.8,16.8, ,,2022</v>
      </c>
      <c r="B6020">
        <v>57</v>
      </c>
      <c r="C6020" t="s">
        <v>17</v>
      </c>
      <c r="D6020" t="s">
        <v>627</v>
      </c>
      <c r="E6020" t="s">
        <v>560</v>
      </c>
      <c r="F6020" t="s">
        <v>20</v>
      </c>
      <c r="G6020">
        <v>2</v>
      </c>
      <c r="H6020">
        <v>3402</v>
      </c>
      <c r="I6020" s="1">
        <v>-0.68479100000000004</v>
      </c>
      <c r="J6020" s="1">
        <v>-78.535306000000006</v>
      </c>
      <c r="K6020" t="s">
        <v>21</v>
      </c>
      <c r="L6020" t="s">
        <v>22</v>
      </c>
      <c r="M6020" t="s">
        <v>23</v>
      </c>
      <c r="N6020" t="s">
        <v>24</v>
      </c>
      <c r="O6020">
        <v>130</v>
      </c>
      <c r="P6020" t="s">
        <v>55</v>
      </c>
      <c r="Q6020" t="s">
        <v>55</v>
      </c>
      <c r="R6020" t="s">
        <v>26</v>
      </c>
      <c r="T6020">
        <v>2022</v>
      </c>
      <c r="U6020" t="str">
        <f t="shared" si="189"/>
        <v>0419 A2_2_57</v>
      </c>
    </row>
    <row r="6021" spans="1:21" x14ac:dyDescent="0.3">
      <c r="A6021" t="str">
        <f t="shared" si="188"/>
        <v>58.1,Ecuador,0419 A2,COLCAS,Cotopaxi,2,3402,-0.684791,-78.535306,Pinaceae,Pinus,patula,Pinus patula,130,21.1,21.1, ,,2022</v>
      </c>
      <c r="B6021" t="s">
        <v>294</v>
      </c>
      <c r="C6021" t="s">
        <v>17</v>
      </c>
      <c r="D6021" t="s">
        <v>627</v>
      </c>
      <c r="E6021" t="s">
        <v>560</v>
      </c>
      <c r="F6021" t="s">
        <v>20</v>
      </c>
      <c r="G6021">
        <v>2</v>
      </c>
      <c r="H6021">
        <v>3402</v>
      </c>
      <c r="I6021" s="1">
        <v>-0.68479100000000004</v>
      </c>
      <c r="J6021" s="1">
        <v>-78.535306000000006</v>
      </c>
      <c r="K6021" t="s">
        <v>21</v>
      </c>
      <c r="L6021" t="s">
        <v>22</v>
      </c>
      <c r="M6021" t="s">
        <v>23</v>
      </c>
      <c r="N6021" t="s">
        <v>24</v>
      </c>
      <c r="O6021">
        <v>130</v>
      </c>
      <c r="P6021" t="s">
        <v>206</v>
      </c>
      <c r="Q6021" t="s">
        <v>206</v>
      </c>
      <c r="R6021" t="s">
        <v>26</v>
      </c>
      <c r="T6021">
        <v>2022</v>
      </c>
      <c r="U6021" t="str">
        <f t="shared" si="189"/>
        <v>0419 A2_2_58.1</v>
      </c>
    </row>
    <row r="6022" spans="1:21" x14ac:dyDescent="0.3">
      <c r="A6022" t="str">
        <f t="shared" si="188"/>
        <v>58.2,Ecuador,0419 A2,COLCAS,Cotopaxi,2,3402,-0.684791,-78.535306,Pinaceae,Pinus,patula,Pinus patula,130,17,17, ,,2022</v>
      </c>
      <c r="B6022" t="s">
        <v>295</v>
      </c>
      <c r="C6022" t="s">
        <v>17</v>
      </c>
      <c r="D6022" t="s">
        <v>627</v>
      </c>
      <c r="E6022" t="s">
        <v>560</v>
      </c>
      <c r="F6022" t="s">
        <v>20</v>
      </c>
      <c r="G6022">
        <v>2</v>
      </c>
      <c r="H6022">
        <v>3402</v>
      </c>
      <c r="I6022" s="1">
        <v>-0.68479100000000004</v>
      </c>
      <c r="J6022" s="1">
        <v>-78.535306000000006</v>
      </c>
      <c r="K6022" t="s">
        <v>21</v>
      </c>
      <c r="L6022" t="s">
        <v>22</v>
      </c>
      <c r="M6022" t="s">
        <v>23</v>
      </c>
      <c r="N6022" t="s">
        <v>24</v>
      </c>
      <c r="O6022">
        <v>130</v>
      </c>
      <c r="P6022">
        <v>17</v>
      </c>
      <c r="Q6022">
        <v>17</v>
      </c>
      <c r="R6022" t="s">
        <v>26</v>
      </c>
      <c r="T6022">
        <v>2022</v>
      </c>
      <c r="U6022" t="str">
        <f t="shared" si="189"/>
        <v>0419 A2_2_58.2</v>
      </c>
    </row>
    <row r="6023" spans="1:21" x14ac:dyDescent="0.3">
      <c r="A6023" t="str">
        <f t="shared" si="188"/>
        <v>59,Ecuador,0419 A2,COLCAS,Cotopaxi,2,3402,-0.684791,-78.535306,Pinaceae,Pinus,patula,Pinus patula,120,14.3,14.3, ,,2022</v>
      </c>
      <c r="B6023">
        <v>59</v>
      </c>
      <c r="C6023" t="s">
        <v>17</v>
      </c>
      <c r="D6023" t="s">
        <v>627</v>
      </c>
      <c r="E6023" t="s">
        <v>560</v>
      </c>
      <c r="F6023" t="s">
        <v>20</v>
      </c>
      <c r="G6023">
        <v>2</v>
      </c>
      <c r="H6023">
        <v>3402</v>
      </c>
      <c r="I6023" s="1">
        <v>-0.68479100000000004</v>
      </c>
      <c r="J6023" s="1">
        <v>-78.535306000000006</v>
      </c>
      <c r="K6023" t="s">
        <v>21</v>
      </c>
      <c r="L6023" t="s">
        <v>22</v>
      </c>
      <c r="M6023" t="s">
        <v>23</v>
      </c>
      <c r="N6023" t="s">
        <v>24</v>
      </c>
      <c r="O6023">
        <v>120</v>
      </c>
      <c r="P6023" t="s">
        <v>229</v>
      </c>
      <c r="Q6023" t="s">
        <v>229</v>
      </c>
      <c r="R6023" t="s">
        <v>26</v>
      </c>
      <c r="T6023">
        <v>2022</v>
      </c>
      <c r="U6023" t="str">
        <f t="shared" si="189"/>
        <v>0419 A2_2_59</v>
      </c>
    </row>
    <row r="6024" spans="1:21" x14ac:dyDescent="0.3">
      <c r="A6024" t="str">
        <f t="shared" si="188"/>
        <v>60,Ecuador,0419 A2,COLCAS,Cotopaxi,2,3402,-0.684791,-78.535306,Pinaceae,Pinus,patula,Pinus patula,130,14.6,14.6,8.5,,2022</v>
      </c>
      <c r="B6024">
        <v>60</v>
      </c>
      <c r="C6024" t="s">
        <v>17</v>
      </c>
      <c r="D6024" t="s">
        <v>627</v>
      </c>
      <c r="E6024" t="s">
        <v>560</v>
      </c>
      <c r="F6024" t="s">
        <v>20</v>
      </c>
      <c r="G6024">
        <v>2</v>
      </c>
      <c r="H6024">
        <v>3402</v>
      </c>
      <c r="I6024" s="1">
        <v>-0.68479100000000004</v>
      </c>
      <c r="J6024" s="1">
        <v>-78.535306000000006</v>
      </c>
      <c r="K6024" t="s">
        <v>21</v>
      </c>
      <c r="L6024" t="s">
        <v>22</v>
      </c>
      <c r="M6024" t="s">
        <v>23</v>
      </c>
      <c r="N6024" t="s">
        <v>24</v>
      </c>
      <c r="O6024">
        <v>130</v>
      </c>
      <c r="P6024" t="s">
        <v>140</v>
      </c>
      <c r="Q6024" t="s">
        <v>140</v>
      </c>
      <c r="R6024" t="s">
        <v>50</v>
      </c>
      <c r="T6024">
        <v>2022</v>
      </c>
      <c r="U6024" t="str">
        <f t="shared" si="189"/>
        <v>0419 A2_2_60</v>
      </c>
    </row>
    <row r="6025" spans="1:21" x14ac:dyDescent="0.3">
      <c r="A6025" t="str">
        <f t="shared" si="188"/>
        <v>61,Ecuador,0419 A2,COLCAS,Cotopaxi,2,3402,-0.684791,-78.535306,Pinaceae,Pinus,patula,Pinus patula,130,19.3,19.3,11.5,,2022</v>
      </c>
      <c r="B6025">
        <v>61</v>
      </c>
      <c r="C6025" t="s">
        <v>17</v>
      </c>
      <c r="D6025" t="s">
        <v>627</v>
      </c>
      <c r="E6025" t="s">
        <v>560</v>
      </c>
      <c r="F6025" t="s">
        <v>20</v>
      </c>
      <c r="G6025">
        <v>2</v>
      </c>
      <c r="H6025">
        <v>3402</v>
      </c>
      <c r="I6025" s="1">
        <v>-0.68479100000000004</v>
      </c>
      <c r="J6025" s="1">
        <v>-78.535306000000006</v>
      </c>
      <c r="K6025" t="s">
        <v>21</v>
      </c>
      <c r="L6025" t="s">
        <v>22</v>
      </c>
      <c r="M6025" t="s">
        <v>23</v>
      </c>
      <c r="N6025" t="s">
        <v>24</v>
      </c>
      <c r="O6025">
        <v>130</v>
      </c>
      <c r="P6025" t="s">
        <v>105</v>
      </c>
      <c r="Q6025" t="s">
        <v>105</v>
      </c>
      <c r="R6025" t="s">
        <v>104</v>
      </c>
      <c r="T6025">
        <v>2022</v>
      </c>
      <c r="U6025" t="str">
        <f t="shared" si="189"/>
        <v>0419 A2_2_61</v>
      </c>
    </row>
    <row r="6026" spans="1:21" x14ac:dyDescent="0.3">
      <c r="A6026" t="str">
        <f t="shared" si="188"/>
        <v>62,Ecuador,0419 A2,COLCAS,Cotopaxi,2,3402,-0.684791,-78.535306,Pinaceae,Pinus,patula,Pinus patula,120,19.4,19.4, ,,2022</v>
      </c>
      <c r="B6026">
        <v>62</v>
      </c>
      <c r="C6026" t="s">
        <v>17</v>
      </c>
      <c r="D6026" t="s">
        <v>627</v>
      </c>
      <c r="E6026" t="s">
        <v>560</v>
      </c>
      <c r="F6026" t="s">
        <v>20</v>
      </c>
      <c r="G6026">
        <v>2</v>
      </c>
      <c r="H6026">
        <v>3402</v>
      </c>
      <c r="I6026" s="1">
        <v>-0.68479100000000004</v>
      </c>
      <c r="J6026" s="1">
        <v>-78.535306000000006</v>
      </c>
      <c r="K6026" t="s">
        <v>21</v>
      </c>
      <c r="L6026" t="s">
        <v>22</v>
      </c>
      <c r="M6026" t="s">
        <v>23</v>
      </c>
      <c r="N6026" t="s">
        <v>24</v>
      </c>
      <c r="O6026">
        <v>120</v>
      </c>
      <c r="P6026" t="s">
        <v>62</v>
      </c>
      <c r="Q6026" t="s">
        <v>62</v>
      </c>
      <c r="R6026" t="s">
        <v>26</v>
      </c>
      <c r="T6026">
        <v>2022</v>
      </c>
      <c r="U6026" t="str">
        <f t="shared" si="189"/>
        <v>0419 A2_2_62</v>
      </c>
    </row>
    <row r="6027" spans="1:21" x14ac:dyDescent="0.3">
      <c r="A6027" t="str">
        <f t="shared" si="188"/>
        <v>63,Ecuador,0419 A2,COLCAS,Cotopaxi,2,3402,-0.684791,-78.535306,Pinaceae,Pinus,patula,Pinus patula,130,15.5,15.5,9,,2022</v>
      </c>
      <c r="B6027">
        <v>63</v>
      </c>
      <c r="C6027" t="s">
        <v>17</v>
      </c>
      <c r="D6027" t="s">
        <v>627</v>
      </c>
      <c r="E6027" t="s">
        <v>560</v>
      </c>
      <c r="F6027" t="s">
        <v>20</v>
      </c>
      <c r="G6027">
        <v>2</v>
      </c>
      <c r="H6027">
        <v>3402</v>
      </c>
      <c r="I6027" s="1">
        <v>-0.68479100000000004</v>
      </c>
      <c r="J6027" s="1">
        <v>-78.535306000000006</v>
      </c>
      <c r="K6027" t="s">
        <v>21</v>
      </c>
      <c r="L6027" t="s">
        <v>22</v>
      </c>
      <c r="M6027" t="s">
        <v>23</v>
      </c>
      <c r="N6027" t="s">
        <v>24</v>
      </c>
      <c r="O6027">
        <v>130</v>
      </c>
      <c r="P6027" t="s">
        <v>147</v>
      </c>
      <c r="Q6027" t="s">
        <v>147</v>
      </c>
      <c r="R6027">
        <v>9</v>
      </c>
      <c r="T6027">
        <v>2022</v>
      </c>
      <c r="U6027" t="str">
        <f t="shared" si="189"/>
        <v>0419 A2_2_63</v>
      </c>
    </row>
    <row r="6028" spans="1:21" x14ac:dyDescent="0.3">
      <c r="A6028" t="str">
        <f t="shared" si="188"/>
        <v>64,Ecuador,0419 A2,COLCAS,Cotopaxi,2,3402,-0.684791,-78.535306,Pinaceae,Pinus,patula,Pinus patula,120,17.2,17.2,8.5,,2022</v>
      </c>
      <c r="B6028">
        <v>64</v>
      </c>
      <c r="C6028" t="s">
        <v>17</v>
      </c>
      <c r="D6028" t="s">
        <v>627</v>
      </c>
      <c r="E6028" t="s">
        <v>560</v>
      </c>
      <c r="F6028" t="s">
        <v>20</v>
      </c>
      <c r="G6028">
        <v>2</v>
      </c>
      <c r="H6028">
        <v>3402</v>
      </c>
      <c r="I6028" s="1">
        <v>-0.68479100000000004</v>
      </c>
      <c r="J6028" s="1">
        <v>-78.535306000000006</v>
      </c>
      <c r="K6028" t="s">
        <v>21</v>
      </c>
      <c r="L6028" t="s">
        <v>22</v>
      </c>
      <c r="M6028" t="s">
        <v>23</v>
      </c>
      <c r="N6028" t="s">
        <v>24</v>
      </c>
      <c r="O6028">
        <v>120</v>
      </c>
      <c r="P6028" t="s">
        <v>112</v>
      </c>
      <c r="Q6028" t="s">
        <v>112</v>
      </c>
      <c r="R6028" t="s">
        <v>50</v>
      </c>
      <c r="T6028">
        <v>2022</v>
      </c>
      <c r="U6028" t="str">
        <f t="shared" si="189"/>
        <v>0419 A2_2_64</v>
      </c>
    </row>
    <row r="6029" spans="1:21" x14ac:dyDescent="0.3">
      <c r="A6029" t="str">
        <f t="shared" si="188"/>
        <v>65,Ecuador,0419 A2,COLCAS,Cotopaxi,2,3402,-0.684791,-78.535306,Pinaceae,Pinus,patula,Pinus patula,130,19.3,19.3, ,,2022</v>
      </c>
      <c r="B6029">
        <v>65</v>
      </c>
      <c r="C6029" t="s">
        <v>17</v>
      </c>
      <c r="D6029" t="s">
        <v>627</v>
      </c>
      <c r="E6029" t="s">
        <v>560</v>
      </c>
      <c r="F6029" t="s">
        <v>20</v>
      </c>
      <c r="G6029">
        <v>2</v>
      </c>
      <c r="H6029">
        <v>3402</v>
      </c>
      <c r="I6029" s="1">
        <v>-0.68479100000000004</v>
      </c>
      <c r="J6029" s="1">
        <v>-78.535306000000006</v>
      </c>
      <c r="K6029" t="s">
        <v>21</v>
      </c>
      <c r="L6029" t="s">
        <v>22</v>
      </c>
      <c r="M6029" t="s">
        <v>23</v>
      </c>
      <c r="N6029" t="s">
        <v>24</v>
      </c>
      <c r="O6029">
        <v>130</v>
      </c>
      <c r="P6029" t="s">
        <v>105</v>
      </c>
      <c r="Q6029" t="s">
        <v>105</v>
      </c>
      <c r="R6029" t="s">
        <v>26</v>
      </c>
      <c r="T6029">
        <v>2022</v>
      </c>
      <c r="U6029" t="str">
        <f t="shared" si="189"/>
        <v>0419 A2_2_65</v>
      </c>
    </row>
    <row r="6030" spans="1:21" x14ac:dyDescent="0.3">
      <c r="A6030" t="str">
        <f t="shared" si="188"/>
        <v>66,Ecuador,0419 A2,COLCAS,Cotopaxi,2,3402,-0.684791,-78.535306,Pinaceae,Pinus,patula,Pinus patula,125,16.7,16.7,9.5,,2022</v>
      </c>
      <c r="B6030">
        <v>66</v>
      </c>
      <c r="C6030" t="s">
        <v>17</v>
      </c>
      <c r="D6030" t="s">
        <v>627</v>
      </c>
      <c r="E6030" t="s">
        <v>560</v>
      </c>
      <c r="F6030" t="s">
        <v>20</v>
      </c>
      <c r="G6030">
        <v>2</v>
      </c>
      <c r="H6030">
        <v>3402</v>
      </c>
      <c r="I6030" s="1">
        <v>-0.68479100000000004</v>
      </c>
      <c r="J6030" s="1">
        <v>-78.535306000000006</v>
      </c>
      <c r="K6030" t="s">
        <v>21</v>
      </c>
      <c r="L6030" t="s">
        <v>22</v>
      </c>
      <c r="M6030" t="s">
        <v>23</v>
      </c>
      <c r="N6030" t="s">
        <v>24</v>
      </c>
      <c r="O6030">
        <v>125</v>
      </c>
      <c r="P6030" t="s">
        <v>175</v>
      </c>
      <c r="Q6030" t="s">
        <v>175</v>
      </c>
      <c r="R6030" t="s">
        <v>103</v>
      </c>
      <c r="T6030">
        <v>2022</v>
      </c>
      <c r="U6030" t="str">
        <f t="shared" si="189"/>
        <v>0419 A2_2_66</v>
      </c>
    </row>
    <row r="6031" spans="1:21" x14ac:dyDescent="0.3">
      <c r="A6031" t="str">
        <f t="shared" si="188"/>
        <v>67,Ecuador,0419 A2,COLCAS,Cotopaxi,2,3402,-0.684791,-78.535306,Pinaceae,Pinus,patula,Pinus patula,130,16.3,16.3, ,,2022</v>
      </c>
      <c r="B6031">
        <v>67</v>
      </c>
      <c r="C6031" t="s">
        <v>17</v>
      </c>
      <c r="D6031" t="s">
        <v>627</v>
      </c>
      <c r="E6031" t="s">
        <v>560</v>
      </c>
      <c r="F6031" t="s">
        <v>20</v>
      </c>
      <c r="G6031">
        <v>2</v>
      </c>
      <c r="H6031">
        <v>3402</v>
      </c>
      <c r="I6031" s="1">
        <v>-0.68479100000000004</v>
      </c>
      <c r="J6031" s="1">
        <v>-78.535306000000006</v>
      </c>
      <c r="K6031" t="s">
        <v>21</v>
      </c>
      <c r="L6031" t="s">
        <v>22</v>
      </c>
      <c r="M6031" t="s">
        <v>23</v>
      </c>
      <c r="N6031" t="s">
        <v>24</v>
      </c>
      <c r="O6031">
        <v>130</v>
      </c>
      <c r="P6031" t="s">
        <v>203</v>
      </c>
      <c r="Q6031" t="s">
        <v>203</v>
      </c>
      <c r="R6031" t="s">
        <v>26</v>
      </c>
      <c r="T6031">
        <v>2022</v>
      </c>
      <c r="U6031" t="str">
        <f t="shared" si="189"/>
        <v>0419 A2_2_67</v>
      </c>
    </row>
    <row r="6032" spans="1:21" x14ac:dyDescent="0.3">
      <c r="A6032" t="str">
        <f t="shared" si="188"/>
        <v>68,Ecuador,0419 A2,COLCAS,Cotopaxi,2,3402,-0.684791,-78.535306,Pinaceae,Pinus,patula,Pinus patula,130,17.7,17.7, ,,2022</v>
      </c>
      <c r="B6032">
        <v>68</v>
      </c>
      <c r="C6032" t="s">
        <v>17</v>
      </c>
      <c r="D6032" t="s">
        <v>627</v>
      </c>
      <c r="E6032" t="s">
        <v>560</v>
      </c>
      <c r="F6032" t="s">
        <v>20</v>
      </c>
      <c r="G6032">
        <v>2</v>
      </c>
      <c r="H6032">
        <v>3402</v>
      </c>
      <c r="I6032" s="1">
        <v>-0.68479100000000004</v>
      </c>
      <c r="J6032" s="1">
        <v>-78.535306000000006</v>
      </c>
      <c r="K6032" t="s">
        <v>21</v>
      </c>
      <c r="L6032" t="s">
        <v>22</v>
      </c>
      <c r="M6032" t="s">
        <v>23</v>
      </c>
      <c r="N6032" t="s">
        <v>24</v>
      </c>
      <c r="O6032">
        <v>130</v>
      </c>
      <c r="P6032" t="s">
        <v>116</v>
      </c>
      <c r="Q6032" t="s">
        <v>116</v>
      </c>
      <c r="R6032" t="s">
        <v>26</v>
      </c>
      <c r="T6032">
        <v>2022</v>
      </c>
      <c r="U6032" t="str">
        <f t="shared" si="189"/>
        <v>0419 A2_2_68</v>
      </c>
    </row>
    <row r="6033" spans="1:21" x14ac:dyDescent="0.3">
      <c r="A6033" t="str">
        <f t="shared" si="188"/>
        <v>69,Ecuador,0419 A2,COLCAS,Cotopaxi,2,3402,-0.684791,-78.535306,Pinaceae,Pinus,patula,Pinus patula,130,17.6,17.6, ,,2022</v>
      </c>
      <c r="B6033">
        <v>69</v>
      </c>
      <c r="C6033" t="s">
        <v>17</v>
      </c>
      <c r="D6033" t="s">
        <v>627</v>
      </c>
      <c r="E6033" t="s">
        <v>560</v>
      </c>
      <c r="F6033" t="s">
        <v>20</v>
      </c>
      <c r="G6033">
        <v>2</v>
      </c>
      <c r="H6033">
        <v>3402</v>
      </c>
      <c r="I6033" s="1">
        <v>-0.68479100000000004</v>
      </c>
      <c r="J6033" s="1">
        <v>-78.535306000000006</v>
      </c>
      <c r="K6033" t="s">
        <v>21</v>
      </c>
      <c r="L6033" t="s">
        <v>22</v>
      </c>
      <c r="M6033" t="s">
        <v>23</v>
      </c>
      <c r="N6033" t="s">
        <v>24</v>
      </c>
      <c r="O6033">
        <v>130</v>
      </c>
      <c r="P6033" t="s">
        <v>138</v>
      </c>
      <c r="Q6033" t="s">
        <v>138</v>
      </c>
      <c r="R6033" t="s">
        <v>26</v>
      </c>
      <c r="T6033">
        <v>2022</v>
      </c>
      <c r="U6033" t="str">
        <f t="shared" si="189"/>
        <v>0419 A2_2_69</v>
      </c>
    </row>
    <row r="6034" spans="1:21" x14ac:dyDescent="0.3">
      <c r="A6034" t="str">
        <f t="shared" si="188"/>
        <v>70,Ecuador,0419 A2,COLCAS,Cotopaxi,2,3402,-0.684791,-78.535306,Pinaceae,Pinus,patula,Pinus patula,140,14.5,14.5, ,,2022</v>
      </c>
      <c r="B6034">
        <v>70</v>
      </c>
      <c r="C6034" t="s">
        <v>17</v>
      </c>
      <c r="D6034" t="s">
        <v>627</v>
      </c>
      <c r="E6034" t="s">
        <v>560</v>
      </c>
      <c r="F6034" t="s">
        <v>20</v>
      </c>
      <c r="G6034">
        <v>2</v>
      </c>
      <c r="H6034">
        <v>3402</v>
      </c>
      <c r="I6034" s="1">
        <v>-0.68479100000000004</v>
      </c>
      <c r="J6034" s="1">
        <v>-78.535306000000006</v>
      </c>
      <c r="K6034" t="s">
        <v>21</v>
      </c>
      <c r="L6034" t="s">
        <v>22</v>
      </c>
      <c r="M6034" t="s">
        <v>23</v>
      </c>
      <c r="N6034" t="s">
        <v>24</v>
      </c>
      <c r="O6034">
        <v>140</v>
      </c>
      <c r="P6034" t="s">
        <v>95</v>
      </c>
      <c r="Q6034" t="s">
        <v>95</v>
      </c>
      <c r="R6034" t="s">
        <v>26</v>
      </c>
      <c r="T6034">
        <v>2022</v>
      </c>
      <c r="U6034" t="str">
        <f t="shared" si="189"/>
        <v>0419 A2_2_70</v>
      </c>
    </row>
    <row r="6035" spans="1:21" x14ac:dyDescent="0.3">
      <c r="A6035" t="str">
        <f t="shared" si="188"/>
        <v>1,Ecuador,0421 A2,COLCAS,Cotopaxi,1,3355,-0.690979,-78.536501,Pinaceae,Pinus,patula,Pinus patula,130,13.5,13.5, ,,2022</v>
      </c>
      <c r="B6035">
        <v>1</v>
      </c>
      <c r="C6035" t="s">
        <v>17</v>
      </c>
      <c r="D6035" t="s">
        <v>636</v>
      </c>
      <c r="E6035" t="s">
        <v>560</v>
      </c>
      <c r="F6035" t="s">
        <v>20</v>
      </c>
      <c r="G6035">
        <v>1</v>
      </c>
      <c r="H6035">
        <v>3355</v>
      </c>
      <c r="I6035" s="1">
        <v>-0.69097900000000001</v>
      </c>
      <c r="J6035" s="1">
        <v>-78.536501000000001</v>
      </c>
      <c r="K6035" t="s">
        <v>21</v>
      </c>
      <c r="L6035" t="s">
        <v>22</v>
      </c>
      <c r="M6035" t="s">
        <v>23</v>
      </c>
      <c r="N6035" t="s">
        <v>24</v>
      </c>
      <c r="O6035">
        <v>130</v>
      </c>
      <c r="P6035" t="s">
        <v>102</v>
      </c>
      <c r="Q6035" t="s">
        <v>102</v>
      </c>
      <c r="R6035" t="s">
        <v>26</v>
      </c>
      <c r="T6035">
        <v>2022</v>
      </c>
      <c r="U6035" t="str">
        <f t="shared" si="189"/>
        <v>0421 A2_1_1</v>
      </c>
    </row>
    <row r="6036" spans="1:21" x14ac:dyDescent="0.3">
      <c r="A6036" t="str">
        <f t="shared" si="188"/>
        <v>2,Ecuador,0421 A2,COLCAS,Cotopaxi,1,3355,-0.690979,-78.536501,Pinaceae,Pinus,patula,Pinus patula,130,11.5,11.5, ,,2022</v>
      </c>
      <c r="B6036">
        <v>2</v>
      </c>
      <c r="C6036" t="s">
        <v>17</v>
      </c>
      <c r="D6036" t="s">
        <v>636</v>
      </c>
      <c r="E6036" t="s">
        <v>560</v>
      </c>
      <c r="F6036" t="s">
        <v>20</v>
      </c>
      <c r="G6036">
        <v>1</v>
      </c>
      <c r="H6036">
        <v>3355</v>
      </c>
      <c r="I6036" s="1">
        <v>-0.69097900000000001</v>
      </c>
      <c r="J6036" s="1">
        <v>-78.536501000000001</v>
      </c>
      <c r="K6036" t="s">
        <v>21</v>
      </c>
      <c r="L6036" t="s">
        <v>22</v>
      </c>
      <c r="M6036" t="s">
        <v>23</v>
      </c>
      <c r="N6036" t="s">
        <v>24</v>
      </c>
      <c r="O6036">
        <v>130</v>
      </c>
      <c r="P6036" t="s">
        <v>104</v>
      </c>
      <c r="Q6036" t="s">
        <v>104</v>
      </c>
      <c r="R6036" t="s">
        <v>26</v>
      </c>
      <c r="T6036">
        <v>2022</v>
      </c>
      <c r="U6036" t="str">
        <f t="shared" si="189"/>
        <v>0421 A2_1_2</v>
      </c>
    </row>
    <row r="6037" spans="1:21" x14ac:dyDescent="0.3">
      <c r="A6037" t="str">
        <f t="shared" si="188"/>
        <v>3,Ecuador,0421 A2,COLCAS,Cotopaxi,1,3355,-0.690979,-78.536501,Pinaceae,Pinus,patula,Pinus patula,130,12.3,12.3, ,,2022</v>
      </c>
      <c r="B6037">
        <v>3</v>
      </c>
      <c r="C6037" t="s">
        <v>17</v>
      </c>
      <c r="D6037" t="s">
        <v>636</v>
      </c>
      <c r="E6037" t="s">
        <v>560</v>
      </c>
      <c r="F6037" t="s">
        <v>20</v>
      </c>
      <c r="G6037">
        <v>1</v>
      </c>
      <c r="H6037">
        <v>3355</v>
      </c>
      <c r="I6037" s="1">
        <v>-0.69097900000000001</v>
      </c>
      <c r="J6037" s="1">
        <v>-78.536501000000001</v>
      </c>
      <c r="K6037" t="s">
        <v>21</v>
      </c>
      <c r="L6037" t="s">
        <v>22</v>
      </c>
      <c r="M6037" t="s">
        <v>23</v>
      </c>
      <c r="N6037" t="s">
        <v>24</v>
      </c>
      <c r="O6037">
        <v>130</v>
      </c>
      <c r="P6037" t="s">
        <v>156</v>
      </c>
      <c r="Q6037" t="s">
        <v>156</v>
      </c>
      <c r="R6037" t="s">
        <v>26</v>
      </c>
      <c r="T6037">
        <v>2022</v>
      </c>
      <c r="U6037" t="str">
        <f t="shared" si="189"/>
        <v>0421 A2_1_3</v>
      </c>
    </row>
    <row r="6038" spans="1:21" x14ac:dyDescent="0.3">
      <c r="A6038" t="str">
        <f t="shared" si="188"/>
        <v>4,Ecuador,0421 A2,COLCAS,Cotopaxi,1,3355,-0.690979,-78.536501,Pinaceae,Pinus,patula,Pinus patula,130,14.3,14.3,8.5,,2022</v>
      </c>
      <c r="B6038">
        <v>4</v>
      </c>
      <c r="C6038" t="s">
        <v>17</v>
      </c>
      <c r="D6038" t="s">
        <v>636</v>
      </c>
      <c r="E6038" t="s">
        <v>560</v>
      </c>
      <c r="F6038" t="s">
        <v>20</v>
      </c>
      <c r="G6038">
        <v>1</v>
      </c>
      <c r="H6038">
        <v>3355</v>
      </c>
      <c r="I6038" s="1">
        <v>-0.69097900000000001</v>
      </c>
      <c r="J6038" s="1">
        <v>-78.536501000000001</v>
      </c>
      <c r="K6038" t="s">
        <v>21</v>
      </c>
      <c r="L6038" t="s">
        <v>22</v>
      </c>
      <c r="M6038" t="s">
        <v>23</v>
      </c>
      <c r="N6038" t="s">
        <v>24</v>
      </c>
      <c r="O6038">
        <v>130</v>
      </c>
      <c r="P6038" t="s">
        <v>229</v>
      </c>
      <c r="Q6038" t="s">
        <v>229</v>
      </c>
      <c r="R6038" t="s">
        <v>50</v>
      </c>
      <c r="T6038">
        <v>2022</v>
      </c>
      <c r="U6038" t="str">
        <f t="shared" si="189"/>
        <v>0421 A2_1_4</v>
      </c>
    </row>
    <row r="6039" spans="1:21" x14ac:dyDescent="0.3">
      <c r="A6039" t="str">
        <f t="shared" si="188"/>
        <v>5,Ecuador,0421 A2,COLCAS,Cotopaxi,1,3355,-0.690979,-78.536501,Pinaceae,Pinus,patula,Pinus patula,140,13.1,13.1, ,,2022</v>
      </c>
      <c r="B6039">
        <v>5</v>
      </c>
      <c r="C6039" t="s">
        <v>17</v>
      </c>
      <c r="D6039" t="s">
        <v>636</v>
      </c>
      <c r="E6039" t="s">
        <v>560</v>
      </c>
      <c r="F6039" t="s">
        <v>20</v>
      </c>
      <c r="G6039">
        <v>1</v>
      </c>
      <c r="H6039">
        <v>3355</v>
      </c>
      <c r="I6039" s="1">
        <v>-0.69097900000000001</v>
      </c>
      <c r="J6039" s="1">
        <v>-78.536501000000001</v>
      </c>
      <c r="K6039" t="s">
        <v>21</v>
      </c>
      <c r="L6039" t="s">
        <v>22</v>
      </c>
      <c r="M6039" t="s">
        <v>23</v>
      </c>
      <c r="N6039" t="s">
        <v>24</v>
      </c>
      <c r="O6039">
        <v>140</v>
      </c>
      <c r="P6039" t="s">
        <v>218</v>
      </c>
      <c r="Q6039" t="s">
        <v>218</v>
      </c>
      <c r="R6039" t="s">
        <v>26</v>
      </c>
      <c r="T6039">
        <v>2022</v>
      </c>
      <c r="U6039" t="str">
        <f t="shared" si="189"/>
        <v>0421 A2_1_5</v>
      </c>
    </row>
    <row r="6040" spans="1:21" x14ac:dyDescent="0.3">
      <c r="A6040" t="str">
        <f t="shared" si="188"/>
        <v>6,Ecuador,0421 A2,COLCAS,Cotopaxi,1,3355,-0.690979,-78.536501,Pinaceae,Pinus,patula,Pinus patula,130,13.4,13.4,8,,2022</v>
      </c>
      <c r="B6040">
        <v>6</v>
      </c>
      <c r="C6040" t="s">
        <v>17</v>
      </c>
      <c r="D6040" t="s">
        <v>636</v>
      </c>
      <c r="E6040" t="s">
        <v>560</v>
      </c>
      <c r="F6040" t="s">
        <v>20</v>
      </c>
      <c r="G6040">
        <v>1</v>
      </c>
      <c r="H6040">
        <v>3355</v>
      </c>
      <c r="I6040" s="1">
        <v>-0.69097900000000001</v>
      </c>
      <c r="J6040" s="1">
        <v>-78.536501000000001</v>
      </c>
      <c r="K6040" t="s">
        <v>21</v>
      </c>
      <c r="L6040" t="s">
        <v>22</v>
      </c>
      <c r="M6040" t="s">
        <v>23</v>
      </c>
      <c r="N6040" t="s">
        <v>24</v>
      </c>
      <c r="O6040">
        <v>130</v>
      </c>
      <c r="P6040" t="s">
        <v>228</v>
      </c>
      <c r="Q6040" t="s">
        <v>228</v>
      </c>
      <c r="R6040">
        <v>8</v>
      </c>
      <c r="T6040">
        <v>2022</v>
      </c>
      <c r="U6040" t="str">
        <f t="shared" si="189"/>
        <v>0421 A2_1_6</v>
      </c>
    </row>
    <row r="6041" spans="1:21" x14ac:dyDescent="0.3">
      <c r="A6041" t="str">
        <f t="shared" si="188"/>
        <v>7,Ecuador,0421 A2,COLCAS,Cotopaxi,1,3355,-0.690979,-78.536501,Pinaceae,Pinus,patula,Pinus patula,130,14.6,14.6,8.5,,2022</v>
      </c>
      <c r="B6041">
        <v>7</v>
      </c>
      <c r="C6041" t="s">
        <v>17</v>
      </c>
      <c r="D6041" t="s">
        <v>636</v>
      </c>
      <c r="E6041" t="s">
        <v>560</v>
      </c>
      <c r="F6041" t="s">
        <v>20</v>
      </c>
      <c r="G6041">
        <v>1</v>
      </c>
      <c r="H6041">
        <v>3355</v>
      </c>
      <c r="I6041" s="1">
        <v>-0.69097900000000001</v>
      </c>
      <c r="J6041" s="1">
        <v>-78.536501000000001</v>
      </c>
      <c r="K6041" t="s">
        <v>21</v>
      </c>
      <c r="L6041" t="s">
        <v>22</v>
      </c>
      <c r="M6041" t="s">
        <v>23</v>
      </c>
      <c r="N6041" t="s">
        <v>24</v>
      </c>
      <c r="O6041">
        <v>130</v>
      </c>
      <c r="P6041" t="s">
        <v>140</v>
      </c>
      <c r="Q6041" t="s">
        <v>140</v>
      </c>
      <c r="R6041" t="s">
        <v>50</v>
      </c>
      <c r="T6041">
        <v>2022</v>
      </c>
      <c r="U6041" t="str">
        <f t="shared" si="189"/>
        <v>0421 A2_1_7</v>
      </c>
    </row>
    <row r="6042" spans="1:21" x14ac:dyDescent="0.3">
      <c r="A6042" t="str">
        <f t="shared" si="188"/>
        <v>8,Ecuador,0421 A2,COLCAS,Cotopaxi,1,3355,-0.690979,-78.536501,Pinaceae,Pinus,patula,Pinus patula,130,12.3,12.3, ,,2022</v>
      </c>
      <c r="B6042">
        <v>8</v>
      </c>
      <c r="C6042" t="s">
        <v>17</v>
      </c>
      <c r="D6042" t="s">
        <v>636</v>
      </c>
      <c r="E6042" t="s">
        <v>560</v>
      </c>
      <c r="F6042" t="s">
        <v>20</v>
      </c>
      <c r="G6042">
        <v>1</v>
      </c>
      <c r="H6042">
        <v>3355</v>
      </c>
      <c r="I6042" s="1">
        <v>-0.69097900000000001</v>
      </c>
      <c r="J6042" s="1">
        <v>-78.536501000000001</v>
      </c>
      <c r="K6042" t="s">
        <v>21</v>
      </c>
      <c r="L6042" t="s">
        <v>22</v>
      </c>
      <c r="M6042" t="s">
        <v>23</v>
      </c>
      <c r="N6042" t="s">
        <v>24</v>
      </c>
      <c r="O6042">
        <v>130</v>
      </c>
      <c r="P6042" t="s">
        <v>156</v>
      </c>
      <c r="Q6042" t="s">
        <v>156</v>
      </c>
      <c r="R6042" t="s">
        <v>26</v>
      </c>
      <c r="T6042">
        <v>2022</v>
      </c>
      <c r="U6042" t="str">
        <f t="shared" si="189"/>
        <v>0421 A2_1_8</v>
      </c>
    </row>
    <row r="6043" spans="1:21" x14ac:dyDescent="0.3">
      <c r="A6043" t="str">
        <f t="shared" si="188"/>
        <v>9,Ecuador,0421 A2,COLCAS,Cotopaxi,1,3355,-0.690979,-78.536501,Pinaceae,Pinus,patula,Pinus patula,130,10.2,10.2, ,,2022</v>
      </c>
      <c r="B6043">
        <v>9</v>
      </c>
      <c r="C6043" t="s">
        <v>17</v>
      </c>
      <c r="D6043" t="s">
        <v>636</v>
      </c>
      <c r="E6043" t="s">
        <v>560</v>
      </c>
      <c r="F6043" t="s">
        <v>20</v>
      </c>
      <c r="G6043">
        <v>1</v>
      </c>
      <c r="H6043">
        <v>3355</v>
      </c>
      <c r="I6043" s="1">
        <v>-0.69097900000000001</v>
      </c>
      <c r="J6043" s="1">
        <v>-78.536501000000001</v>
      </c>
      <c r="K6043" t="s">
        <v>21</v>
      </c>
      <c r="L6043" t="s">
        <v>22</v>
      </c>
      <c r="M6043" t="s">
        <v>23</v>
      </c>
      <c r="N6043" t="s">
        <v>24</v>
      </c>
      <c r="O6043">
        <v>130</v>
      </c>
      <c r="P6043" t="s">
        <v>273</v>
      </c>
      <c r="Q6043" t="s">
        <v>273</v>
      </c>
      <c r="R6043" t="s">
        <v>26</v>
      </c>
      <c r="T6043">
        <v>2022</v>
      </c>
      <c r="U6043" t="str">
        <f t="shared" si="189"/>
        <v>0421 A2_1_9</v>
      </c>
    </row>
    <row r="6044" spans="1:21" x14ac:dyDescent="0.3">
      <c r="A6044" t="str">
        <f t="shared" si="188"/>
        <v>10,Ecuador,0421 A2,COLCAS,Cotopaxi,1,3355,-0.690979,-78.536501,Pinaceae,Pinus,patula,Pinus patula,130,13.3,13.3, ,,2022</v>
      </c>
      <c r="B6044">
        <v>10</v>
      </c>
      <c r="C6044" t="s">
        <v>17</v>
      </c>
      <c r="D6044" t="s">
        <v>636</v>
      </c>
      <c r="E6044" t="s">
        <v>560</v>
      </c>
      <c r="F6044" t="s">
        <v>20</v>
      </c>
      <c r="G6044">
        <v>1</v>
      </c>
      <c r="H6044">
        <v>3355</v>
      </c>
      <c r="I6044" s="1">
        <v>-0.69097900000000001</v>
      </c>
      <c r="J6044" s="1">
        <v>-78.536501000000001</v>
      </c>
      <c r="K6044" t="s">
        <v>21</v>
      </c>
      <c r="L6044" t="s">
        <v>22</v>
      </c>
      <c r="M6044" t="s">
        <v>23</v>
      </c>
      <c r="N6044" t="s">
        <v>24</v>
      </c>
      <c r="O6044">
        <v>130</v>
      </c>
      <c r="P6044" t="s">
        <v>219</v>
      </c>
      <c r="Q6044" t="s">
        <v>219</v>
      </c>
      <c r="R6044" t="s">
        <v>26</v>
      </c>
      <c r="T6044">
        <v>2022</v>
      </c>
      <c r="U6044" t="str">
        <f t="shared" si="189"/>
        <v>0421 A2_1_10</v>
      </c>
    </row>
    <row r="6045" spans="1:21" x14ac:dyDescent="0.3">
      <c r="A6045" t="str">
        <f t="shared" si="188"/>
        <v>11,Ecuador,0421 A2,COLCAS,Cotopaxi,1,3355,-0.690979,-78.536501,Pinaceae,Pinus,patula,Pinus patula,130,12.2,12.2, ,,2022</v>
      </c>
      <c r="B6045">
        <v>11</v>
      </c>
      <c r="C6045" t="s">
        <v>17</v>
      </c>
      <c r="D6045" t="s">
        <v>636</v>
      </c>
      <c r="E6045" t="s">
        <v>560</v>
      </c>
      <c r="F6045" t="s">
        <v>20</v>
      </c>
      <c r="G6045">
        <v>1</v>
      </c>
      <c r="H6045">
        <v>3355</v>
      </c>
      <c r="I6045" s="1">
        <v>-0.69097900000000001</v>
      </c>
      <c r="J6045" s="1">
        <v>-78.536501000000001</v>
      </c>
      <c r="K6045" t="s">
        <v>21</v>
      </c>
      <c r="L6045" t="s">
        <v>22</v>
      </c>
      <c r="M6045" t="s">
        <v>23</v>
      </c>
      <c r="N6045" t="s">
        <v>24</v>
      </c>
      <c r="O6045">
        <v>130</v>
      </c>
      <c r="P6045" t="s">
        <v>174</v>
      </c>
      <c r="Q6045" t="s">
        <v>174</v>
      </c>
      <c r="R6045" t="s">
        <v>26</v>
      </c>
      <c r="T6045">
        <v>2022</v>
      </c>
      <c r="U6045" t="str">
        <f t="shared" si="189"/>
        <v>0421 A2_1_11</v>
      </c>
    </row>
    <row r="6046" spans="1:21" x14ac:dyDescent="0.3">
      <c r="A6046" t="str">
        <f t="shared" si="188"/>
        <v>12,Ecuador,0421 A2,COLCAS,Cotopaxi,1,3355,-0.690979,-78.536501,Pinaceae,Pinus,patula,Pinus patula,130,13.9,13.9, ,,2022</v>
      </c>
      <c r="B6046">
        <v>12</v>
      </c>
      <c r="C6046" t="s">
        <v>17</v>
      </c>
      <c r="D6046" t="s">
        <v>636</v>
      </c>
      <c r="E6046" t="s">
        <v>560</v>
      </c>
      <c r="F6046" t="s">
        <v>20</v>
      </c>
      <c r="G6046">
        <v>1</v>
      </c>
      <c r="H6046">
        <v>3355</v>
      </c>
      <c r="I6046" s="1">
        <v>-0.69097900000000001</v>
      </c>
      <c r="J6046" s="1">
        <v>-78.536501000000001</v>
      </c>
      <c r="K6046" t="s">
        <v>21</v>
      </c>
      <c r="L6046" t="s">
        <v>22</v>
      </c>
      <c r="M6046" t="s">
        <v>23</v>
      </c>
      <c r="N6046" t="s">
        <v>24</v>
      </c>
      <c r="O6046">
        <v>130</v>
      </c>
      <c r="P6046" t="s">
        <v>198</v>
      </c>
      <c r="Q6046" t="s">
        <v>198</v>
      </c>
      <c r="R6046" t="s">
        <v>26</v>
      </c>
      <c r="T6046">
        <v>2022</v>
      </c>
      <c r="U6046" t="str">
        <f t="shared" si="189"/>
        <v>0421 A2_1_12</v>
      </c>
    </row>
    <row r="6047" spans="1:21" x14ac:dyDescent="0.3">
      <c r="A6047" t="str">
        <f t="shared" si="188"/>
        <v>13,Ecuador,0421 A2,COLCAS,Cotopaxi,1,3355,-0.690979,-78.536501,Pinaceae,Pinus,patula,Pinus patula,130,14.7,14.7, ,,2022</v>
      </c>
      <c r="B6047">
        <v>13</v>
      </c>
      <c r="C6047" t="s">
        <v>17</v>
      </c>
      <c r="D6047" t="s">
        <v>636</v>
      </c>
      <c r="E6047" t="s">
        <v>560</v>
      </c>
      <c r="F6047" t="s">
        <v>20</v>
      </c>
      <c r="G6047">
        <v>1</v>
      </c>
      <c r="H6047">
        <v>3355</v>
      </c>
      <c r="I6047" s="1">
        <v>-0.69097900000000001</v>
      </c>
      <c r="J6047" s="1">
        <v>-78.536501000000001</v>
      </c>
      <c r="K6047" t="s">
        <v>21</v>
      </c>
      <c r="L6047" t="s">
        <v>22</v>
      </c>
      <c r="M6047" t="s">
        <v>23</v>
      </c>
      <c r="N6047" t="s">
        <v>24</v>
      </c>
      <c r="O6047">
        <v>130</v>
      </c>
      <c r="P6047" t="s">
        <v>184</v>
      </c>
      <c r="Q6047" t="s">
        <v>184</v>
      </c>
      <c r="R6047" t="s">
        <v>26</v>
      </c>
      <c r="T6047">
        <v>2022</v>
      </c>
      <c r="U6047" t="str">
        <f t="shared" si="189"/>
        <v>0421 A2_1_13</v>
      </c>
    </row>
    <row r="6048" spans="1:21" x14ac:dyDescent="0.3">
      <c r="A6048" t="str">
        <f t="shared" si="188"/>
        <v>14.1,Ecuador,0421 A2,COLCAS,Cotopaxi,1,3355,-0.690979,-78.536501,Pinaceae,Pinus,patula,Pinus patula,130,14.1,14.1, ,,2022</v>
      </c>
      <c r="B6048" t="s">
        <v>183</v>
      </c>
      <c r="C6048" t="s">
        <v>17</v>
      </c>
      <c r="D6048" t="s">
        <v>636</v>
      </c>
      <c r="E6048" t="s">
        <v>560</v>
      </c>
      <c r="F6048" t="s">
        <v>20</v>
      </c>
      <c r="G6048">
        <v>1</v>
      </c>
      <c r="H6048">
        <v>3355</v>
      </c>
      <c r="I6048" s="1">
        <v>-0.69097900000000001</v>
      </c>
      <c r="J6048" s="1">
        <v>-78.536501000000001</v>
      </c>
      <c r="K6048" t="s">
        <v>21</v>
      </c>
      <c r="L6048" t="s">
        <v>22</v>
      </c>
      <c r="M6048" t="s">
        <v>23</v>
      </c>
      <c r="N6048" t="s">
        <v>24</v>
      </c>
      <c r="O6048">
        <v>130</v>
      </c>
      <c r="P6048" t="s">
        <v>183</v>
      </c>
      <c r="Q6048" t="s">
        <v>183</v>
      </c>
      <c r="R6048" t="s">
        <v>26</v>
      </c>
      <c r="T6048">
        <v>2022</v>
      </c>
      <c r="U6048" t="str">
        <f t="shared" si="189"/>
        <v>0421 A2_1_14.1</v>
      </c>
    </row>
    <row r="6049" spans="1:21" x14ac:dyDescent="0.3">
      <c r="A6049" t="str">
        <f t="shared" si="188"/>
        <v>14.2,Ecuador,0421 A2,COLCAS,Cotopaxi,1,3355,-0.690979,-78.536501,Pinaceae,Pinus,patula,Pinus patula,130,11.7,11.7, ,,2022</v>
      </c>
      <c r="B6049" t="s">
        <v>254</v>
      </c>
      <c r="C6049" t="s">
        <v>17</v>
      </c>
      <c r="D6049" t="s">
        <v>636</v>
      </c>
      <c r="E6049" t="s">
        <v>560</v>
      </c>
      <c r="F6049" t="s">
        <v>20</v>
      </c>
      <c r="G6049">
        <v>1</v>
      </c>
      <c r="H6049">
        <v>3355</v>
      </c>
      <c r="I6049" s="1">
        <v>-0.69097900000000001</v>
      </c>
      <c r="J6049" s="1">
        <v>-78.536501000000001</v>
      </c>
      <c r="K6049" t="s">
        <v>21</v>
      </c>
      <c r="L6049" t="s">
        <v>22</v>
      </c>
      <c r="M6049" t="s">
        <v>23</v>
      </c>
      <c r="N6049" t="s">
        <v>24</v>
      </c>
      <c r="O6049">
        <v>130</v>
      </c>
      <c r="P6049" t="s">
        <v>176</v>
      </c>
      <c r="Q6049" t="s">
        <v>176</v>
      </c>
      <c r="R6049" t="s">
        <v>26</v>
      </c>
      <c r="T6049">
        <v>2022</v>
      </c>
      <c r="U6049" t="str">
        <f t="shared" si="189"/>
        <v>0421 A2_1_14.2</v>
      </c>
    </row>
    <row r="6050" spans="1:21" x14ac:dyDescent="0.3">
      <c r="A6050" t="str">
        <f t="shared" si="188"/>
        <v>15,Ecuador,0421 A2,COLCAS,Cotopaxi,1,3355,-0.690979,-78.536501,Pinaceae,Pinus,patula,Pinus patula,120,12.1,12.1, ,,2022</v>
      </c>
      <c r="B6050">
        <v>15</v>
      </c>
      <c r="C6050" t="s">
        <v>17</v>
      </c>
      <c r="D6050" t="s">
        <v>636</v>
      </c>
      <c r="E6050" t="s">
        <v>560</v>
      </c>
      <c r="F6050" t="s">
        <v>20</v>
      </c>
      <c r="G6050">
        <v>1</v>
      </c>
      <c r="H6050">
        <v>3355</v>
      </c>
      <c r="I6050" s="1">
        <v>-0.69097900000000001</v>
      </c>
      <c r="J6050" s="1">
        <v>-78.536501000000001</v>
      </c>
      <c r="K6050" t="s">
        <v>21</v>
      </c>
      <c r="L6050" t="s">
        <v>22</v>
      </c>
      <c r="M6050" t="s">
        <v>23</v>
      </c>
      <c r="N6050" t="s">
        <v>24</v>
      </c>
      <c r="O6050">
        <v>120</v>
      </c>
      <c r="P6050" t="s">
        <v>365</v>
      </c>
      <c r="Q6050" t="s">
        <v>365</v>
      </c>
      <c r="R6050" t="s">
        <v>26</v>
      </c>
      <c r="T6050">
        <v>2022</v>
      </c>
      <c r="U6050" t="str">
        <f t="shared" si="189"/>
        <v>0421 A2_1_15</v>
      </c>
    </row>
    <row r="6051" spans="1:21" x14ac:dyDescent="0.3">
      <c r="A6051" t="str">
        <f t="shared" si="188"/>
        <v>16,Ecuador,0421 A2,COLCAS,Cotopaxi,1,3355,-0.690979,-78.536501,Pinaceae,Pinus,patula,Pinus patula,130,13.5,13.5, ,,2022</v>
      </c>
      <c r="B6051">
        <v>16</v>
      </c>
      <c r="C6051" t="s">
        <v>17</v>
      </c>
      <c r="D6051" t="s">
        <v>636</v>
      </c>
      <c r="E6051" t="s">
        <v>560</v>
      </c>
      <c r="F6051" t="s">
        <v>20</v>
      </c>
      <c r="G6051">
        <v>1</v>
      </c>
      <c r="H6051">
        <v>3355</v>
      </c>
      <c r="I6051" s="1">
        <v>-0.69097900000000001</v>
      </c>
      <c r="J6051" s="1">
        <v>-78.536501000000001</v>
      </c>
      <c r="K6051" t="s">
        <v>21</v>
      </c>
      <c r="L6051" t="s">
        <v>22</v>
      </c>
      <c r="M6051" t="s">
        <v>23</v>
      </c>
      <c r="N6051" t="s">
        <v>24</v>
      </c>
      <c r="O6051">
        <v>130</v>
      </c>
      <c r="P6051" t="s">
        <v>102</v>
      </c>
      <c r="Q6051" t="s">
        <v>102</v>
      </c>
      <c r="R6051" t="s">
        <v>26</v>
      </c>
      <c r="T6051">
        <v>2022</v>
      </c>
      <c r="U6051" t="str">
        <f t="shared" si="189"/>
        <v>0421 A2_1_16</v>
      </c>
    </row>
    <row r="6052" spans="1:21" x14ac:dyDescent="0.3">
      <c r="A6052" t="str">
        <f t="shared" si="188"/>
        <v>17,Ecuador,0421 A2,COLCAS,Cotopaxi,1,3355,-0.690979,-78.536501,Pinaceae,Pinus,patula,Pinus patula,130,18.7,18.7, ,,2022</v>
      </c>
      <c r="B6052">
        <v>17</v>
      </c>
      <c r="C6052" t="s">
        <v>17</v>
      </c>
      <c r="D6052" t="s">
        <v>636</v>
      </c>
      <c r="E6052" t="s">
        <v>560</v>
      </c>
      <c r="F6052" t="s">
        <v>20</v>
      </c>
      <c r="G6052">
        <v>1</v>
      </c>
      <c r="H6052">
        <v>3355</v>
      </c>
      <c r="I6052" s="1">
        <v>-0.69097900000000001</v>
      </c>
      <c r="J6052" s="1">
        <v>-78.536501000000001</v>
      </c>
      <c r="K6052" t="s">
        <v>21</v>
      </c>
      <c r="L6052" t="s">
        <v>22</v>
      </c>
      <c r="M6052" t="s">
        <v>23</v>
      </c>
      <c r="N6052" t="s">
        <v>24</v>
      </c>
      <c r="O6052">
        <v>130</v>
      </c>
      <c r="P6052" t="s">
        <v>53</v>
      </c>
      <c r="Q6052" t="s">
        <v>53</v>
      </c>
      <c r="R6052" t="s">
        <v>26</v>
      </c>
      <c r="T6052">
        <v>2022</v>
      </c>
      <c r="U6052" t="str">
        <f t="shared" si="189"/>
        <v>0421 A2_1_17</v>
      </c>
    </row>
    <row r="6053" spans="1:21" x14ac:dyDescent="0.3">
      <c r="A6053" t="str">
        <f t="shared" si="188"/>
        <v>18,Ecuador,0421 A2,COLCAS,Cotopaxi,1,3355,-0.690979,-78.536501,Pinaceae,Pinus,patula,Pinus patula,130,10.8,10.8, ,,2022</v>
      </c>
      <c r="B6053">
        <v>18</v>
      </c>
      <c r="C6053" t="s">
        <v>17</v>
      </c>
      <c r="D6053" t="s">
        <v>636</v>
      </c>
      <c r="E6053" t="s">
        <v>560</v>
      </c>
      <c r="F6053" t="s">
        <v>20</v>
      </c>
      <c r="G6053">
        <v>1</v>
      </c>
      <c r="H6053">
        <v>3355</v>
      </c>
      <c r="I6053" s="1">
        <v>-0.69097900000000001</v>
      </c>
      <c r="J6053" s="1">
        <v>-78.536501000000001</v>
      </c>
      <c r="K6053" t="s">
        <v>21</v>
      </c>
      <c r="L6053" t="s">
        <v>22</v>
      </c>
      <c r="M6053" t="s">
        <v>23</v>
      </c>
      <c r="N6053" t="s">
        <v>24</v>
      </c>
      <c r="O6053">
        <v>130</v>
      </c>
      <c r="P6053" t="s">
        <v>251</v>
      </c>
      <c r="Q6053" t="s">
        <v>251</v>
      </c>
      <c r="R6053" t="s">
        <v>26</v>
      </c>
      <c r="T6053">
        <v>2022</v>
      </c>
      <c r="U6053" t="str">
        <f t="shared" si="189"/>
        <v>0421 A2_1_18</v>
      </c>
    </row>
    <row r="6054" spans="1:21" x14ac:dyDescent="0.3">
      <c r="A6054" t="str">
        <f t="shared" si="188"/>
        <v>19,Ecuador,0421 A2,COLCAS,Cotopaxi,1,3355,-0.690979,-78.536501,Pinaceae,Pinus,patula,Pinus patula,130,14.4,14.4, ,,2022</v>
      </c>
      <c r="B6054">
        <v>19</v>
      </c>
      <c r="C6054" t="s">
        <v>17</v>
      </c>
      <c r="D6054" t="s">
        <v>636</v>
      </c>
      <c r="E6054" t="s">
        <v>560</v>
      </c>
      <c r="F6054" t="s">
        <v>20</v>
      </c>
      <c r="G6054">
        <v>1</v>
      </c>
      <c r="H6054">
        <v>3355</v>
      </c>
      <c r="I6054" s="1">
        <v>-0.69097900000000001</v>
      </c>
      <c r="J6054" s="1">
        <v>-78.536501000000001</v>
      </c>
      <c r="K6054" t="s">
        <v>21</v>
      </c>
      <c r="L6054" t="s">
        <v>22</v>
      </c>
      <c r="M6054" t="s">
        <v>23</v>
      </c>
      <c r="N6054" t="s">
        <v>24</v>
      </c>
      <c r="O6054">
        <v>130</v>
      </c>
      <c r="P6054" t="s">
        <v>101</v>
      </c>
      <c r="Q6054" t="s">
        <v>101</v>
      </c>
      <c r="R6054" t="s">
        <v>26</v>
      </c>
      <c r="T6054">
        <v>2022</v>
      </c>
      <c r="U6054" t="str">
        <f t="shared" si="189"/>
        <v>0421 A2_1_19</v>
      </c>
    </row>
    <row r="6055" spans="1:21" x14ac:dyDescent="0.3">
      <c r="A6055" t="str">
        <f t="shared" si="188"/>
        <v>20,Ecuador,0421 A2,COLCAS,Cotopaxi,1,3355,-0.690979,-78.536501,Pinaceae,Pinus,patula,Pinus patula,130,13.5,13.5, ,,2022</v>
      </c>
      <c r="B6055">
        <v>20</v>
      </c>
      <c r="C6055" t="s">
        <v>17</v>
      </c>
      <c r="D6055" t="s">
        <v>636</v>
      </c>
      <c r="E6055" t="s">
        <v>560</v>
      </c>
      <c r="F6055" t="s">
        <v>20</v>
      </c>
      <c r="G6055">
        <v>1</v>
      </c>
      <c r="H6055">
        <v>3355</v>
      </c>
      <c r="I6055" s="1">
        <v>-0.69097900000000001</v>
      </c>
      <c r="J6055" s="1">
        <v>-78.536501000000001</v>
      </c>
      <c r="K6055" t="s">
        <v>21</v>
      </c>
      <c r="L6055" t="s">
        <v>22</v>
      </c>
      <c r="M6055" t="s">
        <v>23</v>
      </c>
      <c r="N6055" t="s">
        <v>24</v>
      </c>
      <c r="O6055">
        <v>130</v>
      </c>
      <c r="P6055" t="s">
        <v>102</v>
      </c>
      <c r="Q6055" t="s">
        <v>102</v>
      </c>
      <c r="R6055" t="s">
        <v>26</v>
      </c>
      <c r="T6055">
        <v>2022</v>
      </c>
      <c r="U6055" t="str">
        <f t="shared" si="189"/>
        <v>0421 A2_1_20</v>
      </c>
    </row>
    <row r="6056" spans="1:21" x14ac:dyDescent="0.3">
      <c r="A6056" t="str">
        <f t="shared" si="188"/>
        <v>21,Ecuador,0421 A2,COLCAS,Cotopaxi,1,3355,-0.690979,-78.536501,Pinaceae,Pinus,patula,Pinus patula,130,11.9,11.9, ,,2022</v>
      </c>
      <c r="B6056">
        <v>21</v>
      </c>
      <c r="C6056" t="s">
        <v>17</v>
      </c>
      <c r="D6056" t="s">
        <v>636</v>
      </c>
      <c r="E6056" t="s">
        <v>560</v>
      </c>
      <c r="F6056" t="s">
        <v>20</v>
      </c>
      <c r="G6056">
        <v>1</v>
      </c>
      <c r="H6056">
        <v>3355</v>
      </c>
      <c r="I6056" s="1">
        <v>-0.69097900000000001</v>
      </c>
      <c r="J6056" s="1">
        <v>-78.536501000000001</v>
      </c>
      <c r="K6056" t="s">
        <v>21</v>
      </c>
      <c r="L6056" t="s">
        <v>22</v>
      </c>
      <c r="M6056" t="s">
        <v>23</v>
      </c>
      <c r="N6056" t="s">
        <v>24</v>
      </c>
      <c r="O6056">
        <v>130</v>
      </c>
      <c r="P6056" t="s">
        <v>334</v>
      </c>
      <c r="Q6056" t="s">
        <v>334</v>
      </c>
      <c r="R6056" t="s">
        <v>26</v>
      </c>
      <c r="T6056">
        <v>2022</v>
      </c>
      <c r="U6056" t="str">
        <f t="shared" si="189"/>
        <v>0421 A2_1_21</v>
      </c>
    </row>
    <row r="6057" spans="1:21" x14ac:dyDescent="0.3">
      <c r="A6057" t="str">
        <f t="shared" si="188"/>
        <v>22,Ecuador,0421 A2,COLCAS,Cotopaxi,1,3355,-0.690979,-78.536501,Pinaceae,Pinus,patula,Pinus patula,130,11.8,11.8, ,,2022</v>
      </c>
      <c r="B6057">
        <v>22</v>
      </c>
      <c r="C6057" t="s">
        <v>17</v>
      </c>
      <c r="D6057" t="s">
        <v>636</v>
      </c>
      <c r="E6057" t="s">
        <v>560</v>
      </c>
      <c r="F6057" t="s">
        <v>20</v>
      </c>
      <c r="G6057">
        <v>1</v>
      </c>
      <c r="H6057">
        <v>3355</v>
      </c>
      <c r="I6057" s="1">
        <v>-0.69097900000000001</v>
      </c>
      <c r="J6057" s="1">
        <v>-78.536501000000001</v>
      </c>
      <c r="K6057" t="s">
        <v>21</v>
      </c>
      <c r="L6057" t="s">
        <v>22</v>
      </c>
      <c r="M6057" t="s">
        <v>23</v>
      </c>
      <c r="N6057" t="s">
        <v>24</v>
      </c>
      <c r="O6057">
        <v>130</v>
      </c>
      <c r="P6057" t="s">
        <v>166</v>
      </c>
      <c r="Q6057" t="s">
        <v>166</v>
      </c>
      <c r="R6057" t="s">
        <v>26</v>
      </c>
      <c r="T6057">
        <v>2022</v>
      </c>
      <c r="U6057" t="str">
        <f t="shared" si="189"/>
        <v>0421 A2_1_22</v>
      </c>
    </row>
    <row r="6058" spans="1:21" x14ac:dyDescent="0.3">
      <c r="A6058" t="str">
        <f t="shared" si="188"/>
        <v>23,Ecuador,0421 A2,COLCAS,Cotopaxi,1,3355,-0.690979,-78.536501,Pinaceae,Pinus,patula,Pinus patula,130,15.8,15.8, ,,2022</v>
      </c>
      <c r="B6058">
        <v>23</v>
      </c>
      <c r="C6058" t="s">
        <v>17</v>
      </c>
      <c r="D6058" t="s">
        <v>636</v>
      </c>
      <c r="E6058" t="s">
        <v>560</v>
      </c>
      <c r="F6058" t="s">
        <v>20</v>
      </c>
      <c r="G6058">
        <v>1</v>
      </c>
      <c r="H6058">
        <v>3355</v>
      </c>
      <c r="I6058" s="1">
        <v>-0.69097900000000001</v>
      </c>
      <c r="J6058" s="1">
        <v>-78.536501000000001</v>
      </c>
      <c r="K6058" t="s">
        <v>21</v>
      </c>
      <c r="L6058" t="s">
        <v>22</v>
      </c>
      <c r="M6058" t="s">
        <v>23</v>
      </c>
      <c r="N6058" t="s">
        <v>24</v>
      </c>
      <c r="O6058">
        <v>130</v>
      </c>
      <c r="P6058" t="s">
        <v>179</v>
      </c>
      <c r="Q6058" t="s">
        <v>179</v>
      </c>
      <c r="R6058" t="s">
        <v>26</v>
      </c>
      <c r="T6058">
        <v>2022</v>
      </c>
      <c r="U6058" t="str">
        <f t="shared" si="189"/>
        <v>0421 A2_1_23</v>
      </c>
    </row>
    <row r="6059" spans="1:21" x14ac:dyDescent="0.3">
      <c r="A6059" t="str">
        <f t="shared" si="188"/>
        <v>24,Ecuador,0421 A2,COLCAS,Cotopaxi,1,3355,-0.690979,-78.536501,Pinaceae,Pinus,patula,Pinus patula,130,11.3,11.3, ,,2022</v>
      </c>
      <c r="B6059">
        <v>24</v>
      </c>
      <c r="C6059" t="s">
        <v>17</v>
      </c>
      <c r="D6059" t="s">
        <v>636</v>
      </c>
      <c r="E6059" t="s">
        <v>560</v>
      </c>
      <c r="F6059" t="s">
        <v>20</v>
      </c>
      <c r="G6059">
        <v>1</v>
      </c>
      <c r="H6059">
        <v>3355</v>
      </c>
      <c r="I6059" s="1">
        <v>-0.69097900000000001</v>
      </c>
      <c r="J6059" s="1">
        <v>-78.536501000000001</v>
      </c>
      <c r="K6059" t="s">
        <v>21</v>
      </c>
      <c r="L6059" t="s">
        <v>22</v>
      </c>
      <c r="M6059" t="s">
        <v>23</v>
      </c>
      <c r="N6059" t="s">
        <v>24</v>
      </c>
      <c r="O6059">
        <v>130</v>
      </c>
      <c r="P6059" t="s">
        <v>172</v>
      </c>
      <c r="Q6059" t="s">
        <v>172</v>
      </c>
      <c r="R6059" t="s">
        <v>26</v>
      </c>
      <c r="T6059">
        <v>2022</v>
      </c>
      <c r="U6059" t="str">
        <f t="shared" si="189"/>
        <v>0421 A2_1_24</v>
      </c>
    </row>
    <row r="6060" spans="1:21" x14ac:dyDescent="0.3">
      <c r="A6060" t="str">
        <f t="shared" si="188"/>
        <v>25,Ecuador,0421 A2,COLCAS,Cotopaxi,1,3355,-0.690979,-78.536501,Pinaceae,Pinus,patula,Pinus patula,130,6.6,6.6, ,,2022</v>
      </c>
      <c r="B6060">
        <v>25</v>
      </c>
      <c r="C6060" t="s">
        <v>17</v>
      </c>
      <c r="D6060" t="s">
        <v>636</v>
      </c>
      <c r="E6060" t="s">
        <v>560</v>
      </c>
      <c r="F6060" t="s">
        <v>20</v>
      </c>
      <c r="G6060">
        <v>1</v>
      </c>
      <c r="H6060">
        <v>3355</v>
      </c>
      <c r="I6060" s="1">
        <v>-0.69097900000000001</v>
      </c>
      <c r="J6060" s="1">
        <v>-78.536501000000001</v>
      </c>
      <c r="K6060" t="s">
        <v>21</v>
      </c>
      <c r="L6060" t="s">
        <v>22</v>
      </c>
      <c r="M6060" t="s">
        <v>23</v>
      </c>
      <c r="N6060" t="s">
        <v>24</v>
      </c>
      <c r="O6060">
        <v>130</v>
      </c>
      <c r="P6060" t="s">
        <v>233</v>
      </c>
      <c r="Q6060" t="s">
        <v>233</v>
      </c>
      <c r="R6060" t="s">
        <v>26</v>
      </c>
      <c r="T6060">
        <v>2022</v>
      </c>
      <c r="U6060" t="str">
        <f t="shared" si="189"/>
        <v>0421 A2_1_25</v>
      </c>
    </row>
    <row r="6061" spans="1:21" x14ac:dyDescent="0.3">
      <c r="A6061" t="str">
        <f t="shared" si="188"/>
        <v>26,Ecuador,0421 A2,COLCAS,Cotopaxi,1,3355,-0.690979,-78.536501,Pinaceae,Pinus,patula,Pinus patula,130,17.7,17.7, ,,2022</v>
      </c>
      <c r="B6061">
        <v>26</v>
      </c>
      <c r="C6061" t="s">
        <v>17</v>
      </c>
      <c r="D6061" t="s">
        <v>636</v>
      </c>
      <c r="E6061" t="s">
        <v>560</v>
      </c>
      <c r="F6061" t="s">
        <v>20</v>
      </c>
      <c r="G6061">
        <v>1</v>
      </c>
      <c r="H6061">
        <v>3355</v>
      </c>
      <c r="I6061" s="1">
        <v>-0.69097900000000001</v>
      </c>
      <c r="J6061" s="1">
        <v>-78.536501000000001</v>
      </c>
      <c r="K6061" t="s">
        <v>21</v>
      </c>
      <c r="L6061" t="s">
        <v>22</v>
      </c>
      <c r="M6061" t="s">
        <v>23</v>
      </c>
      <c r="N6061" t="s">
        <v>24</v>
      </c>
      <c r="O6061">
        <v>130</v>
      </c>
      <c r="P6061" t="s">
        <v>116</v>
      </c>
      <c r="Q6061" t="s">
        <v>116</v>
      </c>
      <c r="R6061" t="s">
        <v>26</v>
      </c>
      <c r="T6061">
        <v>2022</v>
      </c>
      <c r="U6061" t="str">
        <f t="shared" si="189"/>
        <v>0421 A2_1_26</v>
      </c>
    </row>
    <row r="6062" spans="1:21" x14ac:dyDescent="0.3">
      <c r="A6062" t="str">
        <f t="shared" si="188"/>
        <v>27,Ecuador,0421 A2,COLCAS,Cotopaxi,1,3355,-0.690979,-78.536501,Pinaceae,Pinus,patula,Pinus patula,130,12.8,12.8, ,,2022</v>
      </c>
      <c r="B6062">
        <v>27</v>
      </c>
      <c r="C6062" t="s">
        <v>17</v>
      </c>
      <c r="D6062" t="s">
        <v>636</v>
      </c>
      <c r="E6062" t="s">
        <v>560</v>
      </c>
      <c r="F6062" t="s">
        <v>20</v>
      </c>
      <c r="G6062">
        <v>1</v>
      </c>
      <c r="H6062">
        <v>3355</v>
      </c>
      <c r="I6062" s="1">
        <v>-0.69097900000000001</v>
      </c>
      <c r="J6062" s="1">
        <v>-78.536501000000001</v>
      </c>
      <c r="K6062" t="s">
        <v>21</v>
      </c>
      <c r="L6062" t="s">
        <v>22</v>
      </c>
      <c r="M6062" t="s">
        <v>23</v>
      </c>
      <c r="N6062" t="s">
        <v>24</v>
      </c>
      <c r="O6062">
        <v>130</v>
      </c>
      <c r="P6062" t="s">
        <v>86</v>
      </c>
      <c r="Q6062" t="s">
        <v>86</v>
      </c>
      <c r="R6062" t="s">
        <v>26</v>
      </c>
      <c r="T6062">
        <v>2022</v>
      </c>
      <c r="U6062" t="str">
        <f t="shared" si="189"/>
        <v>0421 A2_1_27</v>
      </c>
    </row>
    <row r="6063" spans="1:21" x14ac:dyDescent="0.3">
      <c r="A6063" t="str">
        <f t="shared" si="188"/>
        <v>28,Ecuador,0421 A2,COLCAS,Cotopaxi,1,3355,-0.690979,-78.536501,Pinaceae,Pinus,patula,Pinus patula,130,13,13, ,,2022</v>
      </c>
      <c r="B6063">
        <v>28</v>
      </c>
      <c r="C6063" t="s">
        <v>17</v>
      </c>
      <c r="D6063" t="s">
        <v>636</v>
      </c>
      <c r="E6063" t="s">
        <v>560</v>
      </c>
      <c r="F6063" t="s">
        <v>20</v>
      </c>
      <c r="G6063">
        <v>1</v>
      </c>
      <c r="H6063">
        <v>3355</v>
      </c>
      <c r="I6063" s="1">
        <v>-0.69097900000000001</v>
      </c>
      <c r="J6063" s="1">
        <v>-78.536501000000001</v>
      </c>
      <c r="K6063" t="s">
        <v>21</v>
      </c>
      <c r="L6063" t="s">
        <v>22</v>
      </c>
      <c r="M6063" t="s">
        <v>23</v>
      </c>
      <c r="N6063" t="s">
        <v>24</v>
      </c>
      <c r="O6063">
        <v>130</v>
      </c>
      <c r="P6063">
        <v>13</v>
      </c>
      <c r="Q6063">
        <v>13</v>
      </c>
      <c r="R6063" t="s">
        <v>26</v>
      </c>
      <c r="T6063">
        <v>2022</v>
      </c>
      <c r="U6063" t="str">
        <f t="shared" si="189"/>
        <v>0421 A2_1_28</v>
      </c>
    </row>
    <row r="6064" spans="1:21" x14ac:dyDescent="0.3">
      <c r="A6064" t="str">
        <f t="shared" si="188"/>
        <v>29,Ecuador,0421 A2,COLCAS,Cotopaxi,1,3355,-0.690979,-78.536501,Pinaceae,Pinus,patula,Pinus patula,130,15.5,15.5, ,,2022</v>
      </c>
      <c r="B6064">
        <v>29</v>
      </c>
      <c r="C6064" t="s">
        <v>17</v>
      </c>
      <c r="D6064" t="s">
        <v>636</v>
      </c>
      <c r="E6064" t="s">
        <v>560</v>
      </c>
      <c r="F6064" t="s">
        <v>20</v>
      </c>
      <c r="G6064">
        <v>1</v>
      </c>
      <c r="H6064">
        <v>3355</v>
      </c>
      <c r="I6064" s="1">
        <v>-0.69097900000000001</v>
      </c>
      <c r="J6064" s="1">
        <v>-78.536501000000001</v>
      </c>
      <c r="K6064" t="s">
        <v>21</v>
      </c>
      <c r="L6064" t="s">
        <v>22</v>
      </c>
      <c r="M6064" t="s">
        <v>23</v>
      </c>
      <c r="N6064" t="s">
        <v>24</v>
      </c>
      <c r="O6064">
        <v>130</v>
      </c>
      <c r="P6064" t="s">
        <v>147</v>
      </c>
      <c r="Q6064" t="s">
        <v>147</v>
      </c>
      <c r="R6064" t="s">
        <v>26</v>
      </c>
      <c r="T6064">
        <v>2022</v>
      </c>
      <c r="U6064" t="str">
        <f t="shared" si="189"/>
        <v>0421 A2_1_29</v>
      </c>
    </row>
    <row r="6065" spans="1:21" x14ac:dyDescent="0.3">
      <c r="A6065" t="str">
        <f t="shared" si="188"/>
        <v>30,Ecuador,0421 A2,COLCAS,Cotopaxi,1,3355,-0.690979,-78.536501,Pinaceae,Pinus,patula,Pinus patula,130,16,16, ,,2022</v>
      </c>
      <c r="B6065">
        <v>30</v>
      </c>
      <c r="C6065" t="s">
        <v>17</v>
      </c>
      <c r="D6065" t="s">
        <v>636</v>
      </c>
      <c r="E6065" t="s">
        <v>560</v>
      </c>
      <c r="F6065" t="s">
        <v>20</v>
      </c>
      <c r="G6065">
        <v>1</v>
      </c>
      <c r="H6065">
        <v>3355</v>
      </c>
      <c r="I6065" s="1">
        <v>-0.69097900000000001</v>
      </c>
      <c r="J6065" s="1">
        <v>-78.536501000000001</v>
      </c>
      <c r="K6065" t="s">
        <v>21</v>
      </c>
      <c r="L6065" t="s">
        <v>22</v>
      </c>
      <c r="M6065" t="s">
        <v>23</v>
      </c>
      <c r="N6065" t="s">
        <v>24</v>
      </c>
      <c r="O6065">
        <v>130</v>
      </c>
      <c r="P6065">
        <v>16</v>
      </c>
      <c r="Q6065">
        <v>16</v>
      </c>
      <c r="R6065" t="s">
        <v>26</v>
      </c>
      <c r="T6065">
        <v>2022</v>
      </c>
      <c r="U6065" t="str">
        <f t="shared" si="189"/>
        <v>0421 A2_1_30</v>
      </c>
    </row>
    <row r="6066" spans="1:21" x14ac:dyDescent="0.3">
      <c r="A6066" t="str">
        <f t="shared" si="188"/>
        <v>31,Ecuador,0421 A2,COLCAS,Cotopaxi,1,3355,-0.690979,-78.536501,Pinaceae,Pinus,patula,Pinus patula,130,13,13, ,,2022</v>
      </c>
      <c r="B6066">
        <v>31</v>
      </c>
      <c r="C6066" t="s">
        <v>17</v>
      </c>
      <c r="D6066" t="s">
        <v>636</v>
      </c>
      <c r="E6066" t="s">
        <v>560</v>
      </c>
      <c r="F6066" t="s">
        <v>20</v>
      </c>
      <c r="G6066">
        <v>1</v>
      </c>
      <c r="H6066">
        <v>3355</v>
      </c>
      <c r="I6066" s="1">
        <v>-0.69097900000000001</v>
      </c>
      <c r="J6066" s="1">
        <v>-78.536501000000001</v>
      </c>
      <c r="K6066" t="s">
        <v>21</v>
      </c>
      <c r="L6066" t="s">
        <v>22</v>
      </c>
      <c r="M6066" t="s">
        <v>23</v>
      </c>
      <c r="N6066" t="s">
        <v>24</v>
      </c>
      <c r="O6066">
        <v>130</v>
      </c>
      <c r="P6066">
        <v>13</v>
      </c>
      <c r="Q6066">
        <v>13</v>
      </c>
      <c r="R6066" t="s">
        <v>26</v>
      </c>
      <c r="T6066">
        <v>2022</v>
      </c>
      <c r="U6066" t="str">
        <f t="shared" si="189"/>
        <v>0421 A2_1_31</v>
      </c>
    </row>
    <row r="6067" spans="1:21" x14ac:dyDescent="0.3">
      <c r="A6067" t="str">
        <f t="shared" si="188"/>
        <v>32,Ecuador,0421 A2,COLCAS,Cotopaxi,1,3355,-0.690979,-78.536501,Pinaceae,Pinus,patula,Pinus patula,130,14,14, ,,2022</v>
      </c>
      <c r="B6067">
        <v>32</v>
      </c>
      <c r="C6067" t="s">
        <v>17</v>
      </c>
      <c r="D6067" t="s">
        <v>636</v>
      </c>
      <c r="E6067" t="s">
        <v>560</v>
      </c>
      <c r="F6067" t="s">
        <v>20</v>
      </c>
      <c r="G6067">
        <v>1</v>
      </c>
      <c r="H6067">
        <v>3355</v>
      </c>
      <c r="I6067" s="1">
        <v>-0.69097900000000001</v>
      </c>
      <c r="J6067" s="1">
        <v>-78.536501000000001</v>
      </c>
      <c r="K6067" t="s">
        <v>21</v>
      </c>
      <c r="L6067" t="s">
        <v>22</v>
      </c>
      <c r="M6067" t="s">
        <v>23</v>
      </c>
      <c r="N6067" t="s">
        <v>24</v>
      </c>
      <c r="O6067">
        <v>130</v>
      </c>
      <c r="P6067">
        <v>14</v>
      </c>
      <c r="Q6067">
        <v>14</v>
      </c>
      <c r="R6067" t="s">
        <v>26</v>
      </c>
      <c r="T6067">
        <v>2022</v>
      </c>
      <c r="U6067" t="str">
        <f t="shared" si="189"/>
        <v>0421 A2_1_32</v>
      </c>
    </row>
    <row r="6068" spans="1:21" x14ac:dyDescent="0.3">
      <c r="A6068" t="str">
        <f t="shared" si="188"/>
        <v>33,Ecuador,0421 A2,COLCAS,Cotopaxi,1,3355,-0.690979,-78.536501,Pinaceae,Pinus,patula,Pinus patula,130,9.8,9.8, ,,2022</v>
      </c>
      <c r="B6068">
        <v>33</v>
      </c>
      <c r="C6068" t="s">
        <v>17</v>
      </c>
      <c r="D6068" t="s">
        <v>636</v>
      </c>
      <c r="E6068" t="s">
        <v>560</v>
      </c>
      <c r="F6068" t="s">
        <v>20</v>
      </c>
      <c r="G6068">
        <v>1</v>
      </c>
      <c r="H6068">
        <v>3355</v>
      </c>
      <c r="I6068" s="1">
        <v>-0.69097900000000001</v>
      </c>
      <c r="J6068" s="1">
        <v>-78.536501000000001</v>
      </c>
      <c r="K6068" t="s">
        <v>21</v>
      </c>
      <c r="L6068" t="s">
        <v>22</v>
      </c>
      <c r="M6068" t="s">
        <v>23</v>
      </c>
      <c r="N6068" t="s">
        <v>24</v>
      </c>
      <c r="O6068">
        <v>130</v>
      </c>
      <c r="P6068" t="s">
        <v>232</v>
      </c>
      <c r="Q6068" t="s">
        <v>232</v>
      </c>
      <c r="R6068" t="s">
        <v>26</v>
      </c>
      <c r="T6068">
        <v>2022</v>
      </c>
      <c r="U6068" t="str">
        <f t="shared" si="189"/>
        <v>0421 A2_1_33</v>
      </c>
    </row>
    <row r="6069" spans="1:21" x14ac:dyDescent="0.3">
      <c r="A6069" t="str">
        <f t="shared" si="188"/>
        <v>34,Ecuador,0421 A2,COLCAS,Cotopaxi,1,3355,-0.690979,-78.536501,Pinaceae,Pinus,patula,Pinus patula,130,17.8,17.8,7.5,,2022</v>
      </c>
      <c r="B6069">
        <v>34</v>
      </c>
      <c r="C6069" t="s">
        <v>17</v>
      </c>
      <c r="D6069" t="s">
        <v>636</v>
      </c>
      <c r="E6069" t="s">
        <v>560</v>
      </c>
      <c r="F6069" t="s">
        <v>20</v>
      </c>
      <c r="G6069">
        <v>1</v>
      </c>
      <c r="H6069">
        <v>3355</v>
      </c>
      <c r="I6069" s="1">
        <v>-0.69097900000000001</v>
      </c>
      <c r="J6069" s="1">
        <v>-78.536501000000001</v>
      </c>
      <c r="K6069" t="s">
        <v>21</v>
      </c>
      <c r="L6069" t="s">
        <v>22</v>
      </c>
      <c r="M6069" t="s">
        <v>23</v>
      </c>
      <c r="N6069" t="s">
        <v>24</v>
      </c>
      <c r="O6069">
        <v>130</v>
      </c>
      <c r="P6069" t="s">
        <v>100</v>
      </c>
      <c r="Q6069" t="s">
        <v>100</v>
      </c>
      <c r="R6069" t="s">
        <v>201</v>
      </c>
      <c r="T6069">
        <v>2022</v>
      </c>
      <c r="U6069" t="str">
        <f t="shared" si="189"/>
        <v>0421 A2_1_34</v>
      </c>
    </row>
    <row r="6070" spans="1:21" x14ac:dyDescent="0.3">
      <c r="A6070" t="str">
        <f t="shared" si="188"/>
        <v>35,Ecuador,0421 A2,COLCAS,Cotopaxi,1,3355,-0.690979,-78.536501,Pinaceae,Pinus,patula,Pinus patula,130,13.2,13.2,7,,2022</v>
      </c>
      <c r="B6070">
        <v>35</v>
      </c>
      <c r="C6070" t="s">
        <v>17</v>
      </c>
      <c r="D6070" t="s">
        <v>636</v>
      </c>
      <c r="E6070" t="s">
        <v>560</v>
      </c>
      <c r="F6070" t="s">
        <v>20</v>
      </c>
      <c r="G6070">
        <v>1</v>
      </c>
      <c r="H6070">
        <v>3355</v>
      </c>
      <c r="I6070" s="1">
        <v>-0.69097900000000001</v>
      </c>
      <c r="J6070" s="1">
        <v>-78.536501000000001</v>
      </c>
      <c r="K6070" t="s">
        <v>21</v>
      </c>
      <c r="L6070" t="s">
        <v>22</v>
      </c>
      <c r="M6070" t="s">
        <v>23</v>
      </c>
      <c r="N6070" t="s">
        <v>24</v>
      </c>
      <c r="O6070">
        <v>130</v>
      </c>
      <c r="P6070" t="s">
        <v>155</v>
      </c>
      <c r="Q6070" t="s">
        <v>155</v>
      </c>
      <c r="R6070">
        <v>7</v>
      </c>
      <c r="T6070">
        <v>2022</v>
      </c>
      <c r="U6070" t="str">
        <f t="shared" si="189"/>
        <v>0421 A2_1_35</v>
      </c>
    </row>
    <row r="6071" spans="1:21" x14ac:dyDescent="0.3">
      <c r="A6071" t="str">
        <f t="shared" si="188"/>
        <v>36,Ecuador,0421 A2,COLCAS,Cotopaxi,1,3355,-0.690979,-78.536501,Pinaceae,Pinus,patula,Pinus patula,130,13.3,13.3,6.25,,2022</v>
      </c>
      <c r="B6071">
        <v>36</v>
      </c>
      <c r="C6071" t="s">
        <v>17</v>
      </c>
      <c r="D6071" t="s">
        <v>636</v>
      </c>
      <c r="E6071" t="s">
        <v>560</v>
      </c>
      <c r="F6071" t="s">
        <v>20</v>
      </c>
      <c r="G6071">
        <v>1</v>
      </c>
      <c r="H6071">
        <v>3355</v>
      </c>
      <c r="I6071" s="1">
        <v>-0.69097900000000001</v>
      </c>
      <c r="J6071" s="1">
        <v>-78.536501000000001</v>
      </c>
      <c r="K6071" t="s">
        <v>21</v>
      </c>
      <c r="L6071" t="s">
        <v>22</v>
      </c>
      <c r="M6071" t="s">
        <v>23</v>
      </c>
      <c r="N6071" t="s">
        <v>24</v>
      </c>
      <c r="O6071">
        <v>130</v>
      </c>
      <c r="P6071" t="s">
        <v>219</v>
      </c>
      <c r="Q6071" t="s">
        <v>219</v>
      </c>
      <c r="R6071" t="s">
        <v>323</v>
      </c>
      <c r="T6071">
        <v>2022</v>
      </c>
      <c r="U6071" t="str">
        <f t="shared" si="189"/>
        <v>0421 A2_1_36</v>
      </c>
    </row>
    <row r="6072" spans="1:21" x14ac:dyDescent="0.3">
      <c r="A6072" t="str">
        <f t="shared" si="188"/>
        <v>37,Ecuador,0421 A2,COLCAS,Cotopaxi,1,3355,-0.690979,-78.536501,Pinaceae,Pinus,patula,Pinus patula,130,13.5,13.5, ,,2022</v>
      </c>
      <c r="B6072">
        <v>37</v>
      </c>
      <c r="C6072" t="s">
        <v>17</v>
      </c>
      <c r="D6072" t="s">
        <v>636</v>
      </c>
      <c r="E6072" t="s">
        <v>560</v>
      </c>
      <c r="F6072" t="s">
        <v>20</v>
      </c>
      <c r="G6072">
        <v>1</v>
      </c>
      <c r="H6072">
        <v>3355</v>
      </c>
      <c r="I6072" s="1">
        <v>-0.69097900000000001</v>
      </c>
      <c r="J6072" s="1">
        <v>-78.536501000000001</v>
      </c>
      <c r="K6072" t="s">
        <v>21</v>
      </c>
      <c r="L6072" t="s">
        <v>22</v>
      </c>
      <c r="M6072" t="s">
        <v>23</v>
      </c>
      <c r="N6072" t="s">
        <v>24</v>
      </c>
      <c r="O6072">
        <v>130</v>
      </c>
      <c r="P6072" t="s">
        <v>102</v>
      </c>
      <c r="Q6072" t="s">
        <v>102</v>
      </c>
      <c r="R6072" t="s">
        <v>26</v>
      </c>
      <c r="T6072">
        <v>2022</v>
      </c>
      <c r="U6072" t="str">
        <f t="shared" si="189"/>
        <v>0421 A2_1_37</v>
      </c>
    </row>
    <row r="6073" spans="1:21" x14ac:dyDescent="0.3">
      <c r="A6073" t="str">
        <f t="shared" si="188"/>
        <v>38,Ecuador,0421 A2,COLCAS,Cotopaxi,1,3355,-0.690979,-78.536501,Pinaceae,Pinus,patula,Pinus patula,130,14.6,14.6, ,,2022</v>
      </c>
      <c r="B6073">
        <v>38</v>
      </c>
      <c r="C6073" t="s">
        <v>17</v>
      </c>
      <c r="D6073" t="s">
        <v>636</v>
      </c>
      <c r="E6073" t="s">
        <v>560</v>
      </c>
      <c r="F6073" t="s">
        <v>20</v>
      </c>
      <c r="G6073">
        <v>1</v>
      </c>
      <c r="H6073">
        <v>3355</v>
      </c>
      <c r="I6073" s="1">
        <v>-0.69097900000000001</v>
      </c>
      <c r="J6073" s="1">
        <v>-78.536501000000001</v>
      </c>
      <c r="K6073" t="s">
        <v>21</v>
      </c>
      <c r="L6073" t="s">
        <v>22</v>
      </c>
      <c r="M6073" t="s">
        <v>23</v>
      </c>
      <c r="N6073" t="s">
        <v>24</v>
      </c>
      <c r="O6073">
        <v>130</v>
      </c>
      <c r="P6073" t="s">
        <v>140</v>
      </c>
      <c r="Q6073" t="s">
        <v>140</v>
      </c>
      <c r="R6073" t="s">
        <v>26</v>
      </c>
      <c r="T6073">
        <v>2022</v>
      </c>
      <c r="U6073" t="str">
        <f t="shared" si="189"/>
        <v>0421 A2_1_38</v>
      </c>
    </row>
    <row r="6074" spans="1:21" x14ac:dyDescent="0.3">
      <c r="A6074" t="str">
        <f t="shared" si="188"/>
        <v>39,Ecuador,0421 A2,COLCAS,Cotopaxi,1,3355,-0.690979,-78.536501,Pinaceae,Pinus,patula,Pinus patula,130,17.4,17.4, ,,2022</v>
      </c>
      <c r="B6074">
        <v>39</v>
      </c>
      <c r="C6074" t="s">
        <v>17</v>
      </c>
      <c r="D6074" t="s">
        <v>636</v>
      </c>
      <c r="E6074" t="s">
        <v>560</v>
      </c>
      <c r="F6074" t="s">
        <v>20</v>
      </c>
      <c r="G6074">
        <v>1</v>
      </c>
      <c r="H6074">
        <v>3355</v>
      </c>
      <c r="I6074" s="1">
        <v>-0.69097900000000001</v>
      </c>
      <c r="J6074" s="1">
        <v>-78.536501000000001</v>
      </c>
      <c r="K6074" t="s">
        <v>21</v>
      </c>
      <c r="L6074" t="s">
        <v>22</v>
      </c>
      <c r="M6074" t="s">
        <v>23</v>
      </c>
      <c r="N6074" t="s">
        <v>24</v>
      </c>
      <c r="O6074">
        <v>130</v>
      </c>
      <c r="P6074" t="s">
        <v>110</v>
      </c>
      <c r="Q6074" t="s">
        <v>110</v>
      </c>
      <c r="R6074" t="s">
        <v>26</v>
      </c>
      <c r="T6074">
        <v>2022</v>
      </c>
      <c r="U6074" t="str">
        <f t="shared" si="189"/>
        <v>0421 A2_1_39</v>
      </c>
    </row>
    <row r="6075" spans="1:21" x14ac:dyDescent="0.3">
      <c r="A6075" t="str">
        <f t="shared" si="188"/>
        <v>40,Ecuador,0421 A2,COLCAS,Cotopaxi,1,3355,-0.690979,-78.536501,Pinaceae,Pinus,patula,Pinus patula,130,18.7,18.7, ,,2022</v>
      </c>
      <c r="B6075">
        <v>40</v>
      </c>
      <c r="C6075" t="s">
        <v>17</v>
      </c>
      <c r="D6075" t="s">
        <v>636</v>
      </c>
      <c r="E6075" t="s">
        <v>560</v>
      </c>
      <c r="F6075" t="s">
        <v>20</v>
      </c>
      <c r="G6075">
        <v>1</v>
      </c>
      <c r="H6075">
        <v>3355</v>
      </c>
      <c r="I6075" s="1">
        <v>-0.69097900000000001</v>
      </c>
      <c r="J6075" s="1">
        <v>-78.536501000000001</v>
      </c>
      <c r="K6075" t="s">
        <v>21</v>
      </c>
      <c r="L6075" t="s">
        <v>22</v>
      </c>
      <c r="M6075" t="s">
        <v>23</v>
      </c>
      <c r="N6075" t="s">
        <v>24</v>
      </c>
      <c r="O6075">
        <v>130</v>
      </c>
      <c r="P6075" t="s">
        <v>53</v>
      </c>
      <c r="Q6075" t="s">
        <v>53</v>
      </c>
      <c r="R6075" t="s">
        <v>26</v>
      </c>
      <c r="T6075">
        <v>2022</v>
      </c>
      <c r="U6075" t="str">
        <f t="shared" si="189"/>
        <v>0421 A2_1_40</v>
      </c>
    </row>
    <row r="6076" spans="1:21" x14ac:dyDescent="0.3">
      <c r="A6076" t="str">
        <f t="shared" si="188"/>
        <v>41,Ecuador,0421 A2,COLCAS,Cotopaxi,1,3355,-0.690979,-78.536501,Pinaceae,Pinus,patula,Pinus patula,130,12.1,12.1, ,,2022</v>
      </c>
      <c r="B6076">
        <v>41</v>
      </c>
      <c r="C6076" t="s">
        <v>17</v>
      </c>
      <c r="D6076" t="s">
        <v>636</v>
      </c>
      <c r="E6076" t="s">
        <v>560</v>
      </c>
      <c r="F6076" t="s">
        <v>20</v>
      </c>
      <c r="G6076">
        <v>1</v>
      </c>
      <c r="H6076">
        <v>3355</v>
      </c>
      <c r="I6076" s="1">
        <v>-0.69097900000000001</v>
      </c>
      <c r="J6076" s="1">
        <v>-78.536501000000001</v>
      </c>
      <c r="K6076" t="s">
        <v>21</v>
      </c>
      <c r="L6076" t="s">
        <v>22</v>
      </c>
      <c r="M6076" t="s">
        <v>23</v>
      </c>
      <c r="N6076" t="s">
        <v>24</v>
      </c>
      <c r="O6076">
        <v>130</v>
      </c>
      <c r="P6076" t="s">
        <v>365</v>
      </c>
      <c r="Q6076" t="s">
        <v>365</v>
      </c>
      <c r="R6076" t="s">
        <v>26</v>
      </c>
      <c r="T6076">
        <v>2022</v>
      </c>
      <c r="U6076" t="str">
        <f t="shared" si="189"/>
        <v>0421 A2_1_41</v>
      </c>
    </row>
    <row r="6077" spans="1:21" x14ac:dyDescent="0.3">
      <c r="A6077" t="str">
        <f t="shared" si="188"/>
        <v>42,Ecuador,0421 A2,COLCAS,Cotopaxi,1,3355,-0.690979,-78.536501,Pinaceae,Pinus,patula,Pinus patula,130,13.2,13.2,12.5,,2022</v>
      </c>
      <c r="B6077">
        <v>42</v>
      </c>
      <c r="C6077" t="s">
        <v>17</v>
      </c>
      <c r="D6077" t="s">
        <v>636</v>
      </c>
      <c r="E6077" t="s">
        <v>560</v>
      </c>
      <c r="F6077" t="s">
        <v>20</v>
      </c>
      <c r="G6077">
        <v>1</v>
      </c>
      <c r="H6077">
        <v>3355</v>
      </c>
      <c r="I6077" s="1">
        <v>-0.69097900000000001</v>
      </c>
      <c r="J6077" s="1">
        <v>-78.536501000000001</v>
      </c>
      <c r="K6077" t="s">
        <v>21</v>
      </c>
      <c r="L6077" t="s">
        <v>22</v>
      </c>
      <c r="M6077" t="s">
        <v>23</v>
      </c>
      <c r="N6077" t="s">
        <v>24</v>
      </c>
      <c r="O6077">
        <v>130</v>
      </c>
      <c r="P6077" t="s">
        <v>155</v>
      </c>
      <c r="Q6077" t="s">
        <v>155</v>
      </c>
      <c r="R6077" t="s">
        <v>177</v>
      </c>
      <c r="T6077">
        <v>2022</v>
      </c>
      <c r="U6077" t="str">
        <f t="shared" si="189"/>
        <v>0421 A2_1_42</v>
      </c>
    </row>
    <row r="6078" spans="1:21" x14ac:dyDescent="0.3">
      <c r="A6078" t="str">
        <f t="shared" si="188"/>
        <v>43,Ecuador,0421 A2,COLCAS,Cotopaxi,1,3355,-0.690979,-78.536501,Pinaceae,Pinus,patula,Pinus patula,130,13,13,12.25,,2022</v>
      </c>
      <c r="B6078">
        <v>43</v>
      </c>
      <c r="C6078" t="s">
        <v>17</v>
      </c>
      <c r="D6078" t="s">
        <v>636</v>
      </c>
      <c r="E6078" t="s">
        <v>560</v>
      </c>
      <c r="F6078" t="s">
        <v>20</v>
      </c>
      <c r="G6078">
        <v>1</v>
      </c>
      <c r="H6078">
        <v>3355</v>
      </c>
      <c r="I6078" s="1">
        <v>-0.69097900000000001</v>
      </c>
      <c r="J6078" s="1">
        <v>-78.536501000000001</v>
      </c>
      <c r="K6078" t="s">
        <v>21</v>
      </c>
      <c r="L6078" t="s">
        <v>22</v>
      </c>
      <c r="M6078" t="s">
        <v>23</v>
      </c>
      <c r="N6078" t="s">
        <v>24</v>
      </c>
      <c r="O6078">
        <v>130</v>
      </c>
      <c r="P6078">
        <v>13</v>
      </c>
      <c r="Q6078">
        <v>13</v>
      </c>
      <c r="R6078" t="s">
        <v>479</v>
      </c>
      <c r="T6078">
        <v>2022</v>
      </c>
      <c r="U6078" t="str">
        <f t="shared" si="189"/>
        <v>0421 A2_1_43</v>
      </c>
    </row>
    <row r="6079" spans="1:21" x14ac:dyDescent="0.3">
      <c r="A6079" t="str">
        <f t="shared" si="188"/>
        <v>44,Ecuador,0421 A2,COLCAS,Cotopaxi,1,3355,-0.690979,-78.536501,Pinaceae,Pinus,patula,Pinus patula,130,13.8,13.8, ,,2022</v>
      </c>
      <c r="B6079">
        <v>44</v>
      </c>
      <c r="C6079" t="s">
        <v>17</v>
      </c>
      <c r="D6079" t="s">
        <v>636</v>
      </c>
      <c r="E6079" t="s">
        <v>560</v>
      </c>
      <c r="F6079" t="s">
        <v>20</v>
      </c>
      <c r="G6079">
        <v>1</v>
      </c>
      <c r="H6079">
        <v>3355</v>
      </c>
      <c r="I6079" s="1">
        <v>-0.69097900000000001</v>
      </c>
      <c r="J6079" s="1">
        <v>-78.536501000000001</v>
      </c>
      <c r="K6079" t="s">
        <v>21</v>
      </c>
      <c r="L6079" t="s">
        <v>22</v>
      </c>
      <c r="M6079" t="s">
        <v>23</v>
      </c>
      <c r="N6079" t="s">
        <v>24</v>
      </c>
      <c r="O6079">
        <v>130</v>
      </c>
      <c r="P6079" t="s">
        <v>109</v>
      </c>
      <c r="Q6079" t="s">
        <v>109</v>
      </c>
      <c r="R6079" t="s">
        <v>26</v>
      </c>
      <c r="T6079">
        <v>2022</v>
      </c>
      <c r="U6079" t="str">
        <f t="shared" si="189"/>
        <v>0421 A2_1_44</v>
      </c>
    </row>
    <row r="6080" spans="1:21" x14ac:dyDescent="0.3">
      <c r="A6080" t="str">
        <f t="shared" si="188"/>
        <v>45,Ecuador,0421 A2,COLCAS,Cotopaxi,1,3355,-0.690979,-78.536501,Pinaceae,Pinus,patula,Pinus patula,130,13.7,13.7,7.5,,2022</v>
      </c>
      <c r="B6080">
        <v>45</v>
      </c>
      <c r="C6080" t="s">
        <v>17</v>
      </c>
      <c r="D6080" t="s">
        <v>636</v>
      </c>
      <c r="E6080" t="s">
        <v>560</v>
      </c>
      <c r="F6080" t="s">
        <v>20</v>
      </c>
      <c r="G6080">
        <v>1</v>
      </c>
      <c r="H6080">
        <v>3355</v>
      </c>
      <c r="I6080" s="1">
        <v>-0.69097900000000001</v>
      </c>
      <c r="J6080" s="1">
        <v>-78.536501000000001</v>
      </c>
      <c r="K6080" t="s">
        <v>21</v>
      </c>
      <c r="L6080" t="s">
        <v>22</v>
      </c>
      <c r="M6080" t="s">
        <v>23</v>
      </c>
      <c r="N6080" t="s">
        <v>24</v>
      </c>
      <c r="O6080">
        <v>130</v>
      </c>
      <c r="P6080" t="s">
        <v>142</v>
      </c>
      <c r="Q6080" t="s">
        <v>142</v>
      </c>
      <c r="R6080" t="s">
        <v>201</v>
      </c>
      <c r="T6080">
        <v>2022</v>
      </c>
      <c r="U6080" t="str">
        <f t="shared" si="189"/>
        <v>0421 A2_1_45</v>
      </c>
    </row>
    <row r="6081" spans="1:21" x14ac:dyDescent="0.3">
      <c r="A6081" t="str">
        <f t="shared" si="188"/>
        <v>46,Ecuador,0421 A2,COLCAS,Cotopaxi,1,3355,-0.690979,-78.536501,Pinaceae,Pinus,patula,Pinus patula,130,12,12, ,,2022</v>
      </c>
      <c r="B6081">
        <v>46</v>
      </c>
      <c r="C6081" t="s">
        <v>17</v>
      </c>
      <c r="D6081" t="s">
        <v>636</v>
      </c>
      <c r="E6081" t="s">
        <v>560</v>
      </c>
      <c r="F6081" t="s">
        <v>20</v>
      </c>
      <c r="G6081">
        <v>1</v>
      </c>
      <c r="H6081">
        <v>3355</v>
      </c>
      <c r="I6081" s="1">
        <v>-0.69097900000000001</v>
      </c>
      <c r="J6081" s="1">
        <v>-78.536501000000001</v>
      </c>
      <c r="K6081" t="s">
        <v>21</v>
      </c>
      <c r="L6081" t="s">
        <v>22</v>
      </c>
      <c r="M6081" t="s">
        <v>23</v>
      </c>
      <c r="N6081" t="s">
        <v>24</v>
      </c>
      <c r="O6081">
        <v>130</v>
      </c>
      <c r="P6081">
        <v>12</v>
      </c>
      <c r="Q6081">
        <v>12</v>
      </c>
      <c r="R6081" t="s">
        <v>26</v>
      </c>
      <c r="T6081">
        <v>2022</v>
      </c>
      <c r="U6081" t="str">
        <f t="shared" si="189"/>
        <v>0421 A2_1_46</v>
      </c>
    </row>
    <row r="6082" spans="1:21" x14ac:dyDescent="0.3">
      <c r="A6082" t="str">
        <f t="shared" ref="A6082:A6145" si="190">CONCATENATE(B6082,",",C6082,",",D6082,",",E6082,",",F6082,",",G6082,",",H6082,",",I6082,",",J6082,",",K6082,",",L6082,",",M6082,",",N6082,",",O6082,",",P6082,",",Q6082,",",R6082,",",S6082,",",T6082)</f>
        <v>47,Ecuador,0421 A2,COLCAS,Cotopaxi,1,3355,-0.690979,-78.536501,Pinaceae,Pinus,patula,Pinus patula,140,13.5,13.5, ,,2022</v>
      </c>
      <c r="B6082">
        <v>47</v>
      </c>
      <c r="C6082" t="s">
        <v>17</v>
      </c>
      <c r="D6082" t="s">
        <v>636</v>
      </c>
      <c r="E6082" t="s">
        <v>560</v>
      </c>
      <c r="F6082" t="s">
        <v>20</v>
      </c>
      <c r="G6082">
        <v>1</v>
      </c>
      <c r="H6082">
        <v>3355</v>
      </c>
      <c r="I6082" s="1">
        <v>-0.69097900000000001</v>
      </c>
      <c r="J6082" s="1">
        <v>-78.536501000000001</v>
      </c>
      <c r="K6082" t="s">
        <v>21</v>
      </c>
      <c r="L6082" t="s">
        <v>22</v>
      </c>
      <c r="M6082" t="s">
        <v>23</v>
      </c>
      <c r="N6082" t="s">
        <v>24</v>
      </c>
      <c r="O6082">
        <v>140</v>
      </c>
      <c r="P6082" t="s">
        <v>102</v>
      </c>
      <c r="Q6082" t="s">
        <v>102</v>
      </c>
      <c r="R6082" t="s">
        <v>26</v>
      </c>
      <c r="T6082">
        <v>2022</v>
      </c>
      <c r="U6082" t="str">
        <f t="shared" si="189"/>
        <v>0421 A2_1_47</v>
      </c>
    </row>
    <row r="6083" spans="1:21" x14ac:dyDescent="0.3">
      <c r="A6083" t="str">
        <f t="shared" si="190"/>
        <v>48,Ecuador,0421 A2,COLCAS,Cotopaxi,1,3355,-0.690979,-78.536501,Pinaceae,Pinus,patula,Pinus patula,130,12,12, ,,2022</v>
      </c>
      <c r="B6083">
        <v>48</v>
      </c>
      <c r="C6083" t="s">
        <v>17</v>
      </c>
      <c r="D6083" t="s">
        <v>636</v>
      </c>
      <c r="E6083" t="s">
        <v>560</v>
      </c>
      <c r="F6083" t="s">
        <v>20</v>
      </c>
      <c r="G6083">
        <v>1</v>
      </c>
      <c r="H6083">
        <v>3355</v>
      </c>
      <c r="I6083" s="1">
        <v>-0.69097900000000001</v>
      </c>
      <c r="J6083" s="1">
        <v>-78.536501000000001</v>
      </c>
      <c r="K6083" t="s">
        <v>21</v>
      </c>
      <c r="L6083" t="s">
        <v>22</v>
      </c>
      <c r="M6083" t="s">
        <v>23</v>
      </c>
      <c r="N6083" t="s">
        <v>24</v>
      </c>
      <c r="O6083">
        <v>130</v>
      </c>
      <c r="P6083">
        <v>12</v>
      </c>
      <c r="Q6083">
        <v>12</v>
      </c>
      <c r="R6083" t="s">
        <v>26</v>
      </c>
      <c r="T6083">
        <v>2022</v>
      </c>
      <c r="U6083" t="str">
        <f t="shared" ref="U6083:U6146" si="191">D6083&amp;"_"&amp;G6083&amp;"_"&amp;B6083</f>
        <v>0421 A2_1_48</v>
      </c>
    </row>
    <row r="6084" spans="1:21" x14ac:dyDescent="0.3">
      <c r="A6084" t="str">
        <f t="shared" si="190"/>
        <v>49,Ecuador,0421 A2,COLCAS,Cotopaxi,1,3355,-0.690979,-78.536501,Pinaceae,Pinus,patula,Pinus patula,130,17.4,17.4,8.5,,2022</v>
      </c>
      <c r="B6084">
        <v>49</v>
      </c>
      <c r="C6084" t="s">
        <v>17</v>
      </c>
      <c r="D6084" t="s">
        <v>636</v>
      </c>
      <c r="E6084" t="s">
        <v>560</v>
      </c>
      <c r="F6084" t="s">
        <v>20</v>
      </c>
      <c r="G6084">
        <v>1</v>
      </c>
      <c r="H6084">
        <v>3355</v>
      </c>
      <c r="I6084" s="1">
        <v>-0.69097900000000001</v>
      </c>
      <c r="J6084" s="1">
        <v>-78.536501000000001</v>
      </c>
      <c r="K6084" t="s">
        <v>21</v>
      </c>
      <c r="L6084" t="s">
        <v>22</v>
      </c>
      <c r="M6084" t="s">
        <v>23</v>
      </c>
      <c r="N6084" t="s">
        <v>24</v>
      </c>
      <c r="O6084">
        <v>130</v>
      </c>
      <c r="P6084" t="s">
        <v>110</v>
      </c>
      <c r="Q6084" t="s">
        <v>110</v>
      </c>
      <c r="R6084" t="s">
        <v>50</v>
      </c>
      <c r="T6084">
        <v>2022</v>
      </c>
      <c r="U6084" t="str">
        <f t="shared" si="191"/>
        <v>0421 A2_1_49</v>
      </c>
    </row>
    <row r="6085" spans="1:21" x14ac:dyDescent="0.3">
      <c r="A6085" t="str">
        <f t="shared" si="190"/>
        <v>50,Ecuador,0421 A2,COLCAS,Cotopaxi,1,3355,-0.690979,-78.536501,Pinaceae,Pinus,patula,Pinus patula,130,9.2,9.2,6.35,,2022</v>
      </c>
      <c r="B6085">
        <v>50</v>
      </c>
      <c r="C6085" t="s">
        <v>17</v>
      </c>
      <c r="D6085" t="s">
        <v>636</v>
      </c>
      <c r="E6085" t="s">
        <v>560</v>
      </c>
      <c r="F6085" t="s">
        <v>20</v>
      </c>
      <c r="G6085">
        <v>1</v>
      </c>
      <c r="H6085">
        <v>3355</v>
      </c>
      <c r="I6085" s="1">
        <v>-0.69097900000000001</v>
      </c>
      <c r="J6085" s="1">
        <v>-78.536501000000001</v>
      </c>
      <c r="K6085" t="s">
        <v>21</v>
      </c>
      <c r="L6085" t="s">
        <v>22</v>
      </c>
      <c r="M6085" t="s">
        <v>23</v>
      </c>
      <c r="N6085" t="s">
        <v>24</v>
      </c>
      <c r="O6085">
        <v>130</v>
      </c>
      <c r="P6085" t="s">
        <v>271</v>
      </c>
      <c r="Q6085" t="s">
        <v>271</v>
      </c>
      <c r="R6085" t="s">
        <v>326</v>
      </c>
      <c r="T6085">
        <v>2022</v>
      </c>
      <c r="U6085" t="str">
        <f t="shared" si="191"/>
        <v>0421 A2_1_50</v>
      </c>
    </row>
    <row r="6086" spans="1:21" x14ac:dyDescent="0.3">
      <c r="A6086" t="str">
        <f t="shared" si="190"/>
        <v>51,Ecuador,0421 A2,COLCAS,Cotopaxi,1,3355,-0.690979,-78.536501,Pinaceae,Pinus,patula,Pinus patula,130,16.8,16.8,7.5,,2022</v>
      </c>
      <c r="B6086">
        <v>51</v>
      </c>
      <c r="C6086" t="s">
        <v>17</v>
      </c>
      <c r="D6086" t="s">
        <v>636</v>
      </c>
      <c r="E6086" t="s">
        <v>560</v>
      </c>
      <c r="F6086" t="s">
        <v>20</v>
      </c>
      <c r="G6086">
        <v>1</v>
      </c>
      <c r="H6086">
        <v>3355</v>
      </c>
      <c r="I6086" s="1">
        <v>-0.69097900000000001</v>
      </c>
      <c r="J6086" s="1">
        <v>-78.536501000000001</v>
      </c>
      <c r="K6086" t="s">
        <v>21</v>
      </c>
      <c r="L6086" t="s">
        <v>22</v>
      </c>
      <c r="M6086" t="s">
        <v>23</v>
      </c>
      <c r="N6086" t="s">
        <v>24</v>
      </c>
      <c r="O6086">
        <v>130</v>
      </c>
      <c r="P6086" t="s">
        <v>55</v>
      </c>
      <c r="Q6086" t="s">
        <v>55</v>
      </c>
      <c r="R6086" t="s">
        <v>201</v>
      </c>
      <c r="T6086">
        <v>2022</v>
      </c>
      <c r="U6086" t="str">
        <f t="shared" si="191"/>
        <v>0421 A2_1_51</v>
      </c>
    </row>
    <row r="6087" spans="1:21" x14ac:dyDescent="0.3">
      <c r="A6087" t="str">
        <f t="shared" si="190"/>
        <v>52,Ecuador,0421 A2,COLCAS,Cotopaxi,1,3355,-0.690979,-78.536501,Pinaceae,Pinus,patula,Pinus patula,130,10.7,10.7, ,,2022</v>
      </c>
      <c r="B6087">
        <v>52</v>
      </c>
      <c r="C6087" t="s">
        <v>17</v>
      </c>
      <c r="D6087" t="s">
        <v>636</v>
      </c>
      <c r="E6087" t="s">
        <v>560</v>
      </c>
      <c r="F6087" t="s">
        <v>20</v>
      </c>
      <c r="G6087">
        <v>1</v>
      </c>
      <c r="H6087">
        <v>3355</v>
      </c>
      <c r="I6087" s="1">
        <v>-0.69097900000000001</v>
      </c>
      <c r="J6087" s="1">
        <v>-78.536501000000001</v>
      </c>
      <c r="K6087" t="s">
        <v>21</v>
      </c>
      <c r="L6087" t="s">
        <v>22</v>
      </c>
      <c r="M6087" t="s">
        <v>23</v>
      </c>
      <c r="N6087" t="s">
        <v>24</v>
      </c>
      <c r="O6087">
        <v>130</v>
      </c>
      <c r="P6087" t="s">
        <v>341</v>
      </c>
      <c r="Q6087" t="s">
        <v>341</v>
      </c>
      <c r="R6087" t="s">
        <v>26</v>
      </c>
      <c r="T6087">
        <v>2022</v>
      </c>
      <c r="U6087" t="str">
        <f t="shared" si="191"/>
        <v>0421 A2_1_52</v>
      </c>
    </row>
    <row r="6088" spans="1:21" x14ac:dyDescent="0.3">
      <c r="A6088" t="str">
        <f t="shared" si="190"/>
        <v>53,Ecuador,0421 A2,COLCAS,Cotopaxi,1,3355,-0.690979,-78.536501,Pinaceae,Pinus,patula,Pinus patula,130,4.5,4.5,2.4,,2022</v>
      </c>
      <c r="B6088">
        <v>53</v>
      </c>
      <c r="C6088" t="s">
        <v>17</v>
      </c>
      <c r="D6088" t="s">
        <v>636</v>
      </c>
      <c r="E6088" t="s">
        <v>560</v>
      </c>
      <c r="F6088" t="s">
        <v>20</v>
      </c>
      <c r="G6088">
        <v>1</v>
      </c>
      <c r="H6088">
        <v>3355</v>
      </c>
      <c r="I6088" s="1">
        <v>-0.69097900000000001</v>
      </c>
      <c r="J6088" s="1">
        <v>-78.536501000000001</v>
      </c>
      <c r="K6088" t="s">
        <v>21</v>
      </c>
      <c r="L6088" t="s">
        <v>22</v>
      </c>
      <c r="M6088" t="s">
        <v>23</v>
      </c>
      <c r="N6088" t="s">
        <v>24</v>
      </c>
      <c r="O6088">
        <v>130</v>
      </c>
      <c r="P6088" t="s">
        <v>248</v>
      </c>
      <c r="Q6088" t="s">
        <v>248</v>
      </c>
      <c r="R6088" t="s">
        <v>637</v>
      </c>
      <c r="T6088">
        <v>2022</v>
      </c>
      <c r="U6088" t="str">
        <f t="shared" si="191"/>
        <v>0421 A2_1_53</v>
      </c>
    </row>
    <row r="6089" spans="1:21" x14ac:dyDescent="0.3">
      <c r="A6089" t="str">
        <f t="shared" si="190"/>
        <v>54,Ecuador,0421 A2,COLCAS,Cotopaxi,1,3355,-0.690979,-78.536501,Pinaceae,Pinus,patula,Pinus patula,130,6.4,6.4,6.5,,2022</v>
      </c>
      <c r="B6089">
        <v>54</v>
      </c>
      <c r="C6089" t="s">
        <v>17</v>
      </c>
      <c r="D6089" t="s">
        <v>636</v>
      </c>
      <c r="E6089" t="s">
        <v>560</v>
      </c>
      <c r="F6089" t="s">
        <v>20</v>
      </c>
      <c r="G6089">
        <v>1</v>
      </c>
      <c r="H6089">
        <v>3355</v>
      </c>
      <c r="I6089" s="1">
        <v>-0.69097900000000001</v>
      </c>
      <c r="J6089" s="1">
        <v>-78.536501000000001</v>
      </c>
      <c r="K6089" t="s">
        <v>21</v>
      </c>
      <c r="L6089" t="s">
        <v>22</v>
      </c>
      <c r="M6089" t="s">
        <v>23</v>
      </c>
      <c r="N6089" t="s">
        <v>24</v>
      </c>
      <c r="O6089">
        <v>130</v>
      </c>
      <c r="P6089" t="s">
        <v>247</v>
      </c>
      <c r="Q6089" t="s">
        <v>247</v>
      </c>
      <c r="R6089" t="s">
        <v>262</v>
      </c>
      <c r="T6089">
        <v>2022</v>
      </c>
      <c r="U6089" t="str">
        <f t="shared" si="191"/>
        <v>0421 A2_1_54</v>
      </c>
    </row>
    <row r="6090" spans="1:21" x14ac:dyDescent="0.3">
      <c r="A6090" t="str">
        <f t="shared" si="190"/>
        <v>55,Ecuador,0421 A2,COLCAS,Cotopaxi,1,3355,-0.690979,-78.536501,Pinaceae,Pinus,patula,Pinus patula,130,11.2,11.2, ,,2022</v>
      </c>
      <c r="B6090">
        <v>55</v>
      </c>
      <c r="C6090" t="s">
        <v>17</v>
      </c>
      <c r="D6090" t="s">
        <v>636</v>
      </c>
      <c r="E6090" t="s">
        <v>560</v>
      </c>
      <c r="F6090" t="s">
        <v>20</v>
      </c>
      <c r="G6090">
        <v>1</v>
      </c>
      <c r="H6090">
        <v>3355</v>
      </c>
      <c r="I6090" s="1">
        <v>-0.69097900000000001</v>
      </c>
      <c r="J6090" s="1">
        <v>-78.536501000000001</v>
      </c>
      <c r="K6090" t="s">
        <v>21</v>
      </c>
      <c r="L6090" t="s">
        <v>22</v>
      </c>
      <c r="M6090" t="s">
        <v>23</v>
      </c>
      <c r="N6090" t="s">
        <v>24</v>
      </c>
      <c r="O6090">
        <v>130</v>
      </c>
      <c r="P6090" t="s">
        <v>182</v>
      </c>
      <c r="Q6090" t="s">
        <v>182</v>
      </c>
      <c r="R6090" t="s">
        <v>26</v>
      </c>
      <c r="T6090">
        <v>2022</v>
      </c>
      <c r="U6090" t="str">
        <f t="shared" si="191"/>
        <v>0421 A2_1_55</v>
      </c>
    </row>
    <row r="6091" spans="1:21" x14ac:dyDescent="0.3">
      <c r="A6091" t="str">
        <f t="shared" si="190"/>
        <v>56,Ecuador,0421 A2,COLCAS,Cotopaxi,1,3355,-0.690979,-78.536501,Pinaceae,Pinus,patula,Pinus patula,130,16.2,16.2,8.25,,2022</v>
      </c>
      <c r="B6091">
        <v>56</v>
      </c>
      <c r="C6091" t="s">
        <v>17</v>
      </c>
      <c r="D6091" t="s">
        <v>636</v>
      </c>
      <c r="E6091" t="s">
        <v>560</v>
      </c>
      <c r="F6091" t="s">
        <v>20</v>
      </c>
      <c r="G6091">
        <v>1</v>
      </c>
      <c r="H6091">
        <v>3355</v>
      </c>
      <c r="I6091" s="1">
        <v>-0.69097900000000001</v>
      </c>
      <c r="J6091" s="1">
        <v>-78.536501000000001</v>
      </c>
      <c r="K6091" t="s">
        <v>21</v>
      </c>
      <c r="L6091" t="s">
        <v>22</v>
      </c>
      <c r="M6091" t="s">
        <v>23</v>
      </c>
      <c r="N6091" t="s">
        <v>24</v>
      </c>
      <c r="O6091">
        <v>130</v>
      </c>
      <c r="P6091" t="s">
        <v>60</v>
      </c>
      <c r="Q6091" t="s">
        <v>60</v>
      </c>
      <c r="R6091" t="s">
        <v>328</v>
      </c>
      <c r="T6091">
        <v>2022</v>
      </c>
      <c r="U6091" t="str">
        <f t="shared" si="191"/>
        <v>0421 A2_1_56</v>
      </c>
    </row>
    <row r="6092" spans="1:21" x14ac:dyDescent="0.3">
      <c r="A6092" t="str">
        <f t="shared" si="190"/>
        <v>57,Ecuador,0421 A2,COLCAS,Cotopaxi,1,3355,-0.690979,-78.536501,Pinaceae,Pinus,patula,Pinus patula,130,13,13,7.5,,2022</v>
      </c>
      <c r="B6092">
        <v>57</v>
      </c>
      <c r="C6092" t="s">
        <v>17</v>
      </c>
      <c r="D6092" t="s">
        <v>636</v>
      </c>
      <c r="E6092" t="s">
        <v>560</v>
      </c>
      <c r="F6092" t="s">
        <v>20</v>
      </c>
      <c r="G6092">
        <v>1</v>
      </c>
      <c r="H6092">
        <v>3355</v>
      </c>
      <c r="I6092" s="1">
        <v>-0.69097900000000001</v>
      </c>
      <c r="J6092" s="1">
        <v>-78.536501000000001</v>
      </c>
      <c r="K6092" t="s">
        <v>21</v>
      </c>
      <c r="L6092" t="s">
        <v>22</v>
      </c>
      <c r="M6092" t="s">
        <v>23</v>
      </c>
      <c r="N6092" t="s">
        <v>24</v>
      </c>
      <c r="O6092">
        <v>130</v>
      </c>
      <c r="P6092">
        <v>13</v>
      </c>
      <c r="Q6092">
        <v>13</v>
      </c>
      <c r="R6092" t="s">
        <v>201</v>
      </c>
      <c r="T6092">
        <v>2022</v>
      </c>
      <c r="U6092" t="str">
        <f t="shared" si="191"/>
        <v>0421 A2_1_57</v>
      </c>
    </row>
    <row r="6093" spans="1:21" x14ac:dyDescent="0.3">
      <c r="A6093" t="str">
        <f t="shared" si="190"/>
        <v>58,Ecuador,0421 A2,COLCAS,Cotopaxi,1,3355,-0.690979,-78.536501,Pinaceae,Pinus,patula,Pinus patula,130,15,15, ,,2022</v>
      </c>
      <c r="B6093">
        <v>58</v>
      </c>
      <c r="C6093" t="s">
        <v>17</v>
      </c>
      <c r="D6093" t="s">
        <v>636</v>
      </c>
      <c r="E6093" t="s">
        <v>560</v>
      </c>
      <c r="F6093" t="s">
        <v>20</v>
      </c>
      <c r="G6093">
        <v>1</v>
      </c>
      <c r="H6093">
        <v>3355</v>
      </c>
      <c r="I6093" s="1">
        <v>-0.69097900000000001</v>
      </c>
      <c r="J6093" s="1">
        <v>-78.536501000000001</v>
      </c>
      <c r="K6093" t="s">
        <v>21</v>
      </c>
      <c r="L6093" t="s">
        <v>22</v>
      </c>
      <c r="M6093" t="s">
        <v>23</v>
      </c>
      <c r="N6093" t="s">
        <v>24</v>
      </c>
      <c r="O6093">
        <v>130</v>
      </c>
      <c r="P6093">
        <v>15</v>
      </c>
      <c r="Q6093">
        <v>15</v>
      </c>
      <c r="R6093" t="s">
        <v>26</v>
      </c>
      <c r="T6093">
        <v>2022</v>
      </c>
      <c r="U6093" t="str">
        <f t="shared" si="191"/>
        <v>0421 A2_1_58</v>
      </c>
    </row>
    <row r="6094" spans="1:21" x14ac:dyDescent="0.3">
      <c r="A6094" t="str">
        <f t="shared" si="190"/>
        <v>59,Ecuador,0421 A2,COLCAS,Cotopaxi,1,3355,-0.690979,-78.536501,Pinaceae,Pinus,patula,Pinus patula,130,15.8,15.8, ,,2022</v>
      </c>
      <c r="B6094">
        <v>59</v>
      </c>
      <c r="C6094" t="s">
        <v>17</v>
      </c>
      <c r="D6094" t="s">
        <v>636</v>
      </c>
      <c r="E6094" t="s">
        <v>560</v>
      </c>
      <c r="F6094" t="s">
        <v>20</v>
      </c>
      <c r="G6094">
        <v>1</v>
      </c>
      <c r="H6094">
        <v>3355</v>
      </c>
      <c r="I6094" s="1">
        <v>-0.69097900000000001</v>
      </c>
      <c r="J6094" s="1">
        <v>-78.536501000000001</v>
      </c>
      <c r="K6094" t="s">
        <v>21</v>
      </c>
      <c r="L6094" t="s">
        <v>22</v>
      </c>
      <c r="M6094" t="s">
        <v>23</v>
      </c>
      <c r="N6094" t="s">
        <v>24</v>
      </c>
      <c r="O6094">
        <v>130</v>
      </c>
      <c r="P6094" t="s">
        <v>179</v>
      </c>
      <c r="Q6094" t="s">
        <v>179</v>
      </c>
      <c r="R6094" t="s">
        <v>26</v>
      </c>
      <c r="T6094">
        <v>2022</v>
      </c>
      <c r="U6094" t="str">
        <f t="shared" si="191"/>
        <v>0421 A2_1_59</v>
      </c>
    </row>
    <row r="6095" spans="1:21" x14ac:dyDescent="0.3">
      <c r="A6095" t="str">
        <f t="shared" si="190"/>
        <v>60,Ecuador,0421 A2,COLCAS,Cotopaxi,1,3355,-0.690979,-78.536501,Pinaceae,Pinus,patula,Pinus patula,130,14,14, ,,2022</v>
      </c>
      <c r="B6095">
        <v>60</v>
      </c>
      <c r="C6095" t="s">
        <v>17</v>
      </c>
      <c r="D6095" t="s">
        <v>636</v>
      </c>
      <c r="E6095" t="s">
        <v>560</v>
      </c>
      <c r="F6095" t="s">
        <v>20</v>
      </c>
      <c r="G6095">
        <v>1</v>
      </c>
      <c r="H6095">
        <v>3355</v>
      </c>
      <c r="I6095" s="1">
        <v>-0.69097900000000001</v>
      </c>
      <c r="J6095" s="1">
        <v>-78.536501000000001</v>
      </c>
      <c r="K6095" t="s">
        <v>21</v>
      </c>
      <c r="L6095" t="s">
        <v>22</v>
      </c>
      <c r="M6095" t="s">
        <v>23</v>
      </c>
      <c r="N6095" t="s">
        <v>24</v>
      </c>
      <c r="O6095">
        <v>130</v>
      </c>
      <c r="P6095">
        <v>14</v>
      </c>
      <c r="Q6095">
        <v>14</v>
      </c>
      <c r="R6095" t="s">
        <v>26</v>
      </c>
      <c r="T6095">
        <v>2022</v>
      </c>
      <c r="U6095" t="str">
        <f t="shared" si="191"/>
        <v>0421 A2_1_60</v>
      </c>
    </row>
    <row r="6096" spans="1:21" x14ac:dyDescent="0.3">
      <c r="A6096" t="str">
        <f t="shared" si="190"/>
        <v>61,Ecuador,0421 A2,COLCAS,Cotopaxi,1,3355,-0.690979,-78.536501,Pinaceae,Pinus,patula,Pinus patula,130,11,11, ,,2022</v>
      </c>
      <c r="B6096">
        <v>61</v>
      </c>
      <c r="C6096" t="s">
        <v>17</v>
      </c>
      <c r="D6096" t="s">
        <v>636</v>
      </c>
      <c r="E6096" t="s">
        <v>560</v>
      </c>
      <c r="F6096" t="s">
        <v>20</v>
      </c>
      <c r="G6096">
        <v>1</v>
      </c>
      <c r="H6096">
        <v>3355</v>
      </c>
      <c r="I6096" s="1">
        <v>-0.69097900000000001</v>
      </c>
      <c r="J6096" s="1">
        <v>-78.536501000000001</v>
      </c>
      <c r="K6096" t="s">
        <v>21</v>
      </c>
      <c r="L6096" t="s">
        <v>22</v>
      </c>
      <c r="M6096" t="s">
        <v>23</v>
      </c>
      <c r="N6096" t="s">
        <v>24</v>
      </c>
      <c r="O6096">
        <v>130</v>
      </c>
      <c r="P6096">
        <v>11</v>
      </c>
      <c r="Q6096">
        <v>11</v>
      </c>
      <c r="R6096" t="s">
        <v>26</v>
      </c>
      <c r="T6096">
        <v>2022</v>
      </c>
      <c r="U6096" t="str">
        <f t="shared" si="191"/>
        <v>0421 A2_1_61</v>
      </c>
    </row>
    <row r="6097" spans="1:21" x14ac:dyDescent="0.3">
      <c r="A6097" t="str">
        <f t="shared" si="190"/>
        <v>62,Ecuador,0421 A2,COLCAS,Cotopaxi,1,3355,-0.690979,-78.536501,Pinaceae,Pinus,patula,Pinus patula,130,18,18, ,,2022</v>
      </c>
      <c r="B6097">
        <v>62</v>
      </c>
      <c r="C6097" t="s">
        <v>17</v>
      </c>
      <c r="D6097" t="s">
        <v>636</v>
      </c>
      <c r="E6097" t="s">
        <v>560</v>
      </c>
      <c r="F6097" t="s">
        <v>20</v>
      </c>
      <c r="G6097">
        <v>1</v>
      </c>
      <c r="H6097">
        <v>3355</v>
      </c>
      <c r="I6097" s="1">
        <v>-0.69097900000000001</v>
      </c>
      <c r="J6097" s="1">
        <v>-78.536501000000001</v>
      </c>
      <c r="K6097" t="s">
        <v>21</v>
      </c>
      <c r="L6097" t="s">
        <v>22</v>
      </c>
      <c r="M6097" t="s">
        <v>23</v>
      </c>
      <c r="N6097" t="s">
        <v>24</v>
      </c>
      <c r="O6097">
        <v>130</v>
      </c>
      <c r="P6097">
        <v>18</v>
      </c>
      <c r="Q6097">
        <v>18</v>
      </c>
      <c r="R6097" t="s">
        <v>26</v>
      </c>
      <c r="T6097">
        <v>2022</v>
      </c>
      <c r="U6097" t="str">
        <f t="shared" si="191"/>
        <v>0421 A2_1_62</v>
      </c>
    </row>
    <row r="6098" spans="1:21" x14ac:dyDescent="0.3">
      <c r="A6098" t="str">
        <f t="shared" si="190"/>
        <v>63,Ecuador,0421 A2,COLCAS,Cotopaxi,1,3355,-0.690979,-78.536501,Pinaceae,Pinus,patula,Pinus patula,130,12.6,12.6, ,,2022</v>
      </c>
      <c r="B6098">
        <v>63</v>
      </c>
      <c r="C6098" t="s">
        <v>17</v>
      </c>
      <c r="D6098" t="s">
        <v>636</v>
      </c>
      <c r="E6098" t="s">
        <v>560</v>
      </c>
      <c r="F6098" t="s">
        <v>20</v>
      </c>
      <c r="G6098">
        <v>1</v>
      </c>
      <c r="H6098">
        <v>3355</v>
      </c>
      <c r="I6098" s="1">
        <v>-0.69097900000000001</v>
      </c>
      <c r="J6098" s="1">
        <v>-78.536501000000001</v>
      </c>
      <c r="K6098" t="s">
        <v>21</v>
      </c>
      <c r="L6098" t="s">
        <v>22</v>
      </c>
      <c r="M6098" t="s">
        <v>23</v>
      </c>
      <c r="N6098" t="s">
        <v>24</v>
      </c>
      <c r="O6098">
        <v>130</v>
      </c>
      <c r="P6098" t="s">
        <v>242</v>
      </c>
      <c r="Q6098" t="s">
        <v>242</v>
      </c>
      <c r="R6098" t="s">
        <v>26</v>
      </c>
      <c r="T6098">
        <v>2022</v>
      </c>
      <c r="U6098" t="str">
        <f t="shared" si="191"/>
        <v>0421 A2_1_63</v>
      </c>
    </row>
    <row r="6099" spans="1:21" x14ac:dyDescent="0.3">
      <c r="A6099" t="str">
        <f t="shared" si="190"/>
        <v>64,Ecuador,0421 A2,COLCAS,Cotopaxi,1,3355,-0.690979,-78.536501,Pinaceae,Pinus,patula,Pinus patula,130,15.8,15.8, ,,2022</v>
      </c>
      <c r="B6099">
        <v>64</v>
      </c>
      <c r="C6099" t="s">
        <v>17</v>
      </c>
      <c r="D6099" t="s">
        <v>636</v>
      </c>
      <c r="E6099" t="s">
        <v>560</v>
      </c>
      <c r="F6099" t="s">
        <v>20</v>
      </c>
      <c r="G6099">
        <v>1</v>
      </c>
      <c r="H6099">
        <v>3355</v>
      </c>
      <c r="I6099" s="1">
        <v>-0.69097900000000001</v>
      </c>
      <c r="J6099" s="1">
        <v>-78.536501000000001</v>
      </c>
      <c r="K6099" t="s">
        <v>21</v>
      </c>
      <c r="L6099" t="s">
        <v>22</v>
      </c>
      <c r="M6099" t="s">
        <v>23</v>
      </c>
      <c r="N6099" t="s">
        <v>24</v>
      </c>
      <c r="O6099">
        <v>130</v>
      </c>
      <c r="P6099" t="s">
        <v>179</v>
      </c>
      <c r="Q6099" t="s">
        <v>179</v>
      </c>
      <c r="R6099" t="s">
        <v>26</v>
      </c>
      <c r="T6099">
        <v>2022</v>
      </c>
      <c r="U6099" t="str">
        <f t="shared" si="191"/>
        <v>0421 A2_1_64</v>
      </c>
    </row>
    <row r="6100" spans="1:21" x14ac:dyDescent="0.3">
      <c r="A6100" t="str">
        <f t="shared" si="190"/>
        <v>65,Ecuador,0421 A2,COLCAS,Cotopaxi,1,3355,-0.690979,-78.536501,Pinaceae,Pinus,patula,Pinus patula,130,14,14, ,,2022</v>
      </c>
      <c r="B6100">
        <v>65</v>
      </c>
      <c r="C6100" t="s">
        <v>17</v>
      </c>
      <c r="D6100" t="s">
        <v>636</v>
      </c>
      <c r="E6100" t="s">
        <v>560</v>
      </c>
      <c r="F6100" t="s">
        <v>20</v>
      </c>
      <c r="G6100">
        <v>1</v>
      </c>
      <c r="H6100">
        <v>3355</v>
      </c>
      <c r="I6100" s="1">
        <v>-0.69097900000000001</v>
      </c>
      <c r="J6100" s="1">
        <v>-78.536501000000001</v>
      </c>
      <c r="K6100" t="s">
        <v>21</v>
      </c>
      <c r="L6100" t="s">
        <v>22</v>
      </c>
      <c r="M6100" t="s">
        <v>23</v>
      </c>
      <c r="N6100" t="s">
        <v>24</v>
      </c>
      <c r="O6100">
        <v>130</v>
      </c>
      <c r="P6100">
        <v>14</v>
      </c>
      <c r="Q6100">
        <v>14</v>
      </c>
      <c r="R6100" t="s">
        <v>26</v>
      </c>
      <c r="T6100">
        <v>2022</v>
      </c>
      <c r="U6100" t="str">
        <f t="shared" si="191"/>
        <v>0421 A2_1_65</v>
      </c>
    </row>
    <row r="6101" spans="1:21" x14ac:dyDescent="0.3">
      <c r="A6101" t="str">
        <f t="shared" si="190"/>
        <v>66,Ecuador,0421 A2,COLCAS,Cotopaxi,1,3355,-0.690979,-78.536501,Pinaceae,Pinus,patula,Pinus patula,130,6.4,6.4, ,,2022</v>
      </c>
      <c r="B6101">
        <v>66</v>
      </c>
      <c r="C6101" t="s">
        <v>17</v>
      </c>
      <c r="D6101" t="s">
        <v>636</v>
      </c>
      <c r="E6101" t="s">
        <v>560</v>
      </c>
      <c r="F6101" t="s">
        <v>20</v>
      </c>
      <c r="G6101">
        <v>1</v>
      </c>
      <c r="H6101">
        <v>3355</v>
      </c>
      <c r="I6101" s="1">
        <v>-0.69097900000000001</v>
      </c>
      <c r="J6101" s="1">
        <v>-78.536501000000001</v>
      </c>
      <c r="K6101" t="s">
        <v>21</v>
      </c>
      <c r="L6101" t="s">
        <v>22</v>
      </c>
      <c r="M6101" t="s">
        <v>23</v>
      </c>
      <c r="N6101" t="s">
        <v>24</v>
      </c>
      <c r="O6101">
        <v>130</v>
      </c>
      <c r="P6101" t="s">
        <v>247</v>
      </c>
      <c r="Q6101" t="s">
        <v>247</v>
      </c>
      <c r="R6101" t="s">
        <v>26</v>
      </c>
      <c r="T6101">
        <v>2022</v>
      </c>
      <c r="U6101" t="str">
        <f t="shared" si="191"/>
        <v>0421 A2_1_66</v>
      </c>
    </row>
    <row r="6102" spans="1:21" x14ac:dyDescent="0.3">
      <c r="A6102" t="str">
        <f t="shared" si="190"/>
        <v>67,Ecuador,0421 A2,COLCAS,Cotopaxi,1,3355,-0.690979,-78.536501,Pinaceae,Pinus,patula,Pinus patula,130,14.3,14.3,8,,2022</v>
      </c>
      <c r="B6102">
        <v>67</v>
      </c>
      <c r="C6102" t="s">
        <v>17</v>
      </c>
      <c r="D6102" t="s">
        <v>636</v>
      </c>
      <c r="E6102" t="s">
        <v>560</v>
      </c>
      <c r="F6102" t="s">
        <v>20</v>
      </c>
      <c r="G6102">
        <v>1</v>
      </c>
      <c r="H6102">
        <v>3355</v>
      </c>
      <c r="I6102" s="1">
        <v>-0.69097900000000001</v>
      </c>
      <c r="J6102" s="1">
        <v>-78.536501000000001</v>
      </c>
      <c r="K6102" t="s">
        <v>21</v>
      </c>
      <c r="L6102" t="s">
        <v>22</v>
      </c>
      <c r="M6102" t="s">
        <v>23</v>
      </c>
      <c r="N6102" t="s">
        <v>24</v>
      </c>
      <c r="O6102">
        <v>130</v>
      </c>
      <c r="P6102" t="s">
        <v>229</v>
      </c>
      <c r="Q6102" t="s">
        <v>229</v>
      </c>
      <c r="R6102">
        <v>8</v>
      </c>
      <c r="T6102">
        <v>2022</v>
      </c>
      <c r="U6102" t="str">
        <f t="shared" si="191"/>
        <v>0421 A2_1_67</v>
      </c>
    </row>
    <row r="6103" spans="1:21" x14ac:dyDescent="0.3">
      <c r="A6103" t="str">
        <f t="shared" si="190"/>
        <v>1,Ecuador,0421 A2,COLCAS,Cotopaxi,2,3365,-0.690764,-78.538675,Pinaceae,Pinus,patula,Pinus patula,130,16.9,16.9, ,,2022</v>
      </c>
      <c r="B6103">
        <v>1</v>
      </c>
      <c r="C6103" t="s">
        <v>17</v>
      </c>
      <c r="D6103" t="s">
        <v>636</v>
      </c>
      <c r="E6103" t="s">
        <v>560</v>
      </c>
      <c r="F6103" t="s">
        <v>20</v>
      </c>
      <c r="G6103">
        <v>2</v>
      </c>
      <c r="H6103">
        <v>3365</v>
      </c>
      <c r="I6103" s="1">
        <v>-0.69076400000000004</v>
      </c>
      <c r="J6103" s="1">
        <v>-78.538674999999998</v>
      </c>
      <c r="K6103" t="s">
        <v>21</v>
      </c>
      <c r="L6103" t="s">
        <v>22</v>
      </c>
      <c r="M6103" t="s">
        <v>23</v>
      </c>
      <c r="N6103" t="s">
        <v>24</v>
      </c>
      <c r="O6103">
        <v>130</v>
      </c>
      <c r="P6103" t="s">
        <v>96</v>
      </c>
      <c r="Q6103" t="s">
        <v>96</v>
      </c>
      <c r="R6103" t="s">
        <v>26</v>
      </c>
      <c r="T6103">
        <v>2022</v>
      </c>
      <c r="U6103" t="str">
        <f t="shared" si="191"/>
        <v>0421 A2_2_1</v>
      </c>
    </row>
    <row r="6104" spans="1:21" x14ac:dyDescent="0.3">
      <c r="A6104" t="str">
        <f t="shared" si="190"/>
        <v>2,Ecuador,0421 A2,COLCAS,Cotopaxi,2,3365,-0.690764,-78.538675,Pinaceae,Pinus,patula,Pinus patula,130,12.3,12.3, ,,2022</v>
      </c>
      <c r="B6104">
        <v>2</v>
      </c>
      <c r="C6104" t="s">
        <v>17</v>
      </c>
      <c r="D6104" t="s">
        <v>636</v>
      </c>
      <c r="E6104" t="s">
        <v>560</v>
      </c>
      <c r="F6104" t="s">
        <v>20</v>
      </c>
      <c r="G6104">
        <v>2</v>
      </c>
      <c r="H6104">
        <v>3365</v>
      </c>
      <c r="I6104" s="1">
        <v>-0.69076400000000004</v>
      </c>
      <c r="J6104" s="1">
        <v>-78.538674999999998</v>
      </c>
      <c r="K6104" t="s">
        <v>21</v>
      </c>
      <c r="L6104" t="s">
        <v>22</v>
      </c>
      <c r="M6104" t="s">
        <v>23</v>
      </c>
      <c r="N6104" t="s">
        <v>24</v>
      </c>
      <c r="O6104">
        <v>130</v>
      </c>
      <c r="P6104" t="s">
        <v>156</v>
      </c>
      <c r="Q6104" t="s">
        <v>156</v>
      </c>
      <c r="R6104" t="s">
        <v>26</v>
      </c>
      <c r="T6104">
        <v>2022</v>
      </c>
      <c r="U6104" t="str">
        <f t="shared" si="191"/>
        <v>0421 A2_2_2</v>
      </c>
    </row>
    <row r="6105" spans="1:21" x14ac:dyDescent="0.3">
      <c r="A6105" t="str">
        <f t="shared" si="190"/>
        <v>3,Ecuador,0421 A2,COLCAS,Cotopaxi,2,3365,-0.690764,-78.538675,Pinaceae,Pinus,patula,Pinus patula,130,13.5,13.5, ,,2022</v>
      </c>
      <c r="B6105">
        <v>3</v>
      </c>
      <c r="C6105" t="s">
        <v>17</v>
      </c>
      <c r="D6105" t="s">
        <v>636</v>
      </c>
      <c r="E6105" t="s">
        <v>560</v>
      </c>
      <c r="F6105" t="s">
        <v>20</v>
      </c>
      <c r="G6105">
        <v>2</v>
      </c>
      <c r="H6105">
        <v>3365</v>
      </c>
      <c r="I6105" s="1">
        <v>-0.69076400000000004</v>
      </c>
      <c r="J6105" s="1">
        <v>-78.538674999999998</v>
      </c>
      <c r="K6105" t="s">
        <v>21</v>
      </c>
      <c r="L6105" t="s">
        <v>22</v>
      </c>
      <c r="M6105" t="s">
        <v>23</v>
      </c>
      <c r="N6105" t="s">
        <v>24</v>
      </c>
      <c r="O6105">
        <v>130</v>
      </c>
      <c r="P6105" t="s">
        <v>102</v>
      </c>
      <c r="Q6105" t="s">
        <v>102</v>
      </c>
      <c r="R6105" t="s">
        <v>26</v>
      </c>
      <c r="T6105">
        <v>2022</v>
      </c>
      <c r="U6105" t="str">
        <f t="shared" si="191"/>
        <v>0421 A2_2_3</v>
      </c>
    </row>
    <row r="6106" spans="1:21" x14ac:dyDescent="0.3">
      <c r="A6106" t="str">
        <f t="shared" si="190"/>
        <v>4,Ecuador,0421 A2,COLCAS,Cotopaxi,2,3365,-0.690764,-78.538675,Pinaceae,Pinus,patula,Pinus patula,130,10.8,10.8, ,,2022</v>
      </c>
      <c r="B6106">
        <v>4</v>
      </c>
      <c r="C6106" t="s">
        <v>17</v>
      </c>
      <c r="D6106" t="s">
        <v>636</v>
      </c>
      <c r="E6106" t="s">
        <v>560</v>
      </c>
      <c r="F6106" t="s">
        <v>20</v>
      </c>
      <c r="G6106">
        <v>2</v>
      </c>
      <c r="H6106">
        <v>3365</v>
      </c>
      <c r="I6106" s="1">
        <v>-0.69076400000000004</v>
      </c>
      <c r="J6106" s="1">
        <v>-78.538674999999998</v>
      </c>
      <c r="K6106" t="s">
        <v>21</v>
      </c>
      <c r="L6106" t="s">
        <v>22</v>
      </c>
      <c r="M6106" t="s">
        <v>23</v>
      </c>
      <c r="N6106" t="s">
        <v>24</v>
      </c>
      <c r="O6106">
        <v>130</v>
      </c>
      <c r="P6106" t="s">
        <v>251</v>
      </c>
      <c r="Q6106" t="s">
        <v>251</v>
      </c>
      <c r="R6106" t="s">
        <v>26</v>
      </c>
      <c r="T6106">
        <v>2022</v>
      </c>
      <c r="U6106" t="str">
        <f t="shared" si="191"/>
        <v>0421 A2_2_4</v>
      </c>
    </row>
    <row r="6107" spans="1:21" x14ac:dyDescent="0.3">
      <c r="A6107" t="str">
        <f t="shared" si="190"/>
        <v>5,Ecuador,0421 A2,COLCAS,Cotopaxi,2,3365,-0.690764,-78.538675,Pinaceae,Pinus,patula,Pinus patula,130,17.5,17.5, ,,2022</v>
      </c>
      <c r="B6107">
        <v>5</v>
      </c>
      <c r="C6107" t="s">
        <v>17</v>
      </c>
      <c r="D6107" t="s">
        <v>636</v>
      </c>
      <c r="E6107" t="s">
        <v>560</v>
      </c>
      <c r="F6107" t="s">
        <v>20</v>
      </c>
      <c r="G6107">
        <v>2</v>
      </c>
      <c r="H6107">
        <v>3365</v>
      </c>
      <c r="I6107" s="1">
        <v>-0.69076400000000004</v>
      </c>
      <c r="J6107" s="1">
        <v>-78.538674999999998</v>
      </c>
      <c r="K6107" t="s">
        <v>21</v>
      </c>
      <c r="L6107" t="s">
        <v>22</v>
      </c>
      <c r="M6107" t="s">
        <v>23</v>
      </c>
      <c r="N6107" t="s">
        <v>24</v>
      </c>
      <c r="O6107">
        <v>130</v>
      </c>
      <c r="P6107" t="s">
        <v>111</v>
      </c>
      <c r="Q6107" t="s">
        <v>111</v>
      </c>
      <c r="R6107" t="s">
        <v>26</v>
      </c>
      <c r="T6107">
        <v>2022</v>
      </c>
      <c r="U6107" t="str">
        <f t="shared" si="191"/>
        <v>0421 A2_2_5</v>
      </c>
    </row>
    <row r="6108" spans="1:21" x14ac:dyDescent="0.3">
      <c r="A6108" t="str">
        <f t="shared" si="190"/>
        <v>6,Ecuador,0421 A2,COLCAS,Cotopaxi,2,3365,-0.690764,-78.538675,Pinaceae,Pinus,patula,Pinus patula,130,13.3,13.3, ,,2022</v>
      </c>
      <c r="B6108">
        <v>6</v>
      </c>
      <c r="C6108" t="s">
        <v>17</v>
      </c>
      <c r="D6108" t="s">
        <v>636</v>
      </c>
      <c r="E6108" t="s">
        <v>560</v>
      </c>
      <c r="F6108" t="s">
        <v>20</v>
      </c>
      <c r="G6108">
        <v>2</v>
      </c>
      <c r="H6108">
        <v>3365</v>
      </c>
      <c r="I6108" s="1">
        <v>-0.69076400000000004</v>
      </c>
      <c r="J6108" s="1">
        <v>-78.538674999999998</v>
      </c>
      <c r="K6108" t="s">
        <v>21</v>
      </c>
      <c r="L6108" t="s">
        <v>22</v>
      </c>
      <c r="M6108" t="s">
        <v>23</v>
      </c>
      <c r="N6108" t="s">
        <v>24</v>
      </c>
      <c r="O6108">
        <v>130</v>
      </c>
      <c r="P6108" t="s">
        <v>219</v>
      </c>
      <c r="Q6108" t="s">
        <v>219</v>
      </c>
      <c r="R6108" t="s">
        <v>26</v>
      </c>
      <c r="T6108">
        <v>2022</v>
      </c>
      <c r="U6108" t="str">
        <f t="shared" si="191"/>
        <v>0421 A2_2_6</v>
      </c>
    </row>
    <row r="6109" spans="1:21" x14ac:dyDescent="0.3">
      <c r="A6109" t="str">
        <f t="shared" si="190"/>
        <v>7,Ecuador,0421 A2,COLCAS,Cotopaxi,2,3365,-0.690764,-78.538675,Pinaceae,Pinus,patula,Pinus patula,130,15.4,15.4, ,,2022</v>
      </c>
      <c r="B6109">
        <v>7</v>
      </c>
      <c r="C6109" t="s">
        <v>17</v>
      </c>
      <c r="D6109" t="s">
        <v>636</v>
      </c>
      <c r="E6109" t="s">
        <v>560</v>
      </c>
      <c r="F6109" t="s">
        <v>20</v>
      </c>
      <c r="G6109">
        <v>2</v>
      </c>
      <c r="H6109">
        <v>3365</v>
      </c>
      <c r="I6109" s="1">
        <v>-0.69076400000000004</v>
      </c>
      <c r="J6109" s="1">
        <v>-78.538674999999998</v>
      </c>
      <c r="K6109" t="s">
        <v>21</v>
      </c>
      <c r="L6109" t="s">
        <v>22</v>
      </c>
      <c r="M6109" t="s">
        <v>23</v>
      </c>
      <c r="N6109" t="s">
        <v>24</v>
      </c>
      <c r="O6109">
        <v>130</v>
      </c>
      <c r="P6109" t="s">
        <v>80</v>
      </c>
      <c r="Q6109" t="s">
        <v>80</v>
      </c>
      <c r="R6109" t="s">
        <v>26</v>
      </c>
      <c r="T6109">
        <v>2022</v>
      </c>
      <c r="U6109" t="str">
        <f t="shared" si="191"/>
        <v>0421 A2_2_7</v>
      </c>
    </row>
    <row r="6110" spans="1:21" x14ac:dyDescent="0.3">
      <c r="A6110" t="str">
        <f t="shared" si="190"/>
        <v>8,Ecuador,0421 A2,COLCAS,Cotopaxi,2,3365,-0.690764,-78.538675,Pinaceae,Pinus,patula,Pinus patula,130,7.3,7.3, ,,2022</v>
      </c>
      <c r="B6110">
        <v>8</v>
      </c>
      <c r="C6110" t="s">
        <v>17</v>
      </c>
      <c r="D6110" t="s">
        <v>636</v>
      </c>
      <c r="E6110" t="s">
        <v>560</v>
      </c>
      <c r="F6110" t="s">
        <v>20</v>
      </c>
      <c r="G6110">
        <v>2</v>
      </c>
      <c r="H6110">
        <v>3365</v>
      </c>
      <c r="I6110" s="1">
        <v>-0.69076400000000004</v>
      </c>
      <c r="J6110" s="1">
        <v>-78.538674999999998</v>
      </c>
      <c r="K6110" t="s">
        <v>21</v>
      </c>
      <c r="L6110" t="s">
        <v>22</v>
      </c>
      <c r="M6110" t="s">
        <v>23</v>
      </c>
      <c r="N6110" t="s">
        <v>24</v>
      </c>
      <c r="O6110">
        <v>130</v>
      </c>
      <c r="P6110" t="s">
        <v>265</v>
      </c>
      <c r="Q6110" t="s">
        <v>265</v>
      </c>
      <c r="R6110" t="s">
        <v>26</v>
      </c>
      <c r="T6110">
        <v>2022</v>
      </c>
      <c r="U6110" t="str">
        <f t="shared" si="191"/>
        <v>0421 A2_2_8</v>
      </c>
    </row>
    <row r="6111" spans="1:21" x14ac:dyDescent="0.3">
      <c r="A6111" t="str">
        <f t="shared" si="190"/>
        <v>9,Ecuador,0421 A2,COLCAS,Cotopaxi,2,3365,-0.690764,-78.538675,Pinaceae,Pinus,patula,Pinus patula,130,14.6,14.6, ,,2022</v>
      </c>
      <c r="B6111">
        <v>9</v>
      </c>
      <c r="C6111" t="s">
        <v>17</v>
      </c>
      <c r="D6111" t="s">
        <v>636</v>
      </c>
      <c r="E6111" t="s">
        <v>560</v>
      </c>
      <c r="F6111" t="s">
        <v>20</v>
      </c>
      <c r="G6111">
        <v>2</v>
      </c>
      <c r="H6111">
        <v>3365</v>
      </c>
      <c r="I6111" s="1">
        <v>-0.69076400000000004</v>
      </c>
      <c r="J6111" s="1">
        <v>-78.538674999999998</v>
      </c>
      <c r="K6111" t="s">
        <v>21</v>
      </c>
      <c r="L6111" t="s">
        <v>22</v>
      </c>
      <c r="M6111" t="s">
        <v>23</v>
      </c>
      <c r="N6111" t="s">
        <v>24</v>
      </c>
      <c r="O6111">
        <v>130</v>
      </c>
      <c r="P6111" t="s">
        <v>140</v>
      </c>
      <c r="Q6111" t="s">
        <v>140</v>
      </c>
      <c r="R6111" t="s">
        <v>26</v>
      </c>
      <c r="T6111">
        <v>2022</v>
      </c>
      <c r="U6111" t="str">
        <f t="shared" si="191"/>
        <v>0421 A2_2_9</v>
      </c>
    </row>
    <row r="6112" spans="1:21" x14ac:dyDescent="0.3">
      <c r="A6112" t="str">
        <f t="shared" si="190"/>
        <v>10.3,Ecuador,0421 A2,COLCAS,Cotopaxi,2,3365,-0.690764,-78.538675,Pinaceae,Pinus,patula,Pinus patula,130,7.2,7.2, ,,2022</v>
      </c>
      <c r="B6112" t="s">
        <v>330</v>
      </c>
      <c r="C6112" t="s">
        <v>17</v>
      </c>
      <c r="D6112" t="s">
        <v>636</v>
      </c>
      <c r="E6112" t="s">
        <v>560</v>
      </c>
      <c r="F6112" t="s">
        <v>20</v>
      </c>
      <c r="G6112">
        <v>2</v>
      </c>
      <c r="H6112">
        <v>3365</v>
      </c>
      <c r="I6112" s="1">
        <v>-0.69076400000000004</v>
      </c>
      <c r="J6112" s="1">
        <v>-78.538674999999998</v>
      </c>
      <c r="K6112" t="s">
        <v>21</v>
      </c>
      <c r="L6112" t="s">
        <v>22</v>
      </c>
      <c r="M6112" t="s">
        <v>23</v>
      </c>
      <c r="N6112" t="s">
        <v>24</v>
      </c>
      <c r="O6112">
        <v>130</v>
      </c>
      <c r="P6112" t="s">
        <v>272</v>
      </c>
      <c r="Q6112" t="s">
        <v>272</v>
      </c>
      <c r="R6112" t="s">
        <v>26</v>
      </c>
      <c r="T6112">
        <v>2022</v>
      </c>
      <c r="U6112" t="str">
        <f t="shared" si="191"/>
        <v>0421 A2_2_10.3</v>
      </c>
    </row>
    <row r="6113" spans="1:21" x14ac:dyDescent="0.3">
      <c r="A6113" t="str">
        <f t="shared" si="190"/>
        <v>11,Ecuador,0421 A2,COLCAS,Cotopaxi,2,3365,-0.690764,-78.538675,Pinaceae,Pinus,patula,Pinus patula,130,14,14, ,,2022</v>
      </c>
      <c r="B6113">
        <v>11</v>
      </c>
      <c r="C6113" t="s">
        <v>17</v>
      </c>
      <c r="D6113" t="s">
        <v>636</v>
      </c>
      <c r="E6113" t="s">
        <v>560</v>
      </c>
      <c r="F6113" t="s">
        <v>20</v>
      </c>
      <c r="G6113">
        <v>2</v>
      </c>
      <c r="H6113">
        <v>3365</v>
      </c>
      <c r="I6113" s="1">
        <v>-0.69076400000000004</v>
      </c>
      <c r="J6113" s="1">
        <v>-78.538674999999998</v>
      </c>
      <c r="K6113" t="s">
        <v>21</v>
      </c>
      <c r="L6113" t="s">
        <v>22</v>
      </c>
      <c r="M6113" t="s">
        <v>23</v>
      </c>
      <c r="N6113" t="s">
        <v>24</v>
      </c>
      <c r="O6113">
        <v>130</v>
      </c>
      <c r="P6113">
        <v>14</v>
      </c>
      <c r="Q6113">
        <v>14</v>
      </c>
      <c r="R6113" t="s">
        <v>26</v>
      </c>
      <c r="T6113">
        <v>2022</v>
      </c>
      <c r="U6113" t="str">
        <f t="shared" si="191"/>
        <v>0421 A2_2_11</v>
      </c>
    </row>
    <row r="6114" spans="1:21" x14ac:dyDescent="0.3">
      <c r="A6114" t="str">
        <f t="shared" si="190"/>
        <v>12,Ecuador,0421 A2,COLCAS,Cotopaxi,2,3365,-0.690764,-78.538675,Pinaceae,Pinus,patula,Pinus patula,130,9,9,6,,2022</v>
      </c>
      <c r="B6114">
        <v>12</v>
      </c>
      <c r="C6114" t="s">
        <v>17</v>
      </c>
      <c r="D6114" t="s">
        <v>636</v>
      </c>
      <c r="E6114" t="s">
        <v>560</v>
      </c>
      <c r="F6114" t="s">
        <v>20</v>
      </c>
      <c r="G6114">
        <v>2</v>
      </c>
      <c r="H6114">
        <v>3365</v>
      </c>
      <c r="I6114" s="1">
        <v>-0.69076400000000004</v>
      </c>
      <c r="J6114" s="1">
        <v>-78.538674999999998</v>
      </c>
      <c r="K6114" t="s">
        <v>21</v>
      </c>
      <c r="L6114" t="s">
        <v>22</v>
      </c>
      <c r="M6114" t="s">
        <v>23</v>
      </c>
      <c r="N6114" t="s">
        <v>24</v>
      </c>
      <c r="O6114">
        <v>130</v>
      </c>
      <c r="P6114">
        <v>9</v>
      </c>
      <c r="Q6114">
        <v>9</v>
      </c>
      <c r="R6114">
        <v>6</v>
      </c>
      <c r="T6114">
        <v>2022</v>
      </c>
      <c r="U6114" t="str">
        <f t="shared" si="191"/>
        <v>0421 A2_2_12</v>
      </c>
    </row>
    <row r="6115" spans="1:21" x14ac:dyDescent="0.3">
      <c r="A6115" t="str">
        <f t="shared" si="190"/>
        <v>13,Ecuador,0421 A2,COLCAS,Cotopaxi,2,3365,-0.690764,-78.538675,Pinaceae,Pinus,patula,Pinus patula,130,15.8,15.8,8.25,,2022</v>
      </c>
      <c r="B6115">
        <v>13</v>
      </c>
      <c r="C6115" t="s">
        <v>17</v>
      </c>
      <c r="D6115" t="s">
        <v>636</v>
      </c>
      <c r="E6115" t="s">
        <v>560</v>
      </c>
      <c r="F6115" t="s">
        <v>20</v>
      </c>
      <c r="G6115">
        <v>2</v>
      </c>
      <c r="H6115">
        <v>3365</v>
      </c>
      <c r="I6115" s="1">
        <v>-0.69076400000000004</v>
      </c>
      <c r="J6115" s="1">
        <v>-78.538674999999998</v>
      </c>
      <c r="K6115" t="s">
        <v>21</v>
      </c>
      <c r="L6115" t="s">
        <v>22</v>
      </c>
      <c r="M6115" t="s">
        <v>23</v>
      </c>
      <c r="N6115" t="s">
        <v>24</v>
      </c>
      <c r="O6115">
        <v>130</v>
      </c>
      <c r="P6115" t="s">
        <v>179</v>
      </c>
      <c r="Q6115" t="s">
        <v>179</v>
      </c>
      <c r="R6115" t="s">
        <v>328</v>
      </c>
      <c r="T6115">
        <v>2022</v>
      </c>
      <c r="U6115" t="str">
        <f t="shared" si="191"/>
        <v>0421 A2_2_13</v>
      </c>
    </row>
    <row r="6116" spans="1:21" x14ac:dyDescent="0.3">
      <c r="A6116" t="str">
        <f t="shared" si="190"/>
        <v>14,Ecuador,0421 A2,COLCAS,Cotopaxi,2,3365,-0.690764,-78.538675,Pinaceae,Pinus,patula,Pinus patula,120,17.5,17.5,8.5,,2022</v>
      </c>
      <c r="B6116">
        <v>14</v>
      </c>
      <c r="C6116" t="s">
        <v>17</v>
      </c>
      <c r="D6116" t="s">
        <v>636</v>
      </c>
      <c r="E6116" t="s">
        <v>560</v>
      </c>
      <c r="F6116" t="s">
        <v>20</v>
      </c>
      <c r="G6116">
        <v>2</v>
      </c>
      <c r="H6116">
        <v>3365</v>
      </c>
      <c r="I6116" s="1">
        <v>-0.69076400000000004</v>
      </c>
      <c r="J6116" s="1">
        <v>-78.538674999999998</v>
      </c>
      <c r="K6116" t="s">
        <v>21</v>
      </c>
      <c r="L6116" t="s">
        <v>22</v>
      </c>
      <c r="M6116" t="s">
        <v>23</v>
      </c>
      <c r="N6116" t="s">
        <v>24</v>
      </c>
      <c r="O6116">
        <v>120</v>
      </c>
      <c r="P6116" t="s">
        <v>111</v>
      </c>
      <c r="Q6116" t="s">
        <v>111</v>
      </c>
      <c r="R6116" t="s">
        <v>50</v>
      </c>
      <c r="T6116">
        <v>2022</v>
      </c>
      <c r="U6116" t="str">
        <f t="shared" si="191"/>
        <v>0421 A2_2_14</v>
      </c>
    </row>
    <row r="6117" spans="1:21" x14ac:dyDescent="0.3">
      <c r="A6117" t="str">
        <f t="shared" si="190"/>
        <v>15,Ecuador,0421 A2,COLCAS,Cotopaxi,2,3365,-0.690764,-78.538675,Pinaceae,Pinus,patula,Pinus patula,130,12.5,12.5, ,,2022</v>
      </c>
      <c r="B6117">
        <v>15</v>
      </c>
      <c r="C6117" t="s">
        <v>17</v>
      </c>
      <c r="D6117" t="s">
        <v>636</v>
      </c>
      <c r="E6117" t="s">
        <v>560</v>
      </c>
      <c r="F6117" t="s">
        <v>20</v>
      </c>
      <c r="G6117">
        <v>2</v>
      </c>
      <c r="H6117">
        <v>3365</v>
      </c>
      <c r="I6117" s="1">
        <v>-0.69076400000000004</v>
      </c>
      <c r="J6117" s="1">
        <v>-78.538674999999998</v>
      </c>
      <c r="K6117" t="s">
        <v>21</v>
      </c>
      <c r="L6117" t="s">
        <v>22</v>
      </c>
      <c r="M6117" t="s">
        <v>23</v>
      </c>
      <c r="N6117" t="s">
        <v>24</v>
      </c>
      <c r="O6117">
        <v>130</v>
      </c>
      <c r="P6117" t="s">
        <v>177</v>
      </c>
      <c r="Q6117" t="s">
        <v>177</v>
      </c>
      <c r="R6117" t="s">
        <v>26</v>
      </c>
      <c r="T6117">
        <v>2022</v>
      </c>
      <c r="U6117" t="str">
        <f t="shared" si="191"/>
        <v>0421 A2_2_15</v>
      </c>
    </row>
    <row r="6118" spans="1:21" x14ac:dyDescent="0.3">
      <c r="A6118" t="str">
        <f t="shared" si="190"/>
        <v>16,Ecuador,0421 A2,COLCAS,Cotopaxi,2,3365,-0.690764,-78.538675,Pinaceae,Pinus,patula,Pinus patula,130,3.5,3.5, ,,2022</v>
      </c>
      <c r="B6118">
        <v>16</v>
      </c>
      <c r="C6118" t="s">
        <v>17</v>
      </c>
      <c r="D6118" t="s">
        <v>636</v>
      </c>
      <c r="E6118" t="s">
        <v>560</v>
      </c>
      <c r="F6118" t="s">
        <v>20</v>
      </c>
      <c r="G6118">
        <v>2</v>
      </c>
      <c r="H6118">
        <v>3365</v>
      </c>
      <c r="I6118" s="1">
        <v>-0.69076400000000004</v>
      </c>
      <c r="J6118" s="1">
        <v>-78.538674999999998</v>
      </c>
      <c r="K6118" t="s">
        <v>21</v>
      </c>
      <c r="L6118" t="s">
        <v>22</v>
      </c>
      <c r="M6118" t="s">
        <v>23</v>
      </c>
      <c r="N6118" t="s">
        <v>24</v>
      </c>
      <c r="O6118">
        <v>130</v>
      </c>
      <c r="P6118" t="s">
        <v>260</v>
      </c>
      <c r="Q6118" t="s">
        <v>260</v>
      </c>
      <c r="R6118" t="s">
        <v>26</v>
      </c>
      <c r="T6118">
        <v>2022</v>
      </c>
      <c r="U6118" t="str">
        <f t="shared" si="191"/>
        <v>0421 A2_2_16</v>
      </c>
    </row>
    <row r="6119" spans="1:21" x14ac:dyDescent="0.3">
      <c r="A6119" t="str">
        <f t="shared" si="190"/>
        <v>17,Ecuador,0421 A2,COLCAS,Cotopaxi,2,3365,-0.690764,-78.538675,Pinaceae,Pinus,patula,Pinus patula,140,11,11, ,,2022</v>
      </c>
      <c r="B6119">
        <v>17</v>
      </c>
      <c r="C6119" t="s">
        <v>17</v>
      </c>
      <c r="D6119" t="s">
        <v>636</v>
      </c>
      <c r="E6119" t="s">
        <v>560</v>
      </c>
      <c r="F6119" t="s">
        <v>20</v>
      </c>
      <c r="G6119">
        <v>2</v>
      </c>
      <c r="H6119">
        <v>3365</v>
      </c>
      <c r="I6119" s="1">
        <v>-0.69076400000000004</v>
      </c>
      <c r="J6119" s="1">
        <v>-78.538674999999998</v>
      </c>
      <c r="K6119" t="s">
        <v>21</v>
      </c>
      <c r="L6119" t="s">
        <v>22</v>
      </c>
      <c r="M6119" t="s">
        <v>23</v>
      </c>
      <c r="N6119" t="s">
        <v>24</v>
      </c>
      <c r="O6119">
        <v>140</v>
      </c>
      <c r="P6119">
        <v>11</v>
      </c>
      <c r="Q6119">
        <v>11</v>
      </c>
      <c r="R6119" t="s">
        <v>26</v>
      </c>
      <c r="T6119">
        <v>2022</v>
      </c>
      <c r="U6119" t="str">
        <f t="shared" si="191"/>
        <v>0421 A2_2_17</v>
      </c>
    </row>
    <row r="6120" spans="1:21" x14ac:dyDescent="0.3">
      <c r="A6120" t="str">
        <f t="shared" si="190"/>
        <v>18,Ecuador,0421 A2,COLCAS,Cotopaxi,2,3365,-0.690764,-78.538675,Pinaceae,Pinus,patula,Pinus patula,130,4.8,4.8,5.5,,2022</v>
      </c>
      <c r="B6120">
        <v>18</v>
      </c>
      <c r="C6120" t="s">
        <v>17</v>
      </c>
      <c r="D6120" t="s">
        <v>636</v>
      </c>
      <c r="E6120" t="s">
        <v>560</v>
      </c>
      <c r="F6120" t="s">
        <v>20</v>
      </c>
      <c r="G6120">
        <v>2</v>
      </c>
      <c r="H6120">
        <v>3365</v>
      </c>
      <c r="I6120" s="1">
        <v>-0.69076400000000004</v>
      </c>
      <c r="J6120" s="1">
        <v>-78.538674999999998</v>
      </c>
      <c r="K6120" t="s">
        <v>21</v>
      </c>
      <c r="L6120" t="s">
        <v>22</v>
      </c>
      <c r="M6120" t="s">
        <v>23</v>
      </c>
      <c r="N6120" t="s">
        <v>24</v>
      </c>
      <c r="O6120">
        <v>130</v>
      </c>
      <c r="P6120" t="s">
        <v>49</v>
      </c>
      <c r="Q6120" t="s">
        <v>49</v>
      </c>
      <c r="R6120" t="s">
        <v>230</v>
      </c>
      <c r="T6120">
        <v>2022</v>
      </c>
      <c r="U6120" t="str">
        <f t="shared" si="191"/>
        <v>0421 A2_2_18</v>
      </c>
    </row>
    <row r="6121" spans="1:21" x14ac:dyDescent="0.3">
      <c r="A6121" t="str">
        <f t="shared" si="190"/>
        <v>19,Ecuador,0421 A2,COLCAS,Cotopaxi,2,3365,-0.690764,-78.538675,Pinaceae,Pinus,patula,Pinus patula,130,17.1,17.1, ,,2022</v>
      </c>
      <c r="B6121">
        <v>19</v>
      </c>
      <c r="C6121" t="s">
        <v>17</v>
      </c>
      <c r="D6121" t="s">
        <v>636</v>
      </c>
      <c r="E6121" t="s">
        <v>560</v>
      </c>
      <c r="F6121" t="s">
        <v>20</v>
      </c>
      <c r="G6121">
        <v>2</v>
      </c>
      <c r="H6121">
        <v>3365</v>
      </c>
      <c r="I6121" s="1">
        <v>-0.69076400000000004</v>
      </c>
      <c r="J6121" s="1">
        <v>-78.538674999999998</v>
      </c>
      <c r="K6121" t="s">
        <v>21</v>
      </c>
      <c r="L6121" t="s">
        <v>22</v>
      </c>
      <c r="M6121" t="s">
        <v>23</v>
      </c>
      <c r="N6121" t="s">
        <v>24</v>
      </c>
      <c r="O6121">
        <v>130</v>
      </c>
      <c r="P6121" t="s">
        <v>146</v>
      </c>
      <c r="Q6121" t="s">
        <v>146</v>
      </c>
      <c r="R6121" t="s">
        <v>26</v>
      </c>
      <c r="T6121">
        <v>2022</v>
      </c>
      <c r="U6121" t="str">
        <f t="shared" si="191"/>
        <v>0421 A2_2_19</v>
      </c>
    </row>
    <row r="6122" spans="1:21" x14ac:dyDescent="0.3">
      <c r="A6122" t="str">
        <f t="shared" si="190"/>
        <v>20,Ecuador,0421 A2,COLCAS,Cotopaxi,2,3365,-0.690764,-78.538675,Pinaceae,Pinus,patula,Pinus patula,130,18.7,18.7,8.5,,2022</v>
      </c>
      <c r="B6122">
        <v>20</v>
      </c>
      <c r="C6122" t="s">
        <v>17</v>
      </c>
      <c r="D6122" t="s">
        <v>636</v>
      </c>
      <c r="E6122" t="s">
        <v>560</v>
      </c>
      <c r="F6122" t="s">
        <v>20</v>
      </c>
      <c r="G6122">
        <v>2</v>
      </c>
      <c r="H6122">
        <v>3365</v>
      </c>
      <c r="I6122" s="1">
        <v>-0.69076400000000004</v>
      </c>
      <c r="J6122" s="1">
        <v>-78.538674999999998</v>
      </c>
      <c r="K6122" t="s">
        <v>21</v>
      </c>
      <c r="L6122" t="s">
        <v>22</v>
      </c>
      <c r="M6122" t="s">
        <v>23</v>
      </c>
      <c r="N6122" t="s">
        <v>24</v>
      </c>
      <c r="O6122">
        <v>130</v>
      </c>
      <c r="P6122" t="s">
        <v>53</v>
      </c>
      <c r="Q6122" t="s">
        <v>53</v>
      </c>
      <c r="R6122" t="s">
        <v>50</v>
      </c>
      <c r="T6122">
        <v>2022</v>
      </c>
      <c r="U6122" t="str">
        <f t="shared" si="191"/>
        <v>0421 A2_2_20</v>
      </c>
    </row>
    <row r="6123" spans="1:21" x14ac:dyDescent="0.3">
      <c r="A6123" t="str">
        <f t="shared" si="190"/>
        <v>21,Ecuador,0421 A2,COLCAS,Cotopaxi,2,3365,-0.690764,-78.538675,Pinaceae,Pinus,patula,Pinus patula,130,13.6,13.6, ,,2022</v>
      </c>
      <c r="B6123">
        <v>21</v>
      </c>
      <c r="C6123" t="s">
        <v>17</v>
      </c>
      <c r="D6123" t="s">
        <v>636</v>
      </c>
      <c r="E6123" t="s">
        <v>560</v>
      </c>
      <c r="F6123" t="s">
        <v>20</v>
      </c>
      <c r="G6123">
        <v>2</v>
      </c>
      <c r="H6123">
        <v>3365</v>
      </c>
      <c r="I6123" s="1">
        <v>-0.69076400000000004</v>
      </c>
      <c r="J6123" s="1">
        <v>-78.538674999999998</v>
      </c>
      <c r="K6123" t="s">
        <v>21</v>
      </c>
      <c r="L6123" t="s">
        <v>22</v>
      </c>
      <c r="M6123" t="s">
        <v>23</v>
      </c>
      <c r="N6123" t="s">
        <v>24</v>
      </c>
      <c r="O6123">
        <v>130</v>
      </c>
      <c r="P6123" t="s">
        <v>241</v>
      </c>
      <c r="Q6123" t="s">
        <v>241</v>
      </c>
      <c r="R6123" t="s">
        <v>26</v>
      </c>
      <c r="T6123">
        <v>2022</v>
      </c>
      <c r="U6123" t="str">
        <f t="shared" si="191"/>
        <v>0421 A2_2_21</v>
      </c>
    </row>
    <row r="6124" spans="1:21" x14ac:dyDescent="0.3">
      <c r="A6124" t="str">
        <f t="shared" si="190"/>
        <v>22,Ecuador,0421 A2,COLCAS,Cotopaxi,2,3365,-0.690764,-78.538675,Pinaceae,Pinus,patula,Pinus patula,130,16.1,16.1, ,,2022</v>
      </c>
      <c r="B6124">
        <v>22</v>
      </c>
      <c r="C6124" t="s">
        <v>17</v>
      </c>
      <c r="D6124" t="s">
        <v>636</v>
      </c>
      <c r="E6124" t="s">
        <v>560</v>
      </c>
      <c r="F6124" t="s">
        <v>20</v>
      </c>
      <c r="G6124">
        <v>2</v>
      </c>
      <c r="H6124">
        <v>3365</v>
      </c>
      <c r="I6124" s="1">
        <v>-0.69076400000000004</v>
      </c>
      <c r="J6124" s="1">
        <v>-78.538674999999998</v>
      </c>
      <c r="K6124" t="s">
        <v>21</v>
      </c>
      <c r="L6124" t="s">
        <v>22</v>
      </c>
      <c r="M6124" t="s">
        <v>23</v>
      </c>
      <c r="N6124" t="s">
        <v>24</v>
      </c>
      <c r="O6124">
        <v>130</v>
      </c>
      <c r="P6124" t="s">
        <v>135</v>
      </c>
      <c r="Q6124" t="s">
        <v>135</v>
      </c>
      <c r="R6124" t="s">
        <v>26</v>
      </c>
      <c r="T6124">
        <v>2022</v>
      </c>
      <c r="U6124" t="str">
        <f t="shared" si="191"/>
        <v>0421 A2_2_22</v>
      </c>
    </row>
    <row r="6125" spans="1:21" x14ac:dyDescent="0.3">
      <c r="A6125" t="str">
        <f t="shared" si="190"/>
        <v>23,Ecuador,0421 A2,COLCAS,Cotopaxi,2,3365,-0.690764,-78.538675,Pinaceae,Pinus,patula,Pinus patula,130,8.3,8.3, ,,2022</v>
      </c>
      <c r="B6125">
        <v>23</v>
      </c>
      <c r="C6125" t="s">
        <v>17</v>
      </c>
      <c r="D6125" t="s">
        <v>636</v>
      </c>
      <c r="E6125" t="s">
        <v>560</v>
      </c>
      <c r="F6125" t="s">
        <v>20</v>
      </c>
      <c r="G6125">
        <v>2</v>
      </c>
      <c r="H6125">
        <v>3365</v>
      </c>
      <c r="I6125" s="1">
        <v>-0.69076400000000004</v>
      </c>
      <c r="J6125" s="1">
        <v>-78.538674999999998</v>
      </c>
      <c r="K6125" t="s">
        <v>21</v>
      </c>
      <c r="L6125" t="s">
        <v>22</v>
      </c>
      <c r="M6125" t="s">
        <v>23</v>
      </c>
      <c r="N6125" t="s">
        <v>24</v>
      </c>
      <c r="O6125">
        <v>130</v>
      </c>
      <c r="P6125" t="s">
        <v>246</v>
      </c>
      <c r="Q6125" t="s">
        <v>246</v>
      </c>
      <c r="R6125" t="s">
        <v>26</v>
      </c>
      <c r="T6125">
        <v>2022</v>
      </c>
      <c r="U6125" t="str">
        <f t="shared" si="191"/>
        <v>0421 A2_2_23</v>
      </c>
    </row>
    <row r="6126" spans="1:21" x14ac:dyDescent="0.3">
      <c r="A6126" t="str">
        <f t="shared" si="190"/>
        <v>24.1,Ecuador,0421 A2,COLCAS,Cotopaxi,2,3365,-0.690764,-78.538675,Pinaceae,Pinus,patula,Pinus patula,130,15.9,15.9, ,,2022</v>
      </c>
      <c r="B6126" t="s">
        <v>84</v>
      </c>
      <c r="C6126" t="s">
        <v>17</v>
      </c>
      <c r="D6126" t="s">
        <v>636</v>
      </c>
      <c r="E6126" t="s">
        <v>560</v>
      </c>
      <c r="F6126" t="s">
        <v>20</v>
      </c>
      <c r="G6126">
        <v>2</v>
      </c>
      <c r="H6126">
        <v>3365</v>
      </c>
      <c r="I6126" s="1">
        <v>-0.69076400000000004</v>
      </c>
      <c r="J6126" s="1">
        <v>-78.538674999999998</v>
      </c>
      <c r="K6126" t="s">
        <v>21</v>
      </c>
      <c r="L6126" t="s">
        <v>22</v>
      </c>
      <c r="M6126" t="s">
        <v>23</v>
      </c>
      <c r="N6126" t="s">
        <v>24</v>
      </c>
      <c r="O6126">
        <v>130</v>
      </c>
      <c r="P6126" t="s">
        <v>461</v>
      </c>
      <c r="Q6126" t="s">
        <v>461</v>
      </c>
      <c r="R6126" t="s">
        <v>26</v>
      </c>
      <c r="T6126">
        <v>2022</v>
      </c>
      <c r="U6126" t="str">
        <f t="shared" si="191"/>
        <v>0421 A2_2_24.1</v>
      </c>
    </row>
    <row r="6127" spans="1:21" x14ac:dyDescent="0.3">
      <c r="A6127" t="str">
        <f t="shared" si="190"/>
        <v>25,Ecuador,0421 A2,COLCAS,Cotopaxi,2,3365,-0.690764,-78.538675,Pinaceae,Pinus,patula,Pinus patula,130,17.6,17.6, ,,2022</v>
      </c>
      <c r="B6127">
        <v>25</v>
      </c>
      <c r="C6127" t="s">
        <v>17</v>
      </c>
      <c r="D6127" t="s">
        <v>636</v>
      </c>
      <c r="E6127" t="s">
        <v>560</v>
      </c>
      <c r="F6127" t="s">
        <v>20</v>
      </c>
      <c r="G6127">
        <v>2</v>
      </c>
      <c r="H6127">
        <v>3365</v>
      </c>
      <c r="I6127" s="1">
        <v>-0.69076400000000004</v>
      </c>
      <c r="J6127" s="1">
        <v>-78.538674999999998</v>
      </c>
      <c r="K6127" t="s">
        <v>21</v>
      </c>
      <c r="L6127" t="s">
        <v>22</v>
      </c>
      <c r="M6127" t="s">
        <v>23</v>
      </c>
      <c r="N6127" t="s">
        <v>24</v>
      </c>
      <c r="O6127">
        <v>130</v>
      </c>
      <c r="P6127" t="s">
        <v>138</v>
      </c>
      <c r="Q6127" t="s">
        <v>138</v>
      </c>
      <c r="R6127" t="s">
        <v>26</v>
      </c>
      <c r="T6127">
        <v>2022</v>
      </c>
      <c r="U6127" t="str">
        <f t="shared" si="191"/>
        <v>0421 A2_2_25</v>
      </c>
    </row>
    <row r="6128" spans="1:21" x14ac:dyDescent="0.3">
      <c r="A6128" t="str">
        <f t="shared" si="190"/>
        <v>26,Ecuador,0421 A2,COLCAS,Cotopaxi,2,3365,-0.690764,-78.538675,Pinaceae,Pinus,patula,Pinus patula,130,15.2,15.2,7.6,,2022</v>
      </c>
      <c r="B6128">
        <v>26</v>
      </c>
      <c r="C6128" t="s">
        <v>17</v>
      </c>
      <c r="D6128" t="s">
        <v>636</v>
      </c>
      <c r="E6128" t="s">
        <v>560</v>
      </c>
      <c r="F6128" t="s">
        <v>20</v>
      </c>
      <c r="G6128">
        <v>2</v>
      </c>
      <c r="H6128">
        <v>3365</v>
      </c>
      <c r="I6128" s="1">
        <v>-0.69076400000000004</v>
      </c>
      <c r="J6128" s="1">
        <v>-78.538674999999998</v>
      </c>
      <c r="K6128" t="s">
        <v>21</v>
      </c>
      <c r="L6128" t="s">
        <v>22</v>
      </c>
      <c r="M6128" t="s">
        <v>23</v>
      </c>
      <c r="N6128" t="s">
        <v>24</v>
      </c>
      <c r="O6128">
        <v>130</v>
      </c>
      <c r="P6128" t="s">
        <v>210</v>
      </c>
      <c r="Q6128" t="s">
        <v>210</v>
      </c>
      <c r="R6128" t="s">
        <v>264</v>
      </c>
      <c r="T6128">
        <v>2022</v>
      </c>
      <c r="U6128" t="str">
        <f t="shared" si="191"/>
        <v>0421 A2_2_26</v>
      </c>
    </row>
    <row r="6129" spans="1:21" x14ac:dyDescent="0.3">
      <c r="A6129" t="str">
        <f t="shared" si="190"/>
        <v>27.1,Ecuador,0421 A2,COLCAS,Cotopaxi,2,3365,-0.690764,-78.538675,Pinaceae,Pinus,patula,Pinus patula,130,11.6,11.6, ,,2022</v>
      </c>
      <c r="B6129" t="s">
        <v>139</v>
      </c>
      <c r="C6129" t="s">
        <v>17</v>
      </c>
      <c r="D6129" t="s">
        <v>636</v>
      </c>
      <c r="E6129" t="s">
        <v>560</v>
      </c>
      <c r="F6129" t="s">
        <v>20</v>
      </c>
      <c r="G6129">
        <v>2</v>
      </c>
      <c r="H6129">
        <v>3365</v>
      </c>
      <c r="I6129" s="1">
        <v>-0.69076400000000004</v>
      </c>
      <c r="J6129" s="1">
        <v>-78.538674999999998</v>
      </c>
      <c r="K6129" t="s">
        <v>21</v>
      </c>
      <c r="L6129" t="s">
        <v>22</v>
      </c>
      <c r="M6129" t="s">
        <v>23</v>
      </c>
      <c r="N6129" t="s">
        <v>24</v>
      </c>
      <c r="O6129">
        <v>130</v>
      </c>
      <c r="P6129" t="s">
        <v>336</v>
      </c>
      <c r="Q6129" t="s">
        <v>336</v>
      </c>
      <c r="R6129" t="s">
        <v>26</v>
      </c>
      <c r="T6129">
        <v>2022</v>
      </c>
      <c r="U6129" t="str">
        <f t="shared" si="191"/>
        <v>0421 A2_2_27.1</v>
      </c>
    </row>
    <row r="6130" spans="1:21" x14ac:dyDescent="0.3">
      <c r="A6130" t="str">
        <f t="shared" si="190"/>
        <v>27.2,Ecuador,0421 A2,COLCAS,Cotopaxi,2,3365,-0.690764,-78.538675,Pinaceae,Pinus,patula,Pinus patula,130,8.2,8.2, ,,2022</v>
      </c>
      <c r="B6130" t="s">
        <v>358</v>
      </c>
      <c r="C6130" t="s">
        <v>17</v>
      </c>
      <c r="D6130" t="s">
        <v>636</v>
      </c>
      <c r="E6130" t="s">
        <v>560</v>
      </c>
      <c r="F6130" t="s">
        <v>20</v>
      </c>
      <c r="G6130">
        <v>2</v>
      </c>
      <c r="H6130">
        <v>3365</v>
      </c>
      <c r="I6130" s="1">
        <v>-0.69076400000000004</v>
      </c>
      <c r="J6130" s="1">
        <v>-78.538674999999998</v>
      </c>
      <c r="K6130" t="s">
        <v>21</v>
      </c>
      <c r="L6130" t="s">
        <v>22</v>
      </c>
      <c r="M6130" t="s">
        <v>23</v>
      </c>
      <c r="N6130" t="s">
        <v>24</v>
      </c>
      <c r="O6130">
        <v>130</v>
      </c>
      <c r="P6130" t="s">
        <v>169</v>
      </c>
      <c r="Q6130" t="s">
        <v>169</v>
      </c>
      <c r="R6130" t="s">
        <v>26</v>
      </c>
      <c r="T6130">
        <v>2022</v>
      </c>
      <c r="U6130" t="str">
        <f t="shared" si="191"/>
        <v>0421 A2_2_27.2</v>
      </c>
    </row>
    <row r="6131" spans="1:21" x14ac:dyDescent="0.3">
      <c r="A6131" t="str">
        <f t="shared" si="190"/>
        <v>27.3,Ecuador,0421 A2,COLCAS,Cotopaxi,2,3365,-0.690764,-78.538675,Pinaceae,Pinus,patula,Pinus patula,130,8.1,8.1, ,,2022</v>
      </c>
      <c r="B6131" t="s">
        <v>349</v>
      </c>
      <c r="C6131" t="s">
        <v>17</v>
      </c>
      <c r="D6131" t="s">
        <v>636</v>
      </c>
      <c r="E6131" t="s">
        <v>560</v>
      </c>
      <c r="F6131" t="s">
        <v>20</v>
      </c>
      <c r="G6131">
        <v>2</v>
      </c>
      <c r="H6131">
        <v>3365</v>
      </c>
      <c r="I6131" s="1">
        <v>-0.69076400000000004</v>
      </c>
      <c r="J6131" s="1">
        <v>-78.538674999999998</v>
      </c>
      <c r="K6131" t="s">
        <v>21</v>
      </c>
      <c r="L6131" t="s">
        <v>22</v>
      </c>
      <c r="M6131" t="s">
        <v>23</v>
      </c>
      <c r="N6131" t="s">
        <v>24</v>
      </c>
      <c r="O6131">
        <v>130</v>
      </c>
      <c r="P6131" t="s">
        <v>353</v>
      </c>
      <c r="Q6131" t="s">
        <v>353</v>
      </c>
      <c r="R6131" t="s">
        <v>26</v>
      </c>
      <c r="T6131">
        <v>2022</v>
      </c>
      <c r="U6131" t="str">
        <f t="shared" si="191"/>
        <v>0421 A2_2_27.3</v>
      </c>
    </row>
    <row r="6132" spans="1:21" x14ac:dyDescent="0.3">
      <c r="A6132" t="str">
        <f t="shared" si="190"/>
        <v>28,Ecuador,0421 A2,COLCAS,Cotopaxi,2,3365,-0.690764,-78.538675,Pinaceae,Pinus,patula,Pinus patula,130,17.5,17.5, ,,2022</v>
      </c>
      <c r="B6132">
        <v>28</v>
      </c>
      <c r="C6132" t="s">
        <v>17</v>
      </c>
      <c r="D6132" t="s">
        <v>636</v>
      </c>
      <c r="E6132" t="s">
        <v>560</v>
      </c>
      <c r="F6132" t="s">
        <v>20</v>
      </c>
      <c r="G6132">
        <v>2</v>
      </c>
      <c r="H6132">
        <v>3365</v>
      </c>
      <c r="I6132" s="1">
        <v>-0.69076400000000004</v>
      </c>
      <c r="J6132" s="1">
        <v>-78.538674999999998</v>
      </c>
      <c r="K6132" t="s">
        <v>21</v>
      </c>
      <c r="L6132" t="s">
        <v>22</v>
      </c>
      <c r="M6132" t="s">
        <v>23</v>
      </c>
      <c r="N6132" t="s">
        <v>24</v>
      </c>
      <c r="O6132">
        <v>130</v>
      </c>
      <c r="P6132" t="s">
        <v>111</v>
      </c>
      <c r="Q6132" t="s">
        <v>111</v>
      </c>
      <c r="R6132" t="s">
        <v>26</v>
      </c>
      <c r="T6132">
        <v>2022</v>
      </c>
      <c r="U6132" t="str">
        <f t="shared" si="191"/>
        <v>0421 A2_2_28</v>
      </c>
    </row>
    <row r="6133" spans="1:21" x14ac:dyDescent="0.3">
      <c r="A6133" t="str">
        <f t="shared" si="190"/>
        <v>29,Ecuador,0421 A2,COLCAS,Cotopaxi,2,3365,-0.690764,-78.538675,Pinaceae,Pinus,patula,Pinus patula,130,16.5,16.5, ,,2022</v>
      </c>
      <c r="B6133">
        <v>29</v>
      </c>
      <c r="C6133" t="s">
        <v>17</v>
      </c>
      <c r="D6133" t="s">
        <v>636</v>
      </c>
      <c r="E6133" t="s">
        <v>560</v>
      </c>
      <c r="F6133" t="s">
        <v>20</v>
      </c>
      <c r="G6133">
        <v>2</v>
      </c>
      <c r="H6133">
        <v>3365</v>
      </c>
      <c r="I6133" s="1">
        <v>-0.69076400000000004</v>
      </c>
      <c r="J6133" s="1">
        <v>-78.538674999999998</v>
      </c>
      <c r="K6133" t="s">
        <v>21</v>
      </c>
      <c r="L6133" t="s">
        <v>22</v>
      </c>
      <c r="M6133" t="s">
        <v>23</v>
      </c>
      <c r="N6133" t="s">
        <v>24</v>
      </c>
      <c r="O6133">
        <v>130</v>
      </c>
      <c r="P6133" t="s">
        <v>39</v>
      </c>
      <c r="Q6133" t="s">
        <v>39</v>
      </c>
      <c r="R6133" t="s">
        <v>26</v>
      </c>
      <c r="T6133">
        <v>2022</v>
      </c>
      <c r="U6133" t="str">
        <f t="shared" si="191"/>
        <v>0421 A2_2_29</v>
      </c>
    </row>
    <row r="6134" spans="1:21" x14ac:dyDescent="0.3">
      <c r="A6134" t="str">
        <f t="shared" si="190"/>
        <v>30,Ecuador,0421 A2,COLCAS,Cotopaxi,2,3365,-0.690764,-78.538675,Pinaceae,Pinus,patula,Pinus patula,130,16.1,16.1, ,,2022</v>
      </c>
      <c r="B6134">
        <v>30</v>
      </c>
      <c r="C6134" t="s">
        <v>17</v>
      </c>
      <c r="D6134" t="s">
        <v>636</v>
      </c>
      <c r="E6134" t="s">
        <v>560</v>
      </c>
      <c r="F6134" t="s">
        <v>20</v>
      </c>
      <c r="G6134">
        <v>2</v>
      </c>
      <c r="H6134">
        <v>3365</v>
      </c>
      <c r="I6134" s="1">
        <v>-0.69076400000000004</v>
      </c>
      <c r="J6134" s="1">
        <v>-78.538674999999998</v>
      </c>
      <c r="K6134" t="s">
        <v>21</v>
      </c>
      <c r="L6134" t="s">
        <v>22</v>
      </c>
      <c r="M6134" t="s">
        <v>23</v>
      </c>
      <c r="N6134" t="s">
        <v>24</v>
      </c>
      <c r="O6134">
        <v>130</v>
      </c>
      <c r="P6134" t="s">
        <v>135</v>
      </c>
      <c r="Q6134" t="s">
        <v>135</v>
      </c>
      <c r="R6134" t="s">
        <v>26</v>
      </c>
      <c r="T6134">
        <v>2022</v>
      </c>
      <c r="U6134" t="str">
        <f t="shared" si="191"/>
        <v>0421 A2_2_30</v>
      </c>
    </row>
    <row r="6135" spans="1:21" x14ac:dyDescent="0.3">
      <c r="A6135" t="str">
        <f t="shared" si="190"/>
        <v>31,Ecuador,0421 A2,COLCAS,Cotopaxi,2,3365,-0.690764,-78.538675,Pinaceae,Pinus,patula,Pinus patula,130,18.6,18.6, ,,2022</v>
      </c>
      <c r="B6135">
        <v>31</v>
      </c>
      <c r="C6135" t="s">
        <v>17</v>
      </c>
      <c r="D6135" t="s">
        <v>636</v>
      </c>
      <c r="E6135" t="s">
        <v>560</v>
      </c>
      <c r="F6135" t="s">
        <v>20</v>
      </c>
      <c r="G6135">
        <v>2</v>
      </c>
      <c r="H6135">
        <v>3365</v>
      </c>
      <c r="I6135" s="1">
        <v>-0.69076400000000004</v>
      </c>
      <c r="J6135" s="1">
        <v>-78.538674999999998</v>
      </c>
      <c r="K6135" t="s">
        <v>21</v>
      </c>
      <c r="L6135" t="s">
        <v>22</v>
      </c>
      <c r="M6135" t="s">
        <v>23</v>
      </c>
      <c r="N6135" t="s">
        <v>24</v>
      </c>
      <c r="O6135">
        <v>130</v>
      </c>
      <c r="P6135" t="s">
        <v>97</v>
      </c>
      <c r="Q6135" t="s">
        <v>97</v>
      </c>
      <c r="R6135" t="s">
        <v>26</v>
      </c>
      <c r="T6135">
        <v>2022</v>
      </c>
      <c r="U6135" t="str">
        <f t="shared" si="191"/>
        <v>0421 A2_2_31</v>
      </c>
    </row>
    <row r="6136" spans="1:21" x14ac:dyDescent="0.3">
      <c r="A6136" t="str">
        <f t="shared" si="190"/>
        <v>32,Ecuador,0421 A2,COLCAS,Cotopaxi,2,3365,-0.690764,-78.538675,Pinaceae,Pinus,patula,Pinus patula,130,17.1,17.1,13.6,,2022</v>
      </c>
      <c r="B6136">
        <v>32</v>
      </c>
      <c r="C6136" t="s">
        <v>17</v>
      </c>
      <c r="D6136" t="s">
        <v>636</v>
      </c>
      <c r="E6136" t="s">
        <v>560</v>
      </c>
      <c r="F6136" t="s">
        <v>20</v>
      </c>
      <c r="G6136">
        <v>2</v>
      </c>
      <c r="H6136">
        <v>3365</v>
      </c>
      <c r="I6136" s="1">
        <v>-0.69076400000000004</v>
      </c>
      <c r="J6136" s="1">
        <v>-78.538674999999998</v>
      </c>
      <c r="K6136" t="s">
        <v>21</v>
      </c>
      <c r="L6136" t="s">
        <v>22</v>
      </c>
      <c r="M6136" t="s">
        <v>23</v>
      </c>
      <c r="N6136" t="s">
        <v>24</v>
      </c>
      <c r="O6136">
        <v>130</v>
      </c>
      <c r="P6136" t="s">
        <v>146</v>
      </c>
      <c r="Q6136" t="s">
        <v>146</v>
      </c>
      <c r="R6136" t="s">
        <v>241</v>
      </c>
      <c r="T6136">
        <v>2022</v>
      </c>
      <c r="U6136" t="str">
        <f t="shared" si="191"/>
        <v>0421 A2_2_32</v>
      </c>
    </row>
    <row r="6137" spans="1:21" x14ac:dyDescent="0.3">
      <c r="A6137" t="str">
        <f t="shared" si="190"/>
        <v>33,Ecuador,0421 A2,COLCAS,Cotopaxi,2,3365,-0.690764,-78.538675,Pinaceae,Pinus,patula,Pinus patula,130,13.6,13.6, ,,2022</v>
      </c>
      <c r="B6137">
        <v>33</v>
      </c>
      <c r="C6137" t="s">
        <v>17</v>
      </c>
      <c r="D6137" t="s">
        <v>636</v>
      </c>
      <c r="E6137" t="s">
        <v>560</v>
      </c>
      <c r="F6137" t="s">
        <v>20</v>
      </c>
      <c r="G6137">
        <v>2</v>
      </c>
      <c r="H6137">
        <v>3365</v>
      </c>
      <c r="I6137" s="1">
        <v>-0.69076400000000004</v>
      </c>
      <c r="J6137" s="1">
        <v>-78.538674999999998</v>
      </c>
      <c r="K6137" t="s">
        <v>21</v>
      </c>
      <c r="L6137" t="s">
        <v>22</v>
      </c>
      <c r="M6137" t="s">
        <v>23</v>
      </c>
      <c r="N6137" t="s">
        <v>24</v>
      </c>
      <c r="O6137">
        <v>130</v>
      </c>
      <c r="P6137" t="s">
        <v>241</v>
      </c>
      <c r="Q6137" t="s">
        <v>241</v>
      </c>
      <c r="R6137" t="s">
        <v>26</v>
      </c>
      <c r="T6137">
        <v>2022</v>
      </c>
      <c r="U6137" t="str">
        <f t="shared" si="191"/>
        <v>0421 A2_2_33</v>
      </c>
    </row>
    <row r="6138" spans="1:21" x14ac:dyDescent="0.3">
      <c r="A6138" t="str">
        <f t="shared" si="190"/>
        <v>34,Ecuador,0421 A2,COLCAS,Cotopaxi,2,3365,-0.690764,-78.538675,Pinaceae,Pinus,patula,Pinus patula,130,23,23,10.5,,2022</v>
      </c>
      <c r="B6138">
        <v>34</v>
      </c>
      <c r="C6138" t="s">
        <v>17</v>
      </c>
      <c r="D6138" t="s">
        <v>636</v>
      </c>
      <c r="E6138" t="s">
        <v>560</v>
      </c>
      <c r="F6138" t="s">
        <v>20</v>
      </c>
      <c r="G6138">
        <v>2</v>
      </c>
      <c r="H6138">
        <v>3365</v>
      </c>
      <c r="I6138" s="1">
        <v>-0.69076400000000004</v>
      </c>
      <c r="J6138" s="1">
        <v>-78.538674999999998</v>
      </c>
      <c r="K6138" t="s">
        <v>21</v>
      </c>
      <c r="L6138" t="s">
        <v>22</v>
      </c>
      <c r="M6138" t="s">
        <v>23</v>
      </c>
      <c r="N6138" t="s">
        <v>24</v>
      </c>
      <c r="O6138">
        <v>130</v>
      </c>
      <c r="P6138">
        <v>23</v>
      </c>
      <c r="Q6138">
        <v>23</v>
      </c>
      <c r="R6138" t="s">
        <v>168</v>
      </c>
      <c r="T6138">
        <v>2022</v>
      </c>
      <c r="U6138" t="str">
        <f t="shared" si="191"/>
        <v>0421 A2_2_34</v>
      </c>
    </row>
    <row r="6139" spans="1:21" x14ac:dyDescent="0.3">
      <c r="A6139" t="str">
        <f t="shared" si="190"/>
        <v>36,Ecuador,0421 A2,COLCAS,Cotopaxi,2,3365,-0.690764,-78.538675,Pinaceae,Pinus,patula,Pinus patula,130,18.3,18.3, ,,2022</v>
      </c>
      <c r="B6139">
        <v>36</v>
      </c>
      <c r="C6139" t="s">
        <v>17</v>
      </c>
      <c r="D6139" t="s">
        <v>636</v>
      </c>
      <c r="E6139" t="s">
        <v>560</v>
      </c>
      <c r="F6139" t="s">
        <v>20</v>
      </c>
      <c r="G6139">
        <v>2</v>
      </c>
      <c r="H6139">
        <v>3365</v>
      </c>
      <c r="I6139" s="1">
        <v>-0.69076400000000004</v>
      </c>
      <c r="J6139" s="1">
        <v>-78.538674999999998</v>
      </c>
      <c r="K6139" t="s">
        <v>21</v>
      </c>
      <c r="L6139" t="s">
        <v>22</v>
      </c>
      <c r="M6139" t="s">
        <v>23</v>
      </c>
      <c r="N6139" t="s">
        <v>24</v>
      </c>
      <c r="O6139">
        <v>130</v>
      </c>
      <c r="P6139" t="s">
        <v>66</v>
      </c>
      <c r="Q6139" t="s">
        <v>66</v>
      </c>
      <c r="R6139" t="s">
        <v>26</v>
      </c>
      <c r="T6139">
        <v>2022</v>
      </c>
      <c r="U6139" t="str">
        <f t="shared" si="191"/>
        <v>0421 A2_2_36</v>
      </c>
    </row>
    <row r="6140" spans="1:21" x14ac:dyDescent="0.3">
      <c r="A6140" t="str">
        <f t="shared" si="190"/>
        <v>37,Ecuador,0421 A2,COLCAS,Cotopaxi,2,3365,-0.690764,-78.538675,Pinaceae,Pinus,patula,Pinus patula,130,12.8,12.8, ,,2022</v>
      </c>
      <c r="B6140">
        <v>37</v>
      </c>
      <c r="C6140" t="s">
        <v>17</v>
      </c>
      <c r="D6140" t="s">
        <v>636</v>
      </c>
      <c r="E6140" t="s">
        <v>560</v>
      </c>
      <c r="F6140" t="s">
        <v>20</v>
      </c>
      <c r="G6140">
        <v>2</v>
      </c>
      <c r="H6140">
        <v>3365</v>
      </c>
      <c r="I6140" s="1">
        <v>-0.69076400000000004</v>
      </c>
      <c r="J6140" s="1">
        <v>-78.538674999999998</v>
      </c>
      <c r="K6140" t="s">
        <v>21</v>
      </c>
      <c r="L6140" t="s">
        <v>22</v>
      </c>
      <c r="M6140" t="s">
        <v>23</v>
      </c>
      <c r="N6140" t="s">
        <v>24</v>
      </c>
      <c r="O6140">
        <v>130</v>
      </c>
      <c r="P6140" t="s">
        <v>86</v>
      </c>
      <c r="Q6140" t="s">
        <v>86</v>
      </c>
      <c r="R6140" t="s">
        <v>26</v>
      </c>
      <c r="T6140">
        <v>2022</v>
      </c>
      <c r="U6140" t="str">
        <f t="shared" si="191"/>
        <v>0421 A2_2_37</v>
      </c>
    </row>
    <row r="6141" spans="1:21" x14ac:dyDescent="0.3">
      <c r="A6141" t="str">
        <f t="shared" si="190"/>
        <v>38,Ecuador,0421 A2,COLCAS,Cotopaxi,2,3365,-0.690764,-78.538675,Pinaceae,Pinus,patula,Pinus patula,140,17,17, ,,2022</v>
      </c>
      <c r="B6141">
        <v>38</v>
      </c>
      <c r="C6141" t="s">
        <v>17</v>
      </c>
      <c r="D6141" t="s">
        <v>636</v>
      </c>
      <c r="E6141" t="s">
        <v>560</v>
      </c>
      <c r="F6141" t="s">
        <v>20</v>
      </c>
      <c r="G6141">
        <v>2</v>
      </c>
      <c r="H6141">
        <v>3365</v>
      </c>
      <c r="I6141" s="1">
        <v>-0.69076400000000004</v>
      </c>
      <c r="J6141" s="1">
        <v>-78.538674999999998</v>
      </c>
      <c r="K6141" t="s">
        <v>21</v>
      </c>
      <c r="L6141" t="s">
        <v>22</v>
      </c>
      <c r="M6141" t="s">
        <v>23</v>
      </c>
      <c r="N6141" t="s">
        <v>24</v>
      </c>
      <c r="O6141">
        <v>140</v>
      </c>
      <c r="P6141">
        <v>17</v>
      </c>
      <c r="Q6141">
        <v>17</v>
      </c>
      <c r="R6141" t="s">
        <v>26</v>
      </c>
      <c r="T6141">
        <v>2022</v>
      </c>
      <c r="U6141" t="str">
        <f t="shared" si="191"/>
        <v>0421 A2_2_38</v>
      </c>
    </row>
    <row r="6142" spans="1:21" x14ac:dyDescent="0.3">
      <c r="A6142" t="str">
        <f t="shared" si="190"/>
        <v>39,Ecuador,0421 A2,COLCAS,Cotopaxi,2,3365,-0.690764,-78.538675,Pinaceae,Pinus,patula,Pinus patula,130,17.1,17.1, ,,2022</v>
      </c>
      <c r="B6142">
        <v>39</v>
      </c>
      <c r="C6142" t="s">
        <v>17</v>
      </c>
      <c r="D6142" t="s">
        <v>636</v>
      </c>
      <c r="E6142" t="s">
        <v>560</v>
      </c>
      <c r="F6142" t="s">
        <v>20</v>
      </c>
      <c r="G6142">
        <v>2</v>
      </c>
      <c r="H6142">
        <v>3365</v>
      </c>
      <c r="I6142" s="1">
        <v>-0.69076400000000004</v>
      </c>
      <c r="J6142" s="1">
        <v>-78.538674999999998</v>
      </c>
      <c r="K6142" t="s">
        <v>21</v>
      </c>
      <c r="L6142" t="s">
        <v>22</v>
      </c>
      <c r="M6142" t="s">
        <v>23</v>
      </c>
      <c r="N6142" t="s">
        <v>24</v>
      </c>
      <c r="O6142">
        <v>130</v>
      </c>
      <c r="P6142" t="s">
        <v>146</v>
      </c>
      <c r="Q6142" t="s">
        <v>146</v>
      </c>
      <c r="R6142" t="s">
        <v>26</v>
      </c>
      <c r="T6142">
        <v>2022</v>
      </c>
      <c r="U6142" t="str">
        <f t="shared" si="191"/>
        <v>0421 A2_2_39</v>
      </c>
    </row>
    <row r="6143" spans="1:21" x14ac:dyDescent="0.3">
      <c r="A6143" t="str">
        <f t="shared" si="190"/>
        <v>40,Ecuador,0421 A2,COLCAS,Cotopaxi,2,3365,-0.690764,-78.538675,Pinaceae,Pinus,patula,Pinus patula,130,14.4,14.4, ,,2022</v>
      </c>
      <c r="B6143">
        <v>40</v>
      </c>
      <c r="C6143" t="s">
        <v>17</v>
      </c>
      <c r="D6143" t="s">
        <v>636</v>
      </c>
      <c r="E6143" t="s">
        <v>560</v>
      </c>
      <c r="F6143" t="s">
        <v>20</v>
      </c>
      <c r="G6143">
        <v>2</v>
      </c>
      <c r="H6143">
        <v>3365</v>
      </c>
      <c r="I6143" s="1">
        <v>-0.69076400000000004</v>
      </c>
      <c r="J6143" s="1">
        <v>-78.538674999999998</v>
      </c>
      <c r="K6143" t="s">
        <v>21</v>
      </c>
      <c r="L6143" t="s">
        <v>22</v>
      </c>
      <c r="M6143" t="s">
        <v>23</v>
      </c>
      <c r="N6143" t="s">
        <v>24</v>
      </c>
      <c r="O6143">
        <v>130</v>
      </c>
      <c r="P6143" t="s">
        <v>101</v>
      </c>
      <c r="Q6143" t="s">
        <v>101</v>
      </c>
      <c r="R6143" t="s">
        <v>26</v>
      </c>
      <c r="T6143">
        <v>2022</v>
      </c>
      <c r="U6143" t="str">
        <f t="shared" si="191"/>
        <v>0421 A2_2_40</v>
      </c>
    </row>
    <row r="6144" spans="1:21" x14ac:dyDescent="0.3">
      <c r="A6144" t="str">
        <f t="shared" si="190"/>
        <v>41,Ecuador,0421 A2,COLCAS,Cotopaxi,2,3365,-0.690764,-78.538675,Pinaceae,Pinus,patula,Pinus patula,130,15.6,15.6,8,,2022</v>
      </c>
      <c r="B6144">
        <v>41</v>
      </c>
      <c r="C6144" t="s">
        <v>17</v>
      </c>
      <c r="D6144" t="s">
        <v>636</v>
      </c>
      <c r="E6144" t="s">
        <v>560</v>
      </c>
      <c r="F6144" t="s">
        <v>20</v>
      </c>
      <c r="G6144">
        <v>2</v>
      </c>
      <c r="H6144">
        <v>3365</v>
      </c>
      <c r="I6144" s="1">
        <v>-0.69076400000000004</v>
      </c>
      <c r="J6144" s="1">
        <v>-78.538674999999998</v>
      </c>
      <c r="K6144" t="s">
        <v>21</v>
      </c>
      <c r="L6144" t="s">
        <v>22</v>
      </c>
      <c r="M6144" t="s">
        <v>23</v>
      </c>
      <c r="N6144" t="s">
        <v>24</v>
      </c>
      <c r="O6144">
        <v>130</v>
      </c>
      <c r="P6144" t="s">
        <v>43</v>
      </c>
      <c r="Q6144" t="s">
        <v>43</v>
      </c>
      <c r="R6144">
        <v>8</v>
      </c>
      <c r="T6144">
        <v>2022</v>
      </c>
      <c r="U6144" t="str">
        <f t="shared" si="191"/>
        <v>0421 A2_2_41</v>
      </c>
    </row>
    <row r="6145" spans="1:21" x14ac:dyDescent="0.3">
      <c r="A6145" t="str">
        <f t="shared" si="190"/>
        <v>42,Ecuador,0421 A2,COLCAS,Cotopaxi,2,3365,-0.690764,-78.538675,Pinaceae,Pinus,patula,Pinus patula,130,13.5,13.5, ,,2022</v>
      </c>
      <c r="B6145">
        <v>42</v>
      </c>
      <c r="C6145" t="s">
        <v>17</v>
      </c>
      <c r="D6145" t="s">
        <v>636</v>
      </c>
      <c r="E6145" t="s">
        <v>560</v>
      </c>
      <c r="F6145" t="s">
        <v>20</v>
      </c>
      <c r="G6145">
        <v>2</v>
      </c>
      <c r="H6145">
        <v>3365</v>
      </c>
      <c r="I6145" s="1">
        <v>-0.69076400000000004</v>
      </c>
      <c r="J6145" s="1">
        <v>-78.538674999999998</v>
      </c>
      <c r="K6145" t="s">
        <v>21</v>
      </c>
      <c r="L6145" t="s">
        <v>22</v>
      </c>
      <c r="M6145" t="s">
        <v>23</v>
      </c>
      <c r="N6145" t="s">
        <v>24</v>
      </c>
      <c r="O6145">
        <v>130</v>
      </c>
      <c r="P6145" t="s">
        <v>102</v>
      </c>
      <c r="Q6145" t="s">
        <v>102</v>
      </c>
      <c r="R6145" t="s">
        <v>26</v>
      </c>
      <c r="T6145">
        <v>2022</v>
      </c>
      <c r="U6145" t="str">
        <f t="shared" si="191"/>
        <v>0421 A2_2_42</v>
      </c>
    </row>
    <row r="6146" spans="1:21" x14ac:dyDescent="0.3">
      <c r="A6146" t="str">
        <f t="shared" ref="A6146:A6209" si="192">CONCATENATE(B6146,",",C6146,",",D6146,",",E6146,",",F6146,",",G6146,",",H6146,",",I6146,",",J6146,",",K6146,",",L6146,",",M6146,",",N6146,",",O6146,",",P6146,",",Q6146,",",R6146,",",S6146,",",T6146)</f>
        <v>43,Ecuador,0421 A2,COLCAS,Cotopaxi,2,3365,-0.690764,-78.538675,Pinaceae,Pinus,patula,Pinus patula,130,10.7,10.7, ,,2022</v>
      </c>
      <c r="B6146">
        <v>43</v>
      </c>
      <c r="C6146" t="s">
        <v>17</v>
      </c>
      <c r="D6146" t="s">
        <v>636</v>
      </c>
      <c r="E6146" t="s">
        <v>560</v>
      </c>
      <c r="F6146" t="s">
        <v>20</v>
      </c>
      <c r="G6146">
        <v>2</v>
      </c>
      <c r="H6146">
        <v>3365</v>
      </c>
      <c r="I6146" s="1">
        <v>-0.69076400000000004</v>
      </c>
      <c r="J6146" s="1">
        <v>-78.538674999999998</v>
      </c>
      <c r="K6146" t="s">
        <v>21</v>
      </c>
      <c r="L6146" t="s">
        <v>22</v>
      </c>
      <c r="M6146" t="s">
        <v>23</v>
      </c>
      <c r="N6146" t="s">
        <v>24</v>
      </c>
      <c r="O6146">
        <v>130</v>
      </c>
      <c r="P6146" t="s">
        <v>341</v>
      </c>
      <c r="Q6146" t="s">
        <v>341</v>
      </c>
      <c r="R6146" t="s">
        <v>26</v>
      </c>
      <c r="T6146">
        <v>2022</v>
      </c>
      <c r="U6146" t="str">
        <f t="shared" si="191"/>
        <v>0421 A2_2_43</v>
      </c>
    </row>
    <row r="6147" spans="1:21" x14ac:dyDescent="0.3">
      <c r="A6147" t="str">
        <f t="shared" si="192"/>
        <v>44,Ecuador,0421 A2,COLCAS,Cotopaxi,2,3365,-0.690764,-78.538675,Pinaceae,Pinus,patula,Pinus patula,130,12.8,12.8, ,,2022</v>
      </c>
      <c r="B6147">
        <v>44</v>
      </c>
      <c r="C6147" t="s">
        <v>17</v>
      </c>
      <c r="D6147" t="s">
        <v>636</v>
      </c>
      <c r="E6147" t="s">
        <v>560</v>
      </c>
      <c r="F6147" t="s">
        <v>20</v>
      </c>
      <c r="G6147">
        <v>2</v>
      </c>
      <c r="H6147">
        <v>3365</v>
      </c>
      <c r="I6147" s="1">
        <v>-0.69076400000000004</v>
      </c>
      <c r="J6147" s="1">
        <v>-78.538674999999998</v>
      </c>
      <c r="K6147" t="s">
        <v>21</v>
      </c>
      <c r="L6147" t="s">
        <v>22</v>
      </c>
      <c r="M6147" t="s">
        <v>23</v>
      </c>
      <c r="N6147" t="s">
        <v>24</v>
      </c>
      <c r="O6147">
        <v>130</v>
      </c>
      <c r="P6147" t="s">
        <v>86</v>
      </c>
      <c r="Q6147" t="s">
        <v>86</v>
      </c>
      <c r="R6147" t="s">
        <v>26</v>
      </c>
      <c r="T6147">
        <v>2022</v>
      </c>
      <c r="U6147" t="str">
        <f t="shared" ref="U6147:U6210" si="193">D6147&amp;"_"&amp;G6147&amp;"_"&amp;B6147</f>
        <v>0421 A2_2_44</v>
      </c>
    </row>
    <row r="6148" spans="1:21" x14ac:dyDescent="0.3">
      <c r="A6148" t="str">
        <f t="shared" si="192"/>
        <v>45.1,Ecuador,0421 A2,COLCAS,Cotopaxi,2,3365,-0.690764,-78.538675,Pinaceae,Pinus,patula,Pinus patula,130,12.8,12.8, ,,2022</v>
      </c>
      <c r="B6148" t="s">
        <v>638</v>
      </c>
      <c r="C6148" t="s">
        <v>17</v>
      </c>
      <c r="D6148" t="s">
        <v>636</v>
      </c>
      <c r="E6148" t="s">
        <v>560</v>
      </c>
      <c r="F6148" t="s">
        <v>20</v>
      </c>
      <c r="G6148">
        <v>2</v>
      </c>
      <c r="H6148">
        <v>3365</v>
      </c>
      <c r="I6148" s="1">
        <v>-0.69076400000000004</v>
      </c>
      <c r="J6148" s="1">
        <v>-78.538674999999998</v>
      </c>
      <c r="K6148" t="s">
        <v>21</v>
      </c>
      <c r="L6148" t="s">
        <v>22</v>
      </c>
      <c r="M6148" t="s">
        <v>23</v>
      </c>
      <c r="N6148" t="s">
        <v>24</v>
      </c>
      <c r="O6148">
        <v>130</v>
      </c>
      <c r="P6148" t="s">
        <v>86</v>
      </c>
      <c r="Q6148" t="s">
        <v>86</v>
      </c>
      <c r="R6148" t="s">
        <v>26</v>
      </c>
      <c r="T6148">
        <v>2022</v>
      </c>
      <c r="U6148" t="str">
        <f t="shared" si="193"/>
        <v>0421 A2_2_45.1</v>
      </c>
    </row>
    <row r="6149" spans="1:21" x14ac:dyDescent="0.3">
      <c r="A6149" t="str">
        <f t="shared" si="192"/>
        <v>45.2,Ecuador,0421 A2,COLCAS,Cotopaxi,2,3365,-0.690764,-78.538675,Pinaceae,Pinus,patula,Pinus patula,130,7.3,7.3, ,,2022</v>
      </c>
      <c r="B6149" t="s">
        <v>639</v>
      </c>
      <c r="C6149" t="s">
        <v>17</v>
      </c>
      <c r="D6149" t="s">
        <v>636</v>
      </c>
      <c r="E6149" t="s">
        <v>560</v>
      </c>
      <c r="F6149" t="s">
        <v>20</v>
      </c>
      <c r="G6149">
        <v>2</v>
      </c>
      <c r="H6149">
        <v>3365</v>
      </c>
      <c r="I6149" s="1">
        <v>-0.69076400000000004</v>
      </c>
      <c r="J6149" s="1">
        <v>-78.538674999999998</v>
      </c>
      <c r="K6149" t="s">
        <v>21</v>
      </c>
      <c r="L6149" t="s">
        <v>22</v>
      </c>
      <c r="M6149" t="s">
        <v>23</v>
      </c>
      <c r="N6149" t="s">
        <v>24</v>
      </c>
      <c r="O6149">
        <v>130</v>
      </c>
      <c r="P6149" t="s">
        <v>265</v>
      </c>
      <c r="Q6149" t="s">
        <v>265</v>
      </c>
      <c r="R6149" t="s">
        <v>26</v>
      </c>
      <c r="T6149">
        <v>2022</v>
      </c>
      <c r="U6149" t="str">
        <f t="shared" si="193"/>
        <v>0421 A2_2_45.2</v>
      </c>
    </row>
    <row r="6150" spans="1:21" x14ac:dyDescent="0.3">
      <c r="A6150" t="str">
        <f t="shared" si="192"/>
        <v>46,Ecuador,0421 A2,COLCAS,Cotopaxi,2,3365,-0.690764,-78.538675,Pinaceae,Pinus,patula,Pinus patula,130,13.5,13.5,8,,2022</v>
      </c>
      <c r="B6150">
        <v>46</v>
      </c>
      <c r="C6150" t="s">
        <v>17</v>
      </c>
      <c r="D6150" t="s">
        <v>636</v>
      </c>
      <c r="E6150" t="s">
        <v>560</v>
      </c>
      <c r="F6150" t="s">
        <v>20</v>
      </c>
      <c r="G6150">
        <v>2</v>
      </c>
      <c r="H6150">
        <v>3365</v>
      </c>
      <c r="I6150" s="1">
        <v>-0.69076400000000004</v>
      </c>
      <c r="J6150" s="1">
        <v>-78.538674999999998</v>
      </c>
      <c r="K6150" t="s">
        <v>21</v>
      </c>
      <c r="L6150" t="s">
        <v>22</v>
      </c>
      <c r="M6150" t="s">
        <v>23</v>
      </c>
      <c r="N6150" t="s">
        <v>24</v>
      </c>
      <c r="O6150">
        <v>130</v>
      </c>
      <c r="P6150" t="s">
        <v>102</v>
      </c>
      <c r="Q6150" t="s">
        <v>102</v>
      </c>
      <c r="R6150">
        <v>8</v>
      </c>
      <c r="T6150">
        <v>2022</v>
      </c>
      <c r="U6150" t="str">
        <f t="shared" si="193"/>
        <v>0421 A2_2_46</v>
      </c>
    </row>
    <row r="6151" spans="1:21" x14ac:dyDescent="0.3">
      <c r="A6151" t="str">
        <f t="shared" si="192"/>
        <v>47,Ecuador,0421 A2,COLCAS,Cotopaxi,2,3365,-0.690764,-78.538675,Pinaceae,Pinus,patula,Pinus patula,130,13.4,13.4, ,,2022</v>
      </c>
      <c r="B6151">
        <v>47</v>
      </c>
      <c r="C6151" t="s">
        <v>17</v>
      </c>
      <c r="D6151" t="s">
        <v>636</v>
      </c>
      <c r="E6151" t="s">
        <v>560</v>
      </c>
      <c r="F6151" t="s">
        <v>20</v>
      </c>
      <c r="G6151">
        <v>2</v>
      </c>
      <c r="H6151">
        <v>3365</v>
      </c>
      <c r="I6151" s="1">
        <v>-0.69076400000000004</v>
      </c>
      <c r="J6151" s="1">
        <v>-78.538674999999998</v>
      </c>
      <c r="K6151" t="s">
        <v>21</v>
      </c>
      <c r="L6151" t="s">
        <v>22</v>
      </c>
      <c r="M6151" t="s">
        <v>23</v>
      </c>
      <c r="N6151" t="s">
        <v>24</v>
      </c>
      <c r="O6151">
        <v>130</v>
      </c>
      <c r="P6151" t="s">
        <v>228</v>
      </c>
      <c r="Q6151" t="s">
        <v>228</v>
      </c>
      <c r="R6151" t="s">
        <v>26</v>
      </c>
      <c r="T6151">
        <v>2022</v>
      </c>
      <c r="U6151" t="str">
        <f t="shared" si="193"/>
        <v>0421 A2_2_47</v>
      </c>
    </row>
    <row r="6152" spans="1:21" x14ac:dyDescent="0.3">
      <c r="A6152" t="str">
        <f t="shared" si="192"/>
        <v>48,Ecuador,0421 A2,COLCAS,Cotopaxi,2,3365,-0.690764,-78.538675,Pinaceae,Pinus,patula,Pinus patula,130,9.8,9.8,7,,2022</v>
      </c>
      <c r="B6152">
        <v>48</v>
      </c>
      <c r="C6152" t="s">
        <v>17</v>
      </c>
      <c r="D6152" t="s">
        <v>636</v>
      </c>
      <c r="E6152" t="s">
        <v>560</v>
      </c>
      <c r="F6152" t="s">
        <v>20</v>
      </c>
      <c r="G6152">
        <v>2</v>
      </c>
      <c r="H6152">
        <v>3365</v>
      </c>
      <c r="I6152" s="1">
        <v>-0.69076400000000004</v>
      </c>
      <c r="J6152" s="1">
        <v>-78.538674999999998</v>
      </c>
      <c r="K6152" t="s">
        <v>21</v>
      </c>
      <c r="L6152" t="s">
        <v>22</v>
      </c>
      <c r="M6152" t="s">
        <v>23</v>
      </c>
      <c r="N6152" t="s">
        <v>24</v>
      </c>
      <c r="O6152">
        <v>130</v>
      </c>
      <c r="P6152" t="s">
        <v>232</v>
      </c>
      <c r="Q6152" t="s">
        <v>232</v>
      </c>
      <c r="R6152">
        <v>7</v>
      </c>
      <c r="T6152">
        <v>2022</v>
      </c>
      <c r="U6152" t="str">
        <f t="shared" si="193"/>
        <v>0421 A2_2_48</v>
      </c>
    </row>
    <row r="6153" spans="1:21" x14ac:dyDescent="0.3">
      <c r="A6153" t="str">
        <f t="shared" si="192"/>
        <v>49,Ecuador,0421 A2,COLCAS,Cotopaxi,2,3365,-0.690764,-78.538675,Pinaceae,Pinus,patula,Pinus patula,130,12.2,12.2, ,,2022</v>
      </c>
      <c r="B6153">
        <v>49</v>
      </c>
      <c r="C6153" t="s">
        <v>17</v>
      </c>
      <c r="D6153" t="s">
        <v>636</v>
      </c>
      <c r="E6153" t="s">
        <v>560</v>
      </c>
      <c r="F6153" t="s">
        <v>20</v>
      </c>
      <c r="G6153">
        <v>2</v>
      </c>
      <c r="H6153">
        <v>3365</v>
      </c>
      <c r="I6153" s="1">
        <v>-0.69076400000000004</v>
      </c>
      <c r="J6153" s="1">
        <v>-78.538674999999998</v>
      </c>
      <c r="K6153" t="s">
        <v>21</v>
      </c>
      <c r="L6153" t="s">
        <v>22</v>
      </c>
      <c r="M6153" t="s">
        <v>23</v>
      </c>
      <c r="N6153" t="s">
        <v>24</v>
      </c>
      <c r="O6153">
        <v>130</v>
      </c>
      <c r="P6153" t="s">
        <v>174</v>
      </c>
      <c r="Q6153" t="s">
        <v>174</v>
      </c>
      <c r="R6153" t="s">
        <v>26</v>
      </c>
      <c r="T6153">
        <v>2022</v>
      </c>
      <c r="U6153" t="str">
        <f t="shared" si="193"/>
        <v>0421 A2_2_49</v>
      </c>
    </row>
    <row r="6154" spans="1:21" x14ac:dyDescent="0.3">
      <c r="A6154" t="str">
        <f t="shared" si="192"/>
        <v>50,Ecuador,0421 A2,COLCAS,Cotopaxi,2,3365,-0.690764,-78.538675,Pinaceae,Pinus,patula,Pinus patula,130,16,16, ,,2022</v>
      </c>
      <c r="B6154">
        <v>50</v>
      </c>
      <c r="C6154" t="s">
        <v>17</v>
      </c>
      <c r="D6154" t="s">
        <v>636</v>
      </c>
      <c r="E6154" t="s">
        <v>560</v>
      </c>
      <c r="F6154" t="s">
        <v>20</v>
      </c>
      <c r="G6154">
        <v>2</v>
      </c>
      <c r="H6154">
        <v>3365</v>
      </c>
      <c r="I6154" s="1">
        <v>-0.69076400000000004</v>
      </c>
      <c r="J6154" s="1">
        <v>-78.538674999999998</v>
      </c>
      <c r="K6154" t="s">
        <v>21</v>
      </c>
      <c r="L6154" t="s">
        <v>22</v>
      </c>
      <c r="M6154" t="s">
        <v>23</v>
      </c>
      <c r="N6154" t="s">
        <v>24</v>
      </c>
      <c r="O6154">
        <v>130</v>
      </c>
      <c r="P6154">
        <v>16</v>
      </c>
      <c r="Q6154">
        <v>16</v>
      </c>
      <c r="R6154" t="s">
        <v>26</v>
      </c>
      <c r="T6154">
        <v>2022</v>
      </c>
      <c r="U6154" t="str">
        <f t="shared" si="193"/>
        <v>0421 A2_2_50</v>
      </c>
    </row>
    <row r="6155" spans="1:21" x14ac:dyDescent="0.3">
      <c r="A6155" t="str">
        <f t="shared" si="192"/>
        <v>51,Ecuador,0421 A2,COLCAS,Cotopaxi,2,3365,-0.690764,-78.538675,Pinaceae,Pinus,patula,Pinus patula,130,16,16,7.75,,2022</v>
      </c>
      <c r="B6155">
        <v>51</v>
      </c>
      <c r="C6155" t="s">
        <v>17</v>
      </c>
      <c r="D6155" t="s">
        <v>636</v>
      </c>
      <c r="E6155" t="s">
        <v>560</v>
      </c>
      <c r="F6155" t="s">
        <v>20</v>
      </c>
      <c r="G6155">
        <v>2</v>
      </c>
      <c r="H6155">
        <v>3365</v>
      </c>
      <c r="I6155" s="1">
        <v>-0.69076400000000004</v>
      </c>
      <c r="J6155" s="1">
        <v>-78.538674999999998</v>
      </c>
      <c r="K6155" t="s">
        <v>21</v>
      </c>
      <c r="L6155" t="s">
        <v>22</v>
      </c>
      <c r="M6155" t="s">
        <v>23</v>
      </c>
      <c r="N6155" t="s">
        <v>24</v>
      </c>
      <c r="O6155">
        <v>130</v>
      </c>
      <c r="P6155">
        <v>16</v>
      </c>
      <c r="Q6155">
        <v>16</v>
      </c>
      <c r="R6155" t="s">
        <v>325</v>
      </c>
      <c r="T6155">
        <v>2022</v>
      </c>
      <c r="U6155" t="str">
        <f t="shared" si="193"/>
        <v>0421 A2_2_51</v>
      </c>
    </row>
    <row r="6156" spans="1:21" x14ac:dyDescent="0.3">
      <c r="A6156" t="str">
        <f t="shared" si="192"/>
        <v>52,Ecuador,0421 A2,COLCAS,Cotopaxi,2,3365,-0.690764,-78.538675,Pinaceae,Pinus,patula,Pinus patula,130,13.7,13.7, ,,2022</v>
      </c>
      <c r="B6156">
        <v>52</v>
      </c>
      <c r="C6156" t="s">
        <v>17</v>
      </c>
      <c r="D6156" t="s">
        <v>636</v>
      </c>
      <c r="E6156" t="s">
        <v>560</v>
      </c>
      <c r="F6156" t="s">
        <v>20</v>
      </c>
      <c r="G6156">
        <v>2</v>
      </c>
      <c r="H6156">
        <v>3365</v>
      </c>
      <c r="I6156" s="1">
        <v>-0.69076400000000004</v>
      </c>
      <c r="J6156" s="1">
        <v>-78.538674999999998</v>
      </c>
      <c r="K6156" t="s">
        <v>21</v>
      </c>
      <c r="L6156" t="s">
        <v>22</v>
      </c>
      <c r="M6156" t="s">
        <v>23</v>
      </c>
      <c r="N6156" t="s">
        <v>24</v>
      </c>
      <c r="O6156">
        <v>130</v>
      </c>
      <c r="P6156" t="s">
        <v>142</v>
      </c>
      <c r="Q6156" t="s">
        <v>142</v>
      </c>
      <c r="R6156" t="s">
        <v>26</v>
      </c>
      <c r="T6156">
        <v>2022</v>
      </c>
      <c r="U6156" t="str">
        <f t="shared" si="193"/>
        <v>0421 A2_2_52</v>
      </c>
    </row>
    <row r="6157" spans="1:21" x14ac:dyDescent="0.3">
      <c r="A6157" t="str">
        <f t="shared" si="192"/>
        <v>53,Ecuador,0421 A2,COLCAS,Cotopaxi,2,3365,-0.690764,-78.538675,Pinaceae,Pinus,patula,Pinus patula,130,14.7,14.7,6.3,,2022</v>
      </c>
      <c r="B6157">
        <v>53</v>
      </c>
      <c r="C6157" t="s">
        <v>17</v>
      </c>
      <c r="D6157" t="s">
        <v>636</v>
      </c>
      <c r="E6157" t="s">
        <v>560</v>
      </c>
      <c r="F6157" t="s">
        <v>20</v>
      </c>
      <c r="G6157">
        <v>2</v>
      </c>
      <c r="H6157">
        <v>3365</v>
      </c>
      <c r="I6157" s="1">
        <v>-0.69076400000000004</v>
      </c>
      <c r="J6157" s="1">
        <v>-78.538674999999998</v>
      </c>
      <c r="K6157" t="s">
        <v>21</v>
      </c>
      <c r="L6157" t="s">
        <v>22</v>
      </c>
      <c r="M6157" t="s">
        <v>23</v>
      </c>
      <c r="N6157" t="s">
        <v>24</v>
      </c>
      <c r="O6157">
        <v>130</v>
      </c>
      <c r="P6157" t="s">
        <v>184</v>
      </c>
      <c r="Q6157" t="s">
        <v>184</v>
      </c>
      <c r="R6157" t="s">
        <v>346</v>
      </c>
      <c r="T6157">
        <v>2022</v>
      </c>
      <c r="U6157" t="str">
        <f t="shared" si="193"/>
        <v>0421 A2_2_53</v>
      </c>
    </row>
    <row r="6158" spans="1:21" x14ac:dyDescent="0.3">
      <c r="A6158" t="str">
        <f t="shared" si="192"/>
        <v>54,Ecuador,0421 A2,COLCAS,Cotopaxi,2,3365,-0.690764,-78.538675,Pinaceae,Pinus,patula,Pinus patula,130,13.2,13.2,6.5,,2022</v>
      </c>
      <c r="B6158">
        <v>54</v>
      </c>
      <c r="C6158" t="s">
        <v>17</v>
      </c>
      <c r="D6158" t="s">
        <v>636</v>
      </c>
      <c r="E6158" t="s">
        <v>560</v>
      </c>
      <c r="F6158" t="s">
        <v>20</v>
      </c>
      <c r="G6158">
        <v>2</v>
      </c>
      <c r="H6158">
        <v>3365</v>
      </c>
      <c r="I6158" s="1">
        <v>-0.69076400000000004</v>
      </c>
      <c r="J6158" s="1">
        <v>-78.538674999999998</v>
      </c>
      <c r="K6158" t="s">
        <v>21</v>
      </c>
      <c r="L6158" t="s">
        <v>22</v>
      </c>
      <c r="M6158" t="s">
        <v>23</v>
      </c>
      <c r="N6158" t="s">
        <v>24</v>
      </c>
      <c r="O6158">
        <v>130</v>
      </c>
      <c r="P6158" t="s">
        <v>155</v>
      </c>
      <c r="Q6158" t="s">
        <v>155</v>
      </c>
      <c r="R6158" t="s">
        <v>262</v>
      </c>
      <c r="T6158">
        <v>2022</v>
      </c>
      <c r="U6158" t="str">
        <f t="shared" si="193"/>
        <v>0421 A2_2_54</v>
      </c>
    </row>
    <row r="6159" spans="1:21" x14ac:dyDescent="0.3">
      <c r="A6159" t="str">
        <f t="shared" si="192"/>
        <v>55,Ecuador,0421 A2,COLCAS,Cotopaxi,2,3365,-0.690764,-78.538675,Pinaceae,Pinus,patula,Pinus patula,130,13.5,13.5,7.5,,2022</v>
      </c>
      <c r="B6159">
        <v>55</v>
      </c>
      <c r="C6159" t="s">
        <v>17</v>
      </c>
      <c r="D6159" t="s">
        <v>636</v>
      </c>
      <c r="E6159" t="s">
        <v>560</v>
      </c>
      <c r="F6159" t="s">
        <v>20</v>
      </c>
      <c r="G6159">
        <v>2</v>
      </c>
      <c r="H6159">
        <v>3365</v>
      </c>
      <c r="I6159" s="1">
        <v>-0.69076400000000004</v>
      </c>
      <c r="J6159" s="1">
        <v>-78.538674999999998</v>
      </c>
      <c r="K6159" t="s">
        <v>21</v>
      </c>
      <c r="L6159" t="s">
        <v>22</v>
      </c>
      <c r="M6159" t="s">
        <v>23</v>
      </c>
      <c r="N6159" t="s">
        <v>24</v>
      </c>
      <c r="O6159">
        <v>130</v>
      </c>
      <c r="P6159" t="s">
        <v>102</v>
      </c>
      <c r="Q6159" t="s">
        <v>102</v>
      </c>
      <c r="R6159" t="s">
        <v>201</v>
      </c>
      <c r="T6159">
        <v>2022</v>
      </c>
      <c r="U6159" t="str">
        <f t="shared" si="193"/>
        <v>0421 A2_2_55</v>
      </c>
    </row>
    <row r="6160" spans="1:21" x14ac:dyDescent="0.3">
      <c r="A6160" t="str">
        <f t="shared" si="192"/>
        <v>56,Ecuador,0421 A2,COLCAS,Cotopaxi,2,3365,-0.690764,-78.538675,Pinaceae,Pinus,patula,Pinus patula,130,17.1,17.1, ,,2022</v>
      </c>
      <c r="B6160">
        <v>56</v>
      </c>
      <c r="C6160" t="s">
        <v>17</v>
      </c>
      <c r="D6160" t="s">
        <v>636</v>
      </c>
      <c r="E6160" t="s">
        <v>560</v>
      </c>
      <c r="F6160" t="s">
        <v>20</v>
      </c>
      <c r="G6160">
        <v>2</v>
      </c>
      <c r="H6160">
        <v>3365</v>
      </c>
      <c r="I6160" s="1">
        <v>-0.69076400000000004</v>
      </c>
      <c r="J6160" s="1">
        <v>-78.538674999999998</v>
      </c>
      <c r="K6160" t="s">
        <v>21</v>
      </c>
      <c r="L6160" t="s">
        <v>22</v>
      </c>
      <c r="M6160" t="s">
        <v>23</v>
      </c>
      <c r="N6160" t="s">
        <v>24</v>
      </c>
      <c r="O6160">
        <v>130</v>
      </c>
      <c r="P6160" t="s">
        <v>146</v>
      </c>
      <c r="Q6160" t="s">
        <v>146</v>
      </c>
      <c r="R6160" t="s">
        <v>26</v>
      </c>
      <c r="T6160">
        <v>2022</v>
      </c>
      <c r="U6160" t="str">
        <f t="shared" si="193"/>
        <v>0421 A2_2_56</v>
      </c>
    </row>
    <row r="6161" spans="1:21" x14ac:dyDescent="0.3">
      <c r="A6161" t="str">
        <f t="shared" si="192"/>
        <v>57,Ecuador,0421 A2,COLCAS,Cotopaxi,2,3365,-0.690764,-78.538675,Pinaceae,Pinus,patula,Pinus patula,130,16.6,16.6, ,,2022</v>
      </c>
      <c r="B6161">
        <v>57</v>
      </c>
      <c r="C6161" t="s">
        <v>17</v>
      </c>
      <c r="D6161" t="s">
        <v>636</v>
      </c>
      <c r="E6161" t="s">
        <v>560</v>
      </c>
      <c r="F6161" t="s">
        <v>20</v>
      </c>
      <c r="G6161">
        <v>2</v>
      </c>
      <c r="H6161">
        <v>3365</v>
      </c>
      <c r="I6161" s="1">
        <v>-0.69076400000000004</v>
      </c>
      <c r="J6161" s="1">
        <v>-78.538674999999998</v>
      </c>
      <c r="K6161" t="s">
        <v>21</v>
      </c>
      <c r="L6161" t="s">
        <v>22</v>
      </c>
      <c r="M6161" t="s">
        <v>23</v>
      </c>
      <c r="N6161" t="s">
        <v>24</v>
      </c>
      <c r="O6161">
        <v>130</v>
      </c>
      <c r="P6161" t="s">
        <v>161</v>
      </c>
      <c r="Q6161" t="s">
        <v>161</v>
      </c>
      <c r="R6161" t="s">
        <v>26</v>
      </c>
      <c r="T6161">
        <v>2022</v>
      </c>
      <c r="U6161" t="str">
        <f t="shared" si="193"/>
        <v>0421 A2_2_57</v>
      </c>
    </row>
    <row r="6162" spans="1:21" x14ac:dyDescent="0.3">
      <c r="A6162" t="str">
        <f t="shared" si="192"/>
        <v>58,Ecuador,0421 A2,COLCAS,Cotopaxi,2,3365,-0.690764,-78.538675,Pinaceae,Pinus,patula,Pinus patula,130,15.2,15.2, ,,2022</v>
      </c>
      <c r="B6162">
        <v>58</v>
      </c>
      <c r="C6162" t="s">
        <v>17</v>
      </c>
      <c r="D6162" t="s">
        <v>636</v>
      </c>
      <c r="E6162" t="s">
        <v>560</v>
      </c>
      <c r="F6162" t="s">
        <v>20</v>
      </c>
      <c r="G6162">
        <v>2</v>
      </c>
      <c r="H6162">
        <v>3365</v>
      </c>
      <c r="I6162" s="1">
        <v>-0.69076400000000004</v>
      </c>
      <c r="J6162" s="1">
        <v>-78.538674999999998</v>
      </c>
      <c r="K6162" t="s">
        <v>21</v>
      </c>
      <c r="L6162" t="s">
        <v>22</v>
      </c>
      <c r="M6162" t="s">
        <v>23</v>
      </c>
      <c r="N6162" t="s">
        <v>24</v>
      </c>
      <c r="O6162">
        <v>130</v>
      </c>
      <c r="P6162" t="s">
        <v>210</v>
      </c>
      <c r="Q6162" t="s">
        <v>210</v>
      </c>
      <c r="R6162" t="s">
        <v>26</v>
      </c>
      <c r="T6162">
        <v>2022</v>
      </c>
      <c r="U6162" t="str">
        <f t="shared" si="193"/>
        <v>0421 A2_2_58</v>
      </c>
    </row>
    <row r="6163" spans="1:21" x14ac:dyDescent="0.3">
      <c r="A6163" t="str">
        <f t="shared" si="192"/>
        <v>59,Ecuador,0421 A2,COLCAS,Cotopaxi,2,3365,-0.690764,-78.538675,Pinaceae,Pinus,patula,Pinus patula,130,14.6,14.6, ,,2022</v>
      </c>
      <c r="B6163">
        <v>59</v>
      </c>
      <c r="C6163" t="s">
        <v>17</v>
      </c>
      <c r="D6163" t="s">
        <v>636</v>
      </c>
      <c r="E6163" t="s">
        <v>560</v>
      </c>
      <c r="F6163" t="s">
        <v>20</v>
      </c>
      <c r="G6163">
        <v>2</v>
      </c>
      <c r="H6163">
        <v>3365</v>
      </c>
      <c r="I6163" s="1">
        <v>-0.69076400000000004</v>
      </c>
      <c r="J6163" s="1">
        <v>-78.538674999999998</v>
      </c>
      <c r="K6163" t="s">
        <v>21</v>
      </c>
      <c r="L6163" t="s">
        <v>22</v>
      </c>
      <c r="M6163" t="s">
        <v>23</v>
      </c>
      <c r="N6163" t="s">
        <v>24</v>
      </c>
      <c r="O6163">
        <v>130</v>
      </c>
      <c r="P6163" t="s">
        <v>140</v>
      </c>
      <c r="Q6163" t="s">
        <v>140</v>
      </c>
      <c r="R6163" t="s">
        <v>26</v>
      </c>
      <c r="T6163">
        <v>2022</v>
      </c>
      <c r="U6163" t="str">
        <f t="shared" si="193"/>
        <v>0421 A2_2_59</v>
      </c>
    </row>
    <row r="6164" spans="1:21" x14ac:dyDescent="0.3">
      <c r="A6164" t="str">
        <f t="shared" si="192"/>
        <v>60,Ecuador,0421 A2,COLCAS,Cotopaxi,2,3365,-0.690764,-78.538675,Pinaceae,Pinus,patula,Pinus patula,130,15.2,15.2, ,,2022</v>
      </c>
      <c r="B6164">
        <v>60</v>
      </c>
      <c r="C6164" t="s">
        <v>17</v>
      </c>
      <c r="D6164" t="s">
        <v>636</v>
      </c>
      <c r="E6164" t="s">
        <v>560</v>
      </c>
      <c r="F6164" t="s">
        <v>20</v>
      </c>
      <c r="G6164">
        <v>2</v>
      </c>
      <c r="H6164">
        <v>3365</v>
      </c>
      <c r="I6164" s="1">
        <v>-0.69076400000000004</v>
      </c>
      <c r="J6164" s="1">
        <v>-78.538674999999998</v>
      </c>
      <c r="K6164" t="s">
        <v>21</v>
      </c>
      <c r="L6164" t="s">
        <v>22</v>
      </c>
      <c r="M6164" t="s">
        <v>23</v>
      </c>
      <c r="N6164" t="s">
        <v>24</v>
      </c>
      <c r="O6164">
        <v>130</v>
      </c>
      <c r="P6164" t="s">
        <v>210</v>
      </c>
      <c r="Q6164" t="s">
        <v>210</v>
      </c>
      <c r="R6164" t="s">
        <v>26</v>
      </c>
      <c r="T6164">
        <v>2022</v>
      </c>
      <c r="U6164" t="str">
        <f t="shared" si="193"/>
        <v>0421 A2_2_60</v>
      </c>
    </row>
    <row r="6165" spans="1:21" x14ac:dyDescent="0.3">
      <c r="A6165" t="str">
        <f t="shared" si="192"/>
        <v>61,Ecuador,0421 A2,COLCAS,Cotopaxi,2,3365,-0.690764,-78.538675,Pinaceae,Pinus,patula,Pinus patula,130,11.7,11.7, ,,2022</v>
      </c>
      <c r="B6165">
        <v>61</v>
      </c>
      <c r="C6165" t="s">
        <v>17</v>
      </c>
      <c r="D6165" t="s">
        <v>636</v>
      </c>
      <c r="E6165" t="s">
        <v>560</v>
      </c>
      <c r="F6165" t="s">
        <v>20</v>
      </c>
      <c r="G6165">
        <v>2</v>
      </c>
      <c r="H6165">
        <v>3365</v>
      </c>
      <c r="I6165" s="1">
        <v>-0.69076400000000004</v>
      </c>
      <c r="J6165" s="1">
        <v>-78.538674999999998</v>
      </c>
      <c r="K6165" t="s">
        <v>21</v>
      </c>
      <c r="L6165" t="s">
        <v>22</v>
      </c>
      <c r="M6165" t="s">
        <v>23</v>
      </c>
      <c r="N6165" t="s">
        <v>24</v>
      </c>
      <c r="O6165">
        <v>130</v>
      </c>
      <c r="P6165" t="s">
        <v>176</v>
      </c>
      <c r="Q6165" t="s">
        <v>176</v>
      </c>
      <c r="R6165" t="s">
        <v>26</v>
      </c>
      <c r="T6165">
        <v>2022</v>
      </c>
      <c r="U6165" t="str">
        <f t="shared" si="193"/>
        <v>0421 A2_2_61</v>
      </c>
    </row>
    <row r="6166" spans="1:21" x14ac:dyDescent="0.3">
      <c r="A6166" t="str">
        <f t="shared" si="192"/>
        <v>62,Ecuador,0421 A2,COLCAS,Cotopaxi,2,3365,-0.690764,-78.538675,Pinaceae,Pinus,patula,Pinus patula,130,14,14, ,,2022</v>
      </c>
      <c r="B6166">
        <v>62</v>
      </c>
      <c r="C6166" t="s">
        <v>17</v>
      </c>
      <c r="D6166" t="s">
        <v>636</v>
      </c>
      <c r="E6166" t="s">
        <v>560</v>
      </c>
      <c r="F6166" t="s">
        <v>20</v>
      </c>
      <c r="G6166">
        <v>2</v>
      </c>
      <c r="H6166">
        <v>3365</v>
      </c>
      <c r="I6166" s="1">
        <v>-0.69076400000000004</v>
      </c>
      <c r="J6166" s="1">
        <v>-78.538674999999998</v>
      </c>
      <c r="K6166" t="s">
        <v>21</v>
      </c>
      <c r="L6166" t="s">
        <v>22</v>
      </c>
      <c r="M6166" t="s">
        <v>23</v>
      </c>
      <c r="N6166" t="s">
        <v>24</v>
      </c>
      <c r="O6166">
        <v>130</v>
      </c>
      <c r="P6166">
        <v>14</v>
      </c>
      <c r="Q6166">
        <v>14</v>
      </c>
      <c r="R6166" t="s">
        <v>26</v>
      </c>
      <c r="T6166">
        <v>2022</v>
      </c>
      <c r="U6166" t="str">
        <f t="shared" si="193"/>
        <v>0421 A2_2_62</v>
      </c>
    </row>
    <row r="6167" spans="1:21" x14ac:dyDescent="0.3">
      <c r="A6167" t="str">
        <f t="shared" si="192"/>
        <v>63,Ecuador,0421 A2,COLCAS,Cotopaxi,2,3365,-0.690764,-78.538675,Pinaceae,Pinus,patula,Pinus patula,130,15,15, ,,2022</v>
      </c>
      <c r="B6167">
        <v>63</v>
      </c>
      <c r="C6167" t="s">
        <v>17</v>
      </c>
      <c r="D6167" t="s">
        <v>636</v>
      </c>
      <c r="E6167" t="s">
        <v>560</v>
      </c>
      <c r="F6167" t="s">
        <v>20</v>
      </c>
      <c r="G6167">
        <v>2</v>
      </c>
      <c r="H6167">
        <v>3365</v>
      </c>
      <c r="I6167" s="1">
        <v>-0.69076400000000004</v>
      </c>
      <c r="J6167" s="1">
        <v>-78.538674999999998</v>
      </c>
      <c r="K6167" t="s">
        <v>21</v>
      </c>
      <c r="L6167" t="s">
        <v>22</v>
      </c>
      <c r="M6167" t="s">
        <v>23</v>
      </c>
      <c r="N6167" t="s">
        <v>24</v>
      </c>
      <c r="O6167">
        <v>130</v>
      </c>
      <c r="P6167">
        <v>15</v>
      </c>
      <c r="Q6167">
        <v>15</v>
      </c>
      <c r="R6167" t="s">
        <v>26</v>
      </c>
      <c r="T6167">
        <v>2022</v>
      </c>
      <c r="U6167" t="str">
        <f t="shared" si="193"/>
        <v>0421 A2_2_63</v>
      </c>
    </row>
    <row r="6168" spans="1:21" x14ac:dyDescent="0.3">
      <c r="A6168" t="str">
        <f t="shared" si="192"/>
        <v>64,Ecuador,0421 A2,COLCAS,Cotopaxi,2,3365,-0.690764,-78.538675,Pinaceae,Pinus,patula,Pinus patula,130,12,12, ,,2022</v>
      </c>
      <c r="B6168">
        <v>64</v>
      </c>
      <c r="C6168" t="s">
        <v>17</v>
      </c>
      <c r="D6168" t="s">
        <v>636</v>
      </c>
      <c r="E6168" t="s">
        <v>560</v>
      </c>
      <c r="F6168" t="s">
        <v>20</v>
      </c>
      <c r="G6168">
        <v>2</v>
      </c>
      <c r="H6168">
        <v>3365</v>
      </c>
      <c r="I6168" s="1">
        <v>-0.69076400000000004</v>
      </c>
      <c r="J6168" s="1">
        <v>-78.538674999999998</v>
      </c>
      <c r="K6168" t="s">
        <v>21</v>
      </c>
      <c r="L6168" t="s">
        <v>22</v>
      </c>
      <c r="M6168" t="s">
        <v>23</v>
      </c>
      <c r="N6168" t="s">
        <v>24</v>
      </c>
      <c r="O6168">
        <v>130</v>
      </c>
      <c r="P6168">
        <v>12</v>
      </c>
      <c r="Q6168">
        <v>12</v>
      </c>
      <c r="R6168" t="s">
        <v>26</v>
      </c>
      <c r="T6168">
        <v>2022</v>
      </c>
      <c r="U6168" t="str">
        <f t="shared" si="193"/>
        <v>0421 A2_2_64</v>
      </c>
    </row>
    <row r="6169" spans="1:21" x14ac:dyDescent="0.3">
      <c r="A6169" t="str">
        <f t="shared" si="192"/>
        <v>65,Ecuador,0421 A2,COLCAS,Cotopaxi,2,3365,-0.690764,-78.538675,Pinaceae,Pinus,patula,Pinus patula,130,12.8,12.8, ,,2022</v>
      </c>
      <c r="B6169">
        <v>65</v>
      </c>
      <c r="C6169" t="s">
        <v>17</v>
      </c>
      <c r="D6169" t="s">
        <v>636</v>
      </c>
      <c r="E6169" t="s">
        <v>560</v>
      </c>
      <c r="F6169" t="s">
        <v>20</v>
      </c>
      <c r="G6169">
        <v>2</v>
      </c>
      <c r="H6169">
        <v>3365</v>
      </c>
      <c r="I6169" s="1">
        <v>-0.69076400000000004</v>
      </c>
      <c r="J6169" s="1">
        <v>-78.538674999999998</v>
      </c>
      <c r="K6169" t="s">
        <v>21</v>
      </c>
      <c r="L6169" t="s">
        <v>22</v>
      </c>
      <c r="M6169" t="s">
        <v>23</v>
      </c>
      <c r="N6169" t="s">
        <v>24</v>
      </c>
      <c r="O6169">
        <v>130</v>
      </c>
      <c r="P6169" t="s">
        <v>86</v>
      </c>
      <c r="Q6169" t="s">
        <v>86</v>
      </c>
      <c r="R6169" t="s">
        <v>26</v>
      </c>
      <c r="T6169">
        <v>2022</v>
      </c>
      <c r="U6169" t="str">
        <f t="shared" si="193"/>
        <v>0421 A2_2_65</v>
      </c>
    </row>
    <row r="6170" spans="1:21" x14ac:dyDescent="0.3">
      <c r="A6170" t="str">
        <f t="shared" si="192"/>
        <v>66,Ecuador,0421 A2,COLCAS,Cotopaxi,2,3365,-0.690764,-78.538675,Pinaceae,Pinus,patula,Pinus patula,130,12,12,7.5,,2022</v>
      </c>
      <c r="B6170">
        <v>66</v>
      </c>
      <c r="C6170" t="s">
        <v>17</v>
      </c>
      <c r="D6170" t="s">
        <v>636</v>
      </c>
      <c r="E6170" t="s">
        <v>560</v>
      </c>
      <c r="F6170" t="s">
        <v>20</v>
      </c>
      <c r="G6170">
        <v>2</v>
      </c>
      <c r="H6170">
        <v>3365</v>
      </c>
      <c r="I6170" s="1">
        <v>-0.69076400000000004</v>
      </c>
      <c r="J6170" s="1">
        <v>-78.538674999999998</v>
      </c>
      <c r="K6170" t="s">
        <v>21</v>
      </c>
      <c r="L6170" t="s">
        <v>22</v>
      </c>
      <c r="M6170" t="s">
        <v>23</v>
      </c>
      <c r="N6170" t="s">
        <v>24</v>
      </c>
      <c r="O6170">
        <v>130</v>
      </c>
      <c r="P6170">
        <v>12</v>
      </c>
      <c r="Q6170">
        <v>12</v>
      </c>
      <c r="R6170" t="s">
        <v>201</v>
      </c>
      <c r="T6170">
        <v>2022</v>
      </c>
      <c r="U6170" t="str">
        <f t="shared" si="193"/>
        <v>0421 A2_2_66</v>
      </c>
    </row>
    <row r="6171" spans="1:21" x14ac:dyDescent="0.3">
      <c r="A6171" t="str">
        <f t="shared" si="192"/>
        <v>67,Ecuador,0421 A2,COLCAS,Cotopaxi,2,3365,-0.690764,-78.538675,Pinaceae,Pinus,patula,Pinus patula,130,16.5,16.5,7.5,,2022</v>
      </c>
      <c r="B6171">
        <v>67</v>
      </c>
      <c r="C6171" t="s">
        <v>17</v>
      </c>
      <c r="D6171" t="s">
        <v>636</v>
      </c>
      <c r="E6171" t="s">
        <v>560</v>
      </c>
      <c r="F6171" t="s">
        <v>20</v>
      </c>
      <c r="G6171">
        <v>2</v>
      </c>
      <c r="H6171">
        <v>3365</v>
      </c>
      <c r="I6171" s="1">
        <v>-0.69076400000000004</v>
      </c>
      <c r="J6171" s="1">
        <v>-78.538674999999998</v>
      </c>
      <c r="K6171" t="s">
        <v>21</v>
      </c>
      <c r="L6171" t="s">
        <v>22</v>
      </c>
      <c r="M6171" t="s">
        <v>23</v>
      </c>
      <c r="N6171" t="s">
        <v>24</v>
      </c>
      <c r="O6171">
        <v>130</v>
      </c>
      <c r="P6171" t="s">
        <v>39</v>
      </c>
      <c r="Q6171" t="s">
        <v>39</v>
      </c>
      <c r="R6171" t="s">
        <v>201</v>
      </c>
      <c r="T6171">
        <v>2022</v>
      </c>
      <c r="U6171" t="str">
        <f t="shared" si="193"/>
        <v>0421 A2_2_67</v>
      </c>
    </row>
    <row r="6172" spans="1:21" x14ac:dyDescent="0.3">
      <c r="A6172" t="str">
        <f t="shared" si="192"/>
        <v>68,Ecuador,0421 A2,COLCAS,Cotopaxi,2,3365,-0.690764,-78.538675,Pinaceae,Pinus,patula,Pinus patula,130,10.2,10.2, ,,2022</v>
      </c>
      <c r="B6172">
        <v>68</v>
      </c>
      <c r="C6172" t="s">
        <v>17</v>
      </c>
      <c r="D6172" t="s">
        <v>636</v>
      </c>
      <c r="E6172" t="s">
        <v>560</v>
      </c>
      <c r="F6172" t="s">
        <v>20</v>
      </c>
      <c r="G6172">
        <v>2</v>
      </c>
      <c r="H6172">
        <v>3365</v>
      </c>
      <c r="I6172" s="1">
        <v>-0.69076400000000004</v>
      </c>
      <c r="J6172" s="1">
        <v>-78.538674999999998</v>
      </c>
      <c r="K6172" t="s">
        <v>21</v>
      </c>
      <c r="L6172" t="s">
        <v>22</v>
      </c>
      <c r="M6172" t="s">
        <v>23</v>
      </c>
      <c r="N6172" t="s">
        <v>24</v>
      </c>
      <c r="O6172">
        <v>130</v>
      </c>
      <c r="P6172" t="s">
        <v>273</v>
      </c>
      <c r="Q6172" t="s">
        <v>273</v>
      </c>
      <c r="R6172" t="s">
        <v>26</v>
      </c>
      <c r="T6172">
        <v>2022</v>
      </c>
      <c r="U6172" t="str">
        <f t="shared" si="193"/>
        <v>0421 A2_2_68</v>
      </c>
    </row>
    <row r="6173" spans="1:21" x14ac:dyDescent="0.3">
      <c r="A6173" t="str">
        <f t="shared" si="192"/>
        <v>69,Ecuador,0421 A2,COLCAS,Cotopaxi,2,3365,-0.690764,-78.538675,Pinaceae,Pinus,patula,Pinus patula,130,13.3,13.3, ,,2022</v>
      </c>
      <c r="B6173">
        <v>69</v>
      </c>
      <c r="C6173" t="s">
        <v>17</v>
      </c>
      <c r="D6173" t="s">
        <v>636</v>
      </c>
      <c r="E6173" t="s">
        <v>560</v>
      </c>
      <c r="F6173" t="s">
        <v>20</v>
      </c>
      <c r="G6173">
        <v>2</v>
      </c>
      <c r="H6173">
        <v>3365</v>
      </c>
      <c r="I6173" s="1">
        <v>-0.69076400000000004</v>
      </c>
      <c r="J6173" s="1">
        <v>-78.538674999999998</v>
      </c>
      <c r="K6173" t="s">
        <v>21</v>
      </c>
      <c r="L6173" t="s">
        <v>22</v>
      </c>
      <c r="M6173" t="s">
        <v>23</v>
      </c>
      <c r="N6173" t="s">
        <v>24</v>
      </c>
      <c r="O6173">
        <v>130</v>
      </c>
      <c r="P6173" t="s">
        <v>219</v>
      </c>
      <c r="Q6173" t="s">
        <v>219</v>
      </c>
      <c r="R6173" t="s">
        <v>26</v>
      </c>
      <c r="T6173">
        <v>2022</v>
      </c>
      <c r="U6173" t="str">
        <f t="shared" si="193"/>
        <v>0421 A2_2_69</v>
      </c>
    </row>
    <row r="6174" spans="1:21" x14ac:dyDescent="0.3">
      <c r="A6174" t="str">
        <f t="shared" si="192"/>
        <v>70,Ecuador,0421 A2,COLCAS,Cotopaxi,2,3365,-0.690764,-78.538675,Pinaceae,Pinus,patula,Pinus patula,130,15.6,15.6, ,,2022</v>
      </c>
      <c r="B6174">
        <v>70</v>
      </c>
      <c r="C6174" t="s">
        <v>17</v>
      </c>
      <c r="D6174" t="s">
        <v>636</v>
      </c>
      <c r="E6174" t="s">
        <v>560</v>
      </c>
      <c r="F6174" t="s">
        <v>20</v>
      </c>
      <c r="G6174">
        <v>2</v>
      </c>
      <c r="H6174">
        <v>3365</v>
      </c>
      <c r="I6174" s="1">
        <v>-0.69076400000000004</v>
      </c>
      <c r="J6174" s="1">
        <v>-78.538674999999998</v>
      </c>
      <c r="K6174" t="s">
        <v>21</v>
      </c>
      <c r="L6174" t="s">
        <v>22</v>
      </c>
      <c r="M6174" t="s">
        <v>23</v>
      </c>
      <c r="N6174" t="s">
        <v>24</v>
      </c>
      <c r="O6174">
        <v>130</v>
      </c>
      <c r="P6174" t="s">
        <v>43</v>
      </c>
      <c r="Q6174" t="s">
        <v>43</v>
      </c>
      <c r="R6174" t="s">
        <v>26</v>
      </c>
      <c r="T6174">
        <v>2022</v>
      </c>
      <c r="U6174" t="str">
        <f t="shared" si="193"/>
        <v>0421 A2_2_70</v>
      </c>
    </row>
    <row r="6175" spans="1:21" x14ac:dyDescent="0.3">
      <c r="A6175" t="str">
        <f t="shared" si="192"/>
        <v>71,Ecuador,0421 A2,COLCAS,Cotopaxi,2,3365,-0.690764,-78.538675,Pinaceae,Pinus,patula,Pinus patula,130,16.2,16.2, ,,2022</v>
      </c>
      <c r="B6175">
        <v>71</v>
      </c>
      <c r="C6175" t="s">
        <v>17</v>
      </c>
      <c r="D6175" t="s">
        <v>636</v>
      </c>
      <c r="E6175" t="s">
        <v>560</v>
      </c>
      <c r="F6175" t="s">
        <v>20</v>
      </c>
      <c r="G6175">
        <v>2</v>
      </c>
      <c r="H6175">
        <v>3365</v>
      </c>
      <c r="I6175" s="1">
        <v>-0.69076400000000004</v>
      </c>
      <c r="J6175" s="1">
        <v>-78.538674999999998</v>
      </c>
      <c r="K6175" t="s">
        <v>21</v>
      </c>
      <c r="L6175" t="s">
        <v>22</v>
      </c>
      <c r="M6175" t="s">
        <v>23</v>
      </c>
      <c r="N6175" t="s">
        <v>24</v>
      </c>
      <c r="O6175">
        <v>130</v>
      </c>
      <c r="P6175" t="s">
        <v>60</v>
      </c>
      <c r="Q6175" t="s">
        <v>60</v>
      </c>
      <c r="R6175" t="s">
        <v>26</v>
      </c>
      <c r="T6175">
        <v>2022</v>
      </c>
      <c r="U6175" t="str">
        <f t="shared" si="193"/>
        <v>0421 A2_2_71</v>
      </c>
    </row>
    <row r="6176" spans="1:21" x14ac:dyDescent="0.3">
      <c r="A6176" t="str">
        <f t="shared" si="192"/>
        <v>72,Ecuador,0421 A2,COLCAS,Cotopaxi,2,3365,-0.690764,-78.538675,Pinaceae,Pinus,patula,Pinus patula,130,15,15,8,,2022</v>
      </c>
      <c r="B6176">
        <v>72</v>
      </c>
      <c r="C6176" t="s">
        <v>17</v>
      </c>
      <c r="D6176" t="s">
        <v>636</v>
      </c>
      <c r="E6176" t="s">
        <v>560</v>
      </c>
      <c r="F6176" t="s">
        <v>20</v>
      </c>
      <c r="G6176">
        <v>2</v>
      </c>
      <c r="H6176">
        <v>3365</v>
      </c>
      <c r="I6176" s="1">
        <v>-0.69076400000000004</v>
      </c>
      <c r="J6176" s="1">
        <v>-78.538674999999998</v>
      </c>
      <c r="K6176" t="s">
        <v>21</v>
      </c>
      <c r="L6176" t="s">
        <v>22</v>
      </c>
      <c r="M6176" t="s">
        <v>23</v>
      </c>
      <c r="N6176" t="s">
        <v>24</v>
      </c>
      <c r="O6176">
        <v>130</v>
      </c>
      <c r="P6176">
        <v>15</v>
      </c>
      <c r="Q6176">
        <v>15</v>
      </c>
      <c r="R6176">
        <v>8</v>
      </c>
      <c r="T6176">
        <v>2022</v>
      </c>
      <c r="U6176" t="str">
        <f t="shared" si="193"/>
        <v>0421 A2_2_72</v>
      </c>
    </row>
    <row r="6177" spans="1:21" x14ac:dyDescent="0.3">
      <c r="A6177" t="str">
        <f t="shared" si="192"/>
        <v>1,Ecuador,0422 A2,COLCAS,Cotopaxi,1,3374,-0.691995,-78.536467,Pinaceae,Pinus ,patula,Pinus patula,130,23.5,23.5, ,,2022</v>
      </c>
      <c r="B6177">
        <v>1</v>
      </c>
      <c r="C6177" t="s">
        <v>17</v>
      </c>
      <c r="D6177" t="s">
        <v>640</v>
      </c>
      <c r="E6177" t="s">
        <v>560</v>
      </c>
      <c r="F6177" t="s">
        <v>20</v>
      </c>
      <c r="G6177">
        <v>1</v>
      </c>
      <c r="H6177">
        <v>3374</v>
      </c>
      <c r="I6177" s="1">
        <v>-0.69199500000000003</v>
      </c>
      <c r="J6177" s="1">
        <v>-78.536467000000002</v>
      </c>
      <c r="K6177" t="s">
        <v>21</v>
      </c>
      <c r="L6177" t="s">
        <v>186</v>
      </c>
      <c r="M6177" t="s">
        <v>23</v>
      </c>
      <c r="N6177" t="s">
        <v>24</v>
      </c>
      <c r="O6177">
        <v>130</v>
      </c>
      <c r="P6177" t="s">
        <v>107</v>
      </c>
      <c r="Q6177" t="s">
        <v>107</v>
      </c>
      <c r="R6177" t="s">
        <v>26</v>
      </c>
      <c r="T6177">
        <v>2022</v>
      </c>
      <c r="U6177" t="str">
        <f t="shared" si="193"/>
        <v>0422 A2_1_1</v>
      </c>
    </row>
    <row r="6178" spans="1:21" x14ac:dyDescent="0.3">
      <c r="A6178" t="str">
        <f t="shared" si="192"/>
        <v>3,Ecuador,0422 A2,COLCAS,Cotopaxi,1,3374,-0.691995,-78.536467,Pinaceae,Pinus ,patula,Pinus patula,130,17.3,17.3, ,,2022</v>
      </c>
      <c r="B6178">
        <v>3</v>
      </c>
      <c r="C6178" t="s">
        <v>17</v>
      </c>
      <c r="D6178" t="s">
        <v>640</v>
      </c>
      <c r="E6178" t="s">
        <v>560</v>
      </c>
      <c r="F6178" t="s">
        <v>20</v>
      </c>
      <c r="G6178">
        <v>1</v>
      </c>
      <c r="H6178">
        <v>3374</v>
      </c>
      <c r="I6178" s="1">
        <v>-0.69199500000000003</v>
      </c>
      <c r="J6178" s="1">
        <v>-78.536467000000002</v>
      </c>
      <c r="K6178" t="s">
        <v>21</v>
      </c>
      <c r="L6178" t="s">
        <v>186</v>
      </c>
      <c r="M6178" t="s">
        <v>23</v>
      </c>
      <c r="N6178" t="s">
        <v>24</v>
      </c>
      <c r="O6178">
        <v>130</v>
      </c>
      <c r="P6178" t="s">
        <v>88</v>
      </c>
      <c r="Q6178" t="s">
        <v>88</v>
      </c>
      <c r="R6178" t="s">
        <v>26</v>
      </c>
      <c r="T6178">
        <v>2022</v>
      </c>
      <c r="U6178" t="str">
        <f t="shared" si="193"/>
        <v>0422 A2_1_3</v>
      </c>
    </row>
    <row r="6179" spans="1:21" x14ac:dyDescent="0.3">
      <c r="A6179" t="str">
        <f t="shared" si="192"/>
        <v>4,Ecuador,0422 A2,COLCAS,Cotopaxi,1,3374,-0.691995,-78.536467,Pinaceae,Pinus ,patula,Pinus patula,130,21.5,21.5, ,,2022</v>
      </c>
      <c r="B6179">
        <v>4</v>
      </c>
      <c r="C6179" t="s">
        <v>17</v>
      </c>
      <c r="D6179" t="s">
        <v>640</v>
      </c>
      <c r="E6179" t="s">
        <v>560</v>
      </c>
      <c r="F6179" t="s">
        <v>20</v>
      </c>
      <c r="G6179">
        <v>1</v>
      </c>
      <c r="H6179">
        <v>3374</v>
      </c>
      <c r="I6179" s="1">
        <v>-0.69199500000000003</v>
      </c>
      <c r="J6179" s="1">
        <v>-78.536467000000002</v>
      </c>
      <c r="K6179" t="s">
        <v>21</v>
      </c>
      <c r="L6179" t="s">
        <v>186</v>
      </c>
      <c r="M6179" t="s">
        <v>23</v>
      </c>
      <c r="N6179" t="s">
        <v>24</v>
      </c>
      <c r="O6179">
        <v>130</v>
      </c>
      <c r="P6179" t="s">
        <v>68</v>
      </c>
      <c r="Q6179" t="s">
        <v>68</v>
      </c>
      <c r="R6179" t="s">
        <v>26</v>
      </c>
      <c r="T6179">
        <v>2022</v>
      </c>
      <c r="U6179" t="str">
        <f t="shared" si="193"/>
        <v>0422 A2_1_4</v>
      </c>
    </row>
    <row r="6180" spans="1:21" x14ac:dyDescent="0.3">
      <c r="A6180" t="str">
        <f t="shared" si="192"/>
        <v>5,Ecuador,0422 A2,COLCAS,Cotopaxi,1,3374,-0.691995,-78.536467,Pinaceae,Pinus ,patula,Pinus patula,130,16.3,16.3,10.25,,2022</v>
      </c>
      <c r="B6180">
        <v>5</v>
      </c>
      <c r="C6180" t="s">
        <v>17</v>
      </c>
      <c r="D6180" t="s">
        <v>640</v>
      </c>
      <c r="E6180" t="s">
        <v>560</v>
      </c>
      <c r="F6180" t="s">
        <v>20</v>
      </c>
      <c r="G6180">
        <v>1</v>
      </c>
      <c r="H6180">
        <v>3374</v>
      </c>
      <c r="I6180" s="1">
        <v>-0.69199500000000003</v>
      </c>
      <c r="J6180" s="1">
        <v>-78.536467000000002</v>
      </c>
      <c r="K6180" t="s">
        <v>21</v>
      </c>
      <c r="L6180" t="s">
        <v>186</v>
      </c>
      <c r="M6180" t="s">
        <v>23</v>
      </c>
      <c r="N6180" t="s">
        <v>24</v>
      </c>
      <c r="O6180">
        <v>130</v>
      </c>
      <c r="P6180" t="s">
        <v>203</v>
      </c>
      <c r="Q6180" t="s">
        <v>203</v>
      </c>
      <c r="R6180" t="s">
        <v>373</v>
      </c>
      <c r="T6180">
        <v>2022</v>
      </c>
      <c r="U6180" t="str">
        <f t="shared" si="193"/>
        <v>0422 A2_1_5</v>
      </c>
    </row>
    <row r="6181" spans="1:21" x14ac:dyDescent="0.3">
      <c r="A6181" t="str">
        <f t="shared" si="192"/>
        <v>8,Ecuador,0422 A2,COLCAS,Cotopaxi,1,3374,-0.691995,-78.536467,Pinaceae,Pinus ,patula,Pinus patula,120,27.5,27.5,13.5,,2022</v>
      </c>
      <c r="B6181">
        <v>8</v>
      </c>
      <c r="C6181" t="s">
        <v>17</v>
      </c>
      <c r="D6181" t="s">
        <v>640</v>
      </c>
      <c r="E6181" t="s">
        <v>560</v>
      </c>
      <c r="F6181" t="s">
        <v>20</v>
      </c>
      <c r="G6181">
        <v>1</v>
      </c>
      <c r="H6181">
        <v>3374</v>
      </c>
      <c r="I6181" s="1">
        <v>-0.69199500000000003</v>
      </c>
      <c r="J6181" s="1">
        <v>-78.536467000000002</v>
      </c>
      <c r="K6181" t="s">
        <v>21</v>
      </c>
      <c r="L6181" t="s">
        <v>186</v>
      </c>
      <c r="M6181" t="s">
        <v>23</v>
      </c>
      <c r="N6181" t="s">
        <v>24</v>
      </c>
      <c r="O6181">
        <v>120</v>
      </c>
      <c r="P6181" t="s">
        <v>48</v>
      </c>
      <c r="Q6181" t="s">
        <v>48</v>
      </c>
      <c r="R6181" t="s">
        <v>102</v>
      </c>
      <c r="T6181">
        <v>2022</v>
      </c>
      <c r="U6181" t="str">
        <f t="shared" si="193"/>
        <v>0422 A2_1_8</v>
      </c>
    </row>
    <row r="6182" spans="1:21" x14ac:dyDescent="0.3">
      <c r="A6182" t="str">
        <f t="shared" si="192"/>
        <v>9,Ecuador,0422 A2,COLCAS,Cotopaxi,1,3374,-0.691995,-78.536467,Pinaceae,Pinus ,patula,Pinus patula,130,19.2,19.2,13,,2022</v>
      </c>
      <c r="B6182">
        <v>9</v>
      </c>
      <c r="C6182" t="s">
        <v>17</v>
      </c>
      <c r="D6182" t="s">
        <v>640</v>
      </c>
      <c r="E6182" t="s">
        <v>560</v>
      </c>
      <c r="F6182" t="s">
        <v>20</v>
      </c>
      <c r="G6182">
        <v>1</v>
      </c>
      <c r="H6182">
        <v>3374</v>
      </c>
      <c r="I6182" s="1">
        <v>-0.69199500000000003</v>
      </c>
      <c r="J6182" s="1">
        <v>-78.536467000000002</v>
      </c>
      <c r="K6182" t="s">
        <v>21</v>
      </c>
      <c r="L6182" t="s">
        <v>186</v>
      </c>
      <c r="M6182" t="s">
        <v>23</v>
      </c>
      <c r="N6182" t="s">
        <v>24</v>
      </c>
      <c r="O6182">
        <v>130</v>
      </c>
      <c r="P6182" t="s">
        <v>58</v>
      </c>
      <c r="Q6182" t="s">
        <v>58</v>
      </c>
      <c r="R6182">
        <v>13</v>
      </c>
      <c r="T6182">
        <v>2022</v>
      </c>
      <c r="U6182" t="str">
        <f t="shared" si="193"/>
        <v>0422 A2_1_9</v>
      </c>
    </row>
    <row r="6183" spans="1:21" x14ac:dyDescent="0.3">
      <c r="A6183" t="str">
        <f t="shared" si="192"/>
        <v>11,Ecuador,0422 A2,COLCAS,Cotopaxi,1,3374,-0.691995,-78.536467,Pinaceae,Pinus ,patula,Pinus patula,120,24.2,24.2, ,,2022</v>
      </c>
      <c r="B6183">
        <v>11</v>
      </c>
      <c r="C6183" t="s">
        <v>17</v>
      </c>
      <c r="D6183" t="s">
        <v>640</v>
      </c>
      <c r="E6183" t="s">
        <v>560</v>
      </c>
      <c r="F6183" t="s">
        <v>20</v>
      </c>
      <c r="G6183">
        <v>1</v>
      </c>
      <c r="H6183">
        <v>3374</v>
      </c>
      <c r="I6183" s="1">
        <v>-0.69199500000000003</v>
      </c>
      <c r="J6183" s="1">
        <v>-78.536467000000002</v>
      </c>
      <c r="K6183" t="s">
        <v>21</v>
      </c>
      <c r="L6183" t="s">
        <v>186</v>
      </c>
      <c r="M6183" t="s">
        <v>23</v>
      </c>
      <c r="N6183" t="s">
        <v>24</v>
      </c>
      <c r="O6183">
        <v>120</v>
      </c>
      <c r="P6183" t="s">
        <v>33</v>
      </c>
      <c r="Q6183" t="s">
        <v>33</v>
      </c>
      <c r="R6183" t="s">
        <v>26</v>
      </c>
      <c r="T6183">
        <v>2022</v>
      </c>
      <c r="U6183" t="str">
        <f t="shared" si="193"/>
        <v>0422 A2_1_11</v>
      </c>
    </row>
    <row r="6184" spans="1:21" x14ac:dyDescent="0.3">
      <c r="A6184" t="str">
        <f t="shared" si="192"/>
        <v>12,Ecuador,0422 A2,COLCAS,Cotopaxi,1,3374,-0.691995,-78.536467,Pinaceae,Pinus ,patula,Pinus patula,130,23,23, ,,2022</v>
      </c>
      <c r="B6184">
        <v>12</v>
      </c>
      <c r="C6184" t="s">
        <v>17</v>
      </c>
      <c r="D6184" t="s">
        <v>640</v>
      </c>
      <c r="E6184" t="s">
        <v>560</v>
      </c>
      <c r="F6184" t="s">
        <v>20</v>
      </c>
      <c r="G6184">
        <v>1</v>
      </c>
      <c r="H6184">
        <v>3374</v>
      </c>
      <c r="I6184" s="1">
        <v>-0.69199500000000003</v>
      </c>
      <c r="J6184" s="1">
        <v>-78.536467000000002</v>
      </c>
      <c r="K6184" t="s">
        <v>21</v>
      </c>
      <c r="L6184" t="s">
        <v>186</v>
      </c>
      <c r="M6184" t="s">
        <v>23</v>
      </c>
      <c r="N6184" t="s">
        <v>24</v>
      </c>
      <c r="O6184">
        <v>130</v>
      </c>
      <c r="P6184">
        <v>23</v>
      </c>
      <c r="Q6184">
        <v>23</v>
      </c>
      <c r="R6184" t="s">
        <v>26</v>
      </c>
      <c r="T6184">
        <v>2022</v>
      </c>
      <c r="U6184" t="str">
        <f t="shared" si="193"/>
        <v>0422 A2_1_12</v>
      </c>
    </row>
    <row r="6185" spans="1:21" x14ac:dyDescent="0.3">
      <c r="A6185" t="str">
        <f t="shared" si="192"/>
        <v>14,Ecuador,0422 A2,COLCAS,Cotopaxi,1,3374,-0.691995,-78.536467,Pinaceae,Pinus ,patula,Pinus patula,130,24,24, ,,2022</v>
      </c>
      <c r="B6185">
        <v>14</v>
      </c>
      <c r="C6185" t="s">
        <v>17</v>
      </c>
      <c r="D6185" t="s">
        <v>640</v>
      </c>
      <c r="E6185" t="s">
        <v>560</v>
      </c>
      <c r="F6185" t="s">
        <v>20</v>
      </c>
      <c r="G6185">
        <v>1</v>
      </c>
      <c r="H6185">
        <v>3374</v>
      </c>
      <c r="I6185" s="1">
        <v>-0.69199500000000003</v>
      </c>
      <c r="J6185" s="1">
        <v>-78.536467000000002</v>
      </c>
      <c r="K6185" t="s">
        <v>21</v>
      </c>
      <c r="L6185" t="s">
        <v>186</v>
      </c>
      <c r="M6185" t="s">
        <v>23</v>
      </c>
      <c r="N6185" t="s">
        <v>24</v>
      </c>
      <c r="O6185">
        <v>130</v>
      </c>
      <c r="P6185">
        <v>24</v>
      </c>
      <c r="Q6185">
        <v>24</v>
      </c>
      <c r="R6185" t="s">
        <v>26</v>
      </c>
      <c r="T6185">
        <v>2022</v>
      </c>
      <c r="U6185" t="str">
        <f t="shared" si="193"/>
        <v>0422 A2_1_14</v>
      </c>
    </row>
    <row r="6186" spans="1:21" x14ac:dyDescent="0.3">
      <c r="A6186" t="str">
        <f t="shared" si="192"/>
        <v>16,Ecuador,0422 A2,COLCAS,Cotopaxi,1,3374,-0.691995,-78.536467,Pinaceae,Pinus ,patula,Pinus patula,130,19,19, ,,2022</v>
      </c>
      <c r="B6186">
        <v>16</v>
      </c>
      <c r="C6186" t="s">
        <v>17</v>
      </c>
      <c r="D6186" t="s">
        <v>640</v>
      </c>
      <c r="E6186" t="s">
        <v>560</v>
      </c>
      <c r="F6186" t="s">
        <v>20</v>
      </c>
      <c r="G6186">
        <v>1</v>
      </c>
      <c r="H6186">
        <v>3374</v>
      </c>
      <c r="I6186" s="1">
        <v>-0.69199500000000003</v>
      </c>
      <c r="J6186" s="1">
        <v>-78.536467000000002</v>
      </c>
      <c r="K6186" t="s">
        <v>21</v>
      </c>
      <c r="L6186" t="s">
        <v>186</v>
      </c>
      <c r="M6186" t="s">
        <v>23</v>
      </c>
      <c r="N6186" t="s">
        <v>24</v>
      </c>
      <c r="O6186">
        <v>130</v>
      </c>
      <c r="P6186">
        <v>19</v>
      </c>
      <c r="Q6186">
        <v>19</v>
      </c>
      <c r="R6186" t="s">
        <v>26</v>
      </c>
      <c r="T6186">
        <v>2022</v>
      </c>
      <c r="U6186" t="str">
        <f t="shared" si="193"/>
        <v>0422 A2_1_16</v>
      </c>
    </row>
    <row r="6187" spans="1:21" x14ac:dyDescent="0.3">
      <c r="A6187" t="str">
        <f t="shared" si="192"/>
        <v>17,Ecuador,0422 A2,COLCAS,Cotopaxi,1,3374,-0.691995,-78.536467,Pinaceae,Pinus ,patula,Pinus patula,130,18.2,18.2, ,,2022</v>
      </c>
      <c r="B6187">
        <v>17</v>
      </c>
      <c r="C6187" t="s">
        <v>17</v>
      </c>
      <c r="D6187" t="s">
        <v>640</v>
      </c>
      <c r="E6187" t="s">
        <v>560</v>
      </c>
      <c r="F6187" t="s">
        <v>20</v>
      </c>
      <c r="G6187">
        <v>1</v>
      </c>
      <c r="H6187">
        <v>3374</v>
      </c>
      <c r="I6187" s="1">
        <v>-0.69199500000000003</v>
      </c>
      <c r="J6187" s="1">
        <v>-78.536467000000002</v>
      </c>
      <c r="K6187" t="s">
        <v>21</v>
      </c>
      <c r="L6187" t="s">
        <v>186</v>
      </c>
      <c r="M6187" t="s">
        <v>23</v>
      </c>
      <c r="N6187" t="s">
        <v>24</v>
      </c>
      <c r="O6187">
        <v>130</v>
      </c>
      <c r="P6187" t="s">
        <v>160</v>
      </c>
      <c r="Q6187" t="s">
        <v>160</v>
      </c>
      <c r="R6187" t="s">
        <v>26</v>
      </c>
      <c r="T6187">
        <v>2022</v>
      </c>
      <c r="U6187" t="str">
        <f t="shared" si="193"/>
        <v>0422 A2_1_17</v>
      </c>
    </row>
    <row r="6188" spans="1:21" x14ac:dyDescent="0.3">
      <c r="A6188" t="str">
        <f t="shared" si="192"/>
        <v>18,Ecuador,0422 A2,COLCAS,Cotopaxi,1,3374,-0.691995,-78.536467,Pinaceae,Pinus ,patula,Pinus patula,130,22.2,22.2,13.25,,2022</v>
      </c>
      <c r="B6188">
        <v>18</v>
      </c>
      <c r="C6188" t="s">
        <v>17</v>
      </c>
      <c r="D6188" t="s">
        <v>640</v>
      </c>
      <c r="E6188" t="s">
        <v>560</v>
      </c>
      <c r="F6188" t="s">
        <v>20</v>
      </c>
      <c r="G6188">
        <v>1</v>
      </c>
      <c r="H6188">
        <v>3374</v>
      </c>
      <c r="I6188" s="1">
        <v>-0.69199500000000003</v>
      </c>
      <c r="J6188" s="1">
        <v>-78.536467000000002</v>
      </c>
      <c r="K6188" t="s">
        <v>21</v>
      </c>
      <c r="L6188" t="s">
        <v>186</v>
      </c>
      <c r="M6188" t="s">
        <v>23</v>
      </c>
      <c r="N6188" t="s">
        <v>24</v>
      </c>
      <c r="O6188">
        <v>130</v>
      </c>
      <c r="P6188" t="s">
        <v>157</v>
      </c>
      <c r="Q6188" t="s">
        <v>157</v>
      </c>
      <c r="R6188" t="s">
        <v>81</v>
      </c>
      <c r="T6188">
        <v>2022</v>
      </c>
      <c r="U6188" t="str">
        <f t="shared" si="193"/>
        <v>0422 A2_1_18</v>
      </c>
    </row>
    <row r="6189" spans="1:21" x14ac:dyDescent="0.3">
      <c r="A6189" t="str">
        <f t="shared" si="192"/>
        <v>19,Ecuador,0422 A2,COLCAS,Cotopaxi,1,3374,-0.691995,-78.536467,Pinaceae,Pinus ,patula,Pinus patula,130,33,33, ,,2022</v>
      </c>
      <c r="B6189">
        <v>19</v>
      </c>
      <c r="C6189" t="s">
        <v>17</v>
      </c>
      <c r="D6189" t="s">
        <v>640</v>
      </c>
      <c r="E6189" t="s">
        <v>560</v>
      </c>
      <c r="F6189" t="s">
        <v>20</v>
      </c>
      <c r="G6189">
        <v>1</v>
      </c>
      <c r="H6189">
        <v>3374</v>
      </c>
      <c r="I6189" s="1">
        <v>-0.69199500000000003</v>
      </c>
      <c r="J6189" s="1">
        <v>-78.536467000000002</v>
      </c>
      <c r="K6189" t="s">
        <v>21</v>
      </c>
      <c r="L6189" t="s">
        <v>186</v>
      </c>
      <c r="M6189" t="s">
        <v>23</v>
      </c>
      <c r="N6189" t="s">
        <v>24</v>
      </c>
      <c r="O6189">
        <v>130</v>
      </c>
      <c r="P6189">
        <v>33</v>
      </c>
      <c r="Q6189">
        <v>33</v>
      </c>
      <c r="R6189" t="s">
        <v>26</v>
      </c>
      <c r="T6189">
        <v>2022</v>
      </c>
      <c r="U6189" t="str">
        <f t="shared" si="193"/>
        <v>0422 A2_1_19</v>
      </c>
    </row>
    <row r="6190" spans="1:21" x14ac:dyDescent="0.3">
      <c r="A6190" t="str">
        <f t="shared" si="192"/>
        <v>20,Ecuador,0422 A2,COLCAS,Cotopaxi,1,3374,-0.691995,-78.536467,Pinaceae,Pinus ,patula,Pinus patula,130,18.5,18.5, ,,2022</v>
      </c>
      <c r="B6190">
        <v>20</v>
      </c>
      <c r="C6190" t="s">
        <v>17</v>
      </c>
      <c r="D6190" t="s">
        <v>640</v>
      </c>
      <c r="E6190" t="s">
        <v>560</v>
      </c>
      <c r="F6190" t="s">
        <v>20</v>
      </c>
      <c r="G6190">
        <v>1</v>
      </c>
      <c r="H6190">
        <v>3374</v>
      </c>
      <c r="I6190" s="1">
        <v>-0.69199500000000003</v>
      </c>
      <c r="J6190" s="1">
        <v>-78.536467000000002</v>
      </c>
      <c r="K6190" t="s">
        <v>21</v>
      </c>
      <c r="L6190" t="s">
        <v>186</v>
      </c>
      <c r="M6190" t="s">
        <v>23</v>
      </c>
      <c r="N6190" t="s">
        <v>24</v>
      </c>
      <c r="O6190">
        <v>130</v>
      </c>
      <c r="P6190" t="s">
        <v>125</v>
      </c>
      <c r="Q6190" t="s">
        <v>125</v>
      </c>
      <c r="R6190" t="s">
        <v>26</v>
      </c>
      <c r="T6190">
        <v>2022</v>
      </c>
      <c r="U6190" t="str">
        <f t="shared" si="193"/>
        <v>0422 A2_1_20</v>
      </c>
    </row>
    <row r="6191" spans="1:21" x14ac:dyDescent="0.3">
      <c r="A6191" t="str">
        <f t="shared" si="192"/>
        <v>22,Ecuador,0422 A2,COLCAS,Cotopaxi,1,3374,-0.691995,-78.536467,Pinaceae,Pinus ,patula,Pinus patula,120,27,27, ,,2022</v>
      </c>
      <c r="B6191">
        <v>22</v>
      </c>
      <c r="C6191" t="s">
        <v>17</v>
      </c>
      <c r="D6191" t="s">
        <v>640</v>
      </c>
      <c r="E6191" t="s">
        <v>560</v>
      </c>
      <c r="F6191" t="s">
        <v>20</v>
      </c>
      <c r="G6191">
        <v>1</v>
      </c>
      <c r="H6191">
        <v>3374</v>
      </c>
      <c r="I6191" s="1">
        <v>-0.69199500000000003</v>
      </c>
      <c r="J6191" s="1">
        <v>-78.536467000000002</v>
      </c>
      <c r="K6191" t="s">
        <v>21</v>
      </c>
      <c r="L6191" t="s">
        <v>186</v>
      </c>
      <c r="M6191" t="s">
        <v>23</v>
      </c>
      <c r="N6191" t="s">
        <v>24</v>
      </c>
      <c r="O6191">
        <v>120</v>
      </c>
      <c r="P6191">
        <v>27</v>
      </c>
      <c r="Q6191">
        <v>27</v>
      </c>
      <c r="R6191" t="s">
        <v>26</v>
      </c>
      <c r="T6191">
        <v>2022</v>
      </c>
      <c r="U6191" t="str">
        <f t="shared" si="193"/>
        <v>0422 A2_1_22</v>
      </c>
    </row>
    <row r="6192" spans="1:21" x14ac:dyDescent="0.3">
      <c r="A6192" t="str">
        <f t="shared" si="192"/>
        <v>26,Ecuador,0422 A2,COLCAS,Cotopaxi,1,3374,-0.691995,-78.536467,Pinaceae,Pinus ,patula,Pinus patula,130,22,22,13,,2022</v>
      </c>
      <c r="B6192">
        <v>26</v>
      </c>
      <c r="C6192" t="s">
        <v>17</v>
      </c>
      <c r="D6192" t="s">
        <v>640</v>
      </c>
      <c r="E6192" t="s">
        <v>560</v>
      </c>
      <c r="F6192" t="s">
        <v>20</v>
      </c>
      <c r="G6192">
        <v>1</v>
      </c>
      <c r="H6192">
        <v>3374</v>
      </c>
      <c r="I6192" s="1">
        <v>-0.69199500000000003</v>
      </c>
      <c r="J6192" s="1">
        <v>-78.536467000000002</v>
      </c>
      <c r="K6192" t="s">
        <v>21</v>
      </c>
      <c r="L6192" t="s">
        <v>186</v>
      </c>
      <c r="M6192" t="s">
        <v>23</v>
      </c>
      <c r="N6192" t="s">
        <v>24</v>
      </c>
      <c r="O6192">
        <v>130</v>
      </c>
      <c r="P6192">
        <v>22</v>
      </c>
      <c r="Q6192">
        <v>22</v>
      </c>
      <c r="R6192">
        <v>13</v>
      </c>
      <c r="T6192">
        <v>2022</v>
      </c>
      <c r="U6192" t="str">
        <f t="shared" si="193"/>
        <v>0422 A2_1_26</v>
      </c>
    </row>
    <row r="6193" spans="1:21" x14ac:dyDescent="0.3">
      <c r="A6193" t="str">
        <f t="shared" si="192"/>
        <v>27,Ecuador,0422 A2,COLCAS,Cotopaxi,1,3374,-0.691995,-78.536467,Pinaceae,Pinus ,patula,Pinus patula,120,32,32, ,,2022</v>
      </c>
      <c r="B6193">
        <v>27</v>
      </c>
      <c r="C6193" t="s">
        <v>17</v>
      </c>
      <c r="D6193" t="s">
        <v>640</v>
      </c>
      <c r="E6193" t="s">
        <v>560</v>
      </c>
      <c r="F6193" t="s">
        <v>20</v>
      </c>
      <c r="G6193">
        <v>1</v>
      </c>
      <c r="H6193">
        <v>3374</v>
      </c>
      <c r="I6193" s="1">
        <v>-0.69199500000000003</v>
      </c>
      <c r="J6193" s="1">
        <v>-78.536467000000002</v>
      </c>
      <c r="K6193" t="s">
        <v>21</v>
      </c>
      <c r="L6193" t="s">
        <v>186</v>
      </c>
      <c r="M6193" t="s">
        <v>23</v>
      </c>
      <c r="N6193" t="s">
        <v>24</v>
      </c>
      <c r="O6193">
        <v>120</v>
      </c>
      <c r="P6193">
        <v>32</v>
      </c>
      <c r="Q6193">
        <v>32</v>
      </c>
      <c r="R6193" t="s">
        <v>26</v>
      </c>
      <c r="T6193">
        <v>2022</v>
      </c>
      <c r="U6193" t="str">
        <f t="shared" si="193"/>
        <v>0422 A2_1_27</v>
      </c>
    </row>
    <row r="6194" spans="1:21" x14ac:dyDescent="0.3">
      <c r="A6194" t="str">
        <f t="shared" si="192"/>
        <v>29,Ecuador,0422 A2,COLCAS,Cotopaxi,1,3374,-0.691995,-78.536467,Pinaceae,Pinus ,patula,Pinus patula,130,24.5,24.5,13.5,,2022</v>
      </c>
      <c r="B6194">
        <v>29</v>
      </c>
      <c r="C6194" t="s">
        <v>17</v>
      </c>
      <c r="D6194" t="s">
        <v>640</v>
      </c>
      <c r="E6194" t="s">
        <v>560</v>
      </c>
      <c r="F6194" t="s">
        <v>20</v>
      </c>
      <c r="G6194">
        <v>1</v>
      </c>
      <c r="H6194">
        <v>3374</v>
      </c>
      <c r="I6194" s="1">
        <v>-0.69199500000000003</v>
      </c>
      <c r="J6194" s="1">
        <v>-78.536467000000002</v>
      </c>
      <c r="K6194" t="s">
        <v>21</v>
      </c>
      <c r="L6194" t="s">
        <v>186</v>
      </c>
      <c r="M6194" t="s">
        <v>23</v>
      </c>
      <c r="N6194" t="s">
        <v>24</v>
      </c>
      <c r="O6194">
        <v>130</v>
      </c>
      <c r="P6194" t="s">
        <v>93</v>
      </c>
      <c r="Q6194" t="s">
        <v>93</v>
      </c>
      <c r="R6194" t="s">
        <v>102</v>
      </c>
      <c r="T6194">
        <v>2022</v>
      </c>
      <c r="U6194" t="str">
        <f t="shared" si="193"/>
        <v>0422 A2_1_29</v>
      </c>
    </row>
    <row r="6195" spans="1:21" x14ac:dyDescent="0.3">
      <c r="A6195" t="str">
        <f t="shared" si="192"/>
        <v>31,Ecuador,0422 A2,COLCAS,Cotopaxi,1,3374,-0.691995,-78.536467,Pinaceae,Pinus ,patula,Pinus patula,130,26.3,26.3, ,,2022</v>
      </c>
      <c r="B6195">
        <v>31</v>
      </c>
      <c r="C6195" t="s">
        <v>17</v>
      </c>
      <c r="D6195" t="s">
        <v>640</v>
      </c>
      <c r="E6195" t="s">
        <v>560</v>
      </c>
      <c r="F6195" t="s">
        <v>20</v>
      </c>
      <c r="G6195">
        <v>1</v>
      </c>
      <c r="H6195">
        <v>3374</v>
      </c>
      <c r="I6195" s="1">
        <v>-0.69199500000000003</v>
      </c>
      <c r="J6195" s="1">
        <v>-78.536467000000002</v>
      </c>
      <c r="K6195" t="s">
        <v>21</v>
      </c>
      <c r="L6195" t="s">
        <v>186</v>
      </c>
      <c r="M6195" t="s">
        <v>23</v>
      </c>
      <c r="N6195" t="s">
        <v>24</v>
      </c>
      <c r="O6195">
        <v>130</v>
      </c>
      <c r="P6195" t="s">
        <v>144</v>
      </c>
      <c r="Q6195" t="s">
        <v>144</v>
      </c>
      <c r="R6195" t="s">
        <v>26</v>
      </c>
      <c r="T6195">
        <v>2022</v>
      </c>
      <c r="U6195" t="str">
        <f t="shared" si="193"/>
        <v>0422 A2_1_31</v>
      </c>
    </row>
    <row r="6196" spans="1:21" x14ac:dyDescent="0.3">
      <c r="A6196" t="str">
        <f t="shared" si="192"/>
        <v>32.1,Ecuador,0422 A2,COLCAS,Cotopaxi,1,3374,-0.691995,-78.536467,Pinaceae,Pinus ,patula,Pinus patula,140,24.6,24.6, ,,2022</v>
      </c>
      <c r="B6196" t="s">
        <v>415</v>
      </c>
      <c r="C6196" t="s">
        <v>17</v>
      </c>
      <c r="D6196" t="s">
        <v>640</v>
      </c>
      <c r="E6196" t="s">
        <v>560</v>
      </c>
      <c r="F6196" t="s">
        <v>20</v>
      </c>
      <c r="G6196">
        <v>1</v>
      </c>
      <c r="H6196">
        <v>3374</v>
      </c>
      <c r="I6196" s="1">
        <v>-0.69199500000000003</v>
      </c>
      <c r="J6196" s="1">
        <v>-78.536467000000002</v>
      </c>
      <c r="K6196" t="s">
        <v>21</v>
      </c>
      <c r="L6196" t="s">
        <v>186</v>
      </c>
      <c r="M6196" t="s">
        <v>23</v>
      </c>
      <c r="N6196" t="s">
        <v>24</v>
      </c>
      <c r="O6196">
        <v>140</v>
      </c>
      <c r="P6196" t="s">
        <v>305</v>
      </c>
      <c r="Q6196" t="s">
        <v>305</v>
      </c>
      <c r="R6196" t="s">
        <v>26</v>
      </c>
      <c r="T6196">
        <v>2022</v>
      </c>
      <c r="U6196" t="str">
        <f t="shared" si="193"/>
        <v>0422 A2_1_32.1</v>
      </c>
    </row>
    <row r="6197" spans="1:21" x14ac:dyDescent="0.3">
      <c r="A6197" t="str">
        <f t="shared" si="192"/>
        <v>34,Ecuador,0422 A2,COLCAS,Cotopaxi,1,3374,-0.691995,-78.536467,Pinaceae,Pinus ,patula,Pinus patula,130,19.7,19.7, ,,2022</v>
      </c>
      <c r="B6197">
        <v>34</v>
      </c>
      <c r="C6197" t="s">
        <v>17</v>
      </c>
      <c r="D6197" t="s">
        <v>640</v>
      </c>
      <c r="E6197" t="s">
        <v>560</v>
      </c>
      <c r="F6197" t="s">
        <v>20</v>
      </c>
      <c r="G6197">
        <v>1</v>
      </c>
      <c r="H6197">
        <v>3374</v>
      </c>
      <c r="I6197" s="1">
        <v>-0.69199500000000003</v>
      </c>
      <c r="J6197" s="1">
        <v>-78.536467000000002</v>
      </c>
      <c r="K6197" t="s">
        <v>21</v>
      </c>
      <c r="L6197" t="s">
        <v>186</v>
      </c>
      <c r="M6197" t="s">
        <v>23</v>
      </c>
      <c r="N6197" t="s">
        <v>24</v>
      </c>
      <c r="O6197">
        <v>130</v>
      </c>
      <c r="P6197" t="s">
        <v>106</v>
      </c>
      <c r="Q6197" t="s">
        <v>106</v>
      </c>
      <c r="R6197" t="s">
        <v>26</v>
      </c>
      <c r="T6197">
        <v>2022</v>
      </c>
      <c r="U6197" t="str">
        <f t="shared" si="193"/>
        <v>0422 A2_1_34</v>
      </c>
    </row>
    <row r="6198" spans="1:21" x14ac:dyDescent="0.3">
      <c r="A6198" t="str">
        <f t="shared" si="192"/>
        <v>37,Ecuador,0422 A2,COLCAS,Cotopaxi,1,3374,-0.691995,-78.536467,Pinaceae,Pinus ,patula,Pinus patula,130,26.3,26.3,13,,2022</v>
      </c>
      <c r="B6198">
        <v>37</v>
      </c>
      <c r="C6198" t="s">
        <v>17</v>
      </c>
      <c r="D6198" t="s">
        <v>640</v>
      </c>
      <c r="E6198" t="s">
        <v>560</v>
      </c>
      <c r="F6198" t="s">
        <v>20</v>
      </c>
      <c r="G6198">
        <v>1</v>
      </c>
      <c r="H6198">
        <v>3374</v>
      </c>
      <c r="I6198" s="1">
        <v>-0.69199500000000003</v>
      </c>
      <c r="J6198" s="1">
        <v>-78.536467000000002</v>
      </c>
      <c r="K6198" t="s">
        <v>21</v>
      </c>
      <c r="L6198" t="s">
        <v>186</v>
      </c>
      <c r="M6198" t="s">
        <v>23</v>
      </c>
      <c r="N6198" t="s">
        <v>24</v>
      </c>
      <c r="O6198">
        <v>130</v>
      </c>
      <c r="P6198" t="s">
        <v>144</v>
      </c>
      <c r="Q6198" t="s">
        <v>144</v>
      </c>
      <c r="R6198">
        <v>13</v>
      </c>
      <c r="T6198">
        <v>2022</v>
      </c>
      <c r="U6198" t="str">
        <f t="shared" si="193"/>
        <v>0422 A2_1_37</v>
      </c>
    </row>
    <row r="6199" spans="1:21" x14ac:dyDescent="0.3">
      <c r="A6199" t="str">
        <f t="shared" si="192"/>
        <v>39,Ecuador,0422 A2,COLCAS,Cotopaxi,1,3374,-0.691995,-78.536467,Pinaceae,Pinus ,patula,Pinus patula,130,22.3,22.3, ,,2022</v>
      </c>
      <c r="B6199">
        <v>39</v>
      </c>
      <c r="C6199" t="s">
        <v>17</v>
      </c>
      <c r="D6199" t="s">
        <v>640</v>
      </c>
      <c r="E6199" t="s">
        <v>560</v>
      </c>
      <c r="F6199" t="s">
        <v>20</v>
      </c>
      <c r="G6199">
        <v>1</v>
      </c>
      <c r="H6199">
        <v>3374</v>
      </c>
      <c r="I6199" s="1">
        <v>-0.69199500000000003</v>
      </c>
      <c r="J6199" s="1">
        <v>-78.536467000000002</v>
      </c>
      <c r="K6199" t="s">
        <v>21</v>
      </c>
      <c r="L6199" t="s">
        <v>186</v>
      </c>
      <c r="M6199" t="s">
        <v>23</v>
      </c>
      <c r="N6199" t="s">
        <v>24</v>
      </c>
      <c r="O6199">
        <v>130</v>
      </c>
      <c r="P6199" t="s">
        <v>87</v>
      </c>
      <c r="Q6199" t="s">
        <v>87</v>
      </c>
      <c r="R6199" t="s">
        <v>26</v>
      </c>
      <c r="T6199">
        <v>2022</v>
      </c>
      <c r="U6199" t="str">
        <f t="shared" si="193"/>
        <v>0422 A2_1_39</v>
      </c>
    </row>
    <row r="6200" spans="1:21" x14ac:dyDescent="0.3">
      <c r="A6200" t="str">
        <f t="shared" si="192"/>
        <v>40,Ecuador,0422 A2,COLCAS,Cotopaxi,1,3374,-0.691995,-78.536467,Pinaceae,Pinus ,patula,Pinus patula,130,23.7,23.7, ,,2022</v>
      </c>
      <c r="B6200">
        <v>40</v>
      </c>
      <c r="C6200" t="s">
        <v>17</v>
      </c>
      <c r="D6200" t="s">
        <v>640</v>
      </c>
      <c r="E6200" t="s">
        <v>560</v>
      </c>
      <c r="F6200" t="s">
        <v>20</v>
      </c>
      <c r="G6200">
        <v>1</v>
      </c>
      <c r="H6200">
        <v>3374</v>
      </c>
      <c r="I6200" s="1">
        <v>-0.69199500000000003</v>
      </c>
      <c r="J6200" s="1">
        <v>-78.536467000000002</v>
      </c>
      <c r="K6200" t="s">
        <v>21</v>
      </c>
      <c r="L6200" t="s">
        <v>186</v>
      </c>
      <c r="M6200" t="s">
        <v>23</v>
      </c>
      <c r="N6200" t="s">
        <v>24</v>
      </c>
      <c r="O6200">
        <v>130</v>
      </c>
      <c r="P6200" t="s">
        <v>82</v>
      </c>
      <c r="Q6200" t="s">
        <v>82</v>
      </c>
      <c r="R6200" t="s">
        <v>26</v>
      </c>
      <c r="T6200">
        <v>2022</v>
      </c>
      <c r="U6200" t="str">
        <f t="shared" si="193"/>
        <v>0422 A2_1_40</v>
      </c>
    </row>
    <row r="6201" spans="1:21" x14ac:dyDescent="0.3">
      <c r="A6201" t="str">
        <f t="shared" si="192"/>
        <v>41,Ecuador,0422 A2,COLCAS,Cotopaxi,1,3374,-0.691995,-78.536467,Pinaceae,Pinus ,patula,Pinus patula,130,23.7,23.7, ,,2022</v>
      </c>
      <c r="B6201">
        <v>41</v>
      </c>
      <c r="C6201" t="s">
        <v>17</v>
      </c>
      <c r="D6201" t="s">
        <v>640</v>
      </c>
      <c r="E6201" t="s">
        <v>560</v>
      </c>
      <c r="F6201" t="s">
        <v>20</v>
      </c>
      <c r="G6201">
        <v>1</v>
      </c>
      <c r="H6201">
        <v>3374</v>
      </c>
      <c r="I6201" s="1">
        <v>-0.69199500000000003</v>
      </c>
      <c r="J6201" s="1">
        <v>-78.536467000000002</v>
      </c>
      <c r="K6201" t="s">
        <v>21</v>
      </c>
      <c r="L6201" t="s">
        <v>186</v>
      </c>
      <c r="M6201" t="s">
        <v>23</v>
      </c>
      <c r="N6201" t="s">
        <v>24</v>
      </c>
      <c r="O6201">
        <v>130</v>
      </c>
      <c r="P6201" t="s">
        <v>82</v>
      </c>
      <c r="Q6201" t="s">
        <v>82</v>
      </c>
      <c r="R6201" t="s">
        <v>26</v>
      </c>
      <c r="T6201">
        <v>2022</v>
      </c>
      <c r="U6201" t="str">
        <f t="shared" si="193"/>
        <v>0422 A2_1_41</v>
      </c>
    </row>
    <row r="6202" spans="1:21" x14ac:dyDescent="0.3">
      <c r="A6202" t="str">
        <f t="shared" si="192"/>
        <v>44,Ecuador,0422 A2,COLCAS,Cotopaxi,1,3374,-0.691995,-78.536467,Pinaceae,Pinus ,patula,Pinus patula,130,30.4,30.4,13.25,,2022</v>
      </c>
      <c r="B6202">
        <v>44</v>
      </c>
      <c r="C6202" t="s">
        <v>17</v>
      </c>
      <c r="D6202" t="s">
        <v>640</v>
      </c>
      <c r="E6202" t="s">
        <v>560</v>
      </c>
      <c r="F6202" t="s">
        <v>20</v>
      </c>
      <c r="G6202">
        <v>1</v>
      </c>
      <c r="H6202">
        <v>3374</v>
      </c>
      <c r="I6202" s="1">
        <v>-0.69199500000000003</v>
      </c>
      <c r="J6202" s="1">
        <v>-78.536467000000002</v>
      </c>
      <c r="K6202" t="s">
        <v>21</v>
      </c>
      <c r="L6202" t="s">
        <v>186</v>
      </c>
      <c r="M6202" t="s">
        <v>23</v>
      </c>
      <c r="N6202" t="s">
        <v>24</v>
      </c>
      <c r="O6202">
        <v>130</v>
      </c>
      <c r="P6202" t="s">
        <v>579</v>
      </c>
      <c r="Q6202" t="s">
        <v>579</v>
      </c>
      <c r="R6202" t="s">
        <v>81</v>
      </c>
      <c r="T6202">
        <v>2022</v>
      </c>
      <c r="U6202" t="str">
        <f t="shared" si="193"/>
        <v>0422 A2_1_44</v>
      </c>
    </row>
    <row r="6203" spans="1:21" x14ac:dyDescent="0.3">
      <c r="A6203" t="str">
        <f t="shared" si="192"/>
        <v>45,Ecuador,0422 A2,COLCAS,Cotopaxi,1,3374,-0.691995,-78.536467,Pinaceae,Pinus ,patula,Pinus patula,130,20.3,20.3,11.5,,2022</v>
      </c>
      <c r="B6203">
        <v>45</v>
      </c>
      <c r="C6203" t="s">
        <v>17</v>
      </c>
      <c r="D6203" t="s">
        <v>640</v>
      </c>
      <c r="E6203" t="s">
        <v>560</v>
      </c>
      <c r="F6203" t="s">
        <v>20</v>
      </c>
      <c r="G6203">
        <v>1</v>
      </c>
      <c r="H6203">
        <v>3374</v>
      </c>
      <c r="I6203" s="1">
        <v>-0.69199500000000003</v>
      </c>
      <c r="J6203" s="1">
        <v>-78.536467000000002</v>
      </c>
      <c r="K6203" t="s">
        <v>21</v>
      </c>
      <c r="L6203" t="s">
        <v>186</v>
      </c>
      <c r="M6203" t="s">
        <v>23</v>
      </c>
      <c r="N6203" t="s">
        <v>24</v>
      </c>
      <c r="O6203">
        <v>130</v>
      </c>
      <c r="P6203" t="s">
        <v>130</v>
      </c>
      <c r="Q6203" t="s">
        <v>130</v>
      </c>
      <c r="R6203" t="s">
        <v>104</v>
      </c>
      <c r="T6203">
        <v>2022</v>
      </c>
      <c r="U6203" t="str">
        <f t="shared" si="193"/>
        <v>0422 A2_1_45</v>
      </c>
    </row>
    <row r="6204" spans="1:21" x14ac:dyDescent="0.3">
      <c r="A6204" t="str">
        <f t="shared" si="192"/>
        <v>47,Ecuador,0422 A2,COLCAS,Cotopaxi,1,3374,-0.691995,-78.536467,Pinaceae,Pinus ,patula,Pinus patula,130,27.9,27.9,13,,2022</v>
      </c>
      <c r="B6204">
        <v>47</v>
      </c>
      <c r="C6204" t="s">
        <v>17</v>
      </c>
      <c r="D6204" t="s">
        <v>640</v>
      </c>
      <c r="E6204" t="s">
        <v>560</v>
      </c>
      <c r="F6204" t="s">
        <v>20</v>
      </c>
      <c r="G6204">
        <v>1</v>
      </c>
      <c r="H6204">
        <v>3374</v>
      </c>
      <c r="I6204" s="1">
        <v>-0.69199500000000003</v>
      </c>
      <c r="J6204" s="1">
        <v>-78.536467000000002</v>
      </c>
      <c r="K6204" t="s">
        <v>21</v>
      </c>
      <c r="L6204" t="s">
        <v>186</v>
      </c>
      <c r="M6204" t="s">
        <v>23</v>
      </c>
      <c r="N6204" t="s">
        <v>24</v>
      </c>
      <c r="O6204">
        <v>130</v>
      </c>
      <c r="P6204" t="s">
        <v>396</v>
      </c>
      <c r="Q6204" t="s">
        <v>396</v>
      </c>
      <c r="R6204">
        <v>13</v>
      </c>
      <c r="T6204">
        <v>2022</v>
      </c>
      <c r="U6204" t="str">
        <f t="shared" si="193"/>
        <v>0422 A2_1_47</v>
      </c>
    </row>
    <row r="6205" spans="1:21" x14ac:dyDescent="0.3">
      <c r="A6205" t="str">
        <f t="shared" si="192"/>
        <v>49,Ecuador,0422 A2,COLCAS,Cotopaxi,1,3374,-0.691995,-78.536467,Pinaceae,Pinus ,patula,Pinus patula,130,25.7,25.7,12.5,,2022</v>
      </c>
      <c r="B6205">
        <v>49</v>
      </c>
      <c r="C6205" t="s">
        <v>17</v>
      </c>
      <c r="D6205" t="s">
        <v>640</v>
      </c>
      <c r="E6205" t="s">
        <v>560</v>
      </c>
      <c r="F6205" t="s">
        <v>20</v>
      </c>
      <c r="G6205">
        <v>1</v>
      </c>
      <c r="H6205">
        <v>3374</v>
      </c>
      <c r="I6205" s="1">
        <v>-0.69199500000000003</v>
      </c>
      <c r="J6205" s="1">
        <v>-78.536467000000002</v>
      </c>
      <c r="K6205" t="s">
        <v>21</v>
      </c>
      <c r="L6205" t="s">
        <v>186</v>
      </c>
      <c r="M6205" t="s">
        <v>23</v>
      </c>
      <c r="N6205" t="s">
        <v>24</v>
      </c>
      <c r="O6205">
        <v>130</v>
      </c>
      <c r="P6205" t="s">
        <v>56</v>
      </c>
      <c r="Q6205" t="s">
        <v>56</v>
      </c>
      <c r="R6205" t="s">
        <v>177</v>
      </c>
      <c r="T6205">
        <v>2022</v>
      </c>
      <c r="U6205" t="str">
        <f t="shared" si="193"/>
        <v>0422 A2_1_49</v>
      </c>
    </row>
    <row r="6206" spans="1:21" x14ac:dyDescent="0.3">
      <c r="A6206" t="str">
        <f t="shared" si="192"/>
        <v>51,Ecuador,0422 A2,COLCAS,Cotopaxi,1,3374,-0.691995,-78.536467,Pinaceae,Pinus ,patula,Pinus patula,130,26.3,26.3, ,,2022</v>
      </c>
      <c r="B6206">
        <v>51</v>
      </c>
      <c r="C6206" t="s">
        <v>17</v>
      </c>
      <c r="D6206" t="s">
        <v>640</v>
      </c>
      <c r="E6206" t="s">
        <v>560</v>
      </c>
      <c r="F6206" t="s">
        <v>20</v>
      </c>
      <c r="G6206">
        <v>1</v>
      </c>
      <c r="H6206">
        <v>3374</v>
      </c>
      <c r="I6206" s="1">
        <v>-0.69199500000000003</v>
      </c>
      <c r="J6206" s="1">
        <v>-78.536467000000002</v>
      </c>
      <c r="K6206" t="s">
        <v>21</v>
      </c>
      <c r="L6206" t="s">
        <v>186</v>
      </c>
      <c r="M6206" t="s">
        <v>23</v>
      </c>
      <c r="N6206" t="s">
        <v>24</v>
      </c>
      <c r="O6206">
        <v>130</v>
      </c>
      <c r="P6206" t="s">
        <v>144</v>
      </c>
      <c r="Q6206" t="s">
        <v>144</v>
      </c>
      <c r="R6206" t="s">
        <v>26</v>
      </c>
      <c r="T6206">
        <v>2022</v>
      </c>
      <c r="U6206" t="str">
        <f t="shared" si="193"/>
        <v>0422 A2_1_51</v>
      </c>
    </row>
    <row r="6207" spans="1:21" x14ac:dyDescent="0.3">
      <c r="A6207" t="str">
        <f t="shared" si="192"/>
        <v>52,Ecuador,0422 A2,COLCAS,Cotopaxi,1,3374,-0.691995,-78.536467,Pinaceae,Pinus ,patula,Pinus patula,130,25.8,25.8, ,,2022</v>
      </c>
      <c r="B6207">
        <v>52</v>
      </c>
      <c r="C6207" t="s">
        <v>17</v>
      </c>
      <c r="D6207" t="s">
        <v>640</v>
      </c>
      <c r="E6207" t="s">
        <v>560</v>
      </c>
      <c r="F6207" t="s">
        <v>20</v>
      </c>
      <c r="G6207">
        <v>1</v>
      </c>
      <c r="H6207">
        <v>3374</v>
      </c>
      <c r="I6207" s="1">
        <v>-0.69199500000000003</v>
      </c>
      <c r="J6207" s="1">
        <v>-78.536467000000002</v>
      </c>
      <c r="K6207" t="s">
        <v>21</v>
      </c>
      <c r="L6207" t="s">
        <v>186</v>
      </c>
      <c r="M6207" t="s">
        <v>23</v>
      </c>
      <c r="N6207" t="s">
        <v>24</v>
      </c>
      <c r="O6207">
        <v>130</v>
      </c>
      <c r="P6207" t="s">
        <v>171</v>
      </c>
      <c r="Q6207" t="s">
        <v>171</v>
      </c>
      <c r="R6207" t="s">
        <v>26</v>
      </c>
      <c r="T6207">
        <v>2022</v>
      </c>
      <c r="U6207" t="str">
        <f t="shared" si="193"/>
        <v>0422 A2_1_52</v>
      </c>
    </row>
    <row r="6208" spans="1:21" x14ac:dyDescent="0.3">
      <c r="A6208" t="str">
        <f t="shared" si="192"/>
        <v>54,Ecuador,0422 A2,COLCAS,Cotopaxi,1,3374,-0.691995,-78.536467,Pinaceae,Pinus ,patula,Pinus patula,130,19.4,19.4, ,,2022</v>
      </c>
      <c r="B6208">
        <v>54</v>
      </c>
      <c r="C6208" t="s">
        <v>17</v>
      </c>
      <c r="D6208" t="s">
        <v>640</v>
      </c>
      <c r="E6208" t="s">
        <v>560</v>
      </c>
      <c r="F6208" t="s">
        <v>20</v>
      </c>
      <c r="G6208">
        <v>1</v>
      </c>
      <c r="H6208">
        <v>3374</v>
      </c>
      <c r="I6208" s="1">
        <v>-0.69199500000000003</v>
      </c>
      <c r="J6208" s="1">
        <v>-78.536467000000002</v>
      </c>
      <c r="K6208" t="s">
        <v>21</v>
      </c>
      <c r="L6208" t="s">
        <v>186</v>
      </c>
      <c r="M6208" t="s">
        <v>23</v>
      </c>
      <c r="N6208" t="s">
        <v>24</v>
      </c>
      <c r="O6208">
        <v>130</v>
      </c>
      <c r="P6208" t="s">
        <v>62</v>
      </c>
      <c r="Q6208" t="s">
        <v>62</v>
      </c>
      <c r="R6208" t="s">
        <v>26</v>
      </c>
      <c r="T6208">
        <v>2022</v>
      </c>
      <c r="U6208" t="str">
        <f t="shared" si="193"/>
        <v>0422 A2_1_54</v>
      </c>
    </row>
    <row r="6209" spans="1:21" x14ac:dyDescent="0.3">
      <c r="A6209" t="str">
        <f t="shared" si="192"/>
        <v>56,Ecuador,0422 A2,COLCAS,Cotopaxi,1,3374,-0.691995,-78.536467,Pinaceae,Pinus ,patula,Pinus patula,130,20.7,20.7, ,,2022</v>
      </c>
      <c r="B6209">
        <v>56</v>
      </c>
      <c r="C6209" t="s">
        <v>17</v>
      </c>
      <c r="D6209" t="s">
        <v>640</v>
      </c>
      <c r="E6209" t="s">
        <v>560</v>
      </c>
      <c r="F6209" t="s">
        <v>20</v>
      </c>
      <c r="G6209">
        <v>1</v>
      </c>
      <c r="H6209">
        <v>3374</v>
      </c>
      <c r="I6209" s="1">
        <v>-0.69199500000000003</v>
      </c>
      <c r="J6209" s="1">
        <v>-78.536467000000002</v>
      </c>
      <c r="K6209" t="s">
        <v>21</v>
      </c>
      <c r="L6209" t="s">
        <v>186</v>
      </c>
      <c r="M6209" t="s">
        <v>23</v>
      </c>
      <c r="N6209" t="s">
        <v>24</v>
      </c>
      <c r="O6209">
        <v>130</v>
      </c>
      <c r="P6209" t="s">
        <v>118</v>
      </c>
      <c r="Q6209" t="s">
        <v>118</v>
      </c>
      <c r="R6209" t="s">
        <v>26</v>
      </c>
      <c r="T6209">
        <v>2022</v>
      </c>
      <c r="U6209" t="str">
        <f t="shared" si="193"/>
        <v>0422 A2_1_56</v>
      </c>
    </row>
    <row r="6210" spans="1:21" x14ac:dyDescent="0.3">
      <c r="A6210" t="str">
        <f t="shared" ref="A6210:A6273" si="194">CONCATENATE(B6210,",",C6210,",",D6210,",",E6210,",",F6210,",",G6210,",",H6210,",",I6210,",",J6210,",",K6210,",",L6210,",",M6210,",",N6210,",",O6210,",",P6210,",",Q6210,",",R6210,",",S6210,",",T6210)</f>
        <v>58,Ecuador,0422 A2,COLCAS,Cotopaxi,1,3374,-0.691995,-78.536467,Pinaceae,Pinus ,patula,Pinus patula,130,24.7,24.7, ,,2022</v>
      </c>
      <c r="B6210">
        <v>58</v>
      </c>
      <c r="C6210" t="s">
        <v>17</v>
      </c>
      <c r="D6210" t="s">
        <v>640</v>
      </c>
      <c r="E6210" t="s">
        <v>560</v>
      </c>
      <c r="F6210" t="s">
        <v>20</v>
      </c>
      <c r="G6210">
        <v>1</v>
      </c>
      <c r="H6210">
        <v>3374</v>
      </c>
      <c r="I6210" s="1">
        <v>-0.69199500000000003</v>
      </c>
      <c r="J6210" s="1">
        <v>-78.536467000000002</v>
      </c>
      <c r="K6210" t="s">
        <v>21</v>
      </c>
      <c r="L6210" t="s">
        <v>186</v>
      </c>
      <c r="M6210" t="s">
        <v>23</v>
      </c>
      <c r="N6210" t="s">
        <v>24</v>
      </c>
      <c r="O6210">
        <v>130</v>
      </c>
      <c r="P6210" t="s">
        <v>113</v>
      </c>
      <c r="Q6210" t="s">
        <v>113</v>
      </c>
      <c r="R6210" t="s">
        <v>26</v>
      </c>
      <c r="T6210">
        <v>2022</v>
      </c>
      <c r="U6210" t="str">
        <f t="shared" si="193"/>
        <v>0422 A2_1_58</v>
      </c>
    </row>
    <row r="6211" spans="1:21" x14ac:dyDescent="0.3">
      <c r="A6211" t="str">
        <f t="shared" si="194"/>
        <v>59,Ecuador,0422 A2,COLCAS,Cotopaxi,1,3374,-0.691995,-78.536467,Pinaceae,Pinus ,patula,Pinus patula,130,21.5,21.5, ,,2022</v>
      </c>
      <c r="B6211">
        <v>59</v>
      </c>
      <c r="C6211" t="s">
        <v>17</v>
      </c>
      <c r="D6211" t="s">
        <v>640</v>
      </c>
      <c r="E6211" t="s">
        <v>560</v>
      </c>
      <c r="F6211" t="s">
        <v>20</v>
      </c>
      <c r="G6211">
        <v>1</v>
      </c>
      <c r="H6211">
        <v>3374</v>
      </c>
      <c r="I6211" s="1">
        <v>-0.69199500000000003</v>
      </c>
      <c r="J6211" s="1">
        <v>-78.536467000000002</v>
      </c>
      <c r="K6211" t="s">
        <v>21</v>
      </c>
      <c r="L6211" t="s">
        <v>186</v>
      </c>
      <c r="M6211" t="s">
        <v>23</v>
      </c>
      <c r="N6211" t="s">
        <v>24</v>
      </c>
      <c r="O6211">
        <v>130</v>
      </c>
      <c r="P6211" t="s">
        <v>68</v>
      </c>
      <c r="Q6211" t="s">
        <v>68</v>
      </c>
      <c r="R6211" t="s">
        <v>26</v>
      </c>
      <c r="T6211">
        <v>2022</v>
      </c>
      <c r="U6211" t="str">
        <f t="shared" ref="U6211:U6274" si="195">D6211&amp;"_"&amp;G6211&amp;"_"&amp;B6211</f>
        <v>0422 A2_1_59</v>
      </c>
    </row>
    <row r="6212" spans="1:21" x14ac:dyDescent="0.3">
      <c r="A6212" t="str">
        <f t="shared" si="194"/>
        <v>63,Ecuador,0422 A2,COLCAS,Cotopaxi,1,3374,-0.691995,-78.536467,Pinaceae,Pinus ,patula,Pinus patula,130,22,22, ,,2022</v>
      </c>
      <c r="B6212">
        <v>63</v>
      </c>
      <c r="C6212" t="s">
        <v>17</v>
      </c>
      <c r="D6212" t="s">
        <v>640</v>
      </c>
      <c r="E6212" t="s">
        <v>560</v>
      </c>
      <c r="F6212" t="s">
        <v>20</v>
      </c>
      <c r="G6212">
        <v>1</v>
      </c>
      <c r="H6212">
        <v>3374</v>
      </c>
      <c r="I6212" s="1">
        <v>-0.69199500000000003</v>
      </c>
      <c r="J6212" s="1">
        <v>-78.536467000000002</v>
      </c>
      <c r="K6212" t="s">
        <v>21</v>
      </c>
      <c r="L6212" t="s">
        <v>186</v>
      </c>
      <c r="M6212" t="s">
        <v>23</v>
      </c>
      <c r="N6212" t="s">
        <v>24</v>
      </c>
      <c r="O6212">
        <v>130</v>
      </c>
      <c r="P6212">
        <v>22</v>
      </c>
      <c r="Q6212">
        <v>22</v>
      </c>
      <c r="R6212" t="s">
        <v>26</v>
      </c>
      <c r="T6212">
        <v>2022</v>
      </c>
      <c r="U6212" t="str">
        <f t="shared" si="195"/>
        <v>0422 A2_1_63</v>
      </c>
    </row>
    <row r="6213" spans="1:21" x14ac:dyDescent="0.3">
      <c r="A6213" t="str">
        <f t="shared" si="194"/>
        <v>64,Ecuador,0422 A2,COLCAS,Cotopaxi,1,3374,-0.691995,-78.536467,Pinaceae,Pinus ,patula,Pinus patula,140,24.4,24.4, ,,2022</v>
      </c>
      <c r="B6213">
        <v>64</v>
      </c>
      <c r="C6213" t="s">
        <v>17</v>
      </c>
      <c r="D6213" t="s">
        <v>640</v>
      </c>
      <c r="E6213" t="s">
        <v>560</v>
      </c>
      <c r="F6213" t="s">
        <v>20</v>
      </c>
      <c r="G6213">
        <v>1</v>
      </c>
      <c r="H6213">
        <v>3374</v>
      </c>
      <c r="I6213" s="1">
        <v>-0.69199500000000003</v>
      </c>
      <c r="J6213" s="1">
        <v>-78.536467000000002</v>
      </c>
      <c r="K6213" t="s">
        <v>21</v>
      </c>
      <c r="L6213" t="s">
        <v>186</v>
      </c>
      <c r="M6213" t="s">
        <v>23</v>
      </c>
      <c r="N6213" t="s">
        <v>24</v>
      </c>
      <c r="O6213">
        <v>140</v>
      </c>
      <c r="P6213" t="s">
        <v>69</v>
      </c>
      <c r="Q6213" t="s">
        <v>69</v>
      </c>
      <c r="R6213" t="s">
        <v>26</v>
      </c>
      <c r="T6213">
        <v>2022</v>
      </c>
      <c r="U6213" t="str">
        <f t="shared" si="195"/>
        <v>0422 A2_1_64</v>
      </c>
    </row>
    <row r="6214" spans="1:21" x14ac:dyDescent="0.3">
      <c r="A6214" t="str">
        <f t="shared" si="194"/>
        <v>65,Ecuador,0422 A2,COLCAS,Cotopaxi,1,3374,-0.691995,-78.536467,Pinaceae,Pinus ,patula,Pinus patula,130,28.3,28.3, ,,2022</v>
      </c>
      <c r="B6214">
        <v>65</v>
      </c>
      <c r="C6214" t="s">
        <v>17</v>
      </c>
      <c r="D6214" t="s">
        <v>640</v>
      </c>
      <c r="E6214" t="s">
        <v>560</v>
      </c>
      <c r="F6214" t="s">
        <v>20</v>
      </c>
      <c r="G6214">
        <v>1</v>
      </c>
      <c r="H6214">
        <v>3374</v>
      </c>
      <c r="I6214" s="1">
        <v>-0.69199500000000003</v>
      </c>
      <c r="J6214" s="1">
        <v>-78.536467000000002</v>
      </c>
      <c r="K6214" t="s">
        <v>21</v>
      </c>
      <c r="L6214" t="s">
        <v>186</v>
      </c>
      <c r="M6214" t="s">
        <v>23</v>
      </c>
      <c r="N6214" t="s">
        <v>24</v>
      </c>
      <c r="O6214">
        <v>130</v>
      </c>
      <c r="P6214" t="s">
        <v>192</v>
      </c>
      <c r="Q6214" t="s">
        <v>192</v>
      </c>
      <c r="R6214" t="s">
        <v>26</v>
      </c>
      <c r="T6214">
        <v>2022</v>
      </c>
      <c r="U6214" t="str">
        <f t="shared" si="195"/>
        <v>0422 A2_1_65</v>
      </c>
    </row>
    <row r="6215" spans="1:21" x14ac:dyDescent="0.3">
      <c r="A6215" t="str">
        <f t="shared" si="194"/>
        <v>66,Ecuador,0422 A2,COLCAS,Cotopaxi,1,3374,-0.691995,-78.536467,Pinaceae,Pinus ,patula,Pinus patula,130,21,21, ,,2022</v>
      </c>
      <c r="B6215">
        <v>66</v>
      </c>
      <c r="C6215" t="s">
        <v>17</v>
      </c>
      <c r="D6215" t="s">
        <v>640</v>
      </c>
      <c r="E6215" t="s">
        <v>560</v>
      </c>
      <c r="F6215" t="s">
        <v>20</v>
      </c>
      <c r="G6215">
        <v>1</v>
      </c>
      <c r="H6215">
        <v>3374</v>
      </c>
      <c r="I6215" s="1">
        <v>-0.69199500000000003</v>
      </c>
      <c r="J6215" s="1">
        <v>-78.536467000000002</v>
      </c>
      <c r="K6215" t="s">
        <v>21</v>
      </c>
      <c r="L6215" t="s">
        <v>186</v>
      </c>
      <c r="M6215" t="s">
        <v>23</v>
      </c>
      <c r="N6215" t="s">
        <v>24</v>
      </c>
      <c r="O6215">
        <v>130</v>
      </c>
      <c r="P6215">
        <v>21</v>
      </c>
      <c r="Q6215">
        <v>21</v>
      </c>
      <c r="R6215" t="s">
        <v>26</v>
      </c>
      <c r="T6215">
        <v>2022</v>
      </c>
      <c r="U6215" t="str">
        <f t="shared" si="195"/>
        <v>0422 A2_1_66</v>
      </c>
    </row>
    <row r="6216" spans="1:21" x14ac:dyDescent="0.3">
      <c r="A6216" t="str">
        <f t="shared" si="194"/>
        <v>67,Ecuador,0422 A2,COLCAS,Cotopaxi,1,3374,-0.691995,-78.536467,Pinaceae,Pinus ,patula,Pinus patula,130,26.7,26.7, ,,2022</v>
      </c>
      <c r="B6216">
        <v>67</v>
      </c>
      <c r="C6216" t="s">
        <v>17</v>
      </c>
      <c r="D6216" t="s">
        <v>640</v>
      </c>
      <c r="E6216" t="s">
        <v>560</v>
      </c>
      <c r="F6216" t="s">
        <v>20</v>
      </c>
      <c r="G6216">
        <v>1</v>
      </c>
      <c r="H6216">
        <v>3374</v>
      </c>
      <c r="I6216" s="1">
        <v>-0.69199500000000003</v>
      </c>
      <c r="J6216" s="1">
        <v>-78.536467000000002</v>
      </c>
      <c r="K6216" t="s">
        <v>21</v>
      </c>
      <c r="L6216" t="s">
        <v>186</v>
      </c>
      <c r="M6216" t="s">
        <v>23</v>
      </c>
      <c r="N6216" t="s">
        <v>24</v>
      </c>
      <c r="O6216">
        <v>130</v>
      </c>
      <c r="P6216" t="s">
        <v>420</v>
      </c>
      <c r="Q6216" t="s">
        <v>420</v>
      </c>
      <c r="R6216" t="s">
        <v>26</v>
      </c>
      <c r="T6216">
        <v>2022</v>
      </c>
      <c r="U6216" t="str">
        <f t="shared" si="195"/>
        <v>0422 A2_1_67</v>
      </c>
    </row>
    <row r="6217" spans="1:21" x14ac:dyDescent="0.3">
      <c r="A6217" t="str">
        <f t="shared" si="194"/>
        <v>68,Ecuador,0422 A2,COLCAS,Cotopaxi,1,3374,-0.691995,-78.536467,Pinaceae,Pinus ,patula,Pinus patula,130,18,18,13,,2022</v>
      </c>
      <c r="B6217">
        <v>68</v>
      </c>
      <c r="C6217" t="s">
        <v>17</v>
      </c>
      <c r="D6217" t="s">
        <v>640</v>
      </c>
      <c r="E6217" t="s">
        <v>560</v>
      </c>
      <c r="F6217" t="s">
        <v>20</v>
      </c>
      <c r="G6217">
        <v>1</v>
      </c>
      <c r="H6217">
        <v>3374</v>
      </c>
      <c r="I6217" s="1">
        <v>-0.69199500000000003</v>
      </c>
      <c r="J6217" s="1">
        <v>-78.536467000000002</v>
      </c>
      <c r="K6217" t="s">
        <v>21</v>
      </c>
      <c r="L6217" t="s">
        <v>186</v>
      </c>
      <c r="M6217" t="s">
        <v>23</v>
      </c>
      <c r="N6217" t="s">
        <v>24</v>
      </c>
      <c r="O6217">
        <v>130</v>
      </c>
      <c r="P6217">
        <v>18</v>
      </c>
      <c r="Q6217">
        <v>18</v>
      </c>
      <c r="R6217">
        <v>13</v>
      </c>
      <c r="T6217">
        <v>2022</v>
      </c>
      <c r="U6217" t="str">
        <f t="shared" si="195"/>
        <v>0422 A2_1_68</v>
      </c>
    </row>
    <row r="6218" spans="1:21" x14ac:dyDescent="0.3">
      <c r="A6218" t="str">
        <f t="shared" si="194"/>
        <v>70,Ecuador,0422 A2,COLCAS,Cotopaxi,1,3374,-0.691995,-78.536467,Pinaceae,Pinus ,patula,Pinus patula,130,23.4,23.4, ,,2022</v>
      </c>
      <c r="B6218">
        <v>70</v>
      </c>
      <c r="C6218" t="s">
        <v>17</v>
      </c>
      <c r="D6218" t="s">
        <v>640</v>
      </c>
      <c r="E6218" t="s">
        <v>560</v>
      </c>
      <c r="F6218" t="s">
        <v>20</v>
      </c>
      <c r="G6218">
        <v>1</v>
      </c>
      <c r="H6218">
        <v>3374</v>
      </c>
      <c r="I6218" s="1">
        <v>-0.69199500000000003</v>
      </c>
      <c r="J6218" s="1">
        <v>-78.536467000000002</v>
      </c>
      <c r="K6218" t="s">
        <v>21</v>
      </c>
      <c r="L6218" t="s">
        <v>186</v>
      </c>
      <c r="M6218" t="s">
        <v>23</v>
      </c>
      <c r="N6218" t="s">
        <v>24</v>
      </c>
      <c r="O6218">
        <v>130</v>
      </c>
      <c r="P6218" t="s">
        <v>52</v>
      </c>
      <c r="Q6218" t="s">
        <v>52</v>
      </c>
      <c r="R6218" t="s">
        <v>26</v>
      </c>
      <c r="T6218">
        <v>2022</v>
      </c>
      <c r="U6218" t="str">
        <f t="shared" si="195"/>
        <v>0422 A2_1_70</v>
      </c>
    </row>
    <row r="6219" spans="1:21" x14ac:dyDescent="0.3">
      <c r="A6219" t="str">
        <f t="shared" si="194"/>
        <v>72,Ecuador,0422 A2,COLCAS,Cotopaxi,1,3374,-0.691995,-78.536467,Pinaceae,Pinus ,patula,Pinus patula,130,26,26, ,,2022</v>
      </c>
      <c r="B6219">
        <v>72</v>
      </c>
      <c r="C6219" t="s">
        <v>17</v>
      </c>
      <c r="D6219" t="s">
        <v>640</v>
      </c>
      <c r="E6219" t="s">
        <v>560</v>
      </c>
      <c r="F6219" t="s">
        <v>20</v>
      </c>
      <c r="G6219">
        <v>1</v>
      </c>
      <c r="H6219">
        <v>3374</v>
      </c>
      <c r="I6219" s="1">
        <v>-0.69199500000000003</v>
      </c>
      <c r="J6219" s="1">
        <v>-78.536467000000002</v>
      </c>
      <c r="K6219" t="s">
        <v>21</v>
      </c>
      <c r="L6219" t="s">
        <v>186</v>
      </c>
      <c r="M6219" t="s">
        <v>23</v>
      </c>
      <c r="N6219" t="s">
        <v>24</v>
      </c>
      <c r="O6219">
        <v>130</v>
      </c>
      <c r="P6219">
        <v>26</v>
      </c>
      <c r="Q6219">
        <v>26</v>
      </c>
      <c r="R6219" t="s">
        <v>26</v>
      </c>
      <c r="T6219">
        <v>2022</v>
      </c>
      <c r="U6219" t="str">
        <f t="shared" si="195"/>
        <v>0422 A2_1_72</v>
      </c>
    </row>
    <row r="6220" spans="1:21" x14ac:dyDescent="0.3">
      <c r="A6220" t="str">
        <f t="shared" si="194"/>
        <v>1,Ecuador,0423 A2,COLCAS,Cotopaxi,1,3373,-0.695736,-78.537275,Pinaceae,Pinus,patula,Pinus patula,130,23.9,23.9,14.25,,2022</v>
      </c>
      <c r="B6220">
        <v>1</v>
      </c>
      <c r="C6220" t="s">
        <v>17</v>
      </c>
      <c r="D6220" t="s">
        <v>641</v>
      </c>
      <c r="E6220" t="s">
        <v>560</v>
      </c>
      <c r="F6220" t="s">
        <v>20</v>
      </c>
      <c r="G6220">
        <v>1</v>
      </c>
      <c r="H6220">
        <v>3373</v>
      </c>
      <c r="I6220" s="1">
        <v>-0.69573600000000002</v>
      </c>
      <c r="J6220" s="1">
        <v>-78.537274999999994</v>
      </c>
      <c r="K6220" t="s">
        <v>21</v>
      </c>
      <c r="L6220" t="s">
        <v>22</v>
      </c>
      <c r="M6220" t="s">
        <v>23</v>
      </c>
      <c r="N6220" t="s">
        <v>24</v>
      </c>
      <c r="O6220">
        <v>130</v>
      </c>
      <c r="P6220" t="s">
        <v>94</v>
      </c>
      <c r="Q6220" t="s">
        <v>94</v>
      </c>
      <c r="R6220" t="s">
        <v>29</v>
      </c>
      <c r="T6220">
        <v>2022</v>
      </c>
      <c r="U6220" t="str">
        <f t="shared" si="195"/>
        <v>0423 A2_1_1</v>
      </c>
    </row>
    <row r="6221" spans="1:21" x14ac:dyDescent="0.3">
      <c r="A6221" t="str">
        <f t="shared" si="194"/>
        <v>3,Ecuador,0423 A2,COLCAS,Cotopaxi,1,3373,-0.695736,-78.537275,Pinaceae,Pinus,patula,Pinus patula,130,20.8,20.8, ,,2022</v>
      </c>
      <c r="B6221">
        <v>3</v>
      </c>
      <c r="C6221" t="s">
        <v>17</v>
      </c>
      <c r="D6221" t="s">
        <v>641</v>
      </c>
      <c r="E6221" t="s">
        <v>560</v>
      </c>
      <c r="F6221" t="s">
        <v>20</v>
      </c>
      <c r="G6221">
        <v>1</v>
      </c>
      <c r="H6221">
        <v>3373</v>
      </c>
      <c r="I6221" s="1">
        <v>-0.69573600000000002</v>
      </c>
      <c r="J6221" s="1">
        <v>-78.537274999999994</v>
      </c>
      <c r="K6221" t="s">
        <v>21</v>
      </c>
      <c r="L6221" t="s">
        <v>22</v>
      </c>
      <c r="M6221" t="s">
        <v>23</v>
      </c>
      <c r="N6221" t="s">
        <v>24</v>
      </c>
      <c r="O6221">
        <v>130</v>
      </c>
      <c r="P6221" t="s">
        <v>90</v>
      </c>
      <c r="Q6221" t="s">
        <v>90</v>
      </c>
      <c r="R6221" t="s">
        <v>26</v>
      </c>
      <c r="T6221">
        <v>2022</v>
      </c>
      <c r="U6221" t="str">
        <f t="shared" si="195"/>
        <v>0423 A2_1_3</v>
      </c>
    </row>
    <row r="6222" spans="1:21" x14ac:dyDescent="0.3">
      <c r="A6222" t="str">
        <f t="shared" si="194"/>
        <v>4,Ecuador,0423 A2,COLCAS,Cotopaxi,1,3373,-0.695736,-78.537275,Pinaceae,Pinus,patula,Pinus patula,130,22.5,22.5,12.5,,2022</v>
      </c>
      <c r="B6222">
        <v>4</v>
      </c>
      <c r="C6222" t="s">
        <v>17</v>
      </c>
      <c r="D6222" t="s">
        <v>641</v>
      </c>
      <c r="E6222" t="s">
        <v>560</v>
      </c>
      <c r="F6222" t="s">
        <v>20</v>
      </c>
      <c r="G6222">
        <v>1</v>
      </c>
      <c r="H6222">
        <v>3373</v>
      </c>
      <c r="I6222" s="1">
        <v>-0.69573600000000002</v>
      </c>
      <c r="J6222" s="1">
        <v>-78.537274999999994</v>
      </c>
      <c r="K6222" t="s">
        <v>21</v>
      </c>
      <c r="L6222" t="s">
        <v>22</v>
      </c>
      <c r="M6222" t="s">
        <v>23</v>
      </c>
      <c r="N6222" t="s">
        <v>24</v>
      </c>
      <c r="O6222">
        <v>130</v>
      </c>
      <c r="P6222" t="s">
        <v>37</v>
      </c>
      <c r="Q6222" t="s">
        <v>37</v>
      </c>
      <c r="R6222" t="s">
        <v>177</v>
      </c>
      <c r="T6222">
        <v>2022</v>
      </c>
      <c r="U6222" t="str">
        <f t="shared" si="195"/>
        <v>0423 A2_1_4</v>
      </c>
    </row>
    <row r="6223" spans="1:21" x14ac:dyDescent="0.3">
      <c r="A6223" t="str">
        <f t="shared" si="194"/>
        <v>7,Ecuador,0423 A2,COLCAS,Cotopaxi,1,3373,-0.695736,-78.537275,Pinaceae,Pinus,patula,Pinus patula,130,17,17,12,,2022</v>
      </c>
      <c r="B6223">
        <v>7</v>
      </c>
      <c r="C6223" t="s">
        <v>17</v>
      </c>
      <c r="D6223" t="s">
        <v>641</v>
      </c>
      <c r="E6223" t="s">
        <v>560</v>
      </c>
      <c r="F6223" t="s">
        <v>20</v>
      </c>
      <c r="G6223">
        <v>1</v>
      </c>
      <c r="H6223">
        <v>3373</v>
      </c>
      <c r="I6223" s="1">
        <v>-0.69573600000000002</v>
      </c>
      <c r="J6223" s="1">
        <v>-78.537274999999994</v>
      </c>
      <c r="K6223" t="s">
        <v>21</v>
      </c>
      <c r="L6223" t="s">
        <v>22</v>
      </c>
      <c r="M6223" t="s">
        <v>23</v>
      </c>
      <c r="N6223" t="s">
        <v>24</v>
      </c>
      <c r="O6223">
        <v>130</v>
      </c>
      <c r="P6223">
        <v>17</v>
      </c>
      <c r="Q6223">
        <v>17</v>
      </c>
      <c r="R6223">
        <v>12</v>
      </c>
      <c r="T6223">
        <v>2022</v>
      </c>
      <c r="U6223" t="str">
        <f t="shared" si="195"/>
        <v>0423 A2_1_7</v>
      </c>
    </row>
    <row r="6224" spans="1:21" x14ac:dyDescent="0.3">
      <c r="A6224" t="str">
        <f t="shared" si="194"/>
        <v>9,Ecuador,0423 A2,COLCAS,Cotopaxi,1,3373,-0.695736,-78.537275,Pinaceae,Pinus,patula,Pinus patula,130,18.4,18.4, ,,2022</v>
      </c>
      <c r="B6224">
        <v>9</v>
      </c>
      <c r="C6224" t="s">
        <v>17</v>
      </c>
      <c r="D6224" t="s">
        <v>641</v>
      </c>
      <c r="E6224" t="s">
        <v>560</v>
      </c>
      <c r="F6224" t="s">
        <v>20</v>
      </c>
      <c r="G6224">
        <v>1</v>
      </c>
      <c r="H6224">
        <v>3373</v>
      </c>
      <c r="I6224" s="1">
        <v>-0.69573600000000002</v>
      </c>
      <c r="J6224" s="1">
        <v>-78.537274999999994</v>
      </c>
      <c r="K6224" t="s">
        <v>21</v>
      </c>
      <c r="L6224" t="s">
        <v>22</v>
      </c>
      <c r="M6224" t="s">
        <v>23</v>
      </c>
      <c r="N6224" t="s">
        <v>24</v>
      </c>
      <c r="O6224">
        <v>130</v>
      </c>
      <c r="P6224" t="s">
        <v>59</v>
      </c>
      <c r="Q6224" t="s">
        <v>59</v>
      </c>
      <c r="R6224" t="s">
        <v>26</v>
      </c>
      <c r="T6224">
        <v>2022</v>
      </c>
      <c r="U6224" t="str">
        <f t="shared" si="195"/>
        <v>0423 A2_1_9</v>
      </c>
    </row>
    <row r="6225" spans="1:21" x14ac:dyDescent="0.3">
      <c r="A6225" t="str">
        <f t="shared" si="194"/>
        <v>10,Ecuador,0423 A2,COLCAS,Cotopaxi,1,3373,-0.695736,-78.537275,Pinaceae,Pinus,patula,Pinus patula,130,17.8,17.8, ,,2022</v>
      </c>
      <c r="B6225">
        <v>10</v>
      </c>
      <c r="C6225" t="s">
        <v>17</v>
      </c>
      <c r="D6225" t="s">
        <v>641</v>
      </c>
      <c r="E6225" t="s">
        <v>560</v>
      </c>
      <c r="F6225" t="s">
        <v>20</v>
      </c>
      <c r="G6225">
        <v>1</v>
      </c>
      <c r="H6225">
        <v>3373</v>
      </c>
      <c r="I6225" s="1">
        <v>-0.69573600000000002</v>
      </c>
      <c r="J6225" s="1">
        <v>-78.537274999999994</v>
      </c>
      <c r="K6225" t="s">
        <v>21</v>
      </c>
      <c r="L6225" t="s">
        <v>22</v>
      </c>
      <c r="M6225" t="s">
        <v>23</v>
      </c>
      <c r="N6225" t="s">
        <v>24</v>
      </c>
      <c r="O6225">
        <v>130</v>
      </c>
      <c r="P6225" t="s">
        <v>100</v>
      </c>
      <c r="Q6225" t="s">
        <v>100</v>
      </c>
      <c r="R6225" t="s">
        <v>26</v>
      </c>
      <c r="T6225">
        <v>2022</v>
      </c>
      <c r="U6225" t="str">
        <f t="shared" si="195"/>
        <v>0423 A2_1_10</v>
      </c>
    </row>
    <row r="6226" spans="1:21" x14ac:dyDescent="0.3">
      <c r="A6226" t="str">
        <f t="shared" si="194"/>
        <v>12,Ecuador,0423 A2,COLCAS,Cotopaxi,1,3373,-0.695736,-78.537275,Pinaceae,Pinus,patula,Pinus patula,130,21.3,21.3, ,,2022</v>
      </c>
      <c r="B6226">
        <v>12</v>
      </c>
      <c r="C6226" t="s">
        <v>17</v>
      </c>
      <c r="D6226" t="s">
        <v>641</v>
      </c>
      <c r="E6226" t="s">
        <v>560</v>
      </c>
      <c r="F6226" t="s">
        <v>20</v>
      </c>
      <c r="G6226">
        <v>1</v>
      </c>
      <c r="H6226">
        <v>3373</v>
      </c>
      <c r="I6226" s="1">
        <v>-0.69573600000000002</v>
      </c>
      <c r="J6226" s="1">
        <v>-78.537274999999994</v>
      </c>
      <c r="K6226" t="s">
        <v>21</v>
      </c>
      <c r="L6226" t="s">
        <v>22</v>
      </c>
      <c r="M6226" t="s">
        <v>23</v>
      </c>
      <c r="N6226" t="s">
        <v>24</v>
      </c>
      <c r="O6226">
        <v>130</v>
      </c>
      <c r="P6226" t="s">
        <v>89</v>
      </c>
      <c r="Q6226" t="s">
        <v>89</v>
      </c>
      <c r="R6226" t="s">
        <v>26</v>
      </c>
      <c r="T6226">
        <v>2022</v>
      </c>
      <c r="U6226" t="str">
        <f t="shared" si="195"/>
        <v>0423 A2_1_12</v>
      </c>
    </row>
    <row r="6227" spans="1:21" x14ac:dyDescent="0.3">
      <c r="A6227" t="str">
        <f t="shared" si="194"/>
        <v>16,Ecuador,0423 A2,COLCAS,Cotopaxi,1,3373,-0.695736,-78.537275,Pinaceae,Pinus,patula,Pinus patula,130,18.1,18.1, ,,2022</v>
      </c>
      <c r="B6227">
        <v>16</v>
      </c>
      <c r="C6227" t="s">
        <v>17</v>
      </c>
      <c r="D6227" t="s">
        <v>641</v>
      </c>
      <c r="E6227" t="s">
        <v>560</v>
      </c>
      <c r="F6227" t="s">
        <v>20</v>
      </c>
      <c r="G6227">
        <v>1</v>
      </c>
      <c r="H6227">
        <v>3373</v>
      </c>
      <c r="I6227" s="1">
        <v>-0.69573600000000002</v>
      </c>
      <c r="J6227" s="1">
        <v>-78.537274999999994</v>
      </c>
      <c r="K6227" t="s">
        <v>21</v>
      </c>
      <c r="L6227" t="s">
        <v>22</v>
      </c>
      <c r="M6227" t="s">
        <v>23</v>
      </c>
      <c r="N6227" t="s">
        <v>24</v>
      </c>
      <c r="O6227">
        <v>130</v>
      </c>
      <c r="P6227" t="s">
        <v>209</v>
      </c>
      <c r="Q6227" t="s">
        <v>209</v>
      </c>
      <c r="R6227" t="s">
        <v>26</v>
      </c>
      <c r="T6227">
        <v>2022</v>
      </c>
      <c r="U6227" t="str">
        <f t="shared" si="195"/>
        <v>0423 A2_1_16</v>
      </c>
    </row>
    <row r="6228" spans="1:21" x14ac:dyDescent="0.3">
      <c r="A6228" t="str">
        <f t="shared" si="194"/>
        <v>19,Ecuador,0423 A2,COLCAS,Cotopaxi,1,3373,-0.695736,-78.537275,Pinaceae,Pinus,patula,Pinus patula,130,25,25, ,,2022</v>
      </c>
      <c r="B6228">
        <v>19</v>
      </c>
      <c r="C6228" t="s">
        <v>17</v>
      </c>
      <c r="D6228" t="s">
        <v>641</v>
      </c>
      <c r="E6228" t="s">
        <v>560</v>
      </c>
      <c r="F6228" t="s">
        <v>20</v>
      </c>
      <c r="G6228">
        <v>1</v>
      </c>
      <c r="H6228">
        <v>3373</v>
      </c>
      <c r="I6228" s="1">
        <v>-0.69573600000000002</v>
      </c>
      <c r="J6228" s="1">
        <v>-78.537274999999994</v>
      </c>
      <c r="K6228" t="s">
        <v>21</v>
      </c>
      <c r="L6228" t="s">
        <v>22</v>
      </c>
      <c r="M6228" t="s">
        <v>23</v>
      </c>
      <c r="N6228" t="s">
        <v>24</v>
      </c>
      <c r="O6228">
        <v>130</v>
      </c>
      <c r="P6228">
        <v>25</v>
      </c>
      <c r="Q6228">
        <v>25</v>
      </c>
      <c r="R6228" t="s">
        <v>26</v>
      </c>
      <c r="T6228">
        <v>2022</v>
      </c>
      <c r="U6228" t="str">
        <f t="shared" si="195"/>
        <v>0423 A2_1_19</v>
      </c>
    </row>
    <row r="6229" spans="1:21" x14ac:dyDescent="0.3">
      <c r="A6229" t="str">
        <f t="shared" si="194"/>
        <v>21,Ecuador,0423 A2,COLCAS,Cotopaxi,1,3373,-0.695736,-78.537275,Pinaceae,Pinus,patula,Pinus patula,130,17,17, ,,2022</v>
      </c>
      <c r="B6229">
        <v>21</v>
      </c>
      <c r="C6229" t="s">
        <v>17</v>
      </c>
      <c r="D6229" t="s">
        <v>641</v>
      </c>
      <c r="E6229" t="s">
        <v>560</v>
      </c>
      <c r="F6229" t="s">
        <v>20</v>
      </c>
      <c r="G6229">
        <v>1</v>
      </c>
      <c r="H6229">
        <v>3373</v>
      </c>
      <c r="I6229" s="1">
        <v>-0.69573600000000002</v>
      </c>
      <c r="J6229" s="1">
        <v>-78.537274999999994</v>
      </c>
      <c r="K6229" t="s">
        <v>21</v>
      </c>
      <c r="L6229" t="s">
        <v>22</v>
      </c>
      <c r="M6229" t="s">
        <v>23</v>
      </c>
      <c r="N6229" t="s">
        <v>24</v>
      </c>
      <c r="O6229">
        <v>130</v>
      </c>
      <c r="P6229">
        <v>17</v>
      </c>
      <c r="Q6229">
        <v>17</v>
      </c>
      <c r="R6229" t="s">
        <v>26</v>
      </c>
      <c r="T6229">
        <v>2022</v>
      </c>
      <c r="U6229" t="str">
        <f t="shared" si="195"/>
        <v>0423 A2_1_21</v>
      </c>
    </row>
    <row r="6230" spans="1:21" x14ac:dyDescent="0.3">
      <c r="A6230" t="str">
        <f t="shared" si="194"/>
        <v>22,Ecuador,0423 A2,COLCAS,Cotopaxi,1,3373,-0.695736,-78.537275,Pinaceae,Pinus,patula,Pinus patula,130,21.7,21.7, ,,2022</v>
      </c>
      <c r="B6230">
        <v>22</v>
      </c>
      <c r="C6230" t="s">
        <v>17</v>
      </c>
      <c r="D6230" t="s">
        <v>641</v>
      </c>
      <c r="E6230" t="s">
        <v>560</v>
      </c>
      <c r="F6230" t="s">
        <v>20</v>
      </c>
      <c r="G6230">
        <v>1</v>
      </c>
      <c r="H6230">
        <v>3373</v>
      </c>
      <c r="I6230" s="1">
        <v>-0.69573600000000002</v>
      </c>
      <c r="J6230" s="1">
        <v>-78.537274999999994</v>
      </c>
      <c r="K6230" t="s">
        <v>21</v>
      </c>
      <c r="L6230" t="s">
        <v>22</v>
      </c>
      <c r="M6230" t="s">
        <v>23</v>
      </c>
      <c r="N6230" t="s">
        <v>24</v>
      </c>
      <c r="O6230">
        <v>130</v>
      </c>
      <c r="P6230" t="s">
        <v>136</v>
      </c>
      <c r="Q6230" t="s">
        <v>136</v>
      </c>
      <c r="R6230" t="s">
        <v>26</v>
      </c>
      <c r="T6230">
        <v>2022</v>
      </c>
      <c r="U6230" t="str">
        <f t="shared" si="195"/>
        <v>0423 A2_1_22</v>
      </c>
    </row>
    <row r="6231" spans="1:21" x14ac:dyDescent="0.3">
      <c r="A6231" t="str">
        <f t="shared" si="194"/>
        <v>23,Ecuador,0423 A2,COLCAS,Cotopaxi,1,3373,-0.695736,-78.537275,Pinaceae,Pinus,patula,Pinus patula,130,21.6,21.6, ,,2022</v>
      </c>
      <c r="B6231">
        <v>23</v>
      </c>
      <c r="C6231" t="s">
        <v>17</v>
      </c>
      <c r="D6231" t="s">
        <v>641</v>
      </c>
      <c r="E6231" t="s">
        <v>560</v>
      </c>
      <c r="F6231" t="s">
        <v>20</v>
      </c>
      <c r="G6231">
        <v>1</v>
      </c>
      <c r="H6231">
        <v>3373</v>
      </c>
      <c r="I6231" s="1">
        <v>-0.69573600000000002</v>
      </c>
      <c r="J6231" s="1">
        <v>-78.537274999999994</v>
      </c>
      <c r="K6231" t="s">
        <v>21</v>
      </c>
      <c r="L6231" t="s">
        <v>22</v>
      </c>
      <c r="M6231" t="s">
        <v>23</v>
      </c>
      <c r="N6231" t="s">
        <v>24</v>
      </c>
      <c r="O6231">
        <v>130</v>
      </c>
      <c r="P6231" t="s">
        <v>85</v>
      </c>
      <c r="Q6231" t="s">
        <v>85</v>
      </c>
      <c r="R6231" t="s">
        <v>26</v>
      </c>
      <c r="T6231">
        <v>2022</v>
      </c>
      <c r="U6231" t="str">
        <f t="shared" si="195"/>
        <v>0423 A2_1_23</v>
      </c>
    </row>
    <row r="6232" spans="1:21" x14ac:dyDescent="0.3">
      <c r="A6232" t="str">
        <f t="shared" si="194"/>
        <v>25,Ecuador,0423 A2,COLCAS,Cotopaxi,1,3373,-0.695736,-78.537275,Pinaceae,Pinus,patula,Pinus patula,130,21,21, ,,2022</v>
      </c>
      <c r="B6232">
        <v>25</v>
      </c>
      <c r="C6232" t="s">
        <v>17</v>
      </c>
      <c r="D6232" t="s">
        <v>641</v>
      </c>
      <c r="E6232" t="s">
        <v>560</v>
      </c>
      <c r="F6232" t="s">
        <v>20</v>
      </c>
      <c r="G6232">
        <v>1</v>
      </c>
      <c r="H6232">
        <v>3373</v>
      </c>
      <c r="I6232" s="1">
        <v>-0.69573600000000002</v>
      </c>
      <c r="J6232" s="1">
        <v>-78.537274999999994</v>
      </c>
      <c r="K6232" t="s">
        <v>21</v>
      </c>
      <c r="L6232" t="s">
        <v>22</v>
      </c>
      <c r="M6232" t="s">
        <v>23</v>
      </c>
      <c r="N6232" t="s">
        <v>24</v>
      </c>
      <c r="O6232">
        <v>130</v>
      </c>
      <c r="P6232">
        <v>21</v>
      </c>
      <c r="Q6232">
        <v>21</v>
      </c>
      <c r="R6232" t="s">
        <v>26</v>
      </c>
      <c r="T6232">
        <v>2022</v>
      </c>
      <c r="U6232" t="str">
        <f t="shared" si="195"/>
        <v>0423 A2_1_25</v>
      </c>
    </row>
    <row r="6233" spans="1:21" x14ac:dyDescent="0.3">
      <c r="A6233" t="str">
        <f t="shared" si="194"/>
        <v>27,Ecuador,0423 A2,COLCAS,Cotopaxi,1,3373,-0.695736,-78.537275,Pinaceae,Pinus,patula,Pinus patula,130,22.2,22.2, ,,2022</v>
      </c>
      <c r="B6233">
        <v>27</v>
      </c>
      <c r="C6233" t="s">
        <v>17</v>
      </c>
      <c r="D6233" t="s">
        <v>641</v>
      </c>
      <c r="E6233" t="s">
        <v>560</v>
      </c>
      <c r="F6233" t="s">
        <v>20</v>
      </c>
      <c r="G6233">
        <v>1</v>
      </c>
      <c r="H6233">
        <v>3373</v>
      </c>
      <c r="I6233" s="1">
        <v>-0.69573600000000002</v>
      </c>
      <c r="J6233" s="1">
        <v>-78.537274999999994</v>
      </c>
      <c r="K6233" t="s">
        <v>21</v>
      </c>
      <c r="L6233" t="s">
        <v>22</v>
      </c>
      <c r="M6233" t="s">
        <v>23</v>
      </c>
      <c r="N6233" t="s">
        <v>24</v>
      </c>
      <c r="O6233">
        <v>130</v>
      </c>
      <c r="P6233" t="s">
        <v>157</v>
      </c>
      <c r="Q6233" t="s">
        <v>157</v>
      </c>
      <c r="R6233" t="s">
        <v>26</v>
      </c>
      <c r="T6233">
        <v>2022</v>
      </c>
      <c r="U6233" t="str">
        <f t="shared" si="195"/>
        <v>0423 A2_1_27</v>
      </c>
    </row>
    <row r="6234" spans="1:21" x14ac:dyDescent="0.3">
      <c r="A6234" t="str">
        <f t="shared" si="194"/>
        <v>28,Ecuador,0423 A2,COLCAS,Cotopaxi,1,3373,-0.695736,-78.537275,Pinaceae,Pinus,patula,Pinus patula,130,26.3,26.3,14.5,,2022</v>
      </c>
      <c r="B6234">
        <v>28</v>
      </c>
      <c r="C6234" t="s">
        <v>17</v>
      </c>
      <c r="D6234" t="s">
        <v>641</v>
      </c>
      <c r="E6234" t="s">
        <v>560</v>
      </c>
      <c r="F6234" t="s">
        <v>20</v>
      </c>
      <c r="G6234">
        <v>1</v>
      </c>
      <c r="H6234">
        <v>3373</v>
      </c>
      <c r="I6234" s="1">
        <v>-0.69573600000000002</v>
      </c>
      <c r="J6234" s="1">
        <v>-78.537274999999994</v>
      </c>
      <c r="K6234" t="s">
        <v>21</v>
      </c>
      <c r="L6234" t="s">
        <v>22</v>
      </c>
      <c r="M6234" t="s">
        <v>23</v>
      </c>
      <c r="N6234" t="s">
        <v>24</v>
      </c>
      <c r="O6234">
        <v>130</v>
      </c>
      <c r="P6234" t="s">
        <v>144</v>
      </c>
      <c r="Q6234" t="s">
        <v>144</v>
      </c>
      <c r="R6234" t="s">
        <v>95</v>
      </c>
      <c r="T6234">
        <v>2022</v>
      </c>
      <c r="U6234" t="str">
        <f t="shared" si="195"/>
        <v>0423 A2_1_28</v>
      </c>
    </row>
    <row r="6235" spans="1:21" x14ac:dyDescent="0.3">
      <c r="A6235" t="str">
        <f t="shared" si="194"/>
        <v>31,Ecuador,0423 A2,COLCAS,Cotopaxi,1,3373,-0.695736,-78.537275,Pinaceae,Pinus,patula,Pinus patula,140,26.2,26.2, ,,2022</v>
      </c>
      <c r="B6235">
        <v>31</v>
      </c>
      <c r="C6235" t="s">
        <v>17</v>
      </c>
      <c r="D6235" t="s">
        <v>641</v>
      </c>
      <c r="E6235" t="s">
        <v>560</v>
      </c>
      <c r="F6235" t="s">
        <v>20</v>
      </c>
      <c r="G6235">
        <v>1</v>
      </c>
      <c r="H6235">
        <v>3373</v>
      </c>
      <c r="I6235" s="1">
        <v>-0.69573600000000002</v>
      </c>
      <c r="J6235" s="1">
        <v>-78.537274999999994</v>
      </c>
      <c r="K6235" t="s">
        <v>21</v>
      </c>
      <c r="L6235" t="s">
        <v>22</v>
      </c>
      <c r="M6235" t="s">
        <v>23</v>
      </c>
      <c r="N6235" t="s">
        <v>24</v>
      </c>
      <c r="O6235">
        <v>140</v>
      </c>
      <c r="P6235" t="s">
        <v>304</v>
      </c>
      <c r="Q6235" t="s">
        <v>304</v>
      </c>
      <c r="R6235" t="s">
        <v>26</v>
      </c>
      <c r="T6235">
        <v>2022</v>
      </c>
      <c r="U6235" t="str">
        <f t="shared" si="195"/>
        <v>0423 A2_1_31</v>
      </c>
    </row>
    <row r="6236" spans="1:21" x14ac:dyDescent="0.3">
      <c r="A6236" t="str">
        <f t="shared" si="194"/>
        <v>32,Ecuador,0423 A2,COLCAS,Cotopaxi,1,3373,-0.695736,-78.537275,Pinaceae,Pinus,patula,Pinus patula,130,21.6,21.6, ,,2022</v>
      </c>
      <c r="B6236">
        <v>32</v>
      </c>
      <c r="C6236" t="s">
        <v>17</v>
      </c>
      <c r="D6236" t="s">
        <v>641</v>
      </c>
      <c r="E6236" t="s">
        <v>560</v>
      </c>
      <c r="F6236" t="s">
        <v>20</v>
      </c>
      <c r="G6236">
        <v>1</v>
      </c>
      <c r="H6236">
        <v>3373</v>
      </c>
      <c r="I6236" s="1">
        <v>-0.69573600000000002</v>
      </c>
      <c r="J6236" s="1">
        <v>-78.537274999999994</v>
      </c>
      <c r="K6236" t="s">
        <v>21</v>
      </c>
      <c r="L6236" t="s">
        <v>22</v>
      </c>
      <c r="M6236" t="s">
        <v>23</v>
      </c>
      <c r="N6236" t="s">
        <v>24</v>
      </c>
      <c r="O6236">
        <v>130</v>
      </c>
      <c r="P6236" t="s">
        <v>85</v>
      </c>
      <c r="Q6236" t="s">
        <v>85</v>
      </c>
      <c r="R6236" t="s">
        <v>26</v>
      </c>
      <c r="T6236">
        <v>2022</v>
      </c>
      <c r="U6236" t="str">
        <f t="shared" si="195"/>
        <v>0423 A2_1_32</v>
      </c>
    </row>
    <row r="6237" spans="1:21" x14ac:dyDescent="0.3">
      <c r="A6237" t="str">
        <f t="shared" si="194"/>
        <v>35,Ecuador,0423 A2,COLCAS,Cotopaxi,1,3373,-0.695736,-78.537275,Pinaceae,Pinus,patula,Pinus patula,140,23.4,23.4, ,,2022</v>
      </c>
      <c r="B6237">
        <v>35</v>
      </c>
      <c r="C6237" t="s">
        <v>17</v>
      </c>
      <c r="D6237" t="s">
        <v>641</v>
      </c>
      <c r="E6237" t="s">
        <v>560</v>
      </c>
      <c r="F6237" t="s">
        <v>20</v>
      </c>
      <c r="G6237">
        <v>1</v>
      </c>
      <c r="H6237">
        <v>3373</v>
      </c>
      <c r="I6237" s="1">
        <v>-0.69573600000000002</v>
      </c>
      <c r="J6237" s="1">
        <v>-78.537274999999994</v>
      </c>
      <c r="K6237" t="s">
        <v>21</v>
      </c>
      <c r="L6237" t="s">
        <v>22</v>
      </c>
      <c r="M6237" t="s">
        <v>23</v>
      </c>
      <c r="N6237" t="s">
        <v>24</v>
      </c>
      <c r="O6237">
        <v>140</v>
      </c>
      <c r="P6237" t="s">
        <v>52</v>
      </c>
      <c r="Q6237" t="s">
        <v>52</v>
      </c>
      <c r="R6237" t="s">
        <v>26</v>
      </c>
      <c r="T6237">
        <v>2022</v>
      </c>
      <c r="U6237" t="str">
        <f t="shared" si="195"/>
        <v>0423 A2_1_35</v>
      </c>
    </row>
    <row r="6238" spans="1:21" x14ac:dyDescent="0.3">
      <c r="A6238" t="str">
        <f t="shared" si="194"/>
        <v>36,Ecuador,0423 A2,COLCAS,Cotopaxi,1,3373,-0.695736,-78.537275,Pinaceae,Pinus,patula,Pinus patula,130,26,26, ,,2022</v>
      </c>
      <c r="B6238">
        <v>36</v>
      </c>
      <c r="C6238" t="s">
        <v>17</v>
      </c>
      <c r="D6238" t="s">
        <v>641</v>
      </c>
      <c r="E6238" t="s">
        <v>560</v>
      </c>
      <c r="F6238" t="s">
        <v>20</v>
      </c>
      <c r="G6238">
        <v>1</v>
      </c>
      <c r="H6238">
        <v>3373</v>
      </c>
      <c r="I6238" s="1">
        <v>-0.69573600000000002</v>
      </c>
      <c r="J6238" s="1">
        <v>-78.537274999999994</v>
      </c>
      <c r="K6238" t="s">
        <v>21</v>
      </c>
      <c r="L6238" t="s">
        <v>22</v>
      </c>
      <c r="M6238" t="s">
        <v>23</v>
      </c>
      <c r="N6238" t="s">
        <v>24</v>
      </c>
      <c r="O6238">
        <v>130</v>
      </c>
      <c r="P6238">
        <v>26</v>
      </c>
      <c r="Q6238">
        <v>26</v>
      </c>
      <c r="R6238" t="s">
        <v>26</v>
      </c>
      <c r="T6238">
        <v>2022</v>
      </c>
      <c r="U6238" t="str">
        <f t="shared" si="195"/>
        <v>0423 A2_1_36</v>
      </c>
    </row>
    <row r="6239" spans="1:21" x14ac:dyDescent="0.3">
      <c r="A6239" t="str">
        <f t="shared" si="194"/>
        <v>37,Ecuador,0423 A2,COLCAS,Cotopaxi,1,3373,-0.695736,-78.537275,Pinaceae,Pinus,patula,Pinus patula,130,22.2,22.2, ,,2022</v>
      </c>
      <c r="B6239">
        <v>37</v>
      </c>
      <c r="C6239" t="s">
        <v>17</v>
      </c>
      <c r="D6239" t="s">
        <v>641</v>
      </c>
      <c r="E6239" t="s">
        <v>560</v>
      </c>
      <c r="F6239" t="s">
        <v>20</v>
      </c>
      <c r="G6239">
        <v>1</v>
      </c>
      <c r="H6239">
        <v>3373</v>
      </c>
      <c r="I6239" s="1">
        <v>-0.69573600000000002</v>
      </c>
      <c r="J6239" s="1">
        <v>-78.537274999999994</v>
      </c>
      <c r="K6239" t="s">
        <v>21</v>
      </c>
      <c r="L6239" t="s">
        <v>22</v>
      </c>
      <c r="M6239" t="s">
        <v>23</v>
      </c>
      <c r="N6239" t="s">
        <v>24</v>
      </c>
      <c r="O6239">
        <v>130</v>
      </c>
      <c r="P6239" t="s">
        <v>157</v>
      </c>
      <c r="Q6239" t="s">
        <v>157</v>
      </c>
      <c r="R6239" t="s">
        <v>26</v>
      </c>
      <c r="T6239">
        <v>2022</v>
      </c>
      <c r="U6239" t="str">
        <f t="shared" si="195"/>
        <v>0423 A2_1_37</v>
      </c>
    </row>
    <row r="6240" spans="1:21" x14ac:dyDescent="0.3">
      <c r="A6240" t="str">
        <f t="shared" si="194"/>
        <v>40,Ecuador,0423 A2,COLCAS,Cotopaxi,1,3373,-0.695736,-78.537275,Pinaceae,Pinus,patula,Pinus patula,130,21.1,21.1, ,,2022</v>
      </c>
      <c r="B6240">
        <v>40</v>
      </c>
      <c r="C6240" t="s">
        <v>17</v>
      </c>
      <c r="D6240" t="s">
        <v>641</v>
      </c>
      <c r="E6240" t="s">
        <v>560</v>
      </c>
      <c r="F6240" t="s">
        <v>20</v>
      </c>
      <c r="G6240">
        <v>1</v>
      </c>
      <c r="H6240">
        <v>3373</v>
      </c>
      <c r="I6240" s="1">
        <v>-0.69573600000000002</v>
      </c>
      <c r="J6240" s="1">
        <v>-78.537274999999994</v>
      </c>
      <c r="K6240" t="s">
        <v>21</v>
      </c>
      <c r="L6240" t="s">
        <v>22</v>
      </c>
      <c r="M6240" t="s">
        <v>23</v>
      </c>
      <c r="N6240" t="s">
        <v>24</v>
      </c>
      <c r="O6240">
        <v>130</v>
      </c>
      <c r="P6240" t="s">
        <v>206</v>
      </c>
      <c r="Q6240" t="s">
        <v>206</v>
      </c>
      <c r="R6240" t="s">
        <v>26</v>
      </c>
      <c r="T6240">
        <v>2022</v>
      </c>
      <c r="U6240" t="str">
        <f t="shared" si="195"/>
        <v>0423 A2_1_40</v>
      </c>
    </row>
    <row r="6241" spans="1:21" x14ac:dyDescent="0.3">
      <c r="A6241" t="str">
        <f t="shared" si="194"/>
        <v>42,Ecuador,0423 A2,COLCAS,Cotopaxi,1,3373,-0.695736,-78.537275,Pinaceae,Pinus,patula,Pinus patula,130,21.4,21.4, ,,2022</v>
      </c>
      <c r="B6241">
        <v>42</v>
      </c>
      <c r="C6241" t="s">
        <v>17</v>
      </c>
      <c r="D6241" t="s">
        <v>641</v>
      </c>
      <c r="E6241" t="s">
        <v>560</v>
      </c>
      <c r="F6241" t="s">
        <v>20</v>
      </c>
      <c r="G6241">
        <v>1</v>
      </c>
      <c r="H6241">
        <v>3373</v>
      </c>
      <c r="I6241" s="1">
        <v>-0.69573600000000002</v>
      </c>
      <c r="J6241" s="1">
        <v>-78.537274999999994</v>
      </c>
      <c r="K6241" t="s">
        <v>21</v>
      </c>
      <c r="L6241" t="s">
        <v>22</v>
      </c>
      <c r="M6241" t="s">
        <v>23</v>
      </c>
      <c r="N6241" t="s">
        <v>24</v>
      </c>
      <c r="O6241">
        <v>130</v>
      </c>
      <c r="P6241" t="s">
        <v>63</v>
      </c>
      <c r="Q6241" t="s">
        <v>63</v>
      </c>
      <c r="R6241" t="s">
        <v>26</v>
      </c>
      <c r="T6241">
        <v>2022</v>
      </c>
      <c r="U6241" t="str">
        <f t="shared" si="195"/>
        <v>0423 A2_1_42</v>
      </c>
    </row>
    <row r="6242" spans="1:21" x14ac:dyDescent="0.3">
      <c r="A6242" t="str">
        <f t="shared" si="194"/>
        <v>45,Ecuador,0423 A2,COLCAS,Cotopaxi,1,3373,-0.695736,-78.537275,Pinaceae,Pinus,patula,Pinus patula,130,25.9,25.9,15.5,,2022</v>
      </c>
      <c r="B6242">
        <v>45</v>
      </c>
      <c r="C6242" t="s">
        <v>17</v>
      </c>
      <c r="D6242" t="s">
        <v>641</v>
      </c>
      <c r="E6242" t="s">
        <v>560</v>
      </c>
      <c r="F6242" t="s">
        <v>20</v>
      </c>
      <c r="G6242">
        <v>1</v>
      </c>
      <c r="H6242">
        <v>3373</v>
      </c>
      <c r="I6242" s="1">
        <v>-0.69573600000000002</v>
      </c>
      <c r="J6242" s="1">
        <v>-78.537274999999994</v>
      </c>
      <c r="K6242" t="s">
        <v>21</v>
      </c>
      <c r="L6242" t="s">
        <v>22</v>
      </c>
      <c r="M6242" t="s">
        <v>23</v>
      </c>
      <c r="N6242" t="s">
        <v>24</v>
      </c>
      <c r="O6242">
        <v>130</v>
      </c>
      <c r="P6242" t="s">
        <v>150</v>
      </c>
      <c r="Q6242" t="s">
        <v>150</v>
      </c>
      <c r="R6242" t="s">
        <v>147</v>
      </c>
      <c r="T6242">
        <v>2022</v>
      </c>
      <c r="U6242" t="str">
        <f t="shared" si="195"/>
        <v>0423 A2_1_45</v>
      </c>
    </row>
    <row r="6243" spans="1:21" x14ac:dyDescent="0.3">
      <c r="A6243" t="str">
        <f t="shared" si="194"/>
        <v>46,Ecuador,0423 A2,COLCAS,Cotopaxi,1,3373,-0.695736,-78.537275,Pinaceae,Pinus,patula,Pinus patula,130,26.5,26.5, ,,2022</v>
      </c>
      <c r="B6243">
        <v>46</v>
      </c>
      <c r="C6243" t="s">
        <v>17</v>
      </c>
      <c r="D6243" t="s">
        <v>641</v>
      </c>
      <c r="E6243" t="s">
        <v>560</v>
      </c>
      <c r="F6243" t="s">
        <v>20</v>
      </c>
      <c r="G6243">
        <v>1</v>
      </c>
      <c r="H6243">
        <v>3373</v>
      </c>
      <c r="I6243" s="1">
        <v>-0.69573600000000002</v>
      </c>
      <c r="J6243" s="1">
        <v>-78.537274999999994</v>
      </c>
      <c r="K6243" t="s">
        <v>21</v>
      </c>
      <c r="L6243" t="s">
        <v>22</v>
      </c>
      <c r="M6243" t="s">
        <v>23</v>
      </c>
      <c r="N6243" t="s">
        <v>24</v>
      </c>
      <c r="O6243">
        <v>130</v>
      </c>
      <c r="P6243" t="s">
        <v>47</v>
      </c>
      <c r="Q6243" t="s">
        <v>47</v>
      </c>
      <c r="R6243" t="s">
        <v>26</v>
      </c>
      <c r="T6243">
        <v>2022</v>
      </c>
      <c r="U6243" t="str">
        <f t="shared" si="195"/>
        <v>0423 A2_1_46</v>
      </c>
    </row>
    <row r="6244" spans="1:21" x14ac:dyDescent="0.3">
      <c r="A6244" t="str">
        <f t="shared" si="194"/>
        <v>47,Ecuador,0423 A2,COLCAS,Cotopaxi,1,3373,-0.695736,-78.537275,Pinaceae,Pinus,patula,Pinus patula,130,23.7,23.7,14,,2022</v>
      </c>
      <c r="B6244">
        <v>47</v>
      </c>
      <c r="C6244" t="s">
        <v>17</v>
      </c>
      <c r="D6244" t="s">
        <v>641</v>
      </c>
      <c r="E6244" t="s">
        <v>560</v>
      </c>
      <c r="F6244" t="s">
        <v>20</v>
      </c>
      <c r="G6244">
        <v>1</v>
      </c>
      <c r="H6244">
        <v>3373</v>
      </c>
      <c r="I6244" s="1">
        <v>-0.69573600000000002</v>
      </c>
      <c r="J6244" s="1">
        <v>-78.537274999999994</v>
      </c>
      <c r="K6244" t="s">
        <v>21</v>
      </c>
      <c r="L6244" t="s">
        <v>22</v>
      </c>
      <c r="M6244" t="s">
        <v>23</v>
      </c>
      <c r="N6244" t="s">
        <v>24</v>
      </c>
      <c r="O6244">
        <v>130</v>
      </c>
      <c r="P6244" t="s">
        <v>82</v>
      </c>
      <c r="Q6244" t="s">
        <v>82</v>
      </c>
      <c r="R6244">
        <v>14</v>
      </c>
      <c r="T6244">
        <v>2022</v>
      </c>
      <c r="U6244" t="str">
        <f t="shared" si="195"/>
        <v>0423 A2_1_47</v>
      </c>
    </row>
    <row r="6245" spans="1:21" x14ac:dyDescent="0.3">
      <c r="A6245" t="str">
        <f t="shared" si="194"/>
        <v>49,Ecuador,0423 A2,COLCAS,Cotopaxi,1,3373,-0.695736,-78.537275,Pinaceae,Pinus,patula,Pinus patula,130,27.4,27.4,13.25,,2022</v>
      </c>
      <c r="B6245">
        <v>49</v>
      </c>
      <c r="C6245" t="s">
        <v>17</v>
      </c>
      <c r="D6245" t="s">
        <v>641</v>
      </c>
      <c r="E6245" t="s">
        <v>560</v>
      </c>
      <c r="F6245" t="s">
        <v>20</v>
      </c>
      <c r="G6245">
        <v>1</v>
      </c>
      <c r="H6245">
        <v>3373</v>
      </c>
      <c r="I6245" s="1">
        <v>-0.69573600000000002</v>
      </c>
      <c r="J6245" s="1">
        <v>-78.537274999999994</v>
      </c>
      <c r="K6245" t="s">
        <v>21</v>
      </c>
      <c r="L6245" t="s">
        <v>22</v>
      </c>
      <c r="M6245" t="s">
        <v>23</v>
      </c>
      <c r="N6245" t="s">
        <v>24</v>
      </c>
      <c r="O6245">
        <v>130</v>
      </c>
      <c r="P6245" t="s">
        <v>348</v>
      </c>
      <c r="Q6245" t="s">
        <v>348</v>
      </c>
      <c r="R6245" t="s">
        <v>81</v>
      </c>
      <c r="T6245">
        <v>2022</v>
      </c>
      <c r="U6245" t="str">
        <f t="shared" si="195"/>
        <v>0423 A2_1_49</v>
      </c>
    </row>
    <row r="6246" spans="1:21" x14ac:dyDescent="0.3">
      <c r="A6246" t="str">
        <f t="shared" si="194"/>
        <v>52,Ecuador,0423 A2,COLCAS,Cotopaxi,1,3373,-0.695736,-78.537275,Pinaceae,Pinus,patula,Pinus patula,130,21.5,21.5, ,,2022</v>
      </c>
      <c r="B6246">
        <v>52</v>
      </c>
      <c r="C6246" t="s">
        <v>17</v>
      </c>
      <c r="D6246" t="s">
        <v>641</v>
      </c>
      <c r="E6246" t="s">
        <v>560</v>
      </c>
      <c r="F6246" t="s">
        <v>20</v>
      </c>
      <c r="G6246">
        <v>1</v>
      </c>
      <c r="H6246">
        <v>3373</v>
      </c>
      <c r="I6246" s="1">
        <v>-0.69573600000000002</v>
      </c>
      <c r="J6246" s="1">
        <v>-78.537274999999994</v>
      </c>
      <c r="K6246" t="s">
        <v>21</v>
      </c>
      <c r="L6246" t="s">
        <v>22</v>
      </c>
      <c r="M6246" t="s">
        <v>23</v>
      </c>
      <c r="N6246" t="s">
        <v>24</v>
      </c>
      <c r="O6246">
        <v>130</v>
      </c>
      <c r="P6246" t="s">
        <v>68</v>
      </c>
      <c r="Q6246" t="s">
        <v>68</v>
      </c>
      <c r="R6246" t="s">
        <v>26</v>
      </c>
      <c r="T6246">
        <v>2022</v>
      </c>
      <c r="U6246" t="str">
        <f t="shared" si="195"/>
        <v>0423 A2_1_52</v>
      </c>
    </row>
    <row r="6247" spans="1:21" x14ac:dyDescent="0.3">
      <c r="A6247" t="str">
        <f t="shared" si="194"/>
        <v>53,Ecuador,0423 A2,COLCAS,Cotopaxi,1,3373,-0.695736,-78.537275,Pinaceae,Pinus,patula,Pinus patula,130,22.6,22.6, ,,2022</v>
      </c>
      <c r="B6247">
        <v>53</v>
      </c>
      <c r="C6247" t="s">
        <v>17</v>
      </c>
      <c r="D6247" t="s">
        <v>641</v>
      </c>
      <c r="E6247" t="s">
        <v>560</v>
      </c>
      <c r="F6247" t="s">
        <v>20</v>
      </c>
      <c r="G6247">
        <v>1</v>
      </c>
      <c r="H6247">
        <v>3373</v>
      </c>
      <c r="I6247" s="1">
        <v>-0.69573600000000002</v>
      </c>
      <c r="J6247" s="1">
        <v>-78.537274999999994</v>
      </c>
      <c r="K6247" t="s">
        <v>21</v>
      </c>
      <c r="L6247" t="s">
        <v>22</v>
      </c>
      <c r="M6247" t="s">
        <v>23</v>
      </c>
      <c r="N6247" t="s">
        <v>24</v>
      </c>
      <c r="O6247">
        <v>130</v>
      </c>
      <c r="P6247" t="s">
        <v>199</v>
      </c>
      <c r="Q6247" t="s">
        <v>199</v>
      </c>
      <c r="R6247" t="s">
        <v>26</v>
      </c>
      <c r="T6247">
        <v>2022</v>
      </c>
      <c r="U6247" t="str">
        <f t="shared" si="195"/>
        <v>0423 A2_1_53</v>
      </c>
    </row>
    <row r="6248" spans="1:21" x14ac:dyDescent="0.3">
      <c r="A6248" t="str">
        <f t="shared" si="194"/>
        <v>56,Ecuador,0423 A2,COLCAS,Cotopaxi,1,3373,-0.695736,-78.537275,Pinaceae,Pinus,patula,Pinus patula,130,22.2,22.2, ,,2022</v>
      </c>
      <c r="B6248">
        <v>56</v>
      </c>
      <c r="C6248" t="s">
        <v>17</v>
      </c>
      <c r="D6248" t="s">
        <v>641</v>
      </c>
      <c r="E6248" t="s">
        <v>560</v>
      </c>
      <c r="F6248" t="s">
        <v>20</v>
      </c>
      <c r="G6248">
        <v>1</v>
      </c>
      <c r="H6248">
        <v>3373</v>
      </c>
      <c r="I6248" s="1">
        <v>-0.69573600000000002</v>
      </c>
      <c r="J6248" s="1">
        <v>-78.537274999999994</v>
      </c>
      <c r="K6248" t="s">
        <v>21</v>
      </c>
      <c r="L6248" t="s">
        <v>22</v>
      </c>
      <c r="M6248" t="s">
        <v>23</v>
      </c>
      <c r="N6248" t="s">
        <v>24</v>
      </c>
      <c r="O6248">
        <v>130</v>
      </c>
      <c r="P6248" t="s">
        <v>157</v>
      </c>
      <c r="Q6248" t="s">
        <v>157</v>
      </c>
      <c r="R6248" t="s">
        <v>26</v>
      </c>
      <c r="T6248">
        <v>2022</v>
      </c>
      <c r="U6248" t="str">
        <f t="shared" si="195"/>
        <v>0423 A2_1_56</v>
      </c>
    </row>
    <row r="6249" spans="1:21" x14ac:dyDescent="0.3">
      <c r="A6249" t="str">
        <f t="shared" si="194"/>
        <v>58,Ecuador,0423 A2,COLCAS,Cotopaxi,1,3373,-0.695736,-78.537275,Pinaceae,Pinus,patula,Pinus patula,130,25.1,25.1,13.5,,2022</v>
      </c>
      <c r="B6249">
        <v>58</v>
      </c>
      <c r="C6249" t="s">
        <v>17</v>
      </c>
      <c r="D6249" t="s">
        <v>641</v>
      </c>
      <c r="E6249" t="s">
        <v>560</v>
      </c>
      <c r="F6249" t="s">
        <v>20</v>
      </c>
      <c r="G6249">
        <v>1</v>
      </c>
      <c r="H6249">
        <v>3373</v>
      </c>
      <c r="I6249" s="1">
        <v>-0.69573600000000002</v>
      </c>
      <c r="J6249" s="1">
        <v>-78.537274999999994</v>
      </c>
      <c r="K6249" t="s">
        <v>21</v>
      </c>
      <c r="L6249" t="s">
        <v>22</v>
      </c>
      <c r="M6249" t="s">
        <v>23</v>
      </c>
      <c r="N6249" t="s">
        <v>24</v>
      </c>
      <c r="O6249">
        <v>130</v>
      </c>
      <c r="P6249" t="s">
        <v>152</v>
      </c>
      <c r="Q6249" t="s">
        <v>152</v>
      </c>
      <c r="R6249" t="s">
        <v>102</v>
      </c>
      <c r="T6249">
        <v>2022</v>
      </c>
      <c r="U6249" t="str">
        <f t="shared" si="195"/>
        <v>0423 A2_1_58</v>
      </c>
    </row>
    <row r="6250" spans="1:21" x14ac:dyDescent="0.3">
      <c r="A6250" t="str">
        <f t="shared" si="194"/>
        <v>59,Ecuador,0423 A2,COLCAS,Cotopaxi,1,3373,-0.695736,-78.537275,Pinaceae,Pinus,patula,Pinus patula,130,20.4,20.4, ,,2022</v>
      </c>
      <c r="B6250">
        <v>59</v>
      </c>
      <c r="C6250" t="s">
        <v>17</v>
      </c>
      <c r="D6250" t="s">
        <v>641</v>
      </c>
      <c r="E6250" t="s">
        <v>560</v>
      </c>
      <c r="F6250" t="s">
        <v>20</v>
      </c>
      <c r="G6250">
        <v>1</v>
      </c>
      <c r="H6250">
        <v>3373</v>
      </c>
      <c r="I6250" s="1">
        <v>-0.69573600000000002</v>
      </c>
      <c r="J6250" s="1">
        <v>-78.537274999999994</v>
      </c>
      <c r="K6250" t="s">
        <v>21</v>
      </c>
      <c r="L6250" t="s">
        <v>22</v>
      </c>
      <c r="M6250" t="s">
        <v>23</v>
      </c>
      <c r="N6250" t="s">
        <v>24</v>
      </c>
      <c r="O6250">
        <v>130</v>
      </c>
      <c r="P6250" t="s">
        <v>78</v>
      </c>
      <c r="Q6250" t="s">
        <v>78</v>
      </c>
      <c r="R6250" t="s">
        <v>26</v>
      </c>
      <c r="T6250">
        <v>2022</v>
      </c>
      <c r="U6250" t="str">
        <f t="shared" si="195"/>
        <v>0423 A2_1_59</v>
      </c>
    </row>
    <row r="6251" spans="1:21" x14ac:dyDescent="0.3">
      <c r="A6251" t="str">
        <f t="shared" si="194"/>
        <v>61,Ecuador,0423 A2,COLCAS,Cotopaxi,1,3373,-0.695736,-78.537275,Pinaceae,Pinus,patula,Pinus patula,130,26.5,26.5, ,,2022</v>
      </c>
      <c r="B6251">
        <v>61</v>
      </c>
      <c r="C6251" t="s">
        <v>17</v>
      </c>
      <c r="D6251" t="s">
        <v>641</v>
      </c>
      <c r="E6251" t="s">
        <v>560</v>
      </c>
      <c r="F6251" t="s">
        <v>20</v>
      </c>
      <c r="G6251">
        <v>1</v>
      </c>
      <c r="H6251">
        <v>3373</v>
      </c>
      <c r="I6251" s="1">
        <v>-0.69573600000000002</v>
      </c>
      <c r="J6251" s="1">
        <v>-78.537274999999994</v>
      </c>
      <c r="K6251" t="s">
        <v>21</v>
      </c>
      <c r="L6251" t="s">
        <v>22</v>
      </c>
      <c r="M6251" t="s">
        <v>23</v>
      </c>
      <c r="N6251" t="s">
        <v>24</v>
      </c>
      <c r="O6251">
        <v>130</v>
      </c>
      <c r="P6251" t="s">
        <v>47</v>
      </c>
      <c r="Q6251" t="s">
        <v>47</v>
      </c>
      <c r="R6251" t="s">
        <v>26</v>
      </c>
      <c r="T6251">
        <v>2022</v>
      </c>
      <c r="U6251" t="str">
        <f t="shared" si="195"/>
        <v>0423 A2_1_61</v>
      </c>
    </row>
    <row r="6252" spans="1:21" x14ac:dyDescent="0.3">
      <c r="A6252" t="str">
        <f t="shared" si="194"/>
        <v>62,Ecuador,0423 A2,COLCAS,Cotopaxi,1,3373,-0.695736,-78.537275,Pinaceae,Pinus,patula,Pinus patula,130,21.9,21.9, ,,2022</v>
      </c>
      <c r="B6252">
        <v>62</v>
      </c>
      <c r="C6252" t="s">
        <v>17</v>
      </c>
      <c r="D6252" t="s">
        <v>641</v>
      </c>
      <c r="E6252" t="s">
        <v>560</v>
      </c>
      <c r="F6252" t="s">
        <v>20</v>
      </c>
      <c r="G6252">
        <v>1</v>
      </c>
      <c r="H6252">
        <v>3373</v>
      </c>
      <c r="I6252" s="1">
        <v>-0.69573600000000002</v>
      </c>
      <c r="J6252" s="1">
        <v>-78.537274999999994</v>
      </c>
      <c r="K6252" t="s">
        <v>21</v>
      </c>
      <c r="L6252" t="s">
        <v>22</v>
      </c>
      <c r="M6252" t="s">
        <v>23</v>
      </c>
      <c r="N6252" t="s">
        <v>24</v>
      </c>
      <c r="O6252">
        <v>130</v>
      </c>
      <c r="P6252" t="s">
        <v>92</v>
      </c>
      <c r="Q6252" t="s">
        <v>92</v>
      </c>
      <c r="R6252" t="s">
        <v>26</v>
      </c>
      <c r="T6252">
        <v>2022</v>
      </c>
      <c r="U6252" t="str">
        <f t="shared" si="195"/>
        <v>0423 A2_1_62</v>
      </c>
    </row>
    <row r="6253" spans="1:21" x14ac:dyDescent="0.3">
      <c r="A6253" t="str">
        <f t="shared" si="194"/>
        <v>63,Ecuador,0423 A2,COLCAS,Cotopaxi,1,3373,-0.695736,-78.537275,Pinaceae,Pinus,patula,Pinus patula,130,24.5,24.5, ,,2022</v>
      </c>
      <c r="B6253">
        <v>63</v>
      </c>
      <c r="C6253" t="s">
        <v>17</v>
      </c>
      <c r="D6253" t="s">
        <v>641</v>
      </c>
      <c r="E6253" t="s">
        <v>560</v>
      </c>
      <c r="F6253" t="s">
        <v>20</v>
      </c>
      <c r="G6253">
        <v>1</v>
      </c>
      <c r="H6253">
        <v>3373</v>
      </c>
      <c r="I6253" s="1">
        <v>-0.69573600000000002</v>
      </c>
      <c r="J6253" s="1">
        <v>-78.537274999999994</v>
      </c>
      <c r="K6253" t="s">
        <v>21</v>
      </c>
      <c r="L6253" t="s">
        <v>22</v>
      </c>
      <c r="M6253" t="s">
        <v>23</v>
      </c>
      <c r="N6253" t="s">
        <v>24</v>
      </c>
      <c r="O6253">
        <v>130</v>
      </c>
      <c r="P6253" t="s">
        <v>93</v>
      </c>
      <c r="Q6253" t="s">
        <v>93</v>
      </c>
      <c r="R6253" t="s">
        <v>26</v>
      </c>
      <c r="T6253">
        <v>2022</v>
      </c>
      <c r="U6253" t="str">
        <f t="shared" si="195"/>
        <v>0423 A2_1_63</v>
      </c>
    </row>
    <row r="6254" spans="1:21" x14ac:dyDescent="0.3">
      <c r="A6254" t="str">
        <f t="shared" si="194"/>
        <v>65,Ecuador,0423 A2,COLCAS,Cotopaxi,1,3373,-0.695736,-78.537275,Pinaceae,Pinus,patula,Pinus patula,130,23,23, ,,2022</v>
      </c>
      <c r="B6254">
        <v>65</v>
      </c>
      <c r="C6254" t="s">
        <v>17</v>
      </c>
      <c r="D6254" t="s">
        <v>641</v>
      </c>
      <c r="E6254" t="s">
        <v>560</v>
      </c>
      <c r="F6254" t="s">
        <v>20</v>
      </c>
      <c r="G6254">
        <v>1</v>
      </c>
      <c r="H6254">
        <v>3373</v>
      </c>
      <c r="I6254" s="1">
        <v>-0.69573600000000002</v>
      </c>
      <c r="J6254" s="1">
        <v>-78.537274999999994</v>
      </c>
      <c r="K6254" t="s">
        <v>21</v>
      </c>
      <c r="L6254" t="s">
        <v>22</v>
      </c>
      <c r="M6254" t="s">
        <v>23</v>
      </c>
      <c r="N6254" t="s">
        <v>24</v>
      </c>
      <c r="O6254">
        <v>130</v>
      </c>
      <c r="P6254">
        <v>23</v>
      </c>
      <c r="Q6254">
        <v>23</v>
      </c>
      <c r="R6254" t="s">
        <v>26</v>
      </c>
      <c r="T6254">
        <v>2022</v>
      </c>
      <c r="U6254" t="str">
        <f t="shared" si="195"/>
        <v>0423 A2_1_65</v>
      </c>
    </row>
    <row r="6255" spans="1:21" x14ac:dyDescent="0.3">
      <c r="A6255" t="str">
        <f t="shared" si="194"/>
        <v>67,Ecuador,0423 A2,COLCAS,Cotopaxi,1,3373,-0.695736,-78.537275,Pinaceae,Pinus,patula,Pinus patula,130,22.6,22.6, ,,2022</v>
      </c>
      <c r="B6255">
        <v>67</v>
      </c>
      <c r="C6255" t="s">
        <v>17</v>
      </c>
      <c r="D6255" t="s">
        <v>641</v>
      </c>
      <c r="E6255" t="s">
        <v>560</v>
      </c>
      <c r="F6255" t="s">
        <v>20</v>
      </c>
      <c r="G6255">
        <v>1</v>
      </c>
      <c r="H6255">
        <v>3373</v>
      </c>
      <c r="I6255" s="1">
        <v>-0.69573600000000002</v>
      </c>
      <c r="J6255" s="1">
        <v>-78.537274999999994</v>
      </c>
      <c r="K6255" t="s">
        <v>21</v>
      </c>
      <c r="L6255" t="s">
        <v>22</v>
      </c>
      <c r="M6255" t="s">
        <v>23</v>
      </c>
      <c r="N6255" t="s">
        <v>24</v>
      </c>
      <c r="O6255">
        <v>130</v>
      </c>
      <c r="P6255" t="s">
        <v>199</v>
      </c>
      <c r="Q6255" t="s">
        <v>199</v>
      </c>
      <c r="R6255" t="s">
        <v>26</v>
      </c>
      <c r="T6255">
        <v>2022</v>
      </c>
      <c r="U6255" t="str">
        <f t="shared" si="195"/>
        <v>0423 A2_1_67</v>
      </c>
    </row>
    <row r="6256" spans="1:21" x14ac:dyDescent="0.3">
      <c r="A6256" t="str">
        <f t="shared" si="194"/>
        <v>69,Ecuador,0423 A2,COLCAS,Cotopaxi,1,3373,-0.695736,-78.537275,Pinaceae,Pinus,patula,Pinus patula,130,22.7,22.7, ,,2022</v>
      </c>
      <c r="B6256">
        <v>69</v>
      </c>
      <c r="C6256" t="s">
        <v>17</v>
      </c>
      <c r="D6256" t="s">
        <v>641</v>
      </c>
      <c r="E6256" t="s">
        <v>560</v>
      </c>
      <c r="F6256" t="s">
        <v>20</v>
      </c>
      <c r="G6256">
        <v>1</v>
      </c>
      <c r="H6256">
        <v>3373</v>
      </c>
      <c r="I6256" s="1">
        <v>-0.69573600000000002</v>
      </c>
      <c r="J6256" s="1">
        <v>-78.537274999999994</v>
      </c>
      <c r="K6256" t="s">
        <v>21</v>
      </c>
      <c r="L6256" t="s">
        <v>22</v>
      </c>
      <c r="M6256" t="s">
        <v>23</v>
      </c>
      <c r="N6256" t="s">
        <v>24</v>
      </c>
      <c r="O6256">
        <v>130</v>
      </c>
      <c r="P6256" t="s">
        <v>61</v>
      </c>
      <c r="Q6256" t="s">
        <v>61</v>
      </c>
      <c r="R6256" t="s">
        <v>26</v>
      </c>
      <c r="T6256">
        <v>2022</v>
      </c>
      <c r="U6256" t="str">
        <f t="shared" si="195"/>
        <v>0423 A2_1_69</v>
      </c>
    </row>
    <row r="6257" spans="1:21" x14ac:dyDescent="0.3">
      <c r="A6257" t="str">
        <f t="shared" si="194"/>
        <v>70,Ecuador,0423 A2,COLCAS,Cotopaxi,1,3373,-0.695736,-78.537275,Pinaceae,Pinus,patula,Pinus patula,130,20.7,20.7,12.5,,2022</v>
      </c>
      <c r="B6257">
        <v>70</v>
      </c>
      <c r="C6257" t="s">
        <v>17</v>
      </c>
      <c r="D6257" t="s">
        <v>641</v>
      </c>
      <c r="E6257" t="s">
        <v>560</v>
      </c>
      <c r="F6257" t="s">
        <v>20</v>
      </c>
      <c r="G6257">
        <v>1</v>
      </c>
      <c r="H6257">
        <v>3373</v>
      </c>
      <c r="I6257" s="1">
        <v>-0.69573600000000002</v>
      </c>
      <c r="J6257" s="1">
        <v>-78.537274999999994</v>
      </c>
      <c r="K6257" t="s">
        <v>21</v>
      </c>
      <c r="L6257" t="s">
        <v>22</v>
      </c>
      <c r="M6257" t="s">
        <v>23</v>
      </c>
      <c r="N6257" t="s">
        <v>24</v>
      </c>
      <c r="O6257">
        <v>130</v>
      </c>
      <c r="P6257" t="s">
        <v>118</v>
      </c>
      <c r="Q6257" t="s">
        <v>118</v>
      </c>
      <c r="R6257" t="s">
        <v>177</v>
      </c>
      <c r="T6257">
        <v>2022</v>
      </c>
      <c r="U6257" t="str">
        <f t="shared" si="195"/>
        <v>0423 A2_1_70</v>
      </c>
    </row>
    <row r="6258" spans="1:21" x14ac:dyDescent="0.3">
      <c r="A6258" t="str">
        <f t="shared" si="194"/>
        <v>72,Ecuador,0423 A2,COLCAS,Cotopaxi,1,3373,-0.695736,-78.537275,Pinaceae,Pinus,patula,Pinus patula,130,26.2,26.2,13.5,,2022</v>
      </c>
      <c r="B6258">
        <v>72</v>
      </c>
      <c r="C6258" t="s">
        <v>17</v>
      </c>
      <c r="D6258" t="s">
        <v>641</v>
      </c>
      <c r="E6258" t="s">
        <v>560</v>
      </c>
      <c r="F6258" t="s">
        <v>20</v>
      </c>
      <c r="G6258">
        <v>1</v>
      </c>
      <c r="H6258">
        <v>3373</v>
      </c>
      <c r="I6258" s="1">
        <v>-0.69573600000000002</v>
      </c>
      <c r="J6258" s="1">
        <v>-78.537274999999994</v>
      </c>
      <c r="K6258" t="s">
        <v>21</v>
      </c>
      <c r="L6258" t="s">
        <v>22</v>
      </c>
      <c r="M6258" t="s">
        <v>23</v>
      </c>
      <c r="N6258" t="s">
        <v>24</v>
      </c>
      <c r="O6258">
        <v>130</v>
      </c>
      <c r="P6258" t="s">
        <v>304</v>
      </c>
      <c r="Q6258" t="s">
        <v>304</v>
      </c>
      <c r="R6258" t="s">
        <v>102</v>
      </c>
      <c r="T6258">
        <v>2022</v>
      </c>
      <c r="U6258" t="str">
        <f t="shared" si="195"/>
        <v>0423 A2_1_72</v>
      </c>
    </row>
    <row r="6259" spans="1:21" x14ac:dyDescent="0.3">
      <c r="A6259" t="str">
        <f t="shared" si="194"/>
        <v>74.1,Ecuador,0423 A2,COLCAS,Cotopaxi,1,3373,-0.695736,-78.537275,Pinaceae,Pinus,patula,Pinus patula,130,22.1,22.1, ,,2022</v>
      </c>
      <c r="B6259" t="s">
        <v>484</v>
      </c>
      <c r="C6259" t="s">
        <v>17</v>
      </c>
      <c r="D6259" t="s">
        <v>641</v>
      </c>
      <c r="E6259" t="s">
        <v>560</v>
      </c>
      <c r="F6259" t="s">
        <v>20</v>
      </c>
      <c r="G6259">
        <v>1</v>
      </c>
      <c r="H6259">
        <v>3373</v>
      </c>
      <c r="I6259" s="1">
        <v>-0.69573600000000002</v>
      </c>
      <c r="J6259" s="1">
        <v>-78.537274999999994</v>
      </c>
      <c r="K6259" t="s">
        <v>21</v>
      </c>
      <c r="L6259" t="s">
        <v>22</v>
      </c>
      <c r="M6259" t="s">
        <v>23</v>
      </c>
      <c r="N6259" t="s">
        <v>24</v>
      </c>
      <c r="O6259">
        <v>130</v>
      </c>
      <c r="P6259" t="s">
        <v>384</v>
      </c>
      <c r="Q6259" t="s">
        <v>384</v>
      </c>
      <c r="R6259" t="s">
        <v>26</v>
      </c>
      <c r="T6259">
        <v>2022</v>
      </c>
      <c r="U6259" t="str">
        <f t="shared" si="195"/>
        <v>0423 A2_1_74.1</v>
      </c>
    </row>
    <row r="6260" spans="1:21" x14ac:dyDescent="0.3">
      <c r="A6260" t="str">
        <f t="shared" si="194"/>
        <v>2,Ecuador,0423 A2,COLCAS,Cotopaxi,2,3360,-0.696209,-78.535107,Pinaceae,Pinus,patula,Pinus patula,130,20.2,20.2, ,,2022</v>
      </c>
      <c r="B6260">
        <v>2</v>
      </c>
      <c r="C6260" t="s">
        <v>17</v>
      </c>
      <c r="D6260" t="s">
        <v>641</v>
      </c>
      <c r="E6260" t="s">
        <v>560</v>
      </c>
      <c r="F6260" t="s">
        <v>20</v>
      </c>
      <c r="G6260">
        <v>2</v>
      </c>
      <c r="H6260">
        <v>3360</v>
      </c>
      <c r="I6260" s="1">
        <v>-0.69620899999999997</v>
      </c>
      <c r="J6260" s="1">
        <v>-78.535106999999996</v>
      </c>
      <c r="K6260" t="s">
        <v>21</v>
      </c>
      <c r="L6260" t="s">
        <v>22</v>
      </c>
      <c r="M6260" t="s">
        <v>23</v>
      </c>
      <c r="N6260" t="s">
        <v>24</v>
      </c>
      <c r="O6260">
        <v>130</v>
      </c>
      <c r="P6260" t="s">
        <v>173</v>
      </c>
      <c r="Q6260" t="s">
        <v>173</v>
      </c>
      <c r="R6260" t="s">
        <v>26</v>
      </c>
      <c r="T6260">
        <v>2022</v>
      </c>
      <c r="U6260" t="str">
        <f t="shared" si="195"/>
        <v>0423 A2_2_2</v>
      </c>
    </row>
    <row r="6261" spans="1:21" x14ac:dyDescent="0.3">
      <c r="A6261" t="str">
        <f t="shared" si="194"/>
        <v>3,Ecuador,0423 A2,COLCAS,Cotopaxi,2,3360,-0.696209,-78.535107,Pinaceae,Pinus,patula,Pinus patula,130,23.5,23.5, ,,2022</v>
      </c>
      <c r="B6261">
        <v>3</v>
      </c>
      <c r="C6261" t="s">
        <v>17</v>
      </c>
      <c r="D6261" t="s">
        <v>641</v>
      </c>
      <c r="E6261" t="s">
        <v>560</v>
      </c>
      <c r="F6261" t="s">
        <v>20</v>
      </c>
      <c r="G6261">
        <v>2</v>
      </c>
      <c r="H6261">
        <v>3360</v>
      </c>
      <c r="I6261" s="1">
        <v>-0.69620899999999997</v>
      </c>
      <c r="J6261" s="1">
        <v>-78.535106999999996</v>
      </c>
      <c r="K6261" t="s">
        <v>21</v>
      </c>
      <c r="L6261" t="s">
        <v>22</v>
      </c>
      <c r="M6261" t="s">
        <v>23</v>
      </c>
      <c r="N6261" t="s">
        <v>24</v>
      </c>
      <c r="O6261">
        <v>130</v>
      </c>
      <c r="P6261" t="s">
        <v>107</v>
      </c>
      <c r="Q6261" t="s">
        <v>107</v>
      </c>
      <c r="R6261" t="s">
        <v>26</v>
      </c>
      <c r="T6261">
        <v>2022</v>
      </c>
      <c r="U6261" t="str">
        <f t="shared" si="195"/>
        <v>0423 A2_2_3</v>
      </c>
    </row>
    <row r="6262" spans="1:21" x14ac:dyDescent="0.3">
      <c r="A6262" t="str">
        <f t="shared" si="194"/>
        <v>8,Ecuador,0423 A2,COLCAS,Cotopaxi,2,3360,-0.696209,-78.535107,Pinaceae,Pinus,patula,Pinus patula,130,21.5,21.5, ,,2022</v>
      </c>
      <c r="B6262">
        <v>8</v>
      </c>
      <c r="C6262" t="s">
        <v>17</v>
      </c>
      <c r="D6262" t="s">
        <v>641</v>
      </c>
      <c r="E6262" t="s">
        <v>560</v>
      </c>
      <c r="F6262" t="s">
        <v>20</v>
      </c>
      <c r="G6262">
        <v>2</v>
      </c>
      <c r="H6262">
        <v>3360</v>
      </c>
      <c r="I6262" s="1">
        <v>-0.69620899999999997</v>
      </c>
      <c r="J6262" s="1">
        <v>-78.535106999999996</v>
      </c>
      <c r="K6262" t="s">
        <v>21</v>
      </c>
      <c r="L6262" t="s">
        <v>22</v>
      </c>
      <c r="M6262" t="s">
        <v>23</v>
      </c>
      <c r="N6262" t="s">
        <v>24</v>
      </c>
      <c r="O6262">
        <v>130</v>
      </c>
      <c r="P6262" t="s">
        <v>68</v>
      </c>
      <c r="Q6262" t="s">
        <v>68</v>
      </c>
      <c r="R6262" t="s">
        <v>26</v>
      </c>
      <c r="T6262">
        <v>2022</v>
      </c>
      <c r="U6262" t="str">
        <f t="shared" si="195"/>
        <v>0423 A2_2_8</v>
      </c>
    </row>
    <row r="6263" spans="1:21" x14ac:dyDescent="0.3">
      <c r="A6263" t="str">
        <f t="shared" si="194"/>
        <v>9,Ecuador,0423 A2,COLCAS,Cotopaxi,2,3360,-0.696209,-78.535107,Pinaceae,Pinus,patula,Pinus patula,130,23.5,23.5, ,,2022</v>
      </c>
      <c r="B6263">
        <v>9</v>
      </c>
      <c r="C6263" t="s">
        <v>17</v>
      </c>
      <c r="D6263" t="s">
        <v>641</v>
      </c>
      <c r="E6263" t="s">
        <v>560</v>
      </c>
      <c r="F6263" t="s">
        <v>20</v>
      </c>
      <c r="G6263">
        <v>2</v>
      </c>
      <c r="H6263">
        <v>3360</v>
      </c>
      <c r="I6263" s="1">
        <v>-0.69620899999999997</v>
      </c>
      <c r="J6263" s="1">
        <v>-78.535106999999996</v>
      </c>
      <c r="K6263" t="s">
        <v>21</v>
      </c>
      <c r="L6263" t="s">
        <v>22</v>
      </c>
      <c r="M6263" t="s">
        <v>23</v>
      </c>
      <c r="N6263" t="s">
        <v>24</v>
      </c>
      <c r="O6263">
        <v>130</v>
      </c>
      <c r="P6263" t="s">
        <v>107</v>
      </c>
      <c r="Q6263" t="s">
        <v>107</v>
      </c>
      <c r="R6263" t="s">
        <v>26</v>
      </c>
      <c r="T6263">
        <v>2022</v>
      </c>
      <c r="U6263" t="str">
        <f t="shared" si="195"/>
        <v>0423 A2_2_9</v>
      </c>
    </row>
    <row r="6264" spans="1:21" x14ac:dyDescent="0.3">
      <c r="A6264" t="str">
        <f t="shared" si="194"/>
        <v>12,Ecuador,0423 A2,COLCAS,Cotopaxi,2,3360,-0.696209,-78.535107,Pinaceae,Pinus,patula,Pinus patula,130,21.9,21.9, ,,2022</v>
      </c>
      <c r="B6264">
        <v>12</v>
      </c>
      <c r="C6264" t="s">
        <v>17</v>
      </c>
      <c r="D6264" t="s">
        <v>641</v>
      </c>
      <c r="E6264" t="s">
        <v>560</v>
      </c>
      <c r="F6264" t="s">
        <v>20</v>
      </c>
      <c r="G6264">
        <v>2</v>
      </c>
      <c r="H6264">
        <v>3360</v>
      </c>
      <c r="I6264" s="1">
        <v>-0.69620899999999997</v>
      </c>
      <c r="J6264" s="1">
        <v>-78.535106999999996</v>
      </c>
      <c r="K6264" t="s">
        <v>21</v>
      </c>
      <c r="L6264" t="s">
        <v>22</v>
      </c>
      <c r="M6264" t="s">
        <v>23</v>
      </c>
      <c r="N6264" t="s">
        <v>24</v>
      </c>
      <c r="O6264">
        <v>130</v>
      </c>
      <c r="P6264" t="s">
        <v>92</v>
      </c>
      <c r="Q6264" t="s">
        <v>92</v>
      </c>
      <c r="R6264" t="s">
        <v>26</v>
      </c>
      <c r="T6264">
        <v>2022</v>
      </c>
      <c r="U6264" t="str">
        <f t="shared" si="195"/>
        <v>0423 A2_2_12</v>
      </c>
    </row>
    <row r="6265" spans="1:21" x14ac:dyDescent="0.3">
      <c r="A6265" t="str">
        <f t="shared" si="194"/>
        <v>14,Ecuador,0423 A2,COLCAS,Cotopaxi,2,3360,-0.696209,-78.535107,Pinaceae,Pinus,patula,Pinus patula,130,21,21, ,,2022</v>
      </c>
      <c r="B6265">
        <v>14</v>
      </c>
      <c r="C6265" t="s">
        <v>17</v>
      </c>
      <c r="D6265" t="s">
        <v>641</v>
      </c>
      <c r="E6265" t="s">
        <v>560</v>
      </c>
      <c r="F6265" t="s">
        <v>20</v>
      </c>
      <c r="G6265">
        <v>2</v>
      </c>
      <c r="H6265">
        <v>3360</v>
      </c>
      <c r="I6265" s="1">
        <v>-0.69620899999999997</v>
      </c>
      <c r="J6265" s="1">
        <v>-78.535106999999996</v>
      </c>
      <c r="K6265" t="s">
        <v>21</v>
      </c>
      <c r="L6265" t="s">
        <v>22</v>
      </c>
      <c r="M6265" t="s">
        <v>23</v>
      </c>
      <c r="N6265" t="s">
        <v>24</v>
      </c>
      <c r="O6265">
        <v>130</v>
      </c>
      <c r="P6265">
        <v>21</v>
      </c>
      <c r="Q6265">
        <v>21</v>
      </c>
      <c r="R6265" t="s">
        <v>26</v>
      </c>
      <c r="T6265">
        <v>2022</v>
      </c>
      <c r="U6265" t="str">
        <f t="shared" si="195"/>
        <v>0423 A2_2_14</v>
      </c>
    </row>
    <row r="6266" spans="1:21" x14ac:dyDescent="0.3">
      <c r="A6266" t="str">
        <f t="shared" si="194"/>
        <v>16,Ecuador,0423 A2,COLCAS,Cotopaxi,2,3360,-0.696209,-78.535107,Pinaceae,Pinus,patula,Pinus patula,130,21,21, ,,2022</v>
      </c>
      <c r="B6266">
        <v>16</v>
      </c>
      <c r="C6266" t="s">
        <v>17</v>
      </c>
      <c r="D6266" t="s">
        <v>641</v>
      </c>
      <c r="E6266" t="s">
        <v>560</v>
      </c>
      <c r="F6266" t="s">
        <v>20</v>
      </c>
      <c r="G6266">
        <v>2</v>
      </c>
      <c r="H6266">
        <v>3360</v>
      </c>
      <c r="I6266" s="1">
        <v>-0.69620899999999997</v>
      </c>
      <c r="J6266" s="1">
        <v>-78.535106999999996</v>
      </c>
      <c r="K6266" t="s">
        <v>21</v>
      </c>
      <c r="L6266" t="s">
        <v>22</v>
      </c>
      <c r="M6266" t="s">
        <v>23</v>
      </c>
      <c r="N6266" t="s">
        <v>24</v>
      </c>
      <c r="O6266">
        <v>130</v>
      </c>
      <c r="P6266">
        <v>21</v>
      </c>
      <c r="Q6266">
        <v>21</v>
      </c>
      <c r="R6266" t="s">
        <v>26</v>
      </c>
      <c r="T6266">
        <v>2022</v>
      </c>
      <c r="U6266" t="str">
        <f t="shared" si="195"/>
        <v>0423 A2_2_16</v>
      </c>
    </row>
    <row r="6267" spans="1:21" x14ac:dyDescent="0.3">
      <c r="A6267" t="str">
        <f t="shared" si="194"/>
        <v>19,Ecuador,0423 A2,COLCAS,Cotopaxi,2,3360,-0.696209,-78.535107,Pinaceae,Pinus,patula,Pinus patula,130,18,18, ,,2022</v>
      </c>
      <c r="B6267">
        <v>19</v>
      </c>
      <c r="C6267" t="s">
        <v>17</v>
      </c>
      <c r="D6267" t="s">
        <v>641</v>
      </c>
      <c r="E6267" t="s">
        <v>560</v>
      </c>
      <c r="F6267" t="s">
        <v>20</v>
      </c>
      <c r="G6267">
        <v>2</v>
      </c>
      <c r="H6267">
        <v>3360</v>
      </c>
      <c r="I6267" s="1">
        <v>-0.69620899999999997</v>
      </c>
      <c r="J6267" s="1">
        <v>-78.535106999999996</v>
      </c>
      <c r="K6267" t="s">
        <v>21</v>
      </c>
      <c r="L6267" t="s">
        <v>22</v>
      </c>
      <c r="M6267" t="s">
        <v>23</v>
      </c>
      <c r="N6267" t="s">
        <v>24</v>
      </c>
      <c r="O6267">
        <v>130</v>
      </c>
      <c r="P6267">
        <v>18</v>
      </c>
      <c r="Q6267">
        <v>18</v>
      </c>
      <c r="R6267" t="s">
        <v>26</v>
      </c>
      <c r="T6267">
        <v>2022</v>
      </c>
      <c r="U6267" t="str">
        <f t="shared" si="195"/>
        <v>0423 A2_2_19</v>
      </c>
    </row>
    <row r="6268" spans="1:21" x14ac:dyDescent="0.3">
      <c r="A6268" t="str">
        <f t="shared" si="194"/>
        <v>22,Ecuador,0423 A2,COLCAS,Cotopaxi,2,3360,-0.696209,-78.535107,Pinaceae,Pinus,patula,Pinus patula,130,18.3,18.3, ,,2022</v>
      </c>
      <c r="B6268">
        <v>22</v>
      </c>
      <c r="C6268" t="s">
        <v>17</v>
      </c>
      <c r="D6268" t="s">
        <v>641</v>
      </c>
      <c r="E6268" t="s">
        <v>560</v>
      </c>
      <c r="F6268" t="s">
        <v>20</v>
      </c>
      <c r="G6268">
        <v>2</v>
      </c>
      <c r="H6268">
        <v>3360</v>
      </c>
      <c r="I6268" s="1">
        <v>-0.69620899999999997</v>
      </c>
      <c r="J6268" s="1">
        <v>-78.535106999999996</v>
      </c>
      <c r="K6268" t="s">
        <v>21</v>
      </c>
      <c r="L6268" t="s">
        <v>22</v>
      </c>
      <c r="M6268" t="s">
        <v>23</v>
      </c>
      <c r="N6268" t="s">
        <v>24</v>
      </c>
      <c r="O6268">
        <v>130</v>
      </c>
      <c r="P6268" t="s">
        <v>66</v>
      </c>
      <c r="Q6268" t="s">
        <v>66</v>
      </c>
      <c r="R6268" t="s">
        <v>26</v>
      </c>
      <c r="T6268">
        <v>2022</v>
      </c>
      <c r="U6268" t="str">
        <f t="shared" si="195"/>
        <v>0423 A2_2_22</v>
      </c>
    </row>
    <row r="6269" spans="1:21" x14ac:dyDescent="0.3">
      <c r="A6269" t="str">
        <f t="shared" si="194"/>
        <v>26,Ecuador,0423 A2,COLCAS,Cotopaxi,2,3360,-0.696209,-78.535107,Pinaceae,Pinus,patula,Pinus patula,130,25.5,25.5,14,,2022</v>
      </c>
      <c r="B6269">
        <v>26</v>
      </c>
      <c r="C6269" t="s">
        <v>17</v>
      </c>
      <c r="D6269" t="s">
        <v>641</v>
      </c>
      <c r="E6269" t="s">
        <v>560</v>
      </c>
      <c r="F6269" t="s">
        <v>20</v>
      </c>
      <c r="G6269">
        <v>2</v>
      </c>
      <c r="H6269">
        <v>3360</v>
      </c>
      <c r="I6269" s="1">
        <v>-0.69620899999999997</v>
      </c>
      <c r="J6269" s="1">
        <v>-78.535106999999996</v>
      </c>
      <c r="K6269" t="s">
        <v>21</v>
      </c>
      <c r="L6269" t="s">
        <v>22</v>
      </c>
      <c r="M6269" t="s">
        <v>23</v>
      </c>
      <c r="N6269" t="s">
        <v>24</v>
      </c>
      <c r="O6269">
        <v>130</v>
      </c>
      <c r="P6269" t="s">
        <v>197</v>
      </c>
      <c r="Q6269" t="s">
        <v>197</v>
      </c>
      <c r="R6269">
        <v>14</v>
      </c>
      <c r="T6269">
        <v>2022</v>
      </c>
      <c r="U6269" t="str">
        <f t="shared" si="195"/>
        <v>0423 A2_2_26</v>
      </c>
    </row>
    <row r="6270" spans="1:21" x14ac:dyDescent="0.3">
      <c r="A6270" t="str">
        <f t="shared" si="194"/>
        <v>29,Ecuador,0423 A2,COLCAS,Cotopaxi,2,3360,-0.696209,-78.535107,Pinaceae,Pinus,patula,Pinus patula,130,21.4,21.4, ,,2022</v>
      </c>
      <c r="B6270">
        <v>29</v>
      </c>
      <c r="C6270" t="s">
        <v>17</v>
      </c>
      <c r="D6270" t="s">
        <v>641</v>
      </c>
      <c r="E6270" t="s">
        <v>560</v>
      </c>
      <c r="F6270" t="s">
        <v>20</v>
      </c>
      <c r="G6270">
        <v>2</v>
      </c>
      <c r="H6270">
        <v>3360</v>
      </c>
      <c r="I6270" s="1">
        <v>-0.69620899999999997</v>
      </c>
      <c r="J6270" s="1">
        <v>-78.535106999999996</v>
      </c>
      <c r="K6270" t="s">
        <v>21</v>
      </c>
      <c r="L6270" t="s">
        <v>22</v>
      </c>
      <c r="M6270" t="s">
        <v>23</v>
      </c>
      <c r="N6270" t="s">
        <v>24</v>
      </c>
      <c r="O6270">
        <v>130</v>
      </c>
      <c r="P6270" t="s">
        <v>63</v>
      </c>
      <c r="Q6270" t="s">
        <v>63</v>
      </c>
      <c r="R6270" t="s">
        <v>26</v>
      </c>
      <c r="T6270">
        <v>2022</v>
      </c>
      <c r="U6270" t="str">
        <f t="shared" si="195"/>
        <v>0423 A2_2_29</v>
      </c>
    </row>
    <row r="6271" spans="1:21" x14ac:dyDescent="0.3">
      <c r="A6271" t="str">
        <f t="shared" si="194"/>
        <v>30,Ecuador,0423 A2,COLCAS,Cotopaxi,2,3360,-0.696209,-78.535107,Pinaceae,Pinus,patula,Pinus patula,130,29.5,29.5,13.5,,2022</v>
      </c>
      <c r="B6271">
        <v>30</v>
      </c>
      <c r="C6271" t="s">
        <v>17</v>
      </c>
      <c r="D6271" t="s">
        <v>641</v>
      </c>
      <c r="E6271" t="s">
        <v>560</v>
      </c>
      <c r="F6271" t="s">
        <v>20</v>
      </c>
      <c r="G6271">
        <v>2</v>
      </c>
      <c r="H6271">
        <v>3360</v>
      </c>
      <c r="I6271" s="1">
        <v>-0.69620899999999997</v>
      </c>
      <c r="J6271" s="1">
        <v>-78.535106999999996</v>
      </c>
      <c r="K6271" t="s">
        <v>21</v>
      </c>
      <c r="L6271" t="s">
        <v>22</v>
      </c>
      <c r="M6271" t="s">
        <v>23</v>
      </c>
      <c r="N6271" t="s">
        <v>24</v>
      </c>
      <c r="O6271">
        <v>130</v>
      </c>
      <c r="P6271" t="s">
        <v>397</v>
      </c>
      <c r="Q6271" t="s">
        <v>397</v>
      </c>
      <c r="R6271" t="s">
        <v>102</v>
      </c>
      <c r="T6271">
        <v>2022</v>
      </c>
      <c r="U6271" t="str">
        <f t="shared" si="195"/>
        <v>0423 A2_2_30</v>
      </c>
    </row>
    <row r="6272" spans="1:21" x14ac:dyDescent="0.3">
      <c r="A6272" t="str">
        <f t="shared" si="194"/>
        <v>32,Ecuador,0423 A2,COLCAS,Cotopaxi,2,3360,-0.696209,-78.535107,Pinaceae,Pinus,patula,Pinus patula,130,16.6,16.6,13,,2022</v>
      </c>
      <c r="B6272">
        <v>32</v>
      </c>
      <c r="C6272" t="s">
        <v>17</v>
      </c>
      <c r="D6272" t="s">
        <v>641</v>
      </c>
      <c r="E6272" t="s">
        <v>560</v>
      </c>
      <c r="F6272" t="s">
        <v>20</v>
      </c>
      <c r="G6272">
        <v>2</v>
      </c>
      <c r="H6272">
        <v>3360</v>
      </c>
      <c r="I6272" s="1">
        <v>-0.69620899999999997</v>
      </c>
      <c r="J6272" s="1">
        <v>-78.535106999999996</v>
      </c>
      <c r="K6272" t="s">
        <v>21</v>
      </c>
      <c r="L6272" t="s">
        <v>22</v>
      </c>
      <c r="M6272" t="s">
        <v>23</v>
      </c>
      <c r="N6272" t="s">
        <v>24</v>
      </c>
      <c r="O6272">
        <v>130</v>
      </c>
      <c r="P6272" t="s">
        <v>161</v>
      </c>
      <c r="Q6272" t="s">
        <v>161</v>
      </c>
      <c r="R6272">
        <v>13</v>
      </c>
      <c r="T6272">
        <v>2022</v>
      </c>
      <c r="U6272" t="str">
        <f t="shared" si="195"/>
        <v>0423 A2_2_32</v>
      </c>
    </row>
    <row r="6273" spans="1:21" x14ac:dyDescent="0.3">
      <c r="A6273" t="str">
        <f t="shared" si="194"/>
        <v>35,Ecuador,0423 A2,COLCAS,Cotopaxi,2,3360,-0.696209,-78.535107,Pinaceae,Pinus,patula,Pinus patula,130,24.7,24.7, ,,2022</v>
      </c>
      <c r="B6273">
        <v>35</v>
      </c>
      <c r="C6273" t="s">
        <v>17</v>
      </c>
      <c r="D6273" t="s">
        <v>641</v>
      </c>
      <c r="E6273" t="s">
        <v>560</v>
      </c>
      <c r="F6273" t="s">
        <v>20</v>
      </c>
      <c r="G6273">
        <v>2</v>
      </c>
      <c r="H6273">
        <v>3360</v>
      </c>
      <c r="I6273" s="1">
        <v>-0.69620899999999997</v>
      </c>
      <c r="J6273" s="1">
        <v>-78.535106999999996</v>
      </c>
      <c r="K6273" t="s">
        <v>21</v>
      </c>
      <c r="L6273" t="s">
        <v>22</v>
      </c>
      <c r="M6273" t="s">
        <v>23</v>
      </c>
      <c r="N6273" t="s">
        <v>24</v>
      </c>
      <c r="O6273">
        <v>130</v>
      </c>
      <c r="P6273" t="s">
        <v>113</v>
      </c>
      <c r="Q6273" t="s">
        <v>113</v>
      </c>
      <c r="R6273" t="s">
        <v>26</v>
      </c>
      <c r="T6273">
        <v>2022</v>
      </c>
      <c r="U6273" t="str">
        <f t="shared" si="195"/>
        <v>0423 A2_2_35</v>
      </c>
    </row>
    <row r="6274" spans="1:21" x14ac:dyDescent="0.3">
      <c r="A6274" t="str">
        <f t="shared" ref="A6274:A6337" si="196">CONCATENATE(B6274,",",C6274,",",D6274,",",E6274,",",F6274,",",G6274,",",H6274,",",I6274,",",J6274,",",K6274,",",L6274,",",M6274,",",N6274,",",O6274,",",P6274,",",Q6274,",",R6274,",",S6274,",",T6274)</f>
        <v>36,Ecuador,0423 A2,COLCAS,Cotopaxi,2,3360,-0.696209,-78.535107,Pinaceae,Pinus,patula,Pinus patula,130,22.7,22.7, ,,2022</v>
      </c>
      <c r="B6274">
        <v>36</v>
      </c>
      <c r="C6274" t="s">
        <v>17</v>
      </c>
      <c r="D6274" t="s">
        <v>641</v>
      </c>
      <c r="E6274" t="s">
        <v>560</v>
      </c>
      <c r="F6274" t="s">
        <v>20</v>
      </c>
      <c r="G6274">
        <v>2</v>
      </c>
      <c r="H6274">
        <v>3360</v>
      </c>
      <c r="I6274" s="1">
        <v>-0.69620899999999997</v>
      </c>
      <c r="J6274" s="1">
        <v>-78.535106999999996</v>
      </c>
      <c r="K6274" t="s">
        <v>21</v>
      </c>
      <c r="L6274" t="s">
        <v>22</v>
      </c>
      <c r="M6274" t="s">
        <v>23</v>
      </c>
      <c r="N6274" t="s">
        <v>24</v>
      </c>
      <c r="O6274">
        <v>130</v>
      </c>
      <c r="P6274" t="s">
        <v>61</v>
      </c>
      <c r="Q6274" t="s">
        <v>61</v>
      </c>
      <c r="R6274" t="s">
        <v>26</v>
      </c>
      <c r="T6274">
        <v>2022</v>
      </c>
      <c r="U6274" t="str">
        <f t="shared" si="195"/>
        <v>0423 A2_2_36</v>
      </c>
    </row>
    <row r="6275" spans="1:21" x14ac:dyDescent="0.3">
      <c r="A6275" t="str">
        <f t="shared" si="196"/>
        <v>37,Ecuador,0423 A2,COLCAS,Cotopaxi,2,3360,-0.696209,-78.535107,Pinaceae,Pinus,patula,Pinus patula,130,25.6,25.6, ,,2022</v>
      </c>
      <c r="B6275">
        <v>37</v>
      </c>
      <c r="C6275" t="s">
        <v>17</v>
      </c>
      <c r="D6275" t="s">
        <v>641</v>
      </c>
      <c r="E6275" t="s">
        <v>560</v>
      </c>
      <c r="F6275" t="s">
        <v>20</v>
      </c>
      <c r="G6275">
        <v>2</v>
      </c>
      <c r="H6275">
        <v>3360</v>
      </c>
      <c r="I6275" s="1">
        <v>-0.69620899999999997</v>
      </c>
      <c r="J6275" s="1">
        <v>-78.535106999999996</v>
      </c>
      <c r="K6275" t="s">
        <v>21</v>
      </c>
      <c r="L6275" t="s">
        <v>22</v>
      </c>
      <c r="M6275" t="s">
        <v>23</v>
      </c>
      <c r="N6275" t="s">
        <v>24</v>
      </c>
      <c r="O6275">
        <v>130</v>
      </c>
      <c r="P6275" t="s">
        <v>77</v>
      </c>
      <c r="Q6275" t="s">
        <v>77</v>
      </c>
      <c r="R6275" t="s">
        <v>26</v>
      </c>
      <c r="T6275">
        <v>2022</v>
      </c>
      <c r="U6275" t="str">
        <f t="shared" ref="U6275:U6338" si="197">D6275&amp;"_"&amp;G6275&amp;"_"&amp;B6275</f>
        <v>0423 A2_2_37</v>
      </c>
    </row>
    <row r="6276" spans="1:21" x14ac:dyDescent="0.3">
      <c r="A6276" t="str">
        <f t="shared" si="196"/>
        <v>39,Ecuador,0423 A2,COLCAS,Cotopaxi,2,3360,-0.696209,-78.535107,Pinaceae,Pinus,patula,Pinus patula,130,22.4,22.4, ,,2022</v>
      </c>
      <c r="B6276">
        <v>39</v>
      </c>
      <c r="C6276" t="s">
        <v>17</v>
      </c>
      <c r="D6276" t="s">
        <v>641</v>
      </c>
      <c r="E6276" t="s">
        <v>560</v>
      </c>
      <c r="F6276" t="s">
        <v>20</v>
      </c>
      <c r="G6276">
        <v>2</v>
      </c>
      <c r="H6276">
        <v>3360</v>
      </c>
      <c r="I6276" s="1">
        <v>-0.69620899999999997</v>
      </c>
      <c r="J6276" s="1">
        <v>-78.535106999999996</v>
      </c>
      <c r="K6276" t="s">
        <v>21</v>
      </c>
      <c r="L6276" t="s">
        <v>22</v>
      </c>
      <c r="M6276" t="s">
        <v>23</v>
      </c>
      <c r="N6276" t="s">
        <v>24</v>
      </c>
      <c r="O6276">
        <v>130</v>
      </c>
      <c r="P6276" t="s">
        <v>64</v>
      </c>
      <c r="Q6276" t="s">
        <v>64</v>
      </c>
      <c r="R6276" t="s">
        <v>26</v>
      </c>
      <c r="T6276">
        <v>2022</v>
      </c>
      <c r="U6276" t="str">
        <f t="shared" si="197"/>
        <v>0423 A2_2_39</v>
      </c>
    </row>
    <row r="6277" spans="1:21" x14ac:dyDescent="0.3">
      <c r="A6277" t="str">
        <f t="shared" si="196"/>
        <v>42,Ecuador,0423 A2,COLCAS,Cotopaxi,2,3360,-0.696209,-78.535107,Pinaceae,Pinus,patula,Pinus patula,130,21.8,21.8, ,,2022</v>
      </c>
      <c r="B6277">
        <v>42</v>
      </c>
      <c r="C6277" t="s">
        <v>17</v>
      </c>
      <c r="D6277" t="s">
        <v>641</v>
      </c>
      <c r="E6277" t="s">
        <v>560</v>
      </c>
      <c r="F6277" t="s">
        <v>20</v>
      </c>
      <c r="G6277">
        <v>2</v>
      </c>
      <c r="H6277">
        <v>3360</v>
      </c>
      <c r="I6277" s="1">
        <v>-0.69620899999999997</v>
      </c>
      <c r="J6277" s="1">
        <v>-78.535106999999996</v>
      </c>
      <c r="K6277" t="s">
        <v>21</v>
      </c>
      <c r="L6277" t="s">
        <v>22</v>
      </c>
      <c r="M6277" t="s">
        <v>23</v>
      </c>
      <c r="N6277" t="s">
        <v>24</v>
      </c>
      <c r="O6277">
        <v>130</v>
      </c>
      <c r="P6277" t="s">
        <v>190</v>
      </c>
      <c r="Q6277" t="s">
        <v>190</v>
      </c>
      <c r="R6277" t="s">
        <v>26</v>
      </c>
      <c r="T6277">
        <v>2022</v>
      </c>
      <c r="U6277" t="str">
        <f t="shared" si="197"/>
        <v>0423 A2_2_42</v>
      </c>
    </row>
    <row r="6278" spans="1:21" x14ac:dyDescent="0.3">
      <c r="A6278" t="str">
        <f t="shared" si="196"/>
        <v>43,Ecuador,0423 A2,COLCAS,Cotopaxi,2,3360,-0.696209,-78.535107,Pinaceae,Pinus,patula,Pinus patula,130,21.4,21.4, ,,2022</v>
      </c>
      <c r="B6278">
        <v>43</v>
      </c>
      <c r="C6278" t="s">
        <v>17</v>
      </c>
      <c r="D6278" t="s">
        <v>641</v>
      </c>
      <c r="E6278" t="s">
        <v>560</v>
      </c>
      <c r="F6278" t="s">
        <v>20</v>
      </c>
      <c r="G6278">
        <v>2</v>
      </c>
      <c r="H6278">
        <v>3360</v>
      </c>
      <c r="I6278" s="1">
        <v>-0.69620899999999997</v>
      </c>
      <c r="J6278" s="1">
        <v>-78.535106999999996</v>
      </c>
      <c r="K6278" t="s">
        <v>21</v>
      </c>
      <c r="L6278" t="s">
        <v>22</v>
      </c>
      <c r="M6278" t="s">
        <v>23</v>
      </c>
      <c r="N6278" t="s">
        <v>24</v>
      </c>
      <c r="O6278">
        <v>130</v>
      </c>
      <c r="P6278" t="s">
        <v>63</v>
      </c>
      <c r="Q6278" t="s">
        <v>63</v>
      </c>
      <c r="R6278" t="s">
        <v>26</v>
      </c>
      <c r="T6278">
        <v>2022</v>
      </c>
      <c r="U6278" t="str">
        <f t="shared" si="197"/>
        <v>0423 A2_2_43</v>
      </c>
    </row>
    <row r="6279" spans="1:21" x14ac:dyDescent="0.3">
      <c r="A6279" t="str">
        <f t="shared" si="196"/>
        <v>44,Ecuador,0423 A2,COLCAS,Cotopaxi,2,3360,-0.696209,-78.535107,Pinaceae,Pinus,patula,Pinus patula,130,23.4,23.4, ,,2022</v>
      </c>
      <c r="B6279">
        <v>44</v>
      </c>
      <c r="C6279" t="s">
        <v>17</v>
      </c>
      <c r="D6279" t="s">
        <v>641</v>
      </c>
      <c r="E6279" t="s">
        <v>560</v>
      </c>
      <c r="F6279" t="s">
        <v>20</v>
      </c>
      <c r="G6279">
        <v>2</v>
      </c>
      <c r="H6279">
        <v>3360</v>
      </c>
      <c r="I6279" s="1">
        <v>-0.69620899999999997</v>
      </c>
      <c r="J6279" s="1">
        <v>-78.535106999999996</v>
      </c>
      <c r="K6279" t="s">
        <v>21</v>
      </c>
      <c r="L6279" t="s">
        <v>22</v>
      </c>
      <c r="M6279" t="s">
        <v>23</v>
      </c>
      <c r="N6279" t="s">
        <v>24</v>
      </c>
      <c r="O6279">
        <v>130</v>
      </c>
      <c r="P6279" t="s">
        <v>52</v>
      </c>
      <c r="Q6279" t="s">
        <v>52</v>
      </c>
      <c r="R6279" t="s">
        <v>26</v>
      </c>
      <c r="T6279">
        <v>2022</v>
      </c>
      <c r="U6279" t="str">
        <f t="shared" si="197"/>
        <v>0423 A2_2_44</v>
      </c>
    </row>
    <row r="6280" spans="1:21" x14ac:dyDescent="0.3">
      <c r="A6280" t="str">
        <f t="shared" si="196"/>
        <v>46,Ecuador,0423 A2,COLCAS,Cotopaxi,2,3360,-0.696209,-78.535107,Pinaceae,Pinus,patula,Pinus patula,130,20,20, ,,2022</v>
      </c>
      <c r="B6280">
        <v>46</v>
      </c>
      <c r="C6280" t="s">
        <v>17</v>
      </c>
      <c r="D6280" t="s">
        <v>641</v>
      </c>
      <c r="E6280" t="s">
        <v>560</v>
      </c>
      <c r="F6280" t="s">
        <v>20</v>
      </c>
      <c r="G6280">
        <v>2</v>
      </c>
      <c r="H6280">
        <v>3360</v>
      </c>
      <c r="I6280" s="1">
        <v>-0.69620899999999997</v>
      </c>
      <c r="J6280" s="1">
        <v>-78.535106999999996</v>
      </c>
      <c r="K6280" t="s">
        <v>21</v>
      </c>
      <c r="L6280" t="s">
        <v>22</v>
      </c>
      <c r="M6280" t="s">
        <v>23</v>
      </c>
      <c r="N6280" t="s">
        <v>24</v>
      </c>
      <c r="O6280">
        <v>130</v>
      </c>
      <c r="P6280">
        <v>20</v>
      </c>
      <c r="Q6280">
        <v>20</v>
      </c>
      <c r="R6280" t="s">
        <v>26</v>
      </c>
      <c r="T6280">
        <v>2022</v>
      </c>
      <c r="U6280" t="str">
        <f t="shared" si="197"/>
        <v>0423 A2_2_46</v>
      </c>
    </row>
    <row r="6281" spans="1:21" x14ac:dyDescent="0.3">
      <c r="A6281" t="str">
        <f t="shared" si="196"/>
        <v>47,Ecuador,0423 A2,COLCAS,Cotopaxi,2,3360,-0.696209,-78.535107,Pinaceae,Pinus,patula,Pinus patula,130,20.5,20.5,11.5,,2022</v>
      </c>
      <c r="B6281">
        <v>47</v>
      </c>
      <c r="C6281" t="s">
        <v>17</v>
      </c>
      <c r="D6281" t="s">
        <v>641</v>
      </c>
      <c r="E6281" t="s">
        <v>560</v>
      </c>
      <c r="F6281" t="s">
        <v>20</v>
      </c>
      <c r="G6281">
        <v>2</v>
      </c>
      <c r="H6281">
        <v>3360</v>
      </c>
      <c r="I6281" s="1">
        <v>-0.69620899999999997</v>
      </c>
      <c r="J6281" s="1">
        <v>-78.535106999999996</v>
      </c>
      <c r="K6281" t="s">
        <v>21</v>
      </c>
      <c r="L6281" t="s">
        <v>22</v>
      </c>
      <c r="M6281" t="s">
        <v>23</v>
      </c>
      <c r="N6281" t="s">
        <v>24</v>
      </c>
      <c r="O6281">
        <v>130</v>
      </c>
      <c r="P6281" t="s">
        <v>134</v>
      </c>
      <c r="Q6281" t="s">
        <v>134</v>
      </c>
      <c r="R6281" t="s">
        <v>104</v>
      </c>
      <c r="T6281">
        <v>2022</v>
      </c>
      <c r="U6281" t="str">
        <f t="shared" si="197"/>
        <v>0423 A2_2_47</v>
      </c>
    </row>
    <row r="6282" spans="1:21" x14ac:dyDescent="0.3">
      <c r="A6282" t="str">
        <f t="shared" si="196"/>
        <v>48,Ecuador,0423 A2,COLCAS,Cotopaxi,2,3360,-0.696209,-78.535107,Pinaceae,Pinus,patula,Pinus patula,130,20.5,20.5, ,,2022</v>
      </c>
      <c r="B6282">
        <v>48</v>
      </c>
      <c r="C6282" t="s">
        <v>17</v>
      </c>
      <c r="D6282" t="s">
        <v>641</v>
      </c>
      <c r="E6282" t="s">
        <v>560</v>
      </c>
      <c r="F6282" t="s">
        <v>20</v>
      </c>
      <c r="G6282">
        <v>2</v>
      </c>
      <c r="H6282">
        <v>3360</v>
      </c>
      <c r="I6282" s="1">
        <v>-0.69620899999999997</v>
      </c>
      <c r="J6282" s="1">
        <v>-78.535106999999996</v>
      </c>
      <c r="K6282" t="s">
        <v>21</v>
      </c>
      <c r="L6282" t="s">
        <v>22</v>
      </c>
      <c r="M6282" t="s">
        <v>23</v>
      </c>
      <c r="N6282" t="s">
        <v>24</v>
      </c>
      <c r="O6282">
        <v>130</v>
      </c>
      <c r="P6282" t="s">
        <v>134</v>
      </c>
      <c r="Q6282" t="s">
        <v>134</v>
      </c>
      <c r="R6282" t="s">
        <v>26</v>
      </c>
      <c r="T6282">
        <v>2022</v>
      </c>
      <c r="U6282" t="str">
        <f t="shared" si="197"/>
        <v>0423 A2_2_48</v>
      </c>
    </row>
    <row r="6283" spans="1:21" x14ac:dyDescent="0.3">
      <c r="A6283" t="str">
        <f t="shared" si="196"/>
        <v>49.1,Ecuador,0423 A2,COLCAS,Cotopaxi,2,3360,-0.696209,-78.535107,Pinaceae,Pinus,patula,Pinus patula,130,23,23, ,,2022</v>
      </c>
      <c r="B6283" t="s">
        <v>628</v>
      </c>
      <c r="C6283" t="s">
        <v>17</v>
      </c>
      <c r="D6283" t="s">
        <v>641</v>
      </c>
      <c r="E6283" t="s">
        <v>560</v>
      </c>
      <c r="F6283" t="s">
        <v>20</v>
      </c>
      <c r="G6283">
        <v>2</v>
      </c>
      <c r="H6283">
        <v>3360</v>
      </c>
      <c r="I6283" s="1">
        <v>-0.69620899999999997</v>
      </c>
      <c r="J6283" s="1">
        <v>-78.535106999999996</v>
      </c>
      <c r="K6283" t="s">
        <v>21</v>
      </c>
      <c r="L6283" t="s">
        <v>22</v>
      </c>
      <c r="M6283" t="s">
        <v>23</v>
      </c>
      <c r="N6283" t="s">
        <v>24</v>
      </c>
      <c r="O6283">
        <v>130</v>
      </c>
      <c r="P6283">
        <v>23</v>
      </c>
      <c r="Q6283">
        <v>23</v>
      </c>
      <c r="R6283" t="s">
        <v>26</v>
      </c>
      <c r="T6283">
        <v>2022</v>
      </c>
      <c r="U6283" t="str">
        <f t="shared" si="197"/>
        <v>0423 A2_2_49.1</v>
      </c>
    </row>
    <row r="6284" spans="1:21" x14ac:dyDescent="0.3">
      <c r="A6284" t="str">
        <f t="shared" si="196"/>
        <v>50,Ecuador,0423 A2,COLCAS,Cotopaxi,2,3360,-0.696209,-78.535107,Pinaceae,Pinus,patula,Pinus patula,130,23.6,23.6, ,,2022</v>
      </c>
      <c r="B6284">
        <v>50</v>
      </c>
      <c r="C6284" t="s">
        <v>17</v>
      </c>
      <c r="D6284" t="s">
        <v>641</v>
      </c>
      <c r="E6284" t="s">
        <v>560</v>
      </c>
      <c r="F6284" t="s">
        <v>20</v>
      </c>
      <c r="G6284">
        <v>2</v>
      </c>
      <c r="H6284">
        <v>3360</v>
      </c>
      <c r="I6284" s="1">
        <v>-0.69620899999999997</v>
      </c>
      <c r="J6284" s="1">
        <v>-78.535106999999996</v>
      </c>
      <c r="K6284" t="s">
        <v>21</v>
      </c>
      <c r="L6284" t="s">
        <v>22</v>
      </c>
      <c r="M6284" t="s">
        <v>23</v>
      </c>
      <c r="N6284" t="s">
        <v>24</v>
      </c>
      <c r="O6284">
        <v>130</v>
      </c>
      <c r="P6284" t="s">
        <v>237</v>
      </c>
      <c r="Q6284" t="s">
        <v>237</v>
      </c>
      <c r="R6284" t="s">
        <v>26</v>
      </c>
      <c r="T6284">
        <v>2022</v>
      </c>
      <c r="U6284" t="str">
        <f t="shared" si="197"/>
        <v>0423 A2_2_50</v>
      </c>
    </row>
    <row r="6285" spans="1:21" x14ac:dyDescent="0.3">
      <c r="A6285" t="str">
        <f t="shared" si="196"/>
        <v>52,Ecuador,0423 A2,COLCAS,Cotopaxi,2,3360,-0.696209,-78.535107,Pinaceae,Pinus,patula,Pinus patula,130,21.2,21.2,12,,2022</v>
      </c>
      <c r="B6285">
        <v>52</v>
      </c>
      <c r="C6285" t="s">
        <v>17</v>
      </c>
      <c r="D6285" t="s">
        <v>641</v>
      </c>
      <c r="E6285" t="s">
        <v>560</v>
      </c>
      <c r="F6285" t="s">
        <v>20</v>
      </c>
      <c r="G6285">
        <v>2</v>
      </c>
      <c r="H6285">
        <v>3360</v>
      </c>
      <c r="I6285" s="1">
        <v>-0.69620899999999997</v>
      </c>
      <c r="J6285" s="1">
        <v>-78.535106999999996</v>
      </c>
      <c r="K6285" t="s">
        <v>21</v>
      </c>
      <c r="L6285" t="s">
        <v>22</v>
      </c>
      <c r="M6285" t="s">
        <v>23</v>
      </c>
      <c r="N6285" t="s">
        <v>24</v>
      </c>
      <c r="O6285">
        <v>130</v>
      </c>
      <c r="P6285" t="s">
        <v>114</v>
      </c>
      <c r="Q6285" t="s">
        <v>114</v>
      </c>
      <c r="R6285">
        <v>12</v>
      </c>
      <c r="T6285">
        <v>2022</v>
      </c>
      <c r="U6285" t="str">
        <f t="shared" si="197"/>
        <v>0423 A2_2_52</v>
      </c>
    </row>
    <row r="6286" spans="1:21" x14ac:dyDescent="0.3">
      <c r="A6286" t="str">
        <f t="shared" si="196"/>
        <v>53,Ecuador,0423 A2,COLCAS,Cotopaxi,2,3360,-0.696209,-78.535107,Pinaceae,Pinus,patula,Pinus patula,130,15.5,15.5,11.5,,2022</v>
      </c>
      <c r="B6286">
        <v>53</v>
      </c>
      <c r="C6286" t="s">
        <v>17</v>
      </c>
      <c r="D6286" t="s">
        <v>641</v>
      </c>
      <c r="E6286" t="s">
        <v>560</v>
      </c>
      <c r="F6286" t="s">
        <v>20</v>
      </c>
      <c r="G6286">
        <v>2</v>
      </c>
      <c r="H6286">
        <v>3360</v>
      </c>
      <c r="I6286" s="1">
        <v>-0.69620899999999997</v>
      </c>
      <c r="J6286" s="1">
        <v>-78.535106999999996</v>
      </c>
      <c r="K6286" t="s">
        <v>21</v>
      </c>
      <c r="L6286" t="s">
        <v>22</v>
      </c>
      <c r="M6286" t="s">
        <v>23</v>
      </c>
      <c r="N6286" t="s">
        <v>24</v>
      </c>
      <c r="O6286">
        <v>130</v>
      </c>
      <c r="P6286" t="s">
        <v>147</v>
      </c>
      <c r="Q6286" t="s">
        <v>147</v>
      </c>
      <c r="R6286" t="s">
        <v>104</v>
      </c>
      <c r="T6286">
        <v>2022</v>
      </c>
      <c r="U6286" t="str">
        <f t="shared" si="197"/>
        <v>0423 A2_2_53</v>
      </c>
    </row>
    <row r="6287" spans="1:21" x14ac:dyDescent="0.3">
      <c r="A6287" t="str">
        <f t="shared" si="196"/>
        <v>56,Ecuador,0423 A2,COLCAS,Cotopaxi,2,3360,-0.696209,-78.535107,Pinaceae,Pinus,patula,Pinus patula,130,27.5,27.5,12,,2022</v>
      </c>
      <c r="B6287">
        <v>56</v>
      </c>
      <c r="C6287" t="s">
        <v>17</v>
      </c>
      <c r="D6287" t="s">
        <v>641</v>
      </c>
      <c r="E6287" t="s">
        <v>560</v>
      </c>
      <c r="F6287" t="s">
        <v>20</v>
      </c>
      <c r="G6287">
        <v>2</v>
      </c>
      <c r="H6287">
        <v>3360</v>
      </c>
      <c r="I6287" s="1">
        <v>-0.69620899999999997</v>
      </c>
      <c r="J6287" s="1">
        <v>-78.535106999999996</v>
      </c>
      <c r="K6287" t="s">
        <v>21</v>
      </c>
      <c r="L6287" t="s">
        <v>22</v>
      </c>
      <c r="M6287" t="s">
        <v>23</v>
      </c>
      <c r="N6287" t="s">
        <v>24</v>
      </c>
      <c r="O6287">
        <v>130</v>
      </c>
      <c r="P6287" t="s">
        <v>48</v>
      </c>
      <c r="Q6287" t="s">
        <v>48</v>
      </c>
      <c r="R6287">
        <v>12</v>
      </c>
      <c r="T6287">
        <v>2022</v>
      </c>
      <c r="U6287" t="str">
        <f t="shared" si="197"/>
        <v>0423 A2_2_56</v>
      </c>
    </row>
    <row r="6288" spans="1:21" x14ac:dyDescent="0.3">
      <c r="A6288" t="str">
        <f t="shared" si="196"/>
        <v>59,Ecuador,0423 A2,COLCAS,Cotopaxi,2,3360,-0.696209,-78.535107,Pinaceae,Pinus,patula,Pinus patula,130,23.5,23.5, ,,2022</v>
      </c>
      <c r="B6288">
        <v>59</v>
      </c>
      <c r="C6288" t="s">
        <v>17</v>
      </c>
      <c r="D6288" t="s">
        <v>641</v>
      </c>
      <c r="E6288" t="s">
        <v>560</v>
      </c>
      <c r="F6288" t="s">
        <v>20</v>
      </c>
      <c r="G6288">
        <v>2</v>
      </c>
      <c r="H6288">
        <v>3360</v>
      </c>
      <c r="I6288" s="1">
        <v>-0.69620899999999997</v>
      </c>
      <c r="J6288" s="1">
        <v>-78.535106999999996</v>
      </c>
      <c r="K6288" t="s">
        <v>21</v>
      </c>
      <c r="L6288" t="s">
        <v>22</v>
      </c>
      <c r="M6288" t="s">
        <v>23</v>
      </c>
      <c r="N6288" t="s">
        <v>24</v>
      </c>
      <c r="O6288">
        <v>130</v>
      </c>
      <c r="P6288" t="s">
        <v>107</v>
      </c>
      <c r="Q6288" t="s">
        <v>107</v>
      </c>
      <c r="R6288" t="s">
        <v>26</v>
      </c>
      <c r="T6288">
        <v>2022</v>
      </c>
      <c r="U6288" t="str">
        <f t="shared" si="197"/>
        <v>0423 A2_2_59</v>
      </c>
    </row>
    <row r="6289" spans="1:21" x14ac:dyDescent="0.3">
      <c r="A6289" t="str">
        <f t="shared" si="196"/>
        <v>60.1,Ecuador,0423 A2,COLCAS,Cotopaxi,2,3360,-0.696209,-78.535107,Pinaceae,Pinus,patula,Pinus patula,130,27.7,27.7,14,,2022</v>
      </c>
      <c r="B6289" t="s">
        <v>623</v>
      </c>
      <c r="C6289" t="s">
        <v>17</v>
      </c>
      <c r="D6289" t="s">
        <v>641</v>
      </c>
      <c r="E6289" t="s">
        <v>560</v>
      </c>
      <c r="F6289" t="s">
        <v>20</v>
      </c>
      <c r="G6289">
        <v>2</v>
      </c>
      <c r="H6289">
        <v>3360</v>
      </c>
      <c r="I6289" s="1">
        <v>-0.69620899999999997</v>
      </c>
      <c r="J6289" s="1">
        <v>-78.535106999999996</v>
      </c>
      <c r="K6289" t="s">
        <v>21</v>
      </c>
      <c r="L6289" t="s">
        <v>22</v>
      </c>
      <c r="M6289" t="s">
        <v>23</v>
      </c>
      <c r="N6289" t="s">
        <v>24</v>
      </c>
      <c r="O6289">
        <v>130</v>
      </c>
      <c r="P6289" t="s">
        <v>98</v>
      </c>
      <c r="Q6289" t="s">
        <v>98</v>
      </c>
      <c r="R6289">
        <v>14</v>
      </c>
      <c r="T6289">
        <v>2022</v>
      </c>
      <c r="U6289" t="str">
        <f t="shared" si="197"/>
        <v>0423 A2_2_60.1</v>
      </c>
    </row>
    <row r="6290" spans="1:21" x14ac:dyDescent="0.3">
      <c r="A6290" t="str">
        <f t="shared" si="196"/>
        <v>65,Ecuador,0423 A2,COLCAS,Cotopaxi,2,3360,-0.696209,-78.535107,Pinaceae,Pinus,patula,Pinus patula,130,17.7,17.7,13.5,,2022</v>
      </c>
      <c r="B6290">
        <v>65</v>
      </c>
      <c r="C6290" t="s">
        <v>17</v>
      </c>
      <c r="D6290" t="s">
        <v>641</v>
      </c>
      <c r="E6290" t="s">
        <v>560</v>
      </c>
      <c r="F6290" t="s">
        <v>20</v>
      </c>
      <c r="G6290">
        <v>2</v>
      </c>
      <c r="H6290">
        <v>3360</v>
      </c>
      <c r="I6290" s="1">
        <v>-0.69620899999999997</v>
      </c>
      <c r="J6290" s="1">
        <v>-78.535106999999996</v>
      </c>
      <c r="K6290" t="s">
        <v>21</v>
      </c>
      <c r="L6290" t="s">
        <v>22</v>
      </c>
      <c r="M6290" t="s">
        <v>23</v>
      </c>
      <c r="N6290" t="s">
        <v>24</v>
      </c>
      <c r="O6290">
        <v>130</v>
      </c>
      <c r="P6290" t="s">
        <v>116</v>
      </c>
      <c r="Q6290" t="s">
        <v>116</v>
      </c>
      <c r="R6290" t="s">
        <v>102</v>
      </c>
      <c r="T6290">
        <v>2022</v>
      </c>
      <c r="U6290" t="str">
        <f t="shared" si="197"/>
        <v>0423 A2_2_65</v>
      </c>
    </row>
    <row r="6291" spans="1:21" x14ac:dyDescent="0.3">
      <c r="A6291" t="str">
        <f t="shared" si="196"/>
        <v>66,Ecuador,0423 A2,COLCAS,Cotopaxi,2,3360,-0.696209,-78.535107,Pinaceae,Pinus,patula,Pinus patula,140,26,26,12,,2022</v>
      </c>
      <c r="B6291">
        <v>66</v>
      </c>
      <c r="C6291" t="s">
        <v>17</v>
      </c>
      <c r="D6291" t="s">
        <v>641</v>
      </c>
      <c r="E6291" t="s">
        <v>560</v>
      </c>
      <c r="F6291" t="s">
        <v>20</v>
      </c>
      <c r="G6291">
        <v>2</v>
      </c>
      <c r="H6291">
        <v>3360</v>
      </c>
      <c r="I6291" s="1">
        <v>-0.69620899999999997</v>
      </c>
      <c r="J6291" s="1">
        <v>-78.535106999999996</v>
      </c>
      <c r="K6291" t="s">
        <v>21</v>
      </c>
      <c r="L6291" t="s">
        <v>22</v>
      </c>
      <c r="M6291" t="s">
        <v>23</v>
      </c>
      <c r="N6291" t="s">
        <v>24</v>
      </c>
      <c r="O6291">
        <v>140</v>
      </c>
      <c r="P6291">
        <v>26</v>
      </c>
      <c r="Q6291">
        <v>26</v>
      </c>
      <c r="R6291">
        <v>12</v>
      </c>
      <c r="T6291">
        <v>2022</v>
      </c>
      <c r="U6291" t="str">
        <f t="shared" si="197"/>
        <v>0423 A2_2_66</v>
      </c>
    </row>
    <row r="6292" spans="1:21" x14ac:dyDescent="0.3">
      <c r="A6292" t="str">
        <f t="shared" si="196"/>
        <v>69,Ecuador,0423 A2,COLCAS,Cotopaxi,2,3360,-0.696209,-78.535107,Pinaceae,Pinus,patula,Pinus patula,130,26.6,26.6, ,,2022</v>
      </c>
      <c r="B6292">
        <v>69</v>
      </c>
      <c r="C6292" t="s">
        <v>17</v>
      </c>
      <c r="D6292" t="s">
        <v>641</v>
      </c>
      <c r="E6292" t="s">
        <v>560</v>
      </c>
      <c r="F6292" t="s">
        <v>20</v>
      </c>
      <c r="G6292">
        <v>2</v>
      </c>
      <c r="H6292">
        <v>3360</v>
      </c>
      <c r="I6292" s="1">
        <v>-0.69620899999999997</v>
      </c>
      <c r="J6292" s="1">
        <v>-78.535106999999996</v>
      </c>
      <c r="K6292" t="s">
        <v>21</v>
      </c>
      <c r="L6292" t="s">
        <v>22</v>
      </c>
      <c r="M6292" t="s">
        <v>23</v>
      </c>
      <c r="N6292" t="s">
        <v>24</v>
      </c>
      <c r="O6292">
        <v>130</v>
      </c>
      <c r="P6292" t="s">
        <v>57</v>
      </c>
      <c r="Q6292" t="s">
        <v>57</v>
      </c>
      <c r="R6292" t="s">
        <v>26</v>
      </c>
      <c r="T6292">
        <v>2022</v>
      </c>
      <c r="U6292" t="str">
        <f t="shared" si="197"/>
        <v>0423 A2_2_69</v>
      </c>
    </row>
    <row r="6293" spans="1:21" x14ac:dyDescent="0.3">
      <c r="A6293" t="str">
        <f t="shared" si="196"/>
        <v>70,Ecuador,0423 A2,COLCAS,Cotopaxi,2,3360,-0.696209,-78.535107,Pinaceae,Pinus,patula,Pinus patula,130,21.2,21.2, ,,2022</v>
      </c>
      <c r="B6293">
        <v>70</v>
      </c>
      <c r="C6293" t="s">
        <v>17</v>
      </c>
      <c r="D6293" t="s">
        <v>641</v>
      </c>
      <c r="E6293" t="s">
        <v>560</v>
      </c>
      <c r="F6293" t="s">
        <v>20</v>
      </c>
      <c r="G6293">
        <v>2</v>
      </c>
      <c r="H6293">
        <v>3360</v>
      </c>
      <c r="I6293" s="1">
        <v>-0.69620899999999997</v>
      </c>
      <c r="J6293" s="1">
        <v>-78.535106999999996</v>
      </c>
      <c r="K6293" t="s">
        <v>21</v>
      </c>
      <c r="L6293" t="s">
        <v>22</v>
      </c>
      <c r="M6293" t="s">
        <v>23</v>
      </c>
      <c r="N6293" t="s">
        <v>24</v>
      </c>
      <c r="O6293">
        <v>130</v>
      </c>
      <c r="P6293" t="s">
        <v>114</v>
      </c>
      <c r="Q6293" t="s">
        <v>114</v>
      </c>
      <c r="R6293" t="s">
        <v>26</v>
      </c>
      <c r="T6293">
        <v>2022</v>
      </c>
      <c r="U6293" t="str">
        <f t="shared" si="197"/>
        <v>0423 A2_2_70</v>
      </c>
    </row>
    <row r="6294" spans="1:21" x14ac:dyDescent="0.3">
      <c r="A6294" t="str">
        <f t="shared" si="196"/>
        <v>74,Ecuador,0423 A2,COLCAS,Cotopaxi,2,3360,-0.696209,-78.535107,Pinaceae,Pinus,patula,Pinus patula,130,25.2,25.2, ,,2022</v>
      </c>
      <c r="B6294">
        <v>74</v>
      </c>
      <c r="C6294" t="s">
        <v>17</v>
      </c>
      <c r="D6294" t="s">
        <v>641</v>
      </c>
      <c r="E6294" t="s">
        <v>560</v>
      </c>
      <c r="F6294" t="s">
        <v>20</v>
      </c>
      <c r="G6294">
        <v>2</v>
      </c>
      <c r="H6294">
        <v>3360</v>
      </c>
      <c r="I6294" s="1">
        <v>-0.69620899999999997</v>
      </c>
      <c r="J6294" s="1">
        <v>-78.535106999999996</v>
      </c>
      <c r="K6294" t="s">
        <v>21</v>
      </c>
      <c r="L6294" t="s">
        <v>22</v>
      </c>
      <c r="M6294" t="s">
        <v>23</v>
      </c>
      <c r="N6294" t="s">
        <v>24</v>
      </c>
      <c r="O6294">
        <v>130</v>
      </c>
      <c r="P6294" t="s">
        <v>124</v>
      </c>
      <c r="Q6294" t="s">
        <v>124</v>
      </c>
      <c r="R6294" t="s">
        <v>26</v>
      </c>
      <c r="T6294">
        <v>2022</v>
      </c>
      <c r="U6294" t="str">
        <f t="shared" si="197"/>
        <v>0423 A2_2_74</v>
      </c>
    </row>
    <row r="6295" spans="1:21" x14ac:dyDescent="0.3">
      <c r="A6295" t="str">
        <f t="shared" si="196"/>
        <v>77,Ecuador,0423 A2,COLCAS,Cotopaxi,2,3360,-0.696209,-78.535107,Pinaceae,Pinus,patula,Pinus patula,130,29.5,29.5,14,,2022</v>
      </c>
      <c r="B6295">
        <v>77</v>
      </c>
      <c r="C6295" t="s">
        <v>17</v>
      </c>
      <c r="D6295" t="s">
        <v>641</v>
      </c>
      <c r="E6295" t="s">
        <v>560</v>
      </c>
      <c r="F6295" t="s">
        <v>20</v>
      </c>
      <c r="G6295">
        <v>2</v>
      </c>
      <c r="H6295">
        <v>3360</v>
      </c>
      <c r="I6295" s="1">
        <v>-0.69620899999999997</v>
      </c>
      <c r="J6295" s="1">
        <v>-78.535106999999996</v>
      </c>
      <c r="K6295" t="s">
        <v>21</v>
      </c>
      <c r="L6295" t="s">
        <v>22</v>
      </c>
      <c r="M6295" t="s">
        <v>23</v>
      </c>
      <c r="N6295" t="s">
        <v>24</v>
      </c>
      <c r="O6295">
        <v>130</v>
      </c>
      <c r="P6295" t="s">
        <v>397</v>
      </c>
      <c r="Q6295" t="s">
        <v>397</v>
      </c>
      <c r="R6295">
        <v>14</v>
      </c>
      <c r="T6295">
        <v>2022</v>
      </c>
      <c r="U6295" t="str">
        <f t="shared" si="197"/>
        <v>0423 A2_2_77</v>
      </c>
    </row>
    <row r="6296" spans="1:21" x14ac:dyDescent="0.3">
      <c r="A6296" t="str">
        <f t="shared" si="196"/>
        <v>79,Ecuador,0423 A2,COLCAS,Cotopaxi,2,3360,-0.696209,-78.535107,Pinaceae,Pinus,patula,Pinus patula,130,21.1,21.1, ,,2022</v>
      </c>
      <c r="B6296">
        <v>79</v>
      </c>
      <c r="C6296" t="s">
        <v>17</v>
      </c>
      <c r="D6296" t="s">
        <v>641</v>
      </c>
      <c r="E6296" t="s">
        <v>560</v>
      </c>
      <c r="F6296" t="s">
        <v>20</v>
      </c>
      <c r="G6296">
        <v>2</v>
      </c>
      <c r="H6296">
        <v>3360</v>
      </c>
      <c r="I6296" s="1">
        <v>-0.69620899999999997</v>
      </c>
      <c r="J6296" s="1">
        <v>-78.535106999999996</v>
      </c>
      <c r="K6296" t="s">
        <v>21</v>
      </c>
      <c r="L6296" t="s">
        <v>22</v>
      </c>
      <c r="M6296" t="s">
        <v>23</v>
      </c>
      <c r="N6296" t="s">
        <v>24</v>
      </c>
      <c r="O6296">
        <v>130</v>
      </c>
      <c r="P6296" t="s">
        <v>206</v>
      </c>
      <c r="Q6296" t="s">
        <v>206</v>
      </c>
      <c r="R6296" t="s">
        <v>26</v>
      </c>
      <c r="T6296">
        <v>2022</v>
      </c>
      <c r="U6296" t="str">
        <f t="shared" si="197"/>
        <v>0423 A2_2_79</v>
      </c>
    </row>
    <row r="6297" spans="1:21" x14ac:dyDescent="0.3">
      <c r="A6297" t="str">
        <f t="shared" si="196"/>
        <v>80,Ecuador,0423 A2,COLCAS,Cotopaxi,2,3360,-0.696209,-78.535107,Pinaceae,Pinus,patula,Pinus patula,130,24.2,24.2, ,,2022</v>
      </c>
      <c r="B6297">
        <v>80</v>
      </c>
      <c r="C6297" t="s">
        <v>17</v>
      </c>
      <c r="D6297" t="s">
        <v>641</v>
      </c>
      <c r="E6297" t="s">
        <v>560</v>
      </c>
      <c r="F6297" t="s">
        <v>20</v>
      </c>
      <c r="G6297">
        <v>2</v>
      </c>
      <c r="H6297">
        <v>3360</v>
      </c>
      <c r="I6297" s="1">
        <v>-0.69620899999999997</v>
      </c>
      <c r="J6297" s="1">
        <v>-78.535106999999996</v>
      </c>
      <c r="K6297" t="s">
        <v>21</v>
      </c>
      <c r="L6297" t="s">
        <v>22</v>
      </c>
      <c r="M6297" t="s">
        <v>23</v>
      </c>
      <c r="N6297" t="s">
        <v>24</v>
      </c>
      <c r="O6297">
        <v>130</v>
      </c>
      <c r="P6297" t="s">
        <v>33</v>
      </c>
      <c r="Q6297" t="s">
        <v>33</v>
      </c>
      <c r="R6297" t="s">
        <v>26</v>
      </c>
      <c r="T6297">
        <v>2022</v>
      </c>
      <c r="U6297" t="str">
        <f t="shared" si="197"/>
        <v>0423 A2_2_80</v>
      </c>
    </row>
    <row r="6298" spans="1:21" x14ac:dyDescent="0.3">
      <c r="A6298" t="str">
        <f t="shared" si="196"/>
        <v>81,Ecuador,0423 A2,COLCAS,Cotopaxi,2,3360,-0.696209,-78.535107,Pinaceae,Pinus,patula,Pinus patula,130,24.7,24.7, ,,2022</v>
      </c>
      <c r="B6298">
        <v>81</v>
      </c>
      <c r="C6298" t="s">
        <v>17</v>
      </c>
      <c r="D6298" t="s">
        <v>641</v>
      </c>
      <c r="E6298" t="s">
        <v>560</v>
      </c>
      <c r="F6298" t="s">
        <v>20</v>
      </c>
      <c r="G6298">
        <v>2</v>
      </c>
      <c r="H6298">
        <v>3360</v>
      </c>
      <c r="I6298" s="1">
        <v>-0.69620899999999997</v>
      </c>
      <c r="J6298" s="1">
        <v>-78.535106999999996</v>
      </c>
      <c r="K6298" t="s">
        <v>21</v>
      </c>
      <c r="L6298" t="s">
        <v>22</v>
      </c>
      <c r="M6298" t="s">
        <v>23</v>
      </c>
      <c r="N6298" t="s">
        <v>24</v>
      </c>
      <c r="O6298">
        <v>130</v>
      </c>
      <c r="P6298" t="s">
        <v>113</v>
      </c>
      <c r="Q6298" t="s">
        <v>113</v>
      </c>
      <c r="R6298" t="s">
        <v>26</v>
      </c>
      <c r="T6298">
        <v>2022</v>
      </c>
      <c r="U6298" t="str">
        <f t="shared" si="197"/>
        <v>0423 A2_2_81</v>
      </c>
    </row>
    <row r="6299" spans="1:21" x14ac:dyDescent="0.3">
      <c r="A6299" t="str">
        <f t="shared" si="196"/>
        <v>82,Ecuador,0423 A2,COLCAS,Cotopaxi,2,3360,-0.696209,-78.535107,Pinaceae,Pinus,patula,Pinus patula,130,18.5,18.5, ,,2022</v>
      </c>
      <c r="B6299">
        <v>82</v>
      </c>
      <c r="C6299" t="s">
        <v>17</v>
      </c>
      <c r="D6299" t="s">
        <v>641</v>
      </c>
      <c r="E6299" t="s">
        <v>560</v>
      </c>
      <c r="F6299" t="s">
        <v>20</v>
      </c>
      <c r="G6299">
        <v>2</v>
      </c>
      <c r="H6299">
        <v>3360</v>
      </c>
      <c r="I6299" s="1">
        <v>-0.69620899999999997</v>
      </c>
      <c r="J6299" s="1">
        <v>-78.535106999999996</v>
      </c>
      <c r="K6299" t="s">
        <v>21</v>
      </c>
      <c r="L6299" t="s">
        <v>22</v>
      </c>
      <c r="M6299" t="s">
        <v>23</v>
      </c>
      <c r="N6299" t="s">
        <v>24</v>
      </c>
      <c r="O6299">
        <v>130</v>
      </c>
      <c r="P6299" t="s">
        <v>125</v>
      </c>
      <c r="Q6299" t="s">
        <v>125</v>
      </c>
      <c r="R6299" t="s">
        <v>26</v>
      </c>
      <c r="T6299">
        <v>2022</v>
      </c>
      <c r="U6299" t="str">
        <f t="shared" si="197"/>
        <v>0423 A2_2_82</v>
      </c>
    </row>
    <row r="6300" spans="1:21" x14ac:dyDescent="0.3">
      <c r="A6300" t="str">
        <f t="shared" si="196"/>
        <v>83,Ecuador,0423 A2,COLCAS,Cotopaxi,2,3360,-0.696209,-78.535107,Pinaceae,Pinus,patula,Pinus patula,130,20.7,20.7, ,,2022</v>
      </c>
      <c r="B6300">
        <v>83</v>
      </c>
      <c r="C6300" t="s">
        <v>17</v>
      </c>
      <c r="D6300" t="s">
        <v>641</v>
      </c>
      <c r="E6300" t="s">
        <v>560</v>
      </c>
      <c r="F6300" t="s">
        <v>20</v>
      </c>
      <c r="G6300">
        <v>2</v>
      </c>
      <c r="H6300">
        <v>3360</v>
      </c>
      <c r="I6300" s="1">
        <v>-0.69620899999999997</v>
      </c>
      <c r="J6300" s="1">
        <v>-78.535106999999996</v>
      </c>
      <c r="K6300" t="s">
        <v>21</v>
      </c>
      <c r="L6300" t="s">
        <v>22</v>
      </c>
      <c r="M6300" t="s">
        <v>23</v>
      </c>
      <c r="N6300" t="s">
        <v>24</v>
      </c>
      <c r="O6300">
        <v>130</v>
      </c>
      <c r="P6300" t="s">
        <v>118</v>
      </c>
      <c r="Q6300" t="s">
        <v>118</v>
      </c>
      <c r="R6300" t="s">
        <v>26</v>
      </c>
      <c r="T6300">
        <v>2022</v>
      </c>
      <c r="U6300" t="str">
        <f t="shared" si="197"/>
        <v>0423 A2_2_83</v>
      </c>
    </row>
    <row r="6301" spans="1:21" x14ac:dyDescent="0.3">
      <c r="A6301" t="str">
        <f t="shared" si="196"/>
        <v>84,Ecuador,0423 A2,COLCAS,Cotopaxi,2,3360,-0.696209,-78.535107,Pinaceae,Pinus,patula,Pinus patula,130,19.2,19.2, ,,2022</v>
      </c>
      <c r="B6301">
        <v>84</v>
      </c>
      <c r="C6301" t="s">
        <v>17</v>
      </c>
      <c r="D6301" t="s">
        <v>641</v>
      </c>
      <c r="E6301" t="s">
        <v>560</v>
      </c>
      <c r="F6301" t="s">
        <v>20</v>
      </c>
      <c r="G6301">
        <v>2</v>
      </c>
      <c r="H6301">
        <v>3360</v>
      </c>
      <c r="I6301" s="1">
        <v>-0.69620899999999997</v>
      </c>
      <c r="J6301" s="1">
        <v>-78.535106999999996</v>
      </c>
      <c r="K6301" t="s">
        <v>21</v>
      </c>
      <c r="L6301" t="s">
        <v>22</v>
      </c>
      <c r="M6301" t="s">
        <v>23</v>
      </c>
      <c r="N6301" t="s">
        <v>24</v>
      </c>
      <c r="O6301">
        <v>130</v>
      </c>
      <c r="P6301" t="s">
        <v>58</v>
      </c>
      <c r="Q6301" t="s">
        <v>58</v>
      </c>
      <c r="R6301" t="s">
        <v>26</v>
      </c>
      <c r="T6301">
        <v>2022</v>
      </c>
      <c r="U6301" t="str">
        <f t="shared" si="197"/>
        <v>0423 A2_2_84</v>
      </c>
    </row>
    <row r="6302" spans="1:21" x14ac:dyDescent="0.3">
      <c r="A6302" t="str">
        <f t="shared" si="196"/>
        <v>1,Ecuador,0426 A2,COLCAS,Cotopaxi,157COL,3415,-0.68977254,-78.52584553,Pinaceae,Pinus ,patula,Pinus patula,130,8.6,8.6, ,,2022</v>
      </c>
      <c r="B6302">
        <v>1</v>
      </c>
      <c r="C6302" t="s">
        <v>17</v>
      </c>
      <c r="D6302" t="s">
        <v>642</v>
      </c>
      <c r="E6302" t="s">
        <v>560</v>
      </c>
      <c r="F6302" t="s">
        <v>20</v>
      </c>
      <c r="G6302" t="s">
        <v>643</v>
      </c>
      <c r="H6302">
        <v>3415</v>
      </c>
      <c r="I6302" s="1">
        <v>-0.68977253999999999</v>
      </c>
      <c r="J6302" s="1">
        <v>-78.525845529999998</v>
      </c>
      <c r="K6302" t="s">
        <v>21</v>
      </c>
      <c r="L6302" t="s">
        <v>186</v>
      </c>
      <c r="M6302" t="s">
        <v>23</v>
      </c>
      <c r="N6302" t="s">
        <v>24</v>
      </c>
      <c r="O6302">
        <v>130</v>
      </c>
      <c r="P6302" t="s">
        <v>170</v>
      </c>
      <c r="Q6302" t="s">
        <v>170</v>
      </c>
      <c r="R6302" t="s">
        <v>26</v>
      </c>
      <c r="T6302">
        <v>2022</v>
      </c>
      <c r="U6302" t="str">
        <f t="shared" si="197"/>
        <v>0426 A2_157COL_1</v>
      </c>
    </row>
    <row r="6303" spans="1:21" x14ac:dyDescent="0.3">
      <c r="A6303" t="str">
        <f t="shared" si="196"/>
        <v>2,Ecuador,0426 A2,COLCAS,Cotopaxi,157COL,3415,-0.68977254,-78.52584553,Pinaceae,Pinus ,patula,Pinus patula,130,8.7,8.7, ,,2022</v>
      </c>
      <c r="B6303">
        <v>2</v>
      </c>
      <c r="C6303" t="s">
        <v>17</v>
      </c>
      <c r="D6303" t="s">
        <v>642</v>
      </c>
      <c r="E6303" t="s">
        <v>560</v>
      </c>
      <c r="F6303" t="s">
        <v>20</v>
      </c>
      <c r="G6303" t="s">
        <v>643</v>
      </c>
      <c r="H6303">
        <v>3415</v>
      </c>
      <c r="I6303" s="1">
        <v>-0.68977253999999999</v>
      </c>
      <c r="J6303" s="1">
        <v>-78.525845529999998</v>
      </c>
      <c r="K6303" t="s">
        <v>21</v>
      </c>
      <c r="L6303" t="s">
        <v>186</v>
      </c>
      <c r="M6303" t="s">
        <v>23</v>
      </c>
      <c r="N6303" t="s">
        <v>24</v>
      </c>
      <c r="O6303">
        <v>130</v>
      </c>
      <c r="P6303" t="s">
        <v>222</v>
      </c>
      <c r="Q6303" t="s">
        <v>222</v>
      </c>
      <c r="R6303" t="s">
        <v>26</v>
      </c>
      <c r="T6303">
        <v>2022</v>
      </c>
      <c r="U6303" t="str">
        <f t="shared" si="197"/>
        <v>0426 A2_157COL_2</v>
      </c>
    </row>
    <row r="6304" spans="1:21" x14ac:dyDescent="0.3">
      <c r="A6304" t="str">
        <f t="shared" si="196"/>
        <v>3,Ecuador,0426 A2,COLCAS,Cotopaxi,157COL,3415,-0.68977254,-78.52584553,Pinaceae,Pinus ,patula,Pinus patula,130,6.6,6.6,4,,2022</v>
      </c>
      <c r="B6304">
        <v>3</v>
      </c>
      <c r="C6304" t="s">
        <v>17</v>
      </c>
      <c r="D6304" t="s">
        <v>642</v>
      </c>
      <c r="E6304" t="s">
        <v>560</v>
      </c>
      <c r="F6304" t="s">
        <v>20</v>
      </c>
      <c r="G6304" t="s">
        <v>643</v>
      </c>
      <c r="H6304">
        <v>3415</v>
      </c>
      <c r="I6304" s="1">
        <v>-0.68977253999999999</v>
      </c>
      <c r="J6304" s="1">
        <v>-78.525845529999998</v>
      </c>
      <c r="K6304" t="s">
        <v>21</v>
      </c>
      <c r="L6304" t="s">
        <v>186</v>
      </c>
      <c r="M6304" t="s">
        <v>23</v>
      </c>
      <c r="N6304" t="s">
        <v>24</v>
      </c>
      <c r="O6304">
        <v>130</v>
      </c>
      <c r="P6304" t="s">
        <v>233</v>
      </c>
      <c r="Q6304" t="s">
        <v>233</v>
      </c>
      <c r="R6304">
        <v>4</v>
      </c>
      <c r="T6304">
        <v>2022</v>
      </c>
      <c r="U6304" t="str">
        <f t="shared" si="197"/>
        <v>0426 A2_157COL_3</v>
      </c>
    </row>
    <row r="6305" spans="1:21" x14ac:dyDescent="0.3">
      <c r="A6305" t="str">
        <f t="shared" si="196"/>
        <v>4,Ecuador,0426 A2,COLCAS,Cotopaxi,157COL,3415,-0.68977254,-78.52584553,Pinaceae,Pinus ,patula,Pinus patula,130,9.4,9.4,5.5,,2022</v>
      </c>
      <c r="B6305">
        <v>4</v>
      </c>
      <c r="C6305" t="s">
        <v>17</v>
      </c>
      <c r="D6305" t="s">
        <v>642</v>
      </c>
      <c r="E6305" t="s">
        <v>560</v>
      </c>
      <c r="F6305" t="s">
        <v>20</v>
      </c>
      <c r="G6305" t="s">
        <v>643</v>
      </c>
      <c r="H6305">
        <v>3415</v>
      </c>
      <c r="I6305" s="1">
        <v>-0.68977253999999999</v>
      </c>
      <c r="J6305" s="1">
        <v>-78.525845529999998</v>
      </c>
      <c r="K6305" t="s">
        <v>21</v>
      </c>
      <c r="L6305" t="s">
        <v>186</v>
      </c>
      <c r="M6305" t="s">
        <v>23</v>
      </c>
      <c r="N6305" t="s">
        <v>24</v>
      </c>
      <c r="O6305">
        <v>130</v>
      </c>
      <c r="P6305" t="s">
        <v>235</v>
      </c>
      <c r="Q6305" t="s">
        <v>235</v>
      </c>
      <c r="R6305" t="s">
        <v>230</v>
      </c>
      <c r="T6305">
        <v>2022</v>
      </c>
      <c r="U6305" t="str">
        <f t="shared" si="197"/>
        <v>0426 A2_157COL_4</v>
      </c>
    </row>
    <row r="6306" spans="1:21" x14ac:dyDescent="0.3">
      <c r="A6306" t="str">
        <f t="shared" si="196"/>
        <v>5,Ecuador,0426 A2,COLCAS,Cotopaxi,157COL,3415,-0.68977254,-78.52584553,Pinaceae,Pinus ,patula,Pinus patula,130,10.8,10.8,5.5,,2022</v>
      </c>
      <c r="B6306">
        <v>5</v>
      </c>
      <c r="C6306" t="s">
        <v>17</v>
      </c>
      <c r="D6306" t="s">
        <v>642</v>
      </c>
      <c r="E6306" t="s">
        <v>560</v>
      </c>
      <c r="F6306" t="s">
        <v>20</v>
      </c>
      <c r="G6306" t="s">
        <v>643</v>
      </c>
      <c r="H6306">
        <v>3415</v>
      </c>
      <c r="I6306" s="1">
        <v>-0.68977253999999999</v>
      </c>
      <c r="J6306" s="1">
        <v>-78.525845529999998</v>
      </c>
      <c r="K6306" t="s">
        <v>21</v>
      </c>
      <c r="L6306" t="s">
        <v>186</v>
      </c>
      <c r="M6306" t="s">
        <v>23</v>
      </c>
      <c r="N6306" t="s">
        <v>24</v>
      </c>
      <c r="O6306">
        <v>130</v>
      </c>
      <c r="P6306" t="s">
        <v>251</v>
      </c>
      <c r="Q6306" t="s">
        <v>251</v>
      </c>
      <c r="R6306" t="s">
        <v>230</v>
      </c>
      <c r="T6306">
        <v>2022</v>
      </c>
      <c r="U6306" t="str">
        <f t="shared" si="197"/>
        <v>0426 A2_157COL_5</v>
      </c>
    </row>
    <row r="6307" spans="1:21" x14ac:dyDescent="0.3">
      <c r="A6307" t="str">
        <f t="shared" si="196"/>
        <v>6,Ecuador,0426 A2,COLCAS,Cotopaxi,157COL,3415,-0.68977254,-78.52584553,Pinaceae,Pinus ,patula,Pinus patula,130,10.6,10.6, ,,2022</v>
      </c>
      <c r="B6307">
        <v>6</v>
      </c>
      <c r="C6307" t="s">
        <v>17</v>
      </c>
      <c r="D6307" t="s">
        <v>642</v>
      </c>
      <c r="E6307" t="s">
        <v>560</v>
      </c>
      <c r="F6307" t="s">
        <v>20</v>
      </c>
      <c r="G6307" t="s">
        <v>643</v>
      </c>
      <c r="H6307">
        <v>3415</v>
      </c>
      <c r="I6307" s="1">
        <v>-0.68977253999999999</v>
      </c>
      <c r="J6307" s="1">
        <v>-78.525845529999998</v>
      </c>
      <c r="K6307" t="s">
        <v>21</v>
      </c>
      <c r="L6307" t="s">
        <v>186</v>
      </c>
      <c r="M6307" t="s">
        <v>23</v>
      </c>
      <c r="N6307" t="s">
        <v>24</v>
      </c>
      <c r="O6307">
        <v>130</v>
      </c>
      <c r="P6307" t="s">
        <v>225</v>
      </c>
      <c r="Q6307" t="s">
        <v>225</v>
      </c>
      <c r="R6307" t="s">
        <v>26</v>
      </c>
      <c r="T6307">
        <v>2022</v>
      </c>
      <c r="U6307" t="str">
        <f t="shared" si="197"/>
        <v>0426 A2_157COL_6</v>
      </c>
    </row>
    <row r="6308" spans="1:21" x14ac:dyDescent="0.3">
      <c r="A6308" t="str">
        <f t="shared" si="196"/>
        <v>7,Ecuador,0426 A2,COLCAS,Cotopaxi,157COL,3415,-0.68977254,-78.52584553,Pinaceae,Pinus ,patula,Pinus patula,140,10.4,10.4,5.5,,2022</v>
      </c>
      <c r="B6308">
        <v>7</v>
      </c>
      <c r="C6308" t="s">
        <v>17</v>
      </c>
      <c r="D6308" t="s">
        <v>642</v>
      </c>
      <c r="E6308" t="s">
        <v>560</v>
      </c>
      <c r="F6308" t="s">
        <v>20</v>
      </c>
      <c r="G6308" t="s">
        <v>643</v>
      </c>
      <c r="H6308">
        <v>3415</v>
      </c>
      <c r="I6308" s="1">
        <v>-0.68977253999999999</v>
      </c>
      <c r="J6308" s="1">
        <v>-78.525845529999998</v>
      </c>
      <c r="K6308" t="s">
        <v>21</v>
      </c>
      <c r="L6308" t="s">
        <v>186</v>
      </c>
      <c r="M6308" t="s">
        <v>23</v>
      </c>
      <c r="N6308" t="s">
        <v>24</v>
      </c>
      <c r="O6308">
        <v>140</v>
      </c>
      <c r="P6308" t="s">
        <v>220</v>
      </c>
      <c r="Q6308" t="s">
        <v>220</v>
      </c>
      <c r="R6308" t="s">
        <v>230</v>
      </c>
      <c r="T6308">
        <v>2022</v>
      </c>
      <c r="U6308" t="str">
        <f t="shared" si="197"/>
        <v>0426 A2_157COL_7</v>
      </c>
    </row>
    <row r="6309" spans="1:21" x14ac:dyDescent="0.3">
      <c r="A6309" t="str">
        <f t="shared" si="196"/>
        <v>8,Ecuador,0426 A2,COLCAS,Cotopaxi,157COL,3415,-0.68977254,-78.52584553,Pinaceae,Pinus ,patula,Pinus patula,130,7.5,7.5,5.5,,2022</v>
      </c>
      <c r="B6309">
        <v>8</v>
      </c>
      <c r="C6309" t="s">
        <v>17</v>
      </c>
      <c r="D6309" t="s">
        <v>642</v>
      </c>
      <c r="E6309" t="s">
        <v>560</v>
      </c>
      <c r="F6309" t="s">
        <v>20</v>
      </c>
      <c r="G6309" t="s">
        <v>643</v>
      </c>
      <c r="H6309">
        <v>3415</v>
      </c>
      <c r="I6309" s="1">
        <v>-0.68977253999999999</v>
      </c>
      <c r="J6309" s="1">
        <v>-78.525845529999998</v>
      </c>
      <c r="K6309" t="s">
        <v>21</v>
      </c>
      <c r="L6309" t="s">
        <v>186</v>
      </c>
      <c r="M6309" t="s">
        <v>23</v>
      </c>
      <c r="N6309" t="s">
        <v>24</v>
      </c>
      <c r="O6309">
        <v>130</v>
      </c>
      <c r="P6309" t="s">
        <v>201</v>
      </c>
      <c r="Q6309" t="s">
        <v>201</v>
      </c>
      <c r="R6309" t="s">
        <v>230</v>
      </c>
      <c r="T6309">
        <v>2022</v>
      </c>
      <c r="U6309" t="str">
        <f t="shared" si="197"/>
        <v>0426 A2_157COL_8</v>
      </c>
    </row>
    <row r="6310" spans="1:21" x14ac:dyDescent="0.3">
      <c r="A6310" t="str">
        <f t="shared" si="196"/>
        <v>9,Ecuador,0426 A2,COLCAS,Cotopaxi,157COL,3415,-0.68977254,-78.52584553,Pinaceae,Pinus ,patula,Pinus patula,130,12.5,12.5,6,,2022</v>
      </c>
      <c r="B6310">
        <v>9</v>
      </c>
      <c r="C6310" t="s">
        <v>17</v>
      </c>
      <c r="D6310" t="s">
        <v>642</v>
      </c>
      <c r="E6310" t="s">
        <v>560</v>
      </c>
      <c r="F6310" t="s">
        <v>20</v>
      </c>
      <c r="G6310" t="s">
        <v>643</v>
      </c>
      <c r="H6310">
        <v>3415</v>
      </c>
      <c r="I6310" s="1">
        <v>-0.68977253999999999</v>
      </c>
      <c r="J6310" s="1">
        <v>-78.525845529999998</v>
      </c>
      <c r="K6310" t="s">
        <v>21</v>
      </c>
      <c r="L6310" t="s">
        <v>186</v>
      </c>
      <c r="M6310" t="s">
        <v>23</v>
      </c>
      <c r="N6310" t="s">
        <v>24</v>
      </c>
      <c r="O6310">
        <v>130</v>
      </c>
      <c r="P6310" t="s">
        <v>177</v>
      </c>
      <c r="Q6310" t="s">
        <v>177</v>
      </c>
      <c r="R6310">
        <v>6</v>
      </c>
      <c r="T6310">
        <v>2022</v>
      </c>
      <c r="U6310" t="str">
        <f t="shared" si="197"/>
        <v>0426 A2_157COL_9</v>
      </c>
    </row>
    <row r="6311" spans="1:21" x14ac:dyDescent="0.3">
      <c r="A6311" t="str">
        <f t="shared" si="196"/>
        <v>10,Ecuador,0426 A2,COLCAS,Cotopaxi,157COL,3415,-0.68977254,-78.52584553,Pinaceae,Pinus ,patula,Pinus patula,130,12,12, ,,2022</v>
      </c>
      <c r="B6311">
        <v>10</v>
      </c>
      <c r="C6311" t="s">
        <v>17</v>
      </c>
      <c r="D6311" t="s">
        <v>642</v>
      </c>
      <c r="E6311" t="s">
        <v>560</v>
      </c>
      <c r="F6311" t="s">
        <v>20</v>
      </c>
      <c r="G6311" t="s">
        <v>643</v>
      </c>
      <c r="H6311">
        <v>3415</v>
      </c>
      <c r="I6311" s="1">
        <v>-0.68977253999999999</v>
      </c>
      <c r="J6311" s="1">
        <v>-78.525845529999998</v>
      </c>
      <c r="K6311" t="s">
        <v>21</v>
      </c>
      <c r="L6311" t="s">
        <v>186</v>
      </c>
      <c r="M6311" t="s">
        <v>23</v>
      </c>
      <c r="N6311" t="s">
        <v>24</v>
      </c>
      <c r="O6311">
        <v>130</v>
      </c>
      <c r="P6311">
        <v>12</v>
      </c>
      <c r="Q6311">
        <v>12</v>
      </c>
      <c r="R6311" t="s">
        <v>26</v>
      </c>
      <c r="T6311">
        <v>2022</v>
      </c>
      <c r="U6311" t="str">
        <f t="shared" si="197"/>
        <v>0426 A2_157COL_10</v>
      </c>
    </row>
    <row r="6312" spans="1:21" x14ac:dyDescent="0.3">
      <c r="A6312" t="str">
        <f t="shared" si="196"/>
        <v>11,Ecuador,0426 A2,COLCAS,Cotopaxi,157COL,3415,-0.68977254,-78.52584553,Pinaceae,Pinus ,patula,Pinus patula,130,8.9,8.9, ,,2022</v>
      </c>
      <c r="B6312">
        <v>11</v>
      </c>
      <c r="C6312" t="s">
        <v>17</v>
      </c>
      <c r="D6312" t="s">
        <v>642</v>
      </c>
      <c r="E6312" t="s">
        <v>560</v>
      </c>
      <c r="F6312" t="s">
        <v>20</v>
      </c>
      <c r="G6312" t="s">
        <v>643</v>
      </c>
      <c r="H6312">
        <v>3415</v>
      </c>
      <c r="I6312" s="1">
        <v>-0.68977253999999999</v>
      </c>
      <c r="J6312" s="1">
        <v>-78.525845529999998</v>
      </c>
      <c r="K6312" t="s">
        <v>21</v>
      </c>
      <c r="L6312" t="s">
        <v>186</v>
      </c>
      <c r="M6312" t="s">
        <v>23</v>
      </c>
      <c r="N6312" t="s">
        <v>24</v>
      </c>
      <c r="O6312">
        <v>130</v>
      </c>
      <c r="P6312" t="s">
        <v>44</v>
      </c>
      <c r="Q6312" t="s">
        <v>44</v>
      </c>
      <c r="R6312" t="s">
        <v>26</v>
      </c>
      <c r="T6312">
        <v>2022</v>
      </c>
      <c r="U6312" t="str">
        <f t="shared" si="197"/>
        <v>0426 A2_157COL_11</v>
      </c>
    </row>
    <row r="6313" spans="1:21" x14ac:dyDescent="0.3">
      <c r="A6313" t="str">
        <f t="shared" si="196"/>
        <v>12,Ecuador,0426 A2,COLCAS,Cotopaxi,157COL,3415,-0.68977254,-78.52584553,Pinaceae,Pinus ,patula,Pinus patula,130,12.5,12.5, ,,2022</v>
      </c>
      <c r="B6313">
        <v>12</v>
      </c>
      <c r="C6313" t="s">
        <v>17</v>
      </c>
      <c r="D6313" t="s">
        <v>642</v>
      </c>
      <c r="E6313" t="s">
        <v>560</v>
      </c>
      <c r="F6313" t="s">
        <v>20</v>
      </c>
      <c r="G6313" t="s">
        <v>643</v>
      </c>
      <c r="H6313">
        <v>3415</v>
      </c>
      <c r="I6313" s="1">
        <v>-0.68977253999999999</v>
      </c>
      <c r="J6313" s="1">
        <v>-78.525845529999998</v>
      </c>
      <c r="K6313" t="s">
        <v>21</v>
      </c>
      <c r="L6313" t="s">
        <v>186</v>
      </c>
      <c r="M6313" t="s">
        <v>23</v>
      </c>
      <c r="N6313" t="s">
        <v>24</v>
      </c>
      <c r="O6313">
        <v>130</v>
      </c>
      <c r="P6313" t="s">
        <v>177</v>
      </c>
      <c r="Q6313" t="s">
        <v>177</v>
      </c>
      <c r="R6313" t="s">
        <v>26</v>
      </c>
      <c r="T6313">
        <v>2022</v>
      </c>
      <c r="U6313" t="str">
        <f t="shared" si="197"/>
        <v>0426 A2_157COL_12</v>
      </c>
    </row>
    <row r="6314" spans="1:21" x14ac:dyDescent="0.3">
      <c r="A6314" t="str">
        <f t="shared" si="196"/>
        <v>13,Ecuador,0426 A2,COLCAS,Cotopaxi,157COL,3415,-0.68977254,-78.52584553,Pinaceae,Pinus ,patula,Pinus patula,130,12,12, ,,2022</v>
      </c>
      <c r="B6314">
        <v>13</v>
      </c>
      <c r="C6314" t="s">
        <v>17</v>
      </c>
      <c r="D6314" t="s">
        <v>642</v>
      </c>
      <c r="E6314" t="s">
        <v>560</v>
      </c>
      <c r="F6314" t="s">
        <v>20</v>
      </c>
      <c r="G6314" t="s">
        <v>643</v>
      </c>
      <c r="H6314">
        <v>3415</v>
      </c>
      <c r="I6314" s="1">
        <v>-0.68977253999999999</v>
      </c>
      <c r="J6314" s="1">
        <v>-78.525845529999998</v>
      </c>
      <c r="K6314" t="s">
        <v>21</v>
      </c>
      <c r="L6314" t="s">
        <v>186</v>
      </c>
      <c r="M6314" t="s">
        <v>23</v>
      </c>
      <c r="N6314" t="s">
        <v>24</v>
      </c>
      <c r="O6314">
        <v>130</v>
      </c>
      <c r="P6314">
        <v>12</v>
      </c>
      <c r="Q6314">
        <v>12</v>
      </c>
      <c r="R6314" t="s">
        <v>26</v>
      </c>
      <c r="T6314">
        <v>2022</v>
      </c>
      <c r="U6314" t="str">
        <f t="shared" si="197"/>
        <v>0426 A2_157COL_13</v>
      </c>
    </row>
    <row r="6315" spans="1:21" x14ac:dyDescent="0.3">
      <c r="A6315" t="str">
        <f t="shared" si="196"/>
        <v>14,Ecuador,0426 A2,COLCAS,Cotopaxi,157COL,3415,-0.68977254,-78.52584553,Pinaceae,Pinus ,patula,Pinus patula,130,8.4,8.4, ,,2022</v>
      </c>
      <c r="B6315">
        <v>14</v>
      </c>
      <c r="C6315" t="s">
        <v>17</v>
      </c>
      <c r="D6315" t="s">
        <v>642</v>
      </c>
      <c r="E6315" t="s">
        <v>560</v>
      </c>
      <c r="F6315" t="s">
        <v>20</v>
      </c>
      <c r="G6315" t="s">
        <v>643</v>
      </c>
      <c r="H6315">
        <v>3415</v>
      </c>
      <c r="I6315" s="1">
        <v>-0.68977253999999999</v>
      </c>
      <c r="J6315" s="1">
        <v>-78.525845529999998</v>
      </c>
      <c r="K6315" t="s">
        <v>21</v>
      </c>
      <c r="L6315" t="s">
        <v>186</v>
      </c>
      <c r="M6315" t="s">
        <v>23</v>
      </c>
      <c r="N6315" t="s">
        <v>24</v>
      </c>
      <c r="O6315">
        <v>130</v>
      </c>
      <c r="P6315" t="s">
        <v>253</v>
      </c>
      <c r="Q6315" t="s">
        <v>253</v>
      </c>
      <c r="R6315" t="s">
        <v>26</v>
      </c>
      <c r="T6315">
        <v>2022</v>
      </c>
      <c r="U6315" t="str">
        <f t="shared" si="197"/>
        <v>0426 A2_157COL_14</v>
      </c>
    </row>
    <row r="6316" spans="1:21" x14ac:dyDescent="0.3">
      <c r="A6316" t="str">
        <f t="shared" si="196"/>
        <v>15.1,Ecuador,0426 A2,COLCAS,Cotopaxi,157COL,3415,-0.68977254,-78.52584553,Pinaceae,Pinus ,patula,Pinus patula,130,11.3,11.3,6.25,,2022</v>
      </c>
      <c r="B6316" t="s">
        <v>322</v>
      </c>
      <c r="C6316" t="s">
        <v>17</v>
      </c>
      <c r="D6316" t="s">
        <v>642</v>
      </c>
      <c r="E6316" t="s">
        <v>560</v>
      </c>
      <c r="F6316" t="s">
        <v>20</v>
      </c>
      <c r="G6316" t="s">
        <v>643</v>
      </c>
      <c r="H6316">
        <v>3415</v>
      </c>
      <c r="I6316" s="1">
        <v>-0.68977253999999999</v>
      </c>
      <c r="J6316" s="1">
        <v>-78.525845529999998</v>
      </c>
      <c r="K6316" t="s">
        <v>21</v>
      </c>
      <c r="L6316" t="s">
        <v>186</v>
      </c>
      <c r="M6316" t="s">
        <v>23</v>
      </c>
      <c r="N6316" t="s">
        <v>24</v>
      </c>
      <c r="O6316">
        <v>130</v>
      </c>
      <c r="P6316" t="s">
        <v>172</v>
      </c>
      <c r="Q6316" t="s">
        <v>172</v>
      </c>
      <c r="R6316" t="s">
        <v>323</v>
      </c>
      <c r="T6316">
        <v>2022</v>
      </c>
      <c r="U6316" t="str">
        <f t="shared" si="197"/>
        <v>0426 A2_157COL_15.1</v>
      </c>
    </row>
    <row r="6317" spans="1:21" x14ac:dyDescent="0.3">
      <c r="A6317" t="str">
        <f t="shared" si="196"/>
        <v>15.2,Ecuador,0426 A2,COLCAS,Cotopaxi,157COL,3415,-0.68977254,-78.52584553,Pinaceae,Pinus ,patula,Pinus patula,130,8.7,8.7, ,,2022</v>
      </c>
      <c r="B6317" t="s">
        <v>210</v>
      </c>
      <c r="C6317" t="s">
        <v>17</v>
      </c>
      <c r="D6317" t="s">
        <v>642</v>
      </c>
      <c r="E6317" t="s">
        <v>560</v>
      </c>
      <c r="F6317" t="s">
        <v>20</v>
      </c>
      <c r="G6317" t="s">
        <v>643</v>
      </c>
      <c r="H6317">
        <v>3415</v>
      </c>
      <c r="I6317" s="1">
        <v>-0.68977253999999999</v>
      </c>
      <c r="J6317" s="1">
        <v>-78.525845529999998</v>
      </c>
      <c r="K6317" t="s">
        <v>21</v>
      </c>
      <c r="L6317" t="s">
        <v>186</v>
      </c>
      <c r="M6317" t="s">
        <v>23</v>
      </c>
      <c r="N6317" t="s">
        <v>24</v>
      </c>
      <c r="O6317">
        <v>130</v>
      </c>
      <c r="P6317" t="s">
        <v>222</v>
      </c>
      <c r="Q6317" t="s">
        <v>222</v>
      </c>
      <c r="R6317" t="s">
        <v>26</v>
      </c>
      <c r="T6317">
        <v>2022</v>
      </c>
      <c r="U6317" t="str">
        <f t="shared" si="197"/>
        <v>0426 A2_157COL_15.2</v>
      </c>
    </row>
    <row r="6318" spans="1:21" x14ac:dyDescent="0.3">
      <c r="A6318" t="str">
        <f t="shared" si="196"/>
        <v>16,Ecuador,0426 A2,COLCAS,Cotopaxi,157COL,3415,-0.68977254,-78.52584553,Pinaceae,Pinus ,patula,Pinus patula,130,13,13,6.25,,2022</v>
      </c>
      <c r="B6318">
        <v>16</v>
      </c>
      <c r="C6318" t="s">
        <v>17</v>
      </c>
      <c r="D6318" t="s">
        <v>642</v>
      </c>
      <c r="E6318" t="s">
        <v>560</v>
      </c>
      <c r="F6318" t="s">
        <v>20</v>
      </c>
      <c r="G6318" t="s">
        <v>643</v>
      </c>
      <c r="H6318">
        <v>3415</v>
      </c>
      <c r="I6318" s="1">
        <v>-0.68977253999999999</v>
      </c>
      <c r="J6318" s="1">
        <v>-78.525845529999998</v>
      </c>
      <c r="K6318" t="s">
        <v>21</v>
      </c>
      <c r="L6318" t="s">
        <v>186</v>
      </c>
      <c r="M6318" t="s">
        <v>23</v>
      </c>
      <c r="N6318" t="s">
        <v>24</v>
      </c>
      <c r="O6318">
        <v>130</v>
      </c>
      <c r="P6318">
        <v>13</v>
      </c>
      <c r="Q6318">
        <v>13</v>
      </c>
      <c r="R6318" t="s">
        <v>323</v>
      </c>
      <c r="T6318">
        <v>2022</v>
      </c>
      <c r="U6318" t="str">
        <f t="shared" si="197"/>
        <v>0426 A2_157COL_16</v>
      </c>
    </row>
    <row r="6319" spans="1:21" x14ac:dyDescent="0.3">
      <c r="A6319" t="str">
        <f t="shared" si="196"/>
        <v>17,Ecuador,0426 A2,COLCAS,Cotopaxi,157COL,3415,-0.68977254,-78.52584553,Pinaceae,Pinus ,patula,Pinus patula,130,10.3,10.3, ,,2022</v>
      </c>
      <c r="B6319">
        <v>17</v>
      </c>
      <c r="C6319" t="s">
        <v>17</v>
      </c>
      <c r="D6319" t="s">
        <v>642</v>
      </c>
      <c r="E6319" t="s">
        <v>560</v>
      </c>
      <c r="F6319" t="s">
        <v>20</v>
      </c>
      <c r="G6319" t="s">
        <v>643</v>
      </c>
      <c r="H6319">
        <v>3415</v>
      </c>
      <c r="I6319" s="1">
        <v>-0.68977253999999999</v>
      </c>
      <c r="J6319" s="1">
        <v>-78.525845529999998</v>
      </c>
      <c r="K6319" t="s">
        <v>21</v>
      </c>
      <c r="L6319" t="s">
        <v>186</v>
      </c>
      <c r="M6319" t="s">
        <v>23</v>
      </c>
      <c r="N6319" t="s">
        <v>24</v>
      </c>
      <c r="O6319">
        <v>130</v>
      </c>
      <c r="P6319" t="s">
        <v>330</v>
      </c>
      <c r="Q6319" t="s">
        <v>330</v>
      </c>
      <c r="R6319" t="s">
        <v>26</v>
      </c>
      <c r="T6319">
        <v>2022</v>
      </c>
      <c r="U6319" t="str">
        <f t="shared" si="197"/>
        <v>0426 A2_157COL_17</v>
      </c>
    </row>
    <row r="6320" spans="1:21" x14ac:dyDescent="0.3">
      <c r="A6320" t="str">
        <f t="shared" si="196"/>
        <v>18,Ecuador,0426 A2,COLCAS,Cotopaxi,157COL,3415,-0.68977254,-78.52584553,Pinaceae,Pinus ,patula,Pinus patula,130,10.1,10.1, ,,2022</v>
      </c>
      <c r="B6320">
        <v>18</v>
      </c>
      <c r="C6320" t="s">
        <v>17</v>
      </c>
      <c r="D6320" t="s">
        <v>642</v>
      </c>
      <c r="E6320" t="s">
        <v>560</v>
      </c>
      <c r="F6320" t="s">
        <v>20</v>
      </c>
      <c r="G6320" t="s">
        <v>643</v>
      </c>
      <c r="H6320">
        <v>3415</v>
      </c>
      <c r="I6320" s="1">
        <v>-0.68977253999999999</v>
      </c>
      <c r="J6320" s="1">
        <v>-78.525845529999998</v>
      </c>
      <c r="K6320" t="s">
        <v>21</v>
      </c>
      <c r="L6320" t="s">
        <v>186</v>
      </c>
      <c r="M6320" t="s">
        <v>23</v>
      </c>
      <c r="N6320" t="s">
        <v>24</v>
      </c>
      <c r="O6320">
        <v>130</v>
      </c>
      <c r="P6320" t="s">
        <v>333</v>
      </c>
      <c r="Q6320" t="s">
        <v>333</v>
      </c>
      <c r="R6320" t="s">
        <v>26</v>
      </c>
      <c r="T6320">
        <v>2022</v>
      </c>
      <c r="U6320" t="str">
        <f t="shared" si="197"/>
        <v>0426 A2_157COL_18</v>
      </c>
    </row>
    <row r="6321" spans="1:21" x14ac:dyDescent="0.3">
      <c r="A6321" t="str">
        <f t="shared" si="196"/>
        <v>19,Ecuador,0426 A2,COLCAS,Cotopaxi,157COL,3415,-0.68977254,-78.52584553,Pinaceae,Pinus ,patula,Pinus patula,130,13.1,13.1, ,,2022</v>
      </c>
      <c r="B6321">
        <v>19</v>
      </c>
      <c r="C6321" t="s">
        <v>17</v>
      </c>
      <c r="D6321" t="s">
        <v>642</v>
      </c>
      <c r="E6321" t="s">
        <v>560</v>
      </c>
      <c r="F6321" t="s">
        <v>20</v>
      </c>
      <c r="G6321" t="s">
        <v>643</v>
      </c>
      <c r="H6321">
        <v>3415</v>
      </c>
      <c r="I6321" s="1">
        <v>-0.68977253999999999</v>
      </c>
      <c r="J6321" s="1">
        <v>-78.525845529999998</v>
      </c>
      <c r="K6321" t="s">
        <v>21</v>
      </c>
      <c r="L6321" t="s">
        <v>186</v>
      </c>
      <c r="M6321" t="s">
        <v>23</v>
      </c>
      <c r="N6321" t="s">
        <v>24</v>
      </c>
      <c r="O6321">
        <v>130</v>
      </c>
      <c r="P6321" t="s">
        <v>218</v>
      </c>
      <c r="Q6321" t="s">
        <v>218</v>
      </c>
      <c r="R6321" t="s">
        <v>26</v>
      </c>
      <c r="T6321">
        <v>2022</v>
      </c>
      <c r="U6321" t="str">
        <f t="shared" si="197"/>
        <v>0426 A2_157COL_19</v>
      </c>
    </row>
    <row r="6322" spans="1:21" x14ac:dyDescent="0.3">
      <c r="A6322" t="str">
        <f t="shared" si="196"/>
        <v>20,Ecuador,0426 A2,COLCAS,Cotopaxi,157COL,3415,-0.68977254,-78.52584553,Pinaceae,Pinus ,patula,Pinus patula,130,13.9,13.9, ,,2022</v>
      </c>
      <c r="B6322">
        <v>20</v>
      </c>
      <c r="C6322" t="s">
        <v>17</v>
      </c>
      <c r="D6322" t="s">
        <v>642</v>
      </c>
      <c r="E6322" t="s">
        <v>560</v>
      </c>
      <c r="F6322" t="s">
        <v>20</v>
      </c>
      <c r="G6322" t="s">
        <v>643</v>
      </c>
      <c r="H6322">
        <v>3415</v>
      </c>
      <c r="I6322" s="1">
        <v>-0.68977253999999999</v>
      </c>
      <c r="J6322" s="1">
        <v>-78.525845529999998</v>
      </c>
      <c r="K6322" t="s">
        <v>21</v>
      </c>
      <c r="L6322" t="s">
        <v>186</v>
      </c>
      <c r="M6322" t="s">
        <v>23</v>
      </c>
      <c r="N6322" t="s">
        <v>24</v>
      </c>
      <c r="O6322">
        <v>130</v>
      </c>
      <c r="P6322" t="s">
        <v>198</v>
      </c>
      <c r="Q6322" t="s">
        <v>198</v>
      </c>
      <c r="R6322" t="s">
        <v>26</v>
      </c>
      <c r="T6322">
        <v>2022</v>
      </c>
      <c r="U6322" t="str">
        <f t="shared" si="197"/>
        <v>0426 A2_157COL_20</v>
      </c>
    </row>
    <row r="6323" spans="1:21" x14ac:dyDescent="0.3">
      <c r="A6323" t="str">
        <f t="shared" si="196"/>
        <v>23,Ecuador,0426 A2,COLCAS,Cotopaxi,157COL,3415,-0.68977254,-78.52584553,Pinaceae,Pinus ,patula,Pinus patula,130,10.6,10.6, ,,2022</v>
      </c>
      <c r="B6323">
        <v>23</v>
      </c>
      <c r="C6323" t="s">
        <v>17</v>
      </c>
      <c r="D6323" t="s">
        <v>642</v>
      </c>
      <c r="E6323" t="s">
        <v>560</v>
      </c>
      <c r="F6323" t="s">
        <v>20</v>
      </c>
      <c r="G6323" t="s">
        <v>643</v>
      </c>
      <c r="H6323">
        <v>3415</v>
      </c>
      <c r="I6323" s="1">
        <v>-0.68977253999999999</v>
      </c>
      <c r="J6323" s="1">
        <v>-78.525845529999998</v>
      </c>
      <c r="K6323" t="s">
        <v>21</v>
      </c>
      <c r="L6323" t="s">
        <v>186</v>
      </c>
      <c r="M6323" t="s">
        <v>23</v>
      </c>
      <c r="N6323" t="s">
        <v>24</v>
      </c>
      <c r="O6323">
        <v>130</v>
      </c>
      <c r="P6323" t="s">
        <v>225</v>
      </c>
      <c r="Q6323" t="s">
        <v>225</v>
      </c>
      <c r="R6323" t="s">
        <v>26</v>
      </c>
      <c r="T6323">
        <v>2022</v>
      </c>
      <c r="U6323" t="str">
        <f t="shared" si="197"/>
        <v>0426 A2_157COL_23</v>
      </c>
    </row>
    <row r="6324" spans="1:21" x14ac:dyDescent="0.3">
      <c r="A6324" t="str">
        <f t="shared" si="196"/>
        <v>24,Ecuador,0426 A2,COLCAS,Cotopaxi,157COL,3415,-0.68977254,-78.52584553,Pinaceae,Pinus ,patula,Pinus patula,130,10.4,10.4, ,,2022</v>
      </c>
      <c r="B6324">
        <v>24</v>
      </c>
      <c r="C6324" t="s">
        <v>17</v>
      </c>
      <c r="D6324" t="s">
        <v>642</v>
      </c>
      <c r="E6324" t="s">
        <v>560</v>
      </c>
      <c r="F6324" t="s">
        <v>20</v>
      </c>
      <c r="G6324" t="s">
        <v>643</v>
      </c>
      <c r="H6324">
        <v>3415</v>
      </c>
      <c r="I6324" s="1">
        <v>-0.68977253999999999</v>
      </c>
      <c r="J6324" s="1">
        <v>-78.525845529999998</v>
      </c>
      <c r="K6324" t="s">
        <v>21</v>
      </c>
      <c r="L6324" t="s">
        <v>186</v>
      </c>
      <c r="M6324" t="s">
        <v>23</v>
      </c>
      <c r="N6324" t="s">
        <v>24</v>
      </c>
      <c r="O6324">
        <v>130</v>
      </c>
      <c r="P6324" t="s">
        <v>220</v>
      </c>
      <c r="Q6324" t="s">
        <v>220</v>
      </c>
      <c r="R6324" t="s">
        <v>26</v>
      </c>
      <c r="T6324">
        <v>2022</v>
      </c>
      <c r="U6324" t="str">
        <f t="shared" si="197"/>
        <v>0426 A2_157COL_24</v>
      </c>
    </row>
    <row r="6325" spans="1:21" x14ac:dyDescent="0.3">
      <c r="A6325" t="str">
        <f t="shared" si="196"/>
        <v>25,Ecuador,0426 A2,COLCAS,Cotopaxi,157COL,3415,-0.68977254,-78.52584553,Pinaceae,Pinus ,patula,Pinus patula,130,11.6,11.6, ,,2022</v>
      </c>
      <c r="B6325">
        <v>25</v>
      </c>
      <c r="C6325" t="s">
        <v>17</v>
      </c>
      <c r="D6325" t="s">
        <v>642</v>
      </c>
      <c r="E6325" t="s">
        <v>560</v>
      </c>
      <c r="F6325" t="s">
        <v>20</v>
      </c>
      <c r="G6325" t="s">
        <v>643</v>
      </c>
      <c r="H6325">
        <v>3415</v>
      </c>
      <c r="I6325" s="1">
        <v>-0.68977253999999999</v>
      </c>
      <c r="J6325" s="1">
        <v>-78.525845529999998</v>
      </c>
      <c r="K6325" t="s">
        <v>21</v>
      </c>
      <c r="L6325" t="s">
        <v>186</v>
      </c>
      <c r="M6325" t="s">
        <v>23</v>
      </c>
      <c r="N6325" t="s">
        <v>24</v>
      </c>
      <c r="O6325">
        <v>130</v>
      </c>
      <c r="P6325" t="s">
        <v>336</v>
      </c>
      <c r="Q6325" t="s">
        <v>336</v>
      </c>
      <c r="R6325" t="s">
        <v>26</v>
      </c>
      <c r="T6325">
        <v>2022</v>
      </c>
      <c r="U6325" t="str">
        <f t="shared" si="197"/>
        <v>0426 A2_157COL_25</v>
      </c>
    </row>
    <row r="6326" spans="1:21" x14ac:dyDescent="0.3">
      <c r="A6326" t="str">
        <f t="shared" si="196"/>
        <v>26,Ecuador,0426 A2,COLCAS,Cotopaxi,157COL,3415,-0.68977254,-78.52584553,Pinaceae,Pinus ,patula,Pinus patula,130,9,9, ,,2022</v>
      </c>
      <c r="B6326">
        <v>26</v>
      </c>
      <c r="C6326" t="s">
        <v>17</v>
      </c>
      <c r="D6326" t="s">
        <v>642</v>
      </c>
      <c r="E6326" t="s">
        <v>560</v>
      </c>
      <c r="F6326" t="s">
        <v>20</v>
      </c>
      <c r="G6326" t="s">
        <v>643</v>
      </c>
      <c r="H6326">
        <v>3415</v>
      </c>
      <c r="I6326" s="1">
        <v>-0.68977253999999999</v>
      </c>
      <c r="J6326" s="1">
        <v>-78.525845529999998</v>
      </c>
      <c r="K6326" t="s">
        <v>21</v>
      </c>
      <c r="L6326" t="s">
        <v>186</v>
      </c>
      <c r="M6326" t="s">
        <v>23</v>
      </c>
      <c r="N6326" t="s">
        <v>24</v>
      </c>
      <c r="O6326">
        <v>130</v>
      </c>
      <c r="P6326">
        <v>9</v>
      </c>
      <c r="Q6326">
        <v>9</v>
      </c>
      <c r="R6326" t="s">
        <v>26</v>
      </c>
      <c r="T6326">
        <v>2022</v>
      </c>
      <c r="U6326" t="str">
        <f t="shared" si="197"/>
        <v>0426 A2_157COL_26</v>
      </c>
    </row>
    <row r="6327" spans="1:21" x14ac:dyDescent="0.3">
      <c r="A6327" t="str">
        <f t="shared" si="196"/>
        <v>27,Ecuador,0426 A2,COLCAS,Cotopaxi,157COL,3415,-0.68977254,-78.52584553,Pinaceae,Pinus ,patula,Pinus patula,130,9.8,9.8, ,,2022</v>
      </c>
      <c r="B6327">
        <v>27</v>
      </c>
      <c r="C6327" t="s">
        <v>17</v>
      </c>
      <c r="D6327" t="s">
        <v>642</v>
      </c>
      <c r="E6327" t="s">
        <v>560</v>
      </c>
      <c r="F6327" t="s">
        <v>20</v>
      </c>
      <c r="G6327" t="s">
        <v>643</v>
      </c>
      <c r="H6327">
        <v>3415</v>
      </c>
      <c r="I6327" s="1">
        <v>-0.68977253999999999</v>
      </c>
      <c r="J6327" s="1">
        <v>-78.525845529999998</v>
      </c>
      <c r="K6327" t="s">
        <v>21</v>
      </c>
      <c r="L6327" t="s">
        <v>186</v>
      </c>
      <c r="M6327" t="s">
        <v>23</v>
      </c>
      <c r="N6327" t="s">
        <v>24</v>
      </c>
      <c r="O6327">
        <v>130</v>
      </c>
      <c r="P6327" t="s">
        <v>232</v>
      </c>
      <c r="Q6327" t="s">
        <v>232</v>
      </c>
      <c r="R6327" t="s">
        <v>26</v>
      </c>
      <c r="T6327">
        <v>2022</v>
      </c>
      <c r="U6327" t="str">
        <f t="shared" si="197"/>
        <v>0426 A2_157COL_27</v>
      </c>
    </row>
    <row r="6328" spans="1:21" x14ac:dyDescent="0.3">
      <c r="A6328" t="str">
        <f t="shared" si="196"/>
        <v>28,Ecuador,0426 A2,COLCAS,Cotopaxi,157COL,3415,-0.68977254,-78.52584553,Pinaceae,Pinus ,patula,Pinus patula,130,11.7,11.7, ,,2022</v>
      </c>
      <c r="B6328">
        <v>28</v>
      </c>
      <c r="C6328" t="s">
        <v>17</v>
      </c>
      <c r="D6328" t="s">
        <v>642</v>
      </c>
      <c r="E6328" t="s">
        <v>560</v>
      </c>
      <c r="F6328" t="s">
        <v>20</v>
      </c>
      <c r="G6328" t="s">
        <v>643</v>
      </c>
      <c r="H6328">
        <v>3415</v>
      </c>
      <c r="I6328" s="1">
        <v>-0.68977253999999999</v>
      </c>
      <c r="J6328" s="1">
        <v>-78.525845529999998</v>
      </c>
      <c r="K6328" t="s">
        <v>21</v>
      </c>
      <c r="L6328" t="s">
        <v>186</v>
      </c>
      <c r="M6328" t="s">
        <v>23</v>
      </c>
      <c r="N6328" t="s">
        <v>24</v>
      </c>
      <c r="O6328">
        <v>130</v>
      </c>
      <c r="P6328" t="s">
        <v>176</v>
      </c>
      <c r="Q6328" t="s">
        <v>176</v>
      </c>
      <c r="R6328" t="s">
        <v>26</v>
      </c>
      <c r="T6328">
        <v>2022</v>
      </c>
      <c r="U6328" t="str">
        <f t="shared" si="197"/>
        <v>0426 A2_157COL_28</v>
      </c>
    </row>
    <row r="6329" spans="1:21" x14ac:dyDescent="0.3">
      <c r="A6329" t="str">
        <f t="shared" si="196"/>
        <v>29,Ecuador,0426 A2,COLCAS,Cotopaxi,157COL,3415,-0.68977254,-78.52584553,Pinaceae,Pinus ,patula,Pinus patula,130,11,11, ,,2022</v>
      </c>
      <c r="B6329">
        <v>29</v>
      </c>
      <c r="C6329" t="s">
        <v>17</v>
      </c>
      <c r="D6329" t="s">
        <v>642</v>
      </c>
      <c r="E6329" t="s">
        <v>560</v>
      </c>
      <c r="F6329" t="s">
        <v>20</v>
      </c>
      <c r="G6329" t="s">
        <v>643</v>
      </c>
      <c r="H6329">
        <v>3415</v>
      </c>
      <c r="I6329" s="1">
        <v>-0.68977253999999999</v>
      </c>
      <c r="J6329" s="1">
        <v>-78.525845529999998</v>
      </c>
      <c r="K6329" t="s">
        <v>21</v>
      </c>
      <c r="L6329" t="s">
        <v>186</v>
      </c>
      <c r="M6329" t="s">
        <v>23</v>
      </c>
      <c r="N6329" t="s">
        <v>24</v>
      </c>
      <c r="O6329">
        <v>130</v>
      </c>
      <c r="P6329">
        <v>11</v>
      </c>
      <c r="Q6329">
        <v>11</v>
      </c>
      <c r="R6329" t="s">
        <v>26</v>
      </c>
      <c r="T6329">
        <v>2022</v>
      </c>
      <c r="U6329" t="str">
        <f t="shared" si="197"/>
        <v>0426 A2_157COL_29</v>
      </c>
    </row>
    <row r="6330" spans="1:21" x14ac:dyDescent="0.3">
      <c r="A6330" t="str">
        <f t="shared" si="196"/>
        <v>30,Ecuador,0426 A2,COLCAS,Cotopaxi,157COL,3415,-0.68977254,-78.52584553,Pinaceae,Pinus ,patula,Pinus patula,130,9.6,9.6, ,,2022</v>
      </c>
      <c r="B6330">
        <v>30</v>
      </c>
      <c r="C6330" t="s">
        <v>17</v>
      </c>
      <c r="D6330" t="s">
        <v>642</v>
      </c>
      <c r="E6330" t="s">
        <v>560</v>
      </c>
      <c r="F6330" t="s">
        <v>20</v>
      </c>
      <c r="G6330" t="s">
        <v>643</v>
      </c>
      <c r="H6330">
        <v>3415</v>
      </c>
      <c r="I6330" s="1">
        <v>-0.68977253999999999</v>
      </c>
      <c r="J6330" s="1">
        <v>-78.525845529999998</v>
      </c>
      <c r="K6330" t="s">
        <v>21</v>
      </c>
      <c r="L6330" t="s">
        <v>186</v>
      </c>
      <c r="M6330" t="s">
        <v>23</v>
      </c>
      <c r="N6330" t="s">
        <v>24</v>
      </c>
      <c r="O6330">
        <v>130</v>
      </c>
      <c r="P6330" t="s">
        <v>351</v>
      </c>
      <c r="Q6330" t="s">
        <v>351</v>
      </c>
      <c r="R6330" t="s">
        <v>26</v>
      </c>
      <c r="T6330">
        <v>2022</v>
      </c>
      <c r="U6330" t="str">
        <f t="shared" si="197"/>
        <v>0426 A2_157COL_30</v>
      </c>
    </row>
    <row r="6331" spans="1:21" x14ac:dyDescent="0.3">
      <c r="A6331" t="str">
        <f t="shared" si="196"/>
        <v>31,Ecuador,0426 A2,COLCAS,Cotopaxi,157COL,3415,-0.68977254,-78.52584553,Pinaceae,Pinus ,patula,Pinus patula,130,11.5,11.5,5.5,,2022</v>
      </c>
      <c r="B6331">
        <v>31</v>
      </c>
      <c r="C6331" t="s">
        <v>17</v>
      </c>
      <c r="D6331" t="s">
        <v>642</v>
      </c>
      <c r="E6331" t="s">
        <v>560</v>
      </c>
      <c r="F6331" t="s">
        <v>20</v>
      </c>
      <c r="G6331" t="s">
        <v>643</v>
      </c>
      <c r="H6331">
        <v>3415</v>
      </c>
      <c r="I6331" s="1">
        <v>-0.68977253999999999</v>
      </c>
      <c r="J6331" s="1">
        <v>-78.525845529999998</v>
      </c>
      <c r="K6331" t="s">
        <v>21</v>
      </c>
      <c r="L6331" t="s">
        <v>186</v>
      </c>
      <c r="M6331" t="s">
        <v>23</v>
      </c>
      <c r="N6331" t="s">
        <v>24</v>
      </c>
      <c r="O6331">
        <v>130</v>
      </c>
      <c r="P6331" t="s">
        <v>104</v>
      </c>
      <c r="Q6331" t="s">
        <v>104</v>
      </c>
      <c r="R6331" t="s">
        <v>230</v>
      </c>
      <c r="T6331">
        <v>2022</v>
      </c>
      <c r="U6331" t="str">
        <f t="shared" si="197"/>
        <v>0426 A2_157COL_31</v>
      </c>
    </row>
    <row r="6332" spans="1:21" x14ac:dyDescent="0.3">
      <c r="A6332" t="str">
        <f t="shared" si="196"/>
        <v>32,Ecuador,0426 A2,COLCAS,Cotopaxi,157COL,3415,-0.68977254,-78.52584553,Pinaceae,Pinus ,patula,Pinus patula,130,6.3,6.3, ,,2022</v>
      </c>
      <c r="B6332">
        <v>32</v>
      </c>
      <c r="C6332" t="s">
        <v>17</v>
      </c>
      <c r="D6332" t="s">
        <v>642</v>
      </c>
      <c r="E6332" t="s">
        <v>560</v>
      </c>
      <c r="F6332" t="s">
        <v>20</v>
      </c>
      <c r="G6332" t="s">
        <v>643</v>
      </c>
      <c r="H6332">
        <v>3415</v>
      </c>
      <c r="I6332" s="1">
        <v>-0.68977253999999999</v>
      </c>
      <c r="J6332" s="1">
        <v>-78.525845529999998</v>
      </c>
      <c r="K6332" t="s">
        <v>21</v>
      </c>
      <c r="L6332" t="s">
        <v>186</v>
      </c>
      <c r="M6332" t="s">
        <v>23</v>
      </c>
      <c r="N6332" t="s">
        <v>24</v>
      </c>
      <c r="O6332">
        <v>130</v>
      </c>
      <c r="P6332" t="s">
        <v>346</v>
      </c>
      <c r="Q6332" t="s">
        <v>346</v>
      </c>
      <c r="R6332" t="s">
        <v>26</v>
      </c>
      <c r="T6332">
        <v>2022</v>
      </c>
      <c r="U6332" t="str">
        <f t="shared" si="197"/>
        <v>0426 A2_157COL_32</v>
      </c>
    </row>
    <row r="6333" spans="1:21" x14ac:dyDescent="0.3">
      <c r="A6333" t="str">
        <f t="shared" si="196"/>
        <v>33,Ecuador,0426 A2,COLCAS,Cotopaxi,157COL,3415,-0.68977254,-78.52584553,Pinaceae,Pinus ,patula,Pinus patula,130,13,13,6.5,,2022</v>
      </c>
      <c r="B6333">
        <v>33</v>
      </c>
      <c r="C6333" t="s">
        <v>17</v>
      </c>
      <c r="D6333" t="s">
        <v>642</v>
      </c>
      <c r="E6333" t="s">
        <v>560</v>
      </c>
      <c r="F6333" t="s">
        <v>20</v>
      </c>
      <c r="G6333" t="s">
        <v>643</v>
      </c>
      <c r="H6333">
        <v>3415</v>
      </c>
      <c r="I6333" s="1">
        <v>-0.68977253999999999</v>
      </c>
      <c r="J6333" s="1">
        <v>-78.525845529999998</v>
      </c>
      <c r="K6333" t="s">
        <v>21</v>
      </c>
      <c r="L6333" t="s">
        <v>186</v>
      </c>
      <c r="M6333" t="s">
        <v>23</v>
      </c>
      <c r="N6333" t="s">
        <v>24</v>
      </c>
      <c r="O6333">
        <v>130</v>
      </c>
      <c r="P6333">
        <v>13</v>
      </c>
      <c r="Q6333">
        <v>13</v>
      </c>
      <c r="R6333" t="s">
        <v>262</v>
      </c>
      <c r="T6333">
        <v>2022</v>
      </c>
      <c r="U6333" t="str">
        <f t="shared" si="197"/>
        <v>0426 A2_157COL_33</v>
      </c>
    </row>
    <row r="6334" spans="1:21" x14ac:dyDescent="0.3">
      <c r="A6334" t="str">
        <f t="shared" si="196"/>
        <v>34,Ecuador,0426 A2,COLCAS,Cotopaxi,157COL,3415,-0.68977254,-78.52584553,Pinaceae,Pinus ,patula,Pinus patula,130,8.8,8.8, ,,2022</v>
      </c>
      <c r="B6334">
        <v>34</v>
      </c>
      <c r="C6334" t="s">
        <v>17</v>
      </c>
      <c r="D6334" t="s">
        <v>642</v>
      </c>
      <c r="E6334" t="s">
        <v>560</v>
      </c>
      <c r="F6334" t="s">
        <v>20</v>
      </c>
      <c r="G6334" t="s">
        <v>643</v>
      </c>
      <c r="H6334">
        <v>3415</v>
      </c>
      <c r="I6334" s="1">
        <v>-0.68977253999999999</v>
      </c>
      <c r="J6334" s="1">
        <v>-78.525845529999998</v>
      </c>
      <c r="K6334" t="s">
        <v>21</v>
      </c>
      <c r="L6334" t="s">
        <v>186</v>
      </c>
      <c r="M6334" t="s">
        <v>23</v>
      </c>
      <c r="N6334" t="s">
        <v>24</v>
      </c>
      <c r="O6334">
        <v>130</v>
      </c>
      <c r="P6334" t="s">
        <v>227</v>
      </c>
      <c r="Q6334" t="s">
        <v>227</v>
      </c>
      <c r="R6334" t="s">
        <v>26</v>
      </c>
      <c r="T6334">
        <v>2022</v>
      </c>
      <c r="U6334" t="str">
        <f t="shared" si="197"/>
        <v>0426 A2_157COL_34</v>
      </c>
    </row>
    <row r="6335" spans="1:21" x14ac:dyDescent="0.3">
      <c r="A6335" t="str">
        <f t="shared" si="196"/>
        <v>35,Ecuador,0426 A2,COLCAS,Cotopaxi,157COL,3415,-0.68977254,-78.52584553,Pinaceae,Pinus ,patula,Pinus patula,130,11,11, ,,2022</v>
      </c>
      <c r="B6335">
        <v>35</v>
      </c>
      <c r="C6335" t="s">
        <v>17</v>
      </c>
      <c r="D6335" t="s">
        <v>642</v>
      </c>
      <c r="E6335" t="s">
        <v>560</v>
      </c>
      <c r="F6335" t="s">
        <v>20</v>
      </c>
      <c r="G6335" t="s">
        <v>643</v>
      </c>
      <c r="H6335">
        <v>3415</v>
      </c>
      <c r="I6335" s="1">
        <v>-0.68977253999999999</v>
      </c>
      <c r="J6335" s="1">
        <v>-78.525845529999998</v>
      </c>
      <c r="K6335" t="s">
        <v>21</v>
      </c>
      <c r="L6335" t="s">
        <v>186</v>
      </c>
      <c r="M6335" t="s">
        <v>23</v>
      </c>
      <c r="N6335" t="s">
        <v>24</v>
      </c>
      <c r="O6335">
        <v>130</v>
      </c>
      <c r="P6335">
        <v>11</v>
      </c>
      <c r="Q6335">
        <v>11</v>
      </c>
      <c r="R6335" t="s">
        <v>26</v>
      </c>
      <c r="T6335">
        <v>2022</v>
      </c>
      <c r="U6335" t="str">
        <f t="shared" si="197"/>
        <v>0426 A2_157COL_35</v>
      </c>
    </row>
    <row r="6336" spans="1:21" x14ac:dyDescent="0.3">
      <c r="A6336" t="str">
        <f t="shared" si="196"/>
        <v>36,Ecuador,0426 A2,COLCAS,Cotopaxi,157COL,3415,-0.68977254,-78.52584553,Pinaceae,Pinus ,patula,Pinus patula,130,11,11, ,,2022</v>
      </c>
      <c r="B6336">
        <v>36</v>
      </c>
      <c r="C6336" t="s">
        <v>17</v>
      </c>
      <c r="D6336" t="s">
        <v>642</v>
      </c>
      <c r="E6336" t="s">
        <v>560</v>
      </c>
      <c r="F6336" t="s">
        <v>20</v>
      </c>
      <c r="G6336" t="s">
        <v>643</v>
      </c>
      <c r="H6336">
        <v>3415</v>
      </c>
      <c r="I6336" s="1">
        <v>-0.68977253999999999</v>
      </c>
      <c r="J6336" s="1">
        <v>-78.525845529999998</v>
      </c>
      <c r="K6336" t="s">
        <v>21</v>
      </c>
      <c r="L6336" t="s">
        <v>186</v>
      </c>
      <c r="M6336" t="s">
        <v>23</v>
      </c>
      <c r="N6336" t="s">
        <v>24</v>
      </c>
      <c r="O6336">
        <v>130</v>
      </c>
      <c r="P6336">
        <v>11</v>
      </c>
      <c r="Q6336">
        <v>11</v>
      </c>
      <c r="R6336" t="s">
        <v>26</v>
      </c>
      <c r="T6336">
        <v>2022</v>
      </c>
      <c r="U6336" t="str">
        <f t="shared" si="197"/>
        <v>0426 A2_157COL_36</v>
      </c>
    </row>
    <row r="6337" spans="1:21" x14ac:dyDescent="0.3">
      <c r="A6337" t="str">
        <f t="shared" si="196"/>
        <v>37,Ecuador,0426 A2,COLCAS,Cotopaxi,157COL,3415,-0.68977254,-78.52584553,Pinaceae,Pinus ,patula,Pinus patula,130,11.1,11.1, ,,2022</v>
      </c>
      <c r="B6337">
        <v>37</v>
      </c>
      <c r="C6337" t="s">
        <v>17</v>
      </c>
      <c r="D6337" t="s">
        <v>642</v>
      </c>
      <c r="E6337" t="s">
        <v>560</v>
      </c>
      <c r="F6337" t="s">
        <v>20</v>
      </c>
      <c r="G6337" t="s">
        <v>643</v>
      </c>
      <c r="H6337">
        <v>3415</v>
      </c>
      <c r="I6337" s="1">
        <v>-0.68977253999999999</v>
      </c>
      <c r="J6337" s="1">
        <v>-78.525845529999998</v>
      </c>
      <c r="K6337" t="s">
        <v>21</v>
      </c>
      <c r="L6337" t="s">
        <v>186</v>
      </c>
      <c r="M6337" t="s">
        <v>23</v>
      </c>
      <c r="N6337" t="s">
        <v>24</v>
      </c>
      <c r="O6337">
        <v>130</v>
      </c>
      <c r="P6337" t="s">
        <v>214</v>
      </c>
      <c r="Q6337" t="s">
        <v>214</v>
      </c>
      <c r="R6337" t="s">
        <v>26</v>
      </c>
      <c r="T6337">
        <v>2022</v>
      </c>
      <c r="U6337" t="str">
        <f t="shared" si="197"/>
        <v>0426 A2_157COL_37</v>
      </c>
    </row>
    <row r="6338" spans="1:21" x14ac:dyDescent="0.3">
      <c r="A6338" t="str">
        <f t="shared" ref="A6338:A6401" si="198">CONCATENATE(B6338,",",C6338,",",D6338,",",E6338,",",F6338,",",G6338,",",H6338,",",I6338,",",J6338,",",K6338,",",L6338,",",M6338,",",N6338,",",O6338,",",P6338,",",Q6338,",",R6338,",",S6338,",",T6338)</f>
        <v>38,Ecuador,0426 A2,COLCAS,Cotopaxi,157COL,3415,-0.68977254,-78.52584553,Pinaceae,Pinus ,patula,Pinus patula,130,6.6,6.6, ,,2022</v>
      </c>
      <c r="B6338">
        <v>38</v>
      </c>
      <c r="C6338" t="s">
        <v>17</v>
      </c>
      <c r="D6338" t="s">
        <v>642</v>
      </c>
      <c r="E6338" t="s">
        <v>560</v>
      </c>
      <c r="F6338" t="s">
        <v>20</v>
      </c>
      <c r="G6338" t="s">
        <v>643</v>
      </c>
      <c r="H6338">
        <v>3415</v>
      </c>
      <c r="I6338" s="1">
        <v>-0.68977253999999999</v>
      </c>
      <c r="J6338" s="1">
        <v>-78.525845529999998</v>
      </c>
      <c r="K6338" t="s">
        <v>21</v>
      </c>
      <c r="L6338" t="s">
        <v>186</v>
      </c>
      <c r="M6338" t="s">
        <v>23</v>
      </c>
      <c r="N6338" t="s">
        <v>24</v>
      </c>
      <c r="O6338">
        <v>130</v>
      </c>
      <c r="P6338" t="s">
        <v>233</v>
      </c>
      <c r="Q6338" t="s">
        <v>233</v>
      </c>
      <c r="R6338" t="s">
        <v>26</v>
      </c>
      <c r="T6338">
        <v>2022</v>
      </c>
      <c r="U6338" t="str">
        <f t="shared" si="197"/>
        <v>0426 A2_157COL_38</v>
      </c>
    </row>
    <row r="6339" spans="1:21" x14ac:dyDescent="0.3">
      <c r="A6339" t="str">
        <f t="shared" si="198"/>
        <v>39,Ecuador,0426 A2,COLCAS,Cotopaxi,157COL,3415,-0.68977254,-78.52584553,Pinaceae,Pinus ,patula,Pinus patula,130,11.5,11.5, ,,2022</v>
      </c>
      <c r="B6339">
        <v>39</v>
      </c>
      <c r="C6339" t="s">
        <v>17</v>
      </c>
      <c r="D6339" t="s">
        <v>642</v>
      </c>
      <c r="E6339" t="s">
        <v>560</v>
      </c>
      <c r="F6339" t="s">
        <v>20</v>
      </c>
      <c r="G6339" t="s">
        <v>643</v>
      </c>
      <c r="H6339">
        <v>3415</v>
      </c>
      <c r="I6339" s="1">
        <v>-0.68977253999999999</v>
      </c>
      <c r="J6339" s="1">
        <v>-78.525845529999998</v>
      </c>
      <c r="K6339" t="s">
        <v>21</v>
      </c>
      <c r="L6339" t="s">
        <v>186</v>
      </c>
      <c r="M6339" t="s">
        <v>23</v>
      </c>
      <c r="N6339" t="s">
        <v>24</v>
      </c>
      <c r="O6339">
        <v>130</v>
      </c>
      <c r="P6339" t="s">
        <v>104</v>
      </c>
      <c r="Q6339" t="s">
        <v>104</v>
      </c>
      <c r="R6339" t="s">
        <v>26</v>
      </c>
      <c r="T6339">
        <v>2022</v>
      </c>
      <c r="U6339" t="str">
        <f t="shared" ref="U6339:U6402" si="199">D6339&amp;"_"&amp;G6339&amp;"_"&amp;B6339</f>
        <v>0426 A2_157COL_39</v>
      </c>
    </row>
    <row r="6340" spans="1:21" x14ac:dyDescent="0.3">
      <c r="A6340" t="str">
        <f t="shared" si="198"/>
        <v>40,Ecuador,0426 A2,COLCAS,Cotopaxi,157COL,3415,-0.68977254,-78.52584553,Pinaceae,Pinus ,patula,Pinus patula,130,9,9, ,,2022</v>
      </c>
      <c r="B6340">
        <v>40</v>
      </c>
      <c r="C6340" t="s">
        <v>17</v>
      </c>
      <c r="D6340" t="s">
        <v>642</v>
      </c>
      <c r="E6340" t="s">
        <v>560</v>
      </c>
      <c r="F6340" t="s">
        <v>20</v>
      </c>
      <c r="G6340" t="s">
        <v>643</v>
      </c>
      <c r="H6340">
        <v>3415</v>
      </c>
      <c r="I6340" s="1">
        <v>-0.68977253999999999</v>
      </c>
      <c r="J6340" s="1">
        <v>-78.525845529999998</v>
      </c>
      <c r="K6340" t="s">
        <v>21</v>
      </c>
      <c r="L6340" t="s">
        <v>186</v>
      </c>
      <c r="M6340" t="s">
        <v>23</v>
      </c>
      <c r="N6340" t="s">
        <v>24</v>
      </c>
      <c r="O6340">
        <v>130</v>
      </c>
      <c r="P6340">
        <v>9</v>
      </c>
      <c r="Q6340">
        <v>9</v>
      </c>
      <c r="R6340" t="s">
        <v>26</v>
      </c>
      <c r="T6340">
        <v>2022</v>
      </c>
      <c r="U6340" t="str">
        <f t="shared" si="199"/>
        <v>0426 A2_157COL_40</v>
      </c>
    </row>
    <row r="6341" spans="1:21" x14ac:dyDescent="0.3">
      <c r="A6341" t="str">
        <f t="shared" si="198"/>
        <v>41,Ecuador,0426 A2,COLCAS,Cotopaxi,157COL,3415,-0.68977254,-78.52584553,Pinaceae,Pinus ,patula,Pinus patula,130,12.7,12.7,7,,2022</v>
      </c>
      <c r="B6341">
        <v>41</v>
      </c>
      <c r="C6341" t="s">
        <v>17</v>
      </c>
      <c r="D6341" t="s">
        <v>642</v>
      </c>
      <c r="E6341" t="s">
        <v>560</v>
      </c>
      <c r="F6341" t="s">
        <v>20</v>
      </c>
      <c r="G6341" t="s">
        <v>643</v>
      </c>
      <c r="H6341">
        <v>3415</v>
      </c>
      <c r="I6341" s="1">
        <v>-0.68977253999999999</v>
      </c>
      <c r="J6341" s="1">
        <v>-78.525845529999998</v>
      </c>
      <c r="K6341" t="s">
        <v>21</v>
      </c>
      <c r="L6341" t="s">
        <v>186</v>
      </c>
      <c r="M6341" t="s">
        <v>23</v>
      </c>
      <c r="N6341" t="s">
        <v>24</v>
      </c>
      <c r="O6341">
        <v>130</v>
      </c>
      <c r="P6341" t="s">
        <v>236</v>
      </c>
      <c r="Q6341" t="s">
        <v>236</v>
      </c>
      <c r="R6341">
        <v>7</v>
      </c>
      <c r="T6341">
        <v>2022</v>
      </c>
      <c r="U6341" t="str">
        <f t="shared" si="199"/>
        <v>0426 A2_157COL_41</v>
      </c>
    </row>
    <row r="6342" spans="1:21" x14ac:dyDescent="0.3">
      <c r="A6342" t="str">
        <f t="shared" si="198"/>
        <v>42,Ecuador,0426 A2,COLCAS,Cotopaxi,157COL,3415,-0.68977254,-78.52584553,Pinaceae,Pinus ,patula,Pinus patula,130,14.5,14.5,6.75,,2022</v>
      </c>
      <c r="B6342">
        <v>42</v>
      </c>
      <c r="C6342" t="s">
        <v>17</v>
      </c>
      <c r="D6342" t="s">
        <v>642</v>
      </c>
      <c r="E6342" t="s">
        <v>560</v>
      </c>
      <c r="F6342" t="s">
        <v>20</v>
      </c>
      <c r="G6342" t="s">
        <v>643</v>
      </c>
      <c r="H6342">
        <v>3415</v>
      </c>
      <c r="I6342" s="1">
        <v>-0.68977253999999999</v>
      </c>
      <c r="J6342" s="1">
        <v>-78.525845529999998</v>
      </c>
      <c r="K6342" t="s">
        <v>21</v>
      </c>
      <c r="L6342" t="s">
        <v>186</v>
      </c>
      <c r="M6342" t="s">
        <v>23</v>
      </c>
      <c r="N6342" t="s">
        <v>24</v>
      </c>
      <c r="O6342">
        <v>130</v>
      </c>
      <c r="P6342" t="s">
        <v>95</v>
      </c>
      <c r="Q6342" t="s">
        <v>95</v>
      </c>
      <c r="R6342" t="s">
        <v>442</v>
      </c>
      <c r="T6342">
        <v>2022</v>
      </c>
      <c r="U6342" t="str">
        <f t="shared" si="199"/>
        <v>0426 A2_157COL_42</v>
      </c>
    </row>
    <row r="6343" spans="1:21" x14ac:dyDescent="0.3">
      <c r="A6343" t="str">
        <f t="shared" si="198"/>
        <v>43,Ecuador,0426 A2,COLCAS,Cotopaxi,157COL,3415,-0.68977254,-78.52584553,Pinaceae,Pinus ,patula,Pinus patula,130,8.3,8.3, ,,2022</v>
      </c>
      <c r="B6343">
        <v>43</v>
      </c>
      <c r="C6343" t="s">
        <v>17</v>
      </c>
      <c r="D6343" t="s">
        <v>642</v>
      </c>
      <c r="E6343" t="s">
        <v>560</v>
      </c>
      <c r="F6343" t="s">
        <v>20</v>
      </c>
      <c r="G6343" t="s">
        <v>643</v>
      </c>
      <c r="H6343">
        <v>3415</v>
      </c>
      <c r="I6343" s="1">
        <v>-0.68977253999999999</v>
      </c>
      <c r="J6343" s="1">
        <v>-78.525845529999998</v>
      </c>
      <c r="K6343" t="s">
        <v>21</v>
      </c>
      <c r="L6343" t="s">
        <v>186</v>
      </c>
      <c r="M6343" t="s">
        <v>23</v>
      </c>
      <c r="N6343" t="s">
        <v>24</v>
      </c>
      <c r="O6343">
        <v>130</v>
      </c>
      <c r="P6343" t="s">
        <v>246</v>
      </c>
      <c r="Q6343" t="s">
        <v>246</v>
      </c>
      <c r="R6343" t="s">
        <v>26</v>
      </c>
      <c r="T6343">
        <v>2022</v>
      </c>
      <c r="U6343" t="str">
        <f t="shared" si="199"/>
        <v>0426 A2_157COL_43</v>
      </c>
    </row>
    <row r="6344" spans="1:21" x14ac:dyDescent="0.3">
      <c r="A6344" t="str">
        <f t="shared" si="198"/>
        <v>44,Ecuador,0426 A2,COLCAS,Cotopaxi,157COL,3415,-0.68977254,-78.52584553,Pinaceae,Pinus ,patula,Pinus patula,130,12.6,12.6, ,,2022</v>
      </c>
      <c r="B6344">
        <v>44</v>
      </c>
      <c r="C6344" t="s">
        <v>17</v>
      </c>
      <c r="D6344" t="s">
        <v>642</v>
      </c>
      <c r="E6344" t="s">
        <v>560</v>
      </c>
      <c r="F6344" t="s">
        <v>20</v>
      </c>
      <c r="G6344" t="s">
        <v>643</v>
      </c>
      <c r="H6344">
        <v>3415</v>
      </c>
      <c r="I6344" s="1">
        <v>-0.68977253999999999</v>
      </c>
      <c r="J6344" s="1">
        <v>-78.525845529999998</v>
      </c>
      <c r="K6344" t="s">
        <v>21</v>
      </c>
      <c r="L6344" t="s">
        <v>186</v>
      </c>
      <c r="M6344" t="s">
        <v>23</v>
      </c>
      <c r="N6344" t="s">
        <v>24</v>
      </c>
      <c r="O6344">
        <v>130</v>
      </c>
      <c r="P6344" t="s">
        <v>242</v>
      </c>
      <c r="Q6344" t="s">
        <v>242</v>
      </c>
      <c r="R6344" t="s">
        <v>26</v>
      </c>
      <c r="T6344">
        <v>2022</v>
      </c>
      <c r="U6344" t="str">
        <f t="shared" si="199"/>
        <v>0426 A2_157COL_44</v>
      </c>
    </row>
    <row r="6345" spans="1:21" x14ac:dyDescent="0.3">
      <c r="A6345" t="str">
        <f t="shared" si="198"/>
        <v>45.1,Ecuador,0426 A2,COLCAS,Cotopaxi,157COL,3415,-0.68977254,-78.52584553,Pinaceae,Pinus ,patula,Pinus patula,130,9.8,9.8, ,,2022</v>
      </c>
      <c r="B6345" t="s">
        <v>638</v>
      </c>
      <c r="C6345" t="s">
        <v>17</v>
      </c>
      <c r="D6345" t="s">
        <v>642</v>
      </c>
      <c r="E6345" t="s">
        <v>560</v>
      </c>
      <c r="F6345" t="s">
        <v>20</v>
      </c>
      <c r="G6345" t="s">
        <v>643</v>
      </c>
      <c r="H6345">
        <v>3415</v>
      </c>
      <c r="I6345" s="1">
        <v>-0.68977253999999999</v>
      </c>
      <c r="J6345" s="1">
        <v>-78.525845529999998</v>
      </c>
      <c r="K6345" t="s">
        <v>21</v>
      </c>
      <c r="L6345" t="s">
        <v>186</v>
      </c>
      <c r="M6345" t="s">
        <v>23</v>
      </c>
      <c r="N6345" t="s">
        <v>24</v>
      </c>
      <c r="O6345">
        <v>130</v>
      </c>
      <c r="P6345" t="s">
        <v>232</v>
      </c>
      <c r="Q6345" t="s">
        <v>232</v>
      </c>
      <c r="R6345" t="s">
        <v>26</v>
      </c>
      <c r="T6345">
        <v>2022</v>
      </c>
      <c r="U6345" t="str">
        <f t="shared" si="199"/>
        <v>0426 A2_157COL_45.1</v>
      </c>
    </row>
    <row r="6346" spans="1:21" x14ac:dyDescent="0.3">
      <c r="A6346" t="str">
        <f t="shared" si="198"/>
        <v>45.2,Ecuador,0426 A2,COLCAS,Cotopaxi,157COL,3415,-0.68977254,-78.52584553,Pinaceae,Pinus ,patula,Pinus patula,130,8.5,8.5, ,,2022</v>
      </c>
      <c r="B6346" t="s">
        <v>639</v>
      </c>
      <c r="C6346" t="s">
        <v>17</v>
      </c>
      <c r="D6346" t="s">
        <v>642</v>
      </c>
      <c r="E6346" t="s">
        <v>560</v>
      </c>
      <c r="F6346" t="s">
        <v>20</v>
      </c>
      <c r="G6346" t="s">
        <v>643</v>
      </c>
      <c r="H6346">
        <v>3415</v>
      </c>
      <c r="I6346" s="1">
        <v>-0.68977253999999999</v>
      </c>
      <c r="J6346" s="1">
        <v>-78.525845529999998</v>
      </c>
      <c r="K6346" t="s">
        <v>21</v>
      </c>
      <c r="L6346" t="s">
        <v>186</v>
      </c>
      <c r="M6346" t="s">
        <v>23</v>
      </c>
      <c r="N6346" t="s">
        <v>24</v>
      </c>
      <c r="O6346">
        <v>130</v>
      </c>
      <c r="P6346" t="s">
        <v>50</v>
      </c>
      <c r="Q6346" t="s">
        <v>50</v>
      </c>
      <c r="R6346" t="s">
        <v>26</v>
      </c>
      <c r="T6346">
        <v>2022</v>
      </c>
      <c r="U6346" t="str">
        <f t="shared" si="199"/>
        <v>0426 A2_157COL_45.2</v>
      </c>
    </row>
    <row r="6347" spans="1:21" x14ac:dyDescent="0.3">
      <c r="A6347" t="str">
        <f t="shared" si="198"/>
        <v>46,Ecuador,0426 A2,COLCAS,Cotopaxi,157COL,3415,-0.68977254,-78.52584553,Pinaceae,Pinus ,patula,Pinus patula,130,5.1,5.1, ,,2022</v>
      </c>
      <c r="B6347">
        <v>46</v>
      </c>
      <c r="C6347" t="s">
        <v>17</v>
      </c>
      <c r="D6347" t="s">
        <v>642</v>
      </c>
      <c r="E6347" t="s">
        <v>560</v>
      </c>
      <c r="F6347" t="s">
        <v>20</v>
      </c>
      <c r="G6347" t="s">
        <v>643</v>
      </c>
      <c r="H6347">
        <v>3415</v>
      </c>
      <c r="I6347" s="1">
        <v>-0.68977253999999999</v>
      </c>
      <c r="J6347" s="1">
        <v>-78.525845529999998</v>
      </c>
      <c r="K6347" t="s">
        <v>21</v>
      </c>
      <c r="L6347" t="s">
        <v>186</v>
      </c>
      <c r="M6347" t="s">
        <v>23</v>
      </c>
      <c r="N6347" t="s">
        <v>24</v>
      </c>
      <c r="O6347">
        <v>130</v>
      </c>
      <c r="P6347" t="s">
        <v>291</v>
      </c>
      <c r="Q6347" t="s">
        <v>291</v>
      </c>
      <c r="R6347" t="s">
        <v>26</v>
      </c>
      <c r="T6347">
        <v>2022</v>
      </c>
      <c r="U6347" t="str">
        <f t="shared" si="199"/>
        <v>0426 A2_157COL_46</v>
      </c>
    </row>
    <row r="6348" spans="1:21" x14ac:dyDescent="0.3">
      <c r="A6348" t="str">
        <f t="shared" si="198"/>
        <v>47,Ecuador,0426 A2,COLCAS,Cotopaxi,157COL,3415,-0.68977254,-78.52584553,Pinaceae,Pinus ,patula,Pinus patula,130,9.9,9.9, ,,2022</v>
      </c>
      <c r="B6348">
        <v>47</v>
      </c>
      <c r="C6348" t="s">
        <v>17</v>
      </c>
      <c r="D6348" t="s">
        <v>642</v>
      </c>
      <c r="E6348" t="s">
        <v>560</v>
      </c>
      <c r="F6348" t="s">
        <v>20</v>
      </c>
      <c r="G6348" t="s">
        <v>643</v>
      </c>
      <c r="H6348">
        <v>3415</v>
      </c>
      <c r="I6348" s="1">
        <v>-0.68977253999999999</v>
      </c>
      <c r="J6348" s="1">
        <v>-78.525845529999998</v>
      </c>
      <c r="K6348" t="s">
        <v>21</v>
      </c>
      <c r="L6348" t="s">
        <v>186</v>
      </c>
      <c r="M6348" t="s">
        <v>23</v>
      </c>
      <c r="N6348" t="s">
        <v>24</v>
      </c>
      <c r="O6348">
        <v>130</v>
      </c>
      <c r="P6348" t="s">
        <v>200</v>
      </c>
      <c r="Q6348" t="s">
        <v>200</v>
      </c>
      <c r="R6348" t="s">
        <v>26</v>
      </c>
      <c r="T6348">
        <v>2022</v>
      </c>
      <c r="U6348" t="str">
        <f t="shared" si="199"/>
        <v>0426 A2_157COL_47</v>
      </c>
    </row>
    <row r="6349" spans="1:21" x14ac:dyDescent="0.3">
      <c r="A6349" t="str">
        <f t="shared" si="198"/>
        <v>48,Ecuador,0426 A2,COLCAS,Cotopaxi,157COL,3415,-0.68977254,-78.52584553,Pinaceae,Pinus ,patula,Pinus patula,130,13.4,13.4, ,,2022</v>
      </c>
      <c r="B6349">
        <v>48</v>
      </c>
      <c r="C6349" t="s">
        <v>17</v>
      </c>
      <c r="D6349" t="s">
        <v>642</v>
      </c>
      <c r="E6349" t="s">
        <v>560</v>
      </c>
      <c r="F6349" t="s">
        <v>20</v>
      </c>
      <c r="G6349" t="s">
        <v>643</v>
      </c>
      <c r="H6349">
        <v>3415</v>
      </c>
      <c r="I6349" s="1">
        <v>-0.68977253999999999</v>
      </c>
      <c r="J6349" s="1">
        <v>-78.525845529999998</v>
      </c>
      <c r="K6349" t="s">
        <v>21</v>
      </c>
      <c r="L6349" t="s">
        <v>186</v>
      </c>
      <c r="M6349" t="s">
        <v>23</v>
      </c>
      <c r="N6349" t="s">
        <v>24</v>
      </c>
      <c r="O6349">
        <v>130</v>
      </c>
      <c r="P6349" t="s">
        <v>228</v>
      </c>
      <c r="Q6349" t="s">
        <v>228</v>
      </c>
      <c r="R6349" t="s">
        <v>26</v>
      </c>
      <c r="T6349">
        <v>2022</v>
      </c>
      <c r="U6349" t="str">
        <f t="shared" si="199"/>
        <v>0426 A2_157COL_48</v>
      </c>
    </row>
    <row r="6350" spans="1:21" x14ac:dyDescent="0.3">
      <c r="A6350" t="str">
        <f t="shared" si="198"/>
        <v>49,Ecuador,0426 A2,COLCAS,Cotopaxi,157COL,3415,-0.68977254,-78.52584553,Pinaceae,Pinus ,patula,Pinus patula,130,11.1,11.1, ,,2022</v>
      </c>
      <c r="B6350">
        <v>49</v>
      </c>
      <c r="C6350" t="s">
        <v>17</v>
      </c>
      <c r="D6350" t="s">
        <v>642</v>
      </c>
      <c r="E6350" t="s">
        <v>560</v>
      </c>
      <c r="F6350" t="s">
        <v>20</v>
      </c>
      <c r="G6350" t="s">
        <v>643</v>
      </c>
      <c r="H6350">
        <v>3415</v>
      </c>
      <c r="I6350" s="1">
        <v>-0.68977253999999999</v>
      </c>
      <c r="J6350" s="1">
        <v>-78.525845529999998</v>
      </c>
      <c r="K6350" t="s">
        <v>21</v>
      </c>
      <c r="L6350" t="s">
        <v>186</v>
      </c>
      <c r="M6350" t="s">
        <v>23</v>
      </c>
      <c r="N6350" t="s">
        <v>24</v>
      </c>
      <c r="O6350">
        <v>130</v>
      </c>
      <c r="P6350" t="s">
        <v>214</v>
      </c>
      <c r="Q6350" t="s">
        <v>214</v>
      </c>
      <c r="R6350" t="s">
        <v>26</v>
      </c>
      <c r="T6350">
        <v>2022</v>
      </c>
      <c r="U6350" t="str">
        <f t="shared" si="199"/>
        <v>0426 A2_157COL_49</v>
      </c>
    </row>
    <row r="6351" spans="1:21" x14ac:dyDescent="0.3">
      <c r="A6351" t="str">
        <f t="shared" si="198"/>
        <v>50,Ecuador,0426 A2,COLCAS,Cotopaxi,157COL,3415,-0.68977254,-78.52584553,Pinaceae,Pinus ,patula,Pinus patula,130,9.5,9.5, ,,2022</v>
      </c>
      <c r="B6351">
        <v>50</v>
      </c>
      <c r="C6351" t="s">
        <v>17</v>
      </c>
      <c r="D6351" t="s">
        <v>642</v>
      </c>
      <c r="E6351" t="s">
        <v>560</v>
      </c>
      <c r="F6351" t="s">
        <v>20</v>
      </c>
      <c r="G6351" t="s">
        <v>643</v>
      </c>
      <c r="H6351">
        <v>3415</v>
      </c>
      <c r="I6351" s="1">
        <v>-0.68977253999999999</v>
      </c>
      <c r="J6351" s="1">
        <v>-78.525845529999998</v>
      </c>
      <c r="K6351" t="s">
        <v>21</v>
      </c>
      <c r="L6351" t="s">
        <v>186</v>
      </c>
      <c r="M6351" t="s">
        <v>23</v>
      </c>
      <c r="N6351" t="s">
        <v>24</v>
      </c>
      <c r="O6351">
        <v>130</v>
      </c>
      <c r="P6351" t="s">
        <v>103</v>
      </c>
      <c r="Q6351" t="s">
        <v>103</v>
      </c>
      <c r="R6351" t="s">
        <v>26</v>
      </c>
      <c r="T6351">
        <v>2022</v>
      </c>
      <c r="U6351" t="str">
        <f t="shared" si="199"/>
        <v>0426 A2_157COL_50</v>
      </c>
    </row>
    <row r="6352" spans="1:21" x14ac:dyDescent="0.3">
      <c r="A6352" t="str">
        <f t="shared" si="198"/>
        <v>51,Ecuador,0426 A2,COLCAS,Cotopaxi,157COL,3415,-0.68977254,-78.52584553,Pinaceae,Pinus ,patula,Pinus patula,130,12.4,12.4, ,,2022</v>
      </c>
      <c r="B6352">
        <v>51</v>
      </c>
      <c r="C6352" t="s">
        <v>17</v>
      </c>
      <c r="D6352" t="s">
        <v>642</v>
      </c>
      <c r="E6352" t="s">
        <v>560</v>
      </c>
      <c r="F6352" t="s">
        <v>20</v>
      </c>
      <c r="G6352" t="s">
        <v>643</v>
      </c>
      <c r="H6352">
        <v>3415</v>
      </c>
      <c r="I6352" s="1">
        <v>-0.68977253999999999</v>
      </c>
      <c r="J6352" s="1">
        <v>-78.525845529999998</v>
      </c>
      <c r="K6352" t="s">
        <v>21</v>
      </c>
      <c r="L6352" t="s">
        <v>186</v>
      </c>
      <c r="M6352" t="s">
        <v>23</v>
      </c>
      <c r="N6352" t="s">
        <v>24</v>
      </c>
      <c r="O6352">
        <v>130</v>
      </c>
      <c r="P6352" t="s">
        <v>91</v>
      </c>
      <c r="Q6352" t="s">
        <v>91</v>
      </c>
      <c r="R6352" t="s">
        <v>26</v>
      </c>
      <c r="T6352">
        <v>2022</v>
      </c>
      <c r="U6352" t="str">
        <f t="shared" si="199"/>
        <v>0426 A2_157COL_51</v>
      </c>
    </row>
    <row r="6353" spans="1:21" x14ac:dyDescent="0.3">
      <c r="A6353" t="str">
        <f t="shared" si="198"/>
        <v>52,Ecuador,0426 A2,COLCAS,Cotopaxi,157COL,3415,-0.68977254,-78.52584553,Pinaceae,Pinus ,patula,Pinus patula,130,13.3,13.3, ,,2022</v>
      </c>
      <c r="B6353">
        <v>52</v>
      </c>
      <c r="C6353" t="s">
        <v>17</v>
      </c>
      <c r="D6353" t="s">
        <v>642</v>
      </c>
      <c r="E6353" t="s">
        <v>560</v>
      </c>
      <c r="F6353" t="s">
        <v>20</v>
      </c>
      <c r="G6353" t="s">
        <v>643</v>
      </c>
      <c r="H6353">
        <v>3415</v>
      </c>
      <c r="I6353" s="1">
        <v>-0.68977253999999999</v>
      </c>
      <c r="J6353" s="1">
        <v>-78.525845529999998</v>
      </c>
      <c r="K6353" t="s">
        <v>21</v>
      </c>
      <c r="L6353" t="s">
        <v>186</v>
      </c>
      <c r="M6353" t="s">
        <v>23</v>
      </c>
      <c r="N6353" t="s">
        <v>24</v>
      </c>
      <c r="O6353">
        <v>130</v>
      </c>
      <c r="P6353" t="s">
        <v>219</v>
      </c>
      <c r="Q6353" t="s">
        <v>219</v>
      </c>
      <c r="R6353" t="s">
        <v>26</v>
      </c>
      <c r="T6353">
        <v>2022</v>
      </c>
      <c r="U6353" t="str">
        <f t="shared" si="199"/>
        <v>0426 A2_157COL_52</v>
      </c>
    </row>
    <row r="6354" spans="1:21" x14ac:dyDescent="0.3">
      <c r="A6354" t="str">
        <f t="shared" si="198"/>
        <v>53,Ecuador,0426 A2,COLCAS,Cotopaxi,157COL,3415,-0.68977254,-78.52584553,Pinaceae,Pinus ,patula,Pinus patula,130,10.2,10.2, ,,2022</v>
      </c>
      <c r="B6354">
        <v>53</v>
      </c>
      <c r="C6354" t="s">
        <v>17</v>
      </c>
      <c r="D6354" t="s">
        <v>642</v>
      </c>
      <c r="E6354" t="s">
        <v>560</v>
      </c>
      <c r="F6354" t="s">
        <v>20</v>
      </c>
      <c r="G6354" t="s">
        <v>643</v>
      </c>
      <c r="H6354">
        <v>3415</v>
      </c>
      <c r="I6354" s="1">
        <v>-0.68977253999999999</v>
      </c>
      <c r="J6354" s="1">
        <v>-78.525845529999998</v>
      </c>
      <c r="K6354" t="s">
        <v>21</v>
      </c>
      <c r="L6354" t="s">
        <v>186</v>
      </c>
      <c r="M6354" t="s">
        <v>23</v>
      </c>
      <c r="N6354" t="s">
        <v>24</v>
      </c>
      <c r="O6354">
        <v>130</v>
      </c>
      <c r="P6354" t="s">
        <v>273</v>
      </c>
      <c r="Q6354" t="s">
        <v>273</v>
      </c>
      <c r="R6354" t="s">
        <v>26</v>
      </c>
      <c r="T6354">
        <v>2022</v>
      </c>
      <c r="U6354" t="str">
        <f t="shared" si="199"/>
        <v>0426 A2_157COL_53</v>
      </c>
    </row>
    <row r="6355" spans="1:21" x14ac:dyDescent="0.3">
      <c r="A6355" t="str">
        <f t="shared" si="198"/>
        <v>54,Ecuador,0426 A2,COLCAS,Cotopaxi,157COL,3415,-0.68977254,-78.52584553,Pinaceae,Pinus ,patula,Pinus patula,130,13.1,13.1,7.75,,2022</v>
      </c>
      <c r="B6355">
        <v>54</v>
      </c>
      <c r="C6355" t="s">
        <v>17</v>
      </c>
      <c r="D6355" t="s">
        <v>642</v>
      </c>
      <c r="E6355" t="s">
        <v>560</v>
      </c>
      <c r="F6355" t="s">
        <v>20</v>
      </c>
      <c r="G6355" t="s">
        <v>643</v>
      </c>
      <c r="H6355">
        <v>3415</v>
      </c>
      <c r="I6355" s="1">
        <v>-0.68977253999999999</v>
      </c>
      <c r="J6355" s="1">
        <v>-78.525845529999998</v>
      </c>
      <c r="K6355" t="s">
        <v>21</v>
      </c>
      <c r="L6355" t="s">
        <v>186</v>
      </c>
      <c r="M6355" t="s">
        <v>23</v>
      </c>
      <c r="N6355" t="s">
        <v>24</v>
      </c>
      <c r="O6355">
        <v>130</v>
      </c>
      <c r="P6355" t="s">
        <v>218</v>
      </c>
      <c r="Q6355" t="s">
        <v>218</v>
      </c>
      <c r="R6355" t="s">
        <v>325</v>
      </c>
      <c r="T6355">
        <v>2022</v>
      </c>
      <c r="U6355" t="str">
        <f t="shared" si="199"/>
        <v>0426 A2_157COL_54</v>
      </c>
    </row>
    <row r="6356" spans="1:21" x14ac:dyDescent="0.3">
      <c r="A6356" t="str">
        <f t="shared" si="198"/>
        <v>55,Ecuador,0426 A2,COLCAS,Cotopaxi,157COL,3415,-0.68977254,-78.52584553,Pinaceae,Pinus ,patula,Pinus patula,130,13.8,13.8,7.75,,2022</v>
      </c>
      <c r="B6356">
        <v>55</v>
      </c>
      <c r="C6356" t="s">
        <v>17</v>
      </c>
      <c r="D6356" t="s">
        <v>642</v>
      </c>
      <c r="E6356" t="s">
        <v>560</v>
      </c>
      <c r="F6356" t="s">
        <v>20</v>
      </c>
      <c r="G6356" t="s">
        <v>643</v>
      </c>
      <c r="H6356">
        <v>3415</v>
      </c>
      <c r="I6356" s="1">
        <v>-0.68977253999999999</v>
      </c>
      <c r="J6356" s="1">
        <v>-78.525845529999998</v>
      </c>
      <c r="K6356" t="s">
        <v>21</v>
      </c>
      <c r="L6356" t="s">
        <v>186</v>
      </c>
      <c r="M6356" t="s">
        <v>23</v>
      </c>
      <c r="N6356" t="s">
        <v>24</v>
      </c>
      <c r="O6356">
        <v>130</v>
      </c>
      <c r="P6356" t="s">
        <v>109</v>
      </c>
      <c r="Q6356" t="s">
        <v>109</v>
      </c>
      <c r="R6356" t="s">
        <v>325</v>
      </c>
      <c r="T6356">
        <v>2022</v>
      </c>
      <c r="U6356" t="str">
        <f t="shared" si="199"/>
        <v>0426 A2_157COL_55</v>
      </c>
    </row>
    <row r="6357" spans="1:21" x14ac:dyDescent="0.3">
      <c r="A6357" t="str">
        <f t="shared" si="198"/>
        <v>56,Ecuador,0426 A2,COLCAS,Cotopaxi,157COL,3415,-0.68977254,-78.52584553,Pinaceae,Pinus ,patula,Pinus patula,130,12.9,12.9,6.5,,2022</v>
      </c>
      <c r="B6357">
        <v>56</v>
      </c>
      <c r="C6357" t="s">
        <v>17</v>
      </c>
      <c r="D6357" t="s">
        <v>642</v>
      </c>
      <c r="E6357" t="s">
        <v>560</v>
      </c>
      <c r="F6357" t="s">
        <v>20</v>
      </c>
      <c r="G6357" t="s">
        <v>643</v>
      </c>
      <c r="H6357">
        <v>3415</v>
      </c>
      <c r="I6357" s="1">
        <v>-0.68977253999999999</v>
      </c>
      <c r="J6357" s="1">
        <v>-78.525845529999998</v>
      </c>
      <c r="K6357" t="s">
        <v>21</v>
      </c>
      <c r="L6357" t="s">
        <v>186</v>
      </c>
      <c r="M6357" t="s">
        <v>23</v>
      </c>
      <c r="N6357" t="s">
        <v>24</v>
      </c>
      <c r="O6357">
        <v>130</v>
      </c>
      <c r="P6357" t="s">
        <v>208</v>
      </c>
      <c r="Q6357" t="s">
        <v>208</v>
      </c>
      <c r="R6357" t="s">
        <v>262</v>
      </c>
      <c r="T6357">
        <v>2022</v>
      </c>
      <c r="U6357" t="str">
        <f t="shared" si="199"/>
        <v>0426 A2_157COL_56</v>
      </c>
    </row>
    <row r="6358" spans="1:21" x14ac:dyDescent="0.3">
      <c r="A6358" t="str">
        <f t="shared" si="198"/>
        <v>57,Ecuador,0426 A2,COLCAS,Cotopaxi,157COL,3415,-0.68977254,-78.52584553,Pinaceae,Pinus ,patula,Pinus patula,130,13.1,13.1, ,,2022</v>
      </c>
      <c r="B6358">
        <v>57</v>
      </c>
      <c r="C6358" t="s">
        <v>17</v>
      </c>
      <c r="D6358" t="s">
        <v>642</v>
      </c>
      <c r="E6358" t="s">
        <v>560</v>
      </c>
      <c r="F6358" t="s">
        <v>20</v>
      </c>
      <c r="G6358" t="s">
        <v>643</v>
      </c>
      <c r="H6358">
        <v>3415</v>
      </c>
      <c r="I6358" s="1">
        <v>-0.68977253999999999</v>
      </c>
      <c r="J6358" s="1">
        <v>-78.525845529999998</v>
      </c>
      <c r="K6358" t="s">
        <v>21</v>
      </c>
      <c r="L6358" t="s">
        <v>186</v>
      </c>
      <c r="M6358" t="s">
        <v>23</v>
      </c>
      <c r="N6358" t="s">
        <v>24</v>
      </c>
      <c r="O6358">
        <v>130</v>
      </c>
      <c r="P6358" t="s">
        <v>218</v>
      </c>
      <c r="Q6358" t="s">
        <v>218</v>
      </c>
      <c r="R6358" t="s">
        <v>26</v>
      </c>
      <c r="T6358">
        <v>2022</v>
      </c>
      <c r="U6358" t="str">
        <f t="shared" si="199"/>
        <v>0426 A2_157COL_57</v>
      </c>
    </row>
    <row r="6359" spans="1:21" x14ac:dyDescent="0.3">
      <c r="A6359" t="str">
        <f t="shared" si="198"/>
        <v>58,Ecuador,0426 A2,COLCAS,Cotopaxi,157COL,3415,-0.68977254,-78.52584553,Pinaceae,Pinus ,patula,Pinus patula,130,14.1,14.1,7,,2022</v>
      </c>
      <c r="B6359">
        <v>58</v>
      </c>
      <c r="C6359" t="s">
        <v>17</v>
      </c>
      <c r="D6359" t="s">
        <v>642</v>
      </c>
      <c r="E6359" t="s">
        <v>560</v>
      </c>
      <c r="F6359" t="s">
        <v>20</v>
      </c>
      <c r="G6359" t="s">
        <v>643</v>
      </c>
      <c r="H6359">
        <v>3415</v>
      </c>
      <c r="I6359" s="1">
        <v>-0.68977253999999999</v>
      </c>
      <c r="J6359" s="1">
        <v>-78.525845529999998</v>
      </c>
      <c r="K6359" t="s">
        <v>21</v>
      </c>
      <c r="L6359" t="s">
        <v>186</v>
      </c>
      <c r="M6359" t="s">
        <v>23</v>
      </c>
      <c r="N6359" t="s">
        <v>24</v>
      </c>
      <c r="O6359">
        <v>130</v>
      </c>
      <c r="P6359" t="s">
        <v>183</v>
      </c>
      <c r="Q6359" t="s">
        <v>183</v>
      </c>
      <c r="R6359">
        <v>7</v>
      </c>
      <c r="T6359">
        <v>2022</v>
      </c>
      <c r="U6359" t="str">
        <f t="shared" si="199"/>
        <v>0426 A2_157COL_58</v>
      </c>
    </row>
    <row r="6360" spans="1:21" x14ac:dyDescent="0.3">
      <c r="A6360" t="str">
        <f t="shared" si="198"/>
        <v>59,Ecuador,0426 A2,COLCAS,Cotopaxi,157COL,3415,-0.68977254,-78.52584553,Pinaceae,Pinus ,patula,Pinus patula,130,11.5,11.5, ,,2022</v>
      </c>
      <c r="B6360">
        <v>59</v>
      </c>
      <c r="C6360" t="s">
        <v>17</v>
      </c>
      <c r="D6360" t="s">
        <v>642</v>
      </c>
      <c r="E6360" t="s">
        <v>560</v>
      </c>
      <c r="F6360" t="s">
        <v>20</v>
      </c>
      <c r="G6360" t="s">
        <v>643</v>
      </c>
      <c r="H6360">
        <v>3415</v>
      </c>
      <c r="I6360" s="1">
        <v>-0.68977253999999999</v>
      </c>
      <c r="J6360" s="1">
        <v>-78.525845529999998</v>
      </c>
      <c r="K6360" t="s">
        <v>21</v>
      </c>
      <c r="L6360" t="s">
        <v>186</v>
      </c>
      <c r="M6360" t="s">
        <v>23</v>
      </c>
      <c r="N6360" t="s">
        <v>24</v>
      </c>
      <c r="O6360">
        <v>130</v>
      </c>
      <c r="P6360" t="s">
        <v>104</v>
      </c>
      <c r="Q6360" t="s">
        <v>104</v>
      </c>
      <c r="R6360" t="s">
        <v>26</v>
      </c>
      <c r="T6360">
        <v>2022</v>
      </c>
      <c r="U6360" t="str">
        <f t="shared" si="199"/>
        <v>0426 A2_157COL_59</v>
      </c>
    </row>
    <row r="6361" spans="1:21" x14ac:dyDescent="0.3">
      <c r="A6361" t="str">
        <f t="shared" si="198"/>
        <v>60,Ecuador,0426 A2,COLCAS,Cotopaxi,157COL,3415,-0.68977254,-78.52584553,Pinaceae,Pinus ,patula,Pinus patula,130,14,14,6,,2022</v>
      </c>
      <c r="B6361">
        <v>60</v>
      </c>
      <c r="C6361" t="s">
        <v>17</v>
      </c>
      <c r="D6361" t="s">
        <v>642</v>
      </c>
      <c r="E6361" t="s">
        <v>560</v>
      </c>
      <c r="F6361" t="s">
        <v>20</v>
      </c>
      <c r="G6361" t="s">
        <v>643</v>
      </c>
      <c r="H6361">
        <v>3415</v>
      </c>
      <c r="I6361" s="1">
        <v>-0.68977253999999999</v>
      </c>
      <c r="J6361" s="1">
        <v>-78.525845529999998</v>
      </c>
      <c r="K6361" t="s">
        <v>21</v>
      </c>
      <c r="L6361" t="s">
        <v>186</v>
      </c>
      <c r="M6361" t="s">
        <v>23</v>
      </c>
      <c r="N6361" t="s">
        <v>24</v>
      </c>
      <c r="O6361">
        <v>130</v>
      </c>
      <c r="P6361">
        <v>14</v>
      </c>
      <c r="Q6361">
        <v>14</v>
      </c>
      <c r="R6361">
        <v>6</v>
      </c>
      <c r="T6361">
        <v>2022</v>
      </c>
      <c r="U6361" t="str">
        <f t="shared" si="199"/>
        <v>0426 A2_157COL_60</v>
      </c>
    </row>
    <row r="6362" spans="1:21" x14ac:dyDescent="0.3">
      <c r="A6362" t="str">
        <f t="shared" si="198"/>
        <v>61,Ecuador,0426 A2,COLCAS,Cotopaxi,157COL,3415,-0.68977254,-78.52584553,Pinaceae,Pinus ,patula,Pinus patula,130,10.6,10.6, ,,2022</v>
      </c>
      <c r="B6362">
        <v>61</v>
      </c>
      <c r="C6362" t="s">
        <v>17</v>
      </c>
      <c r="D6362" t="s">
        <v>642</v>
      </c>
      <c r="E6362" t="s">
        <v>560</v>
      </c>
      <c r="F6362" t="s">
        <v>20</v>
      </c>
      <c r="G6362" t="s">
        <v>643</v>
      </c>
      <c r="H6362">
        <v>3415</v>
      </c>
      <c r="I6362" s="1">
        <v>-0.68977253999999999</v>
      </c>
      <c r="J6362" s="1">
        <v>-78.525845529999998</v>
      </c>
      <c r="K6362" t="s">
        <v>21</v>
      </c>
      <c r="L6362" t="s">
        <v>186</v>
      </c>
      <c r="M6362" t="s">
        <v>23</v>
      </c>
      <c r="N6362" t="s">
        <v>24</v>
      </c>
      <c r="O6362">
        <v>130</v>
      </c>
      <c r="P6362" t="s">
        <v>225</v>
      </c>
      <c r="Q6362" t="s">
        <v>225</v>
      </c>
      <c r="R6362" t="s">
        <v>26</v>
      </c>
      <c r="T6362">
        <v>2022</v>
      </c>
      <c r="U6362" t="str">
        <f t="shared" si="199"/>
        <v>0426 A2_157COL_61</v>
      </c>
    </row>
    <row r="6363" spans="1:21" x14ac:dyDescent="0.3">
      <c r="A6363" t="str">
        <f t="shared" si="198"/>
        <v>62,Ecuador,0426 A2,COLCAS,Cotopaxi,157COL,3415,-0.68977254,-78.52584553,Pinaceae,Pinus ,patula,Pinus patula,130,12,12, ,,2022</v>
      </c>
      <c r="B6363">
        <v>62</v>
      </c>
      <c r="C6363" t="s">
        <v>17</v>
      </c>
      <c r="D6363" t="s">
        <v>642</v>
      </c>
      <c r="E6363" t="s">
        <v>560</v>
      </c>
      <c r="F6363" t="s">
        <v>20</v>
      </c>
      <c r="G6363" t="s">
        <v>643</v>
      </c>
      <c r="H6363">
        <v>3415</v>
      </c>
      <c r="I6363" s="1">
        <v>-0.68977253999999999</v>
      </c>
      <c r="J6363" s="1">
        <v>-78.525845529999998</v>
      </c>
      <c r="K6363" t="s">
        <v>21</v>
      </c>
      <c r="L6363" t="s">
        <v>186</v>
      </c>
      <c r="M6363" t="s">
        <v>23</v>
      </c>
      <c r="N6363" t="s">
        <v>24</v>
      </c>
      <c r="O6363">
        <v>130</v>
      </c>
      <c r="P6363">
        <v>12</v>
      </c>
      <c r="Q6363">
        <v>12</v>
      </c>
      <c r="R6363" t="s">
        <v>26</v>
      </c>
      <c r="T6363">
        <v>2022</v>
      </c>
      <c r="U6363" t="str">
        <f t="shared" si="199"/>
        <v>0426 A2_157COL_62</v>
      </c>
    </row>
    <row r="6364" spans="1:21" x14ac:dyDescent="0.3">
      <c r="A6364" t="str">
        <f t="shared" si="198"/>
        <v>64,Ecuador,0426 A2,COLCAS,Cotopaxi,157COL,3415,-0.68977254,-78.52584553,Pinaceae,Pinus ,patula,Pinus patula,130,12.1,12.1, ,,2022</v>
      </c>
      <c r="B6364">
        <v>64</v>
      </c>
      <c r="C6364" t="s">
        <v>17</v>
      </c>
      <c r="D6364" t="s">
        <v>642</v>
      </c>
      <c r="E6364" t="s">
        <v>560</v>
      </c>
      <c r="F6364" t="s">
        <v>20</v>
      </c>
      <c r="G6364" t="s">
        <v>643</v>
      </c>
      <c r="H6364">
        <v>3415</v>
      </c>
      <c r="I6364" s="1">
        <v>-0.68977253999999999</v>
      </c>
      <c r="J6364" s="1">
        <v>-78.525845529999998</v>
      </c>
      <c r="K6364" t="s">
        <v>21</v>
      </c>
      <c r="L6364" t="s">
        <v>186</v>
      </c>
      <c r="M6364" t="s">
        <v>23</v>
      </c>
      <c r="N6364" t="s">
        <v>24</v>
      </c>
      <c r="O6364">
        <v>130</v>
      </c>
      <c r="P6364" t="s">
        <v>365</v>
      </c>
      <c r="Q6364" t="s">
        <v>365</v>
      </c>
      <c r="R6364" t="s">
        <v>26</v>
      </c>
      <c r="T6364">
        <v>2022</v>
      </c>
      <c r="U6364" t="str">
        <f t="shared" si="199"/>
        <v>0426 A2_157COL_64</v>
      </c>
    </row>
    <row r="6365" spans="1:21" x14ac:dyDescent="0.3">
      <c r="A6365" t="str">
        <f t="shared" si="198"/>
        <v>65,Ecuador,0426 A2,COLCAS,Cotopaxi,157COL,3415,-0.68977254,-78.52584553,Pinaceae,Pinus ,patula,Pinus patula,130,12.5,12.5, ,,2022</v>
      </c>
      <c r="B6365">
        <v>65</v>
      </c>
      <c r="C6365" t="s">
        <v>17</v>
      </c>
      <c r="D6365" t="s">
        <v>642</v>
      </c>
      <c r="E6365" t="s">
        <v>560</v>
      </c>
      <c r="F6365" t="s">
        <v>20</v>
      </c>
      <c r="G6365" t="s">
        <v>643</v>
      </c>
      <c r="H6365">
        <v>3415</v>
      </c>
      <c r="I6365" s="1">
        <v>-0.68977253999999999</v>
      </c>
      <c r="J6365" s="1">
        <v>-78.525845529999998</v>
      </c>
      <c r="K6365" t="s">
        <v>21</v>
      </c>
      <c r="L6365" t="s">
        <v>186</v>
      </c>
      <c r="M6365" t="s">
        <v>23</v>
      </c>
      <c r="N6365" t="s">
        <v>24</v>
      </c>
      <c r="O6365">
        <v>130</v>
      </c>
      <c r="P6365" t="s">
        <v>177</v>
      </c>
      <c r="Q6365" t="s">
        <v>177</v>
      </c>
      <c r="R6365" t="s">
        <v>26</v>
      </c>
      <c r="T6365">
        <v>2022</v>
      </c>
      <c r="U6365" t="str">
        <f t="shared" si="199"/>
        <v>0426 A2_157COL_65</v>
      </c>
    </row>
    <row r="6366" spans="1:21" x14ac:dyDescent="0.3">
      <c r="A6366" t="str">
        <f t="shared" si="198"/>
        <v>66,Ecuador,0426 A2,COLCAS,Cotopaxi,157COL,3415,-0.68977254,-78.52584553,Pinaceae,Pinus ,patula,Pinus patula,130,12.3,12.3, ,,2022</v>
      </c>
      <c r="B6366">
        <v>66</v>
      </c>
      <c r="C6366" t="s">
        <v>17</v>
      </c>
      <c r="D6366" t="s">
        <v>642</v>
      </c>
      <c r="E6366" t="s">
        <v>560</v>
      </c>
      <c r="F6366" t="s">
        <v>20</v>
      </c>
      <c r="G6366" t="s">
        <v>643</v>
      </c>
      <c r="H6366">
        <v>3415</v>
      </c>
      <c r="I6366" s="1">
        <v>-0.68977253999999999</v>
      </c>
      <c r="J6366" s="1">
        <v>-78.525845529999998</v>
      </c>
      <c r="K6366" t="s">
        <v>21</v>
      </c>
      <c r="L6366" t="s">
        <v>186</v>
      </c>
      <c r="M6366" t="s">
        <v>23</v>
      </c>
      <c r="N6366" t="s">
        <v>24</v>
      </c>
      <c r="O6366">
        <v>130</v>
      </c>
      <c r="P6366" t="s">
        <v>156</v>
      </c>
      <c r="Q6366" t="s">
        <v>156</v>
      </c>
      <c r="R6366" t="s">
        <v>26</v>
      </c>
      <c r="T6366">
        <v>2022</v>
      </c>
      <c r="U6366" t="str">
        <f t="shared" si="199"/>
        <v>0426 A2_157COL_66</v>
      </c>
    </row>
    <row r="6367" spans="1:21" x14ac:dyDescent="0.3">
      <c r="A6367" t="str">
        <f t="shared" si="198"/>
        <v>67,Ecuador,0426 A2,COLCAS,Cotopaxi,157COL,3415,-0.68977254,-78.52584553,Pinaceae,Pinus ,patula,Pinus patula,130,10.9,10.9, ,,2022</v>
      </c>
      <c r="B6367">
        <v>67</v>
      </c>
      <c r="C6367" t="s">
        <v>17</v>
      </c>
      <c r="D6367" t="s">
        <v>642</v>
      </c>
      <c r="E6367" t="s">
        <v>560</v>
      </c>
      <c r="F6367" t="s">
        <v>20</v>
      </c>
      <c r="G6367" t="s">
        <v>643</v>
      </c>
      <c r="H6367">
        <v>3415</v>
      </c>
      <c r="I6367" s="1">
        <v>-0.68977253999999999</v>
      </c>
      <c r="J6367" s="1">
        <v>-78.525845529999998</v>
      </c>
      <c r="K6367" t="s">
        <v>21</v>
      </c>
      <c r="L6367" t="s">
        <v>186</v>
      </c>
      <c r="M6367" t="s">
        <v>23</v>
      </c>
      <c r="N6367" t="s">
        <v>24</v>
      </c>
      <c r="O6367">
        <v>130</v>
      </c>
      <c r="P6367" t="s">
        <v>223</v>
      </c>
      <c r="Q6367" t="s">
        <v>223</v>
      </c>
      <c r="R6367" t="s">
        <v>26</v>
      </c>
      <c r="T6367">
        <v>2022</v>
      </c>
      <c r="U6367" t="str">
        <f t="shared" si="199"/>
        <v>0426 A2_157COL_67</v>
      </c>
    </row>
    <row r="6368" spans="1:21" x14ac:dyDescent="0.3">
      <c r="A6368" t="str">
        <f t="shared" si="198"/>
        <v>68,Ecuador,0426 A2,COLCAS,Cotopaxi,157COL,3415,-0.68977254,-78.52584553,Pinaceae,Pinus ,patula,Pinus patula,130,11.2,11.2, ,,2022</v>
      </c>
      <c r="B6368">
        <v>68</v>
      </c>
      <c r="C6368" t="s">
        <v>17</v>
      </c>
      <c r="D6368" t="s">
        <v>642</v>
      </c>
      <c r="E6368" t="s">
        <v>560</v>
      </c>
      <c r="F6368" t="s">
        <v>20</v>
      </c>
      <c r="G6368" t="s">
        <v>643</v>
      </c>
      <c r="H6368">
        <v>3415</v>
      </c>
      <c r="I6368" s="1">
        <v>-0.68977253999999999</v>
      </c>
      <c r="J6368" s="1">
        <v>-78.525845529999998</v>
      </c>
      <c r="K6368" t="s">
        <v>21</v>
      </c>
      <c r="L6368" t="s">
        <v>186</v>
      </c>
      <c r="M6368" t="s">
        <v>23</v>
      </c>
      <c r="N6368" t="s">
        <v>24</v>
      </c>
      <c r="O6368">
        <v>130</v>
      </c>
      <c r="P6368" t="s">
        <v>182</v>
      </c>
      <c r="Q6368" t="s">
        <v>182</v>
      </c>
      <c r="R6368" t="s">
        <v>26</v>
      </c>
      <c r="T6368">
        <v>2022</v>
      </c>
      <c r="U6368" t="str">
        <f t="shared" si="199"/>
        <v>0426 A2_157COL_68</v>
      </c>
    </row>
    <row r="6369" spans="1:21" x14ac:dyDescent="0.3">
      <c r="A6369" t="str">
        <f t="shared" si="198"/>
        <v>69.1,Ecuador,0426 A2,COLCAS,Cotopaxi,157COL,3415,-0.68977254,-78.52584553,Pinaceae,Pinus ,patula,Pinus patula,130,11.5,11.5, ,,2022</v>
      </c>
      <c r="B6369" t="s">
        <v>355</v>
      </c>
      <c r="C6369" t="s">
        <v>17</v>
      </c>
      <c r="D6369" t="s">
        <v>642</v>
      </c>
      <c r="E6369" t="s">
        <v>560</v>
      </c>
      <c r="F6369" t="s">
        <v>20</v>
      </c>
      <c r="G6369" t="s">
        <v>643</v>
      </c>
      <c r="H6369">
        <v>3415</v>
      </c>
      <c r="I6369" s="1">
        <v>-0.68977253999999999</v>
      </c>
      <c r="J6369" s="1">
        <v>-78.525845529999998</v>
      </c>
      <c r="K6369" t="s">
        <v>21</v>
      </c>
      <c r="L6369" t="s">
        <v>186</v>
      </c>
      <c r="M6369" t="s">
        <v>23</v>
      </c>
      <c r="N6369" t="s">
        <v>24</v>
      </c>
      <c r="O6369">
        <v>130</v>
      </c>
      <c r="P6369" t="s">
        <v>104</v>
      </c>
      <c r="Q6369" t="s">
        <v>104</v>
      </c>
      <c r="R6369" t="s">
        <v>26</v>
      </c>
      <c r="T6369">
        <v>2022</v>
      </c>
      <c r="U6369" t="str">
        <f t="shared" si="199"/>
        <v>0426 A2_157COL_69.1</v>
      </c>
    </row>
    <row r="6370" spans="1:21" x14ac:dyDescent="0.3">
      <c r="A6370" t="str">
        <f t="shared" si="198"/>
        <v>69.2,Ecuador,0426 A2,COLCAS,Cotopaxi,157COL,3415,-0.68977254,-78.52584553,Pinaceae,Pinus ,patula,Pinus patula,130,11,11, ,,2022</v>
      </c>
      <c r="B6370" t="s">
        <v>535</v>
      </c>
      <c r="C6370" t="s">
        <v>17</v>
      </c>
      <c r="D6370" t="s">
        <v>642</v>
      </c>
      <c r="E6370" t="s">
        <v>560</v>
      </c>
      <c r="F6370" t="s">
        <v>20</v>
      </c>
      <c r="G6370" t="s">
        <v>643</v>
      </c>
      <c r="H6370">
        <v>3415</v>
      </c>
      <c r="I6370" s="1">
        <v>-0.68977253999999999</v>
      </c>
      <c r="J6370" s="1">
        <v>-78.525845529999998</v>
      </c>
      <c r="K6370" t="s">
        <v>21</v>
      </c>
      <c r="L6370" t="s">
        <v>186</v>
      </c>
      <c r="M6370" t="s">
        <v>23</v>
      </c>
      <c r="N6370" t="s">
        <v>24</v>
      </c>
      <c r="O6370">
        <v>130</v>
      </c>
      <c r="P6370">
        <v>11</v>
      </c>
      <c r="Q6370">
        <v>11</v>
      </c>
      <c r="R6370" t="s">
        <v>26</v>
      </c>
      <c r="T6370">
        <v>2022</v>
      </c>
      <c r="U6370" t="str">
        <f t="shared" si="199"/>
        <v>0426 A2_157COL_69.2</v>
      </c>
    </row>
    <row r="6371" spans="1:21" x14ac:dyDescent="0.3">
      <c r="A6371" t="str">
        <f t="shared" si="198"/>
        <v>70,Ecuador,0426 A2,COLCAS,Cotopaxi,157COL,3415,-0.68977254,-78.52584553,Pinaceae,Pinus ,patula,Pinus patula,130,8.7,8.7,5.75,,2022</v>
      </c>
      <c r="B6371">
        <v>70</v>
      </c>
      <c r="C6371" t="s">
        <v>17</v>
      </c>
      <c r="D6371" t="s">
        <v>642</v>
      </c>
      <c r="E6371" t="s">
        <v>560</v>
      </c>
      <c r="F6371" t="s">
        <v>20</v>
      </c>
      <c r="G6371" t="s">
        <v>643</v>
      </c>
      <c r="H6371">
        <v>3415</v>
      </c>
      <c r="I6371" s="1">
        <v>-0.68977253999999999</v>
      </c>
      <c r="J6371" s="1">
        <v>-78.525845529999998</v>
      </c>
      <c r="K6371" t="s">
        <v>21</v>
      </c>
      <c r="L6371" t="s">
        <v>186</v>
      </c>
      <c r="M6371" t="s">
        <v>23</v>
      </c>
      <c r="N6371" t="s">
        <v>24</v>
      </c>
      <c r="O6371">
        <v>130</v>
      </c>
      <c r="P6371" t="s">
        <v>222</v>
      </c>
      <c r="Q6371" t="s">
        <v>222</v>
      </c>
      <c r="R6371" t="s">
        <v>258</v>
      </c>
      <c r="T6371">
        <v>2022</v>
      </c>
      <c r="U6371" t="str">
        <f t="shared" si="199"/>
        <v>0426 A2_157COL_70</v>
      </c>
    </row>
    <row r="6372" spans="1:21" x14ac:dyDescent="0.3">
      <c r="A6372" t="str">
        <f t="shared" si="198"/>
        <v>71,Ecuador,0426 A2,COLCAS,Cotopaxi,157COL,3415,-0.68977254,-78.52584553,Pinaceae,Pinus ,patula,Pinus patula,130,5.7,5.7,4,,2022</v>
      </c>
      <c r="B6372">
        <v>71</v>
      </c>
      <c r="C6372" t="s">
        <v>17</v>
      </c>
      <c r="D6372" t="s">
        <v>642</v>
      </c>
      <c r="E6372" t="s">
        <v>560</v>
      </c>
      <c r="F6372" t="s">
        <v>20</v>
      </c>
      <c r="G6372" t="s">
        <v>643</v>
      </c>
      <c r="H6372">
        <v>3415</v>
      </c>
      <c r="I6372" s="1">
        <v>-0.68977253999999999</v>
      </c>
      <c r="J6372" s="1">
        <v>-78.525845529999998</v>
      </c>
      <c r="K6372" t="s">
        <v>21</v>
      </c>
      <c r="L6372" t="s">
        <v>186</v>
      </c>
      <c r="M6372" t="s">
        <v>23</v>
      </c>
      <c r="N6372" t="s">
        <v>24</v>
      </c>
      <c r="O6372">
        <v>130</v>
      </c>
      <c r="P6372" t="s">
        <v>285</v>
      </c>
      <c r="Q6372" t="s">
        <v>285</v>
      </c>
      <c r="R6372">
        <v>4</v>
      </c>
      <c r="T6372">
        <v>2022</v>
      </c>
      <c r="U6372" t="str">
        <f t="shared" si="199"/>
        <v>0426 A2_157COL_71</v>
      </c>
    </row>
    <row r="6373" spans="1:21" x14ac:dyDescent="0.3">
      <c r="A6373" t="str">
        <f t="shared" si="198"/>
        <v>72,Ecuador,0426 A2,COLCAS,Cotopaxi,157COL,3415,-0.68977254,-78.52584553,Pinaceae,Pinus ,patula,Pinus patula,130,10.8,10.8, ,,2022</v>
      </c>
      <c r="B6373">
        <v>72</v>
      </c>
      <c r="C6373" t="s">
        <v>17</v>
      </c>
      <c r="D6373" t="s">
        <v>642</v>
      </c>
      <c r="E6373" t="s">
        <v>560</v>
      </c>
      <c r="F6373" t="s">
        <v>20</v>
      </c>
      <c r="G6373" t="s">
        <v>643</v>
      </c>
      <c r="H6373">
        <v>3415</v>
      </c>
      <c r="I6373" s="1">
        <v>-0.68977253999999999</v>
      </c>
      <c r="J6373" s="1">
        <v>-78.525845529999998</v>
      </c>
      <c r="K6373" t="s">
        <v>21</v>
      </c>
      <c r="L6373" t="s">
        <v>186</v>
      </c>
      <c r="M6373" t="s">
        <v>23</v>
      </c>
      <c r="N6373" t="s">
        <v>24</v>
      </c>
      <c r="O6373">
        <v>130</v>
      </c>
      <c r="P6373" t="s">
        <v>251</v>
      </c>
      <c r="Q6373" t="s">
        <v>251</v>
      </c>
      <c r="R6373" t="s">
        <v>26</v>
      </c>
      <c r="T6373">
        <v>2022</v>
      </c>
      <c r="U6373" t="str">
        <f t="shared" si="199"/>
        <v>0426 A2_157COL_72</v>
      </c>
    </row>
    <row r="6374" spans="1:21" x14ac:dyDescent="0.3">
      <c r="A6374" t="str">
        <f t="shared" si="198"/>
        <v>73,Ecuador,0426 A2,COLCAS,Cotopaxi,157COL,3415,-0.68977254,-78.52584553,Pinaceae,Pinus ,patula,Pinus patula,130,12.8,12.8, ,,2022</v>
      </c>
      <c r="B6374">
        <v>73</v>
      </c>
      <c r="C6374" t="s">
        <v>17</v>
      </c>
      <c r="D6374" t="s">
        <v>642</v>
      </c>
      <c r="E6374" t="s">
        <v>560</v>
      </c>
      <c r="F6374" t="s">
        <v>20</v>
      </c>
      <c r="G6374" t="s">
        <v>643</v>
      </c>
      <c r="H6374">
        <v>3415</v>
      </c>
      <c r="I6374" s="1">
        <v>-0.68977253999999999</v>
      </c>
      <c r="J6374" s="1">
        <v>-78.525845529999998</v>
      </c>
      <c r="K6374" t="s">
        <v>21</v>
      </c>
      <c r="L6374" t="s">
        <v>186</v>
      </c>
      <c r="M6374" t="s">
        <v>23</v>
      </c>
      <c r="N6374" t="s">
        <v>24</v>
      </c>
      <c r="O6374">
        <v>130</v>
      </c>
      <c r="P6374" t="s">
        <v>86</v>
      </c>
      <c r="Q6374" t="s">
        <v>86</v>
      </c>
      <c r="R6374" t="s">
        <v>26</v>
      </c>
      <c r="T6374">
        <v>2022</v>
      </c>
      <c r="U6374" t="str">
        <f t="shared" si="199"/>
        <v>0426 A2_157COL_73</v>
      </c>
    </row>
    <row r="6375" spans="1:21" x14ac:dyDescent="0.3">
      <c r="A6375" t="str">
        <f t="shared" si="198"/>
        <v>74,Ecuador,0426 A2,COLCAS,Cotopaxi,157COL,3415,-0.68977254,-78.52584553,Pinaceae,Pinus ,patula,Pinus patula,130,12.2,12.2, ,,2022</v>
      </c>
      <c r="B6375">
        <v>74</v>
      </c>
      <c r="C6375" t="s">
        <v>17</v>
      </c>
      <c r="D6375" t="s">
        <v>642</v>
      </c>
      <c r="E6375" t="s">
        <v>560</v>
      </c>
      <c r="F6375" t="s">
        <v>20</v>
      </c>
      <c r="G6375" t="s">
        <v>643</v>
      </c>
      <c r="H6375">
        <v>3415</v>
      </c>
      <c r="I6375" s="1">
        <v>-0.68977253999999999</v>
      </c>
      <c r="J6375" s="1">
        <v>-78.525845529999998</v>
      </c>
      <c r="K6375" t="s">
        <v>21</v>
      </c>
      <c r="L6375" t="s">
        <v>186</v>
      </c>
      <c r="M6375" t="s">
        <v>23</v>
      </c>
      <c r="N6375" t="s">
        <v>24</v>
      </c>
      <c r="O6375">
        <v>130</v>
      </c>
      <c r="P6375" t="s">
        <v>174</v>
      </c>
      <c r="Q6375" t="s">
        <v>174</v>
      </c>
      <c r="R6375" t="s">
        <v>26</v>
      </c>
      <c r="T6375">
        <v>2022</v>
      </c>
      <c r="U6375" t="str">
        <f t="shared" si="199"/>
        <v>0426 A2_157COL_74</v>
      </c>
    </row>
    <row r="6376" spans="1:21" x14ac:dyDescent="0.3">
      <c r="A6376" t="str">
        <f t="shared" si="198"/>
        <v>75,Ecuador,0426 A2,COLCAS,Cotopaxi,157COL,3415,-0.68977254,-78.52584553,Pinaceae,Pinus ,patula,Pinus patula,130,13,13, ,,2022</v>
      </c>
      <c r="B6376">
        <v>75</v>
      </c>
      <c r="C6376" t="s">
        <v>17</v>
      </c>
      <c r="D6376" t="s">
        <v>642</v>
      </c>
      <c r="E6376" t="s">
        <v>560</v>
      </c>
      <c r="F6376" t="s">
        <v>20</v>
      </c>
      <c r="G6376" t="s">
        <v>643</v>
      </c>
      <c r="H6376">
        <v>3415</v>
      </c>
      <c r="I6376" s="1">
        <v>-0.68977253999999999</v>
      </c>
      <c r="J6376" s="1">
        <v>-78.525845529999998</v>
      </c>
      <c r="K6376" t="s">
        <v>21</v>
      </c>
      <c r="L6376" t="s">
        <v>186</v>
      </c>
      <c r="M6376" t="s">
        <v>23</v>
      </c>
      <c r="N6376" t="s">
        <v>24</v>
      </c>
      <c r="O6376">
        <v>130</v>
      </c>
      <c r="P6376">
        <v>13</v>
      </c>
      <c r="Q6376">
        <v>13</v>
      </c>
      <c r="R6376" t="s">
        <v>26</v>
      </c>
      <c r="T6376">
        <v>2022</v>
      </c>
      <c r="U6376" t="str">
        <f t="shared" si="199"/>
        <v>0426 A2_157COL_75</v>
      </c>
    </row>
    <row r="6377" spans="1:21" x14ac:dyDescent="0.3">
      <c r="A6377" t="str">
        <f t="shared" si="198"/>
        <v>76,Ecuador,0426 A2,COLCAS,Cotopaxi,157COL,3415,-0.68977254,-78.52584553,Pinaceae,Pinus ,patula,Pinus patula,130,11.9,11.9, ,,2022</v>
      </c>
      <c r="B6377">
        <v>76</v>
      </c>
      <c r="C6377" t="s">
        <v>17</v>
      </c>
      <c r="D6377" t="s">
        <v>642</v>
      </c>
      <c r="E6377" t="s">
        <v>560</v>
      </c>
      <c r="F6377" t="s">
        <v>20</v>
      </c>
      <c r="G6377" t="s">
        <v>643</v>
      </c>
      <c r="H6377">
        <v>3415</v>
      </c>
      <c r="I6377" s="1">
        <v>-0.68977253999999999</v>
      </c>
      <c r="J6377" s="1">
        <v>-78.525845529999998</v>
      </c>
      <c r="K6377" t="s">
        <v>21</v>
      </c>
      <c r="L6377" t="s">
        <v>186</v>
      </c>
      <c r="M6377" t="s">
        <v>23</v>
      </c>
      <c r="N6377" t="s">
        <v>24</v>
      </c>
      <c r="O6377">
        <v>130</v>
      </c>
      <c r="P6377" t="s">
        <v>334</v>
      </c>
      <c r="Q6377" t="s">
        <v>334</v>
      </c>
      <c r="R6377" t="s">
        <v>26</v>
      </c>
      <c r="T6377">
        <v>2022</v>
      </c>
      <c r="U6377" t="str">
        <f t="shared" si="199"/>
        <v>0426 A2_157COL_76</v>
      </c>
    </row>
    <row r="6378" spans="1:21" x14ac:dyDescent="0.3">
      <c r="A6378" t="str">
        <f t="shared" si="198"/>
        <v>77,Ecuador,0426 A2,COLCAS,Cotopaxi,157COL,3415,-0.68977254,-78.52584553,Pinaceae,Pinus ,patula,Pinus patula,130,13,13, ,,2022</v>
      </c>
      <c r="B6378">
        <v>77</v>
      </c>
      <c r="C6378" t="s">
        <v>17</v>
      </c>
      <c r="D6378" t="s">
        <v>642</v>
      </c>
      <c r="E6378" t="s">
        <v>560</v>
      </c>
      <c r="F6378" t="s">
        <v>20</v>
      </c>
      <c r="G6378" t="s">
        <v>643</v>
      </c>
      <c r="H6378">
        <v>3415</v>
      </c>
      <c r="I6378" s="1">
        <v>-0.68977253999999999</v>
      </c>
      <c r="J6378" s="1">
        <v>-78.525845529999998</v>
      </c>
      <c r="K6378" t="s">
        <v>21</v>
      </c>
      <c r="L6378" t="s">
        <v>186</v>
      </c>
      <c r="M6378" t="s">
        <v>23</v>
      </c>
      <c r="N6378" t="s">
        <v>24</v>
      </c>
      <c r="O6378">
        <v>130</v>
      </c>
      <c r="P6378">
        <v>13</v>
      </c>
      <c r="Q6378">
        <v>13</v>
      </c>
      <c r="R6378" t="s">
        <v>26</v>
      </c>
      <c r="T6378">
        <v>2022</v>
      </c>
      <c r="U6378" t="str">
        <f t="shared" si="199"/>
        <v>0426 A2_157COL_77</v>
      </c>
    </row>
    <row r="6379" spans="1:21" x14ac:dyDescent="0.3">
      <c r="A6379" t="str">
        <f t="shared" si="198"/>
        <v>78,Ecuador,0426 A2,COLCAS,Cotopaxi,157COL,3415,-0.68977254,-78.52584553,Pinaceae,Pinus ,patula,Pinus patula,130,13.1,13.1, ,,2022</v>
      </c>
      <c r="B6379">
        <v>78</v>
      </c>
      <c r="C6379" t="s">
        <v>17</v>
      </c>
      <c r="D6379" t="s">
        <v>642</v>
      </c>
      <c r="E6379" t="s">
        <v>560</v>
      </c>
      <c r="F6379" t="s">
        <v>20</v>
      </c>
      <c r="G6379" t="s">
        <v>643</v>
      </c>
      <c r="H6379">
        <v>3415</v>
      </c>
      <c r="I6379" s="1">
        <v>-0.68977253999999999</v>
      </c>
      <c r="J6379" s="1">
        <v>-78.525845529999998</v>
      </c>
      <c r="K6379" t="s">
        <v>21</v>
      </c>
      <c r="L6379" t="s">
        <v>186</v>
      </c>
      <c r="M6379" t="s">
        <v>23</v>
      </c>
      <c r="N6379" t="s">
        <v>24</v>
      </c>
      <c r="O6379">
        <v>130</v>
      </c>
      <c r="P6379" t="s">
        <v>218</v>
      </c>
      <c r="Q6379" t="s">
        <v>218</v>
      </c>
      <c r="R6379" t="s">
        <v>26</v>
      </c>
      <c r="T6379">
        <v>2022</v>
      </c>
      <c r="U6379" t="str">
        <f t="shared" si="199"/>
        <v>0426 A2_157COL_78</v>
      </c>
    </row>
    <row r="6380" spans="1:21" x14ac:dyDescent="0.3">
      <c r="A6380" t="str">
        <f t="shared" si="198"/>
        <v>79,Ecuador,0426 A2,COLCAS,Cotopaxi,157COL,3415,-0.68977254,-78.52584553,Pinaceae,Pinus ,patula,Pinus patula,130,14.6,14.6,6.75,,2022</v>
      </c>
      <c r="B6380">
        <v>79</v>
      </c>
      <c r="C6380" t="s">
        <v>17</v>
      </c>
      <c r="D6380" t="s">
        <v>642</v>
      </c>
      <c r="E6380" t="s">
        <v>560</v>
      </c>
      <c r="F6380" t="s">
        <v>20</v>
      </c>
      <c r="G6380" t="s">
        <v>643</v>
      </c>
      <c r="H6380">
        <v>3415</v>
      </c>
      <c r="I6380" s="1">
        <v>-0.68977253999999999</v>
      </c>
      <c r="J6380" s="1">
        <v>-78.525845529999998</v>
      </c>
      <c r="K6380" t="s">
        <v>21</v>
      </c>
      <c r="L6380" t="s">
        <v>186</v>
      </c>
      <c r="M6380" t="s">
        <v>23</v>
      </c>
      <c r="N6380" t="s">
        <v>24</v>
      </c>
      <c r="O6380">
        <v>130</v>
      </c>
      <c r="P6380" t="s">
        <v>140</v>
      </c>
      <c r="Q6380" t="s">
        <v>140</v>
      </c>
      <c r="R6380" t="s">
        <v>442</v>
      </c>
      <c r="T6380">
        <v>2022</v>
      </c>
      <c r="U6380" t="str">
        <f t="shared" si="199"/>
        <v>0426 A2_157COL_79</v>
      </c>
    </row>
    <row r="6381" spans="1:21" x14ac:dyDescent="0.3">
      <c r="A6381" t="str">
        <f t="shared" si="198"/>
        <v>80,Ecuador,0426 A2,COLCAS,Cotopaxi,157COL,3415,-0.68977254,-78.52584553,Pinaceae,Pinus ,patula,Pinus patula,130,12.7,12.7, ,,2022</v>
      </c>
      <c r="B6381">
        <v>80</v>
      </c>
      <c r="C6381" t="s">
        <v>17</v>
      </c>
      <c r="D6381" t="s">
        <v>642</v>
      </c>
      <c r="E6381" t="s">
        <v>560</v>
      </c>
      <c r="F6381" t="s">
        <v>20</v>
      </c>
      <c r="G6381" t="s">
        <v>643</v>
      </c>
      <c r="H6381">
        <v>3415</v>
      </c>
      <c r="I6381" s="1">
        <v>-0.68977253999999999</v>
      </c>
      <c r="J6381" s="1">
        <v>-78.525845529999998</v>
      </c>
      <c r="K6381" t="s">
        <v>21</v>
      </c>
      <c r="L6381" t="s">
        <v>186</v>
      </c>
      <c r="M6381" t="s">
        <v>23</v>
      </c>
      <c r="N6381" t="s">
        <v>24</v>
      </c>
      <c r="O6381">
        <v>130</v>
      </c>
      <c r="P6381" t="s">
        <v>236</v>
      </c>
      <c r="Q6381" t="s">
        <v>236</v>
      </c>
      <c r="R6381" t="s">
        <v>26</v>
      </c>
      <c r="T6381">
        <v>2022</v>
      </c>
      <c r="U6381" t="str">
        <f t="shared" si="199"/>
        <v>0426 A2_157COL_80</v>
      </c>
    </row>
    <row r="6382" spans="1:21" x14ac:dyDescent="0.3">
      <c r="A6382" t="str">
        <f t="shared" si="198"/>
        <v>81,Ecuador,0426 A2,COLCAS,Cotopaxi,157COL,3415,-0.68977254,-78.52584553,Pinaceae,Pinus ,patula,Pinus patula,130,14.2,14.2,7.75,,2022</v>
      </c>
      <c r="B6382">
        <v>81</v>
      </c>
      <c r="C6382" t="s">
        <v>17</v>
      </c>
      <c r="D6382" t="s">
        <v>642</v>
      </c>
      <c r="E6382" t="s">
        <v>560</v>
      </c>
      <c r="F6382" t="s">
        <v>20</v>
      </c>
      <c r="G6382" t="s">
        <v>643</v>
      </c>
      <c r="H6382">
        <v>3415</v>
      </c>
      <c r="I6382" s="1">
        <v>-0.68977253999999999</v>
      </c>
      <c r="J6382" s="1">
        <v>-78.525845529999998</v>
      </c>
      <c r="K6382" t="s">
        <v>21</v>
      </c>
      <c r="L6382" t="s">
        <v>186</v>
      </c>
      <c r="M6382" t="s">
        <v>23</v>
      </c>
      <c r="N6382" t="s">
        <v>24</v>
      </c>
      <c r="O6382">
        <v>130</v>
      </c>
      <c r="P6382" t="s">
        <v>254</v>
      </c>
      <c r="Q6382" t="s">
        <v>254</v>
      </c>
      <c r="R6382" t="s">
        <v>325</v>
      </c>
      <c r="T6382">
        <v>2022</v>
      </c>
      <c r="U6382" t="str">
        <f t="shared" si="199"/>
        <v>0426 A2_157COL_81</v>
      </c>
    </row>
    <row r="6383" spans="1:21" x14ac:dyDescent="0.3">
      <c r="A6383" t="str">
        <f t="shared" si="198"/>
        <v>82,Ecuador,0426 A2,COLCAS,Cotopaxi,157COL,3415,-0.68977254,-78.52584553,Pinaceae,Pinus ,patula,Pinus patula,130,14.4,14.4, ,,2022</v>
      </c>
      <c r="B6383">
        <v>82</v>
      </c>
      <c r="C6383" t="s">
        <v>17</v>
      </c>
      <c r="D6383" t="s">
        <v>642</v>
      </c>
      <c r="E6383" t="s">
        <v>560</v>
      </c>
      <c r="F6383" t="s">
        <v>20</v>
      </c>
      <c r="G6383" t="s">
        <v>643</v>
      </c>
      <c r="H6383">
        <v>3415</v>
      </c>
      <c r="I6383" s="1">
        <v>-0.68977253999999999</v>
      </c>
      <c r="J6383" s="1">
        <v>-78.525845529999998</v>
      </c>
      <c r="K6383" t="s">
        <v>21</v>
      </c>
      <c r="L6383" t="s">
        <v>186</v>
      </c>
      <c r="M6383" t="s">
        <v>23</v>
      </c>
      <c r="N6383" t="s">
        <v>24</v>
      </c>
      <c r="O6383">
        <v>130</v>
      </c>
      <c r="P6383" t="s">
        <v>101</v>
      </c>
      <c r="Q6383" t="s">
        <v>101</v>
      </c>
      <c r="R6383" t="s">
        <v>26</v>
      </c>
      <c r="T6383">
        <v>2022</v>
      </c>
      <c r="U6383" t="str">
        <f t="shared" si="199"/>
        <v>0426 A2_157COL_82</v>
      </c>
    </row>
    <row r="6384" spans="1:21" x14ac:dyDescent="0.3">
      <c r="A6384" t="str">
        <f t="shared" si="198"/>
        <v>83,Ecuador,0426 A2,COLCAS,Cotopaxi,157COL,3415,-0.68977254,-78.52584553,Pinaceae,Pinus ,patula,Pinus patula,130,11.7,11.7, ,,2022</v>
      </c>
      <c r="B6384">
        <v>83</v>
      </c>
      <c r="C6384" t="s">
        <v>17</v>
      </c>
      <c r="D6384" t="s">
        <v>642</v>
      </c>
      <c r="E6384" t="s">
        <v>560</v>
      </c>
      <c r="F6384" t="s">
        <v>20</v>
      </c>
      <c r="G6384" t="s">
        <v>643</v>
      </c>
      <c r="H6384">
        <v>3415</v>
      </c>
      <c r="I6384" s="1">
        <v>-0.68977253999999999</v>
      </c>
      <c r="J6384" s="1">
        <v>-78.525845529999998</v>
      </c>
      <c r="K6384" t="s">
        <v>21</v>
      </c>
      <c r="L6384" t="s">
        <v>186</v>
      </c>
      <c r="M6384" t="s">
        <v>23</v>
      </c>
      <c r="N6384" t="s">
        <v>24</v>
      </c>
      <c r="O6384">
        <v>130</v>
      </c>
      <c r="P6384" t="s">
        <v>176</v>
      </c>
      <c r="Q6384" t="s">
        <v>176</v>
      </c>
      <c r="R6384" t="s">
        <v>26</v>
      </c>
      <c r="T6384">
        <v>2022</v>
      </c>
      <c r="U6384" t="str">
        <f t="shared" si="199"/>
        <v>0426 A2_157COL_83</v>
      </c>
    </row>
    <row r="6385" spans="1:21" x14ac:dyDescent="0.3">
      <c r="A6385" t="str">
        <f t="shared" si="198"/>
        <v>1,Ecuador,0427 A2,COLCAS,Cotopaxi,102COL,3420,-0.68864426,-78.52506191,Pinaceae,Pinus ,patula,Pinus patula,130,7.2,7.2, ,,2022</v>
      </c>
      <c r="B6385">
        <v>1</v>
      </c>
      <c r="C6385" t="s">
        <v>17</v>
      </c>
      <c r="D6385" t="s">
        <v>644</v>
      </c>
      <c r="E6385" t="s">
        <v>560</v>
      </c>
      <c r="F6385" t="s">
        <v>20</v>
      </c>
      <c r="G6385" t="s">
        <v>645</v>
      </c>
      <c r="H6385">
        <v>3420</v>
      </c>
      <c r="I6385" s="1">
        <v>-0.68864426000000001</v>
      </c>
      <c r="J6385" s="1">
        <v>-78.525061910000005</v>
      </c>
      <c r="K6385" t="s">
        <v>21</v>
      </c>
      <c r="L6385" t="s">
        <v>186</v>
      </c>
      <c r="M6385" t="s">
        <v>23</v>
      </c>
      <c r="N6385" t="s">
        <v>24</v>
      </c>
      <c r="O6385">
        <v>130</v>
      </c>
      <c r="P6385" t="s">
        <v>272</v>
      </c>
      <c r="Q6385" t="s">
        <v>272</v>
      </c>
      <c r="R6385" t="s">
        <v>26</v>
      </c>
      <c r="T6385">
        <v>2022</v>
      </c>
      <c r="U6385" t="str">
        <f t="shared" si="199"/>
        <v>0427 A2_102COL_1</v>
      </c>
    </row>
    <row r="6386" spans="1:21" x14ac:dyDescent="0.3">
      <c r="A6386" t="str">
        <f t="shared" si="198"/>
        <v>2,Ecuador,0427 A2,COLCAS,Cotopaxi,102COL,3420,-0.68864426,-78.52506191,Pinaceae,Pinus ,patula,Pinus patula,130,7.7,7.7, ,,2022</v>
      </c>
      <c r="B6386">
        <v>2</v>
      </c>
      <c r="C6386" t="s">
        <v>17</v>
      </c>
      <c r="D6386" t="s">
        <v>644</v>
      </c>
      <c r="E6386" t="s">
        <v>560</v>
      </c>
      <c r="F6386" t="s">
        <v>20</v>
      </c>
      <c r="G6386" t="s">
        <v>645</v>
      </c>
      <c r="H6386">
        <v>3420</v>
      </c>
      <c r="I6386" s="1">
        <v>-0.68864426000000001</v>
      </c>
      <c r="J6386" s="1">
        <v>-78.525061910000005</v>
      </c>
      <c r="K6386" t="s">
        <v>21</v>
      </c>
      <c r="L6386" t="s">
        <v>186</v>
      </c>
      <c r="M6386" t="s">
        <v>23</v>
      </c>
      <c r="N6386" t="s">
        <v>24</v>
      </c>
      <c r="O6386">
        <v>130</v>
      </c>
      <c r="P6386" t="s">
        <v>221</v>
      </c>
      <c r="Q6386" t="s">
        <v>221</v>
      </c>
      <c r="R6386" t="s">
        <v>26</v>
      </c>
      <c r="T6386">
        <v>2022</v>
      </c>
      <c r="U6386" t="str">
        <f t="shared" si="199"/>
        <v>0427 A2_102COL_2</v>
      </c>
    </row>
    <row r="6387" spans="1:21" x14ac:dyDescent="0.3">
      <c r="A6387" t="str">
        <f t="shared" si="198"/>
        <v>3,Ecuador,0427 A2,COLCAS,Cotopaxi,102COL,3420,-0.68864426,-78.52506191,Pinaceae,Pinus ,patula,Pinus patula,130,6.3,6.3, ,,2022</v>
      </c>
      <c r="B6387">
        <v>3</v>
      </c>
      <c r="C6387" t="s">
        <v>17</v>
      </c>
      <c r="D6387" t="s">
        <v>644</v>
      </c>
      <c r="E6387" t="s">
        <v>560</v>
      </c>
      <c r="F6387" t="s">
        <v>20</v>
      </c>
      <c r="G6387" t="s">
        <v>645</v>
      </c>
      <c r="H6387">
        <v>3420</v>
      </c>
      <c r="I6387" s="1">
        <v>-0.68864426000000001</v>
      </c>
      <c r="J6387" s="1">
        <v>-78.525061910000005</v>
      </c>
      <c r="K6387" t="s">
        <v>21</v>
      </c>
      <c r="L6387" t="s">
        <v>186</v>
      </c>
      <c r="M6387" t="s">
        <v>23</v>
      </c>
      <c r="N6387" t="s">
        <v>24</v>
      </c>
      <c r="O6387">
        <v>130</v>
      </c>
      <c r="P6387" t="s">
        <v>346</v>
      </c>
      <c r="Q6387" t="s">
        <v>346</v>
      </c>
      <c r="R6387" t="s">
        <v>26</v>
      </c>
      <c r="T6387">
        <v>2022</v>
      </c>
      <c r="U6387" t="str">
        <f t="shared" si="199"/>
        <v>0427 A2_102COL_3</v>
      </c>
    </row>
    <row r="6388" spans="1:21" x14ac:dyDescent="0.3">
      <c r="A6388" t="str">
        <f t="shared" si="198"/>
        <v>4,Ecuador,0427 A2,COLCAS,Cotopaxi,102COL,3420,-0.68864426,-78.52506191,Pinaceae,Pinus ,patula,Pinus patula,130,7.3,7.3, ,,2022</v>
      </c>
      <c r="B6388">
        <v>4</v>
      </c>
      <c r="C6388" t="s">
        <v>17</v>
      </c>
      <c r="D6388" t="s">
        <v>644</v>
      </c>
      <c r="E6388" t="s">
        <v>560</v>
      </c>
      <c r="F6388" t="s">
        <v>20</v>
      </c>
      <c r="G6388" t="s">
        <v>645</v>
      </c>
      <c r="H6388">
        <v>3420</v>
      </c>
      <c r="I6388" s="1">
        <v>-0.68864426000000001</v>
      </c>
      <c r="J6388" s="1">
        <v>-78.525061910000005</v>
      </c>
      <c r="K6388" t="s">
        <v>21</v>
      </c>
      <c r="L6388" t="s">
        <v>186</v>
      </c>
      <c r="M6388" t="s">
        <v>23</v>
      </c>
      <c r="N6388" t="s">
        <v>24</v>
      </c>
      <c r="O6388">
        <v>130</v>
      </c>
      <c r="P6388" t="s">
        <v>265</v>
      </c>
      <c r="Q6388" t="s">
        <v>265</v>
      </c>
      <c r="R6388" t="s">
        <v>26</v>
      </c>
      <c r="T6388">
        <v>2022</v>
      </c>
      <c r="U6388" t="str">
        <f t="shared" si="199"/>
        <v>0427 A2_102COL_4</v>
      </c>
    </row>
    <row r="6389" spans="1:21" x14ac:dyDescent="0.3">
      <c r="A6389" t="str">
        <f t="shared" si="198"/>
        <v>5,Ecuador,0427 A2,COLCAS,Cotopaxi,102COL,3420,-0.68864426,-78.52506191,Pinaceae,Pinus ,patula,Pinus patula,130,5.5,5.5,4,,2022</v>
      </c>
      <c r="B6389">
        <v>5</v>
      </c>
      <c r="C6389" t="s">
        <v>17</v>
      </c>
      <c r="D6389" t="s">
        <v>644</v>
      </c>
      <c r="E6389" t="s">
        <v>560</v>
      </c>
      <c r="F6389" t="s">
        <v>20</v>
      </c>
      <c r="G6389" t="s">
        <v>645</v>
      </c>
      <c r="H6389">
        <v>3420</v>
      </c>
      <c r="I6389" s="1">
        <v>-0.68864426000000001</v>
      </c>
      <c r="J6389" s="1">
        <v>-78.525061910000005</v>
      </c>
      <c r="K6389" t="s">
        <v>21</v>
      </c>
      <c r="L6389" t="s">
        <v>186</v>
      </c>
      <c r="M6389" t="s">
        <v>23</v>
      </c>
      <c r="N6389" t="s">
        <v>24</v>
      </c>
      <c r="O6389">
        <v>130</v>
      </c>
      <c r="P6389" t="s">
        <v>230</v>
      </c>
      <c r="Q6389" t="s">
        <v>230</v>
      </c>
      <c r="R6389">
        <v>4</v>
      </c>
      <c r="T6389">
        <v>2022</v>
      </c>
      <c r="U6389" t="str">
        <f t="shared" si="199"/>
        <v>0427 A2_102COL_5</v>
      </c>
    </row>
    <row r="6390" spans="1:21" x14ac:dyDescent="0.3">
      <c r="A6390" t="str">
        <f t="shared" si="198"/>
        <v>6.1,Ecuador,0427 A2,COLCAS,Cotopaxi,102COL,3420,-0.68864426,-78.52506191,Pinaceae,Pinus ,patula,Pinus patula,130,6.1,6.1, ,,2022</v>
      </c>
      <c r="B6390" t="s">
        <v>269</v>
      </c>
      <c r="C6390" t="s">
        <v>17</v>
      </c>
      <c r="D6390" t="s">
        <v>644</v>
      </c>
      <c r="E6390" t="s">
        <v>560</v>
      </c>
      <c r="F6390" t="s">
        <v>20</v>
      </c>
      <c r="G6390" t="s">
        <v>645</v>
      </c>
      <c r="H6390">
        <v>3420</v>
      </c>
      <c r="I6390" s="1">
        <v>-0.68864426000000001</v>
      </c>
      <c r="J6390" s="1">
        <v>-78.525061910000005</v>
      </c>
      <c r="K6390" t="s">
        <v>21</v>
      </c>
      <c r="L6390" t="s">
        <v>186</v>
      </c>
      <c r="M6390" t="s">
        <v>23</v>
      </c>
      <c r="N6390" t="s">
        <v>24</v>
      </c>
      <c r="O6390">
        <v>130</v>
      </c>
      <c r="P6390" t="s">
        <v>269</v>
      </c>
      <c r="Q6390" t="s">
        <v>269</v>
      </c>
      <c r="R6390" t="s">
        <v>26</v>
      </c>
      <c r="T6390">
        <v>2022</v>
      </c>
      <c r="U6390" t="str">
        <f t="shared" si="199"/>
        <v>0427 A2_102COL_6.1</v>
      </c>
    </row>
    <row r="6391" spans="1:21" x14ac:dyDescent="0.3">
      <c r="A6391" t="str">
        <f t="shared" si="198"/>
        <v>6.2,Ecuador,0427 A2,COLCAS,Cotopaxi,102COL,3420,-0.68864426,-78.52506191,Pinaceae,Pinus ,patula,Pinus patula,130,5.8,5.8, ,,2022</v>
      </c>
      <c r="B6391" t="s">
        <v>259</v>
      </c>
      <c r="C6391" t="s">
        <v>17</v>
      </c>
      <c r="D6391" t="s">
        <v>644</v>
      </c>
      <c r="E6391" t="s">
        <v>560</v>
      </c>
      <c r="F6391" t="s">
        <v>20</v>
      </c>
      <c r="G6391" t="s">
        <v>645</v>
      </c>
      <c r="H6391">
        <v>3420</v>
      </c>
      <c r="I6391" s="1">
        <v>-0.68864426000000001</v>
      </c>
      <c r="J6391" s="1">
        <v>-78.525061910000005</v>
      </c>
      <c r="K6391" t="s">
        <v>21</v>
      </c>
      <c r="L6391" t="s">
        <v>186</v>
      </c>
      <c r="M6391" t="s">
        <v>23</v>
      </c>
      <c r="N6391" t="s">
        <v>24</v>
      </c>
      <c r="O6391">
        <v>130</v>
      </c>
      <c r="P6391" t="s">
        <v>250</v>
      </c>
      <c r="Q6391" t="s">
        <v>250</v>
      </c>
      <c r="R6391" t="s">
        <v>26</v>
      </c>
      <c r="T6391">
        <v>2022</v>
      </c>
      <c r="U6391" t="str">
        <f t="shared" si="199"/>
        <v>0427 A2_102COL_6.2</v>
      </c>
    </row>
    <row r="6392" spans="1:21" x14ac:dyDescent="0.3">
      <c r="A6392" t="str">
        <f t="shared" si="198"/>
        <v>7,Ecuador,0427 A2,COLCAS,Cotopaxi,102COL,3420,-0.68864426,-78.52506191,Pinaceae,Pinus ,patula,Pinus patula,130,7,7, ,,2022</v>
      </c>
      <c r="B6392">
        <v>7</v>
      </c>
      <c r="C6392" t="s">
        <v>17</v>
      </c>
      <c r="D6392" t="s">
        <v>644</v>
      </c>
      <c r="E6392" t="s">
        <v>560</v>
      </c>
      <c r="F6392" t="s">
        <v>20</v>
      </c>
      <c r="G6392" t="s">
        <v>645</v>
      </c>
      <c r="H6392">
        <v>3420</v>
      </c>
      <c r="I6392" s="1">
        <v>-0.68864426000000001</v>
      </c>
      <c r="J6392" s="1">
        <v>-78.525061910000005</v>
      </c>
      <c r="K6392" t="s">
        <v>21</v>
      </c>
      <c r="L6392" t="s">
        <v>186</v>
      </c>
      <c r="M6392" t="s">
        <v>23</v>
      </c>
      <c r="N6392" t="s">
        <v>24</v>
      </c>
      <c r="O6392">
        <v>130</v>
      </c>
      <c r="P6392">
        <v>7</v>
      </c>
      <c r="Q6392">
        <v>7</v>
      </c>
      <c r="R6392" t="s">
        <v>26</v>
      </c>
      <c r="T6392">
        <v>2022</v>
      </c>
      <c r="U6392" t="str">
        <f t="shared" si="199"/>
        <v>0427 A2_102COL_7</v>
      </c>
    </row>
    <row r="6393" spans="1:21" x14ac:dyDescent="0.3">
      <c r="A6393" t="str">
        <f t="shared" si="198"/>
        <v>8,Ecuador,0427 A2,COLCAS,Cotopaxi,102COL,3420,-0.68864426,-78.52506191,Pinaceae,Pinus ,patula,Pinus patula,130,7.6,7.6, ,,2022</v>
      </c>
      <c r="B6393">
        <v>8</v>
      </c>
      <c r="C6393" t="s">
        <v>17</v>
      </c>
      <c r="D6393" t="s">
        <v>644</v>
      </c>
      <c r="E6393" t="s">
        <v>560</v>
      </c>
      <c r="F6393" t="s">
        <v>20</v>
      </c>
      <c r="G6393" t="s">
        <v>645</v>
      </c>
      <c r="H6393">
        <v>3420</v>
      </c>
      <c r="I6393" s="1">
        <v>-0.68864426000000001</v>
      </c>
      <c r="J6393" s="1">
        <v>-78.525061910000005</v>
      </c>
      <c r="K6393" t="s">
        <v>21</v>
      </c>
      <c r="L6393" t="s">
        <v>186</v>
      </c>
      <c r="M6393" t="s">
        <v>23</v>
      </c>
      <c r="N6393" t="s">
        <v>24</v>
      </c>
      <c r="O6393">
        <v>130</v>
      </c>
      <c r="P6393" t="s">
        <v>264</v>
      </c>
      <c r="Q6393" t="s">
        <v>264</v>
      </c>
      <c r="R6393" t="s">
        <v>26</v>
      </c>
      <c r="T6393">
        <v>2022</v>
      </c>
      <c r="U6393" t="str">
        <f t="shared" si="199"/>
        <v>0427 A2_102COL_8</v>
      </c>
    </row>
    <row r="6394" spans="1:21" x14ac:dyDescent="0.3">
      <c r="A6394" t="str">
        <f t="shared" si="198"/>
        <v>9,Ecuador,0427 A2,COLCAS,Cotopaxi,102COL,3420,-0.68864426,-78.52506191,Pinaceae,Pinus ,patula,Pinus patula,130,5.3,5.3, ,,2022</v>
      </c>
      <c r="B6394">
        <v>9</v>
      </c>
      <c r="C6394" t="s">
        <v>17</v>
      </c>
      <c r="D6394" t="s">
        <v>644</v>
      </c>
      <c r="E6394" t="s">
        <v>560</v>
      </c>
      <c r="F6394" t="s">
        <v>20</v>
      </c>
      <c r="G6394" t="s">
        <v>645</v>
      </c>
      <c r="H6394">
        <v>3420</v>
      </c>
      <c r="I6394" s="1">
        <v>-0.68864426000000001</v>
      </c>
      <c r="J6394" s="1">
        <v>-78.525061910000005</v>
      </c>
      <c r="K6394" t="s">
        <v>21</v>
      </c>
      <c r="L6394" t="s">
        <v>186</v>
      </c>
      <c r="M6394" t="s">
        <v>23</v>
      </c>
      <c r="N6394" t="s">
        <v>24</v>
      </c>
      <c r="O6394">
        <v>130</v>
      </c>
      <c r="P6394" t="s">
        <v>249</v>
      </c>
      <c r="Q6394" t="s">
        <v>249</v>
      </c>
      <c r="R6394" t="s">
        <v>26</v>
      </c>
      <c r="T6394">
        <v>2022</v>
      </c>
      <c r="U6394" t="str">
        <f t="shared" si="199"/>
        <v>0427 A2_102COL_9</v>
      </c>
    </row>
    <row r="6395" spans="1:21" x14ac:dyDescent="0.3">
      <c r="A6395" t="str">
        <f t="shared" si="198"/>
        <v>10,Ecuador,0427 A2,COLCAS,Cotopaxi,102COL,3420,-0.68864426,-78.52506191,Pinaceae,Pinus ,patula,Pinus patula,130,8.5,8.5, ,,2022</v>
      </c>
      <c r="B6395">
        <v>10</v>
      </c>
      <c r="C6395" t="s">
        <v>17</v>
      </c>
      <c r="D6395" t="s">
        <v>644</v>
      </c>
      <c r="E6395" t="s">
        <v>560</v>
      </c>
      <c r="F6395" t="s">
        <v>20</v>
      </c>
      <c r="G6395" t="s">
        <v>645</v>
      </c>
      <c r="H6395">
        <v>3420</v>
      </c>
      <c r="I6395" s="1">
        <v>-0.68864426000000001</v>
      </c>
      <c r="J6395" s="1">
        <v>-78.525061910000005</v>
      </c>
      <c r="K6395" t="s">
        <v>21</v>
      </c>
      <c r="L6395" t="s">
        <v>186</v>
      </c>
      <c r="M6395" t="s">
        <v>23</v>
      </c>
      <c r="N6395" t="s">
        <v>24</v>
      </c>
      <c r="O6395">
        <v>130</v>
      </c>
      <c r="P6395" t="s">
        <v>50</v>
      </c>
      <c r="Q6395" t="s">
        <v>50</v>
      </c>
      <c r="R6395" t="s">
        <v>26</v>
      </c>
      <c r="T6395">
        <v>2022</v>
      </c>
      <c r="U6395" t="str">
        <f t="shared" si="199"/>
        <v>0427 A2_102COL_10</v>
      </c>
    </row>
    <row r="6396" spans="1:21" x14ac:dyDescent="0.3">
      <c r="A6396" t="str">
        <f t="shared" si="198"/>
        <v>11,Ecuador,0427 A2,COLCAS,Cotopaxi,102COL,3420,-0.68864426,-78.52506191,Pinaceae,Pinus ,patula,Pinus patula,130,6.2,6.2, ,,2022</v>
      </c>
      <c r="B6396">
        <v>11</v>
      </c>
      <c r="C6396" t="s">
        <v>17</v>
      </c>
      <c r="D6396" t="s">
        <v>644</v>
      </c>
      <c r="E6396" t="s">
        <v>560</v>
      </c>
      <c r="F6396" t="s">
        <v>20</v>
      </c>
      <c r="G6396" t="s">
        <v>645</v>
      </c>
      <c r="H6396">
        <v>3420</v>
      </c>
      <c r="I6396" s="1">
        <v>-0.68864426000000001</v>
      </c>
      <c r="J6396" s="1">
        <v>-78.525061910000005</v>
      </c>
      <c r="K6396" t="s">
        <v>21</v>
      </c>
      <c r="L6396" t="s">
        <v>186</v>
      </c>
      <c r="M6396" t="s">
        <v>23</v>
      </c>
      <c r="N6396" t="s">
        <v>24</v>
      </c>
      <c r="O6396">
        <v>130</v>
      </c>
      <c r="P6396" t="s">
        <v>259</v>
      </c>
      <c r="Q6396" t="s">
        <v>259</v>
      </c>
      <c r="R6396" t="s">
        <v>26</v>
      </c>
      <c r="T6396">
        <v>2022</v>
      </c>
      <c r="U6396" t="str">
        <f t="shared" si="199"/>
        <v>0427 A2_102COL_11</v>
      </c>
    </row>
    <row r="6397" spans="1:21" x14ac:dyDescent="0.3">
      <c r="A6397" t="str">
        <f t="shared" si="198"/>
        <v>12,Ecuador,0427 A2,COLCAS,Cotopaxi,102COL,3420,-0.68864426,-78.52506191,Pinaceae,Pinus ,patula,Pinus patula,130,6.9,6.9, ,,2022</v>
      </c>
      <c r="B6397">
        <v>12</v>
      </c>
      <c r="C6397" t="s">
        <v>17</v>
      </c>
      <c r="D6397" t="s">
        <v>644</v>
      </c>
      <c r="E6397" t="s">
        <v>560</v>
      </c>
      <c r="F6397" t="s">
        <v>20</v>
      </c>
      <c r="G6397" t="s">
        <v>645</v>
      </c>
      <c r="H6397">
        <v>3420</v>
      </c>
      <c r="I6397" s="1">
        <v>-0.68864426000000001</v>
      </c>
      <c r="J6397" s="1">
        <v>-78.525061910000005</v>
      </c>
      <c r="K6397" t="s">
        <v>21</v>
      </c>
      <c r="L6397" t="s">
        <v>186</v>
      </c>
      <c r="M6397" t="s">
        <v>23</v>
      </c>
      <c r="N6397" t="s">
        <v>24</v>
      </c>
      <c r="O6397">
        <v>130</v>
      </c>
      <c r="P6397" t="s">
        <v>178</v>
      </c>
      <c r="Q6397" t="s">
        <v>178</v>
      </c>
      <c r="R6397" t="s">
        <v>26</v>
      </c>
      <c r="T6397">
        <v>2022</v>
      </c>
      <c r="U6397" t="str">
        <f t="shared" si="199"/>
        <v>0427 A2_102COL_12</v>
      </c>
    </row>
    <row r="6398" spans="1:21" x14ac:dyDescent="0.3">
      <c r="A6398" t="str">
        <f t="shared" si="198"/>
        <v>13,Ecuador,0427 A2,COLCAS,Cotopaxi,102COL,3420,-0.68864426,-78.52506191,Pinaceae,Pinus ,patula,Pinus patula,130,8.1,8.1, ,,2022</v>
      </c>
      <c r="B6398">
        <v>13</v>
      </c>
      <c r="C6398" t="s">
        <v>17</v>
      </c>
      <c r="D6398" t="s">
        <v>644</v>
      </c>
      <c r="E6398" t="s">
        <v>560</v>
      </c>
      <c r="F6398" t="s">
        <v>20</v>
      </c>
      <c r="G6398" t="s">
        <v>645</v>
      </c>
      <c r="H6398">
        <v>3420</v>
      </c>
      <c r="I6398" s="1">
        <v>-0.68864426000000001</v>
      </c>
      <c r="J6398" s="1">
        <v>-78.525061910000005</v>
      </c>
      <c r="K6398" t="s">
        <v>21</v>
      </c>
      <c r="L6398" t="s">
        <v>186</v>
      </c>
      <c r="M6398" t="s">
        <v>23</v>
      </c>
      <c r="N6398" t="s">
        <v>24</v>
      </c>
      <c r="O6398">
        <v>130</v>
      </c>
      <c r="P6398" t="s">
        <v>353</v>
      </c>
      <c r="Q6398" t="s">
        <v>353</v>
      </c>
      <c r="R6398" t="s">
        <v>26</v>
      </c>
      <c r="T6398">
        <v>2022</v>
      </c>
      <c r="U6398" t="str">
        <f t="shared" si="199"/>
        <v>0427 A2_102COL_13</v>
      </c>
    </row>
    <row r="6399" spans="1:21" x14ac:dyDescent="0.3">
      <c r="A6399" t="str">
        <f t="shared" si="198"/>
        <v>14,Ecuador,0427 A2,COLCAS,Cotopaxi,102COL,3420,-0.68864426,-78.52506191,Pinaceae,Pinus ,patula,Pinus patula,130,6.6,6.6, ,,2022</v>
      </c>
      <c r="B6399">
        <v>14</v>
      </c>
      <c r="C6399" t="s">
        <v>17</v>
      </c>
      <c r="D6399" t="s">
        <v>644</v>
      </c>
      <c r="E6399" t="s">
        <v>560</v>
      </c>
      <c r="F6399" t="s">
        <v>20</v>
      </c>
      <c r="G6399" t="s">
        <v>645</v>
      </c>
      <c r="H6399">
        <v>3420</v>
      </c>
      <c r="I6399" s="1">
        <v>-0.68864426000000001</v>
      </c>
      <c r="J6399" s="1">
        <v>-78.525061910000005</v>
      </c>
      <c r="K6399" t="s">
        <v>21</v>
      </c>
      <c r="L6399" t="s">
        <v>186</v>
      </c>
      <c r="M6399" t="s">
        <v>23</v>
      </c>
      <c r="N6399" t="s">
        <v>24</v>
      </c>
      <c r="O6399">
        <v>130</v>
      </c>
      <c r="P6399" t="s">
        <v>233</v>
      </c>
      <c r="Q6399" t="s">
        <v>233</v>
      </c>
      <c r="R6399" t="s">
        <v>26</v>
      </c>
      <c r="T6399">
        <v>2022</v>
      </c>
      <c r="U6399" t="str">
        <f t="shared" si="199"/>
        <v>0427 A2_102COL_14</v>
      </c>
    </row>
    <row r="6400" spans="1:21" x14ac:dyDescent="0.3">
      <c r="A6400" t="str">
        <f t="shared" si="198"/>
        <v>15,Ecuador,0427 A2,COLCAS,Cotopaxi,102COL,3420,-0.68864426,-78.52506191,Pinaceae,Pinus ,patula,Pinus patula,130,6.3,6.3, ,,2022</v>
      </c>
      <c r="B6400">
        <v>15</v>
      </c>
      <c r="C6400" t="s">
        <v>17</v>
      </c>
      <c r="D6400" t="s">
        <v>644</v>
      </c>
      <c r="E6400" t="s">
        <v>560</v>
      </c>
      <c r="F6400" t="s">
        <v>20</v>
      </c>
      <c r="G6400" t="s">
        <v>645</v>
      </c>
      <c r="H6400">
        <v>3420</v>
      </c>
      <c r="I6400" s="1">
        <v>-0.68864426000000001</v>
      </c>
      <c r="J6400" s="1">
        <v>-78.525061910000005</v>
      </c>
      <c r="K6400" t="s">
        <v>21</v>
      </c>
      <c r="L6400" t="s">
        <v>186</v>
      </c>
      <c r="M6400" t="s">
        <v>23</v>
      </c>
      <c r="N6400" t="s">
        <v>24</v>
      </c>
      <c r="O6400">
        <v>130</v>
      </c>
      <c r="P6400" t="s">
        <v>346</v>
      </c>
      <c r="Q6400" t="s">
        <v>346</v>
      </c>
      <c r="R6400" t="s">
        <v>26</v>
      </c>
      <c r="T6400">
        <v>2022</v>
      </c>
      <c r="U6400" t="str">
        <f t="shared" si="199"/>
        <v>0427 A2_102COL_15</v>
      </c>
    </row>
    <row r="6401" spans="1:21" x14ac:dyDescent="0.3">
      <c r="A6401" t="str">
        <f t="shared" si="198"/>
        <v>16,Ecuador,0427 A2,COLCAS,Cotopaxi,102COL,3420,-0.68864426,-78.52506191,Pinaceae,Pinus ,patula,Pinus patula,130,6.8,6.8, ,,2022</v>
      </c>
      <c r="B6401">
        <v>16</v>
      </c>
      <c r="C6401" t="s">
        <v>17</v>
      </c>
      <c r="D6401" t="s">
        <v>644</v>
      </c>
      <c r="E6401" t="s">
        <v>560</v>
      </c>
      <c r="F6401" t="s">
        <v>20</v>
      </c>
      <c r="G6401" t="s">
        <v>645</v>
      </c>
      <c r="H6401">
        <v>3420</v>
      </c>
      <c r="I6401" s="1">
        <v>-0.68864426000000001</v>
      </c>
      <c r="J6401" s="1">
        <v>-78.525061910000005</v>
      </c>
      <c r="K6401" t="s">
        <v>21</v>
      </c>
      <c r="L6401" t="s">
        <v>186</v>
      </c>
      <c r="M6401" t="s">
        <v>23</v>
      </c>
      <c r="N6401" t="s">
        <v>24</v>
      </c>
      <c r="O6401">
        <v>130</v>
      </c>
      <c r="P6401" t="s">
        <v>167</v>
      </c>
      <c r="Q6401" t="s">
        <v>167</v>
      </c>
      <c r="R6401" t="s">
        <v>26</v>
      </c>
      <c r="T6401">
        <v>2022</v>
      </c>
      <c r="U6401" t="str">
        <f t="shared" si="199"/>
        <v>0427 A2_102COL_16</v>
      </c>
    </row>
    <row r="6402" spans="1:21" x14ac:dyDescent="0.3">
      <c r="A6402" t="str">
        <f t="shared" ref="A6402:A6465" si="200">CONCATENATE(B6402,",",C6402,",",D6402,",",E6402,",",F6402,",",G6402,",",H6402,",",I6402,",",J6402,",",K6402,",",L6402,",",M6402,",",N6402,",",O6402,",",P6402,",",Q6402,",",R6402,",",S6402,",",T6402)</f>
        <v>17,Ecuador,0427 A2,COLCAS,Cotopaxi,102COL,3420,-0.68864426,-78.52506191,Pinaceae,Pinus ,patula,Pinus patula,130,7,7, ,,2022</v>
      </c>
      <c r="B6402">
        <v>17</v>
      </c>
      <c r="C6402" t="s">
        <v>17</v>
      </c>
      <c r="D6402" t="s">
        <v>644</v>
      </c>
      <c r="E6402" t="s">
        <v>560</v>
      </c>
      <c r="F6402" t="s">
        <v>20</v>
      </c>
      <c r="G6402" t="s">
        <v>645</v>
      </c>
      <c r="H6402">
        <v>3420</v>
      </c>
      <c r="I6402" s="1">
        <v>-0.68864426000000001</v>
      </c>
      <c r="J6402" s="1">
        <v>-78.525061910000005</v>
      </c>
      <c r="K6402" t="s">
        <v>21</v>
      </c>
      <c r="L6402" t="s">
        <v>186</v>
      </c>
      <c r="M6402" t="s">
        <v>23</v>
      </c>
      <c r="N6402" t="s">
        <v>24</v>
      </c>
      <c r="O6402">
        <v>130</v>
      </c>
      <c r="P6402">
        <v>7</v>
      </c>
      <c r="Q6402">
        <v>7</v>
      </c>
      <c r="R6402" t="s">
        <v>26</v>
      </c>
      <c r="T6402">
        <v>2022</v>
      </c>
      <c r="U6402" t="str">
        <f t="shared" si="199"/>
        <v>0427 A2_102COL_17</v>
      </c>
    </row>
    <row r="6403" spans="1:21" x14ac:dyDescent="0.3">
      <c r="A6403" t="str">
        <f t="shared" si="200"/>
        <v>18,Ecuador,0427 A2,COLCAS,Cotopaxi,102COL,3420,-0.68864426,-78.52506191,Pinaceae,Pinus ,patula,Pinus patula,140,8.6,8.6, ,,2022</v>
      </c>
      <c r="B6403">
        <v>18</v>
      </c>
      <c r="C6403" t="s">
        <v>17</v>
      </c>
      <c r="D6403" t="s">
        <v>644</v>
      </c>
      <c r="E6403" t="s">
        <v>560</v>
      </c>
      <c r="F6403" t="s">
        <v>20</v>
      </c>
      <c r="G6403" t="s">
        <v>645</v>
      </c>
      <c r="H6403">
        <v>3420</v>
      </c>
      <c r="I6403" s="1">
        <v>-0.68864426000000001</v>
      </c>
      <c r="J6403" s="1">
        <v>-78.525061910000005</v>
      </c>
      <c r="K6403" t="s">
        <v>21</v>
      </c>
      <c r="L6403" t="s">
        <v>186</v>
      </c>
      <c r="M6403" t="s">
        <v>23</v>
      </c>
      <c r="N6403" t="s">
        <v>24</v>
      </c>
      <c r="O6403">
        <v>140</v>
      </c>
      <c r="P6403" t="s">
        <v>170</v>
      </c>
      <c r="Q6403" t="s">
        <v>170</v>
      </c>
      <c r="R6403" t="s">
        <v>26</v>
      </c>
      <c r="T6403">
        <v>2022</v>
      </c>
      <c r="U6403" t="str">
        <f t="shared" ref="U6403:U6466" si="201">D6403&amp;"_"&amp;G6403&amp;"_"&amp;B6403</f>
        <v>0427 A2_102COL_18</v>
      </c>
    </row>
    <row r="6404" spans="1:21" x14ac:dyDescent="0.3">
      <c r="A6404" t="str">
        <f t="shared" si="200"/>
        <v>19,Ecuador,0427 A2,COLCAS,Cotopaxi,102COL,3420,-0.68864426,-78.52506191,Pinaceae,Pinus ,patula,Pinus patula,130,7.5,7.5, ,,2022</v>
      </c>
      <c r="B6404">
        <v>19</v>
      </c>
      <c r="C6404" t="s">
        <v>17</v>
      </c>
      <c r="D6404" t="s">
        <v>644</v>
      </c>
      <c r="E6404" t="s">
        <v>560</v>
      </c>
      <c r="F6404" t="s">
        <v>20</v>
      </c>
      <c r="G6404" t="s">
        <v>645</v>
      </c>
      <c r="H6404">
        <v>3420</v>
      </c>
      <c r="I6404" s="1">
        <v>-0.68864426000000001</v>
      </c>
      <c r="J6404" s="1">
        <v>-78.525061910000005</v>
      </c>
      <c r="K6404" t="s">
        <v>21</v>
      </c>
      <c r="L6404" t="s">
        <v>186</v>
      </c>
      <c r="M6404" t="s">
        <v>23</v>
      </c>
      <c r="N6404" t="s">
        <v>24</v>
      </c>
      <c r="O6404">
        <v>130</v>
      </c>
      <c r="P6404" t="s">
        <v>201</v>
      </c>
      <c r="Q6404" t="s">
        <v>201</v>
      </c>
      <c r="R6404" t="s">
        <v>26</v>
      </c>
      <c r="T6404">
        <v>2022</v>
      </c>
      <c r="U6404" t="str">
        <f t="shared" si="201"/>
        <v>0427 A2_102COL_19</v>
      </c>
    </row>
    <row r="6405" spans="1:21" x14ac:dyDescent="0.3">
      <c r="A6405" t="str">
        <f t="shared" si="200"/>
        <v>20,Ecuador,0427 A2,COLCAS,Cotopaxi,102COL,3420,-0.68864426,-78.52506191,Pinaceae,Pinus ,patula,Pinus patula,130,8,8, ,,2022</v>
      </c>
      <c r="B6405">
        <v>20</v>
      </c>
      <c r="C6405" t="s">
        <v>17</v>
      </c>
      <c r="D6405" t="s">
        <v>644</v>
      </c>
      <c r="E6405" t="s">
        <v>560</v>
      </c>
      <c r="F6405" t="s">
        <v>20</v>
      </c>
      <c r="G6405" t="s">
        <v>645</v>
      </c>
      <c r="H6405">
        <v>3420</v>
      </c>
      <c r="I6405" s="1">
        <v>-0.68864426000000001</v>
      </c>
      <c r="J6405" s="1">
        <v>-78.525061910000005</v>
      </c>
      <c r="K6405" t="s">
        <v>21</v>
      </c>
      <c r="L6405" t="s">
        <v>186</v>
      </c>
      <c r="M6405" t="s">
        <v>23</v>
      </c>
      <c r="N6405" t="s">
        <v>24</v>
      </c>
      <c r="O6405">
        <v>130</v>
      </c>
      <c r="P6405">
        <v>8</v>
      </c>
      <c r="Q6405">
        <v>8</v>
      </c>
      <c r="R6405" t="s">
        <v>26</v>
      </c>
      <c r="T6405">
        <v>2022</v>
      </c>
      <c r="U6405" t="str">
        <f t="shared" si="201"/>
        <v>0427 A2_102COL_20</v>
      </c>
    </row>
    <row r="6406" spans="1:21" x14ac:dyDescent="0.3">
      <c r="A6406" t="str">
        <f t="shared" si="200"/>
        <v>21,Ecuador,0427 A2,COLCAS,Cotopaxi,102COL,3420,-0.68864426,-78.52506191,Pinaceae,Pinus ,patula,Pinus patula,130,8,8, ,,2022</v>
      </c>
      <c r="B6406">
        <v>21</v>
      </c>
      <c r="C6406" t="s">
        <v>17</v>
      </c>
      <c r="D6406" t="s">
        <v>644</v>
      </c>
      <c r="E6406" t="s">
        <v>560</v>
      </c>
      <c r="F6406" t="s">
        <v>20</v>
      </c>
      <c r="G6406" t="s">
        <v>645</v>
      </c>
      <c r="H6406">
        <v>3420</v>
      </c>
      <c r="I6406" s="1">
        <v>-0.68864426000000001</v>
      </c>
      <c r="J6406" s="1">
        <v>-78.525061910000005</v>
      </c>
      <c r="K6406" t="s">
        <v>21</v>
      </c>
      <c r="L6406" t="s">
        <v>186</v>
      </c>
      <c r="M6406" t="s">
        <v>23</v>
      </c>
      <c r="N6406" t="s">
        <v>24</v>
      </c>
      <c r="O6406">
        <v>130</v>
      </c>
      <c r="P6406">
        <v>8</v>
      </c>
      <c r="Q6406">
        <v>8</v>
      </c>
      <c r="R6406" t="s">
        <v>26</v>
      </c>
      <c r="T6406">
        <v>2022</v>
      </c>
      <c r="U6406" t="str">
        <f t="shared" si="201"/>
        <v>0427 A2_102COL_21</v>
      </c>
    </row>
    <row r="6407" spans="1:21" x14ac:dyDescent="0.3">
      <c r="A6407" t="str">
        <f t="shared" si="200"/>
        <v>22,Ecuador,0427 A2,COLCAS,Cotopaxi,102COL,3420,-0.68864426,-78.52506191,Pinaceae,Pinus ,patula,Pinus patula,130,8,8, ,,2022</v>
      </c>
      <c r="B6407">
        <v>22</v>
      </c>
      <c r="C6407" t="s">
        <v>17</v>
      </c>
      <c r="D6407" t="s">
        <v>644</v>
      </c>
      <c r="E6407" t="s">
        <v>560</v>
      </c>
      <c r="F6407" t="s">
        <v>20</v>
      </c>
      <c r="G6407" t="s">
        <v>645</v>
      </c>
      <c r="H6407">
        <v>3420</v>
      </c>
      <c r="I6407" s="1">
        <v>-0.68864426000000001</v>
      </c>
      <c r="J6407" s="1">
        <v>-78.525061910000005</v>
      </c>
      <c r="K6407" t="s">
        <v>21</v>
      </c>
      <c r="L6407" t="s">
        <v>186</v>
      </c>
      <c r="M6407" t="s">
        <v>23</v>
      </c>
      <c r="N6407" t="s">
        <v>24</v>
      </c>
      <c r="O6407">
        <v>130</v>
      </c>
      <c r="P6407">
        <v>8</v>
      </c>
      <c r="Q6407">
        <v>8</v>
      </c>
      <c r="R6407" t="s">
        <v>26</v>
      </c>
      <c r="T6407">
        <v>2022</v>
      </c>
      <c r="U6407" t="str">
        <f t="shared" si="201"/>
        <v>0427 A2_102COL_22</v>
      </c>
    </row>
    <row r="6408" spans="1:21" x14ac:dyDescent="0.3">
      <c r="A6408" t="str">
        <f t="shared" si="200"/>
        <v>23,Ecuador,0427 A2,COLCAS,Cotopaxi,102COL,3420,-0.68864426,-78.52506191,Pinaceae,Pinus ,patula,Pinus patula,140,8.5,8.5, ,,2022</v>
      </c>
      <c r="B6408">
        <v>23</v>
      </c>
      <c r="C6408" t="s">
        <v>17</v>
      </c>
      <c r="D6408" t="s">
        <v>644</v>
      </c>
      <c r="E6408" t="s">
        <v>560</v>
      </c>
      <c r="F6408" t="s">
        <v>20</v>
      </c>
      <c r="G6408" t="s">
        <v>645</v>
      </c>
      <c r="H6408">
        <v>3420</v>
      </c>
      <c r="I6408" s="1">
        <v>-0.68864426000000001</v>
      </c>
      <c r="J6408" s="1">
        <v>-78.525061910000005</v>
      </c>
      <c r="K6408" t="s">
        <v>21</v>
      </c>
      <c r="L6408" t="s">
        <v>186</v>
      </c>
      <c r="M6408" t="s">
        <v>23</v>
      </c>
      <c r="N6408" t="s">
        <v>24</v>
      </c>
      <c r="O6408">
        <v>140</v>
      </c>
      <c r="P6408" t="s">
        <v>50</v>
      </c>
      <c r="Q6408" t="s">
        <v>50</v>
      </c>
      <c r="R6408" t="s">
        <v>26</v>
      </c>
      <c r="T6408">
        <v>2022</v>
      </c>
      <c r="U6408" t="str">
        <f t="shared" si="201"/>
        <v>0427 A2_102COL_23</v>
      </c>
    </row>
    <row r="6409" spans="1:21" x14ac:dyDescent="0.3">
      <c r="A6409" t="str">
        <f t="shared" si="200"/>
        <v>24,Ecuador,0427 A2,COLCAS,Cotopaxi,102COL,3420,-0.68864426,-78.52506191,Pinaceae,Pinus ,patula,Pinus patula,130,9.4,9.4, ,,2022</v>
      </c>
      <c r="B6409">
        <v>24</v>
      </c>
      <c r="C6409" t="s">
        <v>17</v>
      </c>
      <c r="D6409" t="s">
        <v>644</v>
      </c>
      <c r="E6409" t="s">
        <v>560</v>
      </c>
      <c r="F6409" t="s">
        <v>20</v>
      </c>
      <c r="G6409" t="s">
        <v>645</v>
      </c>
      <c r="H6409">
        <v>3420</v>
      </c>
      <c r="I6409" s="1">
        <v>-0.68864426000000001</v>
      </c>
      <c r="J6409" s="1">
        <v>-78.525061910000005</v>
      </c>
      <c r="K6409" t="s">
        <v>21</v>
      </c>
      <c r="L6409" t="s">
        <v>186</v>
      </c>
      <c r="M6409" t="s">
        <v>23</v>
      </c>
      <c r="N6409" t="s">
        <v>24</v>
      </c>
      <c r="O6409">
        <v>130</v>
      </c>
      <c r="P6409" t="s">
        <v>235</v>
      </c>
      <c r="Q6409" t="s">
        <v>235</v>
      </c>
      <c r="R6409" t="s">
        <v>26</v>
      </c>
      <c r="T6409">
        <v>2022</v>
      </c>
      <c r="U6409" t="str">
        <f t="shared" si="201"/>
        <v>0427 A2_102COL_24</v>
      </c>
    </row>
    <row r="6410" spans="1:21" x14ac:dyDescent="0.3">
      <c r="A6410" t="str">
        <f t="shared" si="200"/>
        <v>25,Ecuador,0427 A2,COLCAS,Cotopaxi,102COL,3420,-0.68864426,-78.52506191,Pinaceae,Pinus ,patula,Pinus patula,130,6,6,5,,2022</v>
      </c>
      <c r="B6410">
        <v>25</v>
      </c>
      <c r="C6410" t="s">
        <v>17</v>
      </c>
      <c r="D6410" t="s">
        <v>644</v>
      </c>
      <c r="E6410" t="s">
        <v>560</v>
      </c>
      <c r="F6410" t="s">
        <v>20</v>
      </c>
      <c r="G6410" t="s">
        <v>645</v>
      </c>
      <c r="H6410">
        <v>3420</v>
      </c>
      <c r="I6410" s="1">
        <v>-0.68864426000000001</v>
      </c>
      <c r="J6410" s="1">
        <v>-78.525061910000005</v>
      </c>
      <c r="K6410" t="s">
        <v>21</v>
      </c>
      <c r="L6410" t="s">
        <v>186</v>
      </c>
      <c r="M6410" t="s">
        <v>23</v>
      </c>
      <c r="N6410" t="s">
        <v>24</v>
      </c>
      <c r="O6410">
        <v>130</v>
      </c>
      <c r="P6410">
        <v>6</v>
      </c>
      <c r="Q6410">
        <v>6</v>
      </c>
      <c r="R6410">
        <v>5</v>
      </c>
      <c r="T6410">
        <v>2022</v>
      </c>
      <c r="U6410" t="str">
        <f t="shared" si="201"/>
        <v>0427 A2_102COL_25</v>
      </c>
    </row>
    <row r="6411" spans="1:21" x14ac:dyDescent="0.3">
      <c r="A6411" t="str">
        <f t="shared" si="200"/>
        <v>26,Ecuador,0427 A2,COLCAS,Cotopaxi,102COL,3420,-0.68864426,-78.52506191,Pinaceae,Pinus ,patula,Pinus patula,130,7.1,7.1, ,,2022</v>
      </c>
      <c r="B6411">
        <v>26</v>
      </c>
      <c r="C6411" t="s">
        <v>17</v>
      </c>
      <c r="D6411" t="s">
        <v>644</v>
      </c>
      <c r="E6411" t="s">
        <v>560</v>
      </c>
      <c r="F6411" t="s">
        <v>20</v>
      </c>
      <c r="G6411" t="s">
        <v>645</v>
      </c>
      <c r="H6411">
        <v>3420</v>
      </c>
      <c r="I6411" s="1">
        <v>-0.68864426000000001</v>
      </c>
      <c r="J6411" s="1">
        <v>-78.525061910000005</v>
      </c>
      <c r="K6411" t="s">
        <v>21</v>
      </c>
      <c r="L6411" t="s">
        <v>186</v>
      </c>
      <c r="M6411" t="s">
        <v>23</v>
      </c>
      <c r="N6411" t="s">
        <v>24</v>
      </c>
      <c r="O6411">
        <v>130</v>
      </c>
      <c r="P6411" t="s">
        <v>224</v>
      </c>
      <c r="Q6411" t="s">
        <v>224</v>
      </c>
      <c r="R6411" t="s">
        <v>26</v>
      </c>
      <c r="T6411">
        <v>2022</v>
      </c>
      <c r="U6411" t="str">
        <f t="shared" si="201"/>
        <v>0427 A2_102COL_26</v>
      </c>
    </row>
    <row r="6412" spans="1:21" x14ac:dyDescent="0.3">
      <c r="A6412" t="str">
        <f t="shared" si="200"/>
        <v>27,Ecuador,0427 A2,COLCAS,Cotopaxi,102COL,3420,-0.68864426,-78.52506191,Pinaceae,Pinus ,patula,Pinus patula,130,7.4,7.4, ,,2022</v>
      </c>
      <c r="B6412">
        <v>27</v>
      </c>
      <c r="C6412" t="s">
        <v>17</v>
      </c>
      <c r="D6412" t="s">
        <v>644</v>
      </c>
      <c r="E6412" t="s">
        <v>560</v>
      </c>
      <c r="F6412" t="s">
        <v>20</v>
      </c>
      <c r="G6412" t="s">
        <v>645</v>
      </c>
      <c r="H6412">
        <v>3420</v>
      </c>
      <c r="I6412" s="1">
        <v>-0.68864426000000001</v>
      </c>
      <c r="J6412" s="1">
        <v>-78.525061910000005</v>
      </c>
      <c r="K6412" t="s">
        <v>21</v>
      </c>
      <c r="L6412" t="s">
        <v>186</v>
      </c>
      <c r="M6412" t="s">
        <v>23</v>
      </c>
      <c r="N6412" t="s">
        <v>24</v>
      </c>
      <c r="O6412">
        <v>130</v>
      </c>
      <c r="P6412" t="s">
        <v>216</v>
      </c>
      <c r="Q6412" t="s">
        <v>216</v>
      </c>
      <c r="R6412" t="s">
        <v>26</v>
      </c>
      <c r="T6412">
        <v>2022</v>
      </c>
      <c r="U6412" t="str">
        <f t="shared" si="201"/>
        <v>0427 A2_102COL_27</v>
      </c>
    </row>
    <row r="6413" spans="1:21" x14ac:dyDescent="0.3">
      <c r="A6413" t="str">
        <f t="shared" si="200"/>
        <v>28,Ecuador,0427 A2,COLCAS,Cotopaxi,102COL,3420,-0.68864426,-78.52506191,Pinaceae,Pinus ,patula,Pinus patula,130,8.9,8.9, ,,2022</v>
      </c>
      <c r="B6413">
        <v>28</v>
      </c>
      <c r="C6413" t="s">
        <v>17</v>
      </c>
      <c r="D6413" t="s">
        <v>644</v>
      </c>
      <c r="E6413" t="s">
        <v>560</v>
      </c>
      <c r="F6413" t="s">
        <v>20</v>
      </c>
      <c r="G6413" t="s">
        <v>645</v>
      </c>
      <c r="H6413">
        <v>3420</v>
      </c>
      <c r="I6413" s="1">
        <v>-0.68864426000000001</v>
      </c>
      <c r="J6413" s="1">
        <v>-78.525061910000005</v>
      </c>
      <c r="K6413" t="s">
        <v>21</v>
      </c>
      <c r="L6413" t="s">
        <v>186</v>
      </c>
      <c r="M6413" t="s">
        <v>23</v>
      </c>
      <c r="N6413" t="s">
        <v>24</v>
      </c>
      <c r="O6413">
        <v>130</v>
      </c>
      <c r="P6413" t="s">
        <v>44</v>
      </c>
      <c r="Q6413" t="s">
        <v>44</v>
      </c>
      <c r="R6413" t="s">
        <v>26</v>
      </c>
      <c r="T6413">
        <v>2022</v>
      </c>
      <c r="U6413" t="str">
        <f t="shared" si="201"/>
        <v>0427 A2_102COL_28</v>
      </c>
    </row>
    <row r="6414" spans="1:21" x14ac:dyDescent="0.3">
      <c r="A6414" t="str">
        <f t="shared" si="200"/>
        <v>29,Ecuador,0427 A2,COLCAS,Cotopaxi,102COL,3420,-0.68864426,-78.52506191,Pinaceae,Pinus ,patula,Pinus patula,130,6.9,6.9, ,,2022</v>
      </c>
      <c r="B6414">
        <v>29</v>
      </c>
      <c r="C6414" t="s">
        <v>17</v>
      </c>
      <c r="D6414" t="s">
        <v>644</v>
      </c>
      <c r="E6414" t="s">
        <v>560</v>
      </c>
      <c r="F6414" t="s">
        <v>20</v>
      </c>
      <c r="G6414" t="s">
        <v>645</v>
      </c>
      <c r="H6414">
        <v>3420</v>
      </c>
      <c r="I6414" s="1">
        <v>-0.68864426000000001</v>
      </c>
      <c r="J6414" s="1">
        <v>-78.525061910000005</v>
      </c>
      <c r="K6414" t="s">
        <v>21</v>
      </c>
      <c r="L6414" t="s">
        <v>186</v>
      </c>
      <c r="M6414" t="s">
        <v>23</v>
      </c>
      <c r="N6414" t="s">
        <v>24</v>
      </c>
      <c r="O6414">
        <v>130</v>
      </c>
      <c r="P6414" t="s">
        <v>178</v>
      </c>
      <c r="Q6414" t="s">
        <v>178</v>
      </c>
      <c r="R6414" t="s">
        <v>26</v>
      </c>
      <c r="T6414">
        <v>2022</v>
      </c>
      <c r="U6414" t="str">
        <f t="shared" si="201"/>
        <v>0427 A2_102COL_29</v>
      </c>
    </row>
    <row r="6415" spans="1:21" x14ac:dyDescent="0.3">
      <c r="A6415" t="str">
        <f t="shared" si="200"/>
        <v>30,Ecuador,0427 A2,COLCAS,Cotopaxi,102COL,3420,-0.68864426,-78.52506191,Pinaceae,Pinus ,patula,Pinus patula,130,4.8,4.8,3,,2022</v>
      </c>
      <c r="B6415">
        <v>30</v>
      </c>
      <c r="C6415" t="s">
        <v>17</v>
      </c>
      <c r="D6415" t="s">
        <v>644</v>
      </c>
      <c r="E6415" t="s">
        <v>560</v>
      </c>
      <c r="F6415" t="s">
        <v>20</v>
      </c>
      <c r="G6415" t="s">
        <v>645</v>
      </c>
      <c r="H6415">
        <v>3420</v>
      </c>
      <c r="I6415" s="1">
        <v>-0.68864426000000001</v>
      </c>
      <c r="J6415" s="1">
        <v>-78.525061910000005</v>
      </c>
      <c r="K6415" t="s">
        <v>21</v>
      </c>
      <c r="L6415" t="s">
        <v>186</v>
      </c>
      <c r="M6415" t="s">
        <v>23</v>
      </c>
      <c r="N6415" t="s">
        <v>24</v>
      </c>
      <c r="O6415">
        <v>130</v>
      </c>
      <c r="P6415" t="s">
        <v>49</v>
      </c>
      <c r="Q6415" t="s">
        <v>49</v>
      </c>
      <c r="R6415">
        <v>3</v>
      </c>
      <c r="T6415">
        <v>2022</v>
      </c>
      <c r="U6415" t="str">
        <f t="shared" si="201"/>
        <v>0427 A2_102COL_30</v>
      </c>
    </row>
    <row r="6416" spans="1:21" x14ac:dyDescent="0.3">
      <c r="A6416" t="str">
        <f t="shared" si="200"/>
        <v>31,Ecuador,0427 A2,COLCAS,Cotopaxi,102COL,3420,-0.68864426,-78.52506191,Pinaceae,Pinus ,patula,Pinus patula,130,6.6,6.6, ,,2022</v>
      </c>
      <c r="B6416">
        <v>31</v>
      </c>
      <c r="C6416" t="s">
        <v>17</v>
      </c>
      <c r="D6416" t="s">
        <v>644</v>
      </c>
      <c r="E6416" t="s">
        <v>560</v>
      </c>
      <c r="F6416" t="s">
        <v>20</v>
      </c>
      <c r="G6416" t="s">
        <v>645</v>
      </c>
      <c r="H6416">
        <v>3420</v>
      </c>
      <c r="I6416" s="1">
        <v>-0.68864426000000001</v>
      </c>
      <c r="J6416" s="1">
        <v>-78.525061910000005</v>
      </c>
      <c r="K6416" t="s">
        <v>21</v>
      </c>
      <c r="L6416" t="s">
        <v>186</v>
      </c>
      <c r="M6416" t="s">
        <v>23</v>
      </c>
      <c r="N6416" t="s">
        <v>24</v>
      </c>
      <c r="O6416">
        <v>130</v>
      </c>
      <c r="P6416" t="s">
        <v>233</v>
      </c>
      <c r="Q6416" t="s">
        <v>233</v>
      </c>
      <c r="R6416" t="s">
        <v>26</v>
      </c>
      <c r="T6416">
        <v>2022</v>
      </c>
      <c r="U6416" t="str">
        <f t="shared" si="201"/>
        <v>0427 A2_102COL_31</v>
      </c>
    </row>
    <row r="6417" spans="1:21" x14ac:dyDescent="0.3">
      <c r="A6417" t="str">
        <f t="shared" si="200"/>
        <v>32,Ecuador,0427 A2,COLCAS,Cotopaxi,102COL,3420,-0.68864426,-78.52506191,Pinaceae,Pinus ,patula,Pinus patula,130,6.3,6.3, ,,2022</v>
      </c>
      <c r="B6417">
        <v>32</v>
      </c>
      <c r="C6417" t="s">
        <v>17</v>
      </c>
      <c r="D6417" t="s">
        <v>644</v>
      </c>
      <c r="E6417" t="s">
        <v>560</v>
      </c>
      <c r="F6417" t="s">
        <v>20</v>
      </c>
      <c r="G6417" t="s">
        <v>645</v>
      </c>
      <c r="H6417">
        <v>3420</v>
      </c>
      <c r="I6417" s="1">
        <v>-0.68864426000000001</v>
      </c>
      <c r="J6417" s="1">
        <v>-78.525061910000005</v>
      </c>
      <c r="K6417" t="s">
        <v>21</v>
      </c>
      <c r="L6417" t="s">
        <v>186</v>
      </c>
      <c r="M6417" t="s">
        <v>23</v>
      </c>
      <c r="N6417" t="s">
        <v>24</v>
      </c>
      <c r="O6417">
        <v>130</v>
      </c>
      <c r="P6417" t="s">
        <v>346</v>
      </c>
      <c r="Q6417" t="s">
        <v>346</v>
      </c>
      <c r="R6417" t="s">
        <v>26</v>
      </c>
      <c r="T6417">
        <v>2022</v>
      </c>
      <c r="U6417" t="str">
        <f t="shared" si="201"/>
        <v>0427 A2_102COL_32</v>
      </c>
    </row>
    <row r="6418" spans="1:21" x14ac:dyDescent="0.3">
      <c r="A6418" t="str">
        <f t="shared" si="200"/>
        <v>33,Ecuador,0427 A2,COLCAS,Cotopaxi,102COL,3420,-0.68864426,-78.52506191,Pinaceae,Pinus ,patula,Pinus patula,130,8.1,8.1,4.5,,2022</v>
      </c>
      <c r="B6418">
        <v>33</v>
      </c>
      <c r="C6418" t="s">
        <v>17</v>
      </c>
      <c r="D6418" t="s">
        <v>644</v>
      </c>
      <c r="E6418" t="s">
        <v>560</v>
      </c>
      <c r="F6418" t="s">
        <v>20</v>
      </c>
      <c r="G6418" t="s">
        <v>645</v>
      </c>
      <c r="H6418">
        <v>3420</v>
      </c>
      <c r="I6418" s="1">
        <v>-0.68864426000000001</v>
      </c>
      <c r="J6418" s="1">
        <v>-78.525061910000005</v>
      </c>
      <c r="K6418" t="s">
        <v>21</v>
      </c>
      <c r="L6418" t="s">
        <v>186</v>
      </c>
      <c r="M6418" t="s">
        <v>23</v>
      </c>
      <c r="N6418" t="s">
        <v>24</v>
      </c>
      <c r="O6418">
        <v>130</v>
      </c>
      <c r="P6418" t="s">
        <v>353</v>
      </c>
      <c r="Q6418" t="s">
        <v>353</v>
      </c>
      <c r="R6418" t="s">
        <v>248</v>
      </c>
      <c r="T6418">
        <v>2022</v>
      </c>
      <c r="U6418" t="str">
        <f t="shared" si="201"/>
        <v>0427 A2_102COL_33</v>
      </c>
    </row>
    <row r="6419" spans="1:21" x14ac:dyDescent="0.3">
      <c r="A6419" t="str">
        <f t="shared" si="200"/>
        <v>34,Ecuador,0427 A2,COLCAS,Cotopaxi,102COL,3420,-0.68864426,-78.52506191,Pinaceae,Pinus ,patula,Pinus patula,130,6.8,6.8, ,,2022</v>
      </c>
      <c r="B6419">
        <v>34</v>
      </c>
      <c r="C6419" t="s">
        <v>17</v>
      </c>
      <c r="D6419" t="s">
        <v>644</v>
      </c>
      <c r="E6419" t="s">
        <v>560</v>
      </c>
      <c r="F6419" t="s">
        <v>20</v>
      </c>
      <c r="G6419" t="s">
        <v>645</v>
      </c>
      <c r="H6419">
        <v>3420</v>
      </c>
      <c r="I6419" s="1">
        <v>-0.68864426000000001</v>
      </c>
      <c r="J6419" s="1">
        <v>-78.525061910000005</v>
      </c>
      <c r="K6419" t="s">
        <v>21</v>
      </c>
      <c r="L6419" t="s">
        <v>186</v>
      </c>
      <c r="M6419" t="s">
        <v>23</v>
      </c>
      <c r="N6419" t="s">
        <v>24</v>
      </c>
      <c r="O6419">
        <v>130</v>
      </c>
      <c r="P6419" t="s">
        <v>167</v>
      </c>
      <c r="Q6419" t="s">
        <v>167</v>
      </c>
      <c r="R6419" t="s">
        <v>26</v>
      </c>
      <c r="T6419">
        <v>2022</v>
      </c>
      <c r="U6419" t="str">
        <f t="shared" si="201"/>
        <v>0427 A2_102COL_34</v>
      </c>
    </row>
    <row r="6420" spans="1:21" x14ac:dyDescent="0.3">
      <c r="A6420" t="str">
        <f t="shared" si="200"/>
        <v>35,Ecuador,0427 A2,COLCAS,Cotopaxi,102COL,3420,-0.68864426,-78.52506191,Pinaceae,Pinus ,patula,Pinus patula,130,7.1,7.1, ,,2022</v>
      </c>
      <c r="B6420">
        <v>35</v>
      </c>
      <c r="C6420" t="s">
        <v>17</v>
      </c>
      <c r="D6420" t="s">
        <v>644</v>
      </c>
      <c r="E6420" t="s">
        <v>560</v>
      </c>
      <c r="F6420" t="s">
        <v>20</v>
      </c>
      <c r="G6420" t="s">
        <v>645</v>
      </c>
      <c r="H6420">
        <v>3420</v>
      </c>
      <c r="I6420" s="1">
        <v>-0.68864426000000001</v>
      </c>
      <c r="J6420" s="1">
        <v>-78.525061910000005</v>
      </c>
      <c r="K6420" t="s">
        <v>21</v>
      </c>
      <c r="L6420" t="s">
        <v>186</v>
      </c>
      <c r="M6420" t="s">
        <v>23</v>
      </c>
      <c r="N6420" t="s">
        <v>24</v>
      </c>
      <c r="O6420">
        <v>130</v>
      </c>
      <c r="P6420" t="s">
        <v>224</v>
      </c>
      <c r="Q6420" t="s">
        <v>224</v>
      </c>
      <c r="R6420" t="s">
        <v>26</v>
      </c>
      <c r="T6420">
        <v>2022</v>
      </c>
      <c r="U6420" t="str">
        <f t="shared" si="201"/>
        <v>0427 A2_102COL_35</v>
      </c>
    </row>
    <row r="6421" spans="1:21" x14ac:dyDescent="0.3">
      <c r="A6421" t="str">
        <f t="shared" si="200"/>
        <v>36,Ecuador,0427 A2,COLCAS,Cotopaxi,102COL,3420,-0.68864426,-78.52506191,Pinaceae,Pinus ,patula,Pinus patula,130,7.1,7.1, ,,2022</v>
      </c>
      <c r="B6421">
        <v>36</v>
      </c>
      <c r="C6421" t="s">
        <v>17</v>
      </c>
      <c r="D6421" t="s">
        <v>644</v>
      </c>
      <c r="E6421" t="s">
        <v>560</v>
      </c>
      <c r="F6421" t="s">
        <v>20</v>
      </c>
      <c r="G6421" t="s">
        <v>645</v>
      </c>
      <c r="H6421">
        <v>3420</v>
      </c>
      <c r="I6421" s="1">
        <v>-0.68864426000000001</v>
      </c>
      <c r="J6421" s="1">
        <v>-78.525061910000005</v>
      </c>
      <c r="K6421" t="s">
        <v>21</v>
      </c>
      <c r="L6421" t="s">
        <v>186</v>
      </c>
      <c r="M6421" t="s">
        <v>23</v>
      </c>
      <c r="N6421" t="s">
        <v>24</v>
      </c>
      <c r="O6421">
        <v>130</v>
      </c>
      <c r="P6421" t="s">
        <v>224</v>
      </c>
      <c r="Q6421" t="s">
        <v>224</v>
      </c>
      <c r="R6421" t="s">
        <v>26</v>
      </c>
      <c r="T6421">
        <v>2022</v>
      </c>
      <c r="U6421" t="str">
        <f t="shared" si="201"/>
        <v>0427 A2_102COL_36</v>
      </c>
    </row>
    <row r="6422" spans="1:21" x14ac:dyDescent="0.3">
      <c r="A6422" t="str">
        <f t="shared" si="200"/>
        <v>37,Ecuador,0427 A2,COLCAS,Cotopaxi,102COL,3420,-0.68864426,-78.52506191,Pinaceae,Pinus ,patula,Pinus patula,130,7.5,7.5, ,,2022</v>
      </c>
      <c r="B6422">
        <v>37</v>
      </c>
      <c r="C6422" t="s">
        <v>17</v>
      </c>
      <c r="D6422" t="s">
        <v>644</v>
      </c>
      <c r="E6422" t="s">
        <v>560</v>
      </c>
      <c r="F6422" t="s">
        <v>20</v>
      </c>
      <c r="G6422" t="s">
        <v>645</v>
      </c>
      <c r="H6422">
        <v>3420</v>
      </c>
      <c r="I6422" s="1">
        <v>-0.68864426000000001</v>
      </c>
      <c r="J6422" s="1">
        <v>-78.525061910000005</v>
      </c>
      <c r="K6422" t="s">
        <v>21</v>
      </c>
      <c r="L6422" t="s">
        <v>186</v>
      </c>
      <c r="M6422" t="s">
        <v>23</v>
      </c>
      <c r="N6422" t="s">
        <v>24</v>
      </c>
      <c r="O6422">
        <v>130</v>
      </c>
      <c r="P6422" t="s">
        <v>201</v>
      </c>
      <c r="Q6422" t="s">
        <v>201</v>
      </c>
      <c r="R6422" t="s">
        <v>26</v>
      </c>
      <c r="T6422">
        <v>2022</v>
      </c>
      <c r="U6422" t="str">
        <f t="shared" si="201"/>
        <v>0427 A2_102COL_37</v>
      </c>
    </row>
    <row r="6423" spans="1:21" x14ac:dyDescent="0.3">
      <c r="A6423" t="str">
        <f t="shared" si="200"/>
        <v>38,Ecuador,0427 A2,COLCAS,Cotopaxi,102COL,3420,-0.68864426,-78.52506191,Pinaceae,Pinus ,patula,Pinus patula,130,8.2,8.2,4.5,,2022</v>
      </c>
      <c r="B6423">
        <v>38</v>
      </c>
      <c r="C6423" t="s">
        <v>17</v>
      </c>
      <c r="D6423" t="s">
        <v>644</v>
      </c>
      <c r="E6423" t="s">
        <v>560</v>
      </c>
      <c r="F6423" t="s">
        <v>20</v>
      </c>
      <c r="G6423" t="s">
        <v>645</v>
      </c>
      <c r="H6423">
        <v>3420</v>
      </c>
      <c r="I6423" s="1">
        <v>-0.68864426000000001</v>
      </c>
      <c r="J6423" s="1">
        <v>-78.525061910000005</v>
      </c>
      <c r="K6423" t="s">
        <v>21</v>
      </c>
      <c r="L6423" t="s">
        <v>186</v>
      </c>
      <c r="M6423" t="s">
        <v>23</v>
      </c>
      <c r="N6423" t="s">
        <v>24</v>
      </c>
      <c r="O6423">
        <v>130</v>
      </c>
      <c r="P6423" t="s">
        <v>169</v>
      </c>
      <c r="Q6423" t="s">
        <v>169</v>
      </c>
      <c r="R6423" t="s">
        <v>248</v>
      </c>
      <c r="T6423">
        <v>2022</v>
      </c>
      <c r="U6423" t="str">
        <f t="shared" si="201"/>
        <v>0427 A2_102COL_38</v>
      </c>
    </row>
    <row r="6424" spans="1:21" x14ac:dyDescent="0.3">
      <c r="A6424" t="str">
        <f t="shared" si="200"/>
        <v>39,Ecuador,0427 A2,COLCAS,Cotopaxi,102COL,3420,-0.68864426,-78.52506191,Pinaceae,Pinus ,patula,Pinus patula,130,7.8,7.8, ,,2022</v>
      </c>
      <c r="B6424">
        <v>39</v>
      </c>
      <c r="C6424" t="s">
        <v>17</v>
      </c>
      <c r="D6424" t="s">
        <v>644</v>
      </c>
      <c r="E6424" t="s">
        <v>560</v>
      </c>
      <c r="F6424" t="s">
        <v>20</v>
      </c>
      <c r="G6424" t="s">
        <v>645</v>
      </c>
      <c r="H6424">
        <v>3420</v>
      </c>
      <c r="I6424" s="1">
        <v>-0.68864426000000001</v>
      </c>
      <c r="J6424" s="1">
        <v>-78.525061910000005</v>
      </c>
      <c r="K6424" t="s">
        <v>21</v>
      </c>
      <c r="L6424" t="s">
        <v>186</v>
      </c>
      <c r="M6424" t="s">
        <v>23</v>
      </c>
      <c r="N6424" t="s">
        <v>24</v>
      </c>
      <c r="O6424">
        <v>130</v>
      </c>
      <c r="P6424" t="s">
        <v>217</v>
      </c>
      <c r="Q6424" t="s">
        <v>217</v>
      </c>
      <c r="R6424" t="s">
        <v>26</v>
      </c>
      <c r="T6424">
        <v>2022</v>
      </c>
      <c r="U6424" t="str">
        <f t="shared" si="201"/>
        <v>0427 A2_102COL_39</v>
      </c>
    </row>
    <row r="6425" spans="1:21" x14ac:dyDescent="0.3">
      <c r="A6425" t="str">
        <f t="shared" si="200"/>
        <v>40,Ecuador,0427 A2,COLCAS,Cotopaxi,102COL,3420,-0.68864426,-78.52506191,Pinaceae,Pinus ,patula,Pinus patula,130,6.5,6.5, ,,2022</v>
      </c>
      <c r="B6425">
        <v>40</v>
      </c>
      <c r="C6425" t="s">
        <v>17</v>
      </c>
      <c r="D6425" t="s">
        <v>644</v>
      </c>
      <c r="E6425" t="s">
        <v>560</v>
      </c>
      <c r="F6425" t="s">
        <v>20</v>
      </c>
      <c r="G6425" t="s">
        <v>645</v>
      </c>
      <c r="H6425">
        <v>3420</v>
      </c>
      <c r="I6425" s="1">
        <v>-0.68864426000000001</v>
      </c>
      <c r="J6425" s="1">
        <v>-78.525061910000005</v>
      </c>
      <c r="K6425" t="s">
        <v>21</v>
      </c>
      <c r="L6425" t="s">
        <v>186</v>
      </c>
      <c r="M6425" t="s">
        <v>23</v>
      </c>
      <c r="N6425" t="s">
        <v>24</v>
      </c>
      <c r="O6425">
        <v>130</v>
      </c>
      <c r="P6425" t="s">
        <v>262</v>
      </c>
      <c r="Q6425" t="s">
        <v>262</v>
      </c>
      <c r="R6425" t="s">
        <v>26</v>
      </c>
      <c r="T6425">
        <v>2022</v>
      </c>
      <c r="U6425" t="str">
        <f t="shared" si="201"/>
        <v>0427 A2_102COL_40</v>
      </c>
    </row>
    <row r="6426" spans="1:21" x14ac:dyDescent="0.3">
      <c r="A6426" t="str">
        <f t="shared" si="200"/>
        <v>41,Ecuador,0427 A2,COLCAS,Cotopaxi,102COL,3420,-0.68864426,-78.52506191,Pinaceae,Pinus ,patula,Pinus patula,130,6,6, ,,2022</v>
      </c>
      <c r="B6426">
        <v>41</v>
      </c>
      <c r="C6426" t="s">
        <v>17</v>
      </c>
      <c r="D6426" t="s">
        <v>644</v>
      </c>
      <c r="E6426" t="s">
        <v>560</v>
      </c>
      <c r="F6426" t="s">
        <v>20</v>
      </c>
      <c r="G6426" t="s">
        <v>645</v>
      </c>
      <c r="H6426">
        <v>3420</v>
      </c>
      <c r="I6426" s="1">
        <v>-0.68864426000000001</v>
      </c>
      <c r="J6426" s="1">
        <v>-78.525061910000005</v>
      </c>
      <c r="K6426" t="s">
        <v>21</v>
      </c>
      <c r="L6426" t="s">
        <v>186</v>
      </c>
      <c r="M6426" t="s">
        <v>23</v>
      </c>
      <c r="N6426" t="s">
        <v>24</v>
      </c>
      <c r="O6426">
        <v>130</v>
      </c>
      <c r="P6426">
        <v>6</v>
      </c>
      <c r="Q6426">
        <v>6</v>
      </c>
      <c r="R6426" t="s">
        <v>26</v>
      </c>
      <c r="T6426">
        <v>2022</v>
      </c>
      <c r="U6426" t="str">
        <f t="shared" si="201"/>
        <v>0427 A2_102COL_41</v>
      </c>
    </row>
    <row r="6427" spans="1:21" x14ac:dyDescent="0.3">
      <c r="A6427" t="str">
        <f t="shared" si="200"/>
        <v>42,Ecuador,0427 A2,COLCAS,Cotopaxi,102COL,3420,-0.68864426,-78.52506191,Pinaceae,Pinus ,patula,Pinus patula,130,7.8,7.8,5,,2022</v>
      </c>
      <c r="B6427">
        <v>42</v>
      </c>
      <c r="C6427" t="s">
        <v>17</v>
      </c>
      <c r="D6427" t="s">
        <v>644</v>
      </c>
      <c r="E6427" t="s">
        <v>560</v>
      </c>
      <c r="F6427" t="s">
        <v>20</v>
      </c>
      <c r="G6427" t="s">
        <v>645</v>
      </c>
      <c r="H6427">
        <v>3420</v>
      </c>
      <c r="I6427" s="1">
        <v>-0.68864426000000001</v>
      </c>
      <c r="J6427" s="1">
        <v>-78.525061910000005</v>
      </c>
      <c r="K6427" t="s">
        <v>21</v>
      </c>
      <c r="L6427" t="s">
        <v>186</v>
      </c>
      <c r="M6427" t="s">
        <v>23</v>
      </c>
      <c r="N6427" t="s">
        <v>24</v>
      </c>
      <c r="O6427">
        <v>130</v>
      </c>
      <c r="P6427" t="s">
        <v>217</v>
      </c>
      <c r="Q6427" t="s">
        <v>217</v>
      </c>
      <c r="R6427">
        <v>5</v>
      </c>
      <c r="T6427">
        <v>2022</v>
      </c>
      <c r="U6427" t="str">
        <f t="shared" si="201"/>
        <v>0427 A2_102COL_42</v>
      </c>
    </row>
    <row r="6428" spans="1:21" x14ac:dyDescent="0.3">
      <c r="A6428" t="str">
        <f t="shared" si="200"/>
        <v>43,Ecuador,0427 A2,COLCAS,Cotopaxi,102COL,3420,-0.68864426,-78.52506191,Pinaceae,Pinus ,patula,Pinus patula,130,9.1,9.1, ,,2022</v>
      </c>
      <c r="B6428">
        <v>43</v>
      </c>
      <c r="C6428" t="s">
        <v>17</v>
      </c>
      <c r="D6428" t="s">
        <v>644</v>
      </c>
      <c r="E6428" t="s">
        <v>560</v>
      </c>
      <c r="F6428" t="s">
        <v>20</v>
      </c>
      <c r="G6428" t="s">
        <v>645</v>
      </c>
      <c r="H6428">
        <v>3420</v>
      </c>
      <c r="I6428" s="1">
        <v>-0.68864426000000001</v>
      </c>
      <c r="J6428" s="1">
        <v>-78.525061910000005</v>
      </c>
      <c r="K6428" t="s">
        <v>21</v>
      </c>
      <c r="L6428" t="s">
        <v>186</v>
      </c>
      <c r="M6428" t="s">
        <v>23</v>
      </c>
      <c r="N6428" t="s">
        <v>24</v>
      </c>
      <c r="O6428">
        <v>130</v>
      </c>
      <c r="P6428" t="s">
        <v>215</v>
      </c>
      <c r="Q6428" t="s">
        <v>215</v>
      </c>
      <c r="R6428" t="s">
        <v>26</v>
      </c>
      <c r="T6428">
        <v>2022</v>
      </c>
      <c r="U6428" t="str">
        <f t="shared" si="201"/>
        <v>0427 A2_102COL_43</v>
      </c>
    </row>
    <row r="6429" spans="1:21" x14ac:dyDescent="0.3">
      <c r="A6429" t="str">
        <f t="shared" si="200"/>
        <v>44,Ecuador,0427 A2,COLCAS,Cotopaxi,102COL,3420,-0.68864426,-78.52506191,Pinaceae,Pinus ,patula,Pinus patula,130,7.8,7.8, ,,2022</v>
      </c>
      <c r="B6429">
        <v>44</v>
      </c>
      <c r="C6429" t="s">
        <v>17</v>
      </c>
      <c r="D6429" t="s">
        <v>644</v>
      </c>
      <c r="E6429" t="s">
        <v>560</v>
      </c>
      <c r="F6429" t="s">
        <v>20</v>
      </c>
      <c r="G6429" t="s">
        <v>645</v>
      </c>
      <c r="H6429">
        <v>3420</v>
      </c>
      <c r="I6429" s="1">
        <v>-0.68864426000000001</v>
      </c>
      <c r="J6429" s="1">
        <v>-78.525061910000005</v>
      </c>
      <c r="K6429" t="s">
        <v>21</v>
      </c>
      <c r="L6429" t="s">
        <v>186</v>
      </c>
      <c r="M6429" t="s">
        <v>23</v>
      </c>
      <c r="N6429" t="s">
        <v>24</v>
      </c>
      <c r="O6429">
        <v>130</v>
      </c>
      <c r="P6429" t="s">
        <v>217</v>
      </c>
      <c r="Q6429" t="s">
        <v>217</v>
      </c>
      <c r="R6429" t="s">
        <v>26</v>
      </c>
      <c r="T6429">
        <v>2022</v>
      </c>
      <c r="U6429" t="str">
        <f t="shared" si="201"/>
        <v>0427 A2_102COL_44</v>
      </c>
    </row>
    <row r="6430" spans="1:21" x14ac:dyDescent="0.3">
      <c r="A6430" t="str">
        <f t="shared" si="200"/>
        <v>45,Ecuador,0427 A2,COLCAS,Cotopaxi,102COL,3420,-0.68864426,-78.52506191,Pinaceae,Pinus ,patula,Pinus patula,130,9.6,9.6,5,,2022</v>
      </c>
      <c r="B6430">
        <v>45</v>
      </c>
      <c r="C6430" t="s">
        <v>17</v>
      </c>
      <c r="D6430" t="s">
        <v>644</v>
      </c>
      <c r="E6430" t="s">
        <v>560</v>
      </c>
      <c r="F6430" t="s">
        <v>20</v>
      </c>
      <c r="G6430" t="s">
        <v>645</v>
      </c>
      <c r="H6430">
        <v>3420</v>
      </c>
      <c r="I6430" s="1">
        <v>-0.68864426000000001</v>
      </c>
      <c r="J6430" s="1">
        <v>-78.525061910000005</v>
      </c>
      <c r="K6430" t="s">
        <v>21</v>
      </c>
      <c r="L6430" t="s">
        <v>186</v>
      </c>
      <c r="M6430" t="s">
        <v>23</v>
      </c>
      <c r="N6430" t="s">
        <v>24</v>
      </c>
      <c r="O6430">
        <v>130</v>
      </c>
      <c r="P6430" t="s">
        <v>351</v>
      </c>
      <c r="Q6430" t="s">
        <v>351</v>
      </c>
      <c r="R6430">
        <v>5</v>
      </c>
      <c r="T6430">
        <v>2022</v>
      </c>
      <c r="U6430" t="str">
        <f t="shared" si="201"/>
        <v>0427 A2_102COL_45</v>
      </c>
    </row>
    <row r="6431" spans="1:21" x14ac:dyDescent="0.3">
      <c r="A6431" t="str">
        <f t="shared" si="200"/>
        <v>46,Ecuador,0427 A2,COLCAS,Cotopaxi,102COL,3420,-0.68864426,-78.52506191,Pinaceae,Pinus ,patula,Pinus patula,130,5.3,5.3, ,,2022</v>
      </c>
      <c r="B6431">
        <v>46</v>
      </c>
      <c r="C6431" t="s">
        <v>17</v>
      </c>
      <c r="D6431" t="s">
        <v>644</v>
      </c>
      <c r="E6431" t="s">
        <v>560</v>
      </c>
      <c r="F6431" t="s">
        <v>20</v>
      </c>
      <c r="G6431" t="s">
        <v>645</v>
      </c>
      <c r="H6431">
        <v>3420</v>
      </c>
      <c r="I6431" s="1">
        <v>-0.68864426000000001</v>
      </c>
      <c r="J6431" s="1">
        <v>-78.525061910000005</v>
      </c>
      <c r="K6431" t="s">
        <v>21</v>
      </c>
      <c r="L6431" t="s">
        <v>186</v>
      </c>
      <c r="M6431" t="s">
        <v>23</v>
      </c>
      <c r="N6431" t="s">
        <v>24</v>
      </c>
      <c r="O6431">
        <v>130</v>
      </c>
      <c r="P6431" t="s">
        <v>249</v>
      </c>
      <c r="Q6431" t="s">
        <v>249</v>
      </c>
      <c r="R6431" t="s">
        <v>26</v>
      </c>
      <c r="T6431">
        <v>2022</v>
      </c>
      <c r="U6431" t="str">
        <f t="shared" si="201"/>
        <v>0427 A2_102COL_46</v>
      </c>
    </row>
    <row r="6432" spans="1:21" x14ac:dyDescent="0.3">
      <c r="A6432" t="str">
        <f t="shared" si="200"/>
        <v>47,Ecuador,0427 A2,COLCAS,Cotopaxi,102COL,3420,-0.68864426,-78.52506191,Pinaceae,Pinus ,patula,Pinus patula,130,3.6,3.6,2.5,,2022</v>
      </c>
      <c r="B6432">
        <v>47</v>
      </c>
      <c r="C6432" t="s">
        <v>17</v>
      </c>
      <c r="D6432" t="s">
        <v>644</v>
      </c>
      <c r="E6432" t="s">
        <v>560</v>
      </c>
      <c r="F6432" t="s">
        <v>20</v>
      </c>
      <c r="G6432" t="s">
        <v>645</v>
      </c>
      <c r="H6432">
        <v>3420</v>
      </c>
      <c r="I6432" s="1">
        <v>-0.68864426000000001</v>
      </c>
      <c r="J6432" s="1">
        <v>-78.525061910000005</v>
      </c>
      <c r="K6432" t="s">
        <v>21</v>
      </c>
      <c r="L6432" t="s">
        <v>186</v>
      </c>
      <c r="M6432" t="s">
        <v>23</v>
      </c>
      <c r="N6432" t="s">
        <v>24</v>
      </c>
      <c r="O6432">
        <v>130</v>
      </c>
      <c r="P6432" t="s">
        <v>280</v>
      </c>
      <c r="Q6432" t="s">
        <v>280</v>
      </c>
      <c r="R6432" t="s">
        <v>284</v>
      </c>
      <c r="T6432">
        <v>2022</v>
      </c>
      <c r="U6432" t="str">
        <f t="shared" si="201"/>
        <v>0427 A2_102COL_47</v>
      </c>
    </row>
    <row r="6433" spans="1:21" x14ac:dyDescent="0.3">
      <c r="A6433" t="str">
        <f t="shared" si="200"/>
        <v>48,Ecuador,0427 A2,COLCAS,Cotopaxi,102COL,3420,-0.68864426,-78.52506191,Pinaceae,Pinus ,patula,Pinus patula,130,7.2,7.2,4,,2022</v>
      </c>
      <c r="B6433">
        <v>48</v>
      </c>
      <c r="C6433" t="s">
        <v>17</v>
      </c>
      <c r="D6433" t="s">
        <v>644</v>
      </c>
      <c r="E6433" t="s">
        <v>560</v>
      </c>
      <c r="F6433" t="s">
        <v>20</v>
      </c>
      <c r="G6433" t="s">
        <v>645</v>
      </c>
      <c r="H6433">
        <v>3420</v>
      </c>
      <c r="I6433" s="1">
        <v>-0.68864426000000001</v>
      </c>
      <c r="J6433" s="1">
        <v>-78.525061910000005</v>
      </c>
      <c r="K6433" t="s">
        <v>21</v>
      </c>
      <c r="L6433" t="s">
        <v>186</v>
      </c>
      <c r="M6433" t="s">
        <v>23</v>
      </c>
      <c r="N6433" t="s">
        <v>24</v>
      </c>
      <c r="O6433">
        <v>130</v>
      </c>
      <c r="P6433" t="s">
        <v>272</v>
      </c>
      <c r="Q6433" t="s">
        <v>272</v>
      </c>
      <c r="R6433">
        <v>4</v>
      </c>
      <c r="T6433">
        <v>2022</v>
      </c>
      <c r="U6433" t="str">
        <f t="shared" si="201"/>
        <v>0427 A2_102COL_48</v>
      </c>
    </row>
    <row r="6434" spans="1:21" x14ac:dyDescent="0.3">
      <c r="A6434" t="str">
        <f t="shared" si="200"/>
        <v>49,Ecuador,0427 A2,COLCAS,Cotopaxi,102COL,3420,-0.68864426,-78.52506191,Pinaceae,Pinus ,patula,Pinus patula,130,6.3,6.3, ,,2022</v>
      </c>
      <c r="B6434">
        <v>49</v>
      </c>
      <c r="C6434" t="s">
        <v>17</v>
      </c>
      <c r="D6434" t="s">
        <v>644</v>
      </c>
      <c r="E6434" t="s">
        <v>560</v>
      </c>
      <c r="F6434" t="s">
        <v>20</v>
      </c>
      <c r="G6434" t="s">
        <v>645</v>
      </c>
      <c r="H6434">
        <v>3420</v>
      </c>
      <c r="I6434" s="1">
        <v>-0.68864426000000001</v>
      </c>
      <c r="J6434" s="1">
        <v>-78.525061910000005</v>
      </c>
      <c r="K6434" t="s">
        <v>21</v>
      </c>
      <c r="L6434" t="s">
        <v>186</v>
      </c>
      <c r="M6434" t="s">
        <v>23</v>
      </c>
      <c r="N6434" t="s">
        <v>24</v>
      </c>
      <c r="O6434">
        <v>130</v>
      </c>
      <c r="P6434" t="s">
        <v>346</v>
      </c>
      <c r="Q6434" t="s">
        <v>346</v>
      </c>
      <c r="R6434" t="s">
        <v>26</v>
      </c>
      <c r="T6434">
        <v>2022</v>
      </c>
      <c r="U6434" t="str">
        <f t="shared" si="201"/>
        <v>0427 A2_102COL_49</v>
      </c>
    </row>
    <row r="6435" spans="1:21" x14ac:dyDescent="0.3">
      <c r="A6435" t="str">
        <f t="shared" si="200"/>
        <v>50,Ecuador,0427 A2,COLCAS,Cotopaxi,102COL,3420,-0.68864426,-78.52506191,Pinaceae,Pinus ,patula,Pinus patula,130,6.1,6.1, ,,2022</v>
      </c>
      <c r="B6435">
        <v>50</v>
      </c>
      <c r="C6435" t="s">
        <v>17</v>
      </c>
      <c r="D6435" t="s">
        <v>644</v>
      </c>
      <c r="E6435" t="s">
        <v>560</v>
      </c>
      <c r="F6435" t="s">
        <v>20</v>
      </c>
      <c r="G6435" t="s">
        <v>645</v>
      </c>
      <c r="H6435">
        <v>3420</v>
      </c>
      <c r="I6435" s="1">
        <v>-0.68864426000000001</v>
      </c>
      <c r="J6435" s="1">
        <v>-78.525061910000005</v>
      </c>
      <c r="K6435" t="s">
        <v>21</v>
      </c>
      <c r="L6435" t="s">
        <v>186</v>
      </c>
      <c r="M6435" t="s">
        <v>23</v>
      </c>
      <c r="N6435" t="s">
        <v>24</v>
      </c>
      <c r="O6435">
        <v>130</v>
      </c>
      <c r="P6435" t="s">
        <v>269</v>
      </c>
      <c r="Q6435" t="s">
        <v>269</v>
      </c>
      <c r="R6435" t="s">
        <v>26</v>
      </c>
      <c r="T6435">
        <v>2022</v>
      </c>
      <c r="U6435" t="str">
        <f t="shared" si="201"/>
        <v>0427 A2_102COL_50</v>
      </c>
    </row>
    <row r="6436" spans="1:21" x14ac:dyDescent="0.3">
      <c r="A6436" t="str">
        <f t="shared" si="200"/>
        <v>51,Ecuador,0427 A2,COLCAS,Cotopaxi,102COL,3420,-0.68864426,-78.52506191,Pinaceae,Pinus ,patula,Pinus patula,130,6.5,6.5, ,,2022</v>
      </c>
      <c r="B6436">
        <v>51</v>
      </c>
      <c r="C6436" t="s">
        <v>17</v>
      </c>
      <c r="D6436" t="s">
        <v>644</v>
      </c>
      <c r="E6436" t="s">
        <v>560</v>
      </c>
      <c r="F6436" t="s">
        <v>20</v>
      </c>
      <c r="G6436" t="s">
        <v>645</v>
      </c>
      <c r="H6436">
        <v>3420</v>
      </c>
      <c r="I6436" s="1">
        <v>-0.68864426000000001</v>
      </c>
      <c r="J6436" s="1">
        <v>-78.525061910000005</v>
      </c>
      <c r="K6436" t="s">
        <v>21</v>
      </c>
      <c r="L6436" t="s">
        <v>186</v>
      </c>
      <c r="M6436" t="s">
        <v>23</v>
      </c>
      <c r="N6436" t="s">
        <v>24</v>
      </c>
      <c r="O6436">
        <v>130</v>
      </c>
      <c r="P6436" t="s">
        <v>262</v>
      </c>
      <c r="Q6436" t="s">
        <v>262</v>
      </c>
      <c r="R6436" t="s">
        <v>26</v>
      </c>
      <c r="T6436">
        <v>2022</v>
      </c>
      <c r="U6436" t="str">
        <f t="shared" si="201"/>
        <v>0427 A2_102COL_51</v>
      </c>
    </row>
    <row r="6437" spans="1:21" x14ac:dyDescent="0.3">
      <c r="A6437" t="str">
        <f t="shared" si="200"/>
        <v>52,Ecuador,0427 A2,COLCAS,Cotopaxi,102COL,3420,-0.68864426,-78.52506191,Pinaceae,Pinus ,patula,Pinus patula,130,4.9,4.9, ,,2022</v>
      </c>
      <c r="B6437">
        <v>52</v>
      </c>
      <c r="C6437" t="s">
        <v>17</v>
      </c>
      <c r="D6437" t="s">
        <v>644</v>
      </c>
      <c r="E6437" t="s">
        <v>560</v>
      </c>
      <c r="F6437" t="s">
        <v>20</v>
      </c>
      <c r="G6437" t="s">
        <v>645</v>
      </c>
      <c r="H6437">
        <v>3420</v>
      </c>
      <c r="I6437" s="1">
        <v>-0.68864426000000001</v>
      </c>
      <c r="J6437" s="1">
        <v>-78.525061910000005</v>
      </c>
      <c r="K6437" t="s">
        <v>21</v>
      </c>
      <c r="L6437" t="s">
        <v>186</v>
      </c>
      <c r="M6437" t="s">
        <v>23</v>
      </c>
      <c r="N6437" t="s">
        <v>24</v>
      </c>
      <c r="O6437">
        <v>130</v>
      </c>
      <c r="P6437" t="s">
        <v>350</v>
      </c>
      <c r="Q6437" t="s">
        <v>350</v>
      </c>
      <c r="R6437" t="s">
        <v>26</v>
      </c>
      <c r="T6437">
        <v>2022</v>
      </c>
      <c r="U6437" t="str">
        <f t="shared" si="201"/>
        <v>0427 A2_102COL_52</v>
      </c>
    </row>
    <row r="6438" spans="1:21" x14ac:dyDescent="0.3">
      <c r="A6438" t="str">
        <f t="shared" si="200"/>
        <v>53,Ecuador,0427 A2,COLCAS,Cotopaxi,102COL,3420,-0.68864426,-78.52506191,Pinaceae,Pinus ,patula,Pinus patula,130,6.4,6.4, ,,2022</v>
      </c>
      <c r="B6438">
        <v>53</v>
      </c>
      <c r="C6438" t="s">
        <v>17</v>
      </c>
      <c r="D6438" t="s">
        <v>644</v>
      </c>
      <c r="E6438" t="s">
        <v>560</v>
      </c>
      <c r="F6438" t="s">
        <v>20</v>
      </c>
      <c r="G6438" t="s">
        <v>645</v>
      </c>
      <c r="H6438">
        <v>3420</v>
      </c>
      <c r="I6438" s="1">
        <v>-0.68864426000000001</v>
      </c>
      <c r="J6438" s="1">
        <v>-78.525061910000005</v>
      </c>
      <c r="K6438" t="s">
        <v>21</v>
      </c>
      <c r="L6438" t="s">
        <v>186</v>
      </c>
      <c r="M6438" t="s">
        <v>23</v>
      </c>
      <c r="N6438" t="s">
        <v>24</v>
      </c>
      <c r="O6438">
        <v>130</v>
      </c>
      <c r="P6438" t="s">
        <v>247</v>
      </c>
      <c r="Q6438" t="s">
        <v>247</v>
      </c>
      <c r="R6438" t="s">
        <v>26</v>
      </c>
      <c r="T6438">
        <v>2022</v>
      </c>
      <c r="U6438" t="str">
        <f t="shared" si="201"/>
        <v>0427 A2_102COL_53</v>
      </c>
    </row>
    <row r="6439" spans="1:21" x14ac:dyDescent="0.3">
      <c r="A6439" t="str">
        <f t="shared" si="200"/>
        <v>54,Ecuador,0427 A2,COLCAS,Cotopaxi,102COL,3420,-0.68864426,-78.52506191,Pinaceae,Pinus ,patula,Pinus patula,130,7.8,7.8, ,,2022</v>
      </c>
      <c r="B6439">
        <v>54</v>
      </c>
      <c r="C6439" t="s">
        <v>17</v>
      </c>
      <c r="D6439" t="s">
        <v>644</v>
      </c>
      <c r="E6439" t="s">
        <v>560</v>
      </c>
      <c r="F6439" t="s">
        <v>20</v>
      </c>
      <c r="G6439" t="s">
        <v>645</v>
      </c>
      <c r="H6439">
        <v>3420</v>
      </c>
      <c r="I6439" s="1">
        <v>-0.68864426000000001</v>
      </c>
      <c r="J6439" s="1">
        <v>-78.525061910000005</v>
      </c>
      <c r="K6439" t="s">
        <v>21</v>
      </c>
      <c r="L6439" t="s">
        <v>186</v>
      </c>
      <c r="M6439" t="s">
        <v>23</v>
      </c>
      <c r="N6439" t="s">
        <v>24</v>
      </c>
      <c r="O6439">
        <v>130</v>
      </c>
      <c r="P6439" t="s">
        <v>217</v>
      </c>
      <c r="Q6439" t="s">
        <v>217</v>
      </c>
      <c r="R6439" t="s">
        <v>26</v>
      </c>
      <c r="T6439">
        <v>2022</v>
      </c>
      <c r="U6439" t="str">
        <f t="shared" si="201"/>
        <v>0427 A2_102COL_54</v>
      </c>
    </row>
    <row r="6440" spans="1:21" x14ac:dyDescent="0.3">
      <c r="A6440" t="str">
        <f t="shared" si="200"/>
        <v>55,Ecuador,0427 A2,COLCAS,Cotopaxi,102COL,3420,-0.68864426,-78.52506191,Pinaceae,Pinus ,patula,Pinus patula,130,7.9,7.9,4,,2022</v>
      </c>
      <c r="B6440">
        <v>55</v>
      </c>
      <c r="C6440" t="s">
        <v>17</v>
      </c>
      <c r="D6440" t="s">
        <v>644</v>
      </c>
      <c r="E6440" t="s">
        <v>560</v>
      </c>
      <c r="F6440" t="s">
        <v>20</v>
      </c>
      <c r="G6440" t="s">
        <v>645</v>
      </c>
      <c r="H6440">
        <v>3420</v>
      </c>
      <c r="I6440" s="1">
        <v>-0.68864426000000001</v>
      </c>
      <c r="J6440" s="1">
        <v>-78.525061910000005</v>
      </c>
      <c r="K6440" t="s">
        <v>21</v>
      </c>
      <c r="L6440" t="s">
        <v>186</v>
      </c>
      <c r="M6440" t="s">
        <v>23</v>
      </c>
      <c r="N6440" t="s">
        <v>24</v>
      </c>
      <c r="O6440">
        <v>130</v>
      </c>
      <c r="P6440" t="s">
        <v>268</v>
      </c>
      <c r="Q6440" t="s">
        <v>268</v>
      </c>
      <c r="R6440">
        <v>4</v>
      </c>
      <c r="T6440">
        <v>2022</v>
      </c>
      <c r="U6440" t="str">
        <f t="shared" si="201"/>
        <v>0427 A2_102COL_55</v>
      </c>
    </row>
    <row r="6441" spans="1:21" x14ac:dyDescent="0.3">
      <c r="A6441" t="str">
        <f t="shared" si="200"/>
        <v>56,Ecuador,0427 A2,COLCAS,Cotopaxi,102COL,3420,-0.68864426,-78.52506191,Pinaceae,Pinus ,patula,Pinus patula,130,9.2,9.2,5.25,,2022</v>
      </c>
      <c r="B6441">
        <v>56</v>
      </c>
      <c r="C6441" t="s">
        <v>17</v>
      </c>
      <c r="D6441" t="s">
        <v>644</v>
      </c>
      <c r="E6441" t="s">
        <v>560</v>
      </c>
      <c r="F6441" t="s">
        <v>20</v>
      </c>
      <c r="G6441" t="s">
        <v>645</v>
      </c>
      <c r="H6441">
        <v>3420</v>
      </c>
      <c r="I6441" s="1">
        <v>-0.68864426000000001</v>
      </c>
      <c r="J6441" s="1">
        <v>-78.525061910000005</v>
      </c>
      <c r="K6441" t="s">
        <v>21</v>
      </c>
      <c r="L6441" t="s">
        <v>186</v>
      </c>
      <c r="M6441" t="s">
        <v>23</v>
      </c>
      <c r="N6441" t="s">
        <v>24</v>
      </c>
      <c r="O6441">
        <v>130</v>
      </c>
      <c r="P6441" t="s">
        <v>271</v>
      </c>
      <c r="Q6441" t="s">
        <v>271</v>
      </c>
      <c r="R6441" t="s">
        <v>256</v>
      </c>
      <c r="T6441">
        <v>2022</v>
      </c>
      <c r="U6441" t="str">
        <f t="shared" si="201"/>
        <v>0427 A2_102COL_56</v>
      </c>
    </row>
    <row r="6442" spans="1:21" x14ac:dyDescent="0.3">
      <c r="A6442" t="str">
        <f t="shared" si="200"/>
        <v>57,Ecuador,0427 A2,COLCAS,Cotopaxi,102COL,3420,-0.68864426,-78.52506191,Pinaceae,Pinus ,patula,Pinus patula,130,7.8,7.8, ,,2022</v>
      </c>
      <c r="B6442">
        <v>57</v>
      </c>
      <c r="C6442" t="s">
        <v>17</v>
      </c>
      <c r="D6442" t="s">
        <v>644</v>
      </c>
      <c r="E6442" t="s">
        <v>560</v>
      </c>
      <c r="F6442" t="s">
        <v>20</v>
      </c>
      <c r="G6442" t="s">
        <v>645</v>
      </c>
      <c r="H6442">
        <v>3420</v>
      </c>
      <c r="I6442" s="1">
        <v>-0.68864426000000001</v>
      </c>
      <c r="J6442" s="1">
        <v>-78.525061910000005</v>
      </c>
      <c r="K6442" t="s">
        <v>21</v>
      </c>
      <c r="L6442" t="s">
        <v>186</v>
      </c>
      <c r="M6442" t="s">
        <v>23</v>
      </c>
      <c r="N6442" t="s">
        <v>24</v>
      </c>
      <c r="O6442">
        <v>130</v>
      </c>
      <c r="P6442" t="s">
        <v>217</v>
      </c>
      <c r="Q6442" t="s">
        <v>217</v>
      </c>
      <c r="R6442" t="s">
        <v>26</v>
      </c>
      <c r="T6442">
        <v>2022</v>
      </c>
      <c r="U6442" t="str">
        <f t="shared" si="201"/>
        <v>0427 A2_102COL_57</v>
      </c>
    </row>
    <row r="6443" spans="1:21" x14ac:dyDescent="0.3">
      <c r="A6443" t="str">
        <f t="shared" si="200"/>
        <v>59,Ecuador,0427 A2,COLCAS,Cotopaxi,102COL,3420,-0.68864426,-78.52506191,Pinaceae,Pinus ,patula,Pinus patula,130,9.6,9.6,5,,2022</v>
      </c>
      <c r="B6443">
        <v>59</v>
      </c>
      <c r="C6443" t="s">
        <v>17</v>
      </c>
      <c r="D6443" t="s">
        <v>644</v>
      </c>
      <c r="E6443" t="s">
        <v>560</v>
      </c>
      <c r="F6443" t="s">
        <v>20</v>
      </c>
      <c r="G6443" t="s">
        <v>645</v>
      </c>
      <c r="H6443">
        <v>3420</v>
      </c>
      <c r="I6443" s="1">
        <v>-0.68864426000000001</v>
      </c>
      <c r="J6443" s="1">
        <v>-78.525061910000005</v>
      </c>
      <c r="K6443" t="s">
        <v>21</v>
      </c>
      <c r="L6443" t="s">
        <v>186</v>
      </c>
      <c r="M6443" t="s">
        <v>23</v>
      </c>
      <c r="N6443" t="s">
        <v>24</v>
      </c>
      <c r="O6443">
        <v>130</v>
      </c>
      <c r="P6443" t="s">
        <v>351</v>
      </c>
      <c r="Q6443" t="s">
        <v>351</v>
      </c>
      <c r="R6443">
        <v>5</v>
      </c>
      <c r="T6443">
        <v>2022</v>
      </c>
      <c r="U6443" t="str">
        <f t="shared" si="201"/>
        <v>0427 A2_102COL_59</v>
      </c>
    </row>
    <row r="6444" spans="1:21" x14ac:dyDescent="0.3">
      <c r="A6444" t="str">
        <f t="shared" si="200"/>
        <v>60,Ecuador,0427 A2,COLCAS,Cotopaxi,102COL,3420,-0.68864426,-78.52506191,Pinaceae,Pinus ,patula,Pinus patula,130,6.5,6.5, ,,2022</v>
      </c>
      <c r="B6444">
        <v>60</v>
      </c>
      <c r="C6444" t="s">
        <v>17</v>
      </c>
      <c r="D6444" t="s">
        <v>644</v>
      </c>
      <c r="E6444" t="s">
        <v>560</v>
      </c>
      <c r="F6444" t="s">
        <v>20</v>
      </c>
      <c r="G6444" t="s">
        <v>645</v>
      </c>
      <c r="H6444">
        <v>3420</v>
      </c>
      <c r="I6444" s="1">
        <v>-0.68864426000000001</v>
      </c>
      <c r="J6444" s="1">
        <v>-78.525061910000005</v>
      </c>
      <c r="K6444" t="s">
        <v>21</v>
      </c>
      <c r="L6444" t="s">
        <v>186</v>
      </c>
      <c r="M6444" t="s">
        <v>23</v>
      </c>
      <c r="N6444" t="s">
        <v>24</v>
      </c>
      <c r="O6444">
        <v>130</v>
      </c>
      <c r="P6444" t="s">
        <v>262</v>
      </c>
      <c r="Q6444" t="s">
        <v>262</v>
      </c>
      <c r="R6444" t="s">
        <v>26</v>
      </c>
      <c r="T6444">
        <v>2022</v>
      </c>
      <c r="U6444" t="str">
        <f t="shared" si="201"/>
        <v>0427 A2_102COL_60</v>
      </c>
    </row>
    <row r="6445" spans="1:21" x14ac:dyDescent="0.3">
      <c r="A6445" t="str">
        <f t="shared" si="200"/>
        <v>61,Ecuador,0427 A2,COLCAS,Cotopaxi,102COL,3420,-0.68864426,-78.52506191,Pinaceae,Pinus ,patula,Pinus patula,130,6.6,6.6, ,,2022</v>
      </c>
      <c r="B6445">
        <v>61</v>
      </c>
      <c r="C6445" t="s">
        <v>17</v>
      </c>
      <c r="D6445" t="s">
        <v>644</v>
      </c>
      <c r="E6445" t="s">
        <v>560</v>
      </c>
      <c r="F6445" t="s">
        <v>20</v>
      </c>
      <c r="G6445" t="s">
        <v>645</v>
      </c>
      <c r="H6445">
        <v>3420</v>
      </c>
      <c r="I6445" s="1">
        <v>-0.68864426000000001</v>
      </c>
      <c r="J6445" s="1">
        <v>-78.525061910000005</v>
      </c>
      <c r="K6445" t="s">
        <v>21</v>
      </c>
      <c r="L6445" t="s">
        <v>186</v>
      </c>
      <c r="M6445" t="s">
        <v>23</v>
      </c>
      <c r="N6445" t="s">
        <v>24</v>
      </c>
      <c r="O6445">
        <v>130</v>
      </c>
      <c r="P6445" t="s">
        <v>233</v>
      </c>
      <c r="Q6445" t="s">
        <v>233</v>
      </c>
      <c r="R6445" t="s">
        <v>26</v>
      </c>
      <c r="T6445">
        <v>2022</v>
      </c>
      <c r="U6445" t="str">
        <f t="shared" si="201"/>
        <v>0427 A2_102COL_61</v>
      </c>
    </row>
    <row r="6446" spans="1:21" x14ac:dyDescent="0.3">
      <c r="A6446" t="str">
        <f t="shared" si="200"/>
        <v>62,Ecuador,0427 A2,COLCAS,Cotopaxi,102COL,3420,-0.68864426,-78.52506191,Pinaceae,Pinus ,patula,Pinus patula,130,7.1,7.1, ,,2022</v>
      </c>
      <c r="B6446">
        <v>62</v>
      </c>
      <c r="C6446" t="s">
        <v>17</v>
      </c>
      <c r="D6446" t="s">
        <v>644</v>
      </c>
      <c r="E6446" t="s">
        <v>560</v>
      </c>
      <c r="F6446" t="s">
        <v>20</v>
      </c>
      <c r="G6446" t="s">
        <v>645</v>
      </c>
      <c r="H6446">
        <v>3420</v>
      </c>
      <c r="I6446" s="1">
        <v>-0.68864426000000001</v>
      </c>
      <c r="J6446" s="1">
        <v>-78.525061910000005</v>
      </c>
      <c r="K6446" t="s">
        <v>21</v>
      </c>
      <c r="L6446" t="s">
        <v>186</v>
      </c>
      <c r="M6446" t="s">
        <v>23</v>
      </c>
      <c r="N6446" t="s">
        <v>24</v>
      </c>
      <c r="O6446">
        <v>130</v>
      </c>
      <c r="P6446" t="s">
        <v>224</v>
      </c>
      <c r="Q6446" t="s">
        <v>224</v>
      </c>
      <c r="R6446" t="s">
        <v>26</v>
      </c>
      <c r="T6446">
        <v>2022</v>
      </c>
      <c r="U6446" t="str">
        <f t="shared" si="201"/>
        <v>0427 A2_102COL_62</v>
      </c>
    </row>
    <row r="6447" spans="1:21" x14ac:dyDescent="0.3">
      <c r="A6447" t="str">
        <f t="shared" si="200"/>
        <v>63,Ecuador,0427 A2,COLCAS,Cotopaxi,102COL,3420,-0.68864426,-78.52506191,Pinaceae,Pinus ,patula,Pinus patula,130,7.1,7.1, ,,2022</v>
      </c>
      <c r="B6447">
        <v>63</v>
      </c>
      <c r="C6447" t="s">
        <v>17</v>
      </c>
      <c r="D6447" t="s">
        <v>644</v>
      </c>
      <c r="E6447" t="s">
        <v>560</v>
      </c>
      <c r="F6447" t="s">
        <v>20</v>
      </c>
      <c r="G6447" t="s">
        <v>645</v>
      </c>
      <c r="H6447">
        <v>3420</v>
      </c>
      <c r="I6447" s="1">
        <v>-0.68864426000000001</v>
      </c>
      <c r="J6447" s="1">
        <v>-78.525061910000005</v>
      </c>
      <c r="K6447" t="s">
        <v>21</v>
      </c>
      <c r="L6447" t="s">
        <v>186</v>
      </c>
      <c r="M6447" t="s">
        <v>23</v>
      </c>
      <c r="N6447" t="s">
        <v>24</v>
      </c>
      <c r="O6447">
        <v>130</v>
      </c>
      <c r="P6447" t="s">
        <v>224</v>
      </c>
      <c r="Q6447" t="s">
        <v>224</v>
      </c>
      <c r="R6447" t="s">
        <v>26</v>
      </c>
      <c r="T6447">
        <v>2022</v>
      </c>
      <c r="U6447" t="str">
        <f t="shared" si="201"/>
        <v>0427 A2_102COL_63</v>
      </c>
    </row>
    <row r="6448" spans="1:21" x14ac:dyDescent="0.3">
      <c r="A6448" t="str">
        <f t="shared" si="200"/>
        <v>64,Ecuador,0427 A2,COLCAS,Cotopaxi,102COL,3420,-0.68864426,-78.52506191,Pinaceae,Pinus ,patula,Pinus patula,130,8.4,8.4, ,,2022</v>
      </c>
      <c r="B6448">
        <v>64</v>
      </c>
      <c r="C6448" t="s">
        <v>17</v>
      </c>
      <c r="D6448" t="s">
        <v>644</v>
      </c>
      <c r="E6448" t="s">
        <v>560</v>
      </c>
      <c r="F6448" t="s">
        <v>20</v>
      </c>
      <c r="G6448" t="s">
        <v>645</v>
      </c>
      <c r="H6448">
        <v>3420</v>
      </c>
      <c r="I6448" s="1">
        <v>-0.68864426000000001</v>
      </c>
      <c r="J6448" s="1">
        <v>-78.525061910000005</v>
      </c>
      <c r="K6448" t="s">
        <v>21</v>
      </c>
      <c r="L6448" t="s">
        <v>186</v>
      </c>
      <c r="M6448" t="s">
        <v>23</v>
      </c>
      <c r="N6448" t="s">
        <v>24</v>
      </c>
      <c r="O6448">
        <v>130</v>
      </c>
      <c r="P6448" t="s">
        <v>253</v>
      </c>
      <c r="Q6448" t="s">
        <v>253</v>
      </c>
      <c r="R6448" t="s">
        <v>26</v>
      </c>
      <c r="T6448">
        <v>2022</v>
      </c>
      <c r="U6448" t="str">
        <f t="shared" si="201"/>
        <v>0427 A2_102COL_64</v>
      </c>
    </row>
    <row r="6449" spans="1:21" x14ac:dyDescent="0.3">
      <c r="A6449" t="str">
        <f t="shared" si="200"/>
        <v>65,Ecuador,0427 A2,COLCAS,Cotopaxi,102COL,3420,-0.68864426,-78.52506191,Pinaceae,Pinus ,patula,Pinus patula,120,8.7,8.7, ,,2022</v>
      </c>
      <c r="B6449">
        <v>65</v>
      </c>
      <c r="C6449" t="s">
        <v>17</v>
      </c>
      <c r="D6449" t="s">
        <v>644</v>
      </c>
      <c r="E6449" t="s">
        <v>560</v>
      </c>
      <c r="F6449" t="s">
        <v>20</v>
      </c>
      <c r="G6449" t="s">
        <v>645</v>
      </c>
      <c r="H6449">
        <v>3420</v>
      </c>
      <c r="I6449" s="1">
        <v>-0.68864426000000001</v>
      </c>
      <c r="J6449" s="1">
        <v>-78.525061910000005</v>
      </c>
      <c r="K6449" t="s">
        <v>21</v>
      </c>
      <c r="L6449" t="s">
        <v>186</v>
      </c>
      <c r="M6449" t="s">
        <v>23</v>
      </c>
      <c r="N6449" t="s">
        <v>24</v>
      </c>
      <c r="O6449">
        <v>120</v>
      </c>
      <c r="P6449" t="s">
        <v>222</v>
      </c>
      <c r="Q6449" t="s">
        <v>222</v>
      </c>
      <c r="R6449" t="s">
        <v>26</v>
      </c>
      <c r="T6449">
        <v>2022</v>
      </c>
      <c r="U6449" t="str">
        <f t="shared" si="201"/>
        <v>0427 A2_102COL_65</v>
      </c>
    </row>
    <row r="6450" spans="1:21" x14ac:dyDescent="0.3">
      <c r="A6450" t="str">
        <f t="shared" si="200"/>
        <v>66,Ecuador,0427 A2,COLCAS,Cotopaxi,102COL,3420,-0.68864426,-78.52506191,Pinaceae,Pinus ,patula,Pinus patula,130,7.8,7.8,4.75,,2022</v>
      </c>
      <c r="B6450">
        <v>66</v>
      </c>
      <c r="C6450" t="s">
        <v>17</v>
      </c>
      <c r="D6450" t="s">
        <v>644</v>
      </c>
      <c r="E6450" t="s">
        <v>560</v>
      </c>
      <c r="F6450" t="s">
        <v>20</v>
      </c>
      <c r="G6450" t="s">
        <v>645</v>
      </c>
      <c r="H6450">
        <v>3420</v>
      </c>
      <c r="I6450" s="1">
        <v>-0.68864426000000001</v>
      </c>
      <c r="J6450" s="1">
        <v>-78.525061910000005</v>
      </c>
      <c r="K6450" t="s">
        <v>21</v>
      </c>
      <c r="L6450" t="s">
        <v>186</v>
      </c>
      <c r="M6450" t="s">
        <v>23</v>
      </c>
      <c r="N6450" t="s">
        <v>24</v>
      </c>
      <c r="O6450">
        <v>130</v>
      </c>
      <c r="P6450" t="s">
        <v>217</v>
      </c>
      <c r="Q6450" t="s">
        <v>217</v>
      </c>
      <c r="R6450" t="s">
        <v>252</v>
      </c>
      <c r="T6450">
        <v>2022</v>
      </c>
      <c r="U6450" t="str">
        <f t="shared" si="201"/>
        <v>0427 A2_102COL_66</v>
      </c>
    </row>
    <row r="6451" spans="1:21" x14ac:dyDescent="0.3">
      <c r="A6451" t="str">
        <f t="shared" si="200"/>
        <v>67,Ecuador,0427 A2,COLCAS,Cotopaxi,102COL,3420,-0.68864426,-78.52506191,Pinaceae,Pinus ,patula,Pinus patula,130,9,9,4.5,,2022</v>
      </c>
      <c r="B6451">
        <v>67</v>
      </c>
      <c r="C6451" t="s">
        <v>17</v>
      </c>
      <c r="D6451" t="s">
        <v>644</v>
      </c>
      <c r="E6451" t="s">
        <v>560</v>
      </c>
      <c r="F6451" t="s">
        <v>20</v>
      </c>
      <c r="G6451" t="s">
        <v>645</v>
      </c>
      <c r="H6451">
        <v>3420</v>
      </c>
      <c r="I6451" s="1">
        <v>-0.68864426000000001</v>
      </c>
      <c r="J6451" s="1">
        <v>-78.525061910000005</v>
      </c>
      <c r="K6451" t="s">
        <v>21</v>
      </c>
      <c r="L6451" t="s">
        <v>186</v>
      </c>
      <c r="M6451" t="s">
        <v>23</v>
      </c>
      <c r="N6451" t="s">
        <v>24</v>
      </c>
      <c r="O6451">
        <v>130</v>
      </c>
      <c r="P6451">
        <v>9</v>
      </c>
      <c r="Q6451">
        <v>9</v>
      </c>
      <c r="R6451" t="s">
        <v>248</v>
      </c>
      <c r="T6451">
        <v>2022</v>
      </c>
      <c r="U6451" t="str">
        <f t="shared" si="201"/>
        <v>0427 A2_102COL_67</v>
      </c>
    </row>
    <row r="6452" spans="1:21" x14ac:dyDescent="0.3">
      <c r="A6452" t="str">
        <f t="shared" si="200"/>
        <v>68,Ecuador,0427 A2,COLCAS,Cotopaxi,102COL,3420,-0.68864426,-78.52506191,Pinaceae,Pinus ,patula,Pinus patula,130,8,8,5,,2022</v>
      </c>
      <c r="B6452">
        <v>68</v>
      </c>
      <c r="C6452" t="s">
        <v>17</v>
      </c>
      <c r="D6452" t="s">
        <v>644</v>
      </c>
      <c r="E6452" t="s">
        <v>560</v>
      </c>
      <c r="F6452" t="s">
        <v>20</v>
      </c>
      <c r="G6452" t="s">
        <v>645</v>
      </c>
      <c r="H6452">
        <v>3420</v>
      </c>
      <c r="I6452" s="1">
        <v>-0.68864426000000001</v>
      </c>
      <c r="J6452" s="1">
        <v>-78.525061910000005</v>
      </c>
      <c r="K6452" t="s">
        <v>21</v>
      </c>
      <c r="L6452" t="s">
        <v>186</v>
      </c>
      <c r="M6452" t="s">
        <v>23</v>
      </c>
      <c r="N6452" t="s">
        <v>24</v>
      </c>
      <c r="O6452">
        <v>130</v>
      </c>
      <c r="P6452">
        <v>8</v>
      </c>
      <c r="Q6452">
        <v>8</v>
      </c>
      <c r="R6452">
        <v>5</v>
      </c>
      <c r="T6452">
        <v>2022</v>
      </c>
      <c r="U6452" t="str">
        <f t="shared" si="201"/>
        <v>0427 A2_102COL_68</v>
      </c>
    </row>
    <row r="6453" spans="1:21" x14ac:dyDescent="0.3">
      <c r="A6453" t="str">
        <f t="shared" si="200"/>
        <v>69,Ecuador,0427 A2,COLCAS,Cotopaxi,102COL,3420,-0.68864426,-78.52506191,Pinaceae,Pinus ,patula,Pinus patula,130,7.7,7.7, ,,2022</v>
      </c>
      <c r="B6453">
        <v>69</v>
      </c>
      <c r="C6453" t="s">
        <v>17</v>
      </c>
      <c r="D6453" t="s">
        <v>644</v>
      </c>
      <c r="E6453" t="s">
        <v>560</v>
      </c>
      <c r="F6453" t="s">
        <v>20</v>
      </c>
      <c r="G6453" t="s">
        <v>645</v>
      </c>
      <c r="H6453">
        <v>3420</v>
      </c>
      <c r="I6453" s="1">
        <v>-0.68864426000000001</v>
      </c>
      <c r="J6453" s="1">
        <v>-78.525061910000005</v>
      </c>
      <c r="K6453" t="s">
        <v>21</v>
      </c>
      <c r="L6453" t="s">
        <v>186</v>
      </c>
      <c r="M6453" t="s">
        <v>23</v>
      </c>
      <c r="N6453" t="s">
        <v>24</v>
      </c>
      <c r="O6453">
        <v>130</v>
      </c>
      <c r="P6453" t="s">
        <v>221</v>
      </c>
      <c r="Q6453" t="s">
        <v>221</v>
      </c>
      <c r="R6453" t="s">
        <v>26</v>
      </c>
      <c r="T6453">
        <v>2022</v>
      </c>
      <c r="U6453" t="str">
        <f t="shared" si="201"/>
        <v>0427 A2_102COL_69</v>
      </c>
    </row>
    <row r="6454" spans="1:21" x14ac:dyDescent="0.3">
      <c r="A6454" t="str">
        <f t="shared" si="200"/>
        <v>70,Ecuador,0427 A2,COLCAS,Cotopaxi,102COL,3420,-0.68864426,-78.52506191,Pinaceae,Pinus ,patula,Pinus patula,130,6.3,6.3,4,,2022</v>
      </c>
      <c r="B6454">
        <v>70</v>
      </c>
      <c r="C6454" t="s">
        <v>17</v>
      </c>
      <c r="D6454" t="s">
        <v>644</v>
      </c>
      <c r="E6454" t="s">
        <v>560</v>
      </c>
      <c r="F6454" t="s">
        <v>20</v>
      </c>
      <c r="G6454" t="s">
        <v>645</v>
      </c>
      <c r="H6454">
        <v>3420</v>
      </c>
      <c r="I6454" s="1">
        <v>-0.68864426000000001</v>
      </c>
      <c r="J6454" s="1">
        <v>-78.525061910000005</v>
      </c>
      <c r="K6454" t="s">
        <v>21</v>
      </c>
      <c r="L6454" t="s">
        <v>186</v>
      </c>
      <c r="M6454" t="s">
        <v>23</v>
      </c>
      <c r="N6454" t="s">
        <v>24</v>
      </c>
      <c r="O6454">
        <v>130</v>
      </c>
      <c r="P6454" t="s">
        <v>346</v>
      </c>
      <c r="Q6454" t="s">
        <v>346</v>
      </c>
      <c r="R6454">
        <v>4</v>
      </c>
      <c r="T6454">
        <v>2022</v>
      </c>
      <c r="U6454" t="str">
        <f t="shared" si="201"/>
        <v>0427 A2_102COL_70</v>
      </c>
    </row>
    <row r="6455" spans="1:21" x14ac:dyDescent="0.3">
      <c r="A6455" t="str">
        <f t="shared" si="200"/>
        <v>71,Ecuador,0427 A2,COLCAS,Cotopaxi,102COL,3420,-0.68864426,-78.52506191,Pinaceae,Pinus ,patula,Pinus patula,130,7,7, ,,2022</v>
      </c>
      <c r="B6455">
        <v>71</v>
      </c>
      <c r="C6455" t="s">
        <v>17</v>
      </c>
      <c r="D6455" t="s">
        <v>644</v>
      </c>
      <c r="E6455" t="s">
        <v>560</v>
      </c>
      <c r="F6455" t="s">
        <v>20</v>
      </c>
      <c r="G6455" t="s">
        <v>645</v>
      </c>
      <c r="H6455">
        <v>3420</v>
      </c>
      <c r="I6455" s="1">
        <v>-0.68864426000000001</v>
      </c>
      <c r="J6455" s="1">
        <v>-78.525061910000005</v>
      </c>
      <c r="K6455" t="s">
        <v>21</v>
      </c>
      <c r="L6455" t="s">
        <v>186</v>
      </c>
      <c r="M6455" t="s">
        <v>23</v>
      </c>
      <c r="N6455" t="s">
        <v>24</v>
      </c>
      <c r="O6455">
        <v>130</v>
      </c>
      <c r="P6455">
        <v>7</v>
      </c>
      <c r="Q6455">
        <v>7</v>
      </c>
      <c r="R6455" t="s">
        <v>26</v>
      </c>
      <c r="T6455">
        <v>2022</v>
      </c>
      <c r="U6455" t="str">
        <f t="shared" si="201"/>
        <v>0427 A2_102COL_71</v>
      </c>
    </row>
    <row r="6456" spans="1:21" x14ac:dyDescent="0.3">
      <c r="A6456" t="str">
        <f t="shared" si="200"/>
        <v>72,Ecuador,0427 A2,COLCAS,Cotopaxi,102COL,3420,-0.68864426,-78.52506191,Pinaceae,Pinus ,patula,Pinus patula,130,7,7, ,,2022</v>
      </c>
      <c r="B6456">
        <v>72</v>
      </c>
      <c r="C6456" t="s">
        <v>17</v>
      </c>
      <c r="D6456" t="s">
        <v>644</v>
      </c>
      <c r="E6456" t="s">
        <v>560</v>
      </c>
      <c r="F6456" t="s">
        <v>20</v>
      </c>
      <c r="G6456" t="s">
        <v>645</v>
      </c>
      <c r="H6456">
        <v>3420</v>
      </c>
      <c r="I6456" s="1">
        <v>-0.68864426000000001</v>
      </c>
      <c r="J6456" s="1">
        <v>-78.525061910000005</v>
      </c>
      <c r="K6456" t="s">
        <v>21</v>
      </c>
      <c r="L6456" t="s">
        <v>186</v>
      </c>
      <c r="M6456" t="s">
        <v>23</v>
      </c>
      <c r="N6456" t="s">
        <v>24</v>
      </c>
      <c r="O6456">
        <v>130</v>
      </c>
      <c r="P6456">
        <v>7</v>
      </c>
      <c r="Q6456">
        <v>7</v>
      </c>
      <c r="R6456" t="s">
        <v>26</v>
      </c>
      <c r="T6456">
        <v>2022</v>
      </c>
      <c r="U6456" t="str">
        <f t="shared" si="201"/>
        <v>0427 A2_102COL_72</v>
      </c>
    </row>
    <row r="6457" spans="1:21" x14ac:dyDescent="0.3">
      <c r="A6457" t="str">
        <f t="shared" si="200"/>
        <v>73,Ecuador,0427 A2,COLCAS,Cotopaxi,102COL,3420,-0.68864426,-78.52506191,Pinaceae,Pinus ,patula,Pinus patula,130,6.5,6.5, ,,2022</v>
      </c>
      <c r="B6457">
        <v>73</v>
      </c>
      <c r="C6457" t="s">
        <v>17</v>
      </c>
      <c r="D6457" t="s">
        <v>644</v>
      </c>
      <c r="E6457" t="s">
        <v>560</v>
      </c>
      <c r="F6457" t="s">
        <v>20</v>
      </c>
      <c r="G6457" t="s">
        <v>645</v>
      </c>
      <c r="H6457">
        <v>3420</v>
      </c>
      <c r="I6457" s="1">
        <v>-0.68864426000000001</v>
      </c>
      <c r="J6457" s="1">
        <v>-78.525061910000005</v>
      </c>
      <c r="K6457" t="s">
        <v>21</v>
      </c>
      <c r="L6457" t="s">
        <v>186</v>
      </c>
      <c r="M6457" t="s">
        <v>23</v>
      </c>
      <c r="N6457" t="s">
        <v>24</v>
      </c>
      <c r="O6457">
        <v>130</v>
      </c>
      <c r="P6457" t="s">
        <v>262</v>
      </c>
      <c r="Q6457" t="s">
        <v>262</v>
      </c>
      <c r="R6457" t="s">
        <v>26</v>
      </c>
      <c r="T6457">
        <v>2022</v>
      </c>
      <c r="U6457" t="str">
        <f t="shared" si="201"/>
        <v>0427 A2_102COL_73</v>
      </c>
    </row>
    <row r="6458" spans="1:21" x14ac:dyDescent="0.3">
      <c r="A6458" t="str">
        <f t="shared" si="200"/>
        <v>1,Ecuador,0428 A2,COLCAS,Cotopaxi,105COL,3420,-0.69096898,-78.52368459,Pinaceae,Pinus ,patula,Pinus patula,130,7.6,7.6, ,,2022</v>
      </c>
      <c r="B6458">
        <v>1</v>
      </c>
      <c r="C6458" t="s">
        <v>17</v>
      </c>
      <c r="D6458" t="s">
        <v>646</v>
      </c>
      <c r="E6458" t="s">
        <v>560</v>
      </c>
      <c r="F6458" t="s">
        <v>20</v>
      </c>
      <c r="G6458" t="s">
        <v>647</v>
      </c>
      <c r="H6458">
        <v>3420</v>
      </c>
      <c r="I6458" s="1">
        <v>-0.69096897999999995</v>
      </c>
      <c r="J6458" s="1">
        <v>-78.523684590000002</v>
      </c>
      <c r="K6458" t="s">
        <v>21</v>
      </c>
      <c r="L6458" t="s">
        <v>186</v>
      </c>
      <c r="M6458" t="s">
        <v>23</v>
      </c>
      <c r="N6458" t="s">
        <v>24</v>
      </c>
      <c r="O6458">
        <v>130</v>
      </c>
      <c r="P6458" t="s">
        <v>264</v>
      </c>
      <c r="Q6458" t="s">
        <v>264</v>
      </c>
      <c r="R6458" t="s">
        <v>26</v>
      </c>
      <c r="T6458">
        <v>2022</v>
      </c>
      <c r="U6458" t="str">
        <f t="shared" si="201"/>
        <v>0428 A2_105COL_1</v>
      </c>
    </row>
    <row r="6459" spans="1:21" x14ac:dyDescent="0.3">
      <c r="A6459" t="str">
        <f t="shared" si="200"/>
        <v>2,Ecuador,0428 A2,COLCAS,Cotopaxi,105COL,3420,-0.69096898,-78.52368459,Pinaceae,Pinus ,patula,Pinus patula,130,6,6, ,,2022</v>
      </c>
      <c r="B6459">
        <v>2</v>
      </c>
      <c r="C6459" t="s">
        <v>17</v>
      </c>
      <c r="D6459" t="s">
        <v>646</v>
      </c>
      <c r="E6459" t="s">
        <v>560</v>
      </c>
      <c r="F6459" t="s">
        <v>20</v>
      </c>
      <c r="G6459" t="s">
        <v>647</v>
      </c>
      <c r="H6459">
        <v>3420</v>
      </c>
      <c r="I6459" s="1">
        <v>-0.69096897999999995</v>
      </c>
      <c r="J6459" s="1">
        <v>-78.523684590000002</v>
      </c>
      <c r="K6459" t="s">
        <v>21</v>
      </c>
      <c r="L6459" t="s">
        <v>186</v>
      </c>
      <c r="M6459" t="s">
        <v>23</v>
      </c>
      <c r="N6459" t="s">
        <v>24</v>
      </c>
      <c r="O6459">
        <v>130</v>
      </c>
      <c r="P6459">
        <v>6</v>
      </c>
      <c r="Q6459">
        <v>6</v>
      </c>
      <c r="R6459" t="s">
        <v>26</v>
      </c>
      <c r="T6459">
        <v>2022</v>
      </c>
      <c r="U6459" t="str">
        <f t="shared" si="201"/>
        <v>0428 A2_105COL_2</v>
      </c>
    </row>
    <row r="6460" spans="1:21" x14ac:dyDescent="0.3">
      <c r="A6460" t="str">
        <f t="shared" si="200"/>
        <v>3,Ecuador,0428 A2,COLCAS,Cotopaxi,105COL,3420,-0.69096898,-78.52368459,Pinaceae,Pinus ,patula,Pinus patula,130,8.7,8.7,4.75,,2022</v>
      </c>
      <c r="B6460">
        <v>3</v>
      </c>
      <c r="C6460" t="s">
        <v>17</v>
      </c>
      <c r="D6460" t="s">
        <v>646</v>
      </c>
      <c r="E6460" t="s">
        <v>560</v>
      </c>
      <c r="F6460" t="s">
        <v>20</v>
      </c>
      <c r="G6460" t="s">
        <v>647</v>
      </c>
      <c r="H6460">
        <v>3420</v>
      </c>
      <c r="I6460" s="1">
        <v>-0.69096897999999995</v>
      </c>
      <c r="J6460" s="1">
        <v>-78.523684590000002</v>
      </c>
      <c r="K6460" t="s">
        <v>21</v>
      </c>
      <c r="L6460" t="s">
        <v>186</v>
      </c>
      <c r="M6460" t="s">
        <v>23</v>
      </c>
      <c r="N6460" t="s">
        <v>24</v>
      </c>
      <c r="O6460">
        <v>130</v>
      </c>
      <c r="P6460" t="s">
        <v>222</v>
      </c>
      <c r="Q6460" t="s">
        <v>222</v>
      </c>
      <c r="R6460" t="s">
        <v>252</v>
      </c>
      <c r="T6460">
        <v>2022</v>
      </c>
      <c r="U6460" t="str">
        <f t="shared" si="201"/>
        <v>0428 A2_105COL_3</v>
      </c>
    </row>
    <row r="6461" spans="1:21" x14ac:dyDescent="0.3">
      <c r="A6461" t="str">
        <f t="shared" si="200"/>
        <v>4,Ecuador,0428 A2,COLCAS,Cotopaxi,105COL,3420,-0.69096898,-78.52368459,Pinaceae,Pinus ,patula,Pinus patula,130,7.7,7.7,4.5,,2022</v>
      </c>
      <c r="B6461">
        <v>4</v>
      </c>
      <c r="C6461" t="s">
        <v>17</v>
      </c>
      <c r="D6461" t="s">
        <v>646</v>
      </c>
      <c r="E6461" t="s">
        <v>560</v>
      </c>
      <c r="F6461" t="s">
        <v>20</v>
      </c>
      <c r="G6461" t="s">
        <v>647</v>
      </c>
      <c r="H6461">
        <v>3420</v>
      </c>
      <c r="I6461" s="1">
        <v>-0.69096897999999995</v>
      </c>
      <c r="J6461" s="1">
        <v>-78.523684590000002</v>
      </c>
      <c r="K6461" t="s">
        <v>21</v>
      </c>
      <c r="L6461" t="s">
        <v>186</v>
      </c>
      <c r="M6461" t="s">
        <v>23</v>
      </c>
      <c r="N6461" t="s">
        <v>24</v>
      </c>
      <c r="O6461">
        <v>130</v>
      </c>
      <c r="P6461" t="s">
        <v>221</v>
      </c>
      <c r="Q6461" t="s">
        <v>221</v>
      </c>
      <c r="R6461" t="s">
        <v>248</v>
      </c>
      <c r="T6461">
        <v>2022</v>
      </c>
      <c r="U6461" t="str">
        <f t="shared" si="201"/>
        <v>0428 A2_105COL_4</v>
      </c>
    </row>
    <row r="6462" spans="1:21" x14ac:dyDescent="0.3">
      <c r="A6462" t="str">
        <f t="shared" si="200"/>
        <v>5,Ecuador,0428 A2,COLCAS,Cotopaxi,105COL,3420,-0.69096898,-78.52368459,Pinaceae,Pinus ,patula,Pinus patula,130,8.1,8.1,4,,2022</v>
      </c>
      <c r="B6462">
        <v>5</v>
      </c>
      <c r="C6462" t="s">
        <v>17</v>
      </c>
      <c r="D6462" t="s">
        <v>646</v>
      </c>
      <c r="E6462" t="s">
        <v>560</v>
      </c>
      <c r="F6462" t="s">
        <v>20</v>
      </c>
      <c r="G6462" t="s">
        <v>647</v>
      </c>
      <c r="H6462">
        <v>3420</v>
      </c>
      <c r="I6462" s="1">
        <v>-0.69096897999999995</v>
      </c>
      <c r="J6462" s="1">
        <v>-78.523684590000002</v>
      </c>
      <c r="K6462" t="s">
        <v>21</v>
      </c>
      <c r="L6462" t="s">
        <v>186</v>
      </c>
      <c r="M6462" t="s">
        <v>23</v>
      </c>
      <c r="N6462" t="s">
        <v>24</v>
      </c>
      <c r="O6462">
        <v>130</v>
      </c>
      <c r="P6462" t="s">
        <v>353</v>
      </c>
      <c r="Q6462" t="s">
        <v>353</v>
      </c>
      <c r="R6462">
        <v>4</v>
      </c>
      <c r="T6462">
        <v>2022</v>
      </c>
      <c r="U6462" t="str">
        <f t="shared" si="201"/>
        <v>0428 A2_105COL_5</v>
      </c>
    </row>
    <row r="6463" spans="1:21" x14ac:dyDescent="0.3">
      <c r="A6463" t="str">
        <f t="shared" si="200"/>
        <v>6,Ecuador,0428 A2,COLCAS,Cotopaxi,105COL,3420,-0.69096898,-78.52368459,Pinaceae,Pinus ,patula,Pinus patula,130,7,7, ,,2022</v>
      </c>
      <c r="B6463">
        <v>6</v>
      </c>
      <c r="C6463" t="s">
        <v>17</v>
      </c>
      <c r="D6463" t="s">
        <v>646</v>
      </c>
      <c r="E6463" t="s">
        <v>560</v>
      </c>
      <c r="F6463" t="s">
        <v>20</v>
      </c>
      <c r="G6463" t="s">
        <v>647</v>
      </c>
      <c r="H6463">
        <v>3420</v>
      </c>
      <c r="I6463" s="1">
        <v>-0.69096897999999995</v>
      </c>
      <c r="J6463" s="1">
        <v>-78.523684590000002</v>
      </c>
      <c r="K6463" t="s">
        <v>21</v>
      </c>
      <c r="L6463" t="s">
        <v>186</v>
      </c>
      <c r="M6463" t="s">
        <v>23</v>
      </c>
      <c r="N6463" t="s">
        <v>24</v>
      </c>
      <c r="O6463">
        <v>130</v>
      </c>
      <c r="P6463">
        <v>7</v>
      </c>
      <c r="Q6463">
        <v>7</v>
      </c>
      <c r="R6463" t="s">
        <v>26</v>
      </c>
      <c r="T6463">
        <v>2022</v>
      </c>
      <c r="U6463" t="str">
        <f t="shared" si="201"/>
        <v>0428 A2_105COL_6</v>
      </c>
    </row>
    <row r="6464" spans="1:21" x14ac:dyDescent="0.3">
      <c r="A6464" t="str">
        <f t="shared" si="200"/>
        <v>7,Ecuador,0428 A2,COLCAS,Cotopaxi,105COL,3420,-0.69096898,-78.52368459,Pinaceae,Pinus ,patula,Pinus patula,130,9.5,9.5, ,,2022</v>
      </c>
      <c r="B6464">
        <v>7</v>
      </c>
      <c r="C6464" t="s">
        <v>17</v>
      </c>
      <c r="D6464" t="s">
        <v>646</v>
      </c>
      <c r="E6464" t="s">
        <v>560</v>
      </c>
      <c r="F6464" t="s">
        <v>20</v>
      </c>
      <c r="G6464" t="s">
        <v>647</v>
      </c>
      <c r="H6464">
        <v>3420</v>
      </c>
      <c r="I6464" s="1">
        <v>-0.69096897999999995</v>
      </c>
      <c r="J6464" s="1">
        <v>-78.523684590000002</v>
      </c>
      <c r="K6464" t="s">
        <v>21</v>
      </c>
      <c r="L6464" t="s">
        <v>186</v>
      </c>
      <c r="M6464" t="s">
        <v>23</v>
      </c>
      <c r="N6464" t="s">
        <v>24</v>
      </c>
      <c r="O6464">
        <v>130</v>
      </c>
      <c r="P6464" t="s">
        <v>103</v>
      </c>
      <c r="Q6464" t="s">
        <v>103</v>
      </c>
      <c r="R6464" t="s">
        <v>26</v>
      </c>
      <c r="T6464">
        <v>2022</v>
      </c>
      <c r="U6464" t="str">
        <f t="shared" si="201"/>
        <v>0428 A2_105COL_7</v>
      </c>
    </row>
    <row r="6465" spans="1:21" x14ac:dyDescent="0.3">
      <c r="A6465" t="str">
        <f t="shared" si="200"/>
        <v>8,Ecuador,0428 A2,COLCAS,Cotopaxi,105COL,3420,-0.69096898,-78.52368459,Pinaceae,Pinus ,patula,Pinus patula,130,7.5,7.5, ,,2022</v>
      </c>
      <c r="B6465">
        <v>8</v>
      </c>
      <c r="C6465" t="s">
        <v>17</v>
      </c>
      <c r="D6465" t="s">
        <v>646</v>
      </c>
      <c r="E6465" t="s">
        <v>560</v>
      </c>
      <c r="F6465" t="s">
        <v>20</v>
      </c>
      <c r="G6465" t="s">
        <v>647</v>
      </c>
      <c r="H6465">
        <v>3420</v>
      </c>
      <c r="I6465" s="1">
        <v>-0.69096897999999995</v>
      </c>
      <c r="J6465" s="1">
        <v>-78.523684590000002</v>
      </c>
      <c r="K6465" t="s">
        <v>21</v>
      </c>
      <c r="L6465" t="s">
        <v>186</v>
      </c>
      <c r="M6465" t="s">
        <v>23</v>
      </c>
      <c r="N6465" t="s">
        <v>24</v>
      </c>
      <c r="O6465">
        <v>130</v>
      </c>
      <c r="P6465" t="s">
        <v>201</v>
      </c>
      <c r="Q6465" t="s">
        <v>201</v>
      </c>
      <c r="R6465" t="s">
        <v>26</v>
      </c>
      <c r="T6465">
        <v>2022</v>
      </c>
      <c r="U6465" t="str">
        <f t="shared" si="201"/>
        <v>0428 A2_105COL_8</v>
      </c>
    </row>
    <row r="6466" spans="1:21" x14ac:dyDescent="0.3">
      <c r="A6466" t="str">
        <f t="shared" ref="A6466:A6529" si="202">CONCATENATE(B6466,",",C6466,",",D6466,",",E6466,",",F6466,",",G6466,",",H6466,",",I6466,",",J6466,",",K6466,",",L6466,",",M6466,",",N6466,",",O6466,",",P6466,",",Q6466,",",R6466,",",S6466,",",T6466)</f>
        <v>9,Ecuador,0428 A2,COLCAS,Cotopaxi,105COL,3420,-0.69096898,-78.52368459,Pinaceae,Pinus ,patula,Pinus patula,130,7,7, ,,2022</v>
      </c>
      <c r="B6466">
        <v>9</v>
      </c>
      <c r="C6466" t="s">
        <v>17</v>
      </c>
      <c r="D6466" t="s">
        <v>646</v>
      </c>
      <c r="E6466" t="s">
        <v>560</v>
      </c>
      <c r="F6466" t="s">
        <v>20</v>
      </c>
      <c r="G6466" t="s">
        <v>647</v>
      </c>
      <c r="H6466">
        <v>3420</v>
      </c>
      <c r="I6466" s="1">
        <v>-0.69096897999999995</v>
      </c>
      <c r="J6466" s="1">
        <v>-78.523684590000002</v>
      </c>
      <c r="K6466" t="s">
        <v>21</v>
      </c>
      <c r="L6466" t="s">
        <v>186</v>
      </c>
      <c r="M6466" t="s">
        <v>23</v>
      </c>
      <c r="N6466" t="s">
        <v>24</v>
      </c>
      <c r="O6466">
        <v>130</v>
      </c>
      <c r="P6466">
        <v>7</v>
      </c>
      <c r="Q6466">
        <v>7</v>
      </c>
      <c r="R6466" t="s">
        <v>26</v>
      </c>
      <c r="T6466">
        <v>2022</v>
      </c>
      <c r="U6466" t="str">
        <f t="shared" si="201"/>
        <v>0428 A2_105COL_9</v>
      </c>
    </row>
    <row r="6467" spans="1:21" x14ac:dyDescent="0.3">
      <c r="A6467" t="str">
        <f t="shared" si="202"/>
        <v>10,Ecuador,0428 A2,COLCAS,Cotopaxi,105COL,3420,-0.69096898,-78.52368459,Pinaceae,Pinus ,patula,Pinus patula,130,6.1,6.1, ,,2022</v>
      </c>
      <c r="B6467">
        <v>10</v>
      </c>
      <c r="C6467" t="s">
        <v>17</v>
      </c>
      <c r="D6467" t="s">
        <v>646</v>
      </c>
      <c r="E6467" t="s">
        <v>560</v>
      </c>
      <c r="F6467" t="s">
        <v>20</v>
      </c>
      <c r="G6467" t="s">
        <v>647</v>
      </c>
      <c r="H6467">
        <v>3420</v>
      </c>
      <c r="I6467" s="1">
        <v>-0.69096897999999995</v>
      </c>
      <c r="J6467" s="1">
        <v>-78.523684590000002</v>
      </c>
      <c r="K6467" t="s">
        <v>21</v>
      </c>
      <c r="L6467" t="s">
        <v>186</v>
      </c>
      <c r="M6467" t="s">
        <v>23</v>
      </c>
      <c r="N6467" t="s">
        <v>24</v>
      </c>
      <c r="O6467">
        <v>130</v>
      </c>
      <c r="P6467" t="s">
        <v>269</v>
      </c>
      <c r="Q6467" t="s">
        <v>269</v>
      </c>
      <c r="R6467" t="s">
        <v>26</v>
      </c>
      <c r="T6467">
        <v>2022</v>
      </c>
      <c r="U6467" t="str">
        <f t="shared" ref="U6467:U6530" si="203">D6467&amp;"_"&amp;G6467&amp;"_"&amp;B6467</f>
        <v>0428 A2_105COL_10</v>
      </c>
    </row>
    <row r="6468" spans="1:21" x14ac:dyDescent="0.3">
      <c r="A6468" t="str">
        <f t="shared" si="202"/>
        <v>11,Ecuador,0428 A2,COLCAS,Cotopaxi,105COL,3420,-0.69096898,-78.52368459,Pinaceae,Pinus ,patula,Pinus patula,130,8.1,8.1, ,,2022</v>
      </c>
      <c r="B6468">
        <v>11</v>
      </c>
      <c r="C6468" t="s">
        <v>17</v>
      </c>
      <c r="D6468" t="s">
        <v>646</v>
      </c>
      <c r="E6468" t="s">
        <v>560</v>
      </c>
      <c r="F6468" t="s">
        <v>20</v>
      </c>
      <c r="G6468" t="s">
        <v>647</v>
      </c>
      <c r="H6468">
        <v>3420</v>
      </c>
      <c r="I6468" s="1">
        <v>-0.69096897999999995</v>
      </c>
      <c r="J6468" s="1">
        <v>-78.523684590000002</v>
      </c>
      <c r="K6468" t="s">
        <v>21</v>
      </c>
      <c r="L6468" t="s">
        <v>186</v>
      </c>
      <c r="M6468" t="s">
        <v>23</v>
      </c>
      <c r="N6468" t="s">
        <v>24</v>
      </c>
      <c r="O6468">
        <v>130</v>
      </c>
      <c r="P6468" t="s">
        <v>353</v>
      </c>
      <c r="Q6468" t="s">
        <v>353</v>
      </c>
      <c r="R6468" t="s">
        <v>26</v>
      </c>
      <c r="T6468">
        <v>2022</v>
      </c>
      <c r="U6468" t="str">
        <f t="shared" si="203"/>
        <v>0428 A2_105COL_11</v>
      </c>
    </row>
    <row r="6469" spans="1:21" x14ac:dyDescent="0.3">
      <c r="A6469" t="str">
        <f t="shared" si="202"/>
        <v>12,Ecuador,0428 A2,COLCAS,Cotopaxi,105COL,3420,-0.69096898,-78.52368459,Pinaceae,Pinus ,patula,Pinus patula,130,6.7,6.7, ,,2022</v>
      </c>
      <c r="B6469">
        <v>12</v>
      </c>
      <c r="C6469" t="s">
        <v>17</v>
      </c>
      <c r="D6469" t="s">
        <v>646</v>
      </c>
      <c r="E6469" t="s">
        <v>560</v>
      </c>
      <c r="F6469" t="s">
        <v>20</v>
      </c>
      <c r="G6469" t="s">
        <v>647</v>
      </c>
      <c r="H6469">
        <v>3420</v>
      </c>
      <c r="I6469" s="1">
        <v>-0.69096897999999995</v>
      </c>
      <c r="J6469" s="1">
        <v>-78.523684590000002</v>
      </c>
      <c r="K6469" t="s">
        <v>21</v>
      </c>
      <c r="L6469" t="s">
        <v>186</v>
      </c>
      <c r="M6469" t="s">
        <v>23</v>
      </c>
      <c r="N6469" t="s">
        <v>24</v>
      </c>
      <c r="O6469">
        <v>130</v>
      </c>
      <c r="P6469" t="s">
        <v>202</v>
      </c>
      <c r="Q6469" t="s">
        <v>202</v>
      </c>
      <c r="R6469" t="s">
        <v>26</v>
      </c>
      <c r="T6469">
        <v>2022</v>
      </c>
      <c r="U6469" t="str">
        <f t="shared" si="203"/>
        <v>0428 A2_105COL_12</v>
      </c>
    </row>
    <row r="6470" spans="1:21" x14ac:dyDescent="0.3">
      <c r="A6470" t="str">
        <f t="shared" si="202"/>
        <v>13,Ecuador,0428 A2,COLCAS,Cotopaxi,105COL,3420,-0.69096898,-78.52368459,Pinaceae,Pinus ,patula,Pinus patula,130,9.2,9.2, ,,2022</v>
      </c>
      <c r="B6470">
        <v>13</v>
      </c>
      <c r="C6470" t="s">
        <v>17</v>
      </c>
      <c r="D6470" t="s">
        <v>646</v>
      </c>
      <c r="E6470" t="s">
        <v>560</v>
      </c>
      <c r="F6470" t="s">
        <v>20</v>
      </c>
      <c r="G6470" t="s">
        <v>647</v>
      </c>
      <c r="H6470">
        <v>3420</v>
      </c>
      <c r="I6470" s="1">
        <v>-0.69096897999999995</v>
      </c>
      <c r="J6470" s="1">
        <v>-78.523684590000002</v>
      </c>
      <c r="K6470" t="s">
        <v>21</v>
      </c>
      <c r="L6470" t="s">
        <v>186</v>
      </c>
      <c r="M6470" t="s">
        <v>23</v>
      </c>
      <c r="N6470" t="s">
        <v>24</v>
      </c>
      <c r="O6470">
        <v>130</v>
      </c>
      <c r="P6470" t="s">
        <v>271</v>
      </c>
      <c r="Q6470" t="s">
        <v>271</v>
      </c>
      <c r="R6470" t="s">
        <v>26</v>
      </c>
      <c r="T6470">
        <v>2022</v>
      </c>
      <c r="U6470" t="str">
        <f t="shared" si="203"/>
        <v>0428 A2_105COL_13</v>
      </c>
    </row>
    <row r="6471" spans="1:21" x14ac:dyDescent="0.3">
      <c r="A6471" t="str">
        <f t="shared" si="202"/>
        <v>14,Ecuador,0428 A2,COLCAS,Cotopaxi,105COL,3420,-0.69096898,-78.52368459,Pinaceae,Pinus ,patula,Pinus patula,130,8.5,8.5, ,,2022</v>
      </c>
      <c r="B6471">
        <v>14</v>
      </c>
      <c r="C6471" t="s">
        <v>17</v>
      </c>
      <c r="D6471" t="s">
        <v>646</v>
      </c>
      <c r="E6471" t="s">
        <v>560</v>
      </c>
      <c r="F6471" t="s">
        <v>20</v>
      </c>
      <c r="G6471" t="s">
        <v>647</v>
      </c>
      <c r="H6471">
        <v>3420</v>
      </c>
      <c r="I6471" s="1">
        <v>-0.69096897999999995</v>
      </c>
      <c r="J6471" s="1">
        <v>-78.523684590000002</v>
      </c>
      <c r="K6471" t="s">
        <v>21</v>
      </c>
      <c r="L6471" t="s">
        <v>186</v>
      </c>
      <c r="M6471" t="s">
        <v>23</v>
      </c>
      <c r="N6471" t="s">
        <v>24</v>
      </c>
      <c r="O6471">
        <v>130</v>
      </c>
      <c r="P6471" t="s">
        <v>50</v>
      </c>
      <c r="Q6471" t="s">
        <v>50</v>
      </c>
      <c r="R6471" t="s">
        <v>26</v>
      </c>
      <c r="T6471">
        <v>2022</v>
      </c>
      <c r="U6471" t="str">
        <f t="shared" si="203"/>
        <v>0428 A2_105COL_14</v>
      </c>
    </row>
    <row r="6472" spans="1:21" x14ac:dyDescent="0.3">
      <c r="A6472" t="str">
        <f t="shared" si="202"/>
        <v>16,Ecuador,0428 A2,COLCAS,Cotopaxi,105COL,3420,-0.69096898,-78.52368459,Pinaceae,Pinus ,patula,Pinus patula,130,5.3,5.3, ,,2022</v>
      </c>
      <c r="B6472">
        <v>16</v>
      </c>
      <c r="C6472" t="s">
        <v>17</v>
      </c>
      <c r="D6472" t="s">
        <v>646</v>
      </c>
      <c r="E6472" t="s">
        <v>560</v>
      </c>
      <c r="F6472" t="s">
        <v>20</v>
      </c>
      <c r="G6472" t="s">
        <v>647</v>
      </c>
      <c r="H6472">
        <v>3420</v>
      </c>
      <c r="I6472" s="1">
        <v>-0.69096897999999995</v>
      </c>
      <c r="J6472" s="1">
        <v>-78.523684590000002</v>
      </c>
      <c r="K6472" t="s">
        <v>21</v>
      </c>
      <c r="L6472" t="s">
        <v>186</v>
      </c>
      <c r="M6472" t="s">
        <v>23</v>
      </c>
      <c r="N6472" t="s">
        <v>24</v>
      </c>
      <c r="O6472">
        <v>130</v>
      </c>
      <c r="P6472" t="s">
        <v>249</v>
      </c>
      <c r="Q6472" t="s">
        <v>249</v>
      </c>
      <c r="R6472" t="s">
        <v>26</v>
      </c>
      <c r="T6472">
        <v>2022</v>
      </c>
      <c r="U6472" t="str">
        <f t="shared" si="203"/>
        <v>0428 A2_105COL_16</v>
      </c>
    </row>
    <row r="6473" spans="1:21" x14ac:dyDescent="0.3">
      <c r="A6473" t="str">
        <f t="shared" si="202"/>
        <v>17,Ecuador,0428 A2,COLCAS,Cotopaxi,105COL,3420,-0.69096898,-78.52368459,Pinaceae,Pinus ,patula,Pinus patula,130,7.1,7.1, ,,2022</v>
      </c>
      <c r="B6473">
        <v>17</v>
      </c>
      <c r="C6473" t="s">
        <v>17</v>
      </c>
      <c r="D6473" t="s">
        <v>646</v>
      </c>
      <c r="E6473" t="s">
        <v>560</v>
      </c>
      <c r="F6473" t="s">
        <v>20</v>
      </c>
      <c r="G6473" t="s">
        <v>647</v>
      </c>
      <c r="H6473">
        <v>3420</v>
      </c>
      <c r="I6473" s="1">
        <v>-0.69096897999999995</v>
      </c>
      <c r="J6473" s="1">
        <v>-78.523684590000002</v>
      </c>
      <c r="K6473" t="s">
        <v>21</v>
      </c>
      <c r="L6473" t="s">
        <v>186</v>
      </c>
      <c r="M6473" t="s">
        <v>23</v>
      </c>
      <c r="N6473" t="s">
        <v>24</v>
      </c>
      <c r="O6473">
        <v>130</v>
      </c>
      <c r="P6473" t="s">
        <v>224</v>
      </c>
      <c r="Q6473" t="s">
        <v>224</v>
      </c>
      <c r="R6473" t="s">
        <v>26</v>
      </c>
      <c r="T6473">
        <v>2022</v>
      </c>
      <c r="U6473" t="str">
        <f t="shared" si="203"/>
        <v>0428 A2_105COL_17</v>
      </c>
    </row>
    <row r="6474" spans="1:21" x14ac:dyDescent="0.3">
      <c r="A6474" t="str">
        <f t="shared" si="202"/>
        <v>18,Ecuador,0428 A2,COLCAS,Cotopaxi,105COL,3420,-0.69096898,-78.52368459,Pinaceae,Pinus ,patula,Pinus patula,130,7.7,7.7, ,,2022</v>
      </c>
      <c r="B6474">
        <v>18</v>
      </c>
      <c r="C6474" t="s">
        <v>17</v>
      </c>
      <c r="D6474" t="s">
        <v>646</v>
      </c>
      <c r="E6474" t="s">
        <v>560</v>
      </c>
      <c r="F6474" t="s">
        <v>20</v>
      </c>
      <c r="G6474" t="s">
        <v>647</v>
      </c>
      <c r="H6474">
        <v>3420</v>
      </c>
      <c r="I6474" s="1">
        <v>-0.69096897999999995</v>
      </c>
      <c r="J6474" s="1">
        <v>-78.523684590000002</v>
      </c>
      <c r="K6474" t="s">
        <v>21</v>
      </c>
      <c r="L6474" t="s">
        <v>186</v>
      </c>
      <c r="M6474" t="s">
        <v>23</v>
      </c>
      <c r="N6474" t="s">
        <v>24</v>
      </c>
      <c r="O6474">
        <v>130</v>
      </c>
      <c r="P6474" t="s">
        <v>221</v>
      </c>
      <c r="Q6474" t="s">
        <v>221</v>
      </c>
      <c r="R6474" t="s">
        <v>26</v>
      </c>
      <c r="T6474">
        <v>2022</v>
      </c>
      <c r="U6474" t="str">
        <f t="shared" si="203"/>
        <v>0428 A2_105COL_18</v>
      </c>
    </row>
    <row r="6475" spans="1:21" x14ac:dyDescent="0.3">
      <c r="A6475" t="str">
        <f t="shared" si="202"/>
        <v>19,Ecuador,0428 A2,COLCAS,Cotopaxi,105COL,3420,-0.69096898,-78.52368459,Pinaceae,Pinus ,patula,Pinus patula,130,7,7,4.25,,2022</v>
      </c>
      <c r="B6475">
        <v>19</v>
      </c>
      <c r="C6475" t="s">
        <v>17</v>
      </c>
      <c r="D6475" t="s">
        <v>646</v>
      </c>
      <c r="E6475" t="s">
        <v>560</v>
      </c>
      <c r="F6475" t="s">
        <v>20</v>
      </c>
      <c r="G6475" t="s">
        <v>647</v>
      </c>
      <c r="H6475">
        <v>3420</v>
      </c>
      <c r="I6475" s="1">
        <v>-0.69096897999999995</v>
      </c>
      <c r="J6475" s="1">
        <v>-78.523684590000002</v>
      </c>
      <c r="K6475" t="s">
        <v>21</v>
      </c>
      <c r="L6475" t="s">
        <v>186</v>
      </c>
      <c r="M6475" t="s">
        <v>23</v>
      </c>
      <c r="N6475" t="s">
        <v>24</v>
      </c>
      <c r="O6475">
        <v>130</v>
      </c>
      <c r="P6475">
        <v>7</v>
      </c>
      <c r="Q6475">
        <v>7</v>
      </c>
      <c r="R6475" t="s">
        <v>270</v>
      </c>
      <c r="T6475">
        <v>2022</v>
      </c>
      <c r="U6475" t="str">
        <f t="shared" si="203"/>
        <v>0428 A2_105COL_19</v>
      </c>
    </row>
    <row r="6476" spans="1:21" x14ac:dyDescent="0.3">
      <c r="A6476" t="str">
        <f t="shared" si="202"/>
        <v>20,Ecuador,0428 A2,COLCAS,Cotopaxi,105COL,3420,-0.69096898,-78.52368459,Pinaceae,Pinus ,patula,Pinus patula,130,8.9,8.9,4.75,,2022</v>
      </c>
      <c r="B6476">
        <v>20</v>
      </c>
      <c r="C6476" t="s">
        <v>17</v>
      </c>
      <c r="D6476" t="s">
        <v>646</v>
      </c>
      <c r="E6476" t="s">
        <v>560</v>
      </c>
      <c r="F6476" t="s">
        <v>20</v>
      </c>
      <c r="G6476" t="s">
        <v>647</v>
      </c>
      <c r="H6476">
        <v>3420</v>
      </c>
      <c r="I6476" s="1">
        <v>-0.69096897999999995</v>
      </c>
      <c r="J6476" s="1">
        <v>-78.523684590000002</v>
      </c>
      <c r="K6476" t="s">
        <v>21</v>
      </c>
      <c r="L6476" t="s">
        <v>186</v>
      </c>
      <c r="M6476" t="s">
        <v>23</v>
      </c>
      <c r="N6476" t="s">
        <v>24</v>
      </c>
      <c r="O6476">
        <v>130</v>
      </c>
      <c r="P6476" t="s">
        <v>44</v>
      </c>
      <c r="Q6476" t="s">
        <v>44</v>
      </c>
      <c r="R6476" t="s">
        <v>252</v>
      </c>
      <c r="T6476">
        <v>2022</v>
      </c>
      <c r="U6476" t="str">
        <f t="shared" si="203"/>
        <v>0428 A2_105COL_20</v>
      </c>
    </row>
    <row r="6477" spans="1:21" x14ac:dyDescent="0.3">
      <c r="A6477" t="str">
        <f t="shared" si="202"/>
        <v>21,Ecuador,0428 A2,COLCAS,Cotopaxi,105COL,3420,-0.69096898,-78.52368459,Pinaceae,Pinus ,patula,Pinus patula,130,8.1,8.1, ,,2022</v>
      </c>
      <c r="B6477">
        <v>21</v>
      </c>
      <c r="C6477" t="s">
        <v>17</v>
      </c>
      <c r="D6477" t="s">
        <v>646</v>
      </c>
      <c r="E6477" t="s">
        <v>560</v>
      </c>
      <c r="F6477" t="s">
        <v>20</v>
      </c>
      <c r="G6477" t="s">
        <v>647</v>
      </c>
      <c r="H6477">
        <v>3420</v>
      </c>
      <c r="I6477" s="1">
        <v>-0.69096897999999995</v>
      </c>
      <c r="J6477" s="1">
        <v>-78.523684590000002</v>
      </c>
      <c r="K6477" t="s">
        <v>21</v>
      </c>
      <c r="L6477" t="s">
        <v>186</v>
      </c>
      <c r="M6477" t="s">
        <v>23</v>
      </c>
      <c r="N6477" t="s">
        <v>24</v>
      </c>
      <c r="O6477">
        <v>130</v>
      </c>
      <c r="P6477" t="s">
        <v>353</v>
      </c>
      <c r="Q6477" t="s">
        <v>353</v>
      </c>
      <c r="R6477" t="s">
        <v>26</v>
      </c>
      <c r="T6477">
        <v>2022</v>
      </c>
      <c r="U6477" t="str">
        <f t="shared" si="203"/>
        <v>0428 A2_105COL_21</v>
      </c>
    </row>
    <row r="6478" spans="1:21" x14ac:dyDescent="0.3">
      <c r="A6478" t="str">
        <f t="shared" si="202"/>
        <v>22,Ecuador,0428 A2,COLCAS,Cotopaxi,105COL,3420,-0.69096898,-78.52368459,Pinaceae,Pinus ,patula,Pinus patula,130,7,7, ,,2022</v>
      </c>
      <c r="B6478">
        <v>22</v>
      </c>
      <c r="C6478" t="s">
        <v>17</v>
      </c>
      <c r="D6478" t="s">
        <v>646</v>
      </c>
      <c r="E6478" t="s">
        <v>560</v>
      </c>
      <c r="F6478" t="s">
        <v>20</v>
      </c>
      <c r="G6478" t="s">
        <v>647</v>
      </c>
      <c r="H6478">
        <v>3420</v>
      </c>
      <c r="I6478" s="1">
        <v>-0.69096897999999995</v>
      </c>
      <c r="J6478" s="1">
        <v>-78.523684590000002</v>
      </c>
      <c r="K6478" t="s">
        <v>21</v>
      </c>
      <c r="L6478" t="s">
        <v>186</v>
      </c>
      <c r="M6478" t="s">
        <v>23</v>
      </c>
      <c r="N6478" t="s">
        <v>24</v>
      </c>
      <c r="O6478">
        <v>130</v>
      </c>
      <c r="P6478">
        <v>7</v>
      </c>
      <c r="Q6478">
        <v>7</v>
      </c>
      <c r="R6478" t="s">
        <v>26</v>
      </c>
      <c r="T6478">
        <v>2022</v>
      </c>
      <c r="U6478" t="str">
        <f t="shared" si="203"/>
        <v>0428 A2_105COL_22</v>
      </c>
    </row>
    <row r="6479" spans="1:21" x14ac:dyDescent="0.3">
      <c r="A6479" t="str">
        <f t="shared" si="202"/>
        <v>23,Ecuador,0428 A2,COLCAS,Cotopaxi,105COL,3420,-0.69096898,-78.52368459,Pinaceae,Pinus ,patula,Pinus patula,130,6,6, ,,2022</v>
      </c>
      <c r="B6479">
        <v>23</v>
      </c>
      <c r="C6479" t="s">
        <v>17</v>
      </c>
      <c r="D6479" t="s">
        <v>646</v>
      </c>
      <c r="E6479" t="s">
        <v>560</v>
      </c>
      <c r="F6479" t="s">
        <v>20</v>
      </c>
      <c r="G6479" t="s">
        <v>647</v>
      </c>
      <c r="H6479">
        <v>3420</v>
      </c>
      <c r="I6479" s="1">
        <v>-0.69096897999999995</v>
      </c>
      <c r="J6479" s="1">
        <v>-78.523684590000002</v>
      </c>
      <c r="K6479" t="s">
        <v>21</v>
      </c>
      <c r="L6479" t="s">
        <v>186</v>
      </c>
      <c r="M6479" t="s">
        <v>23</v>
      </c>
      <c r="N6479" t="s">
        <v>24</v>
      </c>
      <c r="O6479">
        <v>130</v>
      </c>
      <c r="P6479">
        <v>6</v>
      </c>
      <c r="Q6479">
        <v>6</v>
      </c>
      <c r="R6479" t="s">
        <v>26</v>
      </c>
      <c r="T6479">
        <v>2022</v>
      </c>
      <c r="U6479" t="str">
        <f t="shared" si="203"/>
        <v>0428 A2_105COL_23</v>
      </c>
    </row>
    <row r="6480" spans="1:21" x14ac:dyDescent="0.3">
      <c r="A6480" t="str">
        <f t="shared" si="202"/>
        <v>24,Ecuador,0428 A2,COLCAS,Cotopaxi,105COL,3420,-0.69096898,-78.52368459,Pinaceae,Pinus ,patula,Pinus patula,130,9.2,9.2, ,,2022</v>
      </c>
      <c r="B6480">
        <v>24</v>
      </c>
      <c r="C6480" t="s">
        <v>17</v>
      </c>
      <c r="D6480" t="s">
        <v>646</v>
      </c>
      <c r="E6480" t="s">
        <v>560</v>
      </c>
      <c r="F6480" t="s">
        <v>20</v>
      </c>
      <c r="G6480" t="s">
        <v>647</v>
      </c>
      <c r="H6480">
        <v>3420</v>
      </c>
      <c r="I6480" s="1">
        <v>-0.69096897999999995</v>
      </c>
      <c r="J6480" s="1">
        <v>-78.523684590000002</v>
      </c>
      <c r="K6480" t="s">
        <v>21</v>
      </c>
      <c r="L6480" t="s">
        <v>186</v>
      </c>
      <c r="M6480" t="s">
        <v>23</v>
      </c>
      <c r="N6480" t="s">
        <v>24</v>
      </c>
      <c r="O6480">
        <v>130</v>
      </c>
      <c r="P6480" t="s">
        <v>271</v>
      </c>
      <c r="Q6480" t="s">
        <v>271</v>
      </c>
      <c r="R6480" t="s">
        <v>26</v>
      </c>
      <c r="T6480">
        <v>2022</v>
      </c>
      <c r="U6480" t="str">
        <f t="shared" si="203"/>
        <v>0428 A2_105COL_24</v>
      </c>
    </row>
    <row r="6481" spans="1:21" x14ac:dyDescent="0.3">
      <c r="A6481" t="str">
        <f t="shared" si="202"/>
        <v>25,Ecuador,0428 A2,COLCAS,Cotopaxi,105COL,3420,-0.69096898,-78.52368459,Pinaceae,Pinus ,patula,Pinus patula,130,6.9,6.9, ,,2022</v>
      </c>
      <c r="B6481">
        <v>25</v>
      </c>
      <c r="C6481" t="s">
        <v>17</v>
      </c>
      <c r="D6481" t="s">
        <v>646</v>
      </c>
      <c r="E6481" t="s">
        <v>560</v>
      </c>
      <c r="F6481" t="s">
        <v>20</v>
      </c>
      <c r="G6481" t="s">
        <v>647</v>
      </c>
      <c r="H6481">
        <v>3420</v>
      </c>
      <c r="I6481" s="1">
        <v>-0.69096897999999995</v>
      </c>
      <c r="J6481" s="1">
        <v>-78.523684590000002</v>
      </c>
      <c r="K6481" t="s">
        <v>21</v>
      </c>
      <c r="L6481" t="s">
        <v>186</v>
      </c>
      <c r="M6481" t="s">
        <v>23</v>
      </c>
      <c r="N6481" t="s">
        <v>24</v>
      </c>
      <c r="O6481">
        <v>130</v>
      </c>
      <c r="P6481" t="s">
        <v>178</v>
      </c>
      <c r="Q6481" t="s">
        <v>178</v>
      </c>
      <c r="R6481" t="s">
        <v>26</v>
      </c>
      <c r="T6481">
        <v>2022</v>
      </c>
      <c r="U6481" t="str">
        <f t="shared" si="203"/>
        <v>0428 A2_105COL_25</v>
      </c>
    </row>
    <row r="6482" spans="1:21" x14ac:dyDescent="0.3">
      <c r="A6482" t="str">
        <f t="shared" si="202"/>
        <v>26,Ecuador,0428 A2,COLCAS,Cotopaxi,105COL,3420,-0.69096898,-78.52368459,Pinaceae,Pinus ,patula,Pinus patula,130,9,9, ,,2022</v>
      </c>
      <c r="B6482">
        <v>26</v>
      </c>
      <c r="C6482" t="s">
        <v>17</v>
      </c>
      <c r="D6482" t="s">
        <v>646</v>
      </c>
      <c r="E6482" t="s">
        <v>560</v>
      </c>
      <c r="F6482" t="s">
        <v>20</v>
      </c>
      <c r="G6482" t="s">
        <v>647</v>
      </c>
      <c r="H6482">
        <v>3420</v>
      </c>
      <c r="I6482" s="1">
        <v>-0.69096897999999995</v>
      </c>
      <c r="J6482" s="1">
        <v>-78.523684590000002</v>
      </c>
      <c r="K6482" t="s">
        <v>21</v>
      </c>
      <c r="L6482" t="s">
        <v>186</v>
      </c>
      <c r="M6482" t="s">
        <v>23</v>
      </c>
      <c r="N6482" t="s">
        <v>24</v>
      </c>
      <c r="O6482">
        <v>130</v>
      </c>
      <c r="P6482">
        <v>9</v>
      </c>
      <c r="Q6482">
        <v>9</v>
      </c>
      <c r="R6482" t="s">
        <v>26</v>
      </c>
      <c r="T6482">
        <v>2022</v>
      </c>
      <c r="U6482" t="str">
        <f t="shared" si="203"/>
        <v>0428 A2_105COL_26</v>
      </c>
    </row>
    <row r="6483" spans="1:21" x14ac:dyDescent="0.3">
      <c r="A6483" t="str">
        <f t="shared" si="202"/>
        <v>27,Ecuador,0428 A2,COLCAS,Cotopaxi,105COL,3420,-0.69096898,-78.52368459,Pinaceae,Pinus ,patula,Pinus patula,130,7.5,7.5,7,,2022</v>
      </c>
      <c r="B6483">
        <v>27</v>
      </c>
      <c r="C6483" t="s">
        <v>17</v>
      </c>
      <c r="D6483" t="s">
        <v>646</v>
      </c>
      <c r="E6483" t="s">
        <v>560</v>
      </c>
      <c r="F6483" t="s">
        <v>20</v>
      </c>
      <c r="G6483" t="s">
        <v>647</v>
      </c>
      <c r="H6483">
        <v>3420</v>
      </c>
      <c r="I6483" s="1">
        <v>-0.69096897999999995</v>
      </c>
      <c r="J6483" s="1">
        <v>-78.523684590000002</v>
      </c>
      <c r="K6483" t="s">
        <v>21</v>
      </c>
      <c r="L6483" t="s">
        <v>186</v>
      </c>
      <c r="M6483" t="s">
        <v>23</v>
      </c>
      <c r="N6483" t="s">
        <v>24</v>
      </c>
      <c r="O6483">
        <v>130</v>
      </c>
      <c r="P6483" t="s">
        <v>201</v>
      </c>
      <c r="Q6483" t="s">
        <v>201</v>
      </c>
      <c r="R6483">
        <v>7</v>
      </c>
      <c r="T6483">
        <v>2022</v>
      </c>
      <c r="U6483" t="str">
        <f t="shared" si="203"/>
        <v>0428 A2_105COL_27</v>
      </c>
    </row>
    <row r="6484" spans="1:21" x14ac:dyDescent="0.3">
      <c r="A6484" t="str">
        <f t="shared" si="202"/>
        <v>28,Ecuador,0428 A2,COLCAS,Cotopaxi,105COL,3420,-0.69096898,-78.52368459,Pinaceae,Pinus ,patula,Pinus patula,130,8.5,8.5,4.75,,2022</v>
      </c>
      <c r="B6484">
        <v>28</v>
      </c>
      <c r="C6484" t="s">
        <v>17</v>
      </c>
      <c r="D6484" t="s">
        <v>646</v>
      </c>
      <c r="E6484" t="s">
        <v>560</v>
      </c>
      <c r="F6484" t="s">
        <v>20</v>
      </c>
      <c r="G6484" t="s">
        <v>647</v>
      </c>
      <c r="H6484">
        <v>3420</v>
      </c>
      <c r="I6484" s="1">
        <v>-0.69096897999999995</v>
      </c>
      <c r="J6484" s="1">
        <v>-78.523684590000002</v>
      </c>
      <c r="K6484" t="s">
        <v>21</v>
      </c>
      <c r="L6484" t="s">
        <v>186</v>
      </c>
      <c r="M6484" t="s">
        <v>23</v>
      </c>
      <c r="N6484" t="s">
        <v>24</v>
      </c>
      <c r="O6484">
        <v>130</v>
      </c>
      <c r="P6484" t="s">
        <v>50</v>
      </c>
      <c r="Q6484" t="s">
        <v>50</v>
      </c>
      <c r="R6484" t="s">
        <v>252</v>
      </c>
      <c r="T6484">
        <v>2022</v>
      </c>
      <c r="U6484" t="str">
        <f t="shared" si="203"/>
        <v>0428 A2_105COL_28</v>
      </c>
    </row>
    <row r="6485" spans="1:21" x14ac:dyDescent="0.3">
      <c r="A6485" t="str">
        <f t="shared" si="202"/>
        <v>29,Ecuador,0428 A2,COLCAS,Cotopaxi,105COL,3420,-0.69096898,-78.52368459,Pinaceae,Pinus ,patula,Pinus patula,130,8.6,8.6,4.5,,2022</v>
      </c>
      <c r="B6485">
        <v>29</v>
      </c>
      <c r="C6485" t="s">
        <v>17</v>
      </c>
      <c r="D6485" t="s">
        <v>646</v>
      </c>
      <c r="E6485" t="s">
        <v>560</v>
      </c>
      <c r="F6485" t="s">
        <v>20</v>
      </c>
      <c r="G6485" t="s">
        <v>647</v>
      </c>
      <c r="H6485">
        <v>3420</v>
      </c>
      <c r="I6485" s="1">
        <v>-0.69096897999999995</v>
      </c>
      <c r="J6485" s="1">
        <v>-78.523684590000002</v>
      </c>
      <c r="K6485" t="s">
        <v>21</v>
      </c>
      <c r="L6485" t="s">
        <v>186</v>
      </c>
      <c r="M6485" t="s">
        <v>23</v>
      </c>
      <c r="N6485" t="s">
        <v>24</v>
      </c>
      <c r="O6485">
        <v>130</v>
      </c>
      <c r="P6485" t="s">
        <v>170</v>
      </c>
      <c r="Q6485" t="s">
        <v>170</v>
      </c>
      <c r="R6485" t="s">
        <v>248</v>
      </c>
      <c r="T6485">
        <v>2022</v>
      </c>
      <c r="U6485" t="str">
        <f t="shared" si="203"/>
        <v>0428 A2_105COL_29</v>
      </c>
    </row>
    <row r="6486" spans="1:21" x14ac:dyDescent="0.3">
      <c r="A6486" t="str">
        <f t="shared" si="202"/>
        <v>30,Ecuador,0428 A2,COLCAS,Cotopaxi,105COL,3420,-0.69096898,-78.52368459,Pinaceae,Pinus ,patula,Pinus patula,130,7.7,7.7, ,,2022</v>
      </c>
      <c r="B6486">
        <v>30</v>
      </c>
      <c r="C6486" t="s">
        <v>17</v>
      </c>
      <c r="D6486" t="s">
        <v>646</v>
      </c>
      <c r="E6486" t="s">
        <v>560</v>
      </c>
      <c r="F6486" t="s">
        <v>20</v>
      </c>
      <c r="G6486" t="s">
        <v>647</v>
      </c>
      <c r="H6486">
        <v>3420</v>
      </c>
      <c r="I6486" s="1">
        <v>-0.69096897999999995</v>
      </c>
      <c r="J6486" s="1">
        <v>-78.523684590000002</v>
      </c>
      <c r="K6486" t="s">
        <v>21</v>
      </c>
      <c r="L6486" t="s">
        <v>186</v>
      </c>
      <c r="M6486" t="s">
        <v>23</v>
      </c>
      <c r="N6486" t="s">
        <v>24</v>
      </c>
      <c r="O6486">
        <v>130</v>
      </c>
      <c r="P6486" t="s">
        <v>221</v>
      </c>
      <c r="Q6486" t="s">
        <v>221</v>
      </c>
      <c r="R6486" t="s">
        <v>26</v>
      </c>
      <c r="T6486">
        <v>2022</v>
      </c>
      <c r="U6486" t="str">
        <f t="shared" si="203"/>
        <v>0428 A2_105COL_30</v>
      </c>
    </row>
    <row r="6487" spans="1:21" x14ac:dyDescent="0.3">
      <c r="A6487" t="str">
        <f t="shared" si="202"/>
        <v>31,Ecuador,0428 A2,COLCAS,Cotopaxi,105COL,3420,-0.69096898,-78.52368459,Pinaceae,Pinus ,patula,Pinus patula,130,6.6,6.6, ,,2022</v>
      </c>
      <c r="B6487">
        <v>31</v>
      </c>
      <c r="C6487" t="s">
        <v>17</v>
      </c>
      <c r="D6487" t="s">
        <v>646</v>
      </c>
      <c r="E6487" t="s">
        <v>560</v>
      </c>
      <c r="F6487" t="s">
        <v>20</v>
      </c>
      <c r="G6487" t="s">
        <v>647</v>
      </c>
      <c r="H6487">
        <v>3420</v>
      </c>
      <c r="I6487" s="1">
        <v>-0.69096897999999995</v>
      </c>
      <c r="J6487" s="1">
        <v>-78.523684590000002</v>
      </c>
      <c r="K6487" t="s">
        <v>21</v>
      </c>
      <c r="L6487" t="s">
        <v>186</v>
      </c>
      <c r="M6487" t="s">
        <v>23</v>
      </c>
      <c r="N6487" t="s">
        <v>24</v>
      </c>
      <c r="O6487">
        <v>130</v>
      </c>
      <c r="P6487" t="s">
        <v>233</v>
      </c>
      <c r="Q6487" t="s">
        <v>233</v>
      </c>
      <c r="R6487" t="s">
        <v>26</v>
      </c>
      <c r="T6487">
        <v>2022</v>
      </c>
      <c r="U6487" t="str">
        <f t="shared" si="203"/>
        <v>0428 A2_105COL_31</v>
      </c>
    </row>
    <row r="6488" spans="1:21" x14ac:dyDescent="0.3">
      <c r="A6488" t="str">
        <f t="shared" si="202"/>
        <v>32,Ecuador,0428 A2,COLCAS,Cotopaxi,105COL,3420,-0.69096898,-78.52368459,Pinaceae,Pinus ,patula,Pinus patula,130,8.3,8.3, ,,2022</v>
      </c>
      <c r="B6488">
        <v>32</v>
      </c>
      <c r="C6488" t="s">
        <v>17</v>
      </c>
      <c r="D6488" t="s">
        <v>646</v>
      </c>
      <c r="E6488" t="s">
        <v>560</v>
      </c>
      <c r="F6488" t="s">
        <v>20</v>
      </c>
      <c r="G6488" t="s">
        <v>647</v>
      </c>
      <c r="H6488">
        <v>3420</v>
      </c>
      <c r="I6488" s="1">
        <v>-0.69096897999999995</v>
      </c>
      <c r="J6488" s="1">
        <v>-78.523684590000002</v>
      </c>
      <c r="K6488" t="s">
        <v>21</v>
      </c>
      <c r="L6488" t="s">
        <v>186</v>
      </c>
      <c r="M6488" t="s">
        <v>23</v>
      </c>
      <c r="N6488" t="s">
        <v>24</v>
      </c>
      <c r="O6488">
        <v>130</v>
      </c>
      <c r="P6488" t="s">
        <v>246</v>
      </c>
      <c r="Q6488" t="s">
        <v>246</v>
      </c>
      <c r="R6488" t="s">
        <v>26</v>
      </c>
      <c r="T6488">
        <v>2022</v>
      </c>
      <c r="U6488" t="str">
        <f t="shared" si="203"/>
        <v>0428 A2_105COL_32</v>
      </c>
    </row>
    <row r="6489" spans="1:21" x14ac:dyDescent="0.3">
      <c r="A6489" t="str">
        <f t="shared" si="202"/>
        <v>33,Ecuador,0428 A2,COLCAS,Cotopaxi,105COL,3420,-0.69096898,-78.52368459,Pinaceae,Pinus ,patula,Pinus patula,130,8.6,8.6, ,,2022</v>
      </c>
      <c r="B6489">
        <v>33</v>
      </c>
      <c r="C6489" t="s">
        <v>17</v>
      </c>
      <c r="D6489" t="s">
        <v>646</v>
      </c>
      <c r="E6489" t="s">
        <v>560</v>
      </c>
      <c r="F6489" t="s">
        <v>20</v>
      </c>
      <c r="G6489" t="s">
        <v>647</v>
      </c>
      <c r="H6489">
        <v>3420</v>
      </c>
      <c r="I6489" s="1">
        <v>-0.69096897999999995</v>
      </c>
      <c r="J6489" s="1">
        <v>-78.523684590000002</v>
      </c>
      <c r="K6489" t="s">
        <v>21</v>
      </c>
      <c r="L6489" t="s">
        <v>186</v>
      </c>
      <c r="M6489" t="s">
        <v>23</v>
      </c>
      <c r="N6489" t="s">
        <v>24</v>
      </c>
      <c r="O6489">
        <v>130</v>
      </c>
      <c r="P6489" t="s">
        <v>170</v>
      </c>
      <c r="Q6489" t="s">
        <v>170</v>
      </c>
      <c r="R6489" t="s">
        <v>26</v>
      </c>
      <c r="T6489">
        <v>2022</v>
      </c>
      <c r="U6489" t="str">
        <f t="shared" si="203"/>
        <v>0428 A2_105COL_33</v>
      </c>
    </row>
    <row r="6490" spans="1:21" x14ac:dyDescent="0.3">
      <c r="A6490" t="str">
        <f t="shared" si="202"/>
        <v>34,Ecuador,0428 A2,COLCAS,Cotopaxi,105COL,3420,-0.69096898,-78.52368459,Pinaceae,Pinus ,patula,Pinus patula,130,7.5,7.5, ,,2022</v>
      </c>
      <c r="B6490">
        <v>34</v>
      </c>
      <c r="C6490" t="s">
        <v>17</v>
      </c>
      <c r="D6490" t="s">
        <v>646</v>
      </c>
      <c r="E6490" t="s">
        <v>560</v>
      </c>
      <c r="F6490" t="s">
        <v>20</v>
      </c>
      <c r="G6490" t="s">
        <v>647</v>
      </c>
      <c r="H6490">
        <v>3420</v>
      </c>
      <c r="I6490" s="1">
        <v>-0.69096897999999995</v>
      </c>
      <c r="J6490" s="1">
        <v>-78.523684590000002</v>
      </c>
      <c r="K6490" t="s">
        <v>21</v>
      </c>
      <c r="L6490" t="s">
        <v>186</v>
      </c>
      <c r="M6490" t="s">
        <v>23</v>
      </c>
      <c r="N6490" t="s">
        <v>24</v>
      </c>
      <c r="O6490">
        <v>130</v>
      </c>
      <c r="P6490" t="s">
        <v>201</v>
      </c>
      <c r="Q6490" t="s">
        <v>201</v>
      </c>
      <c r="R6490" t="s">
        <v>26</v>
      </c>
      <c r="T6490">
        <v>2022</v>
      </c>
      <c r="U6490" t="str">
        <f t="shared" si="203"/>
        <v>0428 A2_105COL_34</v>
      </c>
    </row>
    <row r="6491" spans="1:21" x14ac:dyDescent="0.3">
      <c r="A6491" t="str">
        <f t="shared" si="202"/>
        <v>35,Ecuador,0428 A2,COLCAS,Cotopaxi,105COL,3420,-0.69096898,-78.52368459,Pinaceae,Pinus ,patula,Pinus patula,130,7.1,7.1, ,,2022</v>
      </c>
      <c r="B6491">
        <v>35</v>
      </c>
      <c r="C6491" t="s">
        <v>17</v>
      </c>
      <c r="D6491" t="s">
        <v>646</v>
      </c>
      <c r="E6491" t="s">
        <v>560</v>
      </c>
      <c r="F6491" t="s">
        <v>20</v>
      </c>
      <c r="G6491" t="s">
        <v>647</v>
      </c>
      <c r="H6491">
        <v>3420</v>
      </c>
      <c r="I6491" s="1">
        <v>-0.69096897999999995</v>
      </c>
      <c r="J6491" s="1">
        <v>-78.523684590000002</v>
      </c>
      <c r="K6491" t="s">
        <v>21</v>
      </c>
      <c r="L6491" t="s">
        <v>186</v>
      </c>
      <c r="M6491" t="s">
        <v>23</v>
      </c>
      <c r="N6491" t="s">
        <v>24</v>
      </c>
      <c r="O6491">
        <v>130</v>
      </c>
      <c r="P6491" t="s">
        <v>224</v>
      </c>
      <c r="Q6491" t="s">
        <v>224</v>
      </c>
      <c r="R6491" t="s">
        <v>26</v>
      </c>
      <c r="T6491">
        <v>2022</v>
      </c>
      <c r="U6491" t="str">
        <f t="shared" si="203"/>
        <v>0428 A2_105COL_35</v>
      </c>
    </row>
    <row r="6492" spans="1:21" x14ac:dyDescent="0.3">
      <c r="A6492" t="str">
        <f t="shared" si="202"/>
        <v>36,Ecuador,0428 A2,COLCAS,Cotopaxi,105COL,3420,-0.69096898,-78.52368459,Pinaceae,Pinus ,patula,Pinus patula,130,8,8, ,,2022</v>
      </c>
      <c r="B6492">
        <v>36</v>
      </c>
      <c r="C6492" t="s">
        <v>17</v>
      </c>
      <c r="D6492" t="s">
        <v>646</v>
      </c>
      <c r="E6492" t="s">
        <v>560</v>
      </c>
      <c r="F6492" t="s">
        <v>20</v>
      </c>
      <c r="G6492" t="s">
        <v>647</v>
      </c>
      <c r="H6492">
        <v>3420</v>
      </c>
      <c r="I6492" s="1">
        <v>-0.69096897999999995</v>
      </c>
      <c r="J6492" s="1">
        <v>-78.523684590000002</v>
      </c>
      <c r="K6492" t="s">
        <v>21</v>
      </c>
      <c r="L6492" t="s">
        <v>186</v>
      </c>
      <c r="M6492" t="s">
        <v>23</v>
      </c>
      <c r="N6492" t="s">
        <v>24</v>
      </c>
      <c r="O6492">
        <v>130</v>
      </c>
      <c r="P6492">
        <v>8</v>
      </c>
      <c r="Q6492">
        <v>8</v>
      </c>
      <c r="R6492" t="s">
        <v>26</v>
      </c>
      <c r="T6492">
        <v>2022</v>
      </c>
      <c r="U6492" t="str">
        <f t="shared" si="203"/>
        <v>0428 A2_105COL_36</v>
      </c>
    </row>
    <row r="6493" spans="1:21" x14ac:dyDescent="0.3">
      <c r="A6493" t="str">
        <f t="shared" si="202"/>
        <v>37,Ecuador,0428 A2,COLCAS,Cotopaxi,105COL,3420,-0.69096898,-78.52368459,Pinaceae,Pinus ,patula,Pinus patula,130,7.8,7.8, ,,2022</v>
      </c>
      <c r="B6493">
        <v>37</v>
      </c>
      <c r="C6493" t="s">
        <v>17</v>
      </c>
      <c r="D6493" t="s">
        <v>646</v>
      </c>
      <c r="E6493" t="s">
        <v>560</v>
      </c>
      <c r="F6493" t="s">
        <v>20</v>
      </c>
      <c r="G6493" t="s">
        <v>647</v>
      </c>
      <c r="H6493">
        <v>3420</v>
      </c>
      <c r="I6493" s="1">
        <v>-0.69096897999999995</v>
      </c>
      <c r="J6493" s="1">
        <v>-78.523684590000002</v>
      </c>
      <c r="K6493" t="s">
        <v>21</v>
      </c>
      <c r="L6493" t="s">
        <v>186</v>
      </c>
      <c r="M6493" t="s">
        <v>23</v>
      </c>
      <c r="N6493" t="s">
        <v>24</v>
      </c>
      <c r="O6493">
        <v>130</v>
      </c>
      <c r="P6493" t="s">
        <v>217</v>
      </c>
      <c r="Q6493" t="s">
        <v>217</v>
      </c>
      <c r="R6493" t="s">
        <v>26</v>
      </c>
      <c r="T6493">
        <v>2022</v>
      </c>
      <c r="U6493" t="str">
        <f t="shared" si="203"/>
        <v>0428 A2_105COL_37</v>
      </c>
    </row>
    <row r="6494" spans="1:21" x14ac:dyDescent="0.3">
      <c r="A6494" t="str">
        <f t="shared" si="202"/>
        <v>38,Ecuador,0428 A2,COLCAS,Cotopaxi,105COL,3420,-0.69096898,-78.52368459,Pinaceae,Pinus ,patula,Pinus patula,130,8.9,8.9, ,,2022</v>
      </c>
      <c r="B6494">
        <v>38</v>
      </c>
      <c r="C6494" t="s">
        <v>17</v>
      </c>
      <c r="D6494" t="s">
        <v>646</v>
      </c>
      <c r="E6494" t="s">
        <v>560</v>
      </c>
      <c r="F6494" t="s">
        <v>20</v>
      </c>
      <c r="G6494" t="s">
        <v>647</v>
      </c>
      <c r="H6494">
        <v>3420</v>
      </c>
      <c r="I6494" s="1">
        <v>-0.69096897999999995</v>
      </c>
      <c r="J6494" s="1">
        <v>-78.523684590000002</v>
      </c>
      <c r="K6494" t="s">
        <v>21</v>
      </c>
      <c r="L6494" t="s">
        <v>186</v>
      </c>
      <c r="M6494" t="s">
        <v>23</v>
      </c>
      <c r="N6494" t="s">
        <v>24</v>
      </c>
      <c r="O6494">
        <v>130</v>
      </c>
      <c r="P6494" t="s">
        <v>44</v>
      </c>
      <c r="Q6494" t="s">
        <v>44</v>
      </c>
      <c r="R6494" t="s">
        <v>26</v>
      </c>
      <c r="T6494">
        <v>2022</v>
      </c>
      <c r="U6494" t="str">
        <f t="shared" si="203"/>
        <v>0428 A2_105COL_38</v>
      </c>
    </row>
    <row r="6495" spans="1:21" x14ac:dyDescent="0.3">
      <c r="A6495" t="str">
        <f t="shared" si="202"/>
        <v>39,Ecuador,0428 A2,COLCAS,Cotopaxi,105COL,3420,-0.69096898,-78.52368459,Pinaceae,Pinus ,patula,Pinus patula,130,8.9,8.9, ,,2022</v>
      </c>
      <c r="B6495">
        <v>39</v>
      </c>
      <c r="C6495" t="s">
        <v>17</v>
      </c>
      <c r="D6495" t="s">
        <v>646</v>
      </c>
      <c r="E6495" t="s">
        <v>560</v>
      </c>
      <c r="F6495" t="s">
        <v>20</v>
      </c>
      <c r="G6495" t="s">
        <v>647</v>
      </c>
      <c r="H6495">
        <v>3420</v>
      </c>
      <c r="I6495" s="1">
        <v>-0.69096897999999995</v>
      </c>
      <c r="J6495" s="1">
        <v>-78.523684590000002</v>
      </c>
      <c r="K6495" t="s">
        <v>21</v>
      </c>
      <c r="L6495" t="s">
        <v>186</v>
      </c>
      <c r="M6495" t="s">
        <v>23</v>
      </c>
      <c r="N6495" t="s">
        <v>24</v>
      </c>
      <c r="O6495">
        <v>130</v>
      </c>
      <c r="P6495" t="s">
        <v>44</v>
      </c>
      <c r="Q6495" t="s">
        <v>44</v>
      </c>
      <c r="R6495" t="s">
        <v>26</v>
      </c>
      <c r="T6495">
        <v>2022</v>
      </c>
      <c r="U6495" t="str">
        <f t="shared" si="203"/>
        <v>0428 A2_105COL_39</v>
      </c>
    </row>
    <row r="6496" spans="1:21" x14ac:dyDescent="0.3">
      <c r="A6496" t="str">
        <f t="shared" si="202"/>
        <v>40,Ecuador,0428 A2,COLCAS,Cotopaxi,105COL,3420,-0.69096898,-78.52368459,Pinaceae,Pinus ,patula,Pinus patula,130,6.9,6.9, ,,2022</v>
      </c>
      <c r="B6496">
        <v>40</v>
      </c>
      <c r="C6496" t="s">
        <v>17</v>
      </c>
      <c r="D6496" t="s">
        <v>646</v>
      </c>
      <c r="E6496" t="s">
        <v>560</v>
      </c>
      <c r="F6496" t="s">
        <v>20</v>
      </c>
      <c r="G6496" t="s">
        <v>647</v>
      </c>
      <c r="H6496">
        <v>3420</v>
      </c>
      <c r="I6496" s="1">
        <v>-0.69096897999999995</v>
      </c>
      <c r="J6496" s="1">
        <v>-78.523684590000002</v>
      </c>
      <c r="K6496" t="s">
        <v>21</v>
      </c>
      <c r="L6496" t="s">
        <v>186</v>
      </c>
      <c r="M6496" t="s">
        <v>23</v>
      </c>
      <c r="N6496" t="s">
        <v>24</v>
      </c>
      <c r="O6496">
        <v>130</v>
      </c>
      <c r="P6496" t="s">
        <v>178</v>
      </c>
      <c r="Q6496" t="s">
        <v>178</v>
      </c>
      <c r="R6496" t="s">
        <v>26</v>
      </c>
      <c r="T6496">
        <v>2022</v>
      </c>
      <c r="U6496" t="str">
        <f t="shared" si="203"/>
        <v>0428 A2_105COL_40</v>
      </c>
    </row>
    <row r="6497" spans="1:21" x14ac:dyDescent="0.3">
      <c r="A6497" t="str">
        <f t="shared" si="202"/>
        <v>41,Ecuador,0428 A2,COLCAS,Cotopaxi,105COL,3420,-0.69096898,-78.52368459,Pinaceae,Pinus ,patula,Pinus patula,130,6.8,6.8,3.75,,2022</v>
      </c>
      <c r="B6497">
        <v>41</v>
      </c>
      <c r="C6497" t="s">
        <v>17</v>
      </c>
      <c r="D6497" t="s">
        <v>646</v>
      </c>
      <c r="E6497" t="s">
        <v>560</v>
      </c>
      <c r="F6497" t="s">
        <v>20</v>
      </c>
      <c r="G6497" t="s">
        <v>647</v>
      </c>
      <c r="H6497">
        <v>3420</v>
      </c>
      <c r="I6497" s="1">
        <v>-0.69096897999999995</v>
      </c>
      <c r="J6497" s="1">
        <v>-78.523684590000002</v>
      </c>
      <c r="K6497" t="s">
        <v>21</v>
      </c>
      <c r="L6497" t="s">
        <v>186</v>
      </c>
      <c r="M6497" t="s">
        <v>23</v>
      </c>
      <c r="N6497" t="s">
        <v>24</v>
      </c>
      <c r="O6497">
        <v>130</v>
      </c>
      <c r="P6497" t="s">
        <v>167</v>
      </c>
      <c r="Q6497" t="s">
        <v>167</v>
      </c>
      <c r="R6497" t="s">
        <v>282</v>
      </c>
      <c r="T6497">
        <v>2022</v>
      </c>
      <c r="U6497" t="str">
        <f t="shared" si="203"/>
        <v>0428 A2_105COL_41</v>
      </c>
    </row>
    <row r="6498" spans="1:21" x14ac:dyDescent="0.3">
      <c r="A6498" t="str">
        <f t="shared" si="202"/>
        <v>42,Ecuador,0428 A2,COLCAS,Cotopaxi,105COL,3420,-0.69096898,-78.52368459,Pinaceae,Pinus ,patula,Pinus patula,130,9.3,9.3,4.25,,2022</v>
      </c>
      <c r="B6498">
        <v>42</v>
      </c>
      <c r="C6498" t="s">
        <v>17</v>
      </c>
      <c r="D6498" t="s">
        <v>646</v>
      </c>
      <c r="E6498" t="s">
        <v>560</v>
      </c>
      <c r="F6498" t="s">
        <v>20</v>
      </c>
      <c r="G6498" t="s">
        <v>647</v>
      </c>
      <c r="H6498">
        <v>3420</v>
      </c>
      <c r="I6498" s="1">
        <v>-0.69096897999999995</v>
      </c>
      <c r="J6498" s="1">
        <v>-78.523684590000002</v>
      </c>
      <c r="K6498" t="s">
        <v>21</v>
      </c>
      <c r="L6498" t="s">
        <v>186</v>
      </c>
      <c r="M6498" t="s">
        <v>23</v>
      </c>
      <c r="N6498" t="s">
        <v>24</v>
      </c>
      <c r="O6498">
        <v>130</v>
      </c>
      <c r="P6498" t="s">
        <v>45</v>
      </c>
      <c r="Q6498" t="s">
        <v>45</v>
      </c>
      <c r="R6498" t="s">
        <v>270</v>
      </c>
      <c r="T6498">
        <v>2022</v>
      </c>
      <c r="U6498" t="str">
        <f t="shared" si="203"/>
        <v>0428 A2_105COL_42</v>
      </c>
    </row>
    <row r="6499" spans="1:21" x14ac:dyDescent="0.3">
      <c r="A6499" t="str">
        <f t="shared" si="202"/>
        <v>43,Ecuador,0428 A2,COLCAS,Cotopaxi,105COL,3420,-0.69096898,-78.52368459,Pinaceae,Pinus ,patula,Pinus patula,130,9.2,9.2,4,,2022</v>
      </c>
      <c r="B6499">
        <v>43</v>
      </c>
      <c r="C6499" t="s">
        <v>17</v>
      </c>
      <c r="D6499" t="s">
        <v>646</v>
      </c>
      <c r="E6499" t="s">
        <v>560</v>
      </c>
      <c r="F6499" t="s">
        <v>20</v>
      </c>
      <c r="G6499" t="s">
        <v>647</v>
      </c>
      <c r="H6499">
        <v>3420</v>
      </c>
      <c r="I6499" s="1">
        <v>-0.69096897999999995</v>
      </c>
      <c r="J6499" s="1">
        <v>-78.523684590000002</v>
      </c>
      <c r="K6499" t="s">
        <v>21</v>
      </c>
      <c r="L6499" t="s">
        <v>186</v>
      </c>
      <c r="M6499" t="s">
        <v>23</v>
      </c>
      <c r="N6499" t="s">
        <v>24</v>
      </c>
      <c r="O6499">
        <v>130</v>
      </c>
      <c r="P6499" t="s">
        <v>271</v>
      </c>
      <c r="Q6499" t="s">
        <v>271</v>
      </c>
      <c r="R6499">
        <v>4</v>
      </c>
      <c r="T6499">
        <v>2022</v>
      </c>
      <c r="U6499" t="str">
        <f t="shared" si="203"/>
        <v>0428 A2_105COL_43</v>
      </c>
    </row>
    <row r="6500" spans="1:21" x14ac:dyDescent="0.3">
      <c r="A6500" t="str">
        <f t="shared" si="202"/>
        <v>44,Ecuador,0428 A2,COLCAS,Cotopaxi,105COL,3420,-0.69096898,-78.52368459,Pinaceae,Pinus ,patula,Pinus patula,130,7.5,7.5, ,,2022</v>
      </c>
      <c r="B6500">
        <v>44</v>
      </c>
      <c r="C6500" t="s">
        <v>17</v>
      </c>
      <c r="D6500" t="s">
        <v>646</v>
      </c>
      <c r="E6500" t="s">
        <v>560</v>
      </c>
      <c r="F6500" t="s">
        <v>20</v>
      </c>
      <c r="G6500" t="s">
        <v>647</v>
      </c>
      <c r="H6500">
        <v>3420</v>
      </c>
      <c r="I6500" s="1">
        <v>-0.69096897999999995</v>
      </c>
      <c r="J6500" s="1">
        <v>-78.523684590000002</v>
      </c>
      <c r="K6500" t="s">
        <v>21</v>
      </c>
      <c r="L6500" t="s">
        <v>186</v>
      </c>
      <c r="M6500" t="s">
        <v>23</v>
      </c>
      <c r="N6500" t="s">
        <v>24</v>
      </c>
      <c r="O6500">
        <v>130</v>
      </c>
      <c r="P6500" t="s">
        <v>201</v>
      </c>
      <c r="Q6500" t="s">
        <v>201</v>
      </c>
      <c r="R6500" t="s">
        <v>26</v>
      </c>
      <c r="T6500">
        <v>2022</v>
      </c>
      <c r="U6500" t="str">
        <f t="shared" si="203"/>
        <v>0428 A2_105COL_44</v>
      </c>
    </row>
    <row r="6501" spans="1:21" x14ac:dyDescent="0.3">
      <c r="A6501" t="str">
        <f t="shared" si="202"/>
        <v>45,Ecuador,0428 A2,COLCAS,Cotopaxi,105COL,3420,-0.69096898,-78.52368459,Pinaceae,Pinus ,patula,Pinus patula,130,6.4,6.4,3.75,,2022</v>
      </c>
      <c r="B6501">
        <v>45</v>
      </c>
      <c r="C6501" t="s">
        <v>17</v>
      </c>
      <c r="D6501" t="s">
        <v>646</v>
      </c>
      <c r="E6501" t="s">
        <v>560</v>
      </c>
      <c r="F6501" t="s">
        <v>20</v>
      </c>
      <c r="G6501" t="s">
        <v>647</v>
      </c>
      <c r="H6501">
        <v>3420</v>
      </c>
      <c r="I6501" s="1">
        <v>-0.69096897999999995</v>
      </c>
      <c r="J6501" s="1">
        <v>-78.523684590000002</v>
      </c>
      <c r="K6501" t="s">
        <v>21</v>
      </c>
      <c r="L6501" t="s">
        <v>186</v>
      </c>
      <c r="M6501" t="s">
        <v>23</v>
      </c>
      <c r="N6501" t="s">
        <v>24</v>
      </c>
      <c r="O6501">
        <v>130</v>
      </c>
      <c r="P6501" t="s">
        <v>247</v>
      </c>
      <c r="Q6501" t="s">
        <v>247</v>
      </c>
      <c r="R6501" t="s">
        <v>282</v>
      </c>
      <c r="T6501">
        <v>2022</v>
      </c>
      <c r="U6501" t="str">
        <f t="shared" si="203"/>
        <v>0428 A2_105COL_45</v>
      </c>
    </row>
    <row r="6502" spans="1:21" x14ac:dyDescent="0.3">
      <c r="A6502" t="str">
        <f t="shared" si="202"/>
        <v>46,Ecuador,0428 A2,COLCAS,Cotopaxi,105COL,3420,-0.69096898,-78.52368459,Pinaceae,Pinus ,patula,Pinus patula,130,7.3,7.3, ,,2022</v>
      </c>
      <c r="B6502">
        <v>46</v>
      </c>
      <c r="C6502" t="s">
        <v>17</v>
      </c>
      <c r="D6502" t="s">
        <v>646</v>
      </c>
      <c r="E6502" t="s">
        <v>560</v>
      </c>
      <c r="F6502" t="s">
        <v>20</v>
      </c>
      <c r="G6502" t="s">
        <v>647</v>
      </c>
      <c r="H6502">
        <v>3420</v>
      </c>
      <c r="I6502" s="1">
        <v>-0.69096897999999995</v>
      </c>
      <c r="J6502" s="1">
        <v>-78.523684590000002</v>
      </c>
      <c r="K6502" t="s">
        <v>21</v>
      </c>
      <c r="L6502" t="s">
        <v>186</v>
      </c>
      <c r="M6502" t="s">
        <v>23</v>
      </c>
      <c r="N6502" t="s">
        <v>24</v>
      </c>
      <c r="O6502">
        <v>130</v>
      </c>
      <c r="P6502" t="s">
        <v>265</v>
      </c>
      <c r="Q6502" t="s">
        <v>265</v>
      </c>
      <c r="R6502" t="s">
        <v>26</v>
      </c>
      <c r="T6502">
        <v>2022</v>
      </c>
      <c r="U6502" t="str">
        <f t="shared" si="203"/>
        <v>0428 A2_105COL_46</v>
      </c>
    </row>
    <row r="6503" spans="1:21" x14ac:dyDescent="0.3">
      <c r="A6503" t="str">
        <f t="shared" si="202"/>
        <v>47,Ecuador,0428 A2,COLCAS,Cotopaxi,105COL,3420,-0.69096898,-78.52368459,Pinaceae,Pinus ,patula,Pinus patula,130,9.1,9.1, ,,2022</v>
      </c>
      <c r="B6503">
        <v>47</v>
      </c>
      <c r="C6503" t="s">
        <v>17</v>
      </c>
      <c r="D6503" t="s">
        <v>646</v>
      </c>
      <c r="E6503" t="s">
        <v>560</v>
      </c>
      <c r="F6503" t="s">
        <v>20</v>
      </c>
      <c r="G6503" t="s">
        <v>647</v>
      </c>
      <c r="H6503">
        <v>3420</v>
      </c>
      <c r="I6503" s="1">
        <v>-0.69096897999999995</v>
      </c>
      <c r="J6503" s="1">
        <v>-78.523684590000002</v>
      </c>
      <c r="K6503" t="s">
        <v>21</v>
      </c>
      <c r="L6503" t="s">
        <v>186</v>
      </c>
      <c r="M6503" t="s">
        <v>23</v>
      </c>
      <c r="N6503" t="s">
        <v>24</v>
      </c>
      <c r="O6503">
        <v>130</v>
      </c>
      <c r="P6503" t="s">
        <v>215</v>
      </c>
      <c r="Q6503" t="s">
        <v>215</v>
      </c>
      <c r="R6503" t="s">
        <v>26</v>
      </c>
      <c r="T6503">
        <v>2022</v>
      </c>
      <c r="U6503" t="str">
        <f t="shared" si="203"/>
        <v>0428 A2_105COL_47</v>
      </c>
    </row>
    <row r="6504" spans="1:21" x14ac:dyDescent="0.3">
      <c r="A6504" t="str">
        <f t="shared" si="202"/>
        <v>48,Ecuador,0428 A2,COLCAS,Cotopaxi,105COL,3420,-0.69096898,-78.52368459,Pinaceae,Pinus ,patula,Pinus patula,130,9.2,9.2,5,,2022</v>
      </c>
      <c r="B6504">
        <v>48</v>
      </c>
      <c r="C6504" t="s">
        <v>17</v>
      </c>
      <c r="D6504" t="s">
        <v>646</v>
      </c>
      <c r="E6504" t="s">
        <v>560</v>
      </c>
      <c r="F6504" t="s">
        <v>20</v>
      </c>
      <c r="G6504" t="s">
        <v>647</v>
      </c>
      <c r="H6504">
        <v>3420</v>
      </c>
      <c r="I6504" s="1">
        <v>-0.69096897999999995</v>
      </c>
      <c r="J6504" s="1">
        <v>-78.523684590000002</v>
      </c>
      <c r="K6504" t="s">
        <v>21</v>
      </c>
      <c r="L6504" t="s">
        <v>186</v>
      </c>
      <c r="M6504" t="s">
        <v>23</v>
      </c>
      <c r="N6504" t="s">
        <v>24</v>
      </c>
      <c r="O6504">
        <v>130</v>
      </c>
      <c r="P6504" t="s">
        <v>271</v>
      </c>
      <c r="Q6504" t="s">
        <v>271</v>
      </c>
      <c r="R6504">
        <v>5</v>
      </c>
      <c r="T6504">
        <v>2022</v>
      </c>
      <c r="U6504" t="str">
        <f t="shared" si="203"/>
        <v>0428 A2_105COL_48</v>
      </c>
    </row>
    <row r="6505" spans="1:21" x14ac:dyDescent="0.3">
      <c r="A6505" t="str">
        <f t="shared" si="202"/>
        <v>49,Ecuador,0428 A2,COLCAS,Cotopaxi,105COL,3420,-0.69096898,-78.52368459,Pinaceae,Pinus ,patula,Pinus patula,130,8.3,8.3,5,,2022</v>
      </c>
      <c r="B6505">
        <v>49</v>
      </c>
      <c r="C6505" t="s">
        <v>17</v>
      </c>
      <c r="D6505" t="s">
        <v>646</v>
      </c>
      <c r="E6505" t="s">
        <v>560</v>
      </c>
      <c r="F6505" t="s">
        <v>20</v>
      </c>
      <c r="G6505" t="s">
        <v>647</v>
      </c>
      <c r="H6505">
        <v>3420</v>
      </c>
      <c r="I6505" s="1">
        <v>-0.69096897999999995</v>
      </c>
      <c r="J6505" s="1">
        <v>-78.523684590000002</v>
      </c>
      <c r="K6505" t="s">
        <v>21</v>
      </c>
      <c r="L6505" t="s">
        <v>186</v>
      </c>
      <c r="M6505" t="s">
        <v>23</v>
      </c>
      <c r="N6505" t="s">
        <v>24</v>
      </c>
      <c r="O6505">
        <v>130</v>
      </c>
      <c r="P6505" t="s">
        <v>246</v>
      </c>
      <c r="Q6505" t="s">
        <v>246</v>
      </c>
      <c r="R6505">
        <v>5</v>
      </c>
      <c r="T6505">
        <v>2022</v>
      </c>
      <c r="U6505" t="str">
        <f t="shared" si="203"/>
        <v>0428 A2_105COL_49</v>
      </c>
    </row>
    <row r="6506" spans="1:21" x14ac:dyDescent="0.3">
      <c r="A6506" t="str">
        <f t="shared" si="202"/>
        <v>50,Ecuador,0428 A2,COLCAS,Cotopaxi,105COL,3420,-0.69096898,-78.52368459,Pinaceae,Pinus ,patula,Pinus patula,130,9,9, ,,2022</v>
      </c>
      <c r="B6506">
        <v>50</v>
      </c>
      <c r="C6506" t="s">
        <v>17</v>
      </c>
      <c r="D6506" t="s">
        <v>646</v>
      </c>
      <c r="E6506" t="s">
        <v>560</v>
      </c>
      <c r="F6506" t="s">
        <v>20</v>
      </c>
      <c r="G6506" t="s">
        <v>647</v>
      </c>
      <c r="H6506">
        <v>3420</v>
      </c>
      <c r="I6506" s="1">
        <v>-0.69096897999999995</v>
      </c>
      <c r="J6506" s="1">
        <v>-78.523684590000002</v>
      </c>
      <c r="K6506" t="s">
        <v>21</v>
      </c>
      <c r="L6506" t="s">
        <v>186</v>
      </c>
      <c r="M6506" t="s">
        <v>23</v>
      </c>
      <c r="N6506" t="s">
        <v>24</v>
      </c>
      <c r="O6506">
        <v>130</v>
      </c>
      <c r="P6506">
        <v>9</v>
      </c>
      <c r="Q6506">
        <v>9</v>
      </c>
      <c r="R6506" t="s">
        <v>26</v>
      </c>
      <c r="T6506">
        <v>2022</v>
      </c>
      <c r="U6506" t="str">
        <f t="shared" si="203"/>
        <v>0428 A2_105COL_50</v>
      </c>
    </row>
    <row r="6507" spans="1:21" x14ac:dyDescent="0.3">
      <c r="A6507" t="str">
        <f t="shared" si="202"/>
        <v>51,Ecuador,0428 A2,COLCAS,Cotopaxi,105COL,3420,-0.69096898,-78.52368459,Pinaceae,Pinus ,patula,Pinus patula,130,8.5,8.5, ,,2022</v>
      </c>
      <c r="B6507">
        <v>51</v>
      </c>
      <c r="C6507" t="s">
        <v>17</v>
      </c>
      <c r="D6507" t="s">
        <v>646</v>
      </c>
      <c r="E6507" t="s">
        <v>560</v>
      </c>
      <c r="F6507" t="s">
        <v>20</v>
      </c>
      <c r="G6507" t="s">
        <v>647</v>
      </c>
      <c r="H6507">
        <v>3420</v>
      </c>
      <c r="I6507" s="1">
        <v>-0.69096897999999995</v>
      </c>
      <c r="J6507" s="1">
        <v>-78.523684590000002</v>
      </c>
      <c r="K6507" t="s">
        <v>21</v>
      </c>
      <c r="L6507" t="s">
        <v>186</v>
      </c>
      <c r="M6507" t="s">
        <v>23</v>
      </c>
      <c r="N6507" t="s">
        <v>24</v>
      </c>
      <c r="O6507">
        <v>130</v>
      </c>
      <c r="P6507" t="s">
        <v>50</v>
      </c>
      <c r="Q6507" t="s">
        <v>50</v>
      </c>
      <c r="R6507" t="s">
        <v>26</v>
      </c>
      <c r="T6507">
        <v>2022</v>
      </c>
      <c r="U6507" t="str">
        <f t="shared" si="203"/>
        <v>0428 A2_105COL_51</v>
      </c>
    </row>
    <row r="6508" spans="1:21" x14ac:dyDescent="0.3">
      <c r="A6508" t="str">
        <f t="shared" si="202"/>
        <v>52,Ecuador,0428 A2,COLCAS,Cotopaxi,105COL,3420,-0.69096898,-78.52368459,Pinaceae,Pinus ,patula,Pinus patula,130,6,6, ,,2022</v>
      </c>
      <c r="B6508">
        <v>52</v>
      </c>
      <c r="C6508" t="s">
        <v>17</v>
      </c>
      <c r="D6508" t="s">
        <v>646</v>
      </c>
      <c r="E6508" t="s">
        <v>560</v>
      </c>
      <c r="F6508" t="s">
        <v>20</v>
      </c>
      <c r="G6508" t="s">
        <v>647</v>
      </c>
      <c r="H6508">
        <v>3420</v>
      </c>
      <c r="I6508" s="1">
        <v>-0.69096897999999995</v>
      </c>
      <c r="J6508" s="1">
        <v>-78.523684590000002</v>
      </c>
      <c r="K6508" t="s">
        <v>21</v>
      </c>
      <c r="L6508" t="s">
        <v>186</v>
      </c>
      <c r="M6508" t="s">
        <v>23</v>
      </c>
      <c r="N6508" t="s">
        <v>24</v>
      </c>
      <c r="O6508">
        <v>130</v>
      </c>
      <c r="P6508">
        <v>6</v>
      </c>
      <c r="Q6508">
        <v>6</v>
      </c>
      <c r="R6508" t="s">
        <v>26</v>
      </c>
      <c r="T6508">
        <v>2022</v>
      </c>
      <c r="U6508" t="str">
        <f t="shared" si="203"/>
        <v>0428 A2_105COL_52</v>
      </c>
    </row>
    <row r="6509" spans="1:21" x14ac:dyDescent="0.3">
      <c r="A6509" t="str">
        <f t="shared" si="202"/>
        <v>53,Ecuador,0428 A2,COLCAS,Cotopaxi,105COL,3420,-0.69096898,-78.52368459,Pinaceae,Pinus ,patula,Pinus patula,130,6.7,6.7, ,,2022</v>
      </c>
      <c r="B6509">
        <v>53</v>
      </c>
      <c r="C6509" t="s">
        <v>17</v>
      </c>
      <c r="D6509" t="s">
        <v>646</v>
      </c>
      <c r="E6509" t="s">
        <v>560</v>
      </c>
      <c r="F6509" t="s">
        <v>20</v>
      </c>
      <c r="G6509" t="s">
        <v>647</v>
      </c>
      <c r="H6509">
        <v>3420</v>
      </c>
      <c r="I6509" s="1">
        <v>-0.69096897999999995</v>
      </c>
      <c r="J6509" s="1">
        <v>-78.523684590000002</v>
      </c>
      <c r="K6509" t="s">
        <v>21</v>
      </c>
      <c r="L6509" t="s">
        <v>186</v>
      </c>
      <c r="M6509" t="s">
        <v>23</v>
      </c>
      <c r="N6509" t="s">
        <v>24</v>
      </c>
      <c r="O6509">
        <v>130</v>
      </c>
      <c r="P6509" t="s">
        <v>202</v>
      </c>
      <c r="Q6509" t="s">
        <v>202</v>
      </c>
      <c r="R6509" t="s">
        <v>26</v>
      </c>
      <c r="T6509">
        <v>2022</v>
      </c>
      <c r="U6509" t="str">
        <f t="shared" si="203"/>
        <v>0428 A2_105COL_53</v>
      </c>
    </row>
    <row r="6510" spans="1:21" x14ac:dyDescent="0.3">
      <c r="A6510" t="str">
        <f t="shared" si="202"/>
        <v>54,Ecuador,0428 A2,COLCAS,Cotopaxi,105COL,3420,-0.69096898,-78.52368459,Pinaceae,Pinus ,patula,Pinus patula,130,8.5,8.5, ,,2022</v>
      </c>
      <c r="B6510">
        <v>54</v>
      </c>
      <c r="C6510" t="s">
        <v>17</v>
      </c>
      <c r="D6510" t="s">
        <v>646</v>
      </c>
      <c r="E6510" t="s">
        <v>560</v>
      </c>
      <c r="F6510" t="s">
        <v>20</v>
      </c>
      <c r="G6510" t="s">
        <v>647</v>
      </c>
      <c r="H6510">
        <v>3420</v>
      </c>
      <c r="I6510" s="1">
        <v>-0.69096897999999995</v>
      </c>
      <c r="J6510" s="1">
        <v>-78.523684590000002</v>
      </c>
      <c r="K6510" t="s">
        <v>21</v>
      </c>
      <c r="L6510" t="s">
        <v>186</v>
      </c>
      <c r="M6510" t="s">
        <v>23</v>
      </c>
      <c r="N6510" t="s">
        <v>24</v>
      </c>
      <c r="O6510">
        <v>130</v>
      </c>
      <c r="P6510" t="s">
        <v>50</v>
      </c>
      <c r="Q6510" t="s">
        <v>50</v>
      </c>
      <c r="R6510" t="s">
        <v>26</v>
      </c>
      <c r="T6510">
        <v>2022</v>
      </c>
      <c r="U6510" t="str">
        <f t="shared" si="203"/>
        <v>0428 A2_105COL_54</v>
      </c>
    </row>
    <row r="6511" spans="1:21" x14ac:dyDescent="0.3">
      <c r="A6511" t="str">
        <f t="shared" si="202"/>
        <v>55,Ecuador,0428 A2,COLCAS,Cotopaxi,105COL,3420,-0.69096898,-78.52368459,Pinaceae,Pinus ,patula,Pinus patula,130,6.9,6.9, ,,2022</v>
      </c>
      <c r="B6511">
        <v>55</v>
      </c>
      <c r="C6511" t="s">
        <v>17</v>
      </c>
      <c r="D6511" t="s">
        <v>646</v>
      </c>
      <c r="E6511" t="s">
        <v>560</v>
      </c>
      <c r="F6511" t="s">
        <v>20</v>
      </c>
      <c r="G6511" t="s">
        <v>647</v>
      </c>
      <c r="H6511">
        <v>3420</v>
      </c>
      <c r="I6511" s="1">
        <v>-0.69096897999999995</v>
      </c>
      <c r="J6511" s="1">
        <v>-78.523684590000002</v>
      </c>
      <c r="K6511" t="s">
        <v>21</v>
      </c>
      <c r="L6511" t="s">
        <v>186</v>
      </c>
      <c r="M6511" t="s">
        <v>23</v>
      </c>
      <c r="N6511" t="s">
        <v>24</v>
      </c>
      <c r="O6511">
        <v>130</v>
      </c>
      <c r="P6511" t="s">
        <v>178</v>
      </c>
      <c r="Q6511" t="s">
        <v>178</v>
      </c>
      <c r="R6511" t="s">
        <v>26</v>
      </c>
      <c r="T6511">
        <v>2022</v>
      </c>
      <c r="U6511" t="str">
        <f t="shared" si="203"/>
        <v>0428 A2_105COL_55</v>
      </c>
    </row>
    <row r="6512" spans="1:21" x14ac:dyDescent="0.3">
      <c r="A6512" t="str">
        <f t="shared" si="202"/>
        <v>56,Ecuador,0428 A2,COLCAS,Cotopaxi,105COL,3420,-0.69096898,-78.52368459,Pinaceae,Pinus ,patula,Pinus patula,130,7.9,7.9, ,,2022</v>
      </c>
      <c r="B6512">
        <v>56</v>
      </c>
      <c r="C6512" t="s">
        <v>17</v>
      </c>
      <c r="D6512" t="s">
        <v>646</v>
      </c>
      <c r="E6512" t="s">
        <v>560</v>
      </c>
      <c r="F6512" t="s">
        <v>20</v>
      </c>
      <c r="G6512" t="s">
        <v>647</v>
      </c>
      <c r="H6512">
        <v>3420</v>
      </c>
      <c r="I6512" s="1">
        <v>-0.69096897999999995</v>
      </c>
      <c r="J6512" s="1">
        <v>-78.523684590000002</v>
      </c>
      <c r="K6512" t="s">
        <v>21</v>
      </c>
      <c r="L6512" t="s">
        <v>186</v>
      </c>
      <c r="M6512" t="s">
        <v>23</v>
      </c>
      <c r="N6512" t="s">
        <v>24</v>
      </c>
      <c r="O6512">
        <v>130</v>
      </c>
      <c r="P6512" t="s">
        <v>268</v>
      </c>
      <c r="Q6512" t="s">
        <v>268</v>
      </c>
      <c r="R6512" t="s">
        <v>26</v>
      </c>
      <c r="T6512">
        <v>2022</v>
      </c>
      <c r="U6512" t="str">
        <f t="shared" si="203"/>
        <v>0428 A2_105COL_56</v>
      </c>
    </row>
    <row r="6513" spans="1:21" x14ac:dyDescent="0.3">
      <c r="A6513" t="str">
        <f t="shared" si="202"/>
        <v>57,Ecuador,0428 A2,COLCAS,Cotopaxi,105COL,3420,-0.69096898,-78.52368459,Pinaceae,Pinus ,patula,Pinus patula,130,5.8,5.8,3.75,,2022</v>
      </c>
      <c r="B6513">
        <v>57</v>
      </c>
      <c r="C6513" t="s">
        <v>17</v>
      </c>
      <c r="D6513" t="s">
        <v>646</v>
      </c>
      <c r="E6513" t="s">
        <v>560</v>
      </c>
      <c r="F6513" t="s">
        <v>20</v>
      </c>
      <c r="G6513" t="s">
        <v>647</v>
      </c>
      <c r="H6513">
        <v>3420</v>
      </c>
      <c r="I6513" s="1">
        <v>-0.69096897999999995</v>
      </c>
      <c r="J6513" s="1">
        <v>-78.523684590000002</v>
      </c>
      <c r="K6513" t="s">
        <v>21</v>
      </c>
      <c r="L6513" t="s">
        <v>186</v>
      </c>
      <c r="M6513" t="s">
        <v>23</v>
      </c>
      <c r="N6513" t="s">
        <v>24</v>
      </c>
      <c r="O6513">
        <v>130</v>
      </c>
      <c r="P6513" t="s">
        <v>250</v>
      </c>
      <c r="Q6513" t="s">
        <v>250</v>
      </c>
      <c r="R6513" t="s">
        <v>282</v>
      </c>
      <c r="T6513">
        <v>2022</v>
      </c>
      <c r="U6513" t="str">
        <f t="shared" si="203"/>
        <v>0428 A2_105COL_57</v>
      </c>
    </row>
    <row r="6514" spans="1:21" x14ac:dyDescent="0.3">
      <c r="A6514" t="str">
        <f t="shared" si="202"/>
        <v>58,Ecuador,0428 A2,COLCAS,Cotopaxi,105COL,3420,-0.69096898,-78.52368459,Pinaceae,Pinus ,patula,Pinus patula,130,8.8,8.8, ,,2022</v>
      </c>
      <c r="B6514">
        <v>58</v>
      </c>
      <c r="C6514" t="s">
        <v>17</v>
      </c>
      <c r="D6514" t="s">
        <v>646</v>
      </c>
      <c r="E6514" t="s">
        <v>560</v>
      </c>
      <c r="F6514" t="s">
        <v>20</v>
      </c>
      <c r="G6514" t="s">
        <v>647</v>
      </c>
      <c r="H6514">
        <v>3420</v>
      </c>
      <c r="I6514" s="1">
        <v>-0.69096897999999995</v>
      </c>
      <c r="J6514" s="1">
        <v>-78.523684590000002</v>
      </c>
      <c r="K6514" t="s">
        <v>21</v>
      </c>
      <c r="L6514" t="s">
        <v>186</v>
      </c>
      <c r="M6514" t="s">
        <v>23</v>
      </c>
      <c r="N6514" t="s">
        <v>24</v>
      </c>
      <c r="O6514">
        <v>130</v>
      </c>
      <c r="P6514" t="s">
        <v>227</v>
      </c>
      <c r="Q6514" t="s">
        <v>227</v>
      </c>
      <c r="R6514" t="s">
        <v>26</v>
      </c>
      <c r="T6514">
        <v>2022</v>
      </c>
      <c r="U6514" t="str">
        <f t="shared" si="203"/>
        <v>0428 A2_105COL_58</v>
      </c>
    </row>
    <row r="6515" spans="1:21" x14ac:dyDescent="0.3">
      <c r="A6515" t="str">
        <f t="shared" si="202"/>
        <v>59,Ecuador,0428 A2,COLCAS,Cotopaxi,105COL,3420,-0.69096898,-78.52368459,Pinaceae,Pinus ,patula,Pinus patula,130,9.2,9.2, ,,2022</v>
      </c>
      <c r="B6515">
        <v>59</v>
      </c>
      <c r="C6515" t="s">
        <v>17</v>
      </c>
      <c r="D6515" t="s">
        <v>646</v>
      </c>
      <c r="E6515" t="s">
        <v>560</v>
      </c>
      <c r="F6515" t="s">
        <v>20</v>
      </c>
      <c r="G6515" t="s">
        <v>647</v>
      </c>
      <c r="H6515">
        <v>3420</v>
      </c>
      <c r="I6515" s="1">
        <v>-0.69096897999999995</v>
      </c>
      <c r="J6515" s="1">
        <v>-78.523684590000002</v>
      </c>
      <c r="K6515" t="s">
        <v>21</v>
      </c>
      <c r="L6515" t="s">
        <v>186</v>
      </c>
      <c r="M6515" t="s">
        <v>23</v>
      </c>
      <c r="N6515" t="s">
        <v>24</v>
      </c>
      <c r="O6515">
        <v>130</v>
      </c>
      <c r="P6515" t="s">
        <v>271</v>
      </c>
      <c r="Q6515" t="s">
        <v>271</v>
      </c>
      <c r="R6515" t="s">
        <v>26</v>
      </c>
      <c r="T6515">
        <v>2022</v>
      </c>
      <c r="U6515" t="str">
        <f t="shared" si="203"/>
        <v>0428 A2_105COL_59</v>
      </c>
    </row>
    <row r="6516" spans="1:21" x14ac:dyDescent="0.3">
      <c r="A6516" t="str">
        <f t="shared" si="202"/>
        <v>60,Ecuador,0428 A2,COLCAS,Cotopaxi,105COL,3420,-0.69096898,-78.52368459,Pinaceae,Pinus ,patula,Pinus patula,140,7.1,7.1, ,,2022</v>
      </c>
      <c r="B6516">
        <v>60</v>
      </c>
      <c r="C6516" t="s">
        <v>17</v>
      </c>
      <c r="D6516" t="s">
        <v>646</v>
      </c>
      <c r="E6516" t="s">
        <v>560</v>
      </c>
      <c r="F6516" t="s">
        <v>20</v>
      </c>
      <c r="G6516" t="s">
        <v>647</v>
      </c>
      <c r="H6516">
        <v>3420</v>
      </c>
      <c r="I6516" s="1">
        <v>-0.69096897999999995</v>
      </c>
      <c r="J6516" s="1">
        <v>-78.523684590000002</v>
      </c>
      <c r="K6516" t="s">
        <v>21</v>
      </c>
      <c r="L6516" t="s">
        <v>186</v>
      </c>
      <c r="M6516" t="s">
        <v>23</v>
      </c>
      <c r="N6516" t="s">
        <v>24</v>
      </c>
      <c r="O6516">
        <v>140</v>
      </c>
      <c r="P6516" t="s">
        <v>224</v>
      </c>
      <c r="Q6516" t="s">
        <v>224</v>
      </c>
      <c r="R6516" t="s">
        <v>26</v>
      </c>
      <c r="T6516">
        <v>2022</v>
      </c>
      <c r="U6516" t="str">
        <f t="shared" si="203"/>
        <v>0428 A2_105COL_60</v>
      </c>
    </row>
    <row r="6517" spans="1:21" x14ac:dyDescent="0.3">
      <c r="A6517" t="str">
        <f t="shared" si="202"/>
        <v>61,Ecuador,0428 A2,COLCAS,Cotopaxi,105COL,3420,-0.69096898,-78.52368459,Pinaceae,Pinus ,patula,Pinus patula,130,7.2,7.2, ,,2022</v>
      </c>
      <c r="B6517">
        <v>61</v>
      </c>
      <c r="C6517" t="s">
        <v>17</v>
      </c>
      <c r="D6517" t="s">
        <v>646</v>
      </c>
      <c r="E6517" t="s">
        <v>560</v>
      </c>
      <c r="F6517" t="s">
        <v>20</v>
      </c>
      <c r="G6517" t="s">
        <v>647</v>
      </c>
      <c r="H6517">
        <v>3420</v>
      </c>
      <c r="I6517" s="1">
        <v>-0.69096897999999995</v>
      </c>
      <c r="J6517" s="1">
        <v>-78.523684590000002</v>
      </c>
      <c r="K6517" t="s">
        <v>21</v>
      </c>
      <c r="L6517" t="s">
        <v>186</v>
      </c>
      <c r="M6517" t="s">
        <v>23</v>
      </c>
      <c r="N6517" t="s">
        <v>24</v>
      </c>
      <c r="O6517">
        <v>130</v>
      </c>
      <c r="P6517" t="s">
        <v>272</v>
      </c>
      <c r="Q6517" t="s">
        <v>272</v>
      </c>
      <c r="R6517" t="s">
        <v>26</v>
      </c>
      <c r="T6517">
        <v>2022</v>
      </c>
      <c r="U6517" t="str">
        <f t="shared" si="203"/>
        <v>0428 A2_105COL_61</v>
      </c>
    </row>
    <row r="6518" spans="1:21" x14ac:dyDescent="0.3">
      <c r="A6518" t="str">
        <f t="shared" si="202"/>
        <v>62,Ecuador,0428 A2,COLCAS,Cotopaxi,105COL,3420,-0.69096898,-78.52368459,Pinaceae,Pinus ,patula,Pinus patula,130,7,7, ,,2022</v>
      </c>
      <c r="B6518">
        <v>62</v>
      </c>
      <c r="C6518" t="s">
        <v>17</v>
      </c>
      <c r="D6518" t="s">
        <v>646</v>
      </c>
      <c r="E6518" t="s">
        <v>560</v>
      </c>
      <c r="F6518" t="s">
        <v>20</v>
      </c>
      <c r="G6518" t="s">
        <v>647</v>
      </c>
      <c r="H6518">
        <v>3420</v>
      </c>
      <c r="I6518" s="1">
        <v>-0.69096897999999995</v>
      </c>
      <c r="J6518" s="1">
        <v>-78.523684590000002</v>
      </c>
      <c r="K6518" t="s">
        <v>21</v>
      </c>
      <c r="L6518" t="s">
        <v>186</v>
      </c>
      <c r="M6518" t="s">
        <v>23</v>
      </c>
      <c r="N6518" t="s">
        <v>24</v>
      </c>
      <c r="O6518">
        <v>130</v>
      </c>
      <c r="P6518">
        <v>7</v>
      </c>
      <c r="Q6518">
        <v>7</v>
      </c>
      <c r="R6518" t="s">
        <v>26</v>
      </c>
      <c r="T6518">
        <v>2022</v>
      </c>
      <c r="U6518" t="str">
        <f t="shared" si="203"/>
        <v>0428 A2_105COL_62</v>
      </c>
    </row>
    <row r="6519" spans="1:21" x14ac:dyDescent="0.3">
      <c r="A6519" t="str">
        <f t="shared" si="202"/>
        <v>63,Ecuador,0428 A2,COLCAS,Cotopaxi,105COL,3420,-0.69096898,-78.52368459,Pinaceae,Pinus ,patula,Pinus patula,130,8.3,8.3, ,,2022</v>
      </c>
      <c r="B6519">
        <v>63</v>
      </c>
      <c r="C6519" t="s">
        <v>17</v>
      </c>
      <c r="D6519" t="s">
        <v>646</v>
      </c>
      <c r="E6519" t="s">
        <v>560</v>
      </c>
      <c r="F6519" t="s">
        <v>20</v>
      </c>
      <c r="G6519" t="s">
        <v>647</v>
      </c>
      <c r="H6519">
        <v>3420</v>
      </c>
      <c r="I6519" s="1">
        <v>-0.69096897999999995</v>
      </c>
      <c r="J6519" s="1">
        <v>-78.523684590000002</v>
      </c>
      <c r="K6519" t="s">
        <v>21</v>
      </c>
      <c r="L6519" t="s">
        <v>186</v>
      </c>
      <c r="M6519" t="s">
        <v>23</v>
      </c>
      <c r="N6519" t="s">
        <v>24</v>
      </c>
      <c r="O6519">
        <v>130</v>
      </c>
      <c r="P6519" t="s">
        <v>246</v>
      </c>
      <c r="Q6519" t="s">
        <v>246</v>
      </c>
      <c r="R6519" t="s">
        <v>26</v>
      </c>
      <c r="T6519">
        <v>2022</v>
      </c>
      <c r="U6519" t="str">
        <f t="shared" si="203"/>
        <v>0428 A2_105COL_63</v>
      </c>
    </row>
    <row r="6520" spans="1:21" x14ac:dyDescent="0.3">
      <c r="A6520" t="str">
        <f t="shared" si="202"/>
        <v>64,Ecuador,0428 A2,COLCAS,Cotopaxi,105COL,3420,-0.69096898,-78.52368459,Pinaceae,Pinus ,patula,Pinus patula,130,10,10,5.25,,2022</v>
      </c>
      <c r="B6520">
        <v>64</v>
      </c>
      <c r="C6520" t="s">
        <v>17</v>
      </c>
      <c r="D6520" t="s">
        <v>646</v>
      </c>
      <c r="E6520" t="s">
        <v>560</v>
      </c>
      <c r="F6520" t="s">
        <v>20</v>
      </c>
      <c r="G6520" t="s">
        <v>647</v>
      </c>
      <c r="H6520">
        <v>3420</v>
      </c>
      <c r="I6520" s="1">
        <v>-0.69096897999999995</v>
      </c>
      <c r="J6520" s="1">
        <v>-78.523684590000002</v>
      </c>
      <c r="K6520" t="s">
        <v>21</v>
      </c>
      <c r="L6520" t="s">
        <v>186</v>
      </c>
      <c r="M6520" t="s">
        <v>23</v>
      </c>
      <c r="N6520" t="s">
        <v>24</v>
      </c>
      <c r="O6520">
        <v>130</v>
      </c>
      <c r="P6520">
        <v>10</v>
      </c>
      <c r="Q6520">
        <v>10</v>
      </c>
      <c r="R6520" t="s">
        <v>256</v>
      </c>
      <c r="T6520">
        <v>2022</v>
      </c>
      <c r="U6520" t="str">
        <f t="shared" si="203"/>
        <v>0428 A2_105COL_64</v>
      </c>
    </row>
    <row r="6521" spans="1:21" x14ac:dyDescent="0.3">
      <c r="A6521" t="str">
        <f t="shared" si="202"/>
        <v>65,Ecuador,0428 A2,COLCAS,Cotopaxi,105COL,3420,-0.69096898,-78.52368459,Pinaceae,Pinus ,patula,Pinus patula,130,7.9,7.9,5,,2022</v>
      </c>
      <c r="B6521">
        <v>65</v>
      </c>
      <c r="C6521" t="s">
        <v>17</v>
      </c>
      <c r="D6521" t="s">
        <v>646</v>
      </c>
      <c r="E6521" t="s">
        <v>560</v>
      </c>
      <c r="F6521" t="s">
        <v>20</v>
      </c>
      <c r="G6521" t="s">
        <v>647</v>
      </c>
      <c r="H6521">
        <v>3420</v>
      </c>
      <c r="I6521" s="1">
        <v>-0.69096897999999995</v>
      </c>
      <c r="J6521" s="1">
        <v>-78.523684590000002</v>
      </c>
      <c r="K6521" t="s">
        <v>21</v>
      </c>
      <c r="L6521" t="s">
        <v>186</v>
      </c>
      <c r="M6521" t="s">
        <v>23</v>
      </c>
      <c r="N6521" t="s">
        <v>24</v>
      </c>
      <c r="O6521">
        <v>130</v>
      </c>
      <c r="P6521" t="s">
        <v>268</v>
      </c>
      <c r="Q6521" t="s">
        <v>268</v>
      </c>
      <c r="R6521">
        <v>5</v>
      </c>
      <c r="T6521">
        <v>2022</v>
      </c>
      <c r="U6521" t="str">
        <f t="shared" si="203"/>
        <v>0428 A2_105COL_65</v>
      </c>
    </row>
    <row r="6522" spans="1:21" x14ac:dyDescent="0.3">
      <c r="A6522" t="str">
        <f t="shared" si="202"/>
        <v>66,Ecuador,0428 A2,COLCAS,Cotopaxi,105COL,3420,-0.69096898,-78.52368459,Pinaceae,Pinus ,patula,Pinus patula,130,1.5,1.5,2.5,,2022</v>
      </c>
      <c r="B6522">
        <v>66</v>
      </c>
      <c r="C6522" t="s">
        <v>17</v>
      </c>
      <c r="D6522" t="s">
        <v>646</v>
      </c>
      <c r="E6522" t="s">
        <v>560</v>
      </c>
      <c r="F6522" t="s">
        <v>20</v>
      </c>
      <c r="G6522" t="s">
        <v>647</v>
      </c>
      <c r="H6522">
        <v>3420</v>
      </c>
      <c r="I6522" s="1">
        <v>-0.69096897999999995</v>
      </c>
      <c r="J6522" s="1">
        <v>-78.523684590000002</v>
      </c>
      <c r="K6522" t="s">
        <v>21</v>
      </c>
      <c r="L6522" t="s">
        <v>186</v>
      </c>
      <c r="M6522" t="s">
        <v>23</v>
      </c>
      <c r="N6522" t="s">
        <v>24</v>
      </c>
      <c r="O6522">
        <v>130</v>
      </c>
      <c r="P6522" t="s">
        <v>257</v>
      </c>
      <c r="Q6522" t="s">
        <v>257</v>
      </c>
      <c r="R6522" t="s">
        <v>284</v>
      </c>
      <c r="T6522">
        <v>2022</v>
      </c>
      <c r="U6522" t="str">
        <f t="shared" si="203"/>
        <v>0428 A2_105COL_66</v>
      </c>
    </row>
    <row r="6523" spans="1:21" x14ac:dyDescent="0.3">
      <c r="A6523" t="str">
        <f t="shared" si="202"/>
        <v>67,Ecuador,0428 A2,COLCAS,Cotopaxi,105COL,3420,-0.69096898,-78.52368459,Pinaceae,Pinus ,patula,Pinus patula,130,7.6,7.6, ,,2022</v>
      </c>
      <c r="B6523">
        <v>67</v>
      </c>
      <c r="C6523" t="s">
        <v>17</v>
      </c>
      <c r="D6523" t="s">
        <v>646</v>
      </c>
      <c r="E6523" t="s">
        <v>560</v>
      </c>
      <c r="F6523" t="s">
        <v>20</v>
      </c>
      <c r="G6523" t="s">
        <v>647</v>
      </c>
      <c r="H6523">
        <v>3420</v>
      </c>
      <c r="I6523" s="1">
        <v>-0.69096897999999995</v>
      </c>
      <c r="J6523" s="1">
        <v>-78.523684590000002</v>
      </c>
      <c r="K6523" t="s">
        <v>21</v>
      </c>
      <c r="L6523" t="s">
        <v>186</v>
      </c>
      <c r="M6523" t="s">
        <v>23</v>
      </c>
      <c r="N6523" t="s">
        <v>24</v>
      </c>
      <c r="O6523">
        <v>130</v>
      </c>
      <c r="P6523" t="s">
        <v>264</v>
      </c>
      <c r="Q6523" t="s">
        <v>264</v>
      </c>
      <c r="R6523" t="s">
        <v>26</v>
      </c>
      <c r="T6523">
        <v>2022</v>
      </c>
      <c r="U6523" t="str">
        <f t="shared" si="203"/>
        <v>0428 A2_105COL_67</v>
      </c>
    </row>
    <row r="6524" spans="1:21" x14ac:dyDescent="0.3">
      <c r="A6524" t="str">
        <f t="shared" si="202"/>
        <v>70,Ecuador,0428 A2,COLCAS,Cotopaxi,105COL,3420,-0.69096898,-78.52368459,Pinaceae,Pinus ,patula,Pinus patula,130,8.1,8.1, ,,2022</v>
      </c>
      <c r="B6524">
        <v>70</v>
      </c>
      <c r="C6524" t="s">
        <v>17</v>
      </c>
      <c r="D6524" t="s">
        <v>646</v>
      </c>
      <c r="E6524" t="s">
        <v>560</v>
      </c>
      <c r="F6524" t="s">
        <v>20</v>
      </c>
      <c r="G6524" t="s">
        <v>647</v>
      </c>
      <c r="H6524">
        <v>3420</v>
      </c>
      <c r="I6524" s="1">
        <v>-0.69096897999999995</v>
      </c>
      <c r="J6524" s="1">
        <v>-78.523684590000002</v>
      </c>
      <c r="K6524" t="s">
        <v>21</v>
      </c>
      <c r="L6524" t="s">
        <v>186</v>
      </c>
      <c r="M6524" t="s">
        <v>23</v>
      </c>
      <c r="N6524" t="s">
        <v>24</v>
      </c>
      <c r="O6524">
        <v>130</v>
      </c>
      <c r="P6524" t="s">
        <v>353</v>
      </c>
      <c r="Q6524" t="s">
        <v>353</v>
      </c>
      <c r="R6524" t="s">
        <v>26</v>
      </c>
      <c r="T6524">
        <v>2022</v>
      </c>
      <c r="U6524" t="str">
        <f t="shared" si="203"/>
        <v>0428 A2_105COL_70</v>
      </c>
    </row>
    <row r="6525" spans="1:21" x14ac:dyDescent="0.3">
      <c r="A6525" t="str">
        <f t="shared" si="202"/>
        <v>71,Ecuador,0428 A2,COLCAS,Cotopaxi,105COL,3420,-0.69096898,-78.52368459,Pinaceae,Pinus ,patula,Pinus patula,130,6,6, ,,2022</v>
      </c>
      <c r="B6525">
        <v>71</v>
      </c>
      <c r="C6525" t="s">
        <v>17</v>
      </c>
      <c r="D6525" t="s">
        <v>646</v>
      </c>
      <c r="E6525" t="s">
        <v>560</v>
      </c>
      <c r="F6525" t="s">
        <v>20</v>
      </c>
      <c r="G6525" t="s">
        <v>647</v>
      </c>
      <c r="H6525">
        <v>3420</v>
      </c>
      <c r="I6525" s="1">
        <v>-0.69096897999999995</v>
      </c>
      <c r="J6525" s="1">
        <v>-78.523684590000002</v>
      </c>
      <c r="K6525" t="s">
        <v>21</v>
      </c>
      <c r="L6525" t="s">
        <v>186</v>
      </c>
      <c r="M6525" t="s">
        <v>23</v>
      </c>
      <c r="N6525" t="s">
        <v>24</v>
      </c>
      <c r="O6525">
        <v>130</v>
      </c>
      <c r="P6525">
        <v>6</v>
      </c>
      <c r="Q6525">
        <v>6</v>
      </c>
      <c r="R6525" t="s">
        <v>26</v>
      </c>
      <c r="T6525">
        <v>2022</v>
      </c>
      <c r="U6525" t="str">
        <f t="shared" si="203"/>
        <v>0428 A2_105COL_71</v>
      </c>
    </row>
    <row r="6526" spans="1:21" x14ac:dyDescent="0.3">
      <c r="A6526" t="str">
        <f t="shared" si="202"/>
        <v>72,Ecuador,0428 A2,COLCAS,Cotopaxi,105COL,3420,-0.69096898,-78.52368459,Pinaceae,Pinus ,patula,Pinus patula,130,5.3,5.3, ,,2022</v>
      </c>
      <c r="B6526">
        <v>72</v>
      </c>
      <c r="C6526" t="s">
        <v>17</v>
      </c>
      <c r="D6526" t="s">
        <v>646</v>
      </c>
      <c r="E6526" t="s">
        <v>560</v>
      </c>
      <c r="F6526" t="s">
        <v>20</v>
      </c>
      <c r="G6526" t="s">
        <v>647</v>
      </c>
      <c r="H6526">
        <v>3420</v>
      </c>
      <c r="I6526" s="1">
        <v>-0.69096897999999995</v>
      </c>
      <c r="J6526" s="1">
        <v>-78.523684590000002</v>
      </c>
      <c r="K6526" t="s">
        <v>21</v>
      </c>
      <c r="L6526" t="s">
        <v>186</v>
      </c>
      <c r="M6526" t="s">
        <v>23</v>
      </c>
      <c r="N6526" t="s">
        <v>24</v>
      </c>
      <c r="O6526">
        <v>130</v>
      </c>
      <c r="P6526" t="s">
        <v>249</v>
      </c>
      <c r="Q6526" t="s">
        <v>249</v>
      </c>
      <c r="R6526" t="s">
        <v>26</v>
      </c>
      <c r="T6526">
        <v>2022</v>
      </c>
      <c r="U6526" t="str">
        <f t="shared" si="203"/>
        <v>0428 A2_105COL_72</v>
      </c>
    </row>
    <row r="6527" spans="1:21" x14ac:dyDescent="0.3">
      <c r="A6527" t="str">
        <f t="shared" si="202"/>
        <v>73,Ecuador,0428 A2,COLCAS,Cotopaxi,105COL,3420,-0.69096898,-78.52368459,Pinaceae,Pinus ,patula,Pinus patula,130,7.4,7.4, ,,2022</v>
      </c>
      <c r="B6527">
        <v>73</v>
      </c>
      <c r="C6527" t="s">
        <v>17</v>
      </c>
      <c r="D6527" t="s">
        <v>646</v>
      </c>
      <c r="E6527" t="s">
        <v>560</v>
      </c>
      <c r="F6527" t="s">
        <v>20</v>
      </c>
      <c r="G6527" t="s">
        <v>647</v>
      </c>
      <c r="H6527">
        <v>3420</v>
      </c>
      <c r="I6527" s="1">
        <v>-0.69096897999999995</v>
      </c>
      <c r="J6527" s="1">
        <v>-78.523684590000002</v>
      </c>
      <c r="K6527" t="s">
        <v>21</v>
      </c>
      <c r="L6527" t="s">
        <v>186</v>
      </c>
      <c r="M6527" t="s">
        <v>23</v>
      </c>
      <c r="N6527" t="s">
        <v>24</v>
      </c>
      <c r="O6527">
        <v>130</v>
      </c>
      <c r="P6527" t="s">
        <v>216</v>
      </c>
      <c r="Q6527" t="s">
        <v>216</v>
      </c>
      <c r="R6527" t="s">
        <v>26</v>
      </c>
      <c r="T6527">
        <v>2022</v>
      </c>
      <c r="U6527" t="str">
        <f t="shared" si="203"/>
        <v>0428 A2_105COL_73</v>
      </c>
    </row>
    <row r="6528" spans="1:21" x14ac:dyDescent="0.3">
      <c r="A6528" t="str">
        <f t="shared" si="202"/>
        <v>74,Ecuador,0428 A2,COLCAS,Cotopaxi,105COL,3420,-0.69096898,-78.52368459,Pinaceae,Pinus ,patula,Pinus patula,130,9.1,9.1, ,,2022</v>
      </c>
      <c r="B6528">
        <v>74</v>
      </c>
      <c r="C6528" t="s">
        <v>17</v>
      </c>
      <c r="D6528" t="s">
        <v>646</v>
      </c>
      <c r="E6528" t="s">
        <v>560</v>
      </c>
      <c r="F6528" t="s">
        <v>20</v>
      </c>
      <c r="G6528" t="s">
        <v>647</v>
      </c>
      <c r="H6528">
        <v>3420</v>
      </c>
      <c r="I6528" s="1">
        <v>-0.69096897999999995</v>
      </c>
      <c r="J6528" s="1">
        <v>-78.523684590000002</v>
      </c>
      <c r="K6528" t="s">
        <v>21</v>
      </c>
      <c r="L6528" t="s">
        <v>186</v>
      </c>
      <c r="M6528" t="s">
        <v>23</v>
      </c>
      <c r="N6528" t="s">
        <v>24</v>
      </c>
      <c r="O6528">
        <v>130</v>
      </c>
      <c r="P6528" t="s">
        <v>215</v>
      </c>
      <c r="Q6528" t="s">
        <v>215</v>
      </c>
      <c r="R6528" t="s">
        <v>26</v>
      </c>
      <c r="T6528">
        <v>2022</v>
      </c>
      <c r="U6528" t="str">
        <f t="shared" si="203"/>
        <v>0428 A2_105COL_74</v>
      </c>
    </row>
    <row r="6529" spans="1:21" x14ac:dyDescent="0.3">
      <c r="A6529" t="str">
        <f t="shared" si="202"/>
        <v>75,Ecuador,0428 A2,COLCAS,Cotopaxi,105COL,3420,-0.69096898,-78.52368459,Pinaceae,Pinus ,patula,Pinus patula,130,6.8,6.8, ,,2022</v>
      </c>
      <c r="B6529">
        <v>75</v>
      </c>
      <c r="C6529" t="s">
        <v>17</v>
      </c>
      <c r="D6529" t="s">
        <v>646</v>
      </c>
      <c r="E6529" t="s">
        <v>560</v>
      </c>
      <c r="F6529" t="s">
        <v>20</v>
      </c>
      <c r="G6529" t="s">
        <v>647</v>
      </c>
      <c r="H6529">
        <v>3420</v>
      </c>
      <c r="I6529" s="1">
        <v>-0.69096897999999995</v>
      </c>
      <c r="J6529" s="1">
        <v>-78.523684590000002</v>
      </c>
      <c r="K6529" t="s">
        <v>21</v>
      </c>
      <c r="L6529" t="s">
        <v>186</v>
      </c>
      <c r="M6529" t="s">
        <v>23</v>
      </c>
      <c r="N6529" t="s">
        <v>24</v>
      </c>
      <c r="O6529">
        <v>130</v>
      </c>
      <c r="P6529" t="s">
        <v>167</v>
      </c>
      <c r="Q6529" t="s">
        <v>167</v>
      </c>
      <c r="R6529" t="s">
        <v>26</v>
      </c>
      <c r="T6529">
        <v>2022</v>
      </c>
      <c r="U6529" t="str">
        <f t="shared" si="203"/>
        <v>0428 A2_105COL_75</v>
      </c>
    </row>
    <row r="6530" spans="1:21" x14ac:dyDescent="0.3">
      <c r="A6530" t="str">
        <f t="shared" ref="A6530:A6593" si="204">CONCATENATE(B6530,",",C6530,",",D6530,",",E6530,",",F6530,",",G6530,",",H6530,",",I6530,",",J6530,",",K6530,",",L6530,",",M6530,",",N6530,",",O6530,",",P6530,",",Q6530,",",R6530,",",S6530,",",T6530)</f>
        <v>76,Ecuador,0428 A2,COLCAS,Cotopaxi,105COL,3420,-0.69096898,-78.52368459,Pinaceae,Pinus ,patula,Pinus patula,130,6.8,6.8, ,,2022</v>
      </c>
      <c r="B6530">
        <v>76</v>
      </c>
      <c r="C6530" t="s">
        <v>17</v>
      </c>
      <c r="D6530" t="s">
        <v>646</v>
      </c>
      <c r="E6530" t="s">
        <v>560</v>
      </c>
      <c r="F6530" t="s">
        <v>20</v>
      </c>
      <c r="G6530" t="s">
        <v>647</v>
      </c>
      <c r="H6530">
        <v>3420</v>
      </c>
      <c r="I6530" s="1">
        <v>-0.69096897999999995</v>
      </c>
      <c r="J6530" s="1">
        <v>-78.523684590000002</v>
      </c>
      <c r="K6530" t="s">
        <v>21</v>
      </c>
      <c r="L6530" t="s">
        <v>186</v>
      </c>
      <c r="M6530" t="s">
        <v>23</v>
      </c>
      <c r="N6530" t="s">
        <v>24</v>
      </c>
      <c r="O6530">
        <v>130</v>
      </c>
      <c r="P6530" t="s">
        <v>167</v>
      </c>
      <c r="Q6530" t="s">
        <v>167</v>
      </c>
      <c r="R6530" t="s">
        <v>26</v>
      </c>
      <c r="T6530">
        <v>2022</v>
      </c>
      <c r="U6530" t="str">
        <f t="shared" si="203"/>
        <v>0428 A2_105COL_76</v>
      </c>
    </row>
    <row r="6531" spans="1:21" x14ac:dyDescent="0.3">
      <c r="A6531" t="str">
        <f t="shared" si="204"/>
        <v>77,Ecuador,0428 A2,COLCAS,Cotopaxi,105COL,3420,-0.69096898,-78.52368459,Pinaceae,Pinus ,patula,Pinus patula,130,7.8,7.8,5.25,,2022</v>
      </c>
      <c r="B6531">
        <v>77</v>
      </c>
      <c r="C6531" t="s">
        <v>17</v>
      </c>
      <c r="D6531" t="s">
        <v>646</v>
      </c>
      <c r="E6531" t="s">
        <v>560</v>
      </c>
      <c r="F6531" t="s">
        <v>20</v>
      </c>
      <c r="G6531" t="s">
        <v>647</v>
      </c>
      <c r="H6531">
        <v>3420</v>
      </c>
      <c r="I6531" s="1">
        <v>-0.69096897999999995</v>
      </c>
      <c r="J6531" s="1">
        <v>-78.523684590000002</v>
      </c>
      <c r="K6531" t="s">
        <v>21</v>
      </c>
      <c r="L6531" t="s">
        <v>186</v>
      </c>
      <c r="M6531" t="s">
        <v>23</v>
      </c>
      <c r="N6531" t="s">
        <v>24</v>
      </c>
      <c r="O6531">
        <v>130</v>
      </c>
      <c r="P6531" t="s">
        <v>217</v>
      </c>
      <c r="Q6531" t="s">
        <v>217</v>
      </c>
      <c r="R6531" t="s">
        <v>256</v>
      </c>
      <c r="T6531">
        <v>2022</v>
      </c>
      <c r="U6531" t="str">
        <f t="shared" ref="U6531:U6594" si="205">D6531&amp;"_"&amp;G6531&amp;"_"&amp;B6531</f>
        <v>0428 A2_105COL_77</v>
      </c>
    </row>
    <row r="6532" spans="1:21" x14ac:dyDescent="0.3">
      <c r="A6532" t="str">
        <f t="shared" si="204"/>
        <v>78,Ecuador,0428 A2,COLCAS,Cotopaxi,105COL,3420,-0.69096898,-78.52368459,Pinaceae,Pinus ,patula,Pinus patula,130,8.8,8.8,5,,2022</v>
      </c>
      <c r="B6532">
        <v>78</v>
      </c>
      <c r="C6532" t="s">
        <v>17</v>
      </c>
      <c r="D6532" t="s">
        <v>646</v>
      </c>
      <c r="E6532" t="s">
        <v>560</v>
      </c>
      <c r="F6532" t="s">
        <v>20</v>
      </c>
      <c r="G6532" t="s">
        <v>647</v>
      </c>
      <c r="H6532">
        <v>3420</v>
      </c>
      <c r="I6532" s="1">
        <v>-0.69096897999999995</v>
      </c>
      <c r="J6532" s="1">
        <v>-78.523684590000002</v>
      </c>
      <c r="K6532" t="s">
        <v>21</v>
      </c>
      <c r="L6532" t="s">
        <v>186</v>
      </c>
      <c r="M6532" t="s">
        <v>23</v>
      </c>
      <c r="N6532" t="s">
        <v>24</v>
      </c>
      <c r="O6532">
        <v>130</v>
      </c>
      <c r="P6532" t="s">
        <v>227</v>
      </c>
      <c r="Q6532" t="s">
        <v>227</v>
      </c>
      <c r="R6532">
        <v>5</v>
      </c>
      <c r="T6532">
        <v>2022</v>
      </c>
      <c r="U6532" t="str">
        <f t="shared" si="205"/>
        <v>0428 A2_105COL_78</v>
      </c>
    </row>
    <row r="6533" spans="1:21" x14ac:dyDescent="0.3">
      <c r="A6533" t="str">
        <f t="shared" si="204"/>
        <v>1,Ecuador,0429 A2,COLCAS,Cotopaxi,108COL,3475,-0.68819943,-78.51788859,Pinaceae,Pinus ,patula,Pinus patula,130,3.6,3.6, ,,2022</v>
      </c>
      <c r="B6533">
        <v>1</v>
      </c>
      <c r="C6533" t="s">
        <v>17</v>
      </c>
      <c r="D6533" t="s">
        <v>648</v>
      </c>
      <c r="E6533" t="s">
        <v>560</v>
      </c>
      <c r="F6533" t="s">
        <v>20</v>
      </c>
      <c r="G6533" t="s">
        <v>649</v>
      </c>
      <c r="H6533">
        <v>3475</v>
      </c>
      <c r="I6533" s="1">
        <v>-0.68819942999999995</v>
      </c>
      <c r="J6533" s="1">
        <v>-78.517888589999998</v>
      </c>
      <c r="K6533" t="s">
        <v>21</v>
      </c>
      <c r="L6533" t="s">
        <v>186</v>
      </c>
      <c r="M6533" t="s">
        <v>23</v>
      </c>
      <c r="N6533" t="s">
        <v>24</v>
      </c>
      <c r="O6533">
        <v>130</v>
      </c>
      <c r="P6533" t="s">
        <v>280</v>
      </c>
      <c r="Q6533" t="s">
        <v>280</v>
      </c>
      <c r="R6533" t="s">
        <v>26</v>
      </c>
      <c r="T6533">
        <v>2022</v>
      </c>
      <c r="U6533" t="str">
        <f t="shared" si="205"/>
        <v>0429 A2_108COL_1</v>
      </c>
    </row>
    <row r="6534" spans="1:21" x14ac:dyDescent="0.3">
      <c r="A6534" t="str">
        <f t="shared" si="204"/>
        <v>2,Ecuador,0429 A2,COLCAS,Cotopaxi,108COL,3475,-0.68819943,-78.51788859,Pinaceae,Pinus ,patula,Pinus patula,130,3.5,3.5, ,,2022</v>
      </c>
      <c r="B6534">
        <v>2</v>
      </c>
      <c r="C6534" t="s">
        <v>17</v>
      </c>
      <c r="D6534" t="s">
        <v>648</v>
      </c>
      <c r="E6534" t="s">
        <v>560</v>
      </c>
      <c r="F6534" t="s">
        <v>20</v>
      </c>
      <c r="G6534" t="s">
        <v>649</v>
      </c>
      <c r="H6534">
        <v>3475</v>
      </c>
      <c r="I6534" s="1">
        <v>-0.68819942999999995</v>
      </c>
      <c r="J6534" s="1">
        <v>-78.517888589999998</v>
      </c>
      <c r="K6534" t="s">
        <v>21</v>
      </c>
      <c r="L6534" t="s">
        <v>186</v>
      </c>
      <c r="M6534" t="s">
        <v>23</v>
      </c>
      <c r="N6534" t="s">
        <v>24</v>
      </c>
      <c r="O6534">
        <v>130</v>
      </c>
      <c r="P6534" t="s">
        <v>260</v>
      </c>
      <c r="Q6534" t="s">
        <v>260</v>
      </c>
      <c r="R6534" t="s">
        <v>26</v>
      </c>
      <c r="T6534">
        <v>2022</v>
      </c>
      <c r="U6534" t="str">
        <f t="shared" si="205"/>
        <v>0429 A2_108COL_2</v>
      </c>
    </row>
    <row r="6535" spans="1:21" x14ac:dyDescent="0.3">
      <c r="A6535" t="str">
        <f t="shared" si="204"/>
        <v>3,Ecuador,0429 A2,COLCAS,Cotopaxi,108COL,3475,-0.68819943,-78.51788859,Pinaceae,Pinus ,patula,Pinus patula,130,4,4,3,,2022</v>
      </c>
      <c r="B6535">
        <v>3</v>
      </c>
      <c r="C6535" t="s">
        <v>17</v>
      </c>
      <c r="D6535" t="s">
        <v>648</v>
      </c>
      <c r="E6535" t="s">
        <v>560</v>
      </c>
      <c r="F6535" t="s">
        <v>20</v>
      </c>
      <c r="G6535" t="s">
        <v>649</v>
      </c>
      <c r="H6535">
        <v>3475</v>
      </c>
      <c r="I6535" s="1">
        <v>-0.68819942999999995</v>
      </c>
      <c r="J6535" s="1">
        <v>-78.517888589999998</v>
      </c>
      <c r="K6535" t="s">
        <v>21</v>
      </c>
      <c r="L6535" t="s">
        <v>186</v>
      </c>
      <c r="M6535" t="s">
        <v>23</v>
      </c>
      <c r="N6535" t="s">
        <v>24</v>
      </c>
      <c r="O6535">
        <v>130</v>
      </c>
      <c r="P6535">
        <v>4</v>
      </c>
      <c r="Q6535">
        <v>4</v>
      </c>
      <c r="R6535">
        <v>3</v>
      </c>
      <c r="T6535">
        <v>2022</v>
      </c>
      <c r="U6535" t="str">
        <f t="shared" si="205"/>
        <v>0429 A2_108COL_3</v>
      </c>
    </row>
    <row r="6536" spans="1:21" x14ac:dyDescent="0.3">
      <c r="A6536" t="str">
        <f t="shared" si="204"/>
        <v>4,Ecuador,0429 A2,COLCAS,Cotopaxi,108COL,3475,-0.68819943,-78.51788859,Pinaceae,Pinus ,patula,Pinus patula,130,4.2,4.2,2.5,,2022</v>
      </c>
      <c r="B6536">
        <v>4</v>
      </c>
      <c r="C6536" t="s">
        <v>17</v>
      </c>
      <c r="D6536" t="s">
        <v>648</v>
      </c>
      <c r="E6536" t="s">
        <v>560</v>
      </c>
      <c r="F6536" t="s">
        <v>20</v>
      </c>
      <c r="G6536" t="s">
        <v>649</v>
      </c>
      <c r="H6536">
        <v>3475</v>
      </c>
      <c r="I6536" s="1">
        <v>-0.68819942999999995</v>
      </c>
      <c r="J6536" s="1">
        <v>-78.517888589999998</v>
      </c>
      <c r="K6536" t="s">
        <v>21</v>
      </c>
      <c r="L6536" t="s">
        <v>186</v>
      </c>
      <c r="M6536" t="s">
        <v>23</v>
      </c>
      <c r="N6536" t="s">
        <v>24</v>
      </c>
      <c r="O6536">
        <v>130</v>
      </c>
      <c r="P6536" t="s">
        <v>292</v>
      </c>
      <c r="Q6536" t="s">
        <v>292</v>
      </c>
      <c r="R6536" t="s">
        <v>284</v>
      </c>
      <c r="T6536">
        <v>2022</v>
      </c>
      <c r="U6536" t="str">
        <f t="shared" si="205"/>
        <v>0429 A2_108COL_4</v>
      </c>
    </row>
    <row r="6537" spans="1:21" x14ac:dyDescent="0.3">
      <c r="A6537" t="str">
        <f t="shared" si="204"/>
        <v>5,Ecuador,0429 A2,COLCAS,Cotopaxi,108COL,3475,-0.68819943,-78.51788859,Pinaceae,Pinus ,patula,Pinus patula,130,4.7,4.7, ,,2022</v>
      </c>
      <c r="B6537">
        <v>5</v>
      </c>
      <c r="C6537" t="s">
        <v>17</v>
      </c>
      <c r="D6537" t="s">
        <v>648</v>
      </c>
      <c r="E6537" t="s">
        <v>560</v>
      </c>
      <c r="F6537" t="s">
        <v>20</v>
      </c>
      <c r="G6537" t="s">
        <v>649</v>
      </c>
      <c r="H6537">
        <v>3475</v>
      </c>
      <c r="I6537" s="1">
        <v>-0.68819942999999995</v>
      </c>
      <c r="J6537" s="1">
        <v>-78.517888589999998</v>
      </c>
      <c r="K6537" t="s">
        <v>21</v>
      </c>
      <c r="L6537" t="s">
        <v>186</v>
      </c>
      <c r="M6537" t="s">
        <v>23</v>
      </c>
      <c r="N6537" t="s">
        <v>24</v>
      </c>
      <c r="O6537">
        <v>130</v>
      </c>
      <c r="P6537" t="s">
        <v>287</v>
      </c>
      <c r="Q6537" t="s">
        <v>287</v>
      </c>
      <c r="R6537" t="s">
        <v>26</v>
      </c>
      <c r="T6537">
        <v>2022</v>
      </c>
      <c r="U6537" t="str">
        <f t="shared" si="205"/>
        <v>0429 A2_108COL_5</v>
      </c>
    </row>
    <row r="6538" spans="1:21" x14ac:dyDescent="0.3">
      <c r="A6538" t="str">
        <f t="shared" si="204"/>
        <v>6,Ecuador,0429 A2,COLCAS,Cotopaxi,108COL,3475,-0.68819943,-78.51788859,Pinaceae,Pinus ,patula,Pinus patula,130,2.8,2.8, ,,2022</v>
      </c>
      <c r="B6538">
        <v>6</v>
      </c>
      <c r="C6538" t="s">
        <v>17</v>
      </c>
      <c r="D6538" t="s">
        <v>648</v>
      </c>
      <c r="E6538" t="s">
        <v>560</v>
      </c>
      <c r="F6538" t="s">
        <v>20</v>
      </c>
      <c r="G6538" t="s">
        <v>649</v>
      </c>
      <c r="H6538">
        <v>3475</v>
      </c>
      <c r="I6538" s="1">
        <v>-0.68819942999999995</v>
      </c>
      <c r="J6538" s="1">
        <v>-78.517888589999998</v>
      </c>
      <c r="K6538" t="s">
        <v>21</v>
      </c>
      <c r="L6538" t="s">
        <v>186</v>
      </c>
      <c r="M6538" t="s">
        <v>23</v>
      </c>
      <c r="N6538" t="s">
        <v>24</v>
      </c>
      <c r="O6538">
        <v>130</v>
      </c>
      <c r="P6538" t="s">
        <v>300</v>
      </c>
      <c r="Q6538" t="s">
        <v>300</v>
      </c>
      <c r="R6538" t="s">
        <v>26</v>
      </c>
      <c r="T6538">
        <v>2022</v>
      </c>
      <c r="U6538" t="str">
        <f t="shared" si="205"/>
        <v>0429 A2_108COL_6</v>
      </c>
    </row>
    <row r="6539" spans="1:21" x14ac:dyDescent="0.3">
      <c r="A6539" t="str">
        <f t="shared" si="204"/>
        <v>7,Ecuador,0429 A2,COLCAS,Cotopaxi,108COL,3475,-0.68819943,-78.51788859,Pinaceae,Pinus ,patula,Pinus patula,130,3.2,3.2, ,,2022</v>
      </c>
      <c r="B6539">
        <v>7</v>
      </c>
      <c r="C6539" t="s">
        <v>17</v>
      </c>
      <c r="D6539" t="s">
        <v>648</v>
      </c>
      <c r="E6539" t="s">
        <v>560</v>
      </c>
      <c r="F6539" t="s">
        <v>20</v>
      </c>
      <c r="G6539" t="s">
        <v>649</v>
      </c>
      <c r="H6539">
        <v>3475</v>
      </c>
      <c r="I6539" s="1">
        <v>-0.68819942999999995</v>
      </c>
      <c r="J6539" s="1">
        <v>-78.517888589999998</v>
      </c>
      <c r="K6539" t="s">
        <v>21</v>
      </c>
      <c r="L6539" t="s">
        <v>186</v>
      </c>
      <c r="M6539" t="s">
        <v>23</v>
      </c>
      <c r="N6539" t="s">
        <v>24</v>
      </c>
      <c r="O6539">
        <v>130</v>
      </c>
      <c r="P6539" t="s">
        <v>263</v>
      </c>
      <c r="Q6539" t="s">
        <v>263</v>
      </c>
      <c r="R6539" t="s">
        <v>26</v>
      </c>
      <c r="T6539">
        <v>2022</v>
      </c>
      <c r="U6539" t="str">
        <f t="shared" si="205"/>
        <v>0429 A2_108COL_7</v>
      </c>
    </row>
    <row r="6540" spans="1:21" x14ac:dyDescent="0.3">
      <c r="A6540" t="str">
        <f t="shared" si="204"/>
        <v>11,Ecuador,0429 A2,COLCAS,Cotopaxi,108COL,3475,-0.68819943,-78.51788859,Pinaceae,Pinus ,patula,Pinus patula,130,4.9,4.9, ,,2022</v>
      </c>
      <c r="B6540">
        <v>11</v>
      </c>
      <c r="C6540" t="s">
        <v>17</v>
      </c>
      <c r="D6540" t="s">
        <v>648</v>
      </c>
      <c r="E6540" t="s">
        <v>560</v>
      </c>
      <c r="F6540" t="s">
        <v>20</v>
      </c>
      <c r="G6540" t="s">
        <v>649</v>
      </c>
      <c r="H6540">
        <v>3475</v>
      </c>
      <c r="I6540" s="1">
        <v>-0.68819942999999995</v>
      </c>
      <c r="J6540" s="1">
        <v>-78.517888589999998</v>
      </c>
      <c r="K6540" t="s">
        <v>21</v>
      </c>
      <c r="L6540" t="s">
        <v>186</v>
      </c>
      <c r="M6540" t="s">
        <v>23</v>
      </c>
      <c r="N6540" t="s">
        <v>24</v>
      </c>
      <c r="O6540">
        <v>130</v>
      </c>
      <c r="P6540" t="s">
        <v>350</v>
      </c>
      <c r="Q6540" t="s">
        <v>350</v>
      </c>
      <c r="R6540" t="s">
        <v>26</v>
      </c>
      <c r="T6540">
        <v>2022</v>
      </c>
      <c r="U6540" t="str">
        <f t="shared" si="205"/>
        <v>0429 A2_108COL_11</v>
      </c>
    </row>
    <row r="6541" spans="1:21" x14ac:dyDescent="0.3">
      <c r="A6541" t="str">
        <f t="shared" si="204"/>
        <v>12,Ecuador,0429 A2,COLCAS,Cotopaxi,108COL,3475,-0.68819943,-78.51788859,Pinaceae,Pinus ,patula,Pinus patula,130,3.2,3.2, ,,2022</v>
      </c>
      <c r="B6541">
        <v>12</v>
      </c>
      <c r="C6541" t="s">
        <v>17</v>
      </c>
      <c r="D6541" t="s">
        <v>648</v>
      </c>
      <c r="E6541" t="s">
        <v>560</v>
      </c>
      <c r="F6541" t="s">
        <v>20</v>
      </c>
      <c r="G6541" t="s">
        <v>649</v>
      </c>
      <c r="H6541">
        <v>3475</v>
      </c>
      <c r="I6541" s="1">
        <v>-0.68819942999999995</v>
      </c>
      <c r="J6541" s="1">
        <v>-78.517888589999998</v>
      </c>
      <c r="K6541" t="s">
        <v>21</v>
      </c>
      <c r="L6541" t="s">
        <v>186</v>
      </c>
      <c r="M6541" t="s">
        <v>23</v>
      </c>
      <c r="N6541" t="s">
        <v>24</v>
      </c>
      <c r="O6541">
        <v>130</v>
      </c>
      <c r="P6541" t="s">
        <v>263</v>
      </c>
      <c r="Q6541" t="s">
        <v>263</v>
      </c>
      <c r="R6541" t="s">
        <v>26</v>
      </c>
      <c r="T6541">
        <v>2022</v>
      </c>
      <c r="U6541" t="str">
        <f t="shared" si="205"/>
        <v>0429 A2_108COL_12</v>
      </c>
    </row>
    <row r="6542" spans="1:21" x14ac:dyDescent="0.3">
      <c r="A6542" t="str">
        <f t="shared" si="204"/>
        <v>13,Ecuador,0429 A2,COLCAS,Cotopaxi,108COL,3475,-0.68819943,-78.51788859,Pinaceae,Pinus ,patula,Pinus patula,130,4,4,2.75,,2022</v>
      </c>
      <c r="B6542">
        <v>13</v>
      </c>
      <c r="C6542" t="s">
        <v>17</v>
      </c>
      <c r="D6542" t="s">
        <v>648</v>
      </c>
      <c r="E6542" t="s">
        <v>560</v>
      </c>
      <c r="F6542" t="s">
        <v>20</v>
      </c>
      <c r="G6542" t="s">
        <v>649</v>
      </c>
      <c r="H6542">
        <v>3475</v>
      </c>
      <c r="I6542" s="1">
        <v>-0.68819942999999995</v>
      </c>
      <c r="J6542" s="1">
        <v>-78.517888589999998</v>
      </c>
      <c r="K6542" t="s">
        <v>21</v>
      </c>
      <c r="L6542" t="s">
        <v>186</v>
      </c>
      <c r="M6542" t="s">
        <v>23</v>
      </c>
      <c r="N6542" t="s">
        <v>24</v>
      </c>
      <c r="O6542">
        <v>130</v>
      </c>
      <c r="P6542">
        <v>4</v>
      </c>
      <c r="Q6542">
        <v>4</v>
      </c>
      <c r="R6542" t="s">
        <v>392</v>
      </c>
      <c r="T6542">
        <v>2022</v>
      </c>
      <c r="U6542" t="str">
        <f t="shared" si="205"/>
        <v>0429 A2_108COL_13</v>
      </c>
    </row>
    <row r="6543" spans="1:21" x14ac:dyDescent="0.3">
      <c r="A6543" t="str">
        <f t="shared" si="204"/>
        <v>14,Ecuador,0429 A2,COLCAS,Cotopaxi,108COL,3475,-0.68819943,-78.51788859,Pinaceae,Pinus ,patula,Pinus patula,130,4.9,4.9, ,,2022</v>
      </c>
      <c r="B6543">
        <v>14</v>
      </c>
      <c r="C6543" t="s">
        <v>17</v>
      </c>
      <c r="D6543" t="s">
        <v>648</v>
      </c>
      <c r="E6543" t="s">
        <v>560</v>
      </c>
      <c r="F6543" t="s">
        <v>20</v>
      </c>
      <c r="G6543" t="s">
        <v>649</v>
      </c>
      <c r="H6543">
        <v>3475</v>
      </c>
      <c r="I6543" s="1">
        <v>-0.68819942999999995</v>
      </c>
      <c r="J6543" s="1">
        <v>-78.517888589999998</v>
      </c>
      <c r="K6543" t="s">
        <v>21</v>
      </c>
      <c r="L6543" t="s">
        <v>186</v>
      </c>
      <c r="M6543" t="s">
        <v>23</v>
      </c>
      <c r="N6543" t="s">
        <v>24</v>
      </c>
      <c r="O6543">
        <v>130</v>
      </c>
      <c r="P6543" t="s">
        <v>350</v>
      </c>
      <c r="Q6543" t="s">
        <v>350</v>
      </c>
      <c r="R6543" t="s">
        <v>26</v>
      </c>
      <c r="T6543">
        <v>2022</v>
      </c>
      <c r="U6543" t="str">
        <f t="shared" si="205"/>
        <v>0429 A2_108COL_14</v>
      </c>
    </row>
    <row r="6544" spans="1:21" x14ac:dyDescent="0.3">
      <c r="A6544" t="str">
        <f t="shared" si="204"/>
        <v>15,Ecuador,0429 A2,COLCAS,Cotopaxi,108COL,3475,-0.68819943,-78.51788859,Pinaceae,Pinus ,patula,Pinus patula,130,3.9,3.9, ,,2022</v>
      </c>
      <c r="B6544">
        <v>15</v>
      </c>
      <c r="C6544" t="s">
        <v>17</v>
      </c>
      <c r="D6544" t="s">
        <v>648</v>
      </c>
      <c r="E6544" t="s">
        <v>560</v>
      </c>
      <c r="F6544" t="s">
        <v>20</v>
      </c>
      <c r="G6544" t="s">
        <v>649</v>
      </c>
      <c r="H6544">
        <v>3475</v>
      </c>
      <c r="I6544" s="1">
        <v>-0.68819942999999995</v>
      </c>
      <c r="J6544" s="1">
        <v>-78.517888589999998</v>
      </c>
      <c r="K6544" t="s">
        <v>21</v>
      </c>
      <c r="L6544" t="s">
        <v>186</v>
      </c>
      <c r="M6544" t="s">
        <v>23</v>
      </c>
      <c r="N6544" t="s">
        <v>24</v>
      </c>
      <c r="O6544">
        <v>130</v>
      </c>
      <c r="P6544" t="s">
        <v>511</v>
      </c>
      <c r="Q6544" t="s">
        <v>511</v>
      </c>
      <c r="R6544" t="s">
        <v>26</v>
      </c>
      <c r="T6544">
        <v>2022</v>
      </c>
      <c r="U6544" t="str">
        <f t="shared" si="205"/>
        <v>0429 A2_108COL_15</v>
      </c>
    </row>
    <row r="6545" spans="1:21" x14ac:dyDescent="0.3">
      <c r="A6545" t="str">
        <f t="shared" si="204"/>
        <v>17,Ecuador,0429 A2,COLCAS,Cotopaxi,108COL,3475,-0.68819943,-78.51788859,Pinaceae,Pinus ,patula,Pinus patula,130,4.9,4.9,2.5,,2022</v>
      </c>
      <c r="B6545">
        <v>17</v>
      </c>
      <c r="C6545" t="s">
        <v>17</v>
      </c>
      <c r="D6545" t="s">
        <v>648</v>
      </c>
      <c r="E6545" t="s">
        <v>560</v>
      </c>
      <c r="F6545" t="s">
        <v>20</v>
      </c>
      <c r="G6545" t="s">
        <v>649</v>
      </c>
      <c r="H6545">
        <v>3475</v>
      </c>
      <c r="I6545" s="1">
        <v>-0.68819942999999995</v>
      </c>
      <c r="J6545" s="1">
        <v>-78.517888589999998</v>
      </c>
      <c r="K6545" t="s">
        <v>21</v>
      </c>
      <c r="L6545" t="s">
        <v>186</v>
      </c>
      <c r="M6545" t="s">
        <v>23</v>
      </c>
      <c r="N6545" t="s">
        <v>24</v>
      </c>
      <c r="O6545">
        <v>130</v>
      </c>
      <c r="P6545" t="s">
        <v>350</v>
      </c>
      <c r="Q6545" t="s">
        <v>350</v>
      </c>
      <c r="R6545" t="s">
        <v>284</v>
      </c>
      <c r="T6545">
        <v>2022</v>
      </c>
      <c r="U6545" t="str">
        <f t="shared" si="205"/>
        <v>0429 A2_108COL_17</v>
      </c>
    </row>
    <row r="6546" spans="1:21" x14ac:dyDescent="0.3">
      <c r="A6546" t="str">
        <f t="shared" si="204"/>
        <v>21,Ecuador,0429 A2,COLCAS,Cotopaxi,108COL,3475,-0.68819943,-78.51788859,Pinaceae,Pinus ,patula,Pinus patula,130,4.3,4.3, ,,2022</v>
      </c>
      <c r="B6546">
        <v>21</v>
      </c>
      <c r="C6546" t="s">
        <v>17</v>
      </c>
      <c r="D6546" t="s">
        <v>648</v>
      </c>
      <c r="E6546" t="s">
        <v>560</v>
      </c>
      <c r="F6546" t="s">
        <v>20</v>
      </c>
      <c r="G6546" t="s">
        <v>649</v>
      </c>
      <c r="H6546">
        <v>3475</v>
      </c>
      <c r="I6546" s="1">
        <v>-0.68819942999999995</v>
      </c>
      <c r="J6546" s="1">
        <v>-78.517888589999998</v>
      </c>
      <c r="K6546" t="s">
        <v>21</v>
      </c>
      <c r="L6546" t="s">
        <v>186</v>
      </c>
      <c r="M6546" t="s">
        <v>23</v>
      </c>
      <c r="N6546" t="s">
        <v>24</v>
      </c>
      <c r="O6546">
        <v>130</v>
      </c>
      <c r="P6546" t="s">
        <v>255</v>
      </c>
      <c r="Q6546" t="s">
        <v>255</v>
      </c>
      <c r="R6546" t="s">
        <v>26</v>
      </c>
      <c r="T6546">
        <v>2022</v>
      </c>
      <c r="U6546" t="str">
        <f t="shared" si="205"/>
        <v>0429 A2_108COL_21</v>
      </c>
    </row>
    <row r="6547" spans="1:21" x14ac:dyDescent="0.3">
      <c r="A6547" t="str">
        <f t="shared" si="204"/>
        <v>22,Ecuador,0429 A2,COLCAS,Cotopaxi,108COL,3475,-0.68819943,-78.51788859,Pinaceae,Pinus ,patula,Pinus patula,130,3.9,3.9, ,,2022</v>
      </c>
      <c r="B6547">
        <v>22</v>
      </c>
      <c r="C6547" t="s">
        <v>17</v>
      </c>
      <c r="D6547" t="s">
        <v>648</v>
      </c>
      <c r="E6547" t="s">
        <v>560</v>
      </c>
      <c r="F6547" t="s">
        <v>20</v>
      </c>
      <c r="G6547" t="s">
        <v>649</v>
      </c>
      <c r="H6547">
        <v>3475</v>
      </c>
      <c r="I6547" s="1">
        <v>-0.68819942999999995</v>
      </c>
      <c r="J6547" s="1">
        <v>-78.517888589999998</v>
      </c>
      <c r="K6547" t="s">
        <v>21</v>
      </c>
      <c r="L6547" t="s">
        <v>186</v>
      </c>
      <c r="M6547" t="s">
        <v>23</v>
      </c>
      <c r="N6547" t="s">
        <v>24</v>
      </c>
      <c r="O6547">
        <v>130</v>
      </c>
      <c r="P6547" t="s">
        <v>511</v>
      </c>
      <c r="Q6547" t="s">
        <v>511</v>
      </c>
      <c r="R6547" t="s">
        <v>26</v>
      </c>
      <c r="T6547">
        <v>2022</v>
      </c>
      <c r="U6547" t="str">
        <f t="shared" si="205"/>
        <v>0429 A2_108COL_22</v>
      </c>
    </row>
    <row r="6548" spans="1:21" x14ac:dyDescent="0.3">
      <c r="A6548" t="str">
        <f t="shared" si="204"/>
        <v>23,Ecuador,0429 A2,COLCAS,Cotopaxi,108COL,3475,-0.68819943,-78.51788859,Pinaceae,Pinus ,patula,Pinus patula,130,4.3,4.3,2.5,,2022</v>
      </c>
      <c r="B6548">
        <v>23</v>
      </c>
      <c r="C6548" t="s">
        <v>17</v>
      </c>
      <c r="D6548" t="s">
        <v>648</v>
      </c>
      <c r="E6548" t="s">
        <v>560</v>
      </c>
      <c r="F6548" t="s">
        <v>20</v>
      </c>
      <c r="G6548" t="s">
        <v>649</v>
      </c>
      <c r="H6548">
        <v>3475</v>
      </c>
      <c r="I6548" s="1">
        <v>-0.68819942999999995</v>
      </c>
      <c r="J6548" s="1">
        <v>-78.517888589999998</v>
      </c>
      <c r="K6548" t="s">
        <v>21</v>
      </c>
      <c r="L6548" t="s">
        <v>186</v>
      </c>
      <c r="M6548" t="s">
        <v>23</v>
      </c>
      <c r="N6548" t="s">
        <v>24</v>
      </c>
      <c r="O6548">
        <v>130</v>
      </c>
      <c r="P6548" t="s">
        <v>255</v>
      </c>
      <c r="Q6548" t="s">
        <v>255</v>
      </c>
      <c r="R6548" t="s">
        <v>284</v>
      </c>
      <c r="T6548">
        <v>2022</v>
      </c>
      <c r="U6548" t="str">
        <f t="shared" si="205"/>
        <v>0429 A2_108COL_23</v>
      </c>
    </row>
    <row r="6549" spans="1:21" x14ac:dyDescent="0.3">
      <c r="A6549" t="str">
        <f t="shared" si="204"/>
        <v>24,Ecuador,0429 A2,COLCAS,Cotopaxi,108COL,3475,-0.68819943,-78.51788859,Pinaceae,Pinus ,patula,Pinus patula,130,3.8,3.8, ,,2022</v>
      </c>
      <c r="B6549">
        <v>24</v>
      </c>
      <c r="C6549" t="s">
        <v>17</v>
      </c>
      <c r="D6549" t="s">
        <v>648</v>
      </c>
      <c r="E6549" t="s">
        <v>560</v>
      </c>
      <c r="F6549" t="s">
        <v>20</v>
      </c>
      <c r="G6549" t="s">
        <v>649</v>
      </c>
      <c r="H6549">
        <v>3475</v>
      </c>
      <c r="I6549" s="1">
        <v>-0.68819942999999995</v>
      </c>
      <c r="J6549" s="1">
        <v>-78.517888589999998</v>
      </c>
      <c r="K6549" t="s">
        <v>21</v>
      </c>
      <c r="L6549" t="s">
        <v>186</v>
      </c>
      <c r="M6549" t="s">
        <v>23</v>
      </c>
      <c r="N6549" t="s">
        <v>24</v>
      </c>
      <c r="O6549">
        <v>130</v>
      </c>
      <c r="P6549" t="s">
        <v>296</v>
      </c>
      <c r="Q6549" t="s">
        <v>296</v>
      </c>
      <c r="R6549" t="s">
        <v>26</v>
      </c>
      <c r="T6549">
        <v>2022</v>
      </c>
      <c r="U6549" t="str">
        <f t="shared" si="205"/>
        <v>0429 A2_108COL_24</v>
      </c>
    </row>
    <row r="6550" spans="1:21" x14ac:dyDescent="0.3">
      <c r="A6550" t="str">
        <f t="shared" si="204"/>
        <v>25,Ecuador,0429 A2,COLCAS,Cotopaxi,108COL,3475,-0.68819943,-78.51788859,Pinaceae,Pinus ,patula,Pinus patula,130,3.3,3.3, ,,2022</v>
      </c>
      <c r="B6550">
        <v>25</v>
      </c>
      <c r="C6550" t="s">
        <v>17</v>
      </c>
      <c r="D6550" t="s">
        <v>648</v>
      </c>
      <c r="E6550" t="s">
        <v>560</v>
      </c>
      <c r="F6550" t="s">
        <v>20</v>
      </c>
      <c r="G6550" t="s">
        <v>649</v>
      </c>
      <c r="H6550">
        <v>3475</v>
      </c>
      <c r="I6550" s="1">
        <v>-0.68819942999999995</v>
      </c>
      <c r="J6550" s="1">
        <v>-78.517888589999998</v>
      </c>
      <c r="K6550" t="s">
        <v>21</v>
      </c>
      <c r="L6550" t="s">
        <v>186</v>
      </c>
      <c r="M6550" t="s">
        <v>23</v>
      </c>
      <c r="N6550" t="s">
        <v>24</v>
      </c>
      <c r="O6550">
        <v>130</v>
      </c>
      <c r="P6550" t="s">
        <v>279</v>
      </c>
      <c r="Q6550" t="s">
        <v>279</v>
      </c>
      <c r="R6550" t="s">
        <v>26</v>
      </c>
      <c r="T6550">
        <v>2022</v>
      </c>
      <c r="U6550" t="str">
        <f t="shared" si="205"/>
        <v>0429 A2_108COL_25</v>
      </c>
    </row>
    <row r="6551" spans="1:21" x14ac:dyDescent="0.3">
      <c r="A6551" t="str">
        <f t="shared" si="204"/>
        <v>26,Ecuador,0429 A2,COLCAS,Cotopaxi,108COL,3475,-0.68819943,-78.51788859,Pinaceae,Pinus ,patula,Pinus patula,130,3.9,3.9, ,,2022</v>
      </c>
      <c r="B6551">
        <v>26</v>
      </c>
      <c r="C6551" t="s">
        <v>17</v>
      </c>
      <c r="D6551" t="s">
        <v>648</v>
      </c>
      <c r="E6551" t="s">
        <v>560</v>
      </c>
      <c r="F6551" t="s">
        <v>20</v>
      </c>
      <c r="G6551" t="s">
        <v>649</v>
      </c>
      <c r="H6551">
        <v>3475</v>
      </c>
      <c r="I6551" s="1">
        <v>-0.68819942999999995</v>
      </c>
      <c r="J6551" s="1">
        <v>-78.517888589999998</v>
      </c>
      <c r="K6551" t="s">
        <v>21</v>
      </c>
      <c r="L6551" t="s">
        <v>186</v>
      </c>
      <c r="M6551" t="s">
        <v>23</v>
      </c>
      <c r="N6551" t="s">
        <v>24</v>
      </c>
      <c r="O6551">
        <v>130</v>
      </c>
      <c r="P6551" t="s">
        <v>511</v>
      </c>
      <c r="Q6551" t="s">
        <v>511</v>
      </c>
      <c r="R6551" t="s">
        <v>26</v>
      </c>
      <c r="T6551">
        <v>2022</v>
      </c>
      <c r="U6551" t="str">
        <f t="shared" si="205"/>
        <v>0429 A2_108COL_26</v>
      </c>
    </row>
    <row r="6552" spans="1:21" x14ac:dyDescent="0.3">
      <c r="A6552" t="str">
        <f t="shared" si="204"/>
        <v>27,Ecuador,0429 A2,COLCAS,Cotopaxi,108COL,3475,-0.68819943,-78.51788859,Pinaceae,Pinus ,patula,Pinus patula,130,5.2,5.2,3.1,,2022</v>
      </c>
      <c r="B6552">
        <v>27</v>
      </c>
      <c r="C6552" t="s">
        <v>17</v>
      </c>
      <c r="D6552" t="s">
        <v>648</v>
      </c>
      <c r="E6552" t="s">
        <v>560</v>
      </c>
      <c r="F6552" t="s">
        <v>20</v>
      </c>
      <c r="G6552" t="s">
        <v>649</v>
      </c>
      <c r="H6552">
        <v>3475</v>
      </c>
      <c r="I6552" s="1">
        <v>-0.68819942999999995</v>
      </c>
      <c r="J6552" s="1">
        <v>-78.517888589999998</v>
      </c>
      <c r="K6552" t="s">
        <v>21</v>
      </c>
      <c r="L6552" t="s">
        <v>186</v>
      </c>
      <c r="M6552" t="s">
        <v>23</v>
      </c>
      <c r="N6552" t="s">
        <v>24</v>
      </c>
      <c r="O6552">
        <v>130</v>
      </c>
      <c r="P6552" t="s">
        <v>283</v>
      </c>
      <c r="Q6552" t="s">
        <v>283</v>
      </c>
      <c r="R6552" t="s">
        <v>286</v>
      </c>
      <c r="T6552">
        <v>2022</v>
      </c>
      <c r="U6552" t="str">
        <f t="shared" si="205"/>
        <v>0429 A2_108COL_27</v>
      </c>
    </row>
    <row r="6553" spans="1:21" x14ac:dyDescent="0.3">
      <c r="A6553" t="str">
        <f t="shared" si="204"/>
        <v>28,Ecuador,0429 A2,COLCAS,Cotopaxi,108COL,3475,-0.68819943,-78.51788859,Pinaceae,Pinus ,patula,Pinus patula,130,4.7,4.7, ,,2022</v>
      </c>
      <c r="B6553">
        <v>28</v>
      </c>
      <c r="C6553" t="s">
        <v>17</v>
      </c>
      <c r="D6553" t="s">
        <v>648</v>
      </c>
      <c r="E6553" t="s">
        <v>560</v>
      </c>
      <c r="F6553" t="s">
        <v>20</v>
      </c>
      <c r="G6553" t="s">
        <v>649</v>
      </c>
      <c r="H6553">
        <v>3475</v>
      </c>
      <c r="I6553" s="1">
        <v>-0.68819942999999995</v>
      </c>
      <c r="J6553" s="1">
        <v>-78.517888589999998</v>
      </c>
      <c r="K6553" t="s">
        <v>21</v>
      </c>
      <c r="L6553" t="s">
        <v>186</v>
      </c>
      <c r="M6553" t="s">
        <v>23</v>
      </c>
      <c r="N6553" t="s">
        <v>24</v>
      </c>
      <c r="O6553">
        <v>130</v>
      </c>
      <c r="P6553" t="s">
        <v>287</v>
      </c>
      <c r="Q6553" t="s">
        <v>287</v>
      </c>
      <c r="R6553" t="s">
        <v>26</v>
      </c>
      <c r="T6553">
        <v>2022</v>
      </c>
      <c r="U6553" t="str">
        <f t="shared" si="205"/>
        <v>0429 A2_108COL_28</v>
      </c>
    </row>
    <row r="6554" spans="1:21" x14ac:dyDescent="0.3">
      <c r="A6554" t="str">
        <f t="shared" si="204"/>
        <v>29,Ecuador,0429 A2,COLCAS,Cotopaxi,108COL,3475,-0.68819943,-78.51788859,Pinaceae,Pinus ,patula,Pinus patula,130,3,3, ,,2022</v>
      </c>
      <c r="B6554">
        <v>29</v>
      </c>
      <c r="C6554" t="s">
        <v>17</v>
      </c>
      <c r="D6554" t="s">
        <v>648</v>
      </c>
      <c r="E6554" t="s">
        <v>560</v>
      </c>
      <c r="F6554" t="s">
        <v>20</v>
      </c>
      <c r="G6554" t="s">
        <v>649</v>
      </c>
      <c r="H6554">
        <v>3475</v>
      </c>
      <c r="I6554" s="1">
        <v>-0.68819942999999995</v>
      </c>
      <c r="J6554" s="1">
        <v>-78.517888589999998</v>
      </c>
      <c r="K6554" t="s">
        <v>21</v>
      </c>
      <c r="L6554" t="s">
        <v>186</v>
      </c>
      <c r="M6554" t="s">
        <v>23</v>
      </c>
      <c r="N6554" t="s">
        <v>24</v>
      </c>
      <c r="O6554">
        <v>130</v>
      </c>
      <c r="P6554">
        <v>3</v>
      </c>
      <c r="Q6554">
        <v>3</v>
      </c>
      <c r="R6554" t="s">
        <v>26</v>
      </c>
      <c r="T6554">
        <v>2022</v>
      </c>
      <c r="U6554" t="str">
        <f t="shared" si="205"/>
        <v>0429 A2_108COL_29</v>
      </c>
    </row>
    <row r="6555" spans="1:21" x14ac:dyDescent="0.3">
      <c r="A6555" t="str">
        <f t="shared" si="204"/>
        <v>30,Ecuador,0429 A2,COLCAS,Cotopaxi,108COL,3475,-0.68819943,-78.51788859,Pinaceae,Pinus ,patula,Pinus patula,130,3.8,3.8, ,,2022</v>
      </c>
      <c r="B6555">
        <v>30</v>
      </c>
      <c r="C6555" t="s">
        <v>17</v>
      </c>
      <c r="D6555" t="s">
        <v>648</v>
      </c>
      <c r="E6555" t="s">
        <v>560</v>
      </c>
      <c r="F6555" t="s">
        <v>20</v>
      </c>
      <c r="G6555" t="s">
        <v>649</v>
      </c>
      <c r="H6555">
        <v>3475</v>
      </c>
      <c r="I6555" s="1">
        <v>-0.68819942999999995</v>
      </c>
      <c r="J6555" s="1">
        <v>-78.517888589999998</v>
      </c>
      <c r="K6555" t="s">
        <v>21</v>
      </c>
      <c r="L6555" t="s">
        <v>186</v>
      </c>
      <c r="M6555" t="s">
        <v>23</v>
      </c>
      <c r="N6555" t="s">
        <v>24</v>
      </c>
      <c r="O6555">
        <v>130</v>
      </c>
      <c r="P6555" t="s">
        <v>296</v>
      </c>
      <c r="Q6555" t="s">
        <v>296</v>
      </c>
      <c r="R6555" t="s">
        <v>26</v>
      </c>
      <c r="T6555">
        <v>2022</v>
      </c>
      <c r="U6555" t="str">
        <f t="shared" si="205"/>
        <v>0429 A2_108COL_30</v>
      </c>
    </row>
    <row r="6556" spans="1:21" x14ac:dyDescent="0.3">
      <c r="A6556" t="str">
        <f t="shared" si="204"/>
        <v>31,Ecuador,0429 A2,COLCAS,Cotopaxi,108COL,3475,-0.68819943,-78.51788859,Pinaceae,Pinus ,patula,Pinus patula,130,4.9,4.9, ,,2022</v>
      </c>
      <c r="B6556">
        <v>31</v>
      </c>
      <c r="C6556" t="s">
        <v>17</v>
      </c>
      <c r="D6556" t="s">
        <v>648</v>
      </c>
      <c r="E6556" t="s">
        <v>560</v>
      </c>
      <c r="F6556" t="s">
        <v>20</v>
      </c>
      <c r="G6556" t="s">
        <v>649</v>
      </c>
      <c r="H6556">
        <v>3475</v>
      </c>
      <c r="I6556" s="1">
        <v>-0.68819942999999995</v>
      </c>
      <c r="J6556" s="1">
        <v>-78.517888589999998</v>
      </c>
      <c r="K6556" t="s">
        <v>21</v>
      </c>
      <c r="L6556" t="s">
        <v>186</v>
      </c>
      <c r="M6556" t="s">
        <v>23</v>
      </c>
      <c r="N6556" t="s">
        <v>24</v>
      </c>
      <c r="O6556">
        <v>130</v>
      </c>
      <c r="P6556" t="s">
        <v>350</v>
      </c>
      <c r="Q6556" t="s">
        <v>350</v>
      </c>
      <c r="R6556" t="s">
        <v>26</v>
      </c>
      <c r="T6556">
        <v>2022</v>
      </c>
      <c r="U6556" t="str">
        <f t="shared" si="205"/>
        <v>0429 A2_108COL_31</v>
      </c>
    </row>
    <row r="6557" spans="1:21" x14ac:dyDescent="0.3">
      <c r="A6557" t="str">
        <f t="shared" si="204"/>
        <v>32,Ecuador,0429 A2,COLCAS,Cotopaxi,108COL,3475,-0.68819943,-78.51788859,Pinaceae,Pinus ,patula,Pinus patula,130,4.9,4.9, ,,2022</v>
      </c>
      <c r="B6557">
        <v>32</v>
      </c>
      <c r="C6557" t="s">
        <v>17</v>
      </c>
      <c r="D6557" t="s">
        <v>648</v>
      </c>
      <c r="E6557" t="s">
        <v>560</v>
      </c>
      <c r="F6557" t="s">
        <v>20</v>
      </c>
      <c r="G6557" t="s">
        <v>649</v>
      </c>
      <c r="H6557">
        <v>3475</v>
      </c>
      <c r="I6557" s="1">
        <v>-0.68819942999999995</v>
      </c>
      <c r="J6557" s="1">
        <v>-78.517888589999998</v>
      </c>
      <c r="K6557" t="s">
        <v>21</v>
      </c>
      <c r="L6557" t="s">
        <v>186</v>
      </c>
      <c r="M6557" t="s">
        <v>23</v>
      </c>
      <c r="N6557" t="s">
        <v>24</v>
      </c>
      <c r="O6557">
        <v>130</v>
      </c>
      <c r="P6557" t="s">
        <v>350</v>
      </c>
      <c r="Q6557" t="s">
        <v>350</v>
      </c>
      <c r="R6557" t="s">
        <v>26</v>
      </c>
      <c r="T6557">
        <v>2022</v>
      </c>
      <c r="U6557" t="str">
        <f t="shared" si="205"/>
        <v>0429 A2_108COL_32</v>
      </c>
    </row>
    <row r="6558" spans="1:21" x14ac:dyDescent="0.3">
      <c r="A6558" t="str">
        <f t="shared" si="204"/>
        <v>33,Ecuador,0429 A2,COLCAS,Cotopaxi,108COL,3475,-0.68819943,-78.51788859,Pinaceae,Pinus ,patula,Pinus patula,130,3.5,3.5, ,,2022</v>
      </c>
      <c r="B6558">
        <v>33</v>
      </c>
      <c r="C6558" t="s">
        <v>17</v>
      </c>
      <c r="D6558" t="s">
        <v>648</v>
      </c>
      <c r="E6558" t="s">
        <v>560</v>
      </c>
      <c r="F6558" t="s">
        <v>20</v>
      </c>
      <c r="G6558" t="s">
        <v>649</v>
      </c>
      <c r="H6558">
        <v>3475</v>
      </c>
      <c r="I6558" s="1">
        <v>-0.68819942999999995</v>
      </c>
      <c r="J6558" s="1">
        <v>-78.517888589999998</v>
      </c>
      <c r="K6558" t="s">
        <v>21</v>
      </c>
      <c r="L6558" t="s">
        <v>186</v>
      </c>
      <c r="M6558" t="s">
        <v>23</v>
      </c>
      <c r="N6558" t="s">
        <v>24</v>
      </c>
      <c r="O6558">
        <v>130</v>
      </c>
      <c r="P6558" t="s">
        <v>260</v>
      </c>
      <c r="Q6558" t="s">
        <v>260</v>
      </c>
      <c r="R6558" t="s">
        <v>26</v>
      </c>
      <c r="T6558">
        <v>2022</v>
      </c>
      <c r="U6558" t="str">
        <f t="shared" si="205"/>
        <v>0429 A2_108COL_33</v>
      </c>
    </row>
    <row r="6559" spans="1:21" x14ac:dyDescent="0.3">
      <c r="A6559" t="str">
        <f t="shared" si="204"/>
        <v>34,Ecuador,0429 A2,COLCAS,Cotopaxi,108COL,3475,-0.68819943,-78.51788859,Pinaceae,Pinus ,patula,Pinus patula,130,3.4,3.4, ,,2022</v>
      </c>
      <c r="B6559">
        <v>34</v>
      </c>
      <c r="C6559" t="s">
        <v>17</v>
      </c>
      <c r="D6559" t="s">
        <v>648</v>
      </c>
      <c r="E6559" t="s">
        <v>560</v>
      </c>
      <c r="F6559" t="s">
        <v>20</v>
      </c>
      <c r="G6559" t="s">
        <v>649</v>
      </c>
      <c r="H6559">
        <v>3475</v>
      </c>
      <c r="I6559" s="1">
        <v>-0.68819942999999995</v>
      </c>
      <c r="J6559" s="1">
        <v>-78.517888589999998</v>
      </c>
      <c r="K6559" t="s">
        <v>21</v>
      </c>
      <c r="L6559" t="s">
        <v>186</v>
      </c>
      <c r="M6559" t="s">
        <v>23</v>
      </c>
      <c r="N6559" t="s">
        <v>24</v>
      </c>
      <c r="O6559">
        <v>130</v>
      </c>
      <c r="P6559" t="s">
        <v>391</v>
      </c>
      <c r="Q6559" t="s">
        <v>391</v>
      </c>
      <c r="R6559" t="s">
        <v>26</v>
      </c>
      <c r="T6559">
        <v>2022</v>
      </c>
      <c r="U6559" t="str">
        <f t="shared" si="205"/>
        <v>0429 A2_108COL_34</v>
      </c>
    </row>
    <row r="6560" spans="1:21" x14ac:dyDescent="0.3">
      <c r="A6560" t="str">
        <f t="shared" si="204"/>
        <v>35,Ecuador,0429 A2,COLCAS,Cotopaxi,108COL,3475,-0.68819943,-78.51788859,Pinaceae,Pinus ,patula,Pinus patula,130,4,4,4,,2022</v>
      </c>
      <c r="B6560">
        <v>35</v>
      </c>
      <c r="C6560" t="s">
        <v>17</v>
      </c>
      <c r="D6560" t="s">
        <v>648</v>
      </c>
      <c r="E6560" t="s">
        <v>560</v>
      </c>
      <c r="F6560" t="s">
        <v>20</v>
      </c>
      <c r="G6560" t="s">
        <v>649</v>
      </c>
      <c r="H6560">
        <v>3475</v>
      </c>
      <c r="I6560" s="1">
        <v>-0.68819942999999995</v>
      </c>
      <c r="J6560" s="1">
        <v>-78.517888589999998</v>
      </c>
      <c r="K6560" t="s">
        <v>21</v>
      </c>
      <c r="L6560" t="s">
        <v>186</v>
      </c>
      <c r="M6560" t="s">
        <v>23</v>
      </c>
      <c r="N6560" t="s">
        <v>24</v>
      </c>
      <c r="O6560">
        <v>130</v>
      </c>
      <c r="P6560">
        <v>4</v>
      </c>
      <c r="Q6560">
        <v>4</v>
      </c>
      <c r="R6560">
        <v>4</v>
      </c>
      <c r="T6560">
        <v>2022</v>
      </c>
      <c r="U6560" t="str">
        <f t="shared" si="205"/>
        <v>0429 A2_108COL_35</v>
      </c>
    </row>
    <row r="6561" spans="1:21" x14ac:dyDescent="0.3">
      <c r="A6561" t="str">
        <f t="shared" si="204"/>
        <v>36,Ecuador,0429 A2,COLCAS,Cotopaxi,108COL,3475,-0.68819943,-78.51788859,Pinaceae,Pinus ,patula,Pinus patula,130,5.5,5.5,3,,2022</v>
      </c>
      <c r="B6561">
        <v>36</v>
      </c>
      <c r="C6561" t="s">
        <v>17</v>
      </c>
      <c r="D6561" t="s">
        <v>648</v>
      </c>
      <c r="E6561" t="s">
        <v>560</v>
      </c>
      <c r="F6561" t="s">
        <v>20</v>
      </c>
      <c r="G6561" t="s">
        <v>649</v>
      </c>
      <c r="H6561">
        <v>3475</v>
      </c>
      <c r="I6561" s="1">
        <v>-0.68819942999999995</v>
      </c>
      <c r="J6561" s="1">
        <v>-78.517888589999998</v>
      </c>
      <c r="K6561" t="s">
        <v>21</v>
      </c>
      <c r="L6561" t="s">
        <v>186</v>
      </c>
      <c r="M6561" t="s">
        <v>23</v>
      </c>
      <c r="N6561" t="s">
        <v>24</v>
      </c>
      <c r="O6561">
        <v>130</v>
      </c>
      <c r="P6561" t="s">
        <v>230</v>
      </c>
      <c r="Q6561" t="s">
        <v>230</v>
      </c>
      <c r="R6561">
        <v>3</v>
      </c>
      <c r="T6561">
        <v>2022</v>
      </c>
      <c r="U6561" t="str">
        <f t="shared" si="205"/>
        <v>0429 A2_108COL_36</v>
      </c>
    </row>
    <row r="6562" spans="1:21" x14ac:dyDescent="0.3">
      <c r="A6562" t="str">
        <f t="shared" si="204"/>
        <v>37,Ecuador,0429 A2,COLCAS,Cotopaxi,108COL,3475,-0.68819943,-78.51788859,Pinaceae,Pinus ,patula,Pinus patula,130,4.1,4.1, ,,2022</v>
      </c>
      <c r="B6562">
        <v>37</v>
      </c>
      <c r="C6562" t="s">
        <v>17</v>
      </c>
      <c r="D6562" t="s">
        <v>648</v>
      </c>
      <c r="E6562" t="s">
        <v>560</v>
      </c>
      <c r="F6562" t="s">
        <v>20</v>
      </c>
      <c r="G6562" t="s">
        <v>649</v>
      </c>
      <c r="H6562">
        <v>3475</v>
      </c>
      <c r="I6562" s="1">
        <v>-0.68819942999999995</v>
      </c>
      <c r="J6562" s="1">
        <v>-78.517888589999998</v>
      </c>
      <c r="K6562" t="s">
        <v>21</v>
      </c>
      <c r="L6562" t="s">
        <v>186</v>
      </c>
      <c r="M6562" t="s">
        <v>23</v>
      </c>
      <c r="N6562" t="s">
        <v>24</v>
      </c>
      <c r="O6562">
        <v>130</v>
      </c>
      <c r="P6562" t="s">
        <v>261</v>
      </c>
      <c r="Q6562" t="s">
        <v>261</v>
      </c>
      <c r="R6562" t="s">
        <v>26</v>
      </c>
      <c r="T6562">
        <v>2022</v>
      </c>
      <c r="U6562" t="str">
        <f t="shared" si="205"/>
        <v>0429 A2_108COL_37</v>
      </c>
    </row>
    <row r="6563" spans="1:21" x14ac:dyDescent="0.3">
      <c r="A6563" t="str">
        <f t="shared" si="204"/>
        <v>39,Ecuador,0429 A2,COLCAS,Cotopaxi,108COL,3475,-0.68819943,-78.51788859,Pinaceae,Pinus ,patula,Pinus patula,130,3.5,3.5, ,,2022</v>
      </c>
      <c r="B6563">
        <v>39</v>
      </c>
      <c r="C6563" t="s">
        <v>17</v>
      </c>
      <c r="D6563" t="s">
        <v>648</v>
      </c>
      <c r="E6563" t="s">
        <v>560</v>
      </c>
      <c r="F6563" t="s">
        <v>20</v>
      </c>
      <c r="G6563" t="s">
        <v>649</v>
      </c>
      <c r="H6563">
        <v>3475</v>
      </c>
      <c r="I6563" s="1">
        <v>-0.68819942999999995</v>
      </c>
      <c r="J6563" s="1">
        <v>-78.517888589999998</v>
      </c>
      <c r="K6563" t="s">
        <v>21</v>
      </c>
      <c r="L6563" t="s">
        <v>186</v>
      </c>
      <c r="M6563" t="s">
        <v>23</v>
      </c>
      <c r="N6563" t="s">
        <v>24</v>
      </c>
      <c r="O6563">
        <v>130</v>
      </c>
      <c r="P6563" t="s">
        <v>260</v>
      </c>
      <c r="Q6563" t="s">
        <v>260</v>
      </c>
      <c r="R6563" t="s">
        <v>26</v>
      </c>
      <c r="T6563">
        <v>2022</v>
      </c>
      <c r="U6563" t="str">
        <f t="shared" si="205"/>
        <v>0429 A2_108COL_39</v>
      </c>
    </row>
    <row r="6564" spans="1:21" x14ac:dyDescent="0.3">
      <c r="A6564" t="str">
        <f t="shared" si="204"/>
        <v>40,Ecuador,0429 A2,COLCAS,Cotopaxi,108COL,3475,-0.68819943,-78.51788859,Pinaceae,Pinus ,patula,Pinus patula,130,4,4, ,,2022</v>
      </c>
      <c r="B6564">
        <v>40</v>
      </c>
      <c r="C6564" t="s">
        <v>17</v>
      </c>
      <c r="D6564" t="s">
        <v>648</v>
      </c>
      <c r="E6564" t="s">
        <v>560</v>
      </c>
      <c r="F6564" t="s">
        <v>20</v>
      </c>
      <c r="G6564" t="s">
        <v>649</v>
      </c>
      <c r="H6564">
        <v>3475</v>
      </c>
      <c r="I6564" s="1">
        <v>-0.68819942999999995</v>
      </c>
      <c r="J6564" s="1">
        <v>-78.517888589999998</v>
      </c>
      <c r="K6564" t="s">
        <v>21</v>
      </c>
      <c r="L6564" t="s">
        <v>186</v>
      </c>
      <c r="M6564" t="s">
        <v>23</v>
      </c>
      <c r="N6564" t="s">
        <v>24</v>
      </c>
      <c r="O6564">
        <v>130</v>
      </c>
      <c r="P6564">
        <v>4</v>
      </c>
      <c r="Q6564">
        <v>4</v>
      </c>
      <c r="R6564" t="s">
        <v>26</v>
      </c>
      <c r="T6564">
        <v>2022</v>
      </c>
      <c r="U6564" t="str">
        <f t="shared" si="205"/>
        <v>0429 A2_108COL_40</v>
      </c>
    </row>
    <row r="6565" spans="1:21" x14ac:dyDescent="0.3">
      <c r="A6565" t="str">
        <f t="shared" si="204"/>
        <v>41,Ecuador,0429 A2,COLCAS,Cotopaxi,108COL,3475,-0.68819943,-78.51788859,Pinaceae,Pinus ,patula,Pinus patula,130,4.7,4.7, ,,2022</v>
      </c>
      <c r="B6565">
        <v>41</v>
      </c>
      <c r="C6565" t="s">
        <v>17</v>
      </c>
      <c r="D6565" t="s">
        <v>648</v>
      </c>
      <c r="E6565" t="s">
        <v>560</v>
      </c>
      <c r="F6565" t="s">
        <v>20</v>
      </c>
      <c r="G6565" t="s">
        <v>649</v>
      </c>
      <c r="H6565">
        <v>3475</v>
      </c>
      <c r="I6565" s="1">
        <v>-0.68819942999999995</v>
      </c>
      <c r="J6565" s="1">
        <v>-78.517888589999998</v>
      </c>
      <c r="K6565" t="s">
        <v>21</v>
      </c>
      <c r="L6565" t="s">
        <v>186</v>
      </c>
      <c r="M6565" t="s">
        <v>23</v>
      </c>
      <c r="N6565" t="s">
        <v>24</v>
      </c>
      <c r="O6565">
        <v>130</v>
      </c>
      <c r="P6565" t="s">
        <v>287</v>
      </c>
      <c r="Q6565" t="s">
        <v>287</v>
      </c>
      <c r="R6565" t="s">
        <v>26</v>
      </c>
      <c r="T6565">
        <v>2022</v>
      </c>
      <c r="U6565" t="str">
        <f t="shared" si="205"/>
        <v>0429 A2_108COL_41</v>
      </c>
    </row>
    <row r="6566" spans="1:21" x14ac:dyDescent="0.3">
      <c r="A6566" t="str">
        <f t="shared" si="204"/>
        <v>42,Ecuador,0429 A2,COLCAS,Cotopaxi,108COL,3475,-0.68819943,-78.51788859,Pinaceae,Pinus ,patula,Pinus patula,130,2.9,2.9, ,,2022</v>
      </c>
      <c r="B6566">
        <v>42</v>
      </c>
      <c r="C6566" t="s">
        <v>17</v>
      </c>
      <c r="D6566" t="s">
        <v>648</v>
      </c>
      <c r="E6566" t="s">
        <v>560</v>
      </c>
      <c r="F6566" t="s">
        <v>20</v>
      </c>
      <c r="G6566" t="s">
        <v>649</v>
      </c>
      <c r="H6566">
        <v>3475</v>
      </c>
      <c r="I6566" s="1">
        <v>-0.68819942999999995</v>
      </c>
      <c r="J6566" s="1">
        <v>-78.517888589999998</v>
      </c>
      <c r="K6566" t="s">
        <v>21</v>
      </c>
      <c r="L6566" t="s">
        <v>186</v>
      </c>
      <c r="M6566" t="s">
        <v>23</v>
      </c>
      <c r="N6566" t="s">
        <v>24</v>
      </c>
      <c r="O6566">
        <v>130</v>
      </c>
      <c r="P6566" t="s">
        <v>290</v>
      </c>
      <c r="Q6566" t="s">
        <v>290</v>
      </c>
      <c r="R6566" t="s">
        <v>26</v>
      </c>
      <c r="T6566">
        <v>2022</v>
      </c>
      <c r="U6566" t="str">
        <f t="shared" si="205"/>
        <v>0429 A2_108COL_42</v>
      </c>
    </row>
    <row r="6567" spans="1:21" x14ac:dyDescent="0.3">
      <c r="A6567" t="str">
        <f t="shared" si="204"/>
        <v>45,Ecuador,0429 A2,COLCAS,Cotopaxi,108COL,3475,-0.68819943,-78.51788859,Pinaceae,Pinus ,patula,Pinus patula,130,4.1,4.1, ,,2022</v>
      </c>
      <c r="B6567">
        <v>45</v>
      </c>
      <c r="C6567" t="s">
        <v>17</v>
      </c>
      <c r="D6567" t="s">
        <v>648</v>
      </c>
      <c r="E6567" t="s">
        <v>560</v>
      </c>
      <c r="F6567" t="s">
        <v>20</v>
      </c>
      <c r="G6567" t="s">
        <v>649</v>
      </c>
      <c r="H6567">
        <v>3475</v>
      </c>
      <c r="I6567" s="1">
        <v>-0.68819942999999995</v>
      </c>
      <c r="J6567" s="1">
        <v>-78.517888589999998</v>
      </c>
      <c r="K6567" t="s">
        <v>21</v>
      </c>
      <c r="L6567" t="s">
        <v>186</v>
      </c>
      <c r="M6567" t="s">
        <v>23</v>
      </c>
      <c r="N6567" t="s">
        <v>24</v>
      </c>
      <c r="O6567">
        <v>130</v>
      </c>
      <c r="P6567" t="s">
        <v>261</v>
      </c>
      <c r="Q6567" t="s">
        <v>261</v>
      </c>
      <c r="R6567" t="s">
        <v>26</v>
      </c>
      <c r="T6567">
        <v>2022</v>
      </c>
      <c r="U6567" t="str">
        <f t="shared" si="205"/>
        <v>0429 A2_108COL_45</v>
      </c>
    </row>
    <row r="6568" spans="1:21" x14ac:dyDescent="0.3">
      <c r="A6568" t="str">
        <f t="shared" si="204"/>
        <v>46,Ecuador,0429 A2,COLCAS,Cotopaxi,108COL,3475,-0.68819943,-78.51788859,Pinaceae,Pinus ,patula,Pinus patula,130,4.2,4.2, ,,2022</v>
      </c>
      <c r="B6568">
        <v>46</v>
      </c>
      <c r="C6568" t="s">
        <v>17</v>
      </c>
      <c r="D6568" t="s">
        <v>648</v>
      </c>
      <c r="E6568" t="s">
        <v>560</v>
      </c>
      <c r="F6568" t="s">
        <v>20</v>
      </c>
      <c r="G6568" t="s">
        <v>649</v>
      </c>
      <c r="H6568">
        <v>3475</v>
      </c>
      <c r="I6568" s="1">
        <v>-0.68819942999999995</v>
      </c>
      <c r="J6568" s="1">
        <v>-78.517888589999998</v>
      </c>
      <c r="K6568" t="s">
        <v>21</v>
      </c>
      <c r="L6568" t="s">
        <v>186</v>
      </c>
      <c r="M6568" t="s">
        <v>23</v>
      </c>
      <c r="N6568" t="s">
        <v>24</v>
      </c>
      <c r="O6568">
        <v>130</v>
      </c>
      <c r="P6568" t="s">
        <v>292</v>
      </c>
      <c r="Q6568" t="s">
        <v>292</v>
      </c>
      <c r="R6568" t="s">
        <v>26</v>
      </c>
      <c r="T6568">
        <v>2022</v>
      </c>
      <c r="U6568" t="str">
        <f t="shared" si="205"/>
        <v>0429 A2_108COL_46</v>
      </c>
    </row>
    <row r="6569" spans="1:21" x14ac:dyDescent="0.3">
      <c r="A6569" t="str">
        <f t="shared" si="204"/>
        <v>47,Ecuador,0429 A2,COLCAS,Cotopaxi,108COL,3475,-0.68819943,-78.51788859,Pinaceae,Pinus ,patula,Pinus patula,130,5.2,5.2,3,,2022</v>
      </c>
      <c r="B6569">
        <v>47</v>
      </c>
      <c r="C6569" t="s">
        <v>17</v>
      </c>
      <c r="D6569" t="s">
        <v>648</v>
      </c>
      <c r="E6569" t="s">
        <v>560</v>
      </c>
      <c r="F6569" t="s">
        <v>20</v>
      </c>
      <c r="G6569" t="s">
        <v>649</v>
      </c>
      <c r="H6569">
        <v>3475</v>
      </c>
      <c r="I6569" s="1">
        <v>-0.68819942999999995</v>
      </c>
      <c r="J6569" s="1">
        <v>-78.517888589999998</v>
      </c>
      <c r="K6569" t="s">
        <v>21</v>
      </c>
      <c r="L6569" t="s">
        <v>186</v>
      </c>
      <c r="M6569" t="s">
        <v>23</v>
      </c>
      <c r="N6569" t="s">
        <v>24</v>
      </c>
      <c r="O6569">
        <v>130</v>
      </c>
      <c r="P6569" t="s">
        <v>283</v>
      </c>
      <c r="Q6569" t="s">
        <v>283</v>
      </c>
      <c r="R6569">
        <v>3</v>
      </c>
      <c r="T6569">
        <v>2022</v>
      </c>
      <c r="U6569" t="str">
        <f t="shared" si="205"/>
        <v>0429 A2_108COL_47</v>
      </c>
    </row>
    <row r="6570" spans="1:21" x14ac:dyDescent="0.3">
      <c r="A6570" t="str">
        <f t="shared" si="204"/>
        <v>48,Ecuador,0429 A2,COLCAS,Cotopaxi,108COL,3475,-0.68819943,-78.51788859,Pinaceae,Pinus ,patula,Pinus patula,130,5.3,5.3,3,,2022</v>
      </c>
      <c r="B6570">
        <v>48</v>
      </c>
      <c r="C6570" t="s">
        <v>17</v>
      </c>
      <c r="D6570" t="s">
        <v>648</v>
      </c>
      <c r="E6570" t="s">
        <v>560</v>
      </c>
      <c r="F6570" t="s">
        <v>20</v>
      </c>
      <c r="G6570" t="s">
        <v>649</v>
      </c>
      <c r="H6570">
        <v>3475</v>
      </c>
      <c r="I6570" s="1">
        <v>-0.68819942999999995</v>
      </c>
      <c r="J6570" s="1">
        <v>-78.517888589999998</v>
      </c>
      <c r="K6570" t="s">
        <v>21</v>
      </c>
      <c r="L6570" t="s">
        <v>186</v>
      </c>
      <c r="M6570" t="s">
        <v>23</v>
      </c>
      <c r="N6570" t="s">
        <v>24</v>
      </c>
      <c r="O6570">
        <v>130</v>
      </c>
      <c r="P6570" t="s">
        <v>249</v>
      </c>
      <c r="Q6570" t="s">
        <v>249</v>
      </c>
      <c r="R6570">
        <v>3</v>
      </c>
      <c r="T6570">
        <v>2022</v>
      </c>
      <c r="U6570" t="str">
        <f t="shared" si="205"/>
        <v>0429 A2_108COL_48</v>
      </c>
    </row>
    <row r="6571" spans="1:21" x14ac:dyDescent="0.3">
      <c r="A6571" t="str">
        <f t="shared" si="204"/>
        <v>49,Ecuador,0429 A2,COLCAS,Cotopaxi,108COL,3475,-0.68819943,-78.51788859,Pinaceae,Pinus ,patula,Pinus patula,130,4.8,4.8, ,,2022</v>
      </c>
      <c r="B6571">
        <v>49</v>
      </c>
      <c r="C6571" t="s">
        <v>17</v>
      </c>
      <c r="D6571" t="s">
        <v>648</v>
      </c>
      <c r="E6571" t="s">
        <v>560</v>
      </c>
      <c r="F6571" t="s">
        <v>20</v>
      </c>
      <c r="G6571" t="s">
        <v>649</v>
      </c>
      <c r="H6571">
        <v>3475</v>
      </c>
      <c r="I6571" s="1">
        <v>-0.68819942999999995</v>
      </c>
      <c r="J6571" s="1">
        <v>-78.517888589999998</v>
      </c>
      <c r="K6571" t="s">
        <v>21</v>
      </c>
      <c r="L6571" t="s">
        <v>186</v>
      </c>
      <c r="M6571" t="s">
        <v>23</v>
      </c>
      <c r="N6571" t="s">
        <v>24</v>
      </c>
      <c r="O6571">
        <v>130</v>
      </c>
      <c r="P6571" t="s">
        <v>49</v>
      </c>
      <c r="Q6571" t="s">
        <v>49</v>
      </c>
      <c r="R6571" t="s">
        <v>26</v>
      </c>
      <c r="T6571">
        <v>2022</v>
      </c>
      <c r="U6571" t="str">
        <f t="shared" si="205"/>
        <v>0429 A2_108COL_49</v>
      </c>
    </row>
    <row r="6572" spans="1:21" x14ac:dyDescent="0.3">
      <c r="A6572" t="str">
        <f t="shared" si="204"/>
        <v>50,Ecuador,0429 A2,COLCAS,Cotopaxi,108COL,3475,-0.68819943,-78.51788859,Pinaceae,Pinus ,patula,Pinus patula,130,3.8,3.8, ,,2022</v>
      </c>
      <c r="B6572">
        <v>50</v>
      </c>
      <c r="C6572" t="s">
        <v>17</v>
      </c>
      <c r="D6572" t="s">
        <v>648</v>
      </c>
      <c r="E6572" t="s">
        <v>560</v>
      </c>
      <c r="F6572" t="s">
        <v>20</v>
      </c>
      <c r="G6572" t="s">
        <v>649</v>
      </c>
      <c r="H6572">
        <v>3475</v>
      </c>
      <c r="I6572" s="1">
        <v>-0.68819942999999995</v>
      </c>
      <c r="J6572" s="1">
        <v>-78.517888589999998</v>
      </c>
      <c r="K6572" t="s">
        <v>21</v>
      </c>
      <c r="L6572" t="s">
        <v>186</v>
      </c>
      <c r="M6572" t="s">
        <v>23</v>
      </c>
      <c r="N6572" t="s">
        <v>24</v>
      </c>
      <c r="O6572">
        <v>130</v>
      </c>
      <c r="P6572" t="s">
        <v>296</v>
      </c>
      <c r="Q6572" t="s">
        <v>296</v>
      </c>
      <c r="R6572" t="s">
        <v>26</v>
      </c>
      <c r="T6572">
        <v>2022</v>
      </c>
      <c r="U6572" t="str">
        <f t="shared" si="205"/>
        <v>0429 A2_108COL_50</v>
      </c>
    </row>
    <row r="6573" spans="1:21" x14ac:dyDescent="0.3">
      <c r="A6573" t="str">
        <f t="shared" si="204"/>
        <v>51,Ecuador,0429 A2,COLCAS,Cotopaxi,108COL,3475,-0.68819943,-78.51788859,Pinaceae,Pinus ,patula,Pinus patula,130,5.8,5.8,3.1,,2022</v>
      </c>
      <c r="B6573">
        <v>51</v>
      </c>
      <c r="C6573" t="s">
        <v>17</v>
      </c>
      <c r="D6573" t="s">
        <v>648</v>
      </c>
      <c r="E6573" t="s">
        <v>560</v>
      </c>
      <c r="F6573" t="s">
        <v>20</v>
      </c>
      <c r="G6573" t="s">
        <v>649</v>
      </c>
      <c r="H6573">
        <v>3475</v>
      </c>
      <c r="I6573" s="1">
        <v>-0.68819942999999995</v>
      </c>
      <c r="J6573" s="1">
        <v>-78.517888589999998</v>
      </c>
      <c r="K6573" t="s">
        <v>21</v>
      </c>
      <c r="L6573" t="s">
        <v>186</v>
      </c>
      <c r="M6573" t="s">
        <v>23</v>
      </c>
      <c r="N6573" t="s">
        <v>24</v>
      </c>
      <c r="O6573">
        <v>130</v>
      </c>
      <c r="P6573" t="s">
        <v>250</v>
      </c>
      <c r="Q6573" t="s">
        <v>250</v>
      </c>
      <c r="R6573" t="s">
        <v>286</v>
      </c>
      <c r="T6573">
        <v>2022</v>
      </c>
      <c r="U6573" t="str">
        <f t="shared" si="205"/>
        <v>0429 A2_108COL_51</v>
      </c>
    </row>
    <row r="6574" spans="1:21" x14ac:dyDescent="0.3">
      <c r="A6574" t="str">
        <f t="shared" si="204"/>
        <v>52,Ecuador,0429 A2,COLCAS,Cotopaxi,108COL,3475,-0.68819943,-78.51788859,Pinaceae,Pinus ,patula,Pinus patula,130,4.8,4.8,3,,2022</v>
      </c>
      <c r="B6574">
        <v>52</v>
      </c>
      <c r="C6574" t="s">
        <v>17</v>
      </c>
      <c r="D6574" t="s">
        <v>648</v>
      </c>
      <c r="E6574" t="s">
        <v>560</v>
      </c>
      <c r="F6574" t="s">
        <v>20</v>
      </c>
      <c r="G6574" t="s">
        <v>649</v>
      </c>
      <c r="H6574">
        <v>3475</v>
      </c>
      <c r="I6574" s="1">
        <v>-0.68819942999999995</v>
      </c>
      <c r="J6574" s="1">
        <v>-78.517888589999998</v>
      </c>
      <c r="K6574" t="s">
        <v>21</v>
      </c>
      <c r="L6574" t="s">
        <v>186</v>
      </c>
      <c r="M6574" t="s">
        <v>23</v>
      </c>
      <c r="N6574" t="s">
        <v>24</v>
      </c>
      <c r="O6574">
        <v>130</v>
      </c>
      <c r="P6574" t="s">
        <v>49</v>
      </c>
      <c r="Q6574" t="s">
        <v>49</v>
      </c>
      <c r="R6574">
        <v>3</v>
      </c>
      <c r="T6574">
        <v>2022</v>
      </c>
      <c r="U6574" t="str">
        <f t="shared" si="205"/>
        <v>0429 A2_108COL_52</v>
      </c>
    </row>
    <row r="6575" spans="1:21" x14ac:dyDescent="0.3">
      <c r="A6575" t="str">
        <f t="shared" si="204"/>
        <v>55,Ecuador,0429 A2,COLCAS,Cotopaxi,108COL,3475,-0.68819943,-78.51788859,Pinaceae,Pinus ,patula,Pinus patula,130,3.6,3.6, ,,2022</v>
      </c>
      <c r="B6575">
        <v>55</v>
      </c>
      <c r="C6575" t="s">
        <v>17</v>
      </c>
      <c r="D6575" t="s">
        <v>648</v>
      </c>
      <c r="E6575" t="s">
        <v>560</v>
      </c>
      <c r="F6575" t="s">
        <v>20</v>
      </c>
      <c r="G6575" t="s">
        <v>649</v>
      </c>
      <c r="H6575">
        <v>3475</v>
      </c>
      <c r="I6575" s="1">
        <v>-0.68819942999999995</v>
      </c>
      <c r="J6575" s="1">
        <v>-78.517888589999998</v>
      </c>
      <c r="K6575" t="s">
        <v>21</v>
      </c>
      <c r="L6575" t="s">
        <v>186</v>
      </c>
      <c r="M6575" t="s">
        <v>23</v>
      </c>
      <c r="N6575" t="s">
        <v>24</v>
      </c>
      <c r="O6575">
        <v>130</v>
      </c>
      <c r="P6575" t="s">
        <v>280</v>
      </c>
      <c r="Q6575" t="s">
        <v>280</v>
      </c>
      <c r="R6575" t="s">
        <v>26</v>
      </c>
      <c r="T6575">
        <v>2022</v>
      </c>
      <c r="U6575" t="str">
        <f t="shared" si="205"/>
        <v>0429 A2_108COL_55</v>
      </c>
    </row>
    <row r="6576" spans="1:21" x14ac:dyDescent="0.3">
      <c r="A6576" t="str">
        <f t="shared" si="204"/>
        <v>57,Ecuador,0429 A2,COLCAS,Cotopaxi,108COL,3475,-0.68819943,-78.51788859,Pinaceae,Pinus ,patula,Pinus patula,130,2.6,2.6, ,,2022</v>
      </c>
      <c r="B6576">
        <v>57</v>
      </c>
      <c r="C6576" t="s">
        <v>17</v>
      </c>
      <c r="D6576" t="s">
        <v>648</v>
      </c>
      <c r="E6576" t="s">
        <v>560</v>
      </c>
      <c r="F6576" t="s">
        <v>20</v>
      </c>
      <c r="G6576" t="s">
        <v>649</v>
      </c>
      <c r="H6576">
        <v>3475</v>
      </c>
      <c r="I6576" s="1">
        <v>-0.68819942999999995</v>
      </c>
      <c r="J6576" s="1">
        <v>-78.517888589999998</v>
      </c>
      <c r="K6576" t="s">
        <v>21</v>
      </c>
      <c r="L6576" t="s">
        <v>186</v>
      </c>
      <c r="M6576" t="s">
        <v>23</v>
      </c>
      <c r="N6576" t="s">
        <v>24</v>
      </c>
      <c r="O6576">
        <v>130</v>
      </c>
      <c r="P6576" t="s">
        <v>297</v>
      </c>
      <c r="Q6576" t="s">
        <v>297</v>
      </c>
      <c r="R6576" t="s">
        <v>26</v>
      </c>
      <c r="T6576">
        <v>2022</v>
      </c>
      <c r="U6576" t="str">
        <f t="shared" si="205"/>
        <v>0429 A2_108COL_57</v>
      </c>
    </row>
    <row r="6577" spans="1:21" x14ac:dyDescent="0.3">
      <c r="A6577" t="str">
        <f t="shared" si="204"/>
        <v>58,Ecuador,0429 A2,COLCAS,Cotopaxi,108COL,3475,-0.68819943,-78.51788859,Pinaceae,Pinus ,patula,Pinus patula,130,4.2,4.2, ,,2022</v>
      </c>
      <c r="B6577">
        <v>58</v>
      </c>
      <c r="C6577" t="s">
        <v>17</v>
      </c>
      <c r="D6577" t="s">
        <v>648</v>
      </c>
      <c r="E6577" t="s">
        <v>560</v>
      </c>
      <c r="F6577" t="s">
        <v>20</v>
      </c>
      <c r="G6577" t="s">
        <v>649</v>
      </c>
      <c r="H6577">
        <v>3475</v>
      </c>
      <c r="I6577" s="1">
        <v>-0.68819942999999995</v>
      </c>
      <c r="J6577" s="1">
        <v>-78.517888589999998</v>
      </c>
      <c r="K6577" t="s">
        <v>21</v>
      </c>
      <c r="L6577" t="s">
        <v>186</v>
      </c>
      <c r="M6577" t="s">
        <v>23</v>
      </c>
      <c r="N6577" t="s">
        <v>24</v>
      </c>
      <c r="O6577">
        <v>130</v>
      </c>
      <c r="P6577" t="s">
        <v>292</v>
      </c>
      <c r="Q6577" t="s">
        <v>292</v>
      </c>
      <c r="R6577" t="s">
        <v>26</v>
      </c>
      <c r="T6577">
        <v>2022</v>
      </c>
      <c r="U6577" t="str">
        <f t="shared" si="205"/>
        <v>0429 A2_108COL_58</v>
      </c>
    </row>
    <row r="6578" spans="1:21" x14ac:dyDescent="0.3">
      <c r="A6578" t="str">
        <f t="shared" si="204"/>
        <v>59,Ecuador,0429 A2,COLCAS,Cotopaxi,108COL,3475,-0.68819943,-78.51788859,Pinaceae,Pinus ,patula,Pinus patula,130,6.7,6.7,3.25,,2022</v>
      </c>
      <c r="B6578">
        <v>59</v>
      </c>
      <c r="C6578" t="s">
        <v>17</v>
      </c>
      <c r="D6578" t="s">
        <v>648</v>
      </c>
      <c r="E6578" t="s">
        <v>560</v>
      </c>
      <c r="F6578" t="s">
        <v>20</v>
      </c>
      <c r="G6578" t="s">
        <v>649</v>
      </c>
      <c r="H6578">
        <v>3475</v>
      </c>
      <c r="I6578" s="1">
        <v>-0.68819942999999995</v>
      </c>
      <c r="J6578" s="1">
        <v>-78.517888589999998</v>
      </c>
      <c r="K6578" t="s">
        <v>21</v>
      </c>
      <c r="L6578" t="s">
        <v>186</v>
      </c>
      <c r="M6578" t="s">
        <v>23</v>
      </c>
      <c r="N6578" t="s">
        <v>24</v>
      </c>
      <c r="O6578">
        <v>130</v>
      </c>
      <c r="P6578" t="s">
        <v>202</v>
      </c>
      <c r="Q6578" t="s">
        <v>202</v>
      </c>
      <c r="R6578" t="s">
        <v>340</v>
      </c>
      <c r="T6578">
        <v>2022</v>
      </c>
      <c r="U6578" t="str">
        <f t="shared" si="205"/>
        <v>0429 A2_108COL_59</v>
      </c>
    </row>
    <row r="6579" spans="1:21" x14ac:dyDescent="0.3">
      <c r="A6579" t="str">
        <f t="shared" si="204"/>
        <v>60,Ecuador,0429 A2,COLCAS,Cotopaxi,108COL,3475,-0.68819943,-78.51788859,Pinaceae,Pinus ,patula,Pinus patula,130,5.2,5.2, ,,2022</v>
      </c>
      <c r="B6579">
        <v>60</v>
      </c>
      <c r="C6579" t="s">
        <v>17</v>
      </c>
      <c r="D6579" t="s">
        <v>648</v>
      </c>
      <c r="E6579" t="s">
        <v>560</v>
      </c>
      <c r="F6579" t="s">
        <v>20</v>
      </c>
      <c r="G6579" t="s">
        <v>649</v>
      </c>
      <c r="H6579">
        <v>3475</v>
      </c>
      <c r="I6579" s="1">
        <v>-0.68819942999999995</v>
      </c>
      <c r="J6579" s="1">
        <v>-78.517888589999998</v>
      </c>
      <c r="K6579" t="s">
        <v>21</v>
      </c>
      <c r="L6579" t="s">
        <v>186</v>
      </c>
      <c r="M6579" t="s">
        <v>23</v>
      </c>
      <c r="N6579" t="s">
        <v>24</v>
      </c>
      <c r="O6579">
        <v>130</v>
      </c>
      <c r="P6579" t="s">
        <v>283</v>
      </c>
      <c r="Q6579" t="s">
        <v>283</v>
      </c>
      <c r="R6579" t="s">
        <v>26</v>
      </c>
      <c r="T6579">
        <v>2022</v>
      </c>
      <c r="U6579" t="str">
        <f t="shared" si="205"/>
        <v>0429 A2_108COL_60</v>
      </c>
    </row>
    <row r="6580" spans="1:21" x14ac:dyDescent="0.3">
      <c r="A6580" t="str">
        <f t="shared" si="204"/>
        <v>61,Ecuador,0429 A2,COLCAS,Cotopaxi,108COL,3475,-0.68819943,-78.51788859,Pinaceae,Pinus ,patula,Pinus patula,130,4.7,4.7, ,,2022</v>
      </c>
      <c r="B6580">
        <v>61</v>
      </c>
      <c r="C6580" t="s">
        <v>17</v>
      </c>
      <c r="D6580" t="s">
        <v>648</v>
      </c>
      <c r="E6580" t="s">
        <v>560</v>
      </c>
      <c r="F6580" t="s">
        <v>20</v>
      </c>
      <c r="G6580" t="s">
        <v>649</v>
      </c>
      <c r="H6580">
        <v>3475</v>
      </c>
      <c r="I6580" s="1">
        <v>-0.68819942999999995</v>
      </c>
      <c r="J6580" s="1">
        <v>-78.517888589999998</v>
      </c>
      <c r="K6580" t="s">
        <v>21</v>
      </c>
      <c r="L6580" t="s">
        <v>186</v>
      </c>
      <c r="M6580" t="s">
        <v>23</v>
      </c>
      <c r="N6580" t="s">
        <v>24</v>
      </c>
      <c r="O6580">
        <v>130</v>
      </c>
      <c r="P6580" t="s">
        <v>287</v>
      </c>
      <c r="Q6580" t="s">
        <v>287</v>
      </c>
      <c r="R6580" t="s">
        <v>26</v>
      </c>
      <c r="T6580">
        <v>2022</v>
      </c>
      <c r="U6580" t="str">
        <f t="shared" si="205"/>
        <v>0429 A2_108COL_61</v>
      </c>
    </row>
    <row r="6581" spans="1:21" x14ac:dyDescent="0.3">
      <c r="A6581" t="str">
        <f t="shared" si="204"/>
        <v>62,Ecuador,0429 A2,COLCAS,Cotopaxi,108COL,3475,-0.68819943,-78.51788859,Pinaceae,Pinus ,patula,Pinus patula,130,5.8,5.8,2.7,,2022</v>
      </c>
      <c r="B6581">
        <v>62</v>
      </c>
      <c r="C6581" t="s">
        <v>17</v>
      </c>
      <c r="D6581" t="s">
        <v>648</v>
      </c>
      <c r="E6581" t="s">
        <v>560</v>
      </c>
      <c r="F6581" t="s">
        <v>20</v>
      </c>
      <c r="G6581" t="s">
        <v>649</v>
      </c>
      <c r="H6581">
        <v>3475</v>
      </c>
      <c r="I6581" s="1">
        <v>-0.68819942999999995</v>
      </c>
      <c r="J6581" s="1">
        <v>-78.517888589999998</v>
      </c>
      <c r="K6581" t="s">
        <v>21</v>
      </c>
      <c r="L6581" t="s">
        <v>186</v>
      </c>
      <c r="M6581" t="s">
        <v>23</v>
      </c>
      <c r="N6581" t="s">
        <v>24</v>
      </c>
      <c r="O6581">
        <v>130</v>
      </c>
      <c r="P6581" t="s">
        <v>250</v>
      </c>
      <c r="Q6581" t="s">
        <v>250</v>
      </c>
      <c r="R6581" t="s">
        <v>277</v>
      </c>
      <c r="T6581">
        <v>2022</v>
      </c>
      <c r="U6581" t="str">
        <f t="shared" si="205"/>
        <v>0429 A2_108COL_62</v>
      </c>
    </row>
    <row r="6582" spans="1:21" x14ac:dyDescent="0.3">
      <c r="A6582" t="str">
        <f t="shared" si="204"/>
        <v>1,Ecuador,0500 C2,ILITIO_ALTO,Cotopaxi,1,3328,-0.705341,-78.530435,Pinaceae,Pinus,patula,Pinus patula,130,26.7,26.7,12,,2022</v>
      </c>
      <c r="B6582">
        <v>1</v>
      </c>
      <c r="C6582" t="s">
        <v>17</v>
      </c>
      <c r="D6582" t="s">
        <v>650</v>
      </c>
      <c r="E6582" t="s">
        <v>651</v>
      </c>
      <c r="F6582" t="s">
        <v>20</v>
      </c>
      <c r="G6582">
        <v>1</v>
      </c>
      <c r="H6582">
        <v>3328</v>
      </c>
      <c r="I6582" s="1">
        <v>-0.705341</v>
      </c>
      <c r="J6582" s="1">
        <v>-78.530434999999997</v>
      </c>
      <c r="K6582" t="s">
        <v>21</v>
      </c>
      <c r="L6582" t="s">
        <v>22</v>
      </c>
      <c r="M6582" t="s">
        <v>23</v>
      </c>
      <c r="N6582" t="s">
        <v>24</v>
      </c>
      <c r="O6582">
        <v>130</v>
      </c>
      <c r="P6582" t="s">
        <v>420</v>
      </c>
      <c r="Q6582" t="s">
        <v>420</v>
      </c>
      <c r="R6582">
        <v>12</v>
      </c>
      <c r="T6582">
        <v>2022</v>
      </c>
      <c r="U6582" t="str">
        <f t="shared" si="205"/>
        <v>0500 C2_1_1</v>
      </c>
    </row>
    <row r="6583" spans="1:21" x14ac:dyDescent="0.3">
      <c r="A6583" t="str">
        <f t="shared" si="204"/>
        <v>4,Ecuador,0500 C2,ILITIO_ALTO,Cotopaxi,1,3328,-0.705341,-78.530435,Pinaceae,Pinus,patula,Pinus patula,130,18.3,18.3, ,,2022</v>
      </c>
      <c r="B6583">
        <v>4</v>
      </c>
      <c r="C6583" t="s">
        <v>17</v>
      </c>
      <c r="D6583" t="s">
        <v>650</v>
      </c>
      <c r="E6583" t="s">
        <v>651</v>
      </c>
      <c r="F6583" t="s">
        <v>20</v>
      </c>
      <c r="G6583">
        <v>1</v>
      </c>
      <c r="H6583">
        <v>3328</v>
      </c>
      <c r="I6583" s="1">
        <v>-0.705341</v>
      </c>
      <c r="J6583" s="1">
        <v>-78.530434999999997</v>
      </c>
      <c r="K6583" t="s">
        <v>21</v>
      </c>
      <c r="L6583" t="s">
        <v>22</v>
      </c>
      <c r="M6583" t="s">
        <v>23</v>
      </c>
      <c r="N6583" t="s">
        <v>24</v>
      </c>
      <c r="O6583">
        <v>130</v>
      </c>
      <c r="P6583" t="s">
        <v>66</v>
      </c>
      <c r="Q6583" t="s">
        <v>66</v>
      </c>
      <c r="R6583" t="s">
        <v>26</v>
      </c>
      <c r="T6583">
        <v>2022</v>
      </c>
      <c r="U6583" t="str">
        <f t="shared" si="205"/>
        <v>0500 C2_1_4</v>
      </c>
    </row>
    <row r="6584" spans="1:21" x14ac:dyDescent="0.3">
      <c r="A6584" t="str">
        <f t="shared" si="204"/>
        <v>5,Ecuador,0500 C2,ILITIO_ALTO,Cotopaxi,1,3328,-0.705341,-78.530435,Pinaceae,Pinus,patula,Pinus patula,130,26.2,26.2, ,,2022</v>
      </c>
      <c r="B6584">
        <v>5</v>
      </c>
      <c r="C6584" t="s">
        <v>17</v>
      </c>
      <c r="D6584" t="s">
        <v>650</v>
      </c>
      <c r="E6584" t="s">
        <v>651</v>
      </c>
      <c r="F6584" t="s">
        <v>20</v>
      </c>
      <c r="G6584">
        <v>1</v>
      </c>
      <c r="H6584">
        <v>3328</v>
      </c>
      <c r="I6584" s="1">
        <v>-0.705341</v>
      </c>
      <c r="J6584" s="1">
        <v>-78.530434999999997</v>
      </c>
      <c r="K6584" t="s">
        <v>21</v>
      </c>
      <c r="L6584" t="s">
        <v>22</v>
      </c>
      <c r="M6584" t="s">
        <v>23</v>
      </c>
      <c r="N6584" t="s">
        <v>24</v>
      </c>
      <c r="O6584">
        <v>130</v>
      </c>
      <c r="P6584" t="s">
        <v>304</v>
      </c>
      <c r="Q6584" t="s">
        <v>304</v>
      </c>
      <c r="R6584" t="s">
        <v>26</v>
      </c>
      <c r="T6584">
        <v>2022</v>
      </c>
      <c r="U6584" t="str">
        <f t="shared" si="205"/>
        <v>0500 C2_1_5</v>
      </c>
    </row>
    <row r="6585" spans="1:21" x14ac:dyDescent="0.3">
      <c r="A6585" t="str">
        <f t="shared" si="204"/>
        <v>8,Ecuador,0500 C2,ILITIO_ALTO,Cotopaxi,1,3328,-0.705341,-78.530435,Pinaceae,Pinus,patula,Pinus patula,130,26.1,26.1, ,,2022</v>
      </c>
      <c r="B6585">
        <v>8</v>
      </c>
      <c r="C6585" t="s">
        <v>17</v>
      </c>
      <c r="D6585" t="s">
        <v>650</v>
      </c>
      <c r="E6585" t="s">
        <v>651</v>
      </c>
      <c r="F6585" t="s">
        <v>20</v>
      </c>
      <c r="G6585">
        <v>1</v>
      </c>
      <c r="H6585">
        <v>3328</v>
      </c>
      <c r="I6585" s="1">
        <v>-0.705341</v>
      </c>
      <c r="J6585" s="1">
        <v>-78.530434999999997</v>
      </c>
      <c r="K6585" t="s">
        <v>21</v>
      </c>
      <c r="L6585" t="s">
        <v>22</v>
      </c>
      <c r="M6585" t="s">
        <v>23</v>
      </c>
      <c r="N6585" t="s">
        <v>24</v>
      </c>
      <c r="O6585">
        <v>130</v>
      </c>
      <c r="P6585" t="s">
        <v>72</v>
      </c>
      <c r="Q6585" t="s">
        <v>72</v>
      </c>
      <c r="R6585" t="s">
        <v>26</v>
      </c>
      <c r="T6585">
        <v>2022</v>
      </c>
      <c r="U6585" t="str">
        <f t="shared" si="205"/>
        <v>0500 C2_1_8</v>
      </c>
    </row>
    <row r="6586" spans="1:21" x14ac:dyDescent="0.3">
      <c r="A6586" t="str">
        <f t="shared" si="204"/>
        <v>10,Ecuador,0500 C2,ILITIO_ALTO,Cotopaxi,1,3328,-0.705341,-78.530435,Pinaceae,Pinus,patula,Pinus patula,130,21.3,21.3, ,,2022</v>
      </c>
      <c r="B6586">
        <v>10</v>
      </c>
      <c r="C6586" t="s">
        <v>17</v>
      </c>
      <c r="D6586" t="s">
        <v>650</v>
      </c>
      <c r="E6586" t="s">
        <v>651</v>
      </c>
      <c r="F6586" t="s">
        <v>20</v>
      </c>
      <c r="G6586">
        <v>1</v>
      </c>
      <c r="H6586">
        <v>3328</v>
      </c>
      <c r="I6586" s="1">
        <v>-0.705341</v>
      </c>
      <c r="J6586" s="1">
        <v>-78.530434999999997</v>
      </c>
      <c r="K6586" t="s">
        <v>21</v>
      </c>
      <c r="L6586" t="s">
        <v>22</v>
      </c>
      <c r="M6586" t="s">
        <v>23</v>
      </c>
      <c r="N6586" t="s">
        <v>24</v>
      </c>
      <c r="O6586">
        <v>130</v>
      </c>
      <c r="P6586" t="s">
        <v>89</v>
      </c>
      <c r="Q6586" t="s">
        <v>89</v>
      </c>
      <c r="R6586" t="s">
        <v>26</v>
      </c>
      <c r="T6586">
        <v>2022</v>
      </c>
      <c r="U6586" t="str">
        <f t="shared" si="205"/>
        <v>0500 C2_1_10</v>
      </c>
    </row>
    <row r="6587" spans="1:21" x14ac:dyDescent="0.3">
      <c r="A6587" t="str">
        <f t="shared" si="204"/>
        <v>11,Ecuador,0500 C2,ILITIO_ALTO,Cotopaxi,1,3328,-0.705341,-78.530435,Pinaceae,Pinus,patula,Pinus patula,130,15.7,15.7, ,,2022</v>
      </c>
      <c r="B6587">
        <v>11</v>
      </c>
      <c r="C6587" t="s">
        <v>17</v>
      </c>
      <c r="D6587" t="s">
        <v>650</v>
      </c>
      <c r="E6587" t="s">
        <v>651</v>
      </c>
      <c r="F6587" t="s">
        <v>20</v>
      </c>
      <c r="G6587">
        <v>1</v>
      </c>
      <c r="H6587">
        <v>3328</v>
      </c>
      <c r="I6587" s="1">
        <v>-0.705341</v>
      </c>
      <c r="J6587" s="1">
        <v>-78.530434999999997</v>
      </c>
      <c r="K6587" t="s">
        <v>21</v>
      </c>
      <c r="L6587" t="s">
        <v>22</v>
      </c>
      <c r="M6587" t="s">
        <v>23</v>
      </c>
      <c r="N6587" t="s">
        <v>24</v>
      </c>
      <c r="O6587">
        <v>130</v>
      </c>
      <c r="P6587" t="s">
        <v>204</v>
      </c>
      <c r="Q6587" t="s">
        <v>204</v>
      </c>
      <c r="R6587" t="s">
        <v>26</v>
      </c>
      <c r="T6587">
        <v>2022</v>
      </c>
      <c r="U6587" t="str">
        <f t="shared" si="205"/>
        <v>0500 C2_1_11</v>
      </c>
    </row>
    <row r="6588" spans="1:21" x14ac:dyDescent="0.3">
      <c r="A6588" t="str">
        <f t="shared" si="204"/>
        <v>12,Ecuador,0500 C2,ILITIO_ALTO,Cotopaxi,1,3328,-0.705341,-78.530435,Pinaceae,Pinus,patula,Pinus patula,130,24.9,24.9, ,,2022</v>
      </c>
      <c r="B6588">
        <v>12</v>
      </c>
      <c r="C6588" t="s">
        <v>17</v>
      </c>
      <c r="D6588" t="s">
        <v>650</v>
      </c>
      <c r="E6588" t="s">
        <v>651</v>
      </c>
      <c r="F6588" t="s">
        <v>20</v>
      </c>
      <c r="G6588">
        <v>1</v>
      </c>
      <c r="H6588">
        <v>3328</v>
      </c>
      <c r="I6588" s="1">
        <v>-0.705341</v>
      </c>
      <c r="J6588" s="1">
        <v>-78.530434999999997</v>
      </c>
      <c r="K6588" t="s">
        <v>21</v>
      </c>
      <c r="L6588" t="s">
        <v>22</v>
      </c>
      <c r="M6588" t="s">
        <v>23</v>
      </c>
      <c r="N6588" t="s">
        <v>24</v>
      </c>
      <c r="O6588">
        <v>130</v>
      </c>
      <c r="P6588" t="s">
        <v>38</v>
      </c>
      <c r="Q6588" t="s">
        <v>38</v>
      </c>
      <c r="R6588" t="s">
        <v>26</v>
      </c>
      <c r="T6588">
        <v>2022</v>
      </c>
      <c r="U6588" t="str">
        <f t="shared" si="205"/>
        <v>0500 C2_1_12</v>
      </c>
    </row>
    <row r="6589" spans="1:21" x14ac:dyDescent="0.3">
      <c r="A6589" t="str">
        <f t="shared" si="204"/>
        <v>14,Ecuador,0500 C2,ILITIO_ALTO,Cotopaxi,1,3328,-0.705341,-78.530435,Pinaceae,Pinus,patula,Pinus patula,130,23.1,23.1, ,,2022</v>
      </c>
      <c r="B6589">
        <v>14</v>
      </c>
      <c r="C6589" t="s">
        <v>17</v>
      </c>
      <c r="D6589" t="s">
        <v>650</v>
      </c>
      <c r="E6589" t="s">
        <v>651</v>
      </c>
      <c r="F6589" t="s">
        <v>20</v>
      </c>
      <c r="G6589">
        <v>1</v>
      </c>
      <c r="H6589">
        <v>3328</v>
      </c>
      <c r="I6589" s="1">
        <v>-0.705341</v>
      </c>
      <c r="J6589" s="1">
        <v>-78.530434999999997</v>
      </c>
      <c r="K6589" t="s">
        <v>21</v>
      </c>
      <c r="L6589" t="s">
        <v>22</v>
      </c>
      <c r="M6589" t="s">
        <v>23</v>
      </c>
      <c r="N6589" t="s">
        <v>24</v>
      </c>
      <c r="O6589">
        <v>130</v>
      </c>
      <c r="P6589" t="s">
        <v>76</v>
      </c>
      <c r="Q6589" t="s">
        <v>76</v>
      </c>
      <c r="R6589" t="s">
        <v>26</v>
      </c>
      <c r="T6589">
        <v>2022</v>
      </c>
      <c r="U6589" t="str">
        <f t="shared" si="205"/>
        <v>0500 C2_1_14</v>
      </c>
    </row>
    <row r="6590" spans="1:21" x14ac:dyDescent="0.3">
      <c r="A6590" t="str">
        <f t="shared" si="204"/>
        <v>16,Ecuador,0500 C2,ILITIO_ALTO,Cotopaxi,1,3328,-0.705341,-78.530435,Pinaceae,Pinus,patula,Pinus patula,130,21.6,21.6, ,,2022</v>
      </c>
      <c r="B6590">
        <v>16</v>
      </c>
      <c r="C6590" t="s">
        <v>17</v>
      </c>
      <c r="D6590" t="s">
        <v>650</v>
      </c>
      <c r="E6590" t="s">
        <v>651</v>
      </c>
      <c r="F6590" t="s">
        <v>20</v>
      </c>
      <c r="G6590">
        <v>1</v>
      </c>
      <c r="H6590">
        <v>3328</v>
      </c>
      <c r="I6590" s="1">
        <v>-0.705341</v>
      </c>
      <c r="J6590" s="1">
        <v>-78.530434999999997</v>
      </c>
      <c r="K6590" t="s">
        <v>21</v>
      </c>
      <c r="L6590" t="s">
        <v>22</v>
      </c>
      <c r="M6590" t="s">
        <v>23</v>
      </c>
      <c r="N6590" t="s">
        <v>24</v>
      </c>
      <c r="O6590">
        <v>130</v>
      </c>
      <c r="P6590" t="s">
        <v>85</v>
      </c>
      <c r="Q6590" t="s">
        <v>85</v>
      </c>
      <c r="R6590" t="s">
        <v>26</v>
      </c>
      <c r="T6590">
        <v>2022</v>
      </c>
      <c r="U6590" t="str">
        <f t="shared" si="205"/>
        <v>0500 C2_1_16</v>
      </c>
    </row>
    <row r="6591" spans="1:21" x14ac:dyDescent="0.3">
      <c r="A6591" t="str">
        <f t="shared" si="204"/>
        <v>18,Ecuador,0500 C2,ILITIO_ALTO,Cotopaxi,1,3328,-0.705341,-78.530435,Pinaceae,Pinus,patula,Pinus patula,130,20.6,20.6, ,,2022</v>
      </c>
      <c r="B6591">
        <v>18</v>
      </c>
      <c r="C6591" t="s">
        <v>17</v>
      </c>
      <c r="D6591" t="s">
        <v>650</v>
      </c>
      <c r="E6591" t="s">
        <v>651</v>
      </c>
      <c r="F6591" t="s">
        <v>20</v>
      </c>
      <c r="G6591">
        <v>1</v>
      </c>
      <c r="H6591">
        <v>3328</v>
      </c>
      <c r="I6591" s="1">
        <v>-0.705341</v>
      </c>
      <c r="J6591" s="1">
        <v>-78.530434999999997</v>
      </c>
      <c r="K6591" t="s">
        <v>21</v>
      </c>
      <c r="L6591" t="s">
        <v>22</v>
      </c>
      <c r="M6591" t="s">
        <v>23</v>
      </c>
      <c r="N6591" t="s">
        <v>24</v>
      </c>
      <c r="O6591">
        <v>130</v>
      </c>
      <c r="P6591" t="s">
        <v>108</v>
      </c>
      <c r="Q6591" t="s">
        <v>108</v>
      </c>
      <c r="R6591" t="s">
        <v>26</v>
      </c>
      <c r="T6591">
        <v>2022</v>
      </c>
      <c r="U6591" t="str">
        <f t="shared" si="205"/>
        <v>0500 C2_1_18</v>
      </c>
    </row>
    <row r="6592" spans="1:21" x14ac:dyDescent="0.3">
      <c r="A6592" t="str">
        <f t="shared" si="204"/>
        <v>24,Ecuador,0500 C2,ILITIO_ALTO,Cotopaxi,1,3328,-0.705341,-78.530435,Pinaceae,Pinus,patula,Pinus patula,130,21.5,21.5, ,,2022</v>
      </c>
      <c r="B6592">
        <v>24</v>
      </c>
      <c r="C6592" t="s">
        <v>17</v>
      </c>
      <c r="D6592" t="s">
        <v>650</v>
      </c>
      <c r="E6592" t="s">
        <v>651</v>
      </c>
      <c r="F6592" t="s">
        <v>20</v>
      </c>
      <c r="G6592">
        <v>1</v>
      </c>
      <c r="H6592">
        <v>3328</v>
      </c>
      <c r="I6592" s="1">
        <v>-0.705341</v>
      </c>
      <c r="J6592" s="1">
        <v>-78.530434999999997</v>
      </c>
      <c r="K6592" t="s">
        <v>21</v>
      </c>
      <c r="L6592" t="s">
        <v>22</v>
      </c>
      <c r="M6592" t="s">
        <v>23</v>
      </c>
      <c r="N6592" t="s">
        <v>24</v>
      </c>
      <c r="O6592">
        <v>130</v>
      </c>
      <c r="P6592" t="s">
        <v>68</v>
      </c>
      <c r="Q6592" t="s">
        <v>68</v>
      </c>
      <c r="R6592" t="s">
        <v>26</v>
      </c>
      <c r="T6592">
        <v>2022</v>
      </c>
      <c r="U6592" t="str">
        <f t="shared" si="205"/>
        <v>0500 C2_1_24</v>
      </c>
    </row>
    <row r="6593" spans="1:21" x14ac:dyDescent="0.3">
      <c r="A6593" t="str">
        <f t="shared" si="204"/>
        <v>26,Ecuador,0500 C2,ILITIO_ALTO,Cotopaxi,1,3328,-0.705341,-78.530435,Pinaceae,Pinus,patula,Pinus patula,130,21.8,21.8,10,,2022</v>
      </c>
      <c r="B6593">
        <v>26</v>
      </c>
      <c r="C6593" t="s">
        <v>17</v>
      </c>
      <c r="D6593" t="s">
        <v>650</v>
      </c>
      <c r="E6593" t="s">
        <v>651</v>
      </c>
      <c r="F6593" t="s">
        <v>20</v>
      </c>
      <c r="G6593">
        <v>1</v>
      </c>
      <c r="H6593">
        <v>3328</v>
      </c>
      <c r="I6593" s="1">
        <v>-0.705341</v>
      </c>
      <c r="J6593" s="1">
        <v>-78.530434999999997</v>
      </c>
      <c r="K6593" t="s">
        <v>21</v>
      </c>
      <c r="L6593" t="s">
        <v>22</v>
      </c>
      <c r="M6593" t="s">
        <v>23</v>
      </c>
      <c r="N6593" t="s">
        <v>24</v>
      </c>
      <c r="O6593">
        <v>130</v>
      </c>
      <c r="P6593" t="s">
        <v>190</v>
      </c>
      <c r="Q6593" t="s">
        <v>190</v>
      </c>
      <c r="R6593">
        <v>10</v>
      </c>
      <c r="T6593">
        <v>2022</v>
      </c>
      <c r="U6593" t="str">
        <f t="shared" si="205"/>
        <v>0500 C2_1_26</v>
      </c>
    </row>
    <row r="6594" spans="1:21" x14ac:dyDescent="0.3">
      <c r="A6594" t="str">
        <f t="shared" ref="A6594:A6657" si="206">CONCATENATE(B6594,",",C6594,",",D6594,",",E6594,",",F6594,",",G6594,",",H6594,",",I6594,",",J6594,",",K6594,",",L6594,",",M6594,",",N6594,",",O6594,",",P6594,",",Q6594,",",R6594,",",S6594,",",T6594)</f>
        <v>27,Ecuador,0500 C2,ILITIO_ALTO,Cotopaxi,1,3328,-0.705341,-78.530435,Pinaceae,Pinus,patula,Pinus patula,130,26.6,26.6,11,,2022</v>
      </c>
      <c r="B6594">
        <v>27</v>
      </c>
      <c r="C6594" t="s">
        <v>17</v>
      </c>
      <c r="D6594" t="s">
        <v>650</v>
      </c>
      <c r="E6594" t="s">
        <v>651</v>
      </c>
      <c r="F6594" t="s">
        <v>20</v>
      </c>
      <c r="G6594">
        <v>1</v>
      </c>
      <c r="H6594">
        <v>3328</v>
      </c>
      <c r="I6594" s="1">
        <v>-0.705341</v>
      </c>
      <c r="J6594" s="1">
        <v>-78.530434999999997</v>
      </c>
      <c r="K6594" t="s">
        <v>21</v>
      </c>
      <c r="L6594" t="s">
        <v>22</v>
      </c>
      <c r="M6594" t="s">
        <v>23</v>
      </c>
      <c r="N6594" t="s">
        <v>24</v>
      </c>
      <c r="O6594">
        <v>130</v>
      </c>
      <c r="P6594" t="s">
        <v>57</v>
      </c>
      <c r="Q6594" t="s">
        <v>57</v>
      </c>
      <c r="R6594">
        <v>11</v>
      </c>
      <c r="T6594">
        <v>2022</v>
      </c>
      <c r="U6594" t="str">
        <f t="shared" si="205"/>
        <v>0500 C2_1_27</v>
      </c>
    </row>
    <row r="6595" spans="1:21" x14ac:dyDescent="0.3">
      <c r="A6595" t="str">
        <f t="shared" si="206"/>
        <v>29,Ecuador,0500 C2,ILITIO_ALTO,Cotopaxi,1,3328,-0.705341,-78.530435,Pinaceae,Pinus,patula,Pinus patula,130,26.5,26.5, ,,2022</v>
      </c>
      <c r="B6595">
        <v>29</v>
      </c>
      <c r="C6595" t="s">
        <v>17</v>
      </c>
      <c r="D6595" t="s">
        <v>650</v>
      </c>
      <c r="E6595" t="s">
        <v>651</v>
      </c>
      <c r="F6595" t="s">
        <v>20</v>
      </c>
      <c r="G6595">
        <v>1</v>
      </c>
      <c r="H6595">
        <v>3328</v>
      </c>
      <c r="I6595" s="1">
        <v>-0.705341</v>
      </c>
      <c r="J6595" s="1">
        <v>-78.530434999999997</v>
      </c>
      <c r="K6595" t="s">
        <v>21</v>
      </c>
      <c r="L6595" t="s">
        <v>22</v>
      </c>
      <c r="M6595" t="s">
        <v>23</v>
      </c>
      <c r="N6595" t="s">
        <v>24</v>
      </c>
      <c r="O6595">
        <v>130</v>
      </c>
      <c r="P6595" t="s">
        <v>47</v>
      </c>
      <c r="Q6595" t="s">
        <v>47</v>
      </c>
      <c r="R6595" t="s">
        <v>26</v>
      </c>
      <c r="T6595">
        <v>2022</v>
      </c>
      <c r="U6595" t="str">
        <f t="shared" ref="U6595:U6658" si="207">D6595&amp;"_"&amp;G6595&amp;"_"&amp;B6595</f>
        <v>0500 C2_1_29</v>
      </c>
    </row>
    <row r="6596" spans="1:21" x14ac:dyDescent="0.3">
      <c r="A6596" t="str">
        <f t="shared" si="206"/>
        <v>31,Ecuador,0500 C2,ILITIO_ALTO,Cotopaxi,1,3328,-0.705341,-78.530435,Pinaceae,Pinus,patula,Pinus patula,130,27.5,27.5, ,,2022</v>
      </c>
      <c r="B6596">
        <v>31</v>
      </c>
      <c r="C6596" t="s">
        <v>17</v>
      </c>
      <c r="D6596" t="s">
        <v>650</v>
      </c>
      <c r="E6596" t="s">
        <v>651</v>
      </c>
      <c r="F6596" t="s">
        <v>20</v>
      </c>
      <c r="G6596">
        <v>1</v>
      </c>
      <c r="H6596">
        <v>3328</v>
      </c>
      <c r="I6596" s="1">
        <v>-0.705341</v>
      </c>
      <c r="J6596" s="1">
        <v>-78.530434999999997</v>
      </c>
      <c r="K6596" t="s">
        <v>21</v>
      </c>
      <c r="L6596" t="s">
        <v>22</v>
      </c>
      <c r="M6596" t="s">
        <v>23</v>
      </c>
      <c r="N6596" t="s">
        <v>24</v>
      </c>
      <c r="O6596">
        <v>130</v>
      </c>
      <c r="P6596" t="s">
        <v>48</v>
      </c>
      <c r="Q6596" t="s">
        <v>48</v>
      </c>
      <c r="R6596" t="s">
        <v>26</v>
      </c>
      <c r="T6596">
        <v>2022</v>
      </c>
      <c r="U6596" t="str">
        <f t="shared" si="207"/>
        <v>0500 C2_1_31</v>
      </c>
    </row>
    <row r="6597" spans="1:21" x14ac:dyDescent="0.3">
      <c r="A6597" t="str">
        <f t="shared" si="206"/>
        <v>35,Ecuador,0500 C2,ILITIO_ALTO,Cotopaxi,1,3328,-0.705341,-78.530435,Pinaceae,Pinus,patula,Pinus patula,130,23.1,23.1, ,,2022</v>
      </c>
      <c r="B6597">
        <v>35</v>
      </c>
      <c r="C6597" t="s">
        <v>17</v>
      </c>
      <c r="D6597" t="s">
        <v>650</v>
      </c>
      <c r="E6597" t="s">
        <v>651</v>
      </c>
      <c r="F6597" t="s">
        <v>20</v>
      </c>
      <c r="G6597">
        <v>1</v>
      </c>
      <c r="H6597">
        <v>3328</v>
      </c>
      <c r="I6597" s="1">
        <v>-0.705341</v>
      </c>
      <c r="J6597" s="1">
        <v>-78.530434999999997</v>
      </c>
      <c r="K6597" t="s">
        <v>21</v>
      </c>
      <c r="L6597" t="s">
        <v>22</v>
      </c>
      <c r="M6597" t="s">
        <v>23</v>
      </c>
      <c r="N6597" t="s">
        <v>24</v>
      </c>
      <c r="O6597">
        <v>130</v>
      </c>
      <c r="P6597" t="s">
        <v>76</v>
      </c>
      <c r="Q6597" t="s">
        <v>76</v>
      </c>
      <c r="R6597" t="s">
        <v>26</v>
      </c>
      <c r="T6597">
        <v>2022</v>
      </c>
      <c r="U6597" t="str">
        <f t="shared" si="207"/>
        <v>0500 C2_1_35</v>
      </c>
    </row>
    <row r="6598" spans="1:21" x14ac:dyDescent="0.3">
      <c r="A6598" t="str">
        <f t="shared" si="206"/>
        <v>36,Ecuador,0500 C2,ILITIO_ALTO,Cotopaxi,1,3328,-0.705341,-78.530435,Pinaceae,Pinus,patula,Pinus patula,130,24.3,24.3, ,,2022</v>
      </c>
      <c r="B6598">
        <v>36</v>
      </c>
      <c r="C6598" t="s">
        <v>17</v>
      </c>
      <c r="D6598" t="s">
        <v>650</v>
      </c>
      <c r="E6598" t="s">
        <v>651</v>
      </c>
      <c r="F6598" t="s">
        <v>20</v>
      </c>
      <c r="G6598">
        <v>1</v>
      </c>
      <c r="H6598">
        <v>3328</v>
      </c>
      <c r="I6598" s="1">
        <v>-0.705341</v>
      </c>
      <c r="J6598" s="1">
        <v>-78.530434999999997</v>
      </c>
      <c r="K6598" t="s">
        <v>21</v>
      </c>
      <c r="L6598" t="s">
        <v>22</v>
      </c>
      <c r="M6598" t="s">
        <v>23</v>
      </c>
      <c r="N6598" t="s">
        <v>24</v>
      </c>
      <c r="O6598">
        <v>130</v>
      </c>
      <c r="P6598" t="s">
        <v>25</v>
      </c>
      <c r="Q6598" t="s">
        <v>25</v>
      </c>
      <c r="R6598" t="s">
        <v>26</v>
      </c>
      <c r="T6598">
        <v>2022</v>
      </c>
      <c r="U6598" t="str">
        <f t="shared" si="207"/>
        <v>0500 C2_1_36</v>
      </c>
    </row>
    <row r="6599" spans="1:21" x14ac:dyDescent="0.3">
      <c r="A6599" t="str">
        <f t="shared" si="206"/>
        <v>37,Ecuador,0500 C2,ILITIO_ALTO,Cotopaxi,1,3328,-0.705341,-78.530435,Pinaceae,Pinus,patula,Pinus patula,130,19.6,19.6, ,,2022</v>
      </c>
      <c r="B6599">
        <v>37</v>
      </c>
      <c r="C6599" t="s">
        <v>17</v>
      </c>
      <c r="D6599" t="s">
        <v>650</v>
      </c>
      <c r="E6599" t="s">
        <v>651</v>
      </c>
      <c r="F6599" t="s">
        <v>20</v>
      </c>
      <c r="G6599">
        <v>1</v>
      </c>
      <c r="H6599">
        <v>3328</v>
      </c>
      <c r="I6599" s="1">
        <v>-0.705341</v>
      </c>
      <c r="J6599" s="1">
        <v>-78.530434999999997</v>
      </c>
      <c r="K6599" t="s">
        <v>21</v>
      </c>
      <c r="L6599" t="s">
        <v>22</v>
      </c>
      <c r="M6599" t="s">
        <v>23</v>
      </c>
      <c r="N6599" t="s">
        <v>24</v>
      </c>
      <c r="O6599">
        <v>130</v>
      </c>
      <c r="P6599" t="s">
        <v>36</v>
      </c>
      <c r="Q6599" t="s">
        <v>36</v>
      </c>
      <c r="R6599" t="s">
        <v>26</v>
      </c>
      <c r="T6599">
        <v>2022</v>
      </c>
      <c r="U6599" t="str">
        <f t="shared" si="207"/>
        <v>0500 C2_1_37</v>
      </c>
    </row>
    <row r="6600" spans="1:21" x14ac:dyDescent="0.3">
      <c r="A6600" t="str">
        <f t="shared" si="206"/>
        <v>40,Ecuador,0500 C2,ILITIO_ALTO,Cotopaxi,1,3328,-0.705341,-78.530435,Pinaceae,Pinus,patula,Pinus patula,130,23.3,23.3, ,,2022</v>
      </c>
      <c r="B6600">
        <v>40</v>
      </c>
      <c r="C6600" t="s">
        <v>17</v>
      </c>
      <c r="D6600" t="s">
        <v>650</v>
      </c>
      <c r="E6600" t="s">
        <v>651</v>
      </c>
      <c r="F6600" t="s">
        <v>20</v>
      </c>
      <c r="G6600">
        <v>1</v>
      </c>
      <c r="H6600">
        <v>3328</v>
      </c>
      <c r="I6600" s="1">
        <v>-0.705341</v>
      </c>
      <c r="J6600" s="1">
        <v>-78.530434999999997</v>
      </c>
      <c r="K6600" t="s">
        <v>21</v>
      </c>
      <c r="L6600" t="s">
        <v>22</v>
      </c>
      <c r="M6600" t="s">
        <v>23</v>
      </c>
      <c r="N6600" t="s">
        <v>24</v>
      </c>
      <c r="O6600">
        <v>130</v>
      </c>
      <c r="P6600" t="s">
        <v>40</v>
      </c>
      <c r="Q6600" t="s">
        <v>40</v>
      </c>
      <c r="R6600" t="s">
        <v>26</v>
      </c>
      <c r="T6600">
        <v>2022</v>
      </c>
      <c r="U6600" t="str">
        <f t="shared" si="207"/>
        <v>0500 C2_1_40</v>
      </c>
    </row>
    <row r="6601" spans="1:21" x14ac:dyDescent="0.3">
      <c r="A6601" t="str">
        <f t="shared" si="206"/>
        <v>42,Ecuador,0500 C2,ILITIO_ALTO,Cotopaxi,1,3328,-0.705341,-78.530435,Pinaceae,Pinus,patula,Pinus patula,130,12.8,12.8, ,,2022</v>
      </c>
      <c r="B6601">
        <v>42</v>
      </c>
      <c r="C6601" t="s">
        <v>17</v>
      </c>
      <c r="D6601" t="s">
        <v>650</v>
      </c>
      <c r="E6601" t="s">
        <v>651</v>
      </c>
      <c r="F6601" t="s">
        <v>20</v>
      </c>
      <c r="G6601">
        <v>1</v>
      </c>
      <c r="H6601">
        <v>3328</v>
      </c>
      <c r="I6601" s="1">
        <v>-0.705341</v>
      </c>
      <c r="J6601" s="1">
        <v>-78.530434999999997</v>
      </c>
      <c r="K6601" t="s">
        <v>21</v>
      </c>
      <c r="L6601" t="s">
        <v>22</v>
      </c>
      <c r="M6601" t="s">
        <v>23</v>
      </c>
      <c r="N6601" t="s">
        <v>24</v>
      </c>
      <c r="O6601">
        <v>130</v>
      </c>
      <c r="P6601" t="s">
        <v>86</v>
      </c>
      <c r="Q6601" t="s">
        <v>86</v>
      </c>
      <c r="R6601" t="s">
        <v>26</v>
      </c>
      <c r="T6601">
        <v>2022</v>
      </c>
      <c r="U6601" t="str">
        <f t="shared" si="207"/>
        <v>0500 C2_1_42</v>
      </c>
    </row>
    <row r="6602" spans="1:21" x14ac:dyDescent="0.3">
      <c r="A6602" t="str">
        <f t="shared" si="206"/>
        <v>45,Ecuador,0500 C2,ILITIO_ALTO,Cotopaxi,1,3328,-0.705341,-78.530435,Pinaceae,Pinus,patula,Pinus patula,130,23.7,23.7,11.5,,2022</v>
      </c>
      <c r="B6602">
        <v>45</v>
      </c>
      <c r="C6602" t="s">
        <v>17</v>
      </c>
      <c r="D6602" t="s">
        <v>650</v>
      </c>
      <c r="E6602" t="s">
        <v>651</v>
      </c>
      <c r="F6602" t="s">
        <v>20</v>
      </c>
      <c r="G6602">
        <v>1</v>
      </c>
      <c r="H6602">
        <v>3328</v>
      </c>
      <c r="I6602" s="1">
        <v>-0.705341</v>
      </c>
      <c r="J6602" s="1">
        <v>-78.530434999999997</v>
      </c>
      <c r="K6602" t="s">
        <v>21</v>
      </c>
      <c r="L6602" t="s">
        <v>22</v>
      </c>
      <c r="M6602" t="s">
        <v>23</v>
      </c>
      <c r="N6602" t="s">
        <v>24</v>
      </c>
      <c r="O6602">
        <v>130</v>
      </c>
      <c r="P6602" t="s">
        <v>82</v>
      </c>
      <c r="Q6602" t="s">
        <v>82</v>
      </c>
      <c r="R6602" t="s">
        <v>104</v>
      </c>
      <c r="T6602">
        <v>2022</v>
      </c>
      <c r="U6602" t="str">
        <f t="shared" si="207"/>
        <v>0500 C2_1_45</v>
      </c>
    </row>
    <row r="6603" spans="1:21" x14ac:dyDescent="0.3">
      <c r="A6603" t="str">
        <f t="shared" si="206"/>
        <v>53,Ecuador,0500 C2,ILITIO_ALTO,Cotopaxi,1,3328,-0.705341,-78.530435,Pinaceae,Pinus,patula,Pinus patula,130,18.3,18.3,10.5,,2022</v>
      </c>
      <c r="B6603">
        <v>53</v>
      </c>
      <c r="C6603" t="s">
        <v>17</v>
      </c>
      <c r="D6603" t="s">
        <v>650</v>
      </c>
      <c r="E6603" t="s">
        <v>651</v>
      </c>
      <c r="F6603" t="s">
        <v>20</v>
      </c>
      <c r="G6603">
        <v>1</v>
      </c>
      <c r="H6603">
        <v>3328</v>
      </c>
      <c r="I6603" s="1">
        <v>-0.705341</v>
      </c>
      <c r="J6603" s="1">
        <v>-78.530434999999997</v>
      </c>
      <c r="K6603" t="s">
        <v>21</v>
      </c>
      <c r="L6603" t="s">
        <v>22</v>
      </c>
      <c r="M6603" t="s">
        <v>23</v>
      </c>
      <c r="N6603" t="s">
        <v>24</v>
      </c>
      <c r="O6603">
        <v>130</v>
      </c>
      <c r="P6603" t="s">
        <v>66</v>
      </c>
      <c r="Q6603" t="s">
        <v>66</v>
      </c>
      <c r="R6603" t="s">
        <v>168</v>
      </c>
      <c r="T6603">
        <v>2022</v>
      </c>
      <c r="U6603" t="str">
        <f t="shared" si="207"/>
        <v>0500 C2_1_53</v>
      </c>
    </row>
    <row r="6604" spans="1:21" x14ac:dyDescent="0.3">
      <c r="A6604" t="str">
        <f t="shared" si="206"/>
        <v>54,Ecuador,0500 C2,ILITIO_ALTO,Cotopaxi,1,3328,-0.705341,-78.530435,Pinaceae,Pinus,patula,Pinus patula,140,19.7,19.7, ,,2022</v>
      </c>
      <c r="B6604">
        <v>54</v>
      </c>
      <c r="C6604" t="s">
        <v>17</v>
      </c>
      <c r="D6604" t="s">
        <v>650</v>
      </c>
      <c r="E6604" t="s">
        <v>651</v>
      </c>
      <c r="F6604" t="s">
        <v>20</v>
      </c>
      <c r="G6604">
        <v>1</v>
      </c>
      <c r="H6604">
        <v>3328</v>
      </c>
      <c r="I6604" s="1">
        <v>-0.705341</v>
      </c>
      <c r="J6604" s="1">
        <v>-78.530434999999997</v>
      </c>
      <c r="K6604" t="s">
        <v>21</v>
      </c>
      <c r="L6604" t="s">
        <v>22</v>
      </c>
      <c r="M6604" t="s">
        <v>23</v>
      </c>
      <c r="N6604" t="s">
        <v>24</v>
      </c>
      <c r="O6604">
        <v>140</v>
      </c>
      <c r="P6604" t="s">
        <v>106</v>
      </c>
      <c r="Q6604" t="s">
        <v>106</v>
      </c>
      <c r="R6604" t="s">
        <v>26</v>
      </c>
      <c r="T6604">
        <v>2022</v>
      </c>
      <c r="U6604" t="str">
        <f t="shared" si="207"/>
        <v>0500 C2_1_54</v>
      </c>
    </row>
    <row r="6605" spans="1:21" x14ac:dyDescent="0.3">
      <c r="A6605" t="str">
        <f t="shared" si="206"/>
        <v>55,Ecuador,0500 C2,ILITIO_ALTO,Cotopaxi,1,3328,-0.705341,-78.530435,Pinaceae,Pinus,patula,Pinus patula,130,23.3,23.3, ,,2022</v>
      </c>
      <c r="B6605">
        <v>55</v>
      </c>
      <c r="C6605" t="s">
        <v>17</v>
      </c>
      <c r="D6605" t="s">
        <v>650</v>
      </c>
      <c r="E6605" t="s">
        <v>651</v>
      </c>
      <c r="F6605" t="s">
        <v>20</v>
      </c>
      <c r="G6605">
        <v>1</v>
      </c>
      <c r="H6605">
        <v>3328</v>
      </c>
      <c r="I6605" s="1">
        <v>-0.705341</v>
      </c>
      <c r="J6605" s="1">
        <v>-78.530434999999997</v>
      </c>
      <c r="K6605" t="s">
        <v>21</v>
      </c>
      <c r="L6605" t="s">
        <v>22</v>
      </c>
      <c r="M6605" t="s">
        <v>23</v>
      </c>
      <c r="N6605" t="s">
        <v>24</v>
      </c>
      <c r="O6605">
        <v>130</v>
      </c>
      <c r="P6605" t="s">
        <v>40</v>
      </c>
      <c r="Q6605" t="s">
        <v>40</v>
      </c>
      <c r="R6605" t="s">
        <v>26</v>
      </c>
      <c r="T6605">
        <v>2022</v>
      </c>
      <c r="U6605" t="str">
        <f t="shared" si="207"/>
        <v>0500 C2_1_55</v>
      </c>
    </row>
    <row r="6606" spans="1:21" x14ac:dyDescent="0.3">
      <c r="A6606" t="str">
        <f t="shared" si="206"/>
        <v>57,Ecuador,0500 C2,ILITIO_ALTO,Cotopaxi,1,3328,-0.705341,-78.530435,Pinaceae,Pinus,patula,Pinus patula,130,18.5,18.5,10.25,,2022</v>
      </c>
      <c r="B6606">
        <v>57</v>
      </c>
      <c r="C6606" t="s">
        <v>17</v>
      </c>
      <c r="D6606" t="s">
        <v>650</v>
      </c>
      <c r="E6606" t="s">
        <v>651</v>
      </c>
      <c r="F6606" t="s">
        <v>20</v>
      </c>
      <c r="G6606">
        <v>1</v>
      </c>
      <c r="H6606">
        <v>3328</v>
      </c>
      <c r="I6606" s="1">
        <v>-0.705341</v>
      </c>
      <c r="J6606" s="1">
        <v>-78.530434999999997</v>
      </c>
      <c r="K6606" t="s">
        <v>21</v>
      </c>
      <c r="L6606" t="s">
        <v>22</v>
      </c>
      <c r="M6606" t="s">
        <v>23</v>
      </c>
      <c r="N6606" t="s">
        <v>24</v>
      </c>
      <c r="O6606">
        <v>130</v>
      </c>
      <c r="P6606" t="s">
        <v>125</v>
      </c>
      <c r="Q6606" t="s">
        <v>125</v>
      </c>
      <c r="R6606" t="s">
        <v>373</v>
      </c>
      <c r="T6606">
        <v>2022</v>
      </c>
      <c r="U6606" t="str">
        <f t="shared" si="207"/>
        <v>0500 C2_1_57</v>
      </c>
    </row>
    <row r="6607" spans="1:21" x14ac:dyDescent="0.3">
      <c r="A6607" t="str">
        <f t="shared" si="206"/>
        <v>60,Ecuador,0500 C2,ILITIO_ALTO,Cotopaxi,1,3328,-0.705341,-78.530435,Pinaceae,Pinus,patula,Pinus patula,130,21.5,21.5,13.5,,2022</v>
      </c>
      <c r="B6607">
        <v>60</v>
      </c>
      <c r="C6607" t="s">
        <v>17</v>
      </c>
      <c r="D6607" t="s">
        <v>650</v>
      </c>
      <c r="E6607" t="s">
        <v>651</v>
      </c>
      <c r="F6607" t="s">
        <v>20</v>
      </c>
      <c r="G6607">
        <v>1</v>
      </c>
      <c r="H6607">
        <v>3328</v>
      </c>
      <c r="I6607" s="1">
        <v>-0.705341</v>
      </c>
      <c r="J6607" s="1">
        <v>-78.530434999999997</v>
      </c>
      <c r="K6607" t="s">
        <v>21</v>
      </c>
      <c r="L6607" t="s">
        <v>22</v>
      </c>
      <c r="M6607" t="s">
        <v>23</v>
      </c>
      <c r="N6607" t="s">
        <v>24</v>
      </c>
      <c r="O6607">
        <v>130</v>
      </c>
      <c r="P6607" t="s">
        <v>68</v>
      </c>
      <c r="Q6607" t="s">
        <v>68</v>
      </c>
      <c r="R6607" t="s">
        <v>102</v>
      </c>
      <c r="T6607">
        <v>2022</v>
      </c>
      <c r="U6607" t="str">
        <f t="shared" si="207"/>
        <v>0500 C2_1_60</v>
      </c>
    </row>
    <row r="6608" spans="1:21" x14ac:dyDescent="0.3">
      <c r="A6608" t="str">
        <f t="shared" si="206"/>
        <v>62,Ecuador,0500 C2,ILITIO_ALTO,Cotopaxi,1,3328,-0.705341,-78.530435,Pinaceae,Pinus,patula,Pinus patula,120,24.3,24.3, ,,2022</v>
      </c>
      <c r="B6608">
        <v>62</v>
      </c>
      <c r="C6608" t="s">
        <v>17</v>
      </c>
      <c r="D6608" t="s">
        <v>650</v>
      </c>
      <c r="E6608" t="s">
        <v>651</v>
      </c>
      <c r="F6608" t="s">
        <v>20</v>
      </c>
      <c r="G6608">
        <v>1</v>
      </c>
      <c r="H6608">
        <v>3328</v>
      </c>
      <c r="I6608" s="1">
        <v>-0.705341</v>
      </c>
      <c r="J6608" s="1">
        <v>-78.530434999999997</v>
      </c>
      <c r="K6608" t="s">
        <v>21</v>
      </c>
      <c r="L6608" t="s">
        <v>22</v>
      </c>
      <c r="M6608" t="s">
        <v>23</v>
      </c>
      <c r="N6608" t="s">
        <v>24</v>
      </c>
      <c r="O6608">
        <v>120</v>
      </c>
      <c r="P6608" t="s">
        <v>25</v>
      </c>
      <c r="Q6608" t="s">
        <v>25</v>
      </c>
      <c r="R6608" t="s">
        <v>26</v>
      </c>
      <c r="T6608">
        <v>2022</v>
      </c>
      <c r="U6608" t="str">
        <f t="shared" si="207"/>
        <v>0500 C2_1_62</v>
      </c>
    </row>
    <row r="6609" spans="1:21" x14ac:dyDescent="0.3">
      <c r="A6609" t="str">
        <f t="shared" si="206"/>
        <v>64,Ecuador,0500 C2,ILITIO_ALTO,Cotopaxi,1,3328,-0.705341,-78.530435,Pinaceae,Pinus,patula,Pinus patula,130,26.1,26.1, ,,2022</v>
      </c>
      <c r="B6609">
        <v>64</v>
      </c>
      <c r="C6609" t="s">
        <v>17</v>
      </c>
      <c r="D6609" t="s">
        <v>650</v>
      </c>
      <c r="E6609" t="s">
        <v>651</v>
      </c>
      <c r="F6609" t="s">
        <v>20</v>
      </c>
      <c r="G6609">
        <v>1</v>
      </c>
      <c r="H6609">
        <v>3328</v>
      </c>
      <c r="I6609" s="1">
        <v>-0.705341</v>
      </c>
      <c r="J6609" s="1">
        <v>-78.530434999999997</v>
      </c>
      <c r="K6609" t="s">
        <v>21</v>
      </c>
      <c r="L6609" t="s">
        <v>22</v>
      </c>
      <c r="M6609" t="s">
        <v>23</v>
      </c>
      <c r="N6609" t="s">
        <v>24</v>
      </c>
      <c r="O6609">
        <v>130</v>
      </c>
      <c r="P6609" t="s">
        <v>72</v>
      </c>
      <c r="Q6609" t="s">
        <v>72</v>
      </c>
      <c r="R6609" t="s">
        <v>26</v>
      </c>
      <c r="T6609">
        <v>2022</v>
      </c>
      <c r="U6609" t="str">
        <f t="shared" si="207"/>
        <v>0500 C2_1_64</v>
      </c>
    </row>
    <row r="6610" spans="1:21" x14ac:dyDescent="0.3">
      <c r="A6610" t="str">
        <f t="shared" si="206"/>
        <v>66,Ecuador,0500 C2,ILITIO_ALTO,Cotopaxi,1,3328,-0.705341,-78.530435,Pinaceae,Pinus,patula,Pinus patula,130,24.9,24.9, ,,2022</v>
      </c>
      <c r="B6610">
        <v>66</v>
      </c>
      <c r="C6610" t="s">
        <v>17</v>
      </c>
      <c r="D6610" t="s">
        <v>650</v>
      </c>
      <c r="E6610" t="s">
        <v>651</v>
      </c>
      <c r="F6610" t="s">
        <v>20</v>
      </c>
      <c r="G6610">
        <v>1</v>
      </c>
      <c r="H6610">
        <v>3328</v>
      </c>
      <c r="I6610" s="1">
        <v>-0.705341</v>
      </c>
      <c r="J6610" s="1">
        <v>-78.530434999999997</v>
      </c>
      <c r="K6610" t="s">
        <v>21</v>
      </c>
      <c r="L6610" t="s">
        <v>22</v>
      </c>
      <c r="M6610" t="s">
        <v>23</v>
      </c>
      <c r="N6610" t="s">
        <v>24</v>
      </c>
      <c r="O6610">
        <v>130</v>
      </c>
      <c r="P6610" t="s">
        <v>38</v>
      </c>
      <c r="Q6610" t="s">
        <v>38</v>
      </c>
      <c r="R6610" t="s">
        <v>26</v>
      </c>
      <c r="T6610">
        <v>2022</v>
      </c>
      <c r="U6610" t="str">
        <f t="shared" si="207"/>
        <v>0500 C2_1_66</v>
      </c>
    </row>
    <row r="6611" spans="1:21" x14ac:dyDescent="0.3">
      <c r="A6611" t="str">
        <f t="shared" si="206"/>
        <v>84,Ecuador,0500 C2,ILITIO_ALTO,Cotopaxi,1,3328,-0.705341,-78.530435,Pinaceae,Pinus,patula,Pinus patula,130,18,18, ,,2022</v>
      </c>
      <c r="B6611">
        <v>84</v>
      </c>
      <c r="C6611" t="s">
        <v>17</v>
      </c>
      <c r="D6611" t="s">
        <v>650</v>
      </c>
      <c r="E6611" t="s">
        <v>651</v>
      </c>
      <c r="F6611" t="s">
        <v>20</v>
      </c>
      <c r="G6611">
        <v>1</v>
      </c>
      <c r="H6611">
        <v>3328</v>
      </c>
      <c r="I6611" s="1">
        <v>-0.705341</v>
      </c>
      <c r="J6611" s="1">
        <v>-78.530434999999997</v>
      </c>
      <c r="K6611" t="s">
        <v>21</v>
      </c>
      <c r="L6611" t="s">
        <v>22</v>
      </c>
      <c r="M6611" t="s">
        <v>23</v>
      </c>
      <c r="N6611" t="s">
        <v>24</v>
      </c>
      <c r="O6611">
        <v>130</v>
      </c>
      <c r="P6611">
        <v>18</v>
      </c>
      <c r="Q6611">
        <v>18</v>
      </c>
      <c r="R6611" t="s">
        <v>26</v>
      </c>
      <c r="T6611">
        <v>2022</v>
      </c>
      <c r="U6611" t="str">
        <f t="shared" si="207"/>
        <v>0500 C2_1_84</v>
      </c>
    </row>
    <row r="6612" spans="1:21" x14ac:dyDescent="0.3">
      <c r="A6612" t="str">
        <f t="shared" si="206"/>
        <v>86,Ecuador,0500 C2,ILITIO_ALTO,Cotopaxi,1,3328,-0.705341,-78.530435,Pinaceae,Pinus,patula,Pinus patula,130,24.1,24.1, ,,2022</v>
      </c>
      <c r="B6612">
        <v>86</v>
      </c>
      <c r="C6612" t="s">
        <v>17</v>
      </c>
      <c r="D6612" t="s">
        <v>650</v>
      </c>
      <c r="E6612" t="s">
        <v>651</v>
      </c>
      <c r="F6612" t="s">
        <v>20</v>
      </c>
      <c r="G6612">
        <v>1</v>
      </c>
      <c r="H6612">
        <v>3328</v>
      </c>
      <c r="I6612" s="1">
        <v>-0.705341</v>
      </c>
      <c r="J6612" s="1">
        <v>-78.530434999999997</v>
      </c>
      <c r="K6612" t="s">
        <v>21</v>
      </c>
      <c r="L6612" t="s">
        <v>22</v>
      </c>
      <c r="M6612" t="s">
        <v>23</v>
      </c>
      <c r="N6612" t="s">
        <v>24</v>
      </c>
      <c r="O6612">
        <v>130</v>
      </c>
      <c r="P6612" t="s">
        <v>84</v>
      </c>
      <c r="Q6612" t="s">
        <v>84</v>
      </c>
      <c r="R6612" t="s">
        <v>26</v>
      </c>
      <c r="T6612">
        <v>2022</v>
      </c>
      <c r="U6612" t="str">
        <f t="shared" si="207"/>
        <v>0500 C2_1_86</v>
      </c>
    </row>
    <row r="6613" spans="1:21" x14ac:dyDescent="0.3">
      <c r="A6613" t="str">
        <f t="shared" si="206"/>
        <v>88,Ecuador,0500 C2,ILITIO_ALTO,Cotopaxi,1,3328,-0.705341,-78.530435,Pinaceae,Pinus,patula,Pinus patula,130,21.3,21.3,11,,2022</v>
      </c>
      <c r="B6613">
        <v>88</v>
      </c>
      <c r="C6613" t="s">
        <v>17</v>
      </c>
      <c r="D6613" t="s">
        <v>650</v>
      </c>
      <c r="E6613" t="s">
        <v>651</v>
      </c>
      <c r="F6613" t="s">
        <v>20</v>
      </c>
      <c r="G6613">
        <v>1</v>
      </c>
      <c r="H6613">
        <v>3328</v>
      </c>
      <c r="I6613" s="1">
        <v>-0.705341</v>
      </c>
      <c r="J6613" s="1">
        <v>-78.530434999999997</v>
      </c>
      <c r="K6613" t="s">
        <v>21</v>
      </c>
      <c r="L6613" t="s">
        <v>22</v>
      </c>
      <c r="M6613" t="s">
        <v>23</v>
      </c>
      <c r="N6613" t="s">
        <v>24</v>
      </c>
      <c r="O6613">
        <v>130</v>
      </c>
      <c r="P6613" t="s">
        <v>89</v>
      </c>
      <c r="Q6613" t="s">
        <v>89</v>
      </c>
      <c r="R6613">
        <v>11</v>
      </c>
      <c r="T6613">
        <v>2022</v>
      </c>
      <c r="U6613" t="str">
        <f t="shared" si="207"/>
        <v>0500 C2_1_88</v>
      </c>
    </row>
    <row r="6614" spans="1:21" x14ac:dyDescent="0.3">
      <c r="A6614" t="str">
        <f t="shared" si="206"/>
        <v>91,Ecuador,0500 C2,ILITIO_ALTO,Cotopaxi,1,3328,-0.705341,-78.530435,Pinaceae,Pinus,patula,Pinus patula,130,23.2,23.2,11.5,,2022</v>
      </c>
      <c r="B6614">
        <v>91</v>
      </c>
      <c r="C6614" t="s">
        <v>17</v>
      </c>
      <c r="D6614" t="s">
        <v>650</v>
      </c>
      <c r="E6614" t="s">
        <v>651</v>
      </c>
      <c r="F6614" t="s">
        <v>20</v>
      </c>
      <c r="G6614">
        <v>1</v>
      </c>
      <c r="H6614">
        <v>3328</v>
      </c>
      <c r="I6614" s="1">
        <v>-0.705341</v>
      </c>
      <c r="J6614" s="1">
        <v>-78.530434999999997</v>
      </c>
      <c r="K6614" t="s">
        <v>21</v>
      </c>
      <c r="L6614" t="s">
        <v>22</v>
      </c>
      <c r="M6614" t="s">
        <v>23</v>
      </c>
      <c r="N6614" t="s">
        <v>24</v>
      </c>
      <c r="O6614">
        <v>130</v>
      </c>
      <c r="P6614" t="s">
        <v>28</v>
      </c>
      <c r="Q6614" t="s">
        <v>28</v>
      </c>
      <c r="R6614" t="s">
        <v>104</v>
      </c>
      <c r="T6614">
        <v>2022</v>
      </c>
      <c r="U6614" t="str">
        <f t="shared" si="207"/>
        <v>0500 C2_1_91</v>
      </c>
    </row>
    <row r="6615" spans="1:21" x14ac:dyDescent="0.3">
      <c r="A6615" t="str">
        <f t="shared" si="206"/>
        <v>92,Ecuador,0500 C2,ILITIO_ALTO,Cotopaxi,1,3328,-0.705341,-78.530435,Pinaceae,Pinus,patula,Pinus patula,130,19.9,19.9,10.5,,2022</v>
      </c>
      <c r="B6615">
        <v>92</v>
      </c>
      <c r="C6615" t="s">
        <v>17</v>
      </c>
      <c r="D6615" t="s">
        <v>650</v>
      </c>
      <c r="E6615" t="s">
        <v>651</v>
      </c>
      <c r="F6615" t="s">
        <v>20</v>
      </c>
      <c r="G6615">
        <v>1</v>
      </c>
      <c r="H6615">
        <v>3328</v>
      </c>
      <c r="I6615" s="1">
        <v>-0.705341</v>
      </c>
      <c r="J6615" s="1">
        <v>-78.530434999999997</v>
      </c>
      <c r="K6615" t="s">
        <v>21</v>
      </c>
      <c r="L6615" t="s">
        <v>22</v>
      </c>
      <c r="M6615" t="s">
        <v>23</v>
      </c>
      <c r="N6615" t="s">
        <v>24</v>
      </c>
      <c r="O6615">
        <v>130</v>
      </c>
      <c r="P6615" t="s">
        <v>51</v>
      </c>
      <c r="Q6615" t="s">
        <v>51</v>
      </c>
      <c r="R6615" t="s">
        <v>168</v>
      </c>
      <c r="T6615">
        <v>2022</v>
      </c>
      <c r="U6615" t="str">
        <f t="shared" si="207"/>
        <v>0500 C2_1_92</v>
      </c>
    </row>
    <row r="6616" spans="1:21" x14ac:dyDescent="0.3">
      <c r="A6616" t="str">
        <f t="shared" si="206"/>
        <v>94,Ecuador,0500 C2,ILITIO_ALTO,Cotopaxi,1,3328,-0.705341,-78.530435,Pinaceae,Pinus,patula,Pinus patula,130,23.5,23.5, ,,2022</v>
      </c>
      <c r="B6616">
        <v>94</v>
      </c>
      <c r="C6616" t="s">
        <v>17</v>
      </c>
      <c r="D6616" t="s">
        <v>650</v>
      </c>
      <c r="E6616" t="s">
        <v>651</v>
      </c>
      <c r="F6616" t="s">
        <v>20</v>
      </c>
      <c r="G6616">
        <v>1</v>
      </c>
      <c r="H6616">
        <v>3328</v>
      </c>
      <c r="I6616" s="1">
        <v>-0.705341</v>
      </c>
      <c r="J6616" s="1">
        <v>-78.530434999999997</v>
      </c>
      <c r="K6616" t="s">
        <v>21</v>
      </c>
      <c r="L6616" t="s">
        <v>22</v>
      </c>
      <c r="M6616" t="s">
        <v>23</v>
      </c>
      <c r="N6616" t="s">
        <v>24</v>
      </c>
      <c r="O6616">
        <v>130</v>
      </c>
      <c r="P6616" t="s">
        <v>107</v>
      </c>
      <c r="Q6616" t="s">
        <v>107</v>
      </c>
      <c r="R6616" t="s">
        <v>26</v>
      </c>
      <c r="T6616">
        <v>2022</v>
      </c>
      <c r="U6616" t="str">
        <f t="shared" si="207"/>
        <v>0500 C2_1_94</v>
      </c>
    </row>
    <row r="6617" spans="1:21" x14ac:dyDescent="0.3">
      <c r="A6617" t="str">
        <f t="shared" si="206"/>
        <v>1,Ecuador,0500 D2,ILITIO_ALTO,Cotopaxi,053IAL,3305,-0.70773865,-78.53013304,Pinaceae,Pinus,patula,Pinus patula,130,7,7, ,,2022</v>
      </c>
      <c r="B6617">
        <v>1</v>
      </c>
      <c r="C6617" t="s">
        <v>17</v>
      </c>
      <c r="D6617" t="s">
        <v>652</v>
      </c>
      <c r="E6617" t="s">
        <v>651</v>
      </c>
      <c r="F6617" t="s">
        <v>20</v>
      </c>
      <c r="G6617" t="s">
        <v>653</v>
      </c>
      <c r="H6617">
        <v>3305</v>
      </c>
      <c r="I6617" s="1">
        <v>-0.70773865000000002</v>
      </c>
      <c r="J6617" s="1">
        <v>-78.530133039999996</v>
      </c>
      <c r="K6617" t="s">
        <v>21</v>
      </c>
      <c r="L6617" t="s">
        <v>22</v>
      </c>
      <c r="M6617" t="s">
        <v>23</v>
      </c>
      <c r="N6617" t="s">
        <v>24</v>
      </c>
      <c r="O6617">
        <v>130</v>
      </c>
      <c r="P6617">
        <v>7</v>
      </c>
      <c r="Q6617">
        <v>7</v>
      </c>
      <c r="R6617" t="s">
        <v>26</v>
      </c>
      <c r="T6617">
        <v>2022</v>
      </c>
      <c r="U6617" t="str">
        <f t="shared" si="207"/>
        <v>0500 D2_053IAL_1</v>
      </c>
    </row>
    <row r="6618" spans="1:21" x14ac:dyDescent="0.3">
      <c r="A6618" t="str">
        <f t="shared" si="206"/>
        <v>2,Ecuador,0500 D2,ILITIO_ALTO,Cotopaxi,053IAL,3305,-0.70773865,-78.53013304,Pinaceae,Pinus,patula,Pinus patula,130,9.1,9.1,4.5,,2022</v>
      </c>
      <c r="B6618">
        <v>2</v>
      </c>
      <c r="C6618" t="s">
        <v>17</v>
      </c>
      <c r="D6618" t="s">
        <v>652</v>
      </c>
      <c r="E6618" t="s">
        <v>651</v>
      </c>
      <c r="F6618" t="s">
        <v>20</v>
      </c>
      <c r="G6618" t="s">
        <v>653</v>
      </c>
      <c r="H6618">
        <v>3305</v>
      </c>
      <c r="I6618" s="1">
        <v>-0.70773865000000002</v>
      </c>
      <c r="J6618" s="1">
        <v>-78.530133039999996</v>
      </c>
      <c r="K6618" t="s">
        <v>21</v>
      </c>
      <c r="L6618" t="s">
        <v>22</v>
      </c>
      <c r="M6618" t="s">
        <v>23</v>
      </c>
      <c r="N6618" t="s">
        <v>24</v>
      </c>
      <c r="O6618">
        <v>130</v>
      </c>
      <c r="P6618" t="s">
        <v>215</v>
      </c>
      <c r="Q6618" t="s">
        <v>215</v>
      </c>
      <c r="R6618" t="s">
        <v>248</v>
      </c>
      <c r="T6618">
        <v>2022</v>
      </c>
      <c r="U6618" t="str">
        <f t="shared" si="207"/>
        <v>0500 D2_053IAL_2</v>
      </c>
    </row>
    <row r="6619" spans="1:21" x14ac:dyDescent="0.3">
      <c r="A6619" t="str">
        <f t="shared" si="206"/>
        <v>3,Ecuador,0500 D2,ILITIO_ALTO,Cotopaxi,053IAL,3305,-0.70773865,-78.53013304,Pinaceae,Pinus,patula,Pinus patula,120,7.5,7.5,4.25,,2022</v>
      </c>
      <c r="B6619">
        <v>3</v>
      </c>
      <c r="C6619" t="s">
        <v>17</v>
      </c>
      <c r="D6619" t="s">
        <v>652</v>
      </c>
      <c r="E6619" t="s">
        <v>651</v>
      </c>
      <c r="F6619" t="s">
        <v>20</v>
      </c>
      <c r="G6619" t="s">
        <v>653</v>
      </c>
      <c r="H6619">
        <v>3305</v>
      </c>
      <c r="I6619" s="1">
        <v>-0.70773865000000002</v>
      </c>
      <c r="J6619" s="1">
        <v>-78.530133039999996</v>
      </c>
      <c r="K6619" t="s">
        <v>21</v>
      </c>
      <c r="L6619" t="s">
        <v>22</v>
      </c>
      <c r="M6619" t="s">
        <v>23</v>
      </c>
      <c r="N6619" t="s">
        <v>24</v>
      </c>
      <c r="O6619">
        <v>120</v>
      </c>
      <c r="P6619" t="s">
        <v>201</v>
      </c>
      <c r="Q6619" t="s">
        <v>201</v>
      </c>
      <c r="R6619" t="s">
        <v>270</v>
      </c>
      <c r="T6619">
        <v>2022</v>
      </c>
      <c r="U6619" t="str">
        <f t="shared" si="207"/>
        <v>0500 D2_053IAL_3</v>
      </c>
    </row>
    <row r="6620" spans="1:21" x14ac:dyDescent="0.3">
      <c r="A6620" t="str">
        <f t="shared" si="206"/>
        <v>4,Ecuador,0500 D2,ILITIO_ALTO,Cotopaxi,053IAL,3305,-0.70773865,-78.53013304,Pinaceae,Pinus,patula,Pinus patula,130,6.3,6.3, ,,2022</v>
      </c>
      <c r="B6620">
        <v>4</v>
      </c>
      <c r="C6620" t="s">
        <v>17</v>
      </c>
      <c r="D6620" t="s">
        <v>652</v>
      </c>
      <c r="E6620" t="s">
        <v>651</v>
      </c>
      <c r="F6620" t="s">
        <v>20</v>
      </c>
      <c r="G6620" t="s">
        <v>653</v>
      </c>
      <c r="H6620">
        <v>3305</v>
      </c>
      <c r="I6620" s="1">
        <v>-0.70773865000000002</v>
      </c>
      <c r="J6620" s="1">
        <v>-78.530133039999996</v>
      </c>
      <c r="K6620" t="s">
        <v>21</v>
      </c>
      <c r="L6620" t="s">
        <v>22</v>
      </c>
      <c r="M6620" t="s">
        <v>23</v>
      </c>
      <c r="N6620" t="s">
        <v>24</v>
      </c>
      <c r="O6620">
        <v>130</v>
      </c>
      <c r="P6620" t="s">
        <v>346</v>
      </c>
      <c r="Q6620" t="s">
        <v>346</v>
      </c>
      <c r="R6620" t="s">
        <v>26</v>
      </c>
      <c r="T6620">
        <v>2022</v>
      </c>
      <c r="U6620" t="str">
        <f t="shared" si="207"/>
        <v>0500 D2_053IAL_4</v>
      </c>
    </row>
    <row r="6621" spans="1:21" x14ac:dyDescent="0.3">
      <c r="A6621" t="str">
        <f t="shared" si="206"/>
        <v>5,Ecuador,0500 D2,ILITIO_ALTO,Cotopaxi,053IAL,3305,-0.70773865,-78.53013304,Pinaceae,Pinus,patula,Pinus patula,130,4.9,4.9, ,,2022</v>
      </c>
      <c r="B6621">
        <v>5</v>
      </c>
      <c r="C6621" t="s">
        <v>17</v>
      </c>
      <c r="D6621" t="s">
        <v>652</v>
      </c>
      <c r="E6621" t="s">
        <v>651</v>
      </c>
      <c r="F6621" t="s">
        <v>20</v>
      </c>
      <c r="G6621" t="s">
        <v>653</v>
      </c>
      <c r="H6621">
        <v>3305</v>
      </c>
      <c r="I6621" s="1">
        <v>-0.70773865000000002</v>
      </c>
      <c r="J6621" s="1">
        <v>-78.530133039999996</v>
      </c>
      <c r="K6621" t="s">
        <v>21</v>
      </c>
      <c r="L6621" t="s">
        <v>22</v>
      </c>
      <c r="M6621" t="s">
        <v>23</v>
      </c>
      <c r="N6621" t="s">
        <v>24</v>
      </c>
      <c r="O6621">
        <v>130</v>
      </c>
      <c r="P6621" t="s">
        <v>350</v>
      </c>
      <c r="Q6621" t="s">
        <v>350</v>
      </c>
      <c r="R6621" t="s">
        <v>26</v>
      </c>
      <c r="T6621">
        <v>2022</v>
      </c>
      <c r="U6621" t="str">
        <f t="shared" si="207"/>
        <v>0500 D2_053IAL_5</v>
      </c>
    </row>
    <row r="6622" spans="1:21" x14ac:dyDescent="0.3">
      <c r="A6622" t="str">
        <f t="shared" si="206"/>
        <v>6,Ecuador,0500 D2,ILITIO_ALTO,Cotopaxi,053IAL,3305,-0.70773865,-78.53013304,Pinaceae,Pinus,patula,Pinus patula,130,5.6,5.6, ,,2022</v>
      </c>
      <c r="B6622">
        <v>6</v>
      </c>
      <c r="C6622" t="s">
        <v>17</v>
      </c>
      <c r="D6622" t="s">
        <v>652</v>
      </c>
      <c r="E6622" t="s">
        <v>651</v>
      </c>
      <c r="F6622" t="s">
        <v>20</v>
      </c>
      <c r="G6622" t="s">
        <v>653</v>
      </c>
      <c r="H6622">
        <v>3305</v>
      </c>
      <c r="I6622" s="1">
        <v>-0.70773865000000002</v>
      </c>
      <c r="J6622" s="1">
        <v>-78.530133039999996</v>
      </c>
      <c r="K6622" t="s">
        <v>21</v>
      </c>
      <c r="L6622" t="s">
        <v>22</v>
      </c>
      <c r="M6622" t="s">
        <v>23</v>
      </c>
      <c r="N6622" t="s">
        <v>24</v>
      </c>
      <c r="O6622">
        <v>130</v>
      </c>
      <c r="P6622" t="s">
        <v>231</v>
      </c>
      <c r="Q6622" t="s">
        <v>231</v>
      </c>
      <c r="R6622" t="s">
        <v>26</v>
      </c>
      <c r="T6622">
        <v>2022</v>
      </c>
      <c r="U6622" t="str">
        <f t="shared" si="207"/>
        <v>0500 D2_053IAL_6</v>
      </c>
    </row>
    <row r="6623" spans="1:21" x14ac:dyDescent="0.3">
      <c r="A6623" t="str">
        <f t="shared" si="206"/>
        <v>7,Ecuador,0500 D2,ILITIO_ALTO,Cotopaxi,053IAL,3305,-0.70773865,-78.53013304,Pinaceae,Pinus,patula,Pinus patula,130,4.8,4.8, ,,2022</v>
      </c>
      <c r="B6623">
        <v>7</v>
      </c>
      <c r="C6623" t="s">
        <v>17</v>
      </c>
      <c r="D6623" t="s">
        <v>652</v>
      </c>
      <c r="E6623" t="s">
        <v>651</v>
      </c>
      <c r="F6623" t="s">
        <v>20</v>
      </c>
      <c r="G6623" t="s">
        <v>653</v>
      </c>
      <c r="H6623">
        <v>3305</v>
      </c>
      <c r="I6623" s="1">
        <v>-0.70773865000000002</v>
      </c>
      <c r="J6623" s="1">
        <v>-78.530133039999996</v>
      </c>
      <c r="K6623" t="s">
        <v>21</v>
      </c>
      <c r="L6623" t="s">
        <v>22</v>
      </c>
      <c r="M6623" t="s">
        <v>23</v>
      </c>
      <c r="N6623" t="s">
        <v>24</v>
      </c>
      <c r="O6623">
        <v>130</v>
      </c>
      <c r="P6623" t="s">
        <v>49</v>
      </c>
      <c r="Q6623" t="s">
        <v>49</v>
      </c>
      <c r="R6623" t="s">
        <v>26</v>
      </c>
      <c r="T6623">
        <v>2022</v>
      </c>
      <c r="U6623" t="str">
        <f t="shared" si="207"/>
        <v>0500 D2_053IAL_7</v>
      </c>
    </row>
    <row r="6624" spans="1:21" x14ac:dyDescent="0.3">
      <c r="A6624" t="str">
        <f t="shared" si="206"/>
        <v>8,Ecuador,0500 D2,ILITIO_ALTO,Cotopaxi,053IAL,3305,-0.70773865,-78.53013304,Pinaceae,Pinus,patula,Pinus patula,130,9.1,9.1, ,,2022</v>
      </c>
      <c r="B6624">
        <v>8</v>
      </c>
      <c r="C6624" t="s">
        <v>17</v>
      </c>
      <c r="D6624" t="s">
        <v>652</v>
      </c>
      <c r="E6624" t="s">
        <v>651</v>
      </c>
      <c r="F6624" t="s">
        <v>20</v>
      </c>
      <c r="G6624" t="s">
        <v>653</v>
      </c>
      <c r="H6624">
        <v>3305</v>
      </c>
      <c r="I6624" s="1">
        <v>-0.70773865000000002</v>
      </c>
      <c r="J6624" s="1">
        <v>-78.530133039999996</v>
      </c>
      <c r="K6624" t="s">
        <v>21</v>
      </c>
      <c r="L6624" t="s">
        <v>22</v>
      </c>
      <c r="M6624" t="s">
        <v>23</v>
      </c>
      <c r="N6624" t="s">
        <v>24</v>
      </c>
      <c r="O6624">
        <v>130</v>
      </c>
      <c r="P6624" t="s">
        <v>215</v>
      </c>
      <c r="Q6624" t="s">
        <v>215</v>
      </c>
      <c r="R6624" t="s">
        <v>26</v>
      </c>
      <c r="T6624">
        <v>2022</v>
      </c>
      <c r="U6624" t="str">
        <f t="shared" si="207"/>
        <v>0500 D2_053IAL_8</v>
      </c>
    </row>
    <row r="6625" spans="1:21" x14ac:dyDescent="0.3">
      <c r="A6625" t="str">
        <f t="shared" si="206"/>
        <v>9,Ecuador,0500 D2,ILITIO_ALTO,Cotopaxi,053IAL,3305,-0.70773865,-78.53013304,Pinaceae,Pinus,patula,Pinus patula,130,5.9,5.9, ,,2022</v>
      </c>
      <c r="B6625">
        <v>9</v>
      </c>
      <c r="C6625" t="s">
        <v>17</v>
      </c>
      <c r="D6625" t="s">
        <v>652</v>
      </c>
      <c r="E6625" t="s">
        <v>651</v>
      </c>
      <c r="F6625" t="s">
        <v>20</v>
      </c>
      <c r="G6625" t="s">
        <v>653</v>
      </c>
      <c r="H6625">
        <v>3305</v>
      </c>
      <c r="I6625" s="1">
        <v>-0.70773865000000002</v>
      </c>
      <c r="J6625" s="1">
        <v>-78.530133039999996</v>
      </c>
      <c r="K6625" t="s">
        <v>21</v>
      </c>
      <c r="L6625" t="s">
        <v>22</v>
      </c>
      <c r="M6625" t="s">
        <v>23</v>
      </c>
      <c r="N6625" t="s">
        <v>24</v>
      </c>
      <c r="O6625">
        <v>130</v>
      </c>
      <c r="P6625" t="s">
        <v>226</v>
      </c>
      <c r="Q6625" t="s">
        <v>226</v>
      </c>
      <c r="R6625" t="s">
        <v>26</v>
      </c>
      <c r="T6625">
        <v>2022</v>
      </c>
      <c r="U6625" t="str">
        <f t="shared" si="207"/>
        <v>0500 D2_053IAL_9</v>
      </c>
    </row>
    <row r="6626" spans="1:21" x14ac:dyDescent="0.3">
      <c r="A6626" t="str">
        <f t="shared" si="206"/>
        <v>10,Ecuador,0500 D2,ILITIO_ALTO,Cotopaxi,053IAL,3305,-0.70773865,-78.53013304,Pinaceae,Pinus,patula,Pinus patula,140,8.1,8.1, ,,2022</v>
      </c>
      <c r="B6626">
        <v>10</v>
      </c>
      <c r="C6626" t="s">
        <v>17</v>
      </c>
      <c r="D6626" t="s">
        <v>652</v>
      </c>
      <c r="E6626" t="s">
        <v>651</v>
      </c>
      <c r="F6626" t="s">
        <v>20</v>
      </c>
      <c r="G6626" t="s">
        <v>653</v>
      </c>
      <c r="H6626">
        <v>3305</v>
      </c>
      <c r="I6626" s="1">
        <v>-0.70773865000000002</v>
      </c>
      <c r="J6626" s="1">
        <v>-78.530133039999996</v>
      </c>
      <c r="K6626" t="s">
        <v>21</v>
      </c>
      <c r="L6626" t="s">
        <v>22</v>
      </c>
      <c r="M6626" t="s">
        <v>23</v>
      </c>
      <c r="N6626" t="s">
        <v>24</v>
      </c>
      <c r="O6626">
        <v>140</v>
      </c>
      <c r="P6626" t="s">
        <v>353</v>
      </c>
      <c r="Q6626" t="s">
        <v>353</v>
      </c>
      <c r="R6626" t="s">
        <v>26</v>
      </c>
      <c r="T6626">
        <v>2022</v>
      </c>
      <c r="U6626" t="str">
        <f t="shared" si="207"/>
        <v>0500 D2_053IAL_10</v>
      </c>
    </row>
    <row r="6627" spans="1:21" x14ac:dyDescent="0.3">
      <c r="A6627" t="str">
        <f t="shared" si="206"/>
        <v>11,Ecuador,0500 D2,ILITIO_ALTO,Cotopaxi,053IAL,3305,-0.70773865,-78.53013304,Pinaceae,Pinus,patula,Pinus patula,130,6.5,6.5, ,,2022</v>
      </c>
      <c r="B6627">
        <v>11</v>
      </c>
      <c r="C6627" t="s">
        <v>17</v>
      </c>
      <c r="D6627" t="s">
        <v>652</v>
      </c>
      <c r="E6627" t="s">
        <v>651</v>
      </c>
      <c r="F6627" t="s">
        <v>20</v>
      </c>
      <c r="G6627" t="s">
        <v>653</v>
      </c>
      <c r="H6627">
        <v>3305</v>
      </c>
      <c r="I6627" s="1">
        <v>-0.70773865000000002</v>
      </c>
      <c r="J6627" s="1">
        <v>-78.530133039999996</v>
      </c>
      <c r="K6627" t="s">
        <v>21</v>
      </c>
      <c r="L6627" t="s">
        <v>22</v>
      </c>
      <c r="M6627" t="s">
        <v>23</v>
      </c>
      <c r="N6627" t="s">
        <v>24</v>
      </c>
      <c r="O6627">
        <v>130</v>
      </c>
      <c r="P6627" t="s">
        <v>262</v>
      </c>
      <c r="Q6627" t="s">
        <v>262</v>
      </c>
      <c r="R6627" t="s">
        <v>26</v>
      </c>
      <c r="T6627">
        <v>2022</v>
      </c>
      <c r="U6627" t="str">
        <f t="shared" si="207"/>
        <v>0500 D2_053IAL_11</v>
      </c>
    </row>
    <row r="6628" spans="1:21" x14ac:dyDescent="0.3">
      <c r="A6628" t="str">
        <f t="shared" si="206"/>
        <v>12,Ecuador,0500 D2,ILITIO_ALTO,Cotopaxi,053IAL,3305,-0.70773865,-78.53013304,Pinaceae,Pinus,patula,Pinus patula,130,3.4,3.4, ,,2022</v>
      </c>
      <c r="B6628">
        <v>12</v>
      </c>
      <c r="C6628" t="s">
        <v>17</v>
      </c>
      <c r="D6628" t="s">
        <v>652</v>
      </c>
      <c r="E6628" t="s">
        <v>651</v>
      </c>
      <c r="F6628" t="s">
        <v>20</v>
      </c>
      <c r="G6628" t="s">
        <v>653</v>
      </c>
      <c r="H6628">
        <v>3305</v>
      </c>
      <c r="I6628" s="1">
        <v>-0.70773865000000002</v>
      </c>
      <c r="J6628" s="1">
        <v>-78.530133039999996</v>
      </c>
      <c r="K6628" t="s">
        <v>21</v>
      </c>
      <c r="L6628" t="s">
        <v>22</v>
      </c>
      <c r="M6628" t="s">
        <v>23</v>
      </c>
      <c r="N6628" t="s">
        <v>24</v>
      </c>
      <c r="O6628">
        <v>130</v>
      </c>
      <c r="P6628" t="s">
        <v>391</v>
      </c>
      <c r="Q6628" t="s">
        <v>391</v>
      </c>
      <c r="R6628" t="s">
        <v>26</v>
      </c>
      <c r="T6628">
        <v>2022</v>
      </c>
      <c r="U6628" t="str">
        <f t="shared" si="207"/>
        <v>0500 D2_053IAL_12</v>
      </c>
    </row>
    <row r="6629" spans="1:21" x14ac:dyDescent="0.3">
      <c r="A6629" t="str">
        <f t="shared" si="206"/>
        <v>13,Ecuador,0500 D2,ILITIO_ALTO,Cotopaxi,053IAL,3305,-0.70773865,-78.53013304,Pinaceae,Pinus,patula,Pinus patula,130,6,6, ,,2022</v>
      </c>
      <c r="B6629">
        <v>13</v>
      </c>
      <c r="C6629" t="s">
        <v>17</v>
      </c>
      <c r="D6629" t="s">
        <v>652</v>
      </c>
      <c r="E6629" t="s">
        <v>651</v>
      </c>
      <c r="F6629" t="s">
        <v>20</v>
      </c>
      <c r="G6629" t="s">
        <v>653</v>
      </c>
      <c r="H6629">
        <v>3305</v>
      </c>
      <c r="I6629" s="1">
        <v>-0.70773865000000002</v>
      </c>
      <c r="J6629" s="1">
        <v>-78.530133039999996</v>
      </c>
      <c r="K6629" t="s">
        <v>21</v>
      </c>
      <c r="L6629" t="s">
        <v>22</v>
      </c>
      <c r="M6629" t="s">
        <v>23</v>
      </c>
      <c r="N6629" t="s">
        <v>24</v>
      </c>
      <c r="O6629">
        <v>130</v>
      </c>
      <c r="P6629">
        <v>6</v>
      </c>
      <c r="Q6629">
        <v>6</v>
      </c>
      <c r="R6629" t="s">
        <v>26</v>
      </c>
      <c r="T6629">
        <v>2022</v>
      </c>
      <c r="U6629" t="str">
        <f t="shared" si="207"/>
        <v>0500 D2_053IAL_13</v>
      </c>
    </row>
    <row r="6630" spans="1:21" x14ac:dyDescent="0.3">
      <c r="A6630" t="str">
        <f t="shared" si="206"/>
        <v>14,Ecuador,0500 D2,ILITIO_ALTO,Cotopaxi,053IAL,3305,-0.70773865,-78.53013304,Pinaceae,Pinus,patula,Pinus patula,130,5.5,5.5, ,,2022</v>
      </c>
      <c r="B6630">
        <v>14</v>
      </c>
      <c r="C6630" t="s">
        <v>17</v>
      </c>
      <c r="D6630" t="s">
        <v>652</v>
      </c>
      <c r="E6630" t="s">
        <v>651</v>
      </c>
      <c r="F6630" t="s">
        <v>20</v>
      </c>
      <c r="G6630" t="s">
        <v>653</v>
      </c>
      <c r="H6630">
        <v>3305</v>
      </c>
      <c r="I6630" s="1">
        <v>-0.70773865000000002</v>
      </c>
      <c r="J6630" s="1">
        <v>-78.530133039999996</v>
      </c>
      <c r="K6630" t="s">
        <v>21</v>
      </c>
      <c r="L6630" t="s">
        <v>22</v>
      </c>
      <c r="M6630" t="s">
        <v>23</v>
      </c>
      <c r="N6630" t="s">
        <v>24</v>
      </c>
      <c r="O6630">
        <v>130</v>
      </c>
      <c r="P6630" t="s">
        <v>230</v>
      </c>
      <c r="Q6630" t="s">
        <v>230</v>
      </c>
      <c r="R6630" t="s">
        <v>26</v>
      </c>
      <c r="T6630">
        <v>2022</v>
      </c>
      <c r="U6630" t="str">
        <f t="shared" si="207"/>
        <v>0500 D2_053IAL_14</v>
      </c>
    </row>
    <row r="6631" spans="1:21" x14ac:dyDescent="0.3">
      <c r="A6631" t="str">
        <f t="shared" si="206"/>
        <v>15,Ecuador,0500 D2,ILITIO_ALTO,Cotopaxi,053IAL,3305,-0.70773865,-78.53013304,Pinaceae,Pinus,patula,Pinus patula,130,5.5,5.5, ,,2022</v>
      </c>
      <c r="B6631">
        <v>15</v>
      </c>
      <c r="C6631" t="s">
        <v>17</v>
      </c>
      <c r="D6631" t="s">
        <v>652</v>
      </c>
      <c r="E6631" t="s">
        <v>651</v>
      </c>
      <c r="F6631" t="s">
        <v>20</v>
      </c>
      <c r="G6631" t="s">
        <v>653</v>
      </c>
      <c r="H6631">
        <v>3305</v>
      </c>
      <c r="I6631" s="1">
        <v>-0.70773865000000002</v>
      </c>
      <c r="J6631" s="1">
        <v>-78.530133039999996</v>
      </c>
      <c r="K6631" t="s">
        <v>21</v>
      </c>
      <c r="L6631" t="s">
        <v>22</v>
      </c>
      <c r="M6631" t="s">
        <v>23</v>
      </c>
      <c r="N6631" t="s">
        <v>24</v>
      </c>
      <c r="O6631">
        <v>130</v>
      </c>
      <c r="P6631" t="s">
        <v>230</v>
      </c>
      <c r="Q6631" t="s">
        <v>230</v>
      </c>
      <c r="R6631" t="s">
        <v>26</v>
      </c>
      <c r="T6631">
        <v>2022</v>
      </c>
      <c r="U6631" t="str">
        <f t="shared" si="207"/>
        <v>0500 D2_053IAL_15</v>
      </c>
    </row>
    <row r="6632" spans="1:21" x14ac:dyDescent="0.3">
      <c r="A6632" t="str">
        <f t="shared" si="206"/>
        <v>16,Ecuador,0500 D2,ILITIO_ALTO,Cotopaxi,053IAL,3305,-0.70773865,-78.53013304,Pinaceae,Pinus,patula,Pinus patula,130,9,9, ,,2022</v>
      </c>
      <c r="B6632">
        <v>16</v>
      </c>
      <c r="C6632" t="s">
        <v>17</v>
      </c>
      <c r="D6632" t="s">
        <v>652</v>
      </c>
      <c r="E6632" t="s">
        <v>651</v>
      </c>
      <c r="F6632" t="s">
        <v>20</v>
      </c>
      <c r="G6632" t="s">
        <v>653</v>
      </c>
      <c r="H6632">
        <v>3305</v>
      </c>
      <c r="I6632" s="1">
        <v>-0.70773865000000002</v>
      </c>
      <c r="J6632" s="1">
        <v>-78.530133039999996</v>
      </c>
      <c r="K6632" t="s">
        <v>21</v>
      </c>
      <c r="L6632" t="s">
        <v>22</v>
      </c>
      <c r="M6632" t="s">
        <v>23</v>
      </c>
      <c r="N6632" t="s">
        <v>24</v>
      </c>
      <c r="O6632">
        <v>130</v>
      </c>
      <c r="P6632">
        <v>9</v>
      </c>
      <c r="Q6632">
        <v>9</v>
      </c>
      <c r="R6632" t="s">
        <v>26</v>
      </c>
      <c r="T6632">
        <v>2022</v>
      </c>
      <c r="U6632" t="str">
        <f t="shared" si="207"/>
        <v>0500 D2_053IAL_16</v>
      </c>
    </row>
    <row r="6633" spans="1:21" x14ac:dyDescent="0.3">
      <c r="A6633" t="str">
        <f t="shared" si="206"/>
        <v>17,Ecuador,0500 D2,ILITIO_ALTO,Cotopaxi,053IAL,3305,-0.70773865,-78.53013304,Pinaceae,Pinus,patula,Pinus patula,130,9.1,9.1, ,,2022</v>
      </c>
      <c r="B6633">
        <v>17</v>
      </c>
      <c r="C6633" t="s">
        <v>17</v>
      </c>
      <c r="D6633" t="s">
        <v>652</v>
      </c>
      <c r="E6633" t="s">
        <v>651</v>
      </c>
      <c r="F6633" t="s">
        <v>20</v>
      </c>
      <c r="G6633" t="s">
        <v>653</v>
      </c>
      <c r="H6633">
        <v>3305</v>
      </c>
      <c r="I6633" s="1">
        <v>-0.70773865000000002</v>
      </c>
      <c r="J6633" s="1">
        <v>-78.530133039999996</v>
      </c>
      <c r="K6633" t="s">
        <v>21</v>
      </c>
      <c r="L6633" t="s">
        <v>22</v>
      </c>
      <c r="M6633" t="s">
        <v>23</v>
      </c>
      <c r="N6633" t="s">
        <v>24</v>
      </c>
      <c r="O6633">
        <v>130</v>
      </c>
      <c r="P6633" t="s">
        <v>215</v>
      </c>
      <c r="Q6633" t="s">
        <v>215</v>
      </c>
      <c r="R6633" t="s">
        <v>26</v>
      </c>
      <c r="T6633">
        <v>2022</v>
      </c>
      <c r="U6633" t="str">
        <f t="shared" si="207"/>
        <v>0500 D2_053IAL_17</v>
      </c>
    </row>
    <row r="6634" spans="1:21" x14ac:dyDescent="0.3">
      <c r="A6634" t="str">
        <f t="shared" si="206"/>
        <v>18,Ecuador,0500 D2,ILITIO_ALTO,Cotopaxi,053IAL,3305,-0.70773865,-78.53013304,Pinaceae,Pinus,patula,Pinus patula,120,6.4,6.4, ,,2022</v>
      </c>
      <c r="B6634">
        <v>18</v>
      </c>
      <c r="C6634" t="s">
        <v>17</v>
      </c>
      <c r="D6634" t="s">
        <v>652</v>
      </c>
      <c r="E6634" t="s">
        <v>651</v>
      </c>
      <c r="F6634" t="s">
        <v>20</v>
      </c>
      <c r="G6634" t="s">
        <v>653</v>
      </c>
      <c r="H6634">
        <v>3305</v>
      </c>
      <c r="I6634" s="1">
        <v>-0.70773865000000002</v>
      </c>
      <c r="J6634" s="1">
        <v>-78.530133039999996</v>
      </c>
      <c r="K6634" t="s">
        <v>21</v>
      </c>
      <c r="L6634" t="s">
        <v>22</v>
      </c>
      <c r="M6634" t="s">
        <v>23</v>
      </c>
      <c r="N6634" t="s">
        <v>24</v>
      </c>
      <c r="O6634">
        <v>120</v>
      </c>
      <c r="P6634" t="s">
        <v>247</v>
      </c>
      <c r="Q6634" t="s">
        <v>247</v>
      </c>
      <c r="R6634" t="s">
        <v>26</v>
      </c>
      <c r="T6634">
        <v>2022</v>
      </c>
      <c r="U6634" t="str">
        <f t="shared" si="207"/>
        <v>0500 D2_053IAL_18</v>
      </c>
    </row>
    <row r="6635" spans="1:21" x14ac:dyDescent="0.3">
      <c r="A6635" t="str">
        <f t="shared" si="206"/>
        <v>19,Ecuador,0500 D2,ILITIO_ALTO,Cotopaxi,053IAL,3305,-0.70773865,-78.53013304,Pinaceae,Pinus,patula,Pinus patula,130,5.4,5.4,3.5,,2022</v>
      </c>
      <c r="B6635">
        <v>19</v>
      </c>
      <c r="C6635" t="s">
        <v>17</v>
      </c>
      <c r="D6635" t="s">
        <v>652</v>
      </c>
      <c r="E6635" t="s">
        <v>651</v>
      </c>
      <c r="F6635" t="s">
        <v>20</v>
      </c>
      <c r="G6635" t="s">
        <v>653</v>
      </c>
      <c r="H6635">
        <v>3305</v>
      </c>
      <c r="I6635" s="1">
        <v>-0.70773865000000002</v>
      </c>
      <c r="J6635" s="1">
        <v>-78.530133039999996</v>
      </c>
      <c r="K6635" t="s">
        <v>21</v>
      </c>
      <c r="L6635" t="s">
        <v>22</v>
      </c>
      <c r="M6635" t="s">
        <v>23</v>
      </c>
      <c r="N6635" t="s">
        <v>24</v>
      </c>
      <c r="O6635">
        <v>130</v>
      </c>
      <c r="P6635" t="s">
        <v>274</v>
      </c>
      <c r="Q6635" t="s">
        <v>274</v>
      </c>
      <c r="R6635" t="s">
        <v>260</v>
      </c>
      <c r="T6635">
        <v>2022</v>
      </c>
      <c r="U6635" t="str">
        <f t="shared" si="207"/>
        <v>0500 D2_053IAL_19</v>
      </c>
    </row>
    <row r="6636" spans="1:21" x14ac:dyDescent="0.3">
      <c r="A6636" t="str">
        <f t="shared" si="206"/>
        <v>20,Ecuador,0500 D2,ILITIO_ALTO,Cotopaxi,053IAL,3305,-0.70773865,-78.53013304,Pinaceae,Pinus,patula,Pinus patula,130,7.8,7.8,4.25,,2022</v>
      </c>
      <c r="B6636">
        <v>20</v>
      </c>
      <c r="C6636" t="s">
        <v>17</v>
      </c>
      <c r="D6636" t="s">
        <v>652</v>
      </c>
      <c r="E6636" t="s">
        <v>651</v>
      </c>
      <c r="F6636" t="s">
        <v>20</v>
      </c>
      <c r="G6636" t="s">
        <v>653</v>
      </c>
      <c r="H6636">
        <v>3305</v>
      </c>
      <c r="I6636" s="1">
        <v>-0.70773865000000002</v>
      </c>
      <c r="J6636" s="1">
        <v>-78.530133039999996</v>
      </c>
      <c r="K6636" t="s">
        <v>21</v>
      </c>
      <c r="L6636" t="s">
        <v>22</v>
      </c>
      <c r="M6636" t="s">
        <v>23</v>
      </c>
      <c r="N6636" t="s">
        <v>24</v>
      </c>
      <c r="O6636">
        <v>130</v>
      </c>
      <c r="P6636" t="s">
        <v>217</v>
      </c>
      <c r="Q6636" t="s">
        <v>217</v>
      </c>
      <c r="R6636" t="s">
        <v>270</v>
      </c>
      <c r="T6636">
        <v>2022</v>
      </c>
      <c r="U6636" t="str">
        <f t="shared" si="207"/>
        <v>0500 D2_053IAL_20</v>
      </c>
    </row>
    <row r="6637" spans="1:21" x14ac:dyDescent="0.3">
      <c r="A6637" t="str">
        <f t="shared" si="206"/>
        <v>21,Ecuador,0500 D2,ILITIO_ALTO,Cotopaxi,053IAL,3305,-0.70773865,-78.53013304,Pinaceae,Pinus,patula,Pinus patula,130,6.4,6.4, ,,2022</v>
      </c>
      <c r="B6637">
        <v>21</v>
      </c>
      <c r="C6637" t="s">
        <v>17</v>
      </c>
      <c r="D6637" t="s">
        <v>652</v>
      </c>
      <c r="E6637" t="s">
        <v>651</v>
      </c>
      <c r="F6637" t="s">
        <v>20</v>
      </c>
      <c r="G6637" t="s">
        <v>653</v>
      </c>
      <c r="H6637">
        <v>3305</v>
      </c>
      <c r="I6637" s="1">
        <v>-0.70773865000000002</v>
      </c>
      <c r="J6637" s="1">
        <v>-78.530133039999996</v>
      </c>
      <c r="K6637" t="s">
        <v>21</v>
      </c>
      <c r="L6637" t="s">
        <v>22</v>
      </c>
      <c r="M6637" t="s">
        <v>23</v>
      </c>
      <c r="N6637" t="s">
        <v>24</v>
      </c>
      <c r="O6637">
        <v>130</v>
      </c>
      <c r="P6637" t="s">
        <v>247</v>
      </c>
      <c r="Q6637" t="s">
        <v>247</v>
      </c>
      <c r="R6637" t="s">
        <v>26</v>
      </c>
      <c r="T6637">
        <v>2022</v>
      </c>
      <c r="U6637" t="str">
        <f t="shared" si="207"/>
        <v>0500 D2_053IAL_21</v>
      </c>
    </row>
    <row r="6638" spans="1:21" x14ac:dyDescent="0.3">
      <c r="A6638" t="str">
        <f t="shared" si="206"/>
        <v>22,Ecuador,0500 D2,ILITIO_ALTO,Cotopaxi,053IAL,3305,-0.70773865,-78.53013304,Pinaceae,Pinus,patula,Pinus patula,130,6.8,6.8,4.5,,2022</v>
      </c>
      <c r="B6638">
        <v>22</v>
      </c>
      <c r="C6638" t="s">
        <v>17</v>
      </c>
      <c r="D6638" t="s">
        <v>652</v>
      </c>
      <c r="E6638" t="s">
        <v>651</v>
      </c>
      <c r="F6638" t="s">
        <v>20</v>
      </c>
      <c r="G6638" t="s">
        <v>653</v>
      </c>
      <c r="H6638">
        <v>3305</v>
      </c>
      <c r="I6638" s="1">
        <v>-0.70773865000000002</v>
      </c>
      <c r="J6638" s="1">
        <v>-78.530133039999996</v>
      </c>
      <c r="K6638" t="s">
        <v>21</v>
      </c>
      <c r="L6638" t="s">
        <v>22</v>
      </c>
      <c r="M6638" t="s">
        <v>23</v>
      </c>
      <c r="N6638" t="s">
        <v>24</v>
      </c>
      <c r="O6638">
        <v>130</v>
      </c>
      <c r="P6638" t="s">
        <v>167</v>
      </c>
      <c r="Q6638" t="s">
        <v>167</v>
      </c>
      <c r="R6638" t="s">
        <v>248</v>
      </c>
      <c r="T6638">
        <v>2022</v>
      </c>
      <c r="U6638" t="str">
        <f t="shared" si="207"/>
        <v>0500 D2_053IAL_22</v>
      </c>
    </row>
    <row r="6639" spans="1:21" x14ac:dyDescent="0.3">
      <c r="A6639" t="str">
        <f t="shared" si="206"/>
        <v>23,Ecuador,0500 D2,ILITIO_ALTO,Cotopaxi,053IAL,3305,-0.70773865,-78.53013304,Pinaceae,Pinus,patula,Pinus patula,140,7.2,7.2,5,,2022</v>
      </c>
      <c r="B6639">
        <v>23</v>
      </c>
      <c r="C6639" t="s">
        <v>17</v>
      </c>
      <c r="D6639" t="s">
        <v>652</v>
      </c>
      <c r="E6639" t="s">
        <v>651</v>
      </c>
      <c r="F6639" t="s">
        <v>20</v>
      </c>
      <c r="G6639" t="s">
        <v>653</v>
      </c>
      <c r="H6639">
        <v>3305</v>
      </c>
      <c r="I6639" s="1">
        <v>-0.70773865000000002</v>
      </c>
      <c r="J6639" s="1">
        <v>-78.530133039999996</v>
      </c>
      <c r="K6639" t="s">
        <v>21</v>
      </c>
      <c r="L6639" t="s">
        <v>22</v>
      </c>
      <c r="M6639" t="s">
        <v>23</v>
      </c>
      <c r="N6639" t="s">
        <v>24</v>
      </c>
      <c r="O6639">
        <v>140</v>
      </c>
      <c r="P6639" t="s">
        <v>272</v>
      </c>
      <c r="Q6639" t="s">
        <v>272</v>
      </c>
      <c r="R6639">
        <v>5</v>
      </c>
      <c r="T6639">
        <v>2022</v>
      </c>
      <c r="U6639" t="str">
        <f t="shared" si="207"/>
        <v>0500 D2_053IAL_23</v>
      </c>
    </row>
    <row r="6640" spans="1:21" x14ac:dyDescent="0.3">
      <c r="A6640" t="str">
        <f t="shared" si="206"/>
        <v>24,Ecuador,0500 D2,ILITIO_ALTO,Cotopaxi,053IAL,3305,-0.70773865,-78.53013304,Pinaceae,Pinus,patula,Pinus patula,130,7.8,7.8,4.25,,2022</v>
      </c>
      <c r="B6640">
        <v>24</v>
      </c>
      <c r="C6640" t="s">
        <v>17</v>
      </c>
      <c r="D6640" t="s">
        <v>652</v>
      </c>
      <c r="E6640" t="s">
        <v>651</v>
      </c>
      <c r="F6640" t="s">
        <v>20</v>
      </c>
      <c r="G6640" t="s">
        <v>653</v>
      </c>
      <c r="H6640">
        <v>3305</v>
      </c>
      <c r="I6640" s="1">
        <v>-0.70773865000000002</v>
      </c>
      <c r="J6640" s="1">
        <v>-78.530133039999996</v>
      </c>
      <c r="K6640" t="s">
        <v>21</v>
      </c>
      <c r="L6640" t="s">
        <v>22</v>
      </c>
      <c r="M6640" t="s">
        <v>23</v>
      </c>
      <c r="N6640" t="s">
        <v>24</v>
      </c>
      <c r="O6640">
        <v>130</v>
      </c>
      <c r="P6640" t="s">
        <v>217</v>
      </c>
      <c r="Q6640" t="s">
        <v>217</v>
      </c>
      <c r="R6640" t="s">
        <v>270</v>
      </c>
      <c r="T6640">
        <v>2022</v>
      </c>
      <c r="U6640" t="str">
        <f t="shared" si="207"/>
        <v>0500 D2_053IAL_24</v>
      </c>
    </row>
    <row r="6641" spans="1:21" x14ac:dyDescent="0.3">
      <c r="A6641" t="str">
        <f t="shared" si="206"/>
        <v>25,Ecuador,0500 D2,ILITIO_ALTO,Cotopaxi,053IAL,3305,-0.70773865,-78.53013304,Pinaceae,Pinus,patula,Pinus patula,130,7.7,7.7, ,,2022</v>
      </c>
      <c r="B6641">
        <v>25</v>
      </c>
      <c r="C6641" t="s">
        <v>17</v>
      </c>
      <c r="D6641" t="s">
        <v>652</v>
      </c>
      <c r="E6641" t="s">
        <v>651</v>
      </c>
      <c r="F6641" t="s">
        <v>20</v>
      </c>
      <c r="G6641" t="s">
        <v>653</v>
      </c>
      <c r="H6641">
        <v>3305</v>
      </c>
      <c r="I6641" s="1">
        <v>-0.70773865000000002</v>
      </c>
      <c r="J6641" s="1">
        <v>-78.530133039999996</v>
      </c>
      <c r="K6641" t="s">
        <v>21</v>
      </c>
      <c r="L6641" t="s">
        <v>22</v>
      </c>
      <c r="M6641" t="s">
        <v>23</v>
      </c>
      <c r="N6641" t="s">
        <v>24</v>
      </c>
      <c r="O6641">
        <v>130</v>
      </c>
      <c r="P6641" t="s">
        <v>221</v>
      </c>
      <c r="Q6641" t="s">
        <v>221</v>
      </c>
      <c r="R6641" t="s">
        <v>26</v>
      </c>
      <c r="T6641">
        <v>2022</v>
      </c>
      <c r="U6641" t="str">
        <f t="shared" si="207"/>
        <v>0500 D2_053IAL_25</v>
      </c>
    </row>
    <row r="6642" spans="1:21" x14ac:dyDescent="0.3">
      <c r="A6642" t="str">
        <f t="shared" si="206"/>
        <v>26,Ecuador,0500 D2,ILITIO_ALTO,Cotopaxi,053IAL,3305,-0.70773865,-78.53013304,Pinaceae,Pinus,patula,Pinus patula,130,6.9,6.9, ,,2022</v>
      </c>
      <c r="B6642">
        <v>26</v>
      </c>
      <c r="C6642" t="s">
        <v>17</v>
      </c>
      <c r="D6642" t="s">
        <v>652</v>
      </c>
      <c r="E6642" t="s">
        <v>651</v>
      </c>
      <c r="F6642" t="s">
        <v>20</v>
      </c>
      <c r="G6642" t="s">
        <v>653</v>
      </c>
      <c r="H6642">
        <v>3305</v>
      </c>
      <c r="I6642" s="1">
        <v>-0.70773865000000002</v>
      </c>
      <c r="J6642" s="1">
        <v>-78.530133039999996</v>
      </c>
      <c r="K6642" t="s">
        <v>21</v>
      </c>
      <c r="L6642" t="s">
        <v>22</v>
      </c>
      <c r="M6642" t="s">
        <v>23</v>
      </c>
      <c r="N6642" t="s">
        <v>24</v>
      </c>
      <c r="O6642">
        <v>130</v>
      </c>
      <c r="P6642" t="s">
        <v>178</v>
      </c>
      <c r="Q6642" t="s">
        <v>178</v>
      </c>
      <c r="R6642" t="s">
        <v>26</v>
      </c>
      <c r="T6642">
        <v>2022</v>
      </c>
      <c r="U6642" t="str">
        <f t="shared" si="207"/>
        <v>0500 D2_053IAL_26</v>
      </c>
    </row>
    <row r="6643" spans="1:21" x14ac:dyDescent="0.3">
      <c r="A6643" t="str">
        <f t="shared" si="206"/>
        <v>27,Ecuador,0500 D2,ILITIO_ALTO,Cotopaxi,053IAL,3305,-0.70773865,-78.53013304,Pinaceae,Pinus,patula,Pinus patula,130,6.2,6.2, ,,2022</v>
      </c>
      <c r="B6643">
        <v>27</v>
      </c>
      <c r="C6643" t="s">
        <v>17</v>
      </c>
      <c r="D6643" t="s">
        <v>652</v>
      </c>
      <c r="E6643" t="s">
        <v>651</v>
      </c>
      <c r="F6643" t="s">
        <v>20</v>
      </c>
      <c r="G6643" t="s">
        <v>653</v>
      </c>
      <c r="H6643">
        <v>3305</v>
      </c>
      <c r="I6643" s="1">
        <v>-0.70773865000000002</v>
      </c>
      <c r="J6643" s="1">
        <v>-78.530133039999996</v>
      </c>
      <c r="K6643" t="s">
        <v>21</v>
      </c>
      <c r="L6643" t="s">
        <v>22</v>
      </c>
      <c r="M6643" t="s">
        <v>23</v>
      </c>
      <c r="N6643" t="s">
        <v>24</v>
      </c>
      <c r="O6643">
        <v>130</v>
      </c>
      <c r="P6643" t="s">
        <v>259</v>
      </c>
      <c r="Q6643" t="s">
        <v>259</v>
      </c>
      <c r="R6643" t="s">
        <v>26</v>
      </c>
      <c r="T6643">
        <v>2022</v>
      </c>
      <c r="U6643" t="str">
        <f t="shared" si="207"/>
        <v>0500 D2_053IAL_27</v>
      </c>
    </row>
    <row r="6644" spans="1:21" x14ac:dyDescent="0.3">
      <c r="A6644" t="str">
        <f t="shared" si="206"/>
        <v>28,Ecuador,0500 D2,ILITIO_ALTO,Cotopaxi,053IAL,3305,-0.70773865,-78.53013304,Pinaceae,Pinus,patula,Pinus patula,130,7.3,7.3, ,,2022</v>
      </c>
      <c r="B6644">
        <v>28</v>
      </c>
      <c r="C6644" t="s">
        <v>17</v>
      </c>
      <c r="D6644" t="s">
        <v>652</v>
      </c>
      <c r="E6644" t="s">
        <v>651</v>
      </c>
      <c r="F6644" t="s">
        <v>20</v>
      </c>
      <c r="G6644" t="s">
        <v>653</v>
      </c>
      <c r="H6644">
        <v>3305</v>
      </c>
      <c r="I6644" s="1">
        <v>-0.70773865000000002</v>
      </c>
      <c r="J6644" s="1">
        <v>-78.530133039999996</v>
      </c>
      <c r="K6644" t="s">
        <v>21</v>
      </c>
      <c r="L6644" t="s">
        <v>22</v>
      </c>
      <c r="M6644" t="s">
        <v>23</v>
      </c>
      <c r="N6644" t="s">
        <v>24</v>
      </c>
      <c r="O6644">
        <v>130</v>
      </c>
      <c r="P6644" t="s">
        <v>265</v>
      </c>
      <c r="Q6644" t="s">
        <v>265</v>
      </c>
      <c r="R6644" t="s">
        <v>26</v>
      </c>
      <c r="T6644">
        <v>2022</v>
      </c>
      <c r="U6644" t="str">
        <f t="shared" si="207"/>
        <v>0500 D2_053IAL_28</v>
      </c>
    </row>
    <row r="6645" spans="1:21" x14ac:dyDescent="0.3">
      <c r="A6645" t="str">
        <f t="shared" si="206"/>
        <v>29,Ecuador,0500 D2,ILITIO_ALTO,Cotopaxi,053IAL,3305,-0.70773865,-78.53013304,Pinaceae,Pinus,patula,Pinus patula,130,4.7,4.7, ,,2022</v>
      </c>
      <c r="B6645">
        <v>29</v>
      </c>
      <c r="C6645" t="s">
        <v>17</v>
      </c>
      <c r="D6645" t="s">
        <v>652</v>
      </c>
      <c r="E6645" t="s">
        <v>651</v>
      </c>
      <c r="F6645" t="s">
        <v>20</v>
      </c>
      <c r="G6645" t="s">
        <v>653</v>
      </c>
      <c r="H6645">
        <v>3305</v>
      </c>
      <c r="I6645" s="1">
        <v>-0.70773865000000002</v>
      </c>
      <c r="J6645" s="1">
        <v>-78.530133039999996</v>
      </c>
      <c r="K6645" t="s">
        <v>21</v>
      </c>
      <c r="L6645" t="s">
        <v>22</v>
      </c>
      <c r="M6645" t="s">
        <v>23</v>
      </c>
      <c r="N6645" t="s">
        <v>24</v>
      </c>
      <c r="O6645">
        <v>130</v>
      </c>
      <c r="P6645" t="s">
        <v>287</v>
      </c>
      <c r="Q6645" t="s">
        <v>287</v>
      </c>
      <c r="R6645" t="s">
        <v>26</v>
      </c>
      <c r="T6645">
        <v>2022</v>
      </c>
      <c r="U6645" t="str">
        <f t="shared" si="207"/>
        <v>0500 D2_053IAL_29</v>
      </c>
    </row>
    <row r="6646" spans="1:21" x14ac:dyDescent="0.3">
      <c r="A6646" t="str">
        <f t="shared" si="206"/>
        <v>30,Ecuador,0500 D2,ILITIO_ALTO,Cotopaxi,053IAL,3305,-0.70773865,-78.53013304,Pinaceae,Pinus,patula,Pinus patula,130,7.2,7.2, ,,2022</v>
      </c>
      <c r="B6646">
        <v>30</v>
      </c>
      <c r="C6646" t="s">
        <v>17</v>
      </c>
      <c r="D6646" t="s">
        <v>652</v>
      </c>
      <c r="E6646" t="s">
        <v>651</v>
      </c>
      <c r="F6646" t="s">
        <v>20</v>
      </c>
      <c r="G6646" t="s">
        <v>653</v>
      </c>
      <c r="H6646">
        <v>3305</v>
      </c>
      <c r="I6646" s="1">
        <v>-0.70773865000000002</v>
      </c>
      <c r="J6646" s="1">
        <v>-78.530133039999996</v>
      </c>
      <c r="K6646" t="s">
        <v>21</v>
      </c>
      <c r="L6646" t="s">
        <v>22</v>
      </c>
      <c r="M6646" t="s">
        <v>23</v>
      </c>
      <c r="N6646" t="s">
        <v>24</v>
      </c>
      <c r="O6646">
        <v>130</v>
      </c>
      <c r="P6646" t="s">
        <v>272</v>
      </c>
      <c r="Q6646" t="s">
        <v>272</v>
      </c>
      <c r="R6646" t="s">
        <v>26</v>
      </c>
      <c r="T6646">
        <v>2022</v>
      </c>
      <c r="U6646" t="str">
        <f t="shared" si="207"/>
        <v>0500 D2_053IAL_30</v>
      </c>
    </row>
    <row r="6647" spans="1:21" x14ac:dyDescent="0.3">
      <c r="A6647" t="str">
        <f t="shared" si="206"/>
        <v>31,Ecuador,0500 D2,ILITIO_ALTO,Cotopaxi,053IAL,3305,-0.70773865,-78.53013304,Pinaceae,Pinus,patula,Pinus patula,130,7.1,7.1, ,,2022</v>
      </c>
      <c r="B6647">
        <v>31</v>
      </c>
      <c r="C6647" t="s">
        <v>17</v>
      </c>
      <c r="D6647" t="s">
        <v>652</v>
      </c>
      <c r="E6647" t="s">
        <v>651</v>
      </c>
      <c r="F6647" t="s">
        <v>20</v>
      </c>
      <c r="G6647" t="s">
        <v>653</v>
      </c>
      <c r="H6647">
        <v>3305</v>
      </c>
      <c r="I6647" s="1">
        <v>-0.70773865000000002</v>
      </c>
      <c r="J6647" s="1">
        <v>-78.530133039999996</v>
      </c>
      <c r="K6647" t="s">
        <v>21</v>
      </c>
      <c r="L6647" t="s">
        <v>22</v>
      </c>
      <c r="M6647" t="s">
        <v>23</v>
      </c>
      <c r="N6647" t="s">
        <v>24</v>
      </c>
      <c r="O6647">
        <v>130</v>
      </c>
      <c r="P6647" t="s">
        <v>224</v>
      </c>
      <c r="Q6647" t="s">
        <v>224</v>
      </c>
      <c r="R6647" t="s">
        <v>26</v>
      </c>
      <c r="T6647">
        <v>2022</v>
      </c>
      <c r="U6647" t="str">
        <f t="shared" si="207"/>
        <v>0500 D2_053IAL_31</v>
      </c>
    </row>
    <row r="6648" spans="1:21" x14ac:dyDescent="0.3">
      <c r="A6648" t="str">
        <f t="shared" si="206"/>
        <v>32,Ecuador,0500 D2,ILITIO_ALTO,Cotopaxi,053IAL,3305,-0.70773865,-78.53013304,Pinaceae,Pinus,patula,Pinus patula,130,7.8,7.8, ,,2022</v>
      </c>
      <c r="B6648">
        <v>32</v>
      </c>
      <c r="C6648" t="s">
        <v>17</v>
      </c>
      <c r="D6648" t="s">
        <v>652</v>
      </c>
      <c r="E6648" t="s">
        <v>651</v>
      </c>
      <c r="F6648" t="s">
        <v>20</v>
      </c>
      <c r="G6648" t="s">
        <v>653</v>
      </c>
      <c r="H6648">
        <v>3305</v>
      </c>
      <c r="I6648" s="1">
        <v>-0.70773865000000002</v>
      </c>
      <c r="J6648" s="1">
        <v>-78.530133039999996</v>
      </c>
      <c r="K6648" t="s">
        <v>21</v>
      </c>
      <c r="L6648" t="s">
        <v>22</v>
      </c>
      <c r="M6648" t="s">
        <v>23</v>
      </c>
      <c r="N6648" t="s">
        <v>24</v>
      </c>
      <c r="O6648">
        <v>130</v>
      </c>
      <c r="P6648" t="s">
        <v>217</v>
      </c>
      <c r="Q6648" t="s">
        <v>217</v>
      </c>
      <c r="R6648" t="s">
        <v>26</v>
      </c>
      <c r="T6648">
        <v>2022</v>
      </c>
      <c r="U6648" t="str">
        <f t="shared" si="207"/>
        <v>0500 D2_053IAL_32</v>
      </c>
    </row>
    <row r="6649" spans="1:21" x14ac:dyDescent="0.3">
      <c r="A6649" t="str">
        <f t="shared" si="206"/>
        <v>33,Ecuador,0500 D2,ILITIO_ALTO,Cotopaxi,053IAL,3305,-0.70773865,-78.53013304,Pinaceae,Pinus,patula,Pinus patula,130,6.2,6.2, ,,2022</v>
      </c>
      <c r="B6649">
        <v>33</v>
      </c>
      <c r="C6649" t="s">
        <v>17</v>
      </c>
      <c r="D6649" t="s">
        <v>652</v>
      </c>
      <c r="E6649" t="s">
        <v>651</v>
      </c>
      <c r="F6649" t="s">
        <v>20</v>
      </c>
      <c r="G6649" t="s">
        <v>653</v>
      </c>
      <c r="H6649">
        <v>3305</v>
      </c>
      <c r="I6649" s="1">
        <v>-0.70773865000000002</v>
      </c>
      <c r="J6649" s="1">
        <v>-78.530133039999996</v>
      </c>
      <c r="K6649" t="s">
        <v>21</v>
      </c>
      <c r="L6649" t="s">
        <v>22</v>
      </c>
      <c r="M6649" t="s">
        <v>23</v>
      </c>
      <c r="N6649" t="s">
        <v>24</v>
      </c>
      <c r="O6649">
        <v>130</v>
      </c>
      <c r="P6649" t="s">
        <v>259</v>
      </c>
      <c r="Q6649" t="s">
        <v>259</v>
      </c>
      <c r="R6649" t="s">
        <v>26</v>
      </c>
      <c r="T6649">
        <v>2022</v>
      </c>
      <c r="U6649" t="str">
        <f t="shared" si="207"/>
        <v>0500 D2_053IAL_33</v>
      </c>
    </row>
    <row r="6650" spans="1:21" x14ac:dyDescent="0.3">
      <c r="A6650" t="str">
        <f t="shared" si="206"/>
        <v>34,Ecuador,0500 D2,ILITIO_ALTO,Cotopaxi,053IAL,3305,-0.70773865,-78.53013304,Pinaceae,Pinus,patula,Pinus patula,130,8.4,8.4, ,,2022</v>
      </c>
      <c r="B6650">
        <v>34</v>
      </c>
      <c r="C6650" t="s">
        <v>17</v>
      </c>
      <c r="D6650" t="s">
        <v>652</v>
      </c>
      <c r="E6650" t="s">
        <v>651</v>
      </c>
      <c r="F6650" t="s">
        <v>20</v>
      </c>
      <c r="G6650" t="s">
        <v>653</v>
      </c>
      <c r="H6650">
        <v>3305</v>
      </c>
      <c r="I6650" s="1">
        <v>-0.70773865000000002</v>
      </c>
      <c r="J6650" s="1">
        <v>-78.530133039999996</v>
      </c>
      <c r="K6650" t="s">
        <v>21</v>
      </c>
      <c r="L6650" t="s">
        <v>22</v>
      </c>
      <c r="M6650" t="s">
        <v>23</v>
      </c>
      <c r="N6650" t="s">
        <v>24</v>
      </c>
      <c r="O6650">
        <v>130</v>
      </c>
      <c r="P6650" t="s">
        <v>253</v>
      </c>
      <c r="Q6650" t="s">
        <v>253</v>
      </c>
      <c r="R6650" t="s">
        <v>26</v>
      </c>
      <c r="T6650">
        <v>2022</v>
      </c>
      <c r="U6650" t="str">
        <f t="shared" si="207"/>
        <v>0500 D2_053IAL_34</v>
      </c>
    </row>
    <row r="6651" spans="1:21" x14ac:dyDescent="0.3">
      <c r="A6651" t="str">
        <f t="shared" si="206"/>
        <v>35,Ecuador,0500 D2,ILITIO_ALTO,Cotopaxi,053IAL,3305,-0.70773865,-78.53013304,Pinaceae,Pinus,patula,Pinus patula,130,7.6,7.6,4.25,,2022</v>
      </c>
      <c r="B6651">
        <v>35</v>
      </c>
      <c r="C6651" t="s">
        <v>17</v>
      </c>
      <c r="D6651" t="s">
        <v>652</v>
      </c>
      <c r="E6651" t="s">
        <v>651</v>
      </c>
      <c r="F6651" t="s">
        <v>20</v>
      </c>
      <c r="G6651" t="s">
        <v>653</v>
      </c>
      <c r="H6651">
        <v>3305</v>
      </c>
      <c r="I6651" s="1">
        <v>-0.70773865000000002</v>
      </c>
      <c r="J6651" s="1">
        <v>-78.530133039999996</v>
      </c>
      <c r="K6651" t="s">
        <v>21</v>
      </c>
      <c r="L6651" t="s">
        <v>22</v>
      </c>
      <c r="M6651" t="s">
        <v>23</v>
      </c>
      <c r="N6651" t="s">
        <v>24</v>
      </c>
      <c r="O6651">
        <v>130</v>
      </c>
      <c r="P6651" t="s">
        <v>264</v>
      </c>
      <c r="Q6651" t="s">
        <v>264</v>
      </c>
      <c r="R6651" t="s">
        <v>270</v>
      </c>
      <c r="T6651">
        <v>2022</v>
      </c>
      <c r="U6651" t="str">
        <f t="shared" si="207"/>
        <v>0500 D2_053IAL_35</v>
      </c>
    </row>
    <row r="6652" spans="1:21" x14ac:dyDescent="0.3">
      <c r="A6652" t="str">
        <f t="shared" si="206"/>
        <v>36.1,Ecuador,0500 D2,ILITIO_ALTO,Cotopaxi,053IAL,3305,-0.70773865,-78.53013304,Pinaceae,Pinus,patula,Pinus patula,130,7,7, ,,2022</v>
      </c>
      <c r="B6652" t="s">
        <v>588</v>
      </c>
      <c r="C6652" t="s">
        <v>17</v>
      </c>
      <c r="D6652" t="s">
        <v>652</v>
      </c>
      <c r="E6652" t="s">
        <v>651</v>
      </c>
      <c r="F6652" t="s">
        <v>20</v>
      </c>
      <c r="G6652" t="s">
        <v>653</v>
      </c>
      <c r="H6652">
        <v>3305</v>
      </c>
      <c r="I6652" s="1">
        <v>-0.70773865000000002</v>
      </c>
      <c r="J6652" s="1">
        <v>-78.530133039999996</v>
      </c>
      <c r="K6652" t="s">
        <v>21</v>
      </c>
      <c r="L6652" t="s">
        <v>22</v>
      </c>
      <c r="M6652" t="s">
        <v>23</v>
      </c>
      <c r="N6652" t="s">
        <v>24</v>
      </c>
      <c r="O6652">
        <v>130</v>
      </c>
      <c r="P6652">
        <v>7</v>
      </c>
      <c r="Q6652">
        <v>7</v>
      </c>
      <c r="R6652" t="s">
        <v>26</v>
      </c>
      <c r="T6652">
        <v>2022</v>
      </c>
      <c r="U6652" t="str">
        <f t="shared" si="207"/>
        <v>0500 D2_053IAL_36.1</v>
      </c>
    </row>
    <row r="6653" spans="1:21" x14ac:dyDescent="0.3">
      <c r="A6653" t="str">
        <f t="shared" si="206"/>
        <v>36.2,Ecuador,0500 D2,ILITIO_ALTO,Cotopaxi,053IAL,3305,-0.70773865,-78.53013304,Pinaceae,Pinus,patula,Pinus patula,130,6.7,6.7, ,,2022</v>
      </c>
      <c r="B6653" t="s">
        <v>654</v>
      </c>
      <c r="C6653" t="s">
        <v>17</v>
      </c>
      <c r="D6653" t="s">
        <v>652</v>
      </c>
      <c r="E6653" t="s">
        <v>651</v>
      </c>
      <c r="F6653" t="s">
        <v>20</v>
      </c>
      <c r="G6653" t="s">
        <v>653</v>
      </c>
      <c r="H6653">
        <v>3305</v>
      </c>
      <c r="I6653" s="1">
        <v>-0.70773865000000002</v>
      </c>
      <c r="J6653" s="1">
        <v>-78.530133039999996</v>
      </c>
      <c r="K6653" t="s">
        <v>21</v>
      </c>
      <c r="L6653" t="s">
        <v>22</v>
      </c>
      <c r="M6653" t="s">
        <v>23</v>
      </c>
      <c r="N6653" t="s">
        <v>24</v>
      </c>
      <c r="O6653">
        <v>130</v>
      </c>
      <c r="P6653" t="s">
        <v>202</v>
      </c>
      <c r="Q6653" t="s">
        <v>202</v>
      </c>
      <c r="R6653" t="s">
        <v>26</v>
      </c>
      <c r="T6653">
        <v>2022</v>
      </c>
      <c r="U6653" t="str">
        <f t="shared" si="207"/>
        <v>0500 D2_053IAL_36.2</v>
      </c>
    </row>
    <row r="6654" spans="1:21" x14ac:dyDescent="0.3">
      <c r="A6654" t="str">
        <f t="shared" si="206"/>
        <v>37,Ecuador,0500 D2,ILITIO_ALTO,Cotopaxi,053IAL,3305,-0.70773865,-78.53013304,Pinaceae,Pinus,patula,Pinus patula,130,5.7,5.7, ,,2022</v>
      </c>
      <c r="B6654">
        <v>37</v>
      </c>
      <c r="C6654" t="s">
        <v>17</v>
      </c>
      <c r="D6654" t="s">
        <v>652</v>
      </c>
      <c r="E6654" t="s">
        <v>651</v>
      </c>
      <c r="F6654" t="s">
        <v>20</v>
      </c>
      <c r="G6654" t="s">
        <v>653</v>
      </c>
      <c r="H6654">
        <v>3305</v>
      </c>
      <c r="I6654" s="1">
        <v>-0.70773865000000002</v>
      </c>
      <c r="J6654" s="1">
        <v>-78.530133039999996</v>
      </c>
      <c r="K6654" t="s">
        <v>21</v>
      </c>
      <c r="L6654" t="s">
        <v>22</v>
      </c>
      <c r="M6654" t="s">
        <v>23</v>
      </c>
      <c r="N6654" t="s">
        <v>24</v>
      </c>
      <c r="O6654">
        <v>130</v>
      </c>
      <c r="P6654" t="s">
        <v>285</v>
      </c>
      <c r="Q6654" t="s">
        <v>285</v>
      </c>
      <c r="R6654" t="s">
        <v>26</v>
      </c>
      <c r="T6654">
        <v>2022</v>
      </c>
      <c r="U6654" t="str">
        <f t="shared" si="207"/>
        <v>0500 D2_053IAL_37</v>
      </c>
    </row>
    <row r="6655" spans="1:21" x14ac:dyDescent="0.3">
      <c r="A6655" t="str">
        <f t="shared" si="206"/>
        <v>38,Ecuador,0500 D2,ILITIO_ALTO,Cotopaxi,053IAL,3305,-0.70773865,-78.53013304,Pinaceae,Pinus,patula,Pinus patula,130,6.7,6.7, ,,2022</v>
      </c>
      <c r="B6655">
        <v>38</v>
      </c>
      <c r="C6655" t="s">
        <v>17</v>
      </c>
      <c r="D6655" t="s">
        <v>652</v>
      </c>
      <c r="E6655" t="s">
        <v>651</v>
      </c>
      <c r="F6655" t="s">
        <v>20</v>
      </c>
      <c r="G6655" t="s">
        <v>653</v>
      </c>
      <c r="H6655">
        <v>3305</v>
      </c>
      <c r="I6655" s="1">
        <v>-0.70773865000000002</v>
      </c>
      <c r="J6655" s="1">
        <v>-78.530133039999996</v>
      </c>
      <c r="K6655" t="s">
        <v>21</v>
      </c>
      <c r="L6655" t="s">
        <v>22</v>
      </c>
      <c r="M6655" t="s">
        <v>23</v>
      </c>
      <c r="N6655" t="s">
        <v>24</v>
      </c>
      <c r="O6655">
        <v>130</v>
      </c>
      <c r="P6655" t="s">
        <v>202</v>
      </c>
      <c r="Q6655" t="s">
        <v>202</v>
      </c>
      <c r="R6655" t="s">
        <v>26</v>
      </c>
      <c r="T6655">
        <v>2022</v>
      </c>
      <c r="U6655" t="str">
        <f t="shared" si="207"/>
        <v>0500 D2_053IAL_38</v>
      </c>
    </row>
    <row r="6656" spans="1:21" x14ac:dyDescent="0.3">
      <c r="A6656" t="str">
        <f t="shared" si="206"/>
        <v>39,Ecuador,0500 D2,ILITIO_ALTO,Cotopaxi,053IAL,3305,-0.70773865,-78.53013304,Pinaceae,Pinus,patula,Pinus patula,130,7.5,7.5, ,,2022</v>
      </c>
      <c r="B6656">
        <v>39</v>
      </c>
      <c r="C6656" t="s">
        <v>17</v>
      </c>
      <c r="D6656" t="s">
        <v>652</v>
      </c>
      <c r="E6656" t="s">
        <v>651</v>
      </c>
      <c r="F6656" t="s">
        <v>20</v>
      </c>
      <c r="G6656" t="s">
        <v>653</v>
      </c>
      <c r="H6656">
        <v>3305</v>
      </c>
      <c r="I6656" s="1">
        <v>-0.70773865000000002</v>
      </c>
      <c r="J6656" s="1">
        <v>-78.530133039999996</v>
      </c>
      <c r="K6656" t="s">
        <v>21</v>
      </c>
      <c r="L6656" t="s">
        <v>22</v>
      </c>
      <c r="M6656" t="s">
        <v>23</v>
      </c>
      <c r="N6656" t="s">
        <v>24</v>
      </c>
      <c r="O6656">
        <v>130</v>
      </c>
      <c r="P6656" t="s">
        <v>201</v>
      </c>
      <c r="Q6656" t="s">
        <v>201</v>
      </c>
      <c r="R6656" t="s">
        <v>26</v>
      </c>
      <c r="T6656">
        <v>2022</v>
      </c>
      <c r="U6656" t="str">
        <f t="shared" si="207"/>
        <v>0500 D2_053IAL_39</v>
      </c>
    </row>
    <row r="6657" spans="1:21" x14ac:dyDescent="0.3">
      <c r="A6657" t="str">
        <f t="shared" si="206"/>
        <v>40,Ecuador,0500 D2,ILITIO_ALTO,Cotopaxi,053IAL,3305,-0.70773865,-78.53013304,Pinaceae,Pinus,patula,Pinus patula,130,6.7,6.7,4,,2022</v>
      </c>
      <c r="B6657">
        <v>40</v>
      </c>
      <c r="C6657" t="s">
        <v>17</v>
      </c>
      <c r="D6657" t="s">
        <v>652</v>
      </c>
      <c r="E6657" t="s">
        <v>651</v>
      </c>
      <c r="F6657" t="s">
        <v>20</v>
      </c>
      <c r="G6657" t="s">
        <v>653</v>
      </c>
      <c r="H6657">
        <v>3305</v>
      </c>
      <c r="I6657" s="1">
        <v>-0.70773865000000002</v>
      </c>
      <c r="J6657" s="1">
        <v>-78.530133039999996</v>
      </c>
      <c r="K6657" t="s">
        <v>21</v>
      </c>
      <c r="L6657" t="s">
        <v>22</v>
      </c>
      <c r="M6657" t="s">
        <v>23</v>
      </c>
      <c r="N6657" t="s">
        <v>24</v>
      </c>
      <c r="O6657">
        <v>130</v>
      </c>
      <c r="P6657" t="s">
        <v>202</v>
      </c>
      <c r="Q6657" t="s">
        <v>202</v>
      </c>
      <c r="R6657">
        <v>4</v>
      </c>
      <c r="T6657">
        <v>2022</v>
      </c>
      <c r="U6657" t="str">
        <f t="shared" si="207"/>
        <v>0500 D2_053IAL_40</v>
      </c>
    </row>
    <row r="6658" spans="1:21" x14ac:dyDescent="0.3">
      <c r="A6658" t="str">
        <f t="shared" ref="A6658:A6721" si="208">CONCATENATE(B6658,",",C6658,",",D6658,",",E6658,",",F6658,",",G6658,",",H6658,",",I6658,",",J6658,",",K6658,",",L6658,",",M6658,",",N6658,",",O6658,",",P6658,",",Q6658,",",R6658,",",S6658,",",T6658)</f>
        <v>41,Ecuador,0500 D2,ILITIO_ALTO,Cotopaxi,053IAL,3305,-0.70773865,-78.53013304,Pinaceae,Pinus,patula,Pinus patula,130,5.7,5.7,3.5,,2022</v>
      </c>
      <c r="B6658">
        <v>41</v>
      </c>
      <c r="C6658" t="s">
        <v>17</v>
      </c>
      <c r="D6658" t="s">
        <v>652</v>
      </c>
      <c r="E6658" t="s">
        <v>651</v>
      </c>
      <c r="F6658" t="s">
        <v>20</v>
      </c>
      <c r="G6658" t="s">
        <v>653</v>
      </c>
      <c r="H6658">
        <v>3305</v>
      </c>
      <c r="I6658" s="1">
        <v>-0.70773865000000002</v>
      </c>
      <c r="J6658" s="1">
        <v>-78.530133039999996</v>
      </c>
      <c r="K6658" t="s">
        <v>21</v>
      </c>
      <c r="L6658" t="s">
        <v>22</v>
      </c>
      <c r="M6658" t="s">
        <v>23</v>
      </c>
      <c r="N6658" t="s">
        <v>24</v>
      </c>
      <c r="O6658">
        <v>130</v>
      </c>
      <c r="P6658" t="s">
        <v>285</v>
      </c>
      <c r="Q6658" t="s">
        <v>285</v>
      </c>
      <c r="R6658" t="s">
        <v>260</v>
      </c>
      <c r="T6658">
        <v>2022</v>
      </c>
      <c r="U6658" t="str">
        <f t="shared" si="207"/>
        <v>0500 D2_053IAL_41</v>
      </c>
    </row>
    <row r="6659" spans="1:21" x14ac:dyDescent="0.3">
      <c r="A6659" t="str">
        <f t="shared" si="208"/>
        <v>42,Ecuador,0500 D2,ILITIO_ALTO,Cotopaxi,053IAL,3305,-0.70773865,-78.53013304,Pinaceae,Pinus,patula,Pinus patula,130,6.6,6.6, ,,2022</v>
      </c>
      <c r="B6659">
        <v>42</v>
      </c>
      <c r="C6659" t="s">
        <v>17</v>
      </c>
      <c r="D6659" t="s">
        <v>652</v>
      </c>
      <c r="E6659" t="s">
        <v>651</v>
      </c>
      <c r="F6659" t="s">
        <v>20</v>
      </c>
      <c r="G6659" t="s">
        <v>653</v>
      </c>
      <c r="H6659">
        <v>3305</v>
      </c>
      <c r="I6659" s="1">
        <v>-0.70773865000000002</v>
      </c>
      <c r="J6659" s="1">
        <v>-78.530133039999996</v>
      </c>
      <c r="K6659" t="s">
        <v>21</v>
      </c>
      <c r="L6659" t="s">
        <v>22</v>
      </c>
      <c r="M6659" t="s">
        <v>23</v>
      </c>
      <c r="N6659" t="s">
        <v>24</v>
      </c>
      <c r="O6659">
        <v>130</v>
      </c>
      <c r="P6659" t="s">
        <v>233</v>
      </c>
      <c r="Q6659" t="s">
        <v>233</v>
      </c>
      <c r="R6659" t="s">
        <v>26</v>
      </c>
      <c r="T6659">
        <v>2022</v>
      </c>
      <c r="U6659" t="str">
        <f t="shared" ref="U6659:U6722" si="209">D6659&amp;"_"&amp;G6659&amp;"_"&amp;B6659</f>
        <v>0500 D2_053IAL_42</v>
      </c>
    </row>
    <row r="6660" spans="1:21" x14ac:dyDescent="0.3">
      <c r="A6660" t="str">
        <f t="shared" si="208"/>
        <v>43,Ecuador,0500 D2,ILITIO_ALTO,Cotopaxi,053IAL,3305,-0.70773865,-78.53013304,Pinaceae,Pinus,patula,Pinus patula,130,7.8,7.8, ,,2022</v>
      </c>
      <c r="B6660">
        <v>43</v>
      </c>
      <c r="C6660" t="s">
        <v>17</v>
      </c>
      <c r="D6660" t="s">
        <v>652</v>
      </c>
      <c r="E6660" t="s">
        <v>651</v>
      </c>
      <c r="F6660" t="s">
        <v>20</v>
      </c>
      <c r="G6660" t="s">
        <v>653</v>
      </c>
      <c r="H6660">
        <v>3305</v>
      </c>
      <c r="I6660" s="1">
        <v>-0.70773865000000002</v>
      </c>
      <c r="J6660" s="1">
        <v>-78.530133039999996</v>
      </c>
      <c r="K6660" t="s">
        <v>21</v>
      </c>
      <c r="L6660" t="s">
        <v>22</v>
      </c>
      <c r="M6660" t="s">
        <v>23</v>
      </c>
      <c r="N6660" t="s">
        <v>24</v>
      </c>
      <c r="O6660">
        <v>130</v>
      </c>
      <c r="P6660" t="s">
        <v>217</v>
      </c>
      <c r="Q6660" t="s">
        <v>217</v>
      </c>
      <c r="R6660" t="s">
        <v>26</v>
      </c>
      <c r="T6660">
        <v>2022</v>
      </c>
      <c r="U6660" t="str">
        <f t="shared" si="209"/>
        <v>0500 D2_053IAL_43</v>
      </c>
    </row>
    <row r="6661" spans="1:21" x14ac:dyDescent="0.3">
      <c r="A6661" t="str">
        <f t="shared" si="208"/>
        <v>44,Ecuador,0500 D2,ILITIO_ALTO,Cotopaxi,053IAL,3305,-0.70773865,-78.53013304,Pinaceae,Pinus,patula,Pinus patula,130,9.5,9.5, ,,2022</v>
      </c>
      <c r="B6661">
        <v>44</v>
      </c>
      <c r="C6661" t="s">
        <v>17</v>
      </c>
      <c r="D6661" t="s">
        <v>652</v>
      </c>
      <c r="E6661" t="s">
        <v>651</v>
      </c>
      <c r="F6661" t="s">
        <v>20</v>
      </c>
      <c r="G6661" t="s">
        <v>653</v>
      </c>
      <c r="H6661">
        <v>3305</v>
      </c>
      <c r="I6661" s="1">
        <v>-0.70773865000000002</v>
      </c>
      <c r="J6661" s="1">
        <v>-78.530133039999996</v>
      </c>
      <c r="K6661" t="s">
        <v>21</v>
      </c>
      <c r="L6661" t="s">
        <v>22</v>
      </c>
      <c r="M6661" t="s">
        <v>23</v>
      </c>
      <c r="N6661" t="s">
        <v>24</v>
      </c>
      <c r="O6661">
        <v>130</v>
      </c>
      <c r="P6661" t="s">
        <v>103</v>
      </c>
      <c r="Q6661" t="s">
        <v>103</v>
      </c>
      <c r="R6661" t="s">
        <v>26</v>
      </c>
      <c r="T6661">
        <v>2022</v>
      </c>
      <c r="U6661" t="str">
        <f t="shared" si="209"/>
        <v>0500 D2_053IAL_44</v>
      </c>
    </row>
    <row r="6662" spans="1:21" x14ac:dyDescent="0.3">
      <c r="A6662" t="str">
        <f t="shared" si="208"/>
        <v>45,Ecuador,0500 D2,ILITIO_ALTO,Cotopaxi,053IAL,3305,-0.70773865,-78.53013304,Pinaceae,Pinus,patula,Pinus patula,130,6.2,6.2,3.5,,2022</v>
      </c>
      <c r="B6662">
        <v>45</v>
      </c>
      <c r="C6662" t="s">
        <v>17</v>
      </c>
      <c r="D6662" t="s">
        <v>652</v>
      </c>
      <c r="E6662" t="s">
        <v>651</v>
      </c>
      <c r="F6662" t="s">
        <v>20</v>
      </c>
      <c r="G6662" t="s">
        <v>653</v>
      </c>
      <c r="H6662">
        <v>3305</v>
      </c>
      <c r="I6662" s="1">
        <v>-0.70773865000000002</v>
      </c>
      <c r="J6662" s="1">
        <v>-78.530133039999996</v>
      </c>
      <c r="K6662" t="s">
        <v>21</v>
      </c>
      <c r="L6662" t="s">
        <v>22</v>
      </c>
      <c r="M6662" t="s">
        <v>23</v>
      </c>
      <c r="N6662" t="s">
        <v>24</v>
      </c>
      <c r="O6662">
        <v>130</v>
      </c>
      <c r="P6662" t="s">
        <v>259</v>
      </c>
      <c r="Q6662" t="s">
        <v>259</v>
      </c>
      <c r="R6662" t="s">
        <v>260</v>
      </c>
      <c r="T6662">
        <v>2022</v>
      </c>
      <c r="U6662" t="str">
        <f t="shared" si="209"/>
        <v>0500 D2_053IAL_45</v>
      </c>
    </row>
    <row r="6663" spans="1:21" x14ac:dyDescent="0.3">
      <c r="A6663" t="str">
        <f t="shared" si="208"/>
        <v>46,Ecuador,0500 D2,ILITIO_ALTO,Cotopaxi,053IAL,3305,-0.70773865,-78.53013304,Pinaceae,Pinus,patula,Pinus patula,130,5.2,5.2,3.5,,2022</v>
      </c>
      <c r="B6663">
        <v>46</v>
      </c>
      <c r="C6663" t="s">
        <v>17</v>
      </c>
      <c r="D6663" t="s">
        <v>652</v>
      </c>
      <c r="E6663" t="s">
        <v>651</v>
      </c>
      <c r="F6663" t="s">
        <v>20</v>
      </c>
      <c r="G6663" t="s">
        <v>653</v>
      </c>
      <c r="H6663">
        <v>3305</v>
      </c>
      <c r="I6663" s="1">
        <v>-0.70773865000000002</v>
      </c>
      <c r="J6663" s="1">
        <v>-78.530133039999996</v>
      </c>
      <c r="K6663" t="s">
        <v>21</v>
      </c>
      <c r="L6663" t="s">
        <v>22</v>
      </c>
      <c r="M6663" t="s">
        <v>23</v>
      </c>
      <c r="N6663" t="s">
        <v>24</v>
      </c>
      <c r="O6663">
        <v>130</v>
      </c>
      <c r="P6663" t="s">
        <v>283</v>
      </c>
      <c r="Q6663" t="s">
        <v>283</v>
      </c>
      <c r="R6663" t="s">
        <v>260</v>
      </c>
      <c r="T6663">
        <v>2022</v>
      </c>
      <c r="U6663" t="str">
        <f t="shared" si="209"/>
        <v>0500 D2_053IAL_46</v>
      </c>
    </row>
    <row r="6664" spans="1:21" x14ac:dyDescent="0.3">
      <c r="A6664" t="str">
        <f t="shared" si="208"/>
        <v>47,Ecuador,0500 D2,ILITIO_ALTO,Cotopaxi,053IAL,3305,-0.70773865,-78.53013304,Pinaceae,Pinus,patula,Pinus patula,130,5.6,5.6,3.5,,2022</v>
      </c>
      <c r="B6664">
        <v>47</v>
      </c>
      <c r="C6664" t="s">
        <v>17</v>
      </c>
      <c r="D6664" t="s">
        <v>652</v>
      </c>
      <c r="E6664" t="s">
        <v>651</v>
      </c>
      <c r="F6664" t="s">
        <v>20</v>
      </c>
      <c r="G6664" t="s">
        <v>653</v>
      </c>
      <c r="H6664">
        <v>3305</v>
      </c>
      <c r="I6664" s="1">
        <v>-0.70773865000000002</v>
      </c>
      <c r="J6664" s="1">
        <v>-78.530133039999996</v>
      </c>
      <c r="K6664" t="s">
        <v>21</v>
      </c>
      <c r="L6664" t="s">
        <v>22</v>
      </c>
      <c r="M6664" t="s">
        <v>23</v>
      </c>
      <c r="N6664" t="s">
        <v>24</v>
      </c>
      <c r="O6664">
        <v>130</v>
      </c>
      <c r="P6664" t="s">
        <v>231</v>
      </c>
      <c r="Q6664" t="s">
        <v>231</v>
      </c>
      <c r="R6664" t="s">
        <v>260</v>
      </c>
      <c r="T6664">
        <v>2022</v>
      </c>
      <c r="U6664" t="str">
        <f t="shared" si="209"/>
        <v>0500 D2_053IAL_47</v>
      </c>
    </row>
    <row r="6665" spans="1:21" x14ac:dyDescent="0.3">
      <c r="A6665" t="str">
        <f t="shared" si="208"/>
        <v>48,Ecuador,0500 D2,ILITIO_ALTO,Cotopaxi,053IAL,3305,-0.70773865,-78.53013304,Pinaceae,Pinus,patula,Pinus patula,130,5.8,5.8, ,,2022</v>
      </c>
      <c r="B6665">
        <v>48</v>
      </c>
      <c r="C6665" t="s">
        <v>17</v>
      </c>
      <c r="D6665" t="s">
        <v>652</v>
      </c>
      <c r="E6665" t="s">
        <v>651</v>
      </c>
      <c r="F6665" t="s">
        <v>20</v>
      </c>
      <c r="G6665" t="s">
        <v>653</v>
      </c>
      <c r="H6665">
        <v>3305</v>
      </c>
      <c r="I6665" s="1">
        <v>-0.70773865000000002</v>
      </c>
      <c r="J6665" s="1">
        <v>-78.530133039999996</v>
      </c>
      <c r="K6665" t="s">
        <v>21</v>
      </c>
      <c r="L6665" t="s">
        <v>22</v>
      </c>
      <c r="M6665" t="s">
        <v>23</v>
      </c>
      <c r="N6665" t="s">
        <v>24</v>
      </c>
      <c r="O6665">
        <v>130</v>
      </c>
      <c r="P6665" t="s">
        <v>250</v>
      </c>
      <c r="Q6665" t="s">
        <v>250</v>
      </c>
      <c r="R6665" t="s">
        <v>26</v>
      </c>
      <c r="T6665">
        <v>2022</v>
      </c>
      <c r="U6665" t="str">
        <f t="shared" si="209"/>
        <v>0500 D2_053IAL_48</v>
      </c>
    </row>
    <row r="6666" spans="1:21" x14ac:dyDescent="0.3">
      <c r="A6666" t="str">
        <f t="shared" si="208"/>
        <v>49,Ecuador,0500 D2,ILITIO_ALTO,Cotopaxi,053IAL,3305,-0.70773865,-78.53013304,Pinaceae,Pinus,patula,Pinus patula,130,8.3,8.3,4.25,,2022</v>
      </c>
      <c r="B6666">
        <v>49</v>
      </c>
      <c r="C6666" t="s">
        <v>17</v>
      </c>
      <c r="D6666" t="s">
        <v>652</v>
      </c>
      <c r="E6666" t="s">
        <v>651</v>
      </c>
      <c r="F6666" t="s">
        <v>20</v>
      </c>
      <c r="G6666" t="s">
        <v>653</v>
      </c>
      <c r="H6666">
        <v>3305</v>
      </c>
      <c r="I6666" s="1">
        <v>-0.70773865000000002</v>
      </c>
      <c r="J6666" s="1">
        <v>-78.530133039999996</v>
      </c>
      <c r="K6666" t="s">
        <v>21</v>
      </c>
      <c r="L6666" t="s">
        <v>22</v>
      </c>
      <c r="M6666" t="s">
        <v>23</v>
      </c>
      <c r="N6666" t="s">
        <v>24</v>
      </c>
      <c r="O6666">
        <v>130</v>
      </c>
      <c r="P6666" t="s">
        <v>246</v>
      </c>
      <c r="Q6666" t="s">
        <v>246</v>
      </c>
      <c r="R6666" t="s">
        <v>270</v>
      </c>
      <c r="T6666">
        <v>2022</v>
      </c>
      <c r="U6666" t="str">
        <f t="shared" si="209"/>
        <v>0500 D2_053IAL_49</v>
      </c>
    </row>
    <row r="6667" spans="1:21" x14ac:dyDescent="0.3">
      <c r="A6667" t="str">
        <f t="shared" si="208"/>
        <v>50,Ecuador,0500 D2,ILITIO_ALTO,Cotopaxi,053IAL,3305,-0.70773865,-78.53013304,Pinaceae,Pinus,patula,Pinus patula,130,5.7,5.7,3.75,,2022</v>
      </c>
      <c r="B6667">
        <v>50</v>
      </c>
      <c r="C6667" t="s">
        <v>17</v>
      </c>
      <c r="D6667" t="s">
        <v>652</v>
      </c>
      <c r="E6667" t="s">
        <v>651</v>
      </c>
      <c r="F6667" t="s">
        <v>20</v>
      </c>
      <c r="G6667" t="s">
        <v>653</v>
      </c>
      <c r="H6667">
        <v>3305</v>
      </c>
      <c r="I6667" s="1">
        <v>-0.70773865000000002</v>
      </c>
      <c r="J6667" s="1">
        <v>-78.530133039999996</v>
      </c>
      <c r="K6667" t="s">
        <v>21</v>
      </c>
      <c r="L6667" t="s">
        <v>22</v>
      </c>
      <c r="M6667" t="s">
        <v>23</v>
      </c>
      <c r="N6667" t="s">
        <v>24</v>
      </c>
      <c r="O6667">
        <v>130</v>
      </c>
      <c r="P6667" t="s">
        <v>285</v>
      </c>
      <c r="Q6667" t="s">
        <v>285</v>
      </c>
      <c r="R6667" t="s">
        <v>282</v>
      </c>
      <c r="T6667">
        <v>2022</v>
      </c>
      <c r="U6667" t="str">
        <f t="shared" si="209"/>
        <v>0500 D2_053IAL_50</v>
      </c>
    </row>
    <row r="6668" spans="1:21" x14ac:dyDescent="0.3">
      <c r="A6668" t="str">
        <f t="shared" si="208"/>
        <v>51,Ecuador,0500 D2,ILITIO_ALTO,Cotopaxi,053IAL,3305,-0.70773865,-78.53013304,Pinaceae,Pinus,patula,Pinus patula,130,7.4,7.4,4.5,,2022</v>
      </c>
      <c r="B6668">
        <v>51</v>
      </c>
      <c r="C6668" t="s">
        <v>17</v>
      </c>
      <c r="D6668" t="s">
        <v>652</v>
      </c>
      <c r="E6668" t="s">
        <v>651</v>
      </c>
      <c r="F6668" t="s">
        <v>20</v>
      </c>
      <c r="G6668" t="s">
        <v>653</v>
      </c>
      <c r="H6668">
        <v>3305</v>
      </c>
      <c r="I6668" s="1">
        <v>-0.70773865000000002</v>
      </c>
      <c r="J6668" s="1">
        <v>-78.530133039999996</v>
      </c>
      <c r="K6668" t="s">
        <v>21</v>
      </c>
      <c r="L6668" t="s">
        <v>22</v>
      </c>
      <c r="M6668" t="s">
        <v>23</v>
      </c>
      <c r="N6668" t="s">
        <v>24</v>
      </c>
      <c r="O6668">
        <v>130</v>
      </c>
      <c r="P6668" t="s">
        <v>216</v>
      </c>
      <c r="Q6668" t="s">
        <v>216</v>
      </c>
      <c r="R6668" t="s">
        <v>248</v>
      </c>
      <c r="T6668">
        <v>2022</v>
      </c>
      <c r="U6668" t="str">
        <f t="shared" si="209"/>
        <v>0500 D2_053IAL_51</v>
      </c>
    </row>
    <row r="6669" spans="1:21" x14ac:dyDescent="0.3">
      <c r="A6669" t="str">
        <f t="shared" si="208"/>
        <v>52,Ecuador,0500 D2,ILITIO_ALTO,Cotopaxi,053IAL,3305,-0.70773865,-78.53013304,Pinaceae,Pinus,patula,Pinus patula,130,4.3,4.3,3,,2022</v>
      </c>
      <c r="B6669">
        <v>52</v>
      </c>
      <c r="C6669" t="s">
        <v>17</v>
      </c>
      <c r="D6669" t="s">
        <v>652</v>
      </c>
      <c r="E6669" t="s">
        <v>651</v>
      </c>
      <c r="F6669" t="s">
        <v>20</v>
      </c>
      <c r="G6669" t="s">
        <v>653</v>
      </c>
      <c r="H6669">
        <v>3305</v>
      </c>
      <c r="I6669" s="1">
        <v>-0.70773865000000002</v>
      </c>
      <c r="J6669" s="1">
        <v>-78.530133039999996</v>
      </c>
      <c r="K6669" t="s">
        <v>21</v>
      </c>
      <c r="L6669" t="s">
        <v>22</v>
      </c>
      <c r="M6669" t="s">
        <v>23</v>
      </c>
      <c r="N6669" t="s">
        <v>24</v>
      </c>
      <c r="O6669">
        <v>130</v>
      </c>
      <c r="P6669" t="s">
        <v>255</v>
      </c>
      <c r="Q6669" t="s">
        <v>255</v>
      </c>
      <c r="R6669">
        <v>3</v>
      </c>
      <c r="T6669">
        <v>2022</v>
      </c>
      <c r="U6669" t="str">
        <f t="shared" si="209"/>
        <v>0500 D2_053IAL_52</v>
      </c>
    </row>
    <row r="6670" spans="1:21" x14ac:dyDescent="0.3">
      <c r="A6670" t="str">
        <f t="shared" si="208"/>
        <v>53,Ecuador,0500 D2,ILITIO_ALTO,Cotopaxi,053IAL,3305,-0.70773865,-78.53013304,Pinaceae,Pinus,patula,Pinus patula,130,5.3,5.3, ,,2022</v>
      </c>
      <c r="B6670">
        <v>53</v>
      </c>
      <c r="C6670" t="s">
        <v>17</v>
      </c>
      <c r="D6670" t="s">
        <v>652</v>
      </c>
      <c r="E6670" t="s">
        <v>651</v>
      </c>
      <c r="F6670" t="s">
        <v>20</v>
      </c>
      <c r="G6670" t="s">
        <v>653</v>
      </c>
      <c r="H6670">
        <v>3305</v>
      </c>
      <c r="I6670" s="1">
        <v>-0.70773865000000002</v>
      </c>
      <c r="J6670" s="1">
        <v>-78.530133039999996</v>
      </c>
      <c r="K6670" t="s">
        <v>21</v>
      </c>
      <c r="L6670" t="s">
        <v>22</v>
      </c>
      <c r="M6670" t="s">
        <v>23</v>
      </c>
      <c r="N6670" t="s">
        <v>24</v>
      </c>
      <c r="O6670">
        <v>130</v>
      </c>
      <c r="P6670" t="s">
        <v>249</v>
      </c>
      <c r="Q6670" t="s">
        <v>249</v>
      </c>
      <c r="R6670" t="s">
        <v>26</v>
      </c>
      <c r="T6670">
        <v>2022</v>
      </c>
      <c r="U6670" t="str">
        <f t="shared" si="209"/>
        <v>0500 D2_053IAL_53</v>
      </c>
    </row>
    <row r="6671" spans="1:21" x14ac:dyDescent="0.3">
      <c r="A6671" t="str">
        <f t="shared" si="208"/>
        <v>54,Ecuador,0500 D2,ILITIO_ALTO,Cotopaxi,053IAL,3305,-0.70773865,-78.53013304,Pinaceae,Pinus,patula,Pinus patula,130,3.5,3.5, ,,2022</v>
      </c>
      <c r="B6671">
        <v>54</v>
      </c>
      <c r="C6671" t="s">
        <v>17</v>
      </c>
      <c r="D6671" t="s">
        <v>652</v>
      </c>
      <c r="E6671" t="s">
        <v>651</v>
      </c>
      <c r="F6671" t="s">
        <v>20</v>
      </c>
      <c r="G6671" t="s">
        <v>653</v>
      </c>
      <c r="H6671">
        <v>3305</v>
      </c>
      <c r="I6671" s="1">
        <v>-0.70773865000000002</v>
      </c>
      <c r="J6671" s="1">
        <v>-78.530133039999996</v>
      </c>
      <c r="K6671" t="s">
        <v>21</v>
      </c>
      <c r="L6671" t="s">
        <v>22</v>
      </c>
      <c r="M6671" t="s">
        <v>23</v>
      </c>
      <c r="N6671" t="s">
        <v>24</v>
      </c>
      <c r="O6671">
        <v>130</v>
      </c>
      <c r="P6671" t="s">
        <v>260</v>
      </c>
      <c r="Q6671" t="s">
        <v>260</v>
      </c>
      <c r="R6671" t="s">
        <v>26</v>
      </c>
      <c r="T6671">
        <v>2022</v>
      </c>
      <c r="U6671" t="str">
        <f t="shared" si="209"/>
        <v>0500 D2_053IAL_54</v>
      </c>
    </row>
    <row r="6672" spans="1:21" x14ac:dyDescent="0.3">
      <c r="A6672" t="str">
        <f t="shared" si="208"/>
        <v>55,Ecuador,0500 D2,ILITIO_ALTO,Cotopaxi,053IAL,3305,-0.70773865,-78.53013304,Pinaceae,Pinus,patula,Pinus patula,130,9.6,9.6, ,,2022</v>
      </c>
      <c r="B6672">
        <v>55</v>
      </c>
      <c r="C6672" t="s">
        <v>17</v>
      </c>
      <c r="D6672" t="s">
        <v>652</v>
      </c>
      <c r="E6672" t="s">
        <v>651</v>
      </c>
      <c r="F6672" t="s">
        <v>20</v>
      </c>
      <c r="G6672" t="s">
        <v>653</v>
      </c>
      <c r="H6672">
        <v>3305</v>
      </c>
      <c r="I6672" s="1">
        <v>-0.70773865000000002</v>
      </c>
      <c r="J6672" s="1">
        <v>-78.530133039999996</v>
      </c>
      <c r="K6672" t="s">
        <v>21</v>
      </c>
      <c r="L6672" t="s">
        <v>22</v>
      </c>
      <c r="M6672" t="s">
        <v>23</v>
      </c>
      <c r="N6672" t="s">
        <v>24</v>
      </c>
      <c r="O6672">
        <v>130</v>
      </c>
      <c r="P6672" t="s">
        <v>351</v>
      </c>
      <c r="Q6672" t="s">
        <v>351</v>
      </c>
      <c r="R6672" t="s">
        <v>26</v>
      </c>
      <c r="T6672">
        <v>2022</v>
      </c>
      <c r="U6672" t="str">
        <f t="shared" si="209"/>
        <v>0500 D2_053IAL_55</v>
      </c>
    </row>
    <row r="6673" spans="1:21" x14ac:dyDescent="0.3">
      <c r="A6673" t="str">
        <f t="shared" si="208"/>
        <v>56,Ecuador,0500 D2,ILITIO_ALTO,Cotopaxi,053IAL,3305,-0.70773865,-78.53013304,Pinaceae,Pinus,patula,Pinus patula,130,8.7,8.7, ,,2022</v>
      </c>
      <c r="B6673">
        <v>56</v>
      </c>
      <c r="C6673" t="s">
        <v>17</v>
      </c>
      <c r="D6673" t="s">
        <v>652</v>
      </c>
      <c r="E6673" t="s">
        <v>651</v>
      </c>
      <c r="F6673" t="s">
        <v>20</v>
      </c>
      <c r="G6673" t="s">
        <v>653</v>
      </c>
      <c r="H6673">
        <v>3305</v>
      </c>
      <c r="I6673" s="1">
        <v>-0.70773865000000002</v>
      </c>
      <c r="J6673" s="1">
        <v>-78.530133039999996</v>
      </c>
      <c r="K6673" t="s">
        <v>21</v>
      </c>
      <c r="L6673" t="s">
        <v>22</v>
      </c>
      <c r="M6673" t="s">
        <v>23</v>
      </c>
      <c r="N6673" t="s">
        <v>24</v>
      </c>
      <c r="O6673">
        <v>130</v>
      </c>
      <c r="P6673" t="s">
        <v>222</v>
      </c>
      <c r="Q6673" t="s">
        <v>222</v>
      </c>
      <c r="R6673" t="s">
        <v>26</v>
      </c>
      <c r="T6673">
        <v>2022</v>
      </c>
      <c r="U6673" t="str">
        <f t="shared" si="209"/>
        <v>0500 D2_053IAL_56</v>
      </c>
    </row>
    <row r="6674" spans="1:21" x14ac:dyDescent="0.3">
      <c r="A6674" t="str">
        <f t="shared" si="208"/>
        <v>57,Ecuador,0500 D2,ILITIO_ALTO,Cotopaxi,053IAL,3305,-0.70773865,-78.53013304,Pinaceae,Pinus,patula,Pinus patula,130,6.5,6.5, ,,2022</v>
      </c>
      <c r="B6674">
        <v>57</v>
      </c>
      <c r="C6674" t="s">
        <v>17</v>
      </c>
      <c r="D6674" t="s">
        <v>652</v>
      </c>
      <c r="E6674" t="s">
        <v>651</v>
      </c>
      <c r="F6674" t="s">
        <v>20</v>
      </c>
      <c r="G6674" t="s">
        <v>653</v>
      </c>
      <c r="H6674">
        <v>3305</v>
      </c>
      <c r="I6674" s="1">
        <v>-0.70773865000000002</v>
      </c>
      <c r="J6674" s="1">
        <v>-78.530133039999996</v>
      </c>
      <c r="K6674" t="s">
        <v>21</v>
      </c>
      <c r="L6674" t="s">
        <v>22</v>
      </c>
      <c r="M6674" t="s">
        <v>23</v>
      </c>
      <c r="N6674" t="s">
        <v>24</v>
      </c>
      <c r="O6674">
        <v>130</v>
      </c>
      <c r="P6674" t="s">
        <v>262</v>
      </c>
      <c r="Q6674" t="s">
        <v>262</v>
      </c>
      <c r="R6674" t="s">
        <v>26</v>
      </c>
      <c r="T6674">
        <v>2022</v>
      </c>
      <c r="U6674" t="str">
        <f t="shared" si="209"/>
        <v>0500 D2_053IAL_57</v>
      </c>
    </row>
    <row r="6675" spans="1:21" x14ac:dyDescent="0.3">
      <c r="A6675" t="str">
        <f t="shared" si="208"/>
        <v>58,Ecuador,0500 D2,ILITIO_ALTO,Cotopaxi,053IAL,3305,-0.70773865,-78.53013304,Pinaceae,Pinus,patula,Pinus patula,130,9.5,9.5, ,,2022</v>
      </c>
      <c r="B6675">
        <v>58</v>
      </c>
      <c r="C6675" t="s">
        <v>17</v>
      </c>
      <c r="D6675" t="s">
        <v>652</v>
      </c>
      <c r="E6675" t="s">
        <v>651</v>
      </c>
      <c r="F6675" t="s">
        <v>20</v>
      </c>
      <c r="G6675" t="s">
        <v>653</v>
      </c>
      <c r="H6675">
        <v>3305</v>
      </c>
      <c r="I6675" s="1">
        <v>-0.70773865000000002</v>
      </c>
      <c r="J6675" s="1">
        <v>-78.530133039999996</v>
      </c>
      <c r="K6675" t="s">
        <v>21</v>
      </c>
      <c r="L6675" t="s">
        <v>22</v>
      </c>
      <c r="M6675" t="s">
        <v>23</v>
      </c>
      <c r="N6675" t="s">
        <v>24</v>
      </c>
      <c r="O6675">
        <v>130</v>
      </c>
      <c r="P6675" t="s">
        <v>103</v>
      </c>
      <c r="Q6675" t="s">
        <v>103</v>
      </c>
      <c r="R6675" t="s">
        <v>26</v>
      </c>
      <c r="T6675">
        <v>2022</v>
      </c>
      <c r="U6675" t="str">
        <f t="shared" si="209"/>
        <v>0500 D2_053IAL_58</v>
      </c>
    </row>
    <row r="6676" spans="1:21" x14ac:dyDescent="0.3">
      <c r="A6676" t="str">
        <f t="shared" si="208"/>
        <v>59,Ecuador,0500 D2,ILITIO_ALTO,Cotopaxi,053IAL,3305,-0.70773865,-78.53013304,Pinaceae,Pinus,patula,Pinus patula,130,8,8, ,,2022</v>
      </c>
      <c r="B6676">
        <v>59</v>
      </c>
      <c r="C6676" t="s">
        <v>17</v>
      </c>
      <c r="D6676" t="s">
        <v>652</v>
      </c>
      <c r="E6676" t="s">
        <v>651</v>
      </c>
      <c r="F6676" t="s">
        <v>20</v>
      </c>
      <c r="G6676" t="s">
        <v>653</v>
      </c>
      <c r="H6676">
        <v>3305</v>
      </c>
      <c r="I6676" s="1">
        <v>-0.70773865000000002</v>
      </c>
      <c r="J6676" s="1">
        <v>-78.530133039999996</v>
      </c>
      <c r="K6676" t="s">
        <v>21</v>
      </c>
      <c r="L6676" t="s">
        <v>22</v>
      </c>
      <c r="M6676" t="s">
        <v>23</v>
      </c>
      <c r="N6676" t="s">
        <v>24</v>
      </c>
      <c r="O6676">
        <v>130</v>
      </c>
      <c r="P6676">
        <v>8</v>
      </c>
      <c r="Q6676">
        <v>8</v>
      </c>
      <c r="R6676" t="s">
        <v>26</v>
      </c>
      <c r="T6676">
        <v>2022</v>
      </c>
      <c r="U6676" t="str">
        <f t="shared" si="209"/>
        <v>0500 D2_053IAL_59</v>
      </c>
    </row>
    <row r="6677" spans="1:21" x14ac:dyDescent="0.3">
      <c r="A6677" t="str">
        <f t="shared" si="208"/>
        <v>60,Ecuador,0500 D2,ILITIO_ALTO,Cotopaxi,053IAL,3305,-0.70773865,-78.53013304,Pinaceae,Pinus,patula,Pinus patula,130,8.3,8.3, ,,2022</v>
      </c>
      <c r="B6677">
        <v>60</v>
      </c>
      <c r="C6677" t="s">
        <v>17</v>
      </c>
      <c r="D6677" t="s">
        <v>652</v>
      </c>
      <c r="E6677" t="s">
        <v>651</v>
      </c>
      <c r="F6677" t="s">
        <v>20</v>
      </c>
      <c r="G6677" t="s">
        <v>653</v>
      </c>
      <c r="H6677">
        <v>3305</v>
      </c>
      <c r="I6677" s="1">
        <v>-0.70773865000000002</v>
      </c>
      <c r="J6677" s="1">
        <v>-78.530133039999996</v>
      </c>
      <c r="K6677" t="s">
        <v>21</v>
      </c>
      <c r="L6677" t="s">
        <v>22</v>
      </c>
      <c r="M6677" t="s">
        <v>23</v>
      </c>
      <c r="N6677" t="s">
        <v>24</v>
      </c>
      <c r="O6677">
        <v>130</v>
      </c>
      <c r="P6677" t="s">
        <v>246</v>
      </c>
      <c r="Q6677" t="s">
        <v>246</v>
      </c>
      <c r="R6677" t="s">
        <v>26</v>
      </c>
      <c r="T6677">
        <v>2022</v>
      </c>
      <c r="U6677" t="str">
        <f t="shared" si="209"/>
        <v>0500 D2_053IAL_60</v>
      </c>
    </row>
    <row r="6678" spans="1:21" x14ac:dyDescent="0.3">
      <c r="A6678" t="str">
        <f t="shared" si="208"/>
        <v>61,Ecuador,0500 D2,ILITIO_ALTO,Cotopaxi,053IAL,3305,-0.70773865,-78.53013304,Pinaceae,Pinus,patula,Pinus patula,130,7.5,7.5, ,,2022</v>
      </c>
      <c r="B6678">
        <v>61</v>
      </c>
      <c r="C6678" t="s">
        <v>17</v>
      </c>
      <c r="D6678" t="s">
        <v>652</v>
      </c>
      <c r="E6678" t="s">
        <v>651</v>
      </c>
      <c r="F6678" t="s">
        <v>20</v>
      </c>
      <c r="G6678" t="s">
        <v>653</v>
      </c>
      <c r="H6678">
        <v>3305</v>
      </c>
      <c r="I6678" s="1">
        <v>-0.70773865000000002</v>
      </c>
      <c r="J6678" s="1">
        <v>-78.530133039999996</v>
      </c>
      <c r="K6678" t="s">
        <v>21</v>
      </c>
      <c r="L6678" t="s">
        <v>22</v>
      </c>
      <c r="M6678" t="s">
        <v>23</v>
      </c>
      <c r="N6678" t="s">
        <v>24</v>
      </c>
      <c r="O6678">
        <v>130</v>
      </c>
      <c r="P6678" t="s">
        <v>201</v>
      </c>
      <c r="Q6678" t="s">
        <v>201</v>
      </c>
      <c r="R6678" t="s">
        <v>26</v>
      </c>
      <c r="T6678">
        <v>2022</v>
      </c>
      <c r="U6678" t="str">
        <f t="shared" si="209"/>
        <v>0500 D2_053IAL_61</v>
      </c>
    </row>
    <row r="6679" spans="1:21" x14ac:dyDescent="0.3">
      <c r="A6679" t="str">
        <f t="shared" si="208"/>
        <v>62,Ecuador,0500 D2,ILITIO_ALTO,Cotopaxi,053IAL,3305,-0.70773865,-78.53013304,Pinaceae,Pinus,patula,Pinus patula,130,6.3,6.3, ,,2022</v>
      </c>
      <c r="B6679">
        <v>62</v>
      </c>
      <c r="C6679" t="s">
        <v>17</v>
      </c>
      <c r="D6679" t="s">
        <v>652</v>
      </c>
      <c r="E6679" t="s">
        <v>651</v>
      </c>
      <c r="F6679" t="s">
        <v>20</v>
      </c>
      <c r="G6679" t="s">
        <v>653</v>
      </c>
      <c r="H6679">
        <v>3305</v>
      </c>
      <c r="I6679" s="1">
        <v>-0.70773865000000002</v>
      </c>
      <c r="J6679" s="1">
        <v>-78.530133039999996</v>
      </c>
      <c r="K6679" t="s">
        <v>21</v>
      </c>
      <c r="L6679" t="s">
        <v>22</v>
      </c>
      <c r="M6679" t="s">
        <v>23</v>
      </c>
      <c r="N6679" t="s">
        <v>24</v>
      </c>
      <c r="O6679">
        <v>130</v>
      </c>
      <c r="P6679" t="s">
        <v>346</v>
      </c>
      <c r="Q6679" t="s">
        <v>346</v>
      </c>
      <c r="R6679" t="s">
        <v>26</v>
      </c>
      <c r="T6679">
        <v>2022</v>
      </c>
      <c r="U6679" t="str">
        <f t="shared" si="209"/>
        <v>0500 D2_053IAL_62</v>
      </c>
    </row>
    <row r="6680" spans="1:21" x14ac:dyDescent="0.3">
      <c r="A6680" t="str">
        <f t="shared" si="208"/>
        <v>63.1,Ecuador,0500 D2,ILITIO_ALTO,Cotopaxi,053IAL,3305,-0.70773865,-78.53013304,Pinaceae,Pinus,patula,Pinus patula,130,6.4,6.4, ,,2022</v>
      </c>
      <c r="B6680" t="s">
        <v>655</v>
      </c>
      <c r="C6680" t="s">
        <v>17</v>
      </c>
      <c r="D6680" t="s">
        <v>652</v>
      </c>
      <c r="E6680" t="s">
        <v>651</v>
      </c>
      <c r="F6680" t="s">
        <v>20</v>
      </c>
      <c r="G6680" t="s">
        <v>653</v>
      </c>
      <c r="H6680">
        <v>3305</v>
      </c>
      <c r="I6680" s="1">
        <v>-0.70773865000000002</v>
      </c>
      <c r="J6680" s="1">
        <v>-78.530133039999996</v>
      </c>
      <c r="K6680" t="s">
        <v>21</v>
      </c>
      <c r="L6680" t="s">
        <v>22</v>
      </c>
      <c r="M6680" t="s">
        <v>23</v>
      </c>
      <c r="N6680" t="s">
        <v>24</v>
      </c>
      <c r="O6680">
        <v>130</v>
      </c>
      <c r="P6680" t="s">
        <v>247</v>
      </c>
      <c r="Q6680" t="s">
        <v>247</v>
      </c>
      <c r="R6680" t="s">
        <v>26</v>
      </c>
      <c r="T6680">
        <v>2022</v>
      </c>
      <c r="U6680" t="str">
        <f t="shared" si="209"/>
        <v>0500 D2_053IAL_63.1</v>
      </c>
    </row>
    <row r="6681" spans="1:21" x14ac:dyDescent="0.3">
      <c r="A6681" t="str">
        <f t="shared" si="208"/>
        <v>63.2,Ecuador,0500 D2,ILITIO_ALTO,Cotopaxi,053IAL,3305,-0.70773865,-78.53013304,Pinaceae,Pinus,patula,Pinus patula,130,6.1,6.1, ,,2022</v>
      </c>
      <c r="B6681" t="s">
        <v>656</v>
      </c>
      <c r="C6681" t="s">
        <v>17</v>
      </c>
      <c r="D6681" t="s">
        <v>652</v>
      </c>
      <c r="E6681" t="s">
        <v>651</v>
      </c>
      <c r="F6681" t="s">
        <v>20</v>
      </c>
      <c r="G6681" t="s">
        <v>653</v>
      </c>
      <c r="H6681">
        <v>3305</v>
      </c>
      <c r="I6681" s="1">
        <v>-0.70773865000000002</v>
      </c>
      <c r="J6681" s="1">
        <v>-78.530133039999996</v>
      </c>
      <c r="K6681" t="s">
        <v>21</v>
      </c>
      <c r="L6681" t="s">
        <v>22</v>
      </c>
      <c r="M6681" t="s">
        <v>23</v>
      </c>
      <c r="N6681" t="s">
        <v>24</v>
      </c>
      <c r="O6681">
        <v>130</v>
      </c>
      <c r="P6681" t="s">
        <v>269</v>
      </c>
      <c r="Q6681" t="s">
        <v>269</v>
      </c>
      <c r="R6681" t="s">
        <v>26</v>
      </c>
      <c r="T6681">
        <v>2022</v>
      </c>
      <c r="U6681" t="str">
        <f t="shared" si="209"/>
        <v>0500 D2_053IAL_63.2</v>
      </c>
    </row>
    <row r="6682" spans="1:21" x14ac:dyDescent="0.3">
      <c r="A6682" t="str">
        <f t="shared" si="208"/>
        <v>64,Ecuador,0500 D2,ILITIO_ALTO,Cotopaxi,053IAL,3305,-0.70773865,-78.53013304,Pinaceae,Pinus,patula,Pinus patula,130,6.7,6.7, ,,2022</v>
      </c>
      <c r="B6682">
        <v>64</v>
      </c>
      <c r="C6682" t="s">
        <v>17</v>
      </c>
      <c r="D6682" t="s">
        <v>652</v>
      </c>
      <c r="E6682" t="s">
        <v>651</v>
      </c>
      <c r="F6682" t="s">
        <v>20</v>
      </c>
      <c r="G6682" t="s">
        <v>653</v>
      </c>
      <c r="H6682">
        <v>3305</v>
      </c>
      <c r="I6682" s="1">
        <v>-0.70773865000000002</v>
      </c>
      <c r="J6682" s="1">
        <v>-78.530133039999996</v>
      </c>
      <c r="K6682" t="s">
        <v>21</v>
      </c>
      <c r="L6682" t="s">
        <v>22</v>
      </c>
      <c r="M6682" t="s">
        <v>23</v>
      </c>
      <c r="N6682" t="s">
        <v>24</v>
      </c>
      <c r="O6682">
        <v>130</v>
      </c>
      <c r="P6682" t="s">
        <v>202</v>
      </c>
      <c r="Q6682" t="s">
        <v>202</v>
      </c>
      <c r="R6682" t="s">
        <v>26</v>
      </c>
      <c r="T6682">
        <v>2022</v>
      </c>
      <c r="U6682" t="str">
        <f t="shared" si="209"/>
        <v>0500 D2_053IAL_64</v>
      </c>
    </row>
    <row r="6683" spans="1:21" x14ac:dyDescent="0.3">
      <c r="A6683" t="str">
        <f t="shared" si="208"/>
        <v>65,Ecuador,0500 D2,ILITIO_ALTO,Cotopaxi,053IAL,3305,-0.70773865,-78.53013304,Pinaceae,Pinus,patula,Pinus patula,130,2.3,2.3, ,,2022</v>
      </c>
      <c r="B6683">
        <v>65</v>
      </c>
      <c r="C6683" t="s">
        <v>17</v>
      </c>
      <c r="D6683" t="s">
        <v>652</v>
      </c>
      <c r="E6683" t="s">
        <v>651</v>
      </c>
      <c r="F6683" t="s">
        <v>20</v>
      </c>
      <c r="G6683" t="s">
        <v>653</v>
      </c>
      <c r="H6683">
        <v>3305</v>
      </c>
      <c r="I6683" s="1">
        <v>-0.70773865000000002</v>
      </c>
      <c r="J6683" s="1">
        <v>-78.530133039999996</v>
      </c>
      <c r="K6683" t="s">
        <v>21</v>
      </c>
      <c r="L6683" t="s">
        <v>22</v>
      </c>
      <c r="M6683" t="s">
        <v>23</v>
      </c>
      <c r="N6683" t="s">
        <v>24</v>
      </c>
      <c r="O6683">
        <v>130</v>
      </c>
      <c r="P6683" t="s">
        <v>470</v>
      </c>
      <c r="Q6683" t="s">
        <v>470</v>
      </c>
      <c r="R6683" t="s">
        <v>26</v>
      </c>
      <c r="T6683">
        <v>2022</v>
      </c>
      <c r="U6683" t="str">
        <f t="shared" si="209"/>
        <v>0500 D2_053IAL_65</v>
      </c>
    </row>
    <row r="6684" spans="1:21" x14ac:dyDescent="0.3">
      <c r="A6684" t="str">
        <f t="shared" si="208"/>
        <v>66,Ecuador,0500 D2,ILITIO_ALTO,Cotopaxi,053IAL,3305,-0.70773865,-78.53013304,Pinaceae,Pinus,patula,Pinus patula,130,7.2,7.2,5,,2022</v>
      </c>
      <c r="B6684">
        <v>66</v>
      </c>
      <c r="C6684" t="s">
        <v>17</v>
      </c>
      <c r="D6684" t="s">
        <v>652</v>
      </c>
      <c r="E6684" t="s">
        <v>651</v>
      </c>
      <c r="F6684" t="s">
        <v>20</v>
      </c>
      <c r="G6684" t="s">
        <v>653</v>
      </c>
      <c r="H6684">
        <v>3305</v>
      </c>
      <c r="I6684" s="1">
        <v>-0.70773865000000002</v>
      </c>
      <c r="J6684" s="1">
        <v>-78.530133039999996</v>
      </c>
      <c r="K6684" t="s">
        <v>21</v>
      </c>
      <c r="L6684" t="s">
        <v>22</v>
      </c>
      <c r="M6684" t="s">
        <v>23</v>
      </c>
      <c r="N6684" t="s">
        <v>24</v>
      </c>
      <c r="O6684">
        <v>130</v>
      </c>
      <c r="P6684" t="s">
        <v>272</v>
      </c>
      <c r="Q6684" t="s">
        <v>272</v>
      </c>
      <c r="R6684">
        <v>5</v>
      </c>
      <c r="T6684">
        <v>2022</v>
      </c>
      <c r="U6684" t="str">
        <f t="shared" si="209"/>
        <v>0500 D2_053IAL_66</v>
      </c>
    </row>
    <row r="6685" spans="1:21" x14ac:dyDescent="0.3">
      <c r="A6685" t="str">
        <f t="shared" si="208"/>
        <v>67,Ecuador,0500 D2,ILITIO_ALTO,Cotopaxi,053IAL,3305,-0.70773865,-78.53013304,Pinaceae,Pinus,patula,Pinus patula,130,10.7,10.7,6,,2022</v>
      </c>
      <c r="B6685">
        <v>67</v>
      </c>
      <c r="C6685" t="s">
        <v>17</v>
      </c>
      <c r="D6685" t="s">
        <v>652</v>
      </c>
      <c r="E6685" t="s">
        <v>651</v>
      </c>
      <c r="F6685" t="s">
        <v>20</v>
      </c>
      <c r="G6685" t="s">
        <v>653</v>
      </c>
      <c r="H6685">
        <v>3305</v>
      </c>
      <c r="I6685" s="1">
        <v>-0.70773865000000002</v>
      </c>
      <c r="J6685" s="1">
        <v>-78.530133039999996</v>
      </c>
      <c r="K6685" t="s">
        <v>21</v>
      </c>
      <c r="L6685" t="s">
        <v>22</v>
      </c>
      <c r="M6685" t="s">
        <v>23</v>
      </c>
      <c r="N6685" t="s">
        <v>24</v>
      </c>
      <c r="O6685">
        <v>130</v>
      </c>
      <c r="P6685" t="s">
        <v>341</v>
      </c>
      <c r="Q6685" t="s">
        <v>341</v>
      </c>
      <c r="R6685">
        <v>6</v>
      </c>
      <c r="T6685">
        <v>2022</v>
      </c>
      <c r="U6685" t="str">
        <f t="shared" si="209"/>
        <v>0500 D2_053IAL_67</v>
      </c>
    </row>
    <row r="6686" spans="1:21" x14ac:dyDescent="0.3">
      <c r="A6686" t="str">
        <f t="shared" si="208"/>
        <v>68,Ecuador,0500 D2,ILITIO_ALTO,Cotopaxi,053IAL,3305,-0.70773865,-78.53013304,Pinaceae,Pinus,patula,Pinus patula,130,10.4,10.4,5.75,,2022</v>
      </c>
      <c r="B6686">
        <v>68</v>
      </c>
      <c r="C6686" t="s">
        <v>17</v>
      </c>
      <c r="D6686" t="s">
        <v>652</v>
      </c>
      <c r="E6686" t="s">
        <v>651</v>
      </c>
      <c r="F6686" t="s">
        <v>20</v>
      </c>
      <c r="G6686" t="s">
        <v>653</v>
      </c>
      <c r="H6686">
        <v>3305</v>
      </c>
      <c r="I6686" s="1">
        <v>-0.70773865000000002</v>
      </c>
      <c r="J6686" s="1">
        <v>-78.530133039999996</v>
      </c>
      <c r="K6686" t="s">
        <v>21</v>
      </c>
      <c r="L6686" t="s">
        <v>22</v>
      </c>
      <c r="M6686" t="s">
        <v>23</v>
      </c>
      <c r="N6686" t="s">
        <v>24</v>
      </c>
      <c r="O6686">
        <v>130</v>
      </c>
      <c r="P6686" t="s">
        <v>220</v>
      </c>
      <c r="Q6686" t="s">
        <v>220</v>
      </c>
      <c r="R6686" t="s">
        <v>258</v>
      </c>
      <c r="T6686">
        <v>2022</v>
      </c>
      <c r="U6686" t="str">
        <f t="shared" si="209"/>
        <v>0500 D2_053IAL_68</v>
      </c>
    </row>
    <row r="6687" spans="1:21" x14ac:dyDescent="0.3">
      <c r="A6687" t="str">
        <f t="shared" si="208"/>
        <v>69,Ecuador,0500 D2,ILITIO_ALTO,Cotopaxi,053IAL,3305,-0.70773865,-78.53013304,Pinaceae,Pinus,patula,Pinus patula,130,8.8,8.8, ,,2022</v>
      </c>
      <c r="B6687">
        <v>69</v>
      </c>
      <c r="C6687" t="s">
        <v>17</v>
      </c>
      <c r="D6687" t="s">
        <v>652</v>
      </c>
      <c r="E6687" t="s">
        <v>651</v>
      </c>
      <c r="F6687" t="s">
        <v>20</v>
      </c>
      <c r="G6687" t="s">
        <v>653</v>
      </c>
      <c r="H6687">
        <v>3305</v>
      </c>
      <c r="I6687" s="1">
        <v>-0.70773865000000002</v>
      </c>
      <c r="J6687" s="1">
        <v>-78.530133039999996</v>
      </c>
      <c r="K6687" t="s">
        <v>21</v>
      </c>
      <c r="L6687" t="s">
        <v>22</v>
      </c>
      <c r="M6687" t="s">
        <v>23</v>
      </c>
      <c r="N6687" t="s">
        <v>24</v>
      </c>
      <c r="O6687">
        <v>130</v>
      </c>
      <c r="P6687" t="s">
        <v>227</v>
      </c>
      <c r="Q6687" t="s">
        <v>227</v>
      </c>
      <c r="R6687" t="s">
        <v>26</v>
      </c>
      <c r="T6687">
        <v>2022</v>
      </c>
      <c r="U6687" t="str">
        <f t="shared" si="209"/>
        <v>0500 D2_053IAL_69</v>
      </c>
    </row>
    <row r="6688" spans="1:21" x14ac:dyDescent="0.3">
      <c r="A6688" t="str">
        <f t="shared" si="208"/>
        <v>70,Ecuador,0500 D2,ILITIO_ALTO,Cotopaxi,053IAL,3305,-0.70773865,-78.53013304,Pinaceae,Pinus,patula,Pinus patula,130,6.5,6.5, ,,2022</v>
      </c>
      <c r="B6688">
        <v>70</v>
      </c>
      <c r="C6688" t="s">
        <v>17</v>
      </c>
      <c r="D6688" t="s">
        <v>652</v>
      </c>
      <c r="E6688" t="s">
        <v>651</v>
      </c>
      <c r="F6688" t="s">
        <v>20</v>
      </c>
      <c r="G6688" t="s">
        <v>653</v>
      </c>
      <c r="H6688">
        <v>3305</v>
      </c>
      <c r="I6688" s="1">
        <v>-0.70773865000000002</v>
      </c>
      <c r="J6688" s="1">
        <v>-78.530133039999996</v>
      </c>
      <c r="K6688" t="s">
        <v>21</v>
      </c>
      <c r="L6688" t="s">
        <v>22</v>
      </c>
      <c r="M6688" t="s">
        <v>23</v>
      </c>
      <c r="N6688" t="s">
        <v>24</v>
      </c>
      <c r="O6688">
        <v>130</v>
      </c>
      <c r="P6688" t="s">
        <v>262</v>
      </c>
      <c r="Q6688" t="s">
        <v>262</v>
      </c>
      <c r="R6688" t="s">
        <v>26</v>
      </c>
      <c r="T6688">
        <v>2022</v>
      </c>
      <c r="U6688" t="str">
        <f t="shared" si="209"/>
        <v>0500 D2_053IAL_70</v>
      </c>
    </row>
    <row r="6689" spans="1:21" x14ac:dyDescent="0.3">
      <c r="A6689" t="str">
        <f t="shared" si="208"/>
        <v>71,Ecuador,0500 D2,ILITIO_ALTO,Cotopaxi,053IAL,3305,-0.70773865,-78.53013304,Pinaceae,Pinus,patula,Pinus patula,130,5.7,5.7, ,,2022</v>
      </c>
      <c r="B6689">
        <v>71</v>
      </c>
      <c r="C6689" t="s">
        <v>17</v>
      </c>
      <c r="D6689" t="s">
        <v>652</v>
      </c>
      <c r="E6689" t="s">
        <v>651</v>
      </c>
      <c r="F6689" t="s">
        <v>20</v>
      </c>
      <c r="G6689" t="s">
        <v>653</v>
      </c>
      <c r="H6689">
        <v>3305</v>
      </c>
      <c r="I6689" s="1">
        <v>-0.70773865000000002</v>
      </c>
      <c r="J6689" s="1">
        <v>-78.530133039999996</v>
      </c>
      <c r="K6689" t="s">
        <v>21</v>
      </c>
      <c r="L6689" t="s">
        <v>22</v>
      </c>
      <c r="M6689" t="s">
        <v>23</v>
      </c>
      <c r="N6689" t="s">
        <v>24</v>
      </c>
      <c r="O6689">
        <v>130</v>
      </c>
      <c r="P6689" t="s">
        <v>285</v>
      </c>
      <c r="Q6689" t="s">
        <v>285</v>
      </c>
      <c r="R6689" t="s">
        <v>26</v>
      </c>
      <c r="T6689">
        <v>2022</v>
      </c>
      <c r="U6689" t="str">
        <f t="shared" si="209"/>
        <v>0500 D2_053IAL_71</v>
      </c>
    </row>
    <row r="6690" spans="1:21" x14ac:dyDescent="0.3">
      <c r="A6690" t="str">
        <f t="shared" si="208"/>
        <v>72,Ecuador,0500 D2,ILITIO_ALTO,Cotopaxi,053IAL,3305,-0.70773865,-78.53013304,Pinaceae,Pinus,patula,Pinus patula,135,7.9,7.9,4,,2022</v>
      </c>
      <c r="B6690">
        <v>72</v>
      </c>
      <c r="C6690" t="s">
        <v>17</v>
      </c>
      <c r="D6690" t="s">
        <v>652</v>
      </c>
      <c r="E6690" t="s">
        <v>651</v>
      </c>
      <c r="F6690" t="s">
        <v>20</v>
      </c>
      <c r="G6690" t="s">
        <v>653</v>
      </c>
      <c r="H6690">
        <v>3305</v>
      </c>
      <c r="I6690" s="1">
        <v>-0.70773865000000002</v>
      </c>
      <c r="J6690" s="1">
        <v>-78.530133039999996</v>
      </c>
      <c r="K6690" t="s">
        <v>21</v>
      </c>
      <c r="L6690" t="s">
        <v>22</v>
      </c>
      <c r="M6690" t="s">
        <v>23</v>
      </c>
      <c r="N6690" t="s">
        <v>24</v>
      </c>
      <c r="O6690">
        <v>135</v>
      </c>
      <c r="P6690" t="s">
        <v>268</v>
      </c>
      <c r="Q6690" t="s">
        <v>268</v>
      </c>
      <c r="R6690">
        <v>4</v>
      </c>
      <c r="T6690">
        <v>2022</v>
      </c>
      <c r="U6690" t="str">
        <f t="shared" si="209"/>
        <v>0500 D2_053IAL_72</v>
      </c>
    </row>
    <row r="6691" spans="1:21" x14ac:dyDescent="0.3">
      <c r="A6691" t="str">
        <f t="shared" si="208"/>
        <v>1,Ecuador,0501 A2,Ilitio_Alto,Cotopaxi,1,3388,-0.701823,-78.5284,Pinaceae,Pinus,patula,Pinus patula,140,25.7,25.7, ,,2022</v>
      </c>
      <c r="B6691">
        <v>1</v>
      </c>
      <c r="C6691" t="s">
        <v>17</v>
      </c>
      <c r="D6691" t="s">
        <v>657</v>
      </c>
      <c r="E6691" t="s">
        <v>658</v>
      </c>
      <c r="F6691" t="s">
        <v>20</v>
      </c>
      <c r="G6691">
        <v>1</v>
      </c>
      <c r="H6691">
        <v>3388</v>
      </c>
      <c r="I6691" s="1">
        <v>-0.70182299999999997</v>
      </c>
      <c r="J6691" s="1">
        <v>-78.528400000000005</v>
      </c>
      <c r="K6691" t="s">
        <v>21</v>
      </c>
      <c r="L6691" t="s">
        <v>22</v>
      </c>
      <c r="M6691" t="s">
        <v>23</v>
      </c>
      <c r="N6691" t="s">
        <v>24</v>
      </c>
      <c r="O6691">
        <v>140</v>
      </c>
      <c r="P6691" t="s">
        <v>56</v>
      </c>
      <c r="Q6691" t="s">
        <v>56</v>
      </c>
      <c r="R6691" t="s">
        <v>26</v>
      </c>
      <c r="T6691">
        <v>2022</v>
      </c>
      <c r="U6691" t="str">
        <f t="shared" si="209"/>
        <v>0501 A2_1_1</v>
      </c>
    </row>
    <row r="6692" spans="1:21" x14ac:dyDescent="0.3">
      <c r="A6692" t="str">
        <f t="shared" si="208"/>
        <v>2,Ecuador,0501 A2,Ilitio_Alto,Cotopaxi,1,3388,-0.701823,-78.5284,Pinaceae,Pinus,patula,Pinus patula,130,18.6,18.6, ,,2022</v>
      </c>
      <c r="B6692">
        <v>2</v>
      </c>
      <c r="C6692" t="s">
        <v>17</v>
      </c>
      <c r="D6692" t="s">
        <v>657</v>
      </c>
      <c r="E6692" t="s">
        <v>658</v>
      </c>
      <c r="F6692" t="s">
        <v>20</v>
      </c>
      <c r="G6692">
        <v>1</v>
      </c>
      <c r="H6692">
        <v>3388</v>
      </c>
      <c r="I6692" s="1">
        <v>-0.70182299999999997</v>
      </c>
      <c r="J6692" s="1">
        <v>-78.528400000000005</v>
      </c>
      <c r="K6692" t="s">
        <v>21</v>
      </c>
      <c r="L6692" t="s">
        <v>22</v>
      </c>
      <c r="M6692" t="s">
        <v>23</v>
      </c>
      <c r="N6692" t="s">
        <v>24</v>
      </c>
      <c r="O6692">
        <v>130</v>
      </c>
      <c r="P6692" t="s">
        <v>97</v>
      </c>
      <c r="Q6692" t="s">
        <v>97</v>
      </c>
      <c r="R6692" t="s">
        <v>26</v>
      </c>
      <c r="T6692">
        <v>2022</v>
      </c>
      <c r="U6692" t="str">
        <f t="shared" si="209"/>
        <v>0501 A2_1_2</v>
      </c>
    </row>
    <row r="6693" spans="1:21" x14ac:dyDescent="0.3">
      <c r="A6693" t="str">
        <f t="shared" si="208"/>
        <v>3,Ecuador,0501 A2,Ilitio_Alto,Cotopaxi,1,3388,-0.701823,-78.5284,Pinaceae,Pinus,patula,Pinus patula,130,20.1,20.1, ,,2022</v>
      </c>
      <c r="B6693">
        <v>3</v>
      </c>
      <c r="C6693" t="s">
        <v>17</v>
      </c>
      <c r="D6693" t="s">
        <v>657</v>
      </c>
      <c r="E6693" t="s">
        <v>658</v>
      </c>
      <c r="F6693" t="s">
        <v>20</v>
      </c>
      <c r="G6693">
        <v>1</v>
      </c>
      <c r="H6693">
        <v>3388</v>
      </c>
      <c r="I6693" s="1">
        <v>-0.70182299999999997</v>
      </c>
      <c r="J6693" s="1">
        <v>-78.528400000000005</v>
      </c>
      <c r="K6693" t="s">
        <v>21</v>
      </c>
      <c r="L6693" t="s">
        <v>22</v>
      </c>
      <c r="M6693" t="s">
        <v>23</v>
      </c>
      <c r="N6693" t="s">
        <v>24</v>
      </c>
      <c r="O6693">
        <v>130</v>
      </c>
      <c r="P6693" t="s">
        <v>153</v>
      </c>
      <c r="Q6693" t="s">
        <v>153</v>
      </c>
      <c r="R6693" t="s">
        <v>26</v>
      </c>
      <c r="T6693">
        <v>2022</v>
      </c>
      <c r="U6693" t="str">
        <f t="shared" si="209"/>
        <v>0501 A2_1_3</v>
      </c>
    </row>
    <row r="6694" spans="1:21" x14ac:dyDescent="0.3">
      <c r="A6694" t="str">
        <f t="shared" si="208"/>
        <v>4,Ecuador,0501 A2,Ilitio_Alto,Cotopaxi,1,3388,-0.701823,-78.5284,Pinaceae,Pinus,patula,Pinus patula,130,24.3,24.3,12,,2022</v>
      </c>
      <c r="B6694">
        <v>4</v>
      </c>
      <c r="C6694" t="s">
        <v>17</v>
      </c>
      <c r="D6694" t="s">
        <v>657</v>
      </c>
      <c r="E6694" t="s">
        <v>658</v>
      </c>
      <c r="F6694" t="s">
        <v>20</v>
      </c>
      <c r="G6694">
        <v>1</v>
      </c>
      <c r="H6694">
        <v>3388</v>
      </c>
      <c r="I6694" s="1">
        <v>-0.70182299999999997</v>
      </c>
      <c r="J6694" s="1">
        <v>-78.528400000000005</v>
      </c>
      <c r="K6694" t="s">
        <v>21</v>
      </c>
      <c r="L6694" t="s">
        <v>22</v>
      </c>
      <c r="M6694" t="s">
        <v>23</v>
      </c>
      <c r="N6694" t="s">
        <v>24</v>
      </c>
      <c r="O6694">
        <v>130</v>
      </c>
      <c r="P6694" t="s">
        <v>25</v>
      </c>
      <c r="Q6694" t="s">
        <v>25</v>
      </c>
      <c r="R6694">
        <v>12</v>
      </c>
      <c r="T6694">
        <v>2022</v>
      </c>
      <c r="U6694" t="str">
        <f t="shared" si="209"/>
        <v>0501 A2_1_4</v>
      </c>
    </row>
    <row r="6695" spans="1:21" x14ac:dyDescent="0.3">
      <c r="A6695" t="str">
        <f t="shared" si="208"/>
        <v>5,Ecuador,0501 A2,Ilitio_Alto,Cotopaxi,1,3388,-0.701823,-78.5284,Pinaceae,Pinus,patula,Pinus patula,130,21.1,21.1, ,,2022</v>
      </c>
      <c r="B6695">
        <v>5</v>
      </c>
      <c r="C6695" t="s">
        <v>17</v>
      </c>
      <c r="D6695" t="s">
        <v>657</v>
      </c>
      <c r="E6695" t="s">
        <v>658</v>
      </c>
      <c r="F6695" t="s">
        <v>20</v>
      </c>
      <c r="G6695">
        <v>1</v>
      </c>
      <c r="H6695">
        <v>3388</v>
      </c>
      <c r="I6695" s="1">
        <v>-0.70182299999999997</v>
      </c>
      <c r="J6695" s="1">
        <v>-78.528400000000005</v>
      </c>
      <c r="K6695" t="s">
        <v>21</v>
      </c>
      <c r="L6695" t="s">
        <v>22</v>
      </c>
      <c r="M6695" t="s">
        <v>23</v>
      </c>
      <c r="N6695" t="s">
        <v>24</v>
      </c>
      <c r="O6695">
        <v>130</v>
      </c>
      <c r="P6695" t="s">
        <v>206</v>
      </c>
      <c r="Q6695" t="s">
        <v>206</v>
      </c>
      <c r="R6695" t="s">
        <v>26</v>
      </c>
      <c r="T6695">
        <v>2022</v>
      </c>
      <c r="U6695" t="str">
        <f t="shared" si="209"/>
        <v>0501 A2_1_5</v>
      </c>
    </row>
    <row r="6696" spans="1:21" x14ac:dyDescent="0.3">
      <c r="A6696" t="str">
        <f t="shared" si="208"/>
        <v>6,Ecuador,0501 A2,Ilitio_Alto,Cotopaxi,1,3388,-0.701823,-78.5284,Pinaceae,Pinus,patula,Pinus patula,130,17.3,17.3, ,,2022</v>
      </c>
      <c r="B6696">
        <v>6</v>
      </c>
      <c r="C6696" t="s">
        <v>17</v>
      </c>
      <c r="D6696" t="s">
        <v>657</v>
      </c>
      <c r="E6696" t="s">
        <v>658</v>
      </c>
      <c r="F6696" t="s">
        <v>20</v>
      </c>
      <c r="G6696">
        <v>1</v>
      </c>
      <c r="H6696">
        <v>3388</v>
      </c>
      <c r="I6696" s="1">
        <v>-0.70182299999999997</v>
      </c>
      <c r="J6696" s="1">
        <v>-78.528400000000005</v>
      </c>
      <c r="K6696" t="s">
        <v>21</v>
      </c>
      <c r="L6696" t="s">
        <v>22</v>
      </c>
      <c r="M6696" t="s">
        <v>23</v>
      </c>
      <c r="N6696" t="s">
        <v>24</v>
      </c>
      <c r="O6696">
        <v>130</v>
      </c>
      <c r="P6696" t="s">
        <v>88</v>
      </c>
      <c r="Q6696" t="s">
        <v>88</v>
      </c>
      <c r="R6696" t="s">
        <v>26</v>
      </c>
      <c r="T6696">
        <v>2022</v>
      </c>
      <c r="U6696" t="str">
        <f t="shared" si="209"/>
        <v>0501 A2_1_6</v>
      </c>
    </row>
    <row r="6697" spans="1:21" x14ac:dyDescent="0.3">
      <c r="A6697" t="str">
        <f t="shared" si="208"/>
        <v>7,Ecuador,0501 A2,Ilitio_Alto,Cotopaxi,1,3388,-0.701823,-78.5284,Pinaceae,Pinus,patula,Pinus patula,130,20.1,20.1, ,,2022</v>
      </c>
      <c r="B6697">
        <v>7</v>
      </c>
      <c r="C6697" t="s">
        <v>17</v>
      </c>
      <c r="D6697" t="s">
        <v>657</v>
      </c>
      <c r="E6697" t="s">
        <v>658</v>
      </c>
      <c r="F6697" t="s">
        <v>20</v>
      </c>
      <c r="G6697">
        <v>1</v>
      </c>
      <c r="H6697">
        <v>3388</v>
      </c>
      <c r="I6697" s="1">
        <v>-0.70182299999999997</v>
      </c>
      <c r="J6697" s="1">
        <v>-78.528400000000005</v>
      </c>
      <c r="K6697" t="s">
        <v>21</v>
      </c>
      <c r="L6697" t="s">
        <v>22</v>
      </c>
      <c r="M6697" t="s">
        <v>23</v>
      </c>
      <c r="N6697" t="s">
        <v>24</v>
      </c>
      <c r="O6697">
        <v>130</v>
      </c>
      <c r="P6697" t="s">
        <v>153</v>
      </c>
      <c r="Q6697" t="s">
        <v>153</v>
      </c>
      <c r="R6697" t="s">
        <v>26</v>
      </c>
      <c r="T6697">
        <v>2022</v>
      </c>
      <c r="U6697" t="str">
        <f t="shared" si="209"/>
        <v>0501 A2_1_7</v>
      </c>
    </row>
    <row r="6698" spans="1:21" x14ac:dyDescent="0.3">
      <c r="A6698" t="str">
        <f t="shared" si="208"/>
        <v>8,Ecuador,0501 A2,Ilitio_Alto,Cotopaxi,1,3388,-0.701823,-78.5284,Pinaceae,Pinus,patula,Pinus patula,130,15.9,15.9,13,,2022</v>
      </c>
      <c r="B6698">
        <v>8</v>
      </c>
      <c r="C6698" t="s">
        <v>17</v>
      </c>
      <c r="D6698" t="s">
        <v>657</v>
      </c>
      <c r="E6698" t="s">
        <v>658</v>
      </c>
      <c r="F6698" t="s">
        <v>20</v>
      </c>
      <c r="G6698">
        <v>1</v>
      </c>
      <c r="H6698">
        <v>3388</v>
      </c>
      <c r="I6698" s="1">
        <v>-0.70182299999999997</v>
      </c>
      <c r="J6698" s="1">
        <v>-78.528400000000005</v>
      </c>
      <c r="K6698" t="s">
        <v>21</v>
      </c>
      <c r="L6698" t="s">
        <v>22</v>
      </c>
      <c r="M6698" t="s">
        <v>23</v>
      </c>
      <c r="N6698" t="s">
        <v>24</v>
      </c>
      <c r="O6698">
        <v>130</v>
      </c>
      <c r="P6698" t="s">
        <v>461</v>
      </c>
      <c r="Q6698" t="s">
        <v>461</v>
      </c>
      <c r="R6698">
        <v>13</v>
      </c>
      <c r="T6698">
        <v>2022</v>
      </c>
      <c r="U6698" t="str">
        <f t="shared" si="209"/>
        <v>0501 A2_1_8</v>
      </c>
    </row>
    <row r="6699" spans="1:21" x14ac:dyDescent="0.3">
      <c r="A6699" t="str">
        <f t="shared" si="208"/>
        <v>9,Ecuador,0501 A2,Ilitio_Alto,Cotopaxi,1,3388,-0.701823,-78.5284,Pinaceae,Pinus,patula,Pinus patula,130,22.9,22.9,10.5,,2022</v>
      </c>
      <c r="B6699">
        <v>9</v>
      </c>
      <c r="C6699" t="s">
        <v>17</v>
      </c>
      <c r="D6699" t="s">
        <v>657</v>
      </c>
      <c r="E6699" t="s">
        <v>658</v>
      </c>
      <c r="F6699" t="s">
        <v>20</v>
      </c>
      <c r="G6699">
        <v>1</v>
      </c>
      <c r="H6699">
        <v>3388</v>
      </c>
      <c r="I6699" s="1">
        <v>-0.70182299999999997</v>
      </c>
      <c r="J6699" s="1">
        <v>-78.528400000000005</v>
      </c>
      <c r="K6699" t="s">
        <v>21</v>
      </c>
      <c r="L6699" t="s">
        <v>22</v>
      </c>
      <c r="M6699" t="s">
        <v>23</v>
      </c>
      <c r="N6699" t="s">
        <v>24</v>
      </c>
      <c r="O6699">
        <v>130</v>
      </c>
      <c r="P6699" t="s">
        <v>27</v>
      </c>
      <c r="Q6699" t="s">
        <v>27</v>
      </c>
      <c r="R6699" t="s">
        <v>168</v>
      </c>
      <c r="T6699">
        <v>2022</v>
      </c>
      <c r="U6699" t="str">
        <f t="shared" si="209"/>
        <v>0501 A2_1_9</v>
      </c>
    </row>
    <row r="6700" spans="1:21" x14ac:dyDescent="0.3">
      <c r="A6700" t="str">
        <f t="shared" si="208"/>
        <v>10,Ecuador,0501 A2,Ilitio_Alto,Cotopaxi,1,3388,-0.701823,-78.5284,Pinaceae,Pinus,patula,Pinus patula,130,21.8,21.8, ,,2022</v>
      </c>
      <c r="B6700">
        <v>10</v>
      </c>
      <c r="C6700" t="s">
        <v>17</v>
      </c>
      <c r="D6700" t="s">
        <v>657</v>
      </c>
      <c r="E6700" t="s">
        <v>658</v>
      </c>
      <c r="F6700" t="s">
        <v>20</v>
      </c>
      <c r="G6700">
        <v>1</v>
      </c>
      <c r="H6700">
        <v>3388</v>
      </c>
      <c r="I6700" s="1">
        <v>-0.70182299999999997</v>
      </c>
      <c r="J6700" s="1">
        <v>-78.528400000000005</v>
      </c>
      <c r="K6700" t="s">
        <v>21</v>
      </c>
      <c r="L6700" t="s">
        <v>22</v>
      </c>
      <c r="M6700" t="s">
        <v>23</v>
      </c>
      <c r="N6700" t="s">
        <v>24</v>
      </c>
      <c r="O6700">
        <v>130</v>
      </c>
      <c r="P6700" t="s">
        <v>190</v>
      </c>
      <c r="Q6700" t="s">
        <v>190</v>
      </c>
      <c r="R6700" t="s">
        <v>26</v>
      </c>
      <c r="T6700">
        <v>2022</v>
      </c>
      <c r="U6700" t="str">
        <f t="shared" si="209"/>
        <v>0501 A2_1_10</v>
      </c>
    </row>
    <row r="6701" spans="1:21" x14ac:dyDescent="0.3">
      <c r="A6701" t="str">
        <f t="shared" si="208"/>
        <v>11,Ecuador,0501 A2,Ilitio_Alto,Cotopaxi,1,3388,-0.701823,-78.5284,Pinaceae,Pinus,patula,Pinus patula,130,22.4,22.4, ,,2022</v>
      </c>
      <c r="B6701">
        <v>11</v>
      </c>
      <c r="C6701" t="s">
        <v>17</v>
      </c>
      <c r="D6701" t="s">
        <v>657</v>
      </c>
      <c r="E6701" t="s">
        <v>658</v>
      </c>
      <c r="F6701" t="s">
        <v>20</v>
      </c>
      <c r="G6701">
        <v>1</v>
      </c>
      <c r="H6701">
        <v>3388</v>
      </c>
      <c r="I6701" s="1">
        <v>-0.70182299999999997</v>
      </c>
      <c r="J6701" s="1">
        <v>-78.528400000000005</v>
      </c>
      <c r="K6701" t="s">
        <v>21</v>
      </c>
      <c r="L6701" t="s">
        <v>22</v>
      </c>
      <c r="M6701" t="s">
        <v>23</v>
      </c>
      <c r="N6701" t="s">
        <v>24</v>
      </c>
      <c r="O6701">
        <v>130</v>
      </c>
      <c r="P6701" t="s">
        <v>64</v>
      </c>
      <c r="Q6701" t="s">
        <v>64</v>
      </c>
      <c r="R6701" t="s">
        <v>26</v>
      </c>
      <c r="T6701">
        <v>2022</v>
      </c>
      <c r="U6701" t="str">
        <f t="shared" si="209"/>
        <v>0501 A2_1_11</v>
      </c>
    </row>
    <row r="6702" spans="1:21" x14ac:dyDescent="0.3">
      <c r="A6702" t="str">
        <f t="shared" si="208"/>
        <v>12,Ecuador,0501 A2,Ilitio_Alto,Cotopaxi,1,3388,-0.701823,-78.5284,Pinaceae,Pinus,patula,Pinus patula,130,19.4,19.4, ,,2022</v>
      </c>
      <c r="B6702">
        <v>12</v>
      </c>
      <c r="C6702" t="s">
        <v>17</v>
      </c>
      <c r="D6702" t="s">
        <v>657</v>
      </c>
      <c r="E6702" t="s">
        <v>658</v>
      </c>
      <c r="F6702" t="s">
        <v>20</v>
      </c>
      <c r="G6702">
        <v>1</v>
      </c>
      <c r="H6702">
        <v>3388</v>
      </c>
      <c r="I6702" s="1">
        <v>-0.70182299999999997</v>
      </c>
      <c r="J6702" s="1">
        <v>-78.528400000000005</v>
      </c>
      <c r="K6702" t="s">
        <v>21</v>
      </c>
      <c r="L6702" t="s">
        <v>22</v>
      </c>
      <c r="M6702" t="s">
        <v>23</v>
      </c>
      <c r="N6702" t="s">
        <v>24</v>
      </c>
      <c r="O6702">
        <v>130</v>
      </c>
      <c r="P6702" t="s">
        <v>62</v>
      </c>
      <c r="Q6702" t="s">
        <v>62</v>
      </c>
      <c r="R6702" t="s">
        <v>26</v>
      </c>
      <c r="T6702">
        <v>2022</v>
      </c>
      <c r="U6702" t="str">
        <f t="shared" si="209"/>
        <v>0501 A2_1_12</v>
      </c>
    </row>
    <row r="6703" spans="1:21" x14ac:dyDescent="0.3">
      <c r="A6703" t="str">
        <f t="shared" si="208"/>
        <v>13,Ecuador,0501 A2,Ilitio_Alto,Cotopaxi,1,3388,-0.701823,-78.5284,Pinaceae,Pinus,patula,Pinus patula,130,21.4,21.4, ,,2022</v>
      </c>
      <c r="B6703">
        <v>13</v>
      </c>
      <c r="C6703" t="s">
        <v>17</v>
      </c>
      <c r="D6703" t="s">
        <v>657</v>
      </c>
      <c r="E6703" t="s">
        <v>658</v>
      </c>
      <c r="F6703" t="s">
        <v>20</v>
      </c>
      <c r="G6703">
        <v>1</v>
      </c>
      <c r="H6703">
        <v>3388</v>
      </c>
      <c r="I6703" s="1">
        <v>-0.70182299999999997</v>
      </c>
      <c r="J6703" s="1">
        <v>-78.528400000000005</v>
      </c>
      <c r="K6703" t="s">
        <v>21</v>
      </c>
      <c r="L6703" t="s">
        <v>22</v>
      </c>
      <c r="M6703" t="s">
        <v>23</v>
      </c>
      <c r="N6703" t="s">
        <v>24</v>
      </c>
      <c r="O6703">
        <v>130</v>
      </c>
      <c r="P6703" t="s">
        <v>63</v>
      </c>
      <c r="Q6703" t="s">
        <v>63</v>
      </c>
      <c r="R6703" t="s">
        <v>26</v>
      </c>
      <c r="T6703">
        <v>2022</v>
      </c>
      <c r="U6703" t="str">
        <f t="shared" si="209"/>
        <v>0501 A2_1_13</v>
      </c>
    </row>
    <row r="6704" spans="1:21" x14ac:dyDescent="0.3">
      <c r="A6704" t="str">
        <f t="shared" si="208"/>
        <v>14,Ecuador,0501 A2,Ilitio_Alto,Cotopaxi,1,3388,-0.701823,-78.5284,Pinaceae,Pinus,patula,Pinus patula,130,20.6,20.6, ,,2022</v>
      </c>
      <c r="B6704">
        <v>14</v>
      </c>
      <c r="C6704" t="s">
        <v>17</v>
      </c>
      <c r="D6704" t="s">
        <v>657</v>
      </c>
      <c r="E6704" t="s">
        <v>658</v>
      </c>
      <c r="F6704" t="s">
        <v>20</v>
      </c>
      <c r="G6704">
        <v>1</v>
      </c>
      <c r="H6704">
        <v>3388</v>
      </c>
      <c r="I6704" s="1">
        <v>-0.70182299999999997</v>
      </c>
      <c r="J6704" s="1">
        <v>-78.528400000000005</v>
      </c>
      <c r="K6704" t="s">
        <v>21</v>
      </c>
      <c r="L6704" t="s">
        <v>22</v>
      </c>
      <c r="M6704" t="s">
        <v>23</v>
      </c>
      <c r="N6704" t="s">
        <v>24</v>
      </c>
      <c r="O6704">
        <v>130</v>
      </c>
      <c r="P6704" t="s">
        <v>108</v>
      </c>
      <c r="Q6704" t="s">
        <v>108</v>
      </c>
      <c r="R6704" t="s">
        <v>26</v>
      </c>
      <c r="T6704">
        <v>2022</v>
      </c>
      <c r="U6704" t="str">
        <f t="shared" si="209"/>
        <v>0501 A2_1_14</v>
      </c>
    </row>
    <row r="6705" spans="1:21" x14ac:dyDescent="0.3">
      <c r="A6705" t="str">
        <f t="shared" si="208"/>
        <v>15,Ecuador,0501 A2,Ilitio_Alto,Cotopaxi,1,3388,-0.701823,-78.5284,Pinaceae,Pinus,patula,Pinus patula,130,16.5,16.5, ,,2022</v>
      </c>
      <c r="B6705">
        <v>15</v>
      </c>
      <c r="C6705" t="s">
        <v>17</v>
      </c>
      <c r="D6705" t="s">
        <v>657</v>
      </c>
      <c r="E6705" t="s">
        <v>658</v>
      </c>
      <c r="F6705" t="s">
        <v>20</v>
      </c>
      <c r="G6705">
        <v>1</v>
      </c>
      <c r="H6705">
        <v>3388</v>
      </c>
      <c r="I6705" s="1">
        <v>-0.70182299999999997</v>
      </c>
      <c r="J6705" s="1">
        <v>-78.528400000000005</v>
      </c>
      <c r="K6705" t="s">
        <v>21</v>
      </c>
      <c r="L6705" t="s">
        <v>22</v>
      </c>
      <c r="M6705" t="s">
        <v>23</v>
      </c>
      <c r="N6705" t="s">
        <v>24</v>
      </c>
      <c r="O6705">
        <v>130</v>
      </c>
      <c r="P6705" t="s">
        <v>39</v>
      </c>
      <c r="Q6705" t="s">
        <v>39</v>
      </c>
      <c r="R6705" t="s">
        <v>26</v>
      </c>
      <c r="T6705">
        <v>2022</v>
      </c>
      <c r="U6705" t="str">
        <f t="shared" si="209"/>
        <v>0501 A2_1_15</v>
      </c>
    </row>
    <row r="6706" spans="1:21" x14ac:dyDescent="0.3">
      <c r="A6706" t="str">
        <f t="shared" si="208"/>
        <v>16,Ecuador,0501 A2,Ilitio_Alto,Cotopaxi,1,3388,-0.701823,-78.5284,Pinaceae,Pinus,patula,Pinus patula,130,20.7,20.7, ,,2022</v>
      </c>
      <c r="B6706">
        <v>16</v>
      </c>
      <c r="C6706" t="s">
        <v>17</v>
      </c>
      <c r="D6706" t="s">
        <v>657</v>
      </c>
      <c r="E6706" t="s">
        <v>658</v>
      </c>
      <c r="F6706" t="s">
        <v>20</v>
      </c>
      <c r="G6706">
        <v>1</v>
      </c>
      <c r="H6706">
        <v>3388</v>
      </c>
      <c r="I6706" s="1">
        <v>-0.70182299999999997</v>
      </c>
      <c r="J6706" s="1">
        <v>-78.528400000000005</v>
      </c>
      <c r="K6706" t="s">
        <v>21</v>
      </c>
      <c r="L6706" t="s">
        <v>22</v>
      </c>
      <c r="M6706" t="s">
        <v>23</v>
      </c>
      <c r="N6706" t="s">
        <v>24</v>
      </c>
      <c r="O6706">
        <v>130</v>
      </c>
      <c r="P6706" t="s">
        <v>118</v>
      </c>
      <c r="Q6706" t="s">
        <v>118</v>
      </c>
      <c r="R6706" t="s">
        <v>26</v>
      </c>
      <c r="T6706">
        <v>2022</v>
      </c>
      <c r="U6706" t="str">
        <f t="shared" si="209"/>
        <v>0501 A2_1_16</v>
      </c>
    </row>
    <row r="6707" spans="1:21" x14ac:dyDescent="0.3">
      <c r="A6707" t="str">
        <f t="shared" si="208"/>
        <v>17,Ecuador,0501 A2,Ilitio_Alto,Cotopaxi,1,3388,-0.701823,-78.5284,Pinaceae,Pinus,patula,Pinus patula,130,16.7,16.7, ,,2022</v>
      </c>
      <c r="B6707">
        <v>17</v>
      </c>
      <c r="C6707" t="s">
        <v>17</v>
      </c>
      <c r="D6707" t="s">
        <v>657</v>
      </c>
      <c r="E6707" t="s">
        <v>658</v>
      </c>
      <c r="F6707" t="s">
        <v>20</v>
      </c>
      <c r="G6707">
        <v>1</v>
      </c>
      <c r="H6707">
        <v>3388</v>
      </c>
      <c r="I6707" s="1">
        <v>-0.70182299999999997</v>
      </c>
      <c r="J6707" s="1">
        <v>-78.528400000000005</v>
      </c>
      <c r="K6707" t="s">
        <v>21</v>
      </c>
      <c r="L6707" t="s">
        <v>22</v>
      </c>
      <c r="M6707" t="s">
        <v>23</v>
      </c>
      <c r="N6707" t="s">
        <v>24</v>
      </c>
      <c r="O6707">
        <v>130</v>
      </c>
      <c r="P6707" t="s">
        <v>175</v>
      </c>
      <c r="Q6707" t="s">
        <v>175</v>
      </c>
      <c r="R6707" t="s">
        <v>26</v>
      </c>
      <c r="T6707">
        <v>2022</v>
      </c>
      <c r="U6707" t="str">
        <f t="shared" si="209"/>
        <v>0501 A2_1_17</v>
      </c>
    </row>
    <row r="6708" spans="1:21" x14ac:dyDescent="0.3">
      <c r="A6708" t="str">
        <f t="shared" si="208"/>
        <v>18,Ecuador,0501 A2,Ilitio_Alto,Cotopaxi,1,3388,-0.701823,-78.5284,Pinaceae,Pinus,patula,Pinus patula,130,20.8,20.8,12,,2022</v>
      </c>
      <c r="B6708">
        <v>18</v>
      </c>
      <c r="C6708" t="s">
        <v>17</v>
      </c>
      <c r="D6708" t="s">
        <v>657</v>
      </c>
      <c r="E6708" t="s">
        <v>658</v>
      </c>
      <c r="F6708" t="s">
        <v>20</v>
      </c>
      <c r="G6708">
        <v>1</v>
      </c>
      <c r="H6708">
        <v>3388</v>
      </c>
      <c r="I6708" s="1">
        <v>-0.70182299999999997</v>
      </c>
      <c r="J6708" s="1">
        <v>-78.528400000000005</v>
      </c>
      <c r="K6708" t="s">
        <v>21</v>
      </c>
      <c r="L6708" t="s">
        <v>22</v>
      </c>
      <c r="M6708" t="s">
        <v>23</v>
      </c>
      <c r="N6708" t="s">
        <v>24</v>
      </c>
      <c r="O6708">
        <v>130</v>
      </c>
      <c r="P6708" t="s">
        <v>90</v>
      </c>
      <c r="Q6708" t="s">
        <v>90</v>
      </c>
      <c r="R6708">
        <v>12</v>
      </c>
      <c r="T6708">
        <v>2022</v>
      </c>
      <c r="U6708" t="str">
        <f t="shared" si="209"/>
        <v>0501 A2_1_18</v>
      </c>
    </row>
    <row r="6709" spans="1:21" x14ac:dyDescent="0.3">
      <c r="A6709" t="str">
        <f t="shared" si="208"/>
        <v>19,Ecuador,0501 A2,Ilitio_Alto,Cotopaxi,1,3388,-0.701823,-78.5284,Pinaceae,Pinus,patula,Pinus patula,130,13.7,13.7, ,,2022</v>
      </c>
      <c r="B6709">
        <v>19</v>
      </c>
      <c r="C6709" t="s">
        <v>17</v>
      </c>
      <c r="D6709" t="s">
        <v>657</v>
      </c>
      <c r="E6709" t="s">
        <v>658</v>
      </c>
      <c r="F6709" t="s">
        <v>20</v>
      </c>
      <c r="G6709">
        <v>1</v>
      </c>
      <c r="H6709">
        <v>3388</v>
      </c>
      <c r="I6709" s="1">
        <v>-0.70182299999999997</v>
      </c>
      <c r="J6709" s="1">
        <v>-78.528400000000005</v>
      </c>
      <c r="K6709" t="s">
        <v>21</v>
      </c>
      <c r="L6709" t="s">
        <v>22</v>
      </c>
      <c r="M6709" t="s">
        <v>23</v>
      </c>
      <c r="N6709" t="s">
        <v>24</v>
      </c>
      <c r="O6709">
        <v>130</v>
      </c>
      <c r="P6709" t="s">
        <v>142</v>
      </c>
      <c r="Q6709" t="s">
        <v>142</v>
      </c>
      <c r="R6709" t="s">
        <v>26</v>
      </c>
      <c r="T6709">
        <v>2022</v>
      </c>
      <c r="U6709" t="str">
        <f t="shared" si="209"/>
        <v>0501 A2_1_19</v>
      </c>
    </row>
    <row r="6710" spans="1:21" x14ac:dyDescent="0.3">
      <c r="A6710" t="str">
        <f t="shared" si="208"/>
        <v>20,Ecuador,0501 A2,Ilitio_Alto,Cotopaxi,1,3388,-0.701823,-78.5284,Pinaceae,Pinus,patula,Pinus patula,130,18.5,18.5, ,,2022</v>
      </c>
      <c r="B6710">
        <v>20</v>
      </c>
      <c r="C6710" t="s">
        <v>17</v>
      </c>
      <c r="D6710" t="s">
        <v>657</v>
      </c>
      <c r="E6710" t="s">
        <v>658</v>
      </c>
      <c r="F6710" t="s">
        <v>20</v>
      </c>
      <c r="G6710">
        <v>1</v>
      </c>
      <c r="H6710">
        <v>3388</v>
      </c>
      <c r="I6710" s="1">
        <v>-0.70182299999999997</v>
      </c>
      <c r="J6710" s="1">
        <v>-78.528400000000005</v>
      </c>
      <c r="K6710" t="s">
        <v>21</v>
      </c>
      <c r="L6710" t="s">
        <v>22</v>
      </c>
      <c r="M6710" t="s">
        <v>23</v>
      </c>
      <c r="N6710" t="s">
        <v>24</v>
      </c>
      <c r="O6710">
        <v>130</v>
      </c>
      <c r="P6710" t="s">
        <v>125</v>
      </c>
      <c r="Q6710" t="s">
        <v>125</v>
      </c>
      <c r="R6710" t="s">
        <v>26</v>
      </c>
      <c r="T6710">
        <v>2022</v>
      </c>
      <c r="U6710" t="str">
        <f t="shared" si="209"/>
        <v>0501 A2_1_20</v>
      </c>
    </row>
    <row r="6711" spans="1:21" x14ac:dyDescent="0.3">
      <c r="A6711" t="str">
        <f t="shared" si="208"/>
        <v>21,Ecuador,0501 A2,Ilitio_Alto,Cotopaxi,1,3388,-0.701823,-78.5284,Pinaceae,Pinus,patula,Pinus patula,130,20.7,20.7,11,,2022</v>
      </c>
      <c r="B6711">
        <v>21</v>
      </c>
      <c r="C6711" t="s">
        <v>17</v>
      </c>
      <c r="D6711" t="s">
        <v>657</v>
      </c>
      <c r="E6711" t="s">
        <v>658</v>
      </c>
      <c r="F6711" t="s">
        <v>20</v>
      </c>
      <c r="G6711">
        <v>1</v>
      </c>
      <c r="H6711">
        <v>3388</v>
      </c>
      <c r="I6711" s="1">
        <v>-0.70182299999999997</v>
      </c>
      <c r="J6711" s="1">
        <v>-78.528400000000005</v>
      </c>
      <c r="K6711" t="s">
        <v>21</v>
      </c>
      <c r="L6711" t="s">
        <v>22</v>
      </c>
      <c r="M6711" t="s">
        <v>23</v>
      </c>
      <c r="N6711" t="s">
        <v>24</v>
      </c>
      <c r="O6711">
        <v>130</v>
      </c>
      <c r="P6711" t="s">
        <v>118</v>
      </c>
      <c r="Q6711" t="s">
        <v>118</v>
      </c>
      <c r="R6711">
        <v>11</v>
      </c>
      <c r="T6711">
        <v>2022</v>
      </c>
      <c r="U6711" t="str">
        <f t="shared" si="209"/>
        <v>0501 A2_1_21</v>
      </c>
    </row>
    <row r="6712" spans="1:21" x14ac:dyDescent="0.3">
      <c r="A6712" t="str">
        <f t="shared" si="208"/>
        <v>22,Ecuador,0501 A2,Ilitio_Alto,Cotopaxi,1,3388,-0.701823,-78.5284,Pinaceae,Pinus,patula,Pinus patula,130,19.7,19.7, ,,2022</v>
      </c>
      <c r="B6712">
        <v>22</v>
      </c>
      <c r="C6712" t="s">
        <v>17</v>
      </c>
      <c r="D6712" t="s">
        <v>657</v>
      </c>
      <c r="E6712" t="s">
        <v>658</v>
      </c>
      <c r="F6712" t="s">
        <v>20</v>
      </c>
      <c r="G6712">
        <v>1</v>
      </c>
      <c r="H6712">
        <v>3388</v>
      </c>
      <c r="I6712" s="1">
        <v>-0.70182299999999997</v>
      </c>
      <c r="J6712" s="1">
        <v>-78.528400000000005</v>
      </c>
      <c r="K6712" t="s">
        <v>21</v>
      </c>
      <c r="L6712" t="s">
        <v>22</v>
      </c>
      <c r="M6712" t="s">
        <v>23</v>
      </c>
      <c r="N6712" t="s">
        <v>24</v>
      </c>
      <c r="O6712">
        <v>130</v>
      </c>
      <c r="P6712" t="s">
        <v>106</v>
      </c>
      <c r="Q6712" t="s">
        <v>106</v>
      </c>
      <c r="R6712" t="s">
        <v>26</v>
      </c>
      <c r="T6712">
        <v>2022</v>
      </c>
      <c r="U6712" t="str">
        <f t="shared" si="209"/>
        <v>0501 A2_1_22</v>
      </c>
    </row>
    <row r="6713" spans="1:21" x14ac:dyDescent="0.3">
      <c r="A6713" t="str">
        <f t="shared" si="208"/>
        <v>23,Ecuador,0501 A2,Ilitio_Alto,Cotopaxi,1,3388,-0.701823,-78.5284,Pinaceae,Pinus,patula,Pinus patula,130,21.6,21.6, ,,2022</v>
      </c>
      <c r="B6713">
        <v>23</v>
      </c>
      <c r="C6713" t="s">
        <v>17</v>
      </c>
      <c r="D6713" t="s">
        <v>657</v>
      </c>
      <c r="E6713" t="s">
        <v>658</v>
      </c>
      <c r="F6713" t="s">
        <v>20</v>
      </c>
      <c r="G6713">
        <v>1</v>
      </c>
      <c r="H6713">
        <v>3388</v>
      </c>
      <c r="I6713" s="1">
        <v>-0.70182299999999997</v>
      </c>
      <c r="J6713" s="1">
        <v>-78.528400000000005</v>
      </c>
      <c r="K6713" t="s">
        <v>21</v>
      </c>
      <c r="L6713" t="s">
        <v>22</v>
      </c>
      <c r="M6713" t="s">
        <v>23</v>
      </c>
      <c r="N6713" t="s">
        <v>24</v>
      </c>
      <c r="O6713">
        <v>130</v>
      </c>
      <c r="P6713" t="s">
        <v>85</v>
      </c>
      <c r="Q6713" t="s">
        <v>85</v>
      </c>
      <c r="R6713" t="s">
        <v>26</v>
      </c>
      <c r="T6713">
        <v>2022</v>
      </c>
      <c r="U6713" t="str">
        <f t="shared" si="209"/>
        <v>0501 A2_1_23</v>
      </c>
    </row>
    <row r="6714" spans="1:21" x14ac:dyDescent="0.3">
      <c r="A6714" t="str">
        <f t="shared" si="208"/>
        <v>24,Ecuador,0501 A2,Ilitio_Alto,Cotopaxi,1,3388,-0.701823,-78.5284,Pinaceae,Pinus,patula,Pinus patula,130,21.4,21.4, ,,2022</v>
      </c>
      <c r="B6714">
        <v>24</v>
      </c>
      <c r="C6714" t="s">
        <v>17</v>
      </c>
      <c r="D6714" t="s">
        <v>657</v>
      </c>
      <c r="E6714" t="s">
        <v>658</v>
      </c>
      <c r="F6714" t="s">
        <v>20</v>
      </c>
      <c r="G6714">
        <v>1</v>
      </c>
      <c r="H6714">
        <v>3388</v>
      </c>
      <c r="I6714" s="1">
        <v>-0.70182299999999997</v>
      </c>
      <c r="J6714" s="1">
        <v>-78.528400000000005</v>
      </c>
      <c r="K6714" t="s">
        <v>21</v>
      </c>
      <c r="L6714" t="s">
        <v>22</v>
      </c>
      <c r="M6714" t="s">
        <v>23</v>
      </c>
      <c r="N6714" t="s">
        <v>24</v>
      </c>
      <c r="O6714">
        <v>130</v>
      </c>
      <c r="P6714" t="s">
        <v>63</v>
      </c>
      <c r="Q6714" t="s">
        <v>63</v>
      </c>
      <c r="R6714" t="s">
        <v>26</v>
      </c>
      <c r="T6714">
        <v>2022</v>
      </c>
      <c r="U6714" t="str">
        <f t="shared" si="209"/>
        <v>0501 A2_1_24</v>
      </c>
    </row>
    <row r="6715" spans="1:21" x14ac:dyDescent="0.3">
      <c r="A6715" t="str">
        <f t="shared" si="208"/>
        <v>25,Ecuador,0501 A2,Ilitio_Alto,Cotopaxi,1,3388,-0.701823,-78.5284,Pinaceae,Pinus,patula,Pinus patula,130,20.8,20.8, ,,2022</v>
      </c>
      <c r="B6715">
        <v>25</v>
      </c>
      <c r="C6715" t="s">
        <v>17</v>
      </c>
      <c r="D6715" t="s">
        <v>657</v>
      </c>
      <c r="E6715" t="s">
        <v>658</v>
      </c>
      <c r="F6715" t="s">
        <v>20</v>
      </c>
      <c r="G6715">
        <v>1</v>
      </c>
      <c r="H6715">
        <v>3388</v>
      </c>
      <c r="I6715" s="1">
        <v>-0.70182299999999997</v>
      </c>
      <c r="J6715" s="1">
        <v>-78.528400000000005</v>
      </c>
      <c r="K6715" t="s">
        <v>21</v>
      </c>
      <c r="L6715" t="s">
        <v>22</v>
      </c>
      <c r="M6715" t="s">
        <v>23</v>
      </c>
      <c r="N6715" t="s">
        <v>24</v>
      </c>
      <c r="O6715">
        <v>130</v>
      </c>
      <c r="P6715" t="s">
        <v>90</v>
      </c>
      <c r="Q6715" t="s">
        <v>90</v>
      </c>
      <c r="R6715" t="s">
        <v>26</v>
      </c>
      <c r="T6715">
        <v>2022</v>
      </c>
      <c r="U6715" t="str">
        <f t="shared" si="209"/>
        <v>0501 A2_1_25</v>
      </c>
    </row>
    <row r="6716" spans="1:21" x14ac:dyDescent="0.3">
      <c r="A6716" t="str">
        <f t="shared" si="208"/>
        <v>26,Ecuador,0501 A2,Ilitio_Alto,Cotopaxi,1,3388,-0.701823,-78.5284,Pinaceae,Pinus,patula,Pinus patula,130,16.4,16.4,9.5,,2022</v>
      </c>
      <c r="B6716">
        <v>26</v>
      </c>
      <c r="C6716" t="s">
        <v>17</v>
      </c>
      <c r="D6716" t="s">
        <v>657</v>
      </c>
      <c r="E6716" t="s">
        <v>658</v>
      </c>
      <c r="F6716" t="s">
        <v>20</v>
      </c>
      <c r="G6716">
        <v>1</v>
      </c>
      <c r="H6716">
        <v>3388</v>
      </c>
      <c r="I6716" s="1">
        <v>-0.70182299999999997</v>
      </c>
      <c r="J6716" s="1">
        <v>-78.528400000000005</v>
      </c>
      <c r="K6716" t="s">
        <v>21</v>
      </c>
      <c r="L6716" t="s">
        <v>22</v>
      </c>
      <c r="M6716" t="s">
        <v>23</v>
      </c>
      <c r="N6716" t="s">
        <v>24</v>
      </c>
      <c r="O6716">
        <v>130</v>
      </c>
      <c r="P6716" t="s">
        <v>154</v>
      </c>
      <c r="Q6716" t="s">
        <v>154</v>
      </c>
      <c r="R6716" t="s">
        <v>103</v>
      </c>
      <c r="T6716">
        <v>2022</v>
      </c>
      <c r="U6716" t="str">
        <f t="shared" si="209"/>
        <v>0501 A2_1_26</v>
      </c>
    </row>
    <row r="6717" spans="1:21" x14ac:dyDescent="0.3">
      <c r="A6717" t="str">
        <f t="shared" si="208"/>
        <v>27,Ecuador,0501 A2,Ilitio_Alto,Cotopaxi,1,3388,-0.701823,-78.5284,Pinaceae,Pinus,patula,Pinus patula,130,22.9,22.9, ,,2022</v>
      </c>
      <c r="B6717">
        <v>27</v>
      </c>
      <c r="C6717" t="s">
        <v>17</v>
      </c>
      <c r="D6717" t="s">
        <v>657</v>
      </c>
      <c r="E6717" t="s">
        <v>658</v>
      </c>
      <c r="F6717" t="s">
        <v>20</v>
      </c>
      <c r="G6717">
        <v>1</v>
      </c>
      <c r="H6717">
        <v>3388</v>
      </c>
      <c r="I6717" s="1">
        <v>-0.70182299999999997</v>
      </c>
      <c r="J6717" s="1">
        <v>-78.528400000000005</v>
      </c>
      <c r="K6717" t="s">
        <v>21</v>
      </c>
      <c r="L6717" t="s">
        <v>22</v>
      </c>
      <c r="M6717" t="s">
        <v>23</v>
      </c>
      <c r="N6717" t="s">
        <v>24</v>
      </c>
      <c r="O6717">
        <v>130</v>
      </c>
      <c r="P6717" t="s">
        <v>27</v>
      </c>
      <c r="Q6717" t="s">
        <v>27</v>
      </c>
      <c r="R6717" t="s">
        <v>26</v>
      </c>
      <c r="T6717">
        <v>2022</v>
      </c>
      <c r="U6717" t="str">
        <f t="shared" si="209"/>
        <v>0501 A2_1_27</v>
      </c>
    </row>
    <row r="6718" spans="1:21" x14ac:dyDescent="0.3">
      <c r="A6718" t="str">
        <f t="shared" si="208"/>
        <v>28,Ecuador,0501 A2,Ilitio_Alto,Cotopaxi,1,3388,-0.701823,-78.5284,Pinaceae,Pinus,patula,Pinus patula,130,19.2,19.2,10.5,,2022</v>
      </c>
      <c r="B6718">
        <v>28</v>
      </c>
      <c r="C6718" t="s">
        <v>17</v>
      </c>
      <c r="D6718" t="s">
        <v>657</v>
      </c>
      <c r="E6718" t="s">
        <v>658</v>
      </c>
      <c r="F6718" t="s">
        <v>20</v>
      </c>
      <c r="G6718">
        <v>1</v>
      </c>
      <c r="H6718">
        <v>3388</v>
      </c>
      <c r="I6718" s="1">
        <v>-0.70182299999999997</v>
      </c>
      <c r="J6718" s="1">
        <v>-78.528400000000005</v>
      </c>
      <c r="K6718" t="s">
        <v>21</v>
      </c>
      <c r="L6718" t="s">
        <v>22</v>
      </c>
      <c r="M6718" t="s">
        <v>23</v>
      </c>
      <c r="N6718" t="s">
        <v>24</v>
      </c>
      <c r="O6718">
        <v>130</v>
      </c>
      <c r="P6718" t="s">
        <v>58</v>
      </c>
      <c r="Q6718" t="s">
        <v>58</v>
      </c>
      <c r="R6718" t="s">
        <v>168</v>
      </c>
      <c r="T6718">
        <v>2022</v>
      </c>
      <c r="U6718" t="str">
        <f t="shared" si="209"/>
        <v>0501 A2_1_28</v>
      </c>
    </row>
    <row r="6719" spans="1:21" x14ac:dyDescent="0.3">
      <c r="A6719" t="str">
        <f t="shared" si="208"/>
        <v>29,Ecuador,0501 A2,Ilitio_Alto,Cotopaxi,1,3388,-0.701823,-78.5284,Pinaceae,Pinus,patula,Pinus patula,130,24.5,24.5, ,,2022</v>
      </c>
      <c r="B6719">
        <v>29</v>
      </c>
      <c r="C6719" t="s">
        <v>17</v>
      </c>
      <c r="D6719" t="s">
        <v>657</v>
      </c>
      <c r="E6719" t="s">
        <v>658</v>
      </c>
      <c r="F6719" t="s">
        <v>20</v>
      </c>
      <c r="G6719">
        <v>1</v>
      </c>
      <c r="H6719">
        <v>3388</v>
      </c>
      <c r="I6719" s="1">
        <v>-0.70182299999999997</v>
      </c>
      <c r="J6719" s="1">
        <v>-78.528400000000005</v>
      </c>
      <c r="K6719" t="s">
        <v>21</v>
      </c>
      <c r="L6719" t="s">
        <v>22</v>
      </c>
      <c r="M6719" t="s">
        <v>23</v>
      </c>
      <c r="N6719" t="s">
        <v>24</v>
      </c>
      <c r="O6719">
        <v>130</v>
      </c>
      <c r="P6719" t="s">
        <v>93</v>
      </c>
      <c r="Q6719" t="s">
        <v>93</v>
      </c>
      <c r="R6719" t="s">
        <v>26</v>
      </c>
      <c r="T6719">
        <v>2022</v>
      </c>
      <c r="U6719" t="str">
        <f t="shared" si="209"/>
        <v>0501 A2_1_29</v>
      </c>
    </row>
    <row r="6720" spans="1:21" x14ac:dyDescent="0.3">
      <c r="A6720" t="str">
        <f t="shared" si="208"/>
        <v>30,Ecuador,0501 A2,Ilitio_Alto,Cotopaxi,1,3388,-0.701823,-78.5284,Pinaceae,Pinus,patula,Pinus patula,130,18.8,18.8, ,,2022</v>
      </c>
      <c r="B6720">
        <v>30</v>
      </c>
      <c r="C6720" t="s">
        <v>17</v>
      </c>
      <c r="D6720" t="s">
        <v>657</v>
      </c>
      <c r="E6720" t="s">
        <v>658</v>
      </c>
      <c r="F6720" t="s">
        <v>20</v>
      </c>
      <c r="G6720">
        <v>1</v>
      </c>
      <c r="H6720">
        <v>3388</v>
      </c>
      <c r="I6720" s="1">
        <v>-0.70182299999999997</v>
      </c>
      <c r="J6720" s="1">
        <v>-78.528400000000005</v>
      </c>
      <c r="K6720" t="s">
        <v>21</v>
      </c>
      <c r="L6720" t="s">
        <v>22</v>
      </c>
      <c r="M6720" t="s">
        <v>23</v>
      </c>
      <c r="N6720" t="s">
        <v>24</v>
      </c>
      <c r="O6720">
        <v>130</v>
      </c>
      <c r="P6720" t="s">
        <v>117</v>
      </c>
      <c r="Q6720" t="s">
        <v>117</v>
      </c>
      <c r="R6720" t="s">
        <v>26</v>
      </c>
      <c r="T6720">
        <v>2022</v>
      </c>
      <c r="U6720" t="str">
        <f t="shared" si="209"/>
        <v>0501 A2_1_30</v>
      </c>
    </row>
    <row r="6721" spans="1:21" x14ac:dyDescent="0.3">
      <c r="A6721" t="str">
        <f t="shared" si="208"/>
        <v>31,Ecuador,0501 A2,Ilitio_Alto,Cotopaxi,1,3388,-0.701823,-78.5284,Pinaceae,Pinus,patula,Pinus patula,130,21.9,21.9, ,,2022</v>
      </c>
      <c r="B6721">
        <v>31</v>
      </c>
      <c r="C6721" t="s">
        <v>17</v>
      </c>
      <c r="D6721" t="s">
        <v>657</v>
      </c>
      <c r="E6721" t="s">
        <v>658</v>
      </c>
      <c r="F6721" t="s">
        <v>20</v>
      </c>
      <c r="G6721">
        <v>1</v>
      </c>
      <c r="H6721">
        <v>3388</v>
      </c>
      <c r="I6721" s="1">
        <v>-0.70182299999999997</v>
      </c>
      <c r="J6721" s="1">
        <v>-78.528400000000005</v>
      </c>
      <c r="K6721" t="s">
        <v>21</v>
      </c>
      <c r="L6721" t="s">
        <v>22</v>
      </c>
      <c r="M6721" t="s">
        <v>23</v>
      </c>
      <c r="N6721" t="s">
        <v>24</v>
      </c>
      <c r="O6721">
        <v>130</v>
      </c>
      <c r="P6721" t="s">
        <v>92</v>
      </c>
      <c r="Q6721" t="s">
        <v>92</v>
      </c>
      <c r="R6721" t="s">
        <v>26</v>
      </c>
      <c r="T6721">
        <v>2022</v>
      </c>
      <c r="U6721" t="str">
        <f t="shared" si="209"/>
        <v>0501 A2_1_31</v>
      </c>
    </row>
    <row r="6722" spans="1:21" x14ac:dyDescent="0.3">
      <c r="A6722" t="str">
        <f t="shared" ref="A6722:A6785" si="210">CONCATENATE(B6722,",",C6722,",",D6722,",",E6722,",",F6722,",",G6722,",",H6722,",",I6722,",",J6722,",",K6722,",",L6722,",",M6722,",",N6722,",",O6722,",",P6722,",",Q6722,",",R6722,",",S6722,",",T6722)</f>
        <v>32,Ecuador,0501 A2,Ilitio_Alto,Cotopaxi,1,3388,-0.701823,-78.5284,Pinaceae,Pinus,patula,Pinus patula,130,19.6,19.6, ,,2022</v>
      </c>
      <c r="B6722">
        <v>32</v>
      </c>
      <c r="C6722" t="s">
        <v>17</v>
      </c>
      <c r="D6722" t="s">
        <v>657</v>
      </c>
      <c r="E6722" t="s">
        <v>658</v>
      </c>
      <c r="F6722" t="s">
        <v>20</v>
      </c>
      <c r="G6722">
        <v>1</v>
      </c>
      <c r="H6722">
        <v>3388</v>
      </c>
      <c r="I6722" s="1">
        <v>-0.70182299999999997</v>
      </c>
      <c r="J6722" s="1">
        <v>-78.528400000000005</v>
      </c>
      <c r="K6722" t="s">
        <v>21</v>
      </c>
      <c r="L6722" t="s">
        <v>22</v>
      </c>
      <c r="M6722" t="s">
        <v>23</v>
      </c>
      <c r="N6722" t="s">
        <v>24</v>
      </c>
      <c r="O6722">
        <v>130</v>
      </c>
      <c r="P6722" t="s">
        <v>36</v>
      </c>
      <c r="Q6722" t="s">
        <v>36</v>
      </c>
      <c r="R6722" t="s">
        <v>26</v>
      </c>
      <c r="T6722">
        <v>2022</v>
      </c>
      <c r="U6722" t="str">
        <f t="shared" si="209"/>
        <v>0501 A2_1_32</v>
      </c>
    </row>
    <row r="6723" spans="1:21" x14ac:dyDescent="0.3">
      <c r="A6723" t="str">
        <f t="shared" si="210"/>
        <v>33,Ecuador,0501 A2,Ilitio_Alto,Cotopaxi,1,3388,-0.701823,-78.5284,Pinaceae,Pinus,patula,Pinus patula,130,17.5,17.5, ,,2022</v>
      </c>
      <c r="B6723">
        <v>33</v>
      </c>
      <c r="C6723" t="s">
        <v>17</v>
      </c>
      <c r="D6723" t="s">
        <v>657</v>
      </c>
      <c r="E6723" t="s">
        <v>658</v>
      </c>
      <c r="F6723" t="s">
        <v>20</v>
      </c>
      <c r="G6723">
        <v>1</v>
      </c>
      <c r="H6723">
        <v>3388</v>
      </c>
      <c r="I6723" s="1">
        <v>-0.70182299999999997</v>
      </c>
      <c r="J6723" s="1">
        <v>-78.528400000000005</v>
      </c>
      <c r="K6723" t="s">
        <v>21</v>
      </c>
      <c r="L6723" t="s">
        <v>22</v>
      </c>
      <c r="M6723" t="s">
        <v>23</v>
      </c>
      <c r="N6723" t="s">
        <v>24</v>
      </c>
      <c r="O6723">
        <v>130</v>
      </c>
      <c r="P6723" t="s">
        <v>111</v>
      </c>
      <c r="Q6723" t="s">
        <v>111</v>
      </c>
      <c r="R6723" t="s">
        <v>26</v>
      </c>
      <c r="T6723">
        <v>2022</v>
      </c>
      <c r="U6723" t="str">
        <f t="shared" ref="U6723:U6786" si="211">D6723&amp;"_"&amp;G6723&amp;"_"&amp;B6723</f>
        <v>0501 A2_1_33</v>
      </c>
    </row>
    <row r="6724" spans="1:21" x14ac:dyDescent="0.3">
      <c r="A6724" t="str">
        <f t="shared" si="210"/>
        <v>34,Ecuador,0501 A2,Ilitio_Alto,Cotopaxi,1,3388,-0.701823,-78.5284,Pinaceae,Pinus,patula,Pinus patula,130,17.2,17.2,12,,2022</v>
      </c>
      <c r="B6724">
        <v>34</v>
      </c>
      <c r="C6724" t="s">
        <v>17</v>
      </c>
      <c r="D6724" t="s">
        <v>657</v>
      </c>
      <c r="E6724" t="s">
        <v>658</v>
      </c>
      <c r="F6724" t="s">
        <v>20</v>
      </c>
      <c r="G6724">
        <v>1</v>
      </c>
      <c r="H6724">
        <v>3388</v>
      </c>
      <c r="I6724" s="1">
        <v>-0.70182299999999997</v>
      </c>
      <c r="J6724" s="1">
        <v>-78.528400000000005</v>
      </c>
      <c r="K6724" t="s">
        <v>21</v>
      </c>
      <c r="L6724" t="s">
        <v>22</v>
      </c>
      <c r="M6724" t="s">
        <v>23</v>
      </c>
      <c r="N6724" t="s">
        <v>24</v>
      </c>
      <c r="O6724">
        <v>130</v>
      </c>
      <c r="P6724" t="s">
        <v>112</v>
      </c>
      <c r="Q6724" t="s">
        <v>112</v>
      </c>
      <c r="R6724">
        <v>12</v>
      </c>
      <c r="T6724">
        <v>2022</v>
      </c>
      <c r="U6724" t="str">
        <f t="shared" si="211"/>
        <v>0501 A2_1_34</v>
      </c>
    </row>
    <row r="6725" spans="1:21" x14ac:dyDescent="0.3">
      <c r="A6725" t="str">
        <f t="shared" si="210"/>
        <v>35,Ecuador,0501 A2,Ilitio_Alto,Cotopaxi,1,3388,-0.701823,-78.5284,Pinaceae,Pinus,patula,Pinus patula,130,13.9,13.9, ,,2022</v>
      </c>
      <c r="B6725">
        <v>35</v>
      </c>
      <c r="C6725" t="s">
        <v>17</v>
      </c>
      <c r="D6725" t="s">
        <v>657</v>
      </c>
      <c r="E6725" t="s">
        <v>658</v>
      </c>
      <c r="F6725" t="s">
        <v>20</v>
      </c>
      <c r="G6725">
        <v>1</v>
      </c>
      <c r="H6725">
        <v>3388</v>
      </c>
      <c r="I6725" s="1">
        <v>-0.70182299999999997</v>
      </c>
      <c r="J6725" s="1">
        <v>-78.528400000000005</v>
      </c>
      <c r="K6725" t="s">
        <v>21</v>
      </c>
      <c r="L6725" t="s">
        <v>22</v>
      </c>
      <c r="M6725" t="s">
        <v>23</v>
      </c>
      <c r="N6725" t="s">
        <v>24</v>
      </c>
      <c r="O6725">
        <v>130</v>
      </c>
      <c r="P6725" t="s">
        <v>198</v>
      </c>
      <c r="Q6725" t="s">
        <v>198</v>
      </c>
      <c r="R6725" t="s">
        <v>26</v>
      </c>
      <c r="T6725">
        <v>2022</v>
      </c>
      <c r="U6725" t="str">
        <f t="shared" si="211"/>
        <v>0501 A2_1_35</v>
      </c>
    </row>
    <row r="6726" spans="1:21" x14ac:dyDescent="0.3">
      <c r="A6726" t="str">
        <f t="shared" si="210"/>
        <v>36,Ecuador,0501 A2,Ilitio_Alto,Cotopaxi,1,3388,-0.701823,-78.5284,Pinaceae,Pinus,patula,Pinus patula,130,22,22, ,,2022</v>
      </c>
      <c r="B6726">
        <v>36</v>
      </c>
      <c r="C6726" t="s">
        <v>17</v>
      </c>
      <c r="D6726" t="s">
        <v>657</v>
      </c>
      <c r="E6726" t="s">
        <v>658</v>
      </c>
      <c r="F6726" t="s">
        <v>20</v>
      </c>
      <c r="G6726">
        <v>1</v>
      </c>
      <c r="H6726">
        <v>3388</v>
      </c>
      <c r="I6726" s="1">
        <v>-0.70182299999999997</v>
      </c>
      <c r="J6726" s="1">
        <v>-78.528400000000005</v>
      </c>
      <c r="K6726" t="s">
        <v>21</v>
      </c>
      <c r="L6726" t="s">
        <v>22</v>
      </c>
      <c r="M6726" t="s">
        <v>23</v>
      </c>
      <c r="N6726" t="s">
        <v>24</v>
      </c>
      <c r="O6726">
        <v>130</v>
      </c>
      <c r="P6726">
        <v>22</v>
      </c>
      <c r="Q6726">
        <v>22</v>
      </c>
      <c r="R6726" t="s">
        <v>26</v>
      </c>
      <c r="T6726">
        <v>2022</v>
      </c>
      <c r="U6726" t="str">
        <f t="shared" si="211"/>
        <v>0501 A2_1_36</v>
      </c>
    </row>
    <row r="6727" spans="1:21" x14ac:dyDescent="0.3">
      <c r="A6727" t="str">
        <f t="shared" si="210"/>
        <v>37,Ecuador,0501 A2,Ilitio_Alto,Cotopaxi,1,3388,-0.701823,-78.5284,Pinaceae,Pinus,patula,Pinus patula,130,20.4,20.4, ,,2022</v>
      </c>
      <c r="B6727">
        <v>37</v>
      </c>
      <c r="C6727" t="s">
        <v>17</v>
      </c>
      <c r="D6727" t="s">
        <v>657</v>
      </c>
      <c r="E6727" t="s">
        <v>658</v>
      </c>
      <c r="F6727" t="s">
        <v>20</v>
      </c>
      <c r="G6727">
        <v>1</v>
      </c>
      <c r="H6727">
        <v>3388</v>
      </c>
      <c r="I6727" s="1">
        <v>-0.70182299999999997</v>
      </c>
      <c r="J6727" s="1">
        <v>-78.528400000000005</v>
      </c>
      <c r="K6727" t="s">
        <v>21</v>
      </c>
      <c r="L6727" t="s">
        <v>22</v>
      </c>
      <c r="M6727" t="s">
        <v>23</v>
      </c>
      <c r="N6727" t="s">
        <v>24</v>
      </c>
      <c r="O6727">
        <v>130</v>
      </c>
      <c r="P6727" t="s">
        <v>78</v>
      </c>
      <c r="Q6727" t="s">
        <v>78</v>
      </c>
      <c r="R6727" t="s">
        <v>26</v>
      </c>
      <c r="T6727">
        <v>2022</v>
      </c>
      <c r="U6727" t="str">
        <f t="shared" si="211"/>
        <v>0501 A2_1_37</v>
      </c>
    </row>
    <row r="6728" spans="1:21" x14ac:dyDescent="0.3">
      <c r="A6728" t="str">
        <f t="shared" si="210"/>
        <v>38,Ecuador,0501 A2,Ilitio_Alto,Cotopaxi,1,3388,-0.701823,-78.5284,Pinaceae,Pinus,patula,Pinus patula,130,21.7,21.7, ,,2022</v>
      </c>
      <c r="B6728">
        <v>38</v>
      </c>
      <c r="C6728" t="s">
        <v>17</v>
      </c>
      <c r="D6728" t="s">
        <v>657</v>
      </c>
      <c r="E6728" t="s">
        <v>658</v>
      </c>
      <c r="F6728" t="s">
        <v>20</v>
      </c>
      <c r="G6728">
        <v>1</v>
      </c>
      <c r="H6728">
        <v>3388</v>
      </c>
      <c r="I6728" s="1">
        <v>-0.70182299999999997</v>
      </c>
      <c r="J6728" s="1">
        <v>-78.528400000000005</v>
      </c>
      <c r="K6728" t="s">
        <v>21</v>
      </c>
      <c r="L6728" t="s">
        <v>22</v>
      </c>
      <c r="M6728" t="s">
        <v>23</v>
      </c>
      <c r="N6728" t="s">
        <v>24</v>
      </c>
      <c r="O6728">
        <v>130</v>
      </c>
      <c r="P6728" t="s">
        <v>136</v>
      </c>
      <c r="Q6728" t="s">
        <v>136</v>
      </c>
      <c r="R6728" t="s">
        <v>26</v>
      </c>
      <c r="T6728">
        <v>2022</v>
      </c>
      <c r="U6728" t="str">
        <f t="shared" si="211"/>
        <v>0501 A2_1_38</v>
      </c>
    </row>
    <row r="6729" spans="1:21" x14ac:dyDescent="0.3">
      <c r="A6729" t="str">
        <f t="shared" si="210"/>
        <v>39,Ecuador,0501 A2,Ilitio_Alto,Cotopaxi,1,3388,-0.701823,-78.5284,Pinaceae,Pinus,patula,Pinus patula,130,19.2,19.2, ,,2022</v>
      </c>
      <c r="B6729">
        <v>39</v>
      </c>
      <c r="C6729" t="s">
        <v>17</v>
      </c>
      <c r="D6729" t="s">
        <v>657</v>
      </c>
      <c r="E6729" t="s">
        <v>658</v>
      </c>
      <c r="F6729" t="s">
        <v>20</v>
      </c>
      <c r="G6729">
        <v>1</v>
      </c>
      <c r="H6729">
        <v>3388</v>
      </c>
      <c r="I6729" s="1">
        <v>-0.70182299999999997</v>
      </c>
      <c r="J6729" s="1">
        <v>-78.528400000000005</v>
      </c>
      <c r="K6729" t="s">
        <v>21</v>
      </c>
      <c r="L6729" t="s">
        <v>22</v>
      </c>
      <c r="M6729" t="s">
        <v>23</v>
      </c>
      <c r="N6729" t="s">
        <v>24</v>
      </c>
      <c r="O6729">
        <v>130</v>
      </c>
      <c r="P6729" t="s">
        <v>58</v>
      </c>
      <c r="Q6729" t="s">
        <v>58</v>
      </c>
      <c r="R6729" t="s">
        <v>26</v>
      </c>
      <c r="T6729">
        <v>2022</v>
      </c>
      <c r="U6729" t="str">
        <f t="shared" si="211"/>
        <v>0501 A2_1_39</v>
      </c>
    </row>
    <row r="6730" spans="1:21" x14ac:dyDescent="0.3">
      <c r="A6730" t="str">
        <f t="shared" si="210"/>
        <v>40,Ecuador,0501 A2,Ilitio_Alto,Cotopaxi,1,3388,-0.701823,-78.5284,Pinaceae,Pinus,patula,Pinus patula,130,23.9,23.9,11.5,,2022</v>
      </c>
      <c r="B6730">
        <v>40</v>
      </c>
      <c r="C6730" t="s">
        <v>17</v>
      </c>
      <c r="D6730" t="s">
        <v>657</v>
      </c>
      <c r="E6730" t="s">
        <v>658</v>
      </c>
      <c r="F6730" t="s">
        <v>20</v>
      </c>
      <c r="G6730">
        <v>1</v>
      </c>
      <c r="H6730">
        <v>3388</v>
      </c>
      <c r="I6730" s="1">
        <v>-0.70182299999999997</v>
      </c>
      <c r="J6730" s="1">
        <v>-78.528400000000005</v>
      </c>
      <c r="K6730" t="s">
        <v>21</v>
      </c>
      <c r="L6730" t="s">
        <v>22</v>
      </c>
      <c r="M6730" t="s">
        <v>23</v>
      </c>
      <c r="N6730" t="s">
        <v>24</v>
      </c>
      <c r="O6730">
        <v>130</v>
      </c>
      <c r="P6730" t="s">
        <v>94</v>
      </c>
      <c r="Q6730" t="s">
        <v>94</v>
      </c>
      <c r="R6730" t="s">
        <v>104</v>
      </c>
      <c r="T6730">
        <v>2022</v>
      </c>
      <c r="U6730" t="str">
        <f t="shared" si="211"/>
        <v>0501 A2_1_40</v>
      </c>
    </row>
    <row r="6731" spans="1:21" x14ac:dyDescent="0.3">
      <c r="A6731" t="str">
        <f t="shared" si="210"/>
        <v>41,Ecuador,0501 A2,Ilitio_Alto,Cotopaxi,1,3388,-0.701823,-78.5284,Pinaceae,Pinus,patula,Pinus patula,130,23.3,23.3,10,,2022</v>
      </c>
      <c r="B6731">
        <v>41</v>
      </c>
      <c r="C6731" t="s">
        <v>17</v>
      </c>
      <c r="D6731" t="s">
        <v>657</v>
      </c>
      <c r="E6731" t="s">
        <v>658</v>
      </c>
      <c r="F6731" t="s">
        <v>20</v>
      </c>
      <c r="G6731">
        <v>1</v>
      </c>
      <c r="H6731">
        <v>3388</v>
      </c>
      <c r="I6731" s="1">
        <v>-0.70182299999999997</v>
      </c>
      <c r="J6731" s="1">
        <v>-78.528400000000005</v>
      </c>
      <c r="K6731" t="s">
        <v>21</v>
      </c>
      <c r="L6731" t="s">
        <v>22</v>
      </c>
      <c r="M6731" t="s">
        <v>23</v>
      </c>
      <c r="N6731" t="s">
        <v>24</v>
      </c>
      <c r="O6731">
        <v>130</v>
      </c>
      <c r="P6731" t="s">
        <v>40</v>
      </c>
      <c r="Q6731" t="s">
        <v>40</v>
      </c>
      <c r="R6731">
        <v>10</v>
      </c>
      <c r="T6731">
        <v>2022</v>
      </c>
      <c r="U6731" t="str">
        <f t="shared" si="211"/>
        <v>0501 A2_1_41</v>
      </c>
    </row>
    <row r="6732" spans="1:21" x14ac:dyDescent="0.3">
      <c r="A6732" t="str">
        <f t="shared" si="210"/>
        <v>42,Ecuador,0501 A2,Ilitio_Alto,Cotopaxi,1,3388,-0.701823,-78.5284,Pinaceae,Pinus,patula,Pinus patula,130,21.7,21.7,10,,2022</v>
      </c>
      <c r="B6732">
        <v>42</v>
      </c>
      <c r="C6732" t="s">
        <v>17</v>
      </c>
      <c r="D6732" t="s">
        <v>657</v>
      </c>
      <c r="E6732" t="s">
        <v>658</v>
      </c>
      <c r="F6732" t="s">
        <v>20</v>
      </c>
      <c r="G6732">
        <v>1</v>
      </c>
      <c r="H6732">
        <v>3388</v>
      </c>
      <c r="I6732" s="1">
        <v>-0.70182299999999997</v>
      </c>
      <c r="J6732" s="1">
        <v>-78.528400000000005</v>
      </c>
      <c r="K6732" t="s">
        <v>21</v>
      </c>
      <c r="L6732" t="s">
        <v>22</v>
      </c>
      <c r="M6732" t="s">
        <v>23</v>
      </c>
      <c r="N6732" t="s">
        <v>24</v>
      </c>
      <c r="O6732">
        <v>130</v>
      </c>
      <c r="P6732" t="s">
        <v>136</v>
      </c>
      <c r="Q6732" t="s">
        <v>136</v>
      </c>
      <c r="R6732">
        <v>10</v>
      </c>
      <c r="T6732">
        <v>2022</v>
      </c>
      <c r="U6732" t="str">
        <f t="shared" si="211"/>
        <v>0501 A2_1_42</v>
      </c>
    </row>
    <row r="6733" spans="1:21" x14ac:dyDescent="0.3">
      <c r="A6733" t="str">
        <f t="shared" si="210"/>
        <v>43,Ecuador,0501 A2,Ilitio_Alto,Cotopaxi,1,3388,-0.701823,-78.5284,Pinaceae,Pinus,patula,Pinus patula,130,17.7,17.7, ,,2022</v>
      </c>
      <c r="B6733">
        <v>43</v>
      </c>
      <c r="C6733" t="s">
        <v>17</v>
      </c>
      <c r="D6733" t="s">
        <v>657</v>
      </c>
      <c r="E6733" t="s">
        <v>658</v>
      </c>
      <c r="F6733" t="s">
        <v>20</v>
      </c>
      <c r="G6733">
        <v>1</v>
      </c>
      <c r="H6733">
        <v>3388</v>
      </c>
      <c r="I6733" s="1">
        <v>-0.70182299999999997</v>
      </c>
      <c r="J6733" s="1">
        <v>-78.528400000000005</v>
      </c>
      <c r="K6733" t="s">
        <v>21</v>
      </c>
      <c r="L6733" t="s">
        <v>22</v>
      </c>
      <c r="M6733" t="s">
        <v>23</v>
      </c>
      <c r="N6733" t="s">
        <v>24</v>
      </c>
      <c r="O6733">
        <v>130</v>
      </c>
      <c r="P6733" t="s">
        <v>116</v>
      </c>
      <c r="Q6733" t="s">
        <v>116</v>
      </c>
      <c r="R6733" t="s">
        <v>26</v>
      </c>
      <c r="T6733">
        <v>2022</v>
      </c>
      <c r="U6733" t="str">
        <f t="shared" si="211"/>
        <v>0501 A2_1_43</v>
      </c>
    </row>
    <row r="6734" spans="1:21" x14ac:dyDescent="0.3">
      <c r="A6734" t="str">
        <f t="shared" si="210"/>
        <v>44,Ecuador,0501 A2,Ilitio_Alto,Cotopaxi,1,3388,-0.701823,-78.5284,Pinaceae,Pinus,patula,Pinus patula,130,25,25, ,,2022</v>
      </c>
      <c r="B6734">
        <v>44</v>
      </c>
      <c r="C6734" t="s">
        <v>17</v>
      </c>
      <c r="D6734" t="s">
        <v>657</v>
      </c>
      <c r="E6734" t="s">
        <v>658</v>
      </c>
      <c r="F6734" t="s">
        <v>20</v>
      </c>
      <c r="G6734">
        <v>1</v>
      </c>
      <c r="H6734">
        <v>3388</v>
      </c>
      <c r="I6734" s="1">
        <v>-0.70182299999999997</v>
      </c>
      <c r="J6734" s="1">
        <v>-78.528400000000005</v>
      </c>
      <c r="K6734" t="s">
        <v>21</v>
      </c>
      <c r="L6734" t="s">
        <v>22</v>
      </c>
      <c r="M6734" t="s">
        <v>23</v>
      </c>
      <c r="N6734" t="s">
        <v>24</v>
      </c>
      <c r="O6734">
        <v>130</v>
      </c>
      <c r="P6734">
        <v>25</v>
      </c>
      <c r="Q6734">
        <v>25</v>
      </c>
      <c r="R6734" t="s">
        <v>26</v>
      </c>
      <c r="T6734">
        <v>2022</v>
      </c>
      <c r="U6734" t="str">
        <f t="shared" si="211"/>
        <v>0501 A2_1_44</v>
      </c>
    </row>
    <row r="6735" spans="1:21" x14ac:dyDescent="0.3">
      <c r="A6735" t="str">
        <f t="shared" si="210"/>
        <v>45,Ecuador,0501 A2,Ilitio_Alto,Cotopaxi,1,3388,-0.701823,-78.5284,Pinaceae,Pinus,patula,Pinus patula,130,20.4,20.4, ,,2022</v>
      </c>
      <c r="B6735">
        <v>45</v>
      </c>
      <c r="C6735" t="s">
        <v>17</v>
      </c>
      <c r="D6735" t="s">
        <v>657</v>
      </c>
      <c r="E6735" t="s">
        <v>658</v>
      </c>
      <c r="F6735" t="s">
        <v>20</v>
      </c>
      <c r="G6735">
        <v>1</v>
      </c>
      <c r="H6735">
        <v>3388</v>
      </c>
      <c r="I6735" s="1">
        <v>-0.70182299999999997</v>
      </c>
      <c r="J6735" s="1">
        <v>-78.528400000000005</v>
      </c>
      <c r="K6735" t="s">
        <v>21</v>
      </c>
      <c r="L6735" t="s">
        <v>22</v>
      </c>
      <c r="M6735" t="s">
        <v>23</v>
      </c>
      <c r="N6735" t="s">
        <v>24</v>
      </c>
      <c r="O6735">
        <v>130</v>
      </c>
      <c r="P6735" t="s">
        <v>78</v>
      </c>
      <c r="Q6735" t="s">
        <v>78</v>
      </c>
      <c r="R6735" t="s">
        <v>26</v>
      </c>
      <c r="T6735">
        <v>2022</v>
      </c>
      <c r="U6735" t="str">
        <f t="shared" si="211"/>
        <v>0501 A2_1_45</v>
      </c>
    </row>
    <row r="6736" spans="1:21" x14ac:dyDescent="0.3">
      <c r="A6736" t="str">
        <f t="shared" si="210"/>
        <v>46,Ecuador,0501 A2,Ilitio_Alto,Cotopaxi,1,3388,-0.701823,-78.5284,Pinaceae,Pinus,patula,Pinus patula,130,23.1,23.1,12.5,,2022</v>
      </c>
      <c r="B6736">
        <v>46</v>
      </c>
      <c r="C6736" t="s">
        <v>17</v>
      </c>
      <c r="D6736" t="s">
        <v>657</v>
      </c>
      <c r="E6736" t="s">
        <v>658</v>
      </c>
      <c r="F6736" t="s">
        <v>20</v>
      </c>
      <c r="G6736">
        <v>1</v>
      </c>
      <c r="H6736">
        <v>3388</v>
      </c>
      <c r="I6736" s="1">
        <v>-0.70182299999999997</v>
      </c>
      <c r="J6736" s="1">
        <v>-78.528400000000005</v>
      </c>
      <c r="K6736" t="s">
        <v>21</v>
      </c>
      <c r="L6736" t="s">
        <v>22</v>
      </c>
      <c r="M6736" t="s">
        <v>23</v>
      </c>
      <c r="N6736" t="s">
        <v>24</v>
      </c>
      <c r="O6736">
        <v>130</v>
      </c>
      <c r="P6736" t="s">
        <v>76</v>
      </c>
      <c r="Q6736" t="s">
        <v>76</v>
      </c>
      <c r="R6736" t="s">
        <v>177</v>
      </c>
      <c r="T6736">
        <v>2022</v>
      </c>
      <c r="U6736" t="str">
        <f t="shared" si="211"/>
        <v>0501 A2_1_46</v>
      </c>
    </row>
    <row r="6737" spans="1:21" x14ac:dyDescent="0.3">
      <c r="A6737" t="str">
        <f t="shared" si="210"/>
        <v>1,Ecuador,0504 A2,Ilitio_Alto,Cotopaxi,023IAL,3410,-0.69784583,-78.52155677,Pinaceae,Pinus,patula,Pinus patula,130,25.4,25.4,12,,2022</v>
      </c>
      <c r="B6737">
        <v>1</v>
      </c>
      <c r="C6737" t="s">
        <v>17</v>
      </c>
      <c r="D6737" t="s">
        <v>659</v>
      </c>
      <c r="E6737" t="s">
        <v>658</v>
      </c>
      <c r="F6737" t="s">
        <v>20</v>
      </c>
      <c r="G6737" t="s">
        <v>660</v>
      </c>
      <c r="H6737">
        <v>3410</v>
      </c>
      <c r="I6737" s="1">
        <v>-0.69784583</v>
      </c>
      <c r="J6737" s="1">
        <v>-78.521556770000004</v>
      </c>
      <c r="K6737" t="s">
        <v>21</v>
      </c>
      <c r="L6737" t="s">
        <v>22</v>
      </c>
      <c r="M6737" t="s">
        <v>23</v>
      </c>
      <c r="N6737" t="s">
        <v>24</v>
      </c>
      <c r="O6737">
        <v>130</v>
      </c>
      <c r="P6737" t="s">
        <v>75</v>
      </c>
      <c r="Q6737" t="s">
        <v>75</v>
      </c>
      <c r="R6737">
        <v>12</v>
      </c>
      <c r="T6737">
        <v>2022</v>
      </c>
      <c r="U6737" t="str">
        <f t="shared" si="211"/>
        <v>0504 A2_023IAL_1</v>
      </c>
    </row>
    <row r="6738" spans="1:21" x14ac:dyDescent="0.3">
      <c r="A6738" t="str">
        <f t="shared" si="210"/>
        <v>3,Ecuador,0504 A2,Ilitio_Alto,Cotopaxi,023IAL,3410,-0.69784583,-78.52155677,Pinaceae,Pinus,patula,Pinus patula,130,23.4,23.4,12.5,,2022</v>
      </c>
      <c r="B6738">
        <v>3</v>
      </c>
      <c r="C6738" t="s">
        <v>17</v>
      </c>
      <c r="D6738" t="s">
        <v>659</v>
      </c>
      <c r="E6738" t="s">
        <v>658</v>
      </c>
      <c r="F6738" t="s">
        <v>20</v>
      </c>
      <c r="G6738" t="s">
        <v>660</v>
      </c>
      <c r="H6738">
        <v>3410</v>
      </c>
      <c r="I6738" s="1">
        <v>-0.69784583</v>
      </c>
      <c r="J6738" s="1">
        <v>-78.521556770000004</v>
      </c>
      <c r="K6738" t="s">
        <v>21</v>
      </c>
      <c r="L6738" t="s">
        <v>22</v>
      </c>
      <c r="M6738" t="s">
        <v>23</v>
      </c>
      <c r="N6738" t="s">
        <v>24</v>
      </c>
      <c r="O6738">
        <v>130</v>
      </c>
      <c r="P6738" t="s">
        <v>52</v>
      </c>
      <c r="Q6738" t="s">
        <v>52</v>
      </c>
      <c r="R6738" t="s">
        <v>177</v>
      </c>
      <c r="T6738">
        <v>2022</v>
      </c>
      <c r="U6738" t="str">
        <f t="shared" si="211"/>
        <v>0504 A2_023IAL_3</v>
      </c>
    </row>
    <row r="6739" spans="1:21" x14ac:dyDescent="0.3">
      <c r="A6739" t="str">
        <f t="shared" si="210"/>
        <v>6,Ecuador,0504 A2,Ilitio_Alto,Cotopaxi,023IAL,3410,-0.69784583,-78.52155677,Pinaceae,Pinus,patula,Pinus patula,130,21.8,21.8, ,,2022</v>
      </c>
      <c r="B6739">
        <v>6</v>
      </c>
      <c r="C6739" t="s">
        <v>17</v>
      </c>
      <c r="D6739" t="s">
        <v>659</v>
      </c>
      <c r="E6739" t="s">
        <v>658</v>
      </c>
      <c r="F6739" t="s">
        <v>20</v>
      </c>
      <c r="G6739" t="s">
        <v>660</v>
      </c>
      <c r="H6739">
        <v>3410</v>
      </c>
      <c r="I6739" s="1">
        <v>-0.69784583</v>
      </c>
      <c r="J6739" s="1">
        <v>-78.521556770000004</v>
      </c>
      <c r="K6739" t="s">
        <v>21</v>
      </c>
      <c r="L6739" t="s">
        <v>22</v>
      </c>
      <c r="M6739" t="s">
        <v>23</v>
      </c>
      <c r="N6739" t="s">
        <v>24</v>
      </c>
      <c r="O6739">
        <v>130</v>
      </c>
      <c r="P6739" t="s">
        <v>190</v>
      </c>
      <c r="Q6739" t="s">
        <v>190</v>
      </c>
      <c r="R6739" t="s">
        <v>26</v>
      </c>
      <c r="T6739">
        <v>2022</v>
      </c>
      <c r="U6739" t="str">
        <f t="shared" si="211"/>
        <v>0504 A2_023IAL_6</v>
      </c>
    </row>
    <row r="6740" spans="1:21" x14ac:dyDescent="0.3">
      <c r="A6740" t="str">
        <f t="shared" si="210"/>
        <v>9,Ecuador,0504 A2,Ilitio_Alto,Cotopaxi,023IAL,3410,-0.69784583,-78.52155677,Pinaceae,Pinus,patula,Pinus patula,130,22.7,22.7, ,,2022</v>
      </c>
      <c r="B6740">
        <v>9</v>
      </c>
      <c r="C6740" t="s">
        <v>17</v>
      </c>
      <c r="D6740" t="s">
        <v>659</v>
      </c>
      <c r="E6740" t="s">
        <v>658</v>
      </c>
      <c r="F6740" t="s">
        <v>20</v>
      </c>
      <c r="G6740" t="s">
        <v>660</v>
      </c>
      <c r="H6740">
        <v>3410</v>
      </c>
      <c r="I6740" s="1">
        <v>-0.69784583</v>
      </c>
      <c r="J6740" s="1">
        <v>-78.521556770000004</v>
      </c>
      <c r="K6740" t="s">
        <v>21</v>
      </c>
      <c r="L6740" t="s">
        <v>22</v>
      </c>
      <c r="M6740" t="s">
        <v>23</v>
      </c>
      <c r="N6740" t="s">
        <v>24</v>
      </c>
      <c r="O6740">
        <v>130</v>
      </c>
      <c r="P6740" t="s">
        <v>61</v>
      </c>
      <c r="Q6740" t="s">
        <v>61</v>
      </c>
      <c r="R6740" t="s">
        <v>26</v>
      </c>
      <c r="T6740">
        <v>2022</v>
      </c>
      <c r="U6740" t="str">
        <f t="shared" si="211"/>
        <v>0504 A2_023IAL_9</v>
      </c>
    </row>
    <row r="6741" spans="1:21" x14ac:dyDescent="0.3">
      <c r="A6741" t="str">
        <f t="shared" si="210"/>
        <v>11,Ecuador,0504 A2,Ilitio_Alto,Cotopaxi,023IAL,3410,-0.69784583,-78.52155677,Pinaceae,Pinus,patula,Pinus patula,130,21.3,21.3, ,,2022</v>
      </c>
      <c r="B6741">
        <v>11</v>
      </c>
      <c r="C6741" t="s">
        <v>17</v>
      </c>
      <c r="D6741" t="s">
        <v>659</v>
      </c>
      <c r="E6741" t="s">
        <v>658</v>
      </c>
      <c r="F6741" t="s">
        <v>20</v>
      </c>
      <c r="G6741" t="s">
        <v>660</v>
      </c>
      <c r="H6741">
        <v>3410</v>
      </c>
      <c r="I6741" s="1">
        <v>-0.69784583</v>
      </c>
      <c r="J6741" s="1">
        <v>-78.521556770000004</v>
      </c>
      <c r="K6741" t="s">
        <v>21</v>
      </c>
      <c r="L6741" t="s">
        <v>22</v>
      </c>
      <c r="M6741" t="s">
        <v>23</v>
      </c>
      <c r="N6741" t="s">
        <v>24</v>
      </c>
      <c r="O6741">
        <v>130</v>
      </c>
      <c r="P6741" t="s">
        <v>89</v>
      </c>
      <c r="Q6741" t="s">
        <v>89</v>
      </c>
      <c r="R6741" t="s">
        <v>26</v>
      </c>
      <c r="T6741">
        <v>2022</v>
      </c>
      <c r="U6741" t="str">
        <f t="shared" si="211"/>
        <v>0504 A2_023IAL_11</v>
      </c>
    </row>
    <row r="6742" spans="1:21" x14ac:dyDescent="0.3">
      <c r="A6742" t="str">
        <f t="shared" si="210"/>
        <v>13,Ecuador,0504 A2,Ilitio_Alto,Cotopaxi,023IAL,3410,-0.69784583,-78.52155677,Pinaceae,Pinus,patula,Pinus patula,130,25.4,25.4,12.5,,2022</v>
      </c>
      <c r="B6742">
        <v>13</v>
      </c>
      <c r="C6742" t="s">
        <v>17</v>
      </c>
      <c r="D6742" t="s">
        <v>659</v>
      </c>
      <c r="E6742" t="s">
        <v>658</v>
      </c>
      <c r="F6742" t="s">
        <v>20</v>
      </c>
      <c r="G6742" t="s">
        <v>660</v>
      </c>
      <c r="H6742">
        <v>3410</v>
      </c>
      <c r="I6742" s="1">
        <v>-0.69784583</v>
      </c>
      <c r="J6742" s="1">
        <v>-78.521556770000004</v>
      </c>
      <c r="K6742" t="s">
        <v>21</v>
      </c>
      <c r="L6742" t="s">
        <v>22</v>
      </c>
      <c r="M6742" t="s">
        <v>23</v>
      </c>
      <c r="N6742" t="s">
        <v>24</v>
      </c>
      <c r="O6742">
        <v>130</v>
      </c>
      <c r="P6742" t="s">
        <v>75</v>
      </c>
      <c r="Q6742" t="s">
        <v>75</v>
      </c>
      <c r="R6742" t="s">
        <v>177</v>
      </c>
      <c r="T6742">
        <v>2022</v>
      </c>
      <c r="U6742" t="str">
        <f t="shared" si="211"/>
        <v>0504 A2_023IAL_13</v>
      </c>
    </row>
    <row r="6743" spans="1:21" x14ac:dyDescent="0.3">
      <c r="A6743" t="str">
        <f t="shared" si="210"/>
        <v>14,Ecuador,0504 A2,Ilitio_Alto,Cotopaxi,023IAL,3410,-0.69784583,-78.52155677,Pinaceae,Pinus,patula,Pinus patula,130,23.5,23.5, ,,2022</v>
      </c>
      <c r="B6743">
        <v>14</v>
      </c>
      <c r="C6743" t="s">
        <v>17</v>
      </c>
      <c r="D6743" t="s">
        <v>659</v>
      </c>
      <c r="E6743" t="s">
        <v>658</v>
      </c>
      <c r="F6743" t="s">
        <v>20</v>
      </c>
      <c r="G6743" t="s">
        <v>660</v>
      </c>
      <c r="H6743">
        <v>3410</v>
      </c>
      <c r="I6743" s="1">
        <v>-0.69784583</v>
      </c>
      <c r="J6743" s="1">
        <v>-78.521556770000004</v>
      </c>
      <c r="K6743" t="s">
        <v>21</v>
      </c>
      <c r="L6743" t="s">
        <v>22</v>
      </c>
      <c r="M6743" t="s">
        <v>23</v>
      </c>
      <c r="N6743" t="s">
        <v>24</v>
      </c>
      <c r="O6743">
        <v>130</v>
      </c>
      <c r="P6743" t="s">
        <v>107</v>
      </c>
      <c r="Q6743" t="s">
        <v>107</v>
      </c>
      <c r="R6743" t="s">
        <v>26</v>
      </c>
      <c r="T6743">
        <v>2022</v>
      </c>
      <c r="U6743" t="str">
        <f t="shared" si="211"/>
        <v>0504 A2_023IAL_14</v>
      </c>
    </row>
    <row r="6744" spans="1:21" x14ac:dyDescent="0.3">
      <c r="A6744" t="str">
        <f t="shared" si="210"/>
        <v>16,Ecuador,0504 A2,Ilitio_Alto,Cotopaxi,023IAL,3410,-0.69784583,-78.52155677,Pinaceae,Pinus,patula,Pinus patula,130,22.2,22.2,12,,2022</v>
      </c>
      <c r="B6744">
        <v>16</v>
      </c>
      <c r="C6744" t="s">
        <v>17</v>
      </c>
      <c r="D6744" t="s">
        <v>659</v>
      </c>
      <c r="E6744" t="s">
        <v>658</v>
      </c>
      <c r="F6744" t="s">
        <v>20</v>
      </c>
      <c r="G6744" t="s">
        <v>660</v>
      </c>
      <c r="H6744">
        <v>3410</v>
      </c>
      <c r="I6744" s="1">
        <v>-0.69784583</v>
      </c>
      <c r="J6744" s="1">
        <v>-78.521556770000004</v>
      </c>
      <c r="K6744" t="s">
        <v>21</v>
      </c>
      <c r="L6744" t="s">
        <v>22</v>
      </c>
      <c r="M6744" t="s">
        <v>23</v>
      </c>
      <c r="N6744" t="s">
        <v>24</v>
      </c>
      <c r="O6744">
        <v>130</v>
      </c>
      <c r="P6744" t="s">
        <v>157</v>
      </c>
      <c r="Q6744" t="s">
        <v>157</v>
      </c>
      <c r="R6744">
        <v>12</v>
      </c>
      <c r="T6744">
        <v>2022</v>
      </c>
      <c r="U6744" t="str">
        <f t="shared" si="211"/>
        <v>0504 A2_023IAL_16</v>
      </c>
    </row>
    <row r="6745" spans="1:21" x14ac:dyDescent="0.3">
      <c r="A6745" t="str">
        <f t="shared" si="210"/>
        <v>18,Ecuador,0504 A2,Ilitio_Alto,Cotopaxi,023IAL,3410,-0.69784583,-78.52155677,Pinaceae,Pinus,patula,Pinus patula,130,25,25, ,,2022</v>
      </c>
      <c r="B6745">
        <v>18</v>
      </c>
      <c r="C6745" t="s">
        <v>17</v>
      </c>
      <c r="D6745" t="s">
        <v>659</v>
      </c>
      <c r="E6745" t="s">
        <v>658</v>
      </c>
      <c r="F6745" t="s">
        <v>20</v>
      </c>
      <c r="G6745" t="s">
        <v>660</v>
      </c>
      <c r="H6745">
        <v>3410</v>
      </c>
      <c r="I6745" s="1">
        <v>-0.69784583</v>
      </c>
      <c r="J6745" s="1">
        <v>-78.521556770000004</v>
      </c>
      <c r="K6745" t="s">
        <v>21</v>
      </c>
      <c r="L6745" t="s">
        <v>22</v>
      </c>
      <c r="M6745" t="s">
        <v>23</v>
      </c>
      <c r="N6745" t="s">
        <v>24</v>
      </c>
      <c r="O6745">
        <v>130</v>
      </c>
      <c r="P6745">
        <v>25</v>
      </c>
      <c r="Q6745">
        <v>25</v>
      </c>
      <c r="R6745" t="s">
        <v>26</v>
      </c>
      <c r="T6745">
        <v>2022</v>
      </c>
      <c r="U6745" t="str">
        <f t="shared" si="211"/>
        <v>0504 A2_023IAL_18</v>
      </c>
    </row>
    <row r="6746" spans="1:21" x14ac:dyDescent="0.3">
      <c r="A6746" t="str">
        <f t="shared" si="210"/>
        <v>19,Ecuador,0504 A2,Ilitio_Alto,Cotopaxi,023IAL,3410,-0.69784583,-78.52155677,Pinaceae,Pinus,patula,Pinus patula,130,25.3,25.3,13,,2022</v>
      </c>
      <c r="B6746">
        <v>19</v>
      </c>
      <c r="C6746" t="s">
        <v>17</v>
      </c>
      <c r="D6746" t="s">
        <v>659</v>
      </c>
      <c r="E6746" t="s">
        <v>658</v>
      </c>
      <c r="F6746" t="s">
        <v>20</v>
      </c>
      <c r="G6746" t="s">
        <v>660</v>
      </c>
      <c r="H6746">
        <v>3410</v>
      </c>
      <c r="I6746" s="1">
        <v>-0.69784583</v>
      </c>
      <c r="J6746" s="1">
        <v>-78.521556770000004</v>
      </c>
      <c r="K6746" t="s">
        <v>21</v>
      </c>
      <c r="L6746" t="s">
        <v>22</v>
      </c>
      <c r="M6746" t="s">
        <v>23</v>
      </c>
      <c r="N6746" t="s">
        <v>24</v>
      </c>
      <c r="O6746">
        <v>130</v>
      </c>
      <c r="P6746" t="s">
        <v>70</v>
      </c>
      <c r="Q6746" t="s">
        <v>70</v>
      </c>
      <c r="R6746">
        <v>13</v>
      </c>
      <c r="T6746">
        <v>2022</v>
      </c>
      <c r="U6746" t="str">
        <f t="shared" si="211"/>
        <v>0504 A2_023IAL_19</v>
      </c>
    </row>
    <row r="6747" spans="1:21" x14ac:dyDescent="0.3">
      <c r="A6747" t="str">
        <f t="shared" si="210"/>
        <v>22,Ecuador,0504 A2,Ilitio_Alto,Cotopaxi,023IAL,3410,-0.69784583,-78.52155677,Pinaceae,Pinus,patula,Pinus patula,130,21.4,21.4, ,,2022</v>
      </c>
      <c r="B6747">
        <v>22</v>
      </c>
      <c r="C6747" t="s">
        <v>17</v>
      </c>
      <c r="D6747" t="s">
        <v>659</v>
      </c>
      <c r="E6747" t="s">
        <v>658</v>
      </c>
      <c r="F6747" t="s">
        <v>20</v>
      </c>
      <c r="G6747" t="s">
        <v>660</v>
      </c>
      <c r="H6747">
        <v>3410</v>
      </c>
      <c r="I6747" s="1">
        <v>-0.69784583</v>
      </c>
      <c r="J6747" s="1">
        <v>-78.521556770000004</v>
      </c>
      <c r="K6747" t="s">
        <v>21</v>
      </c>
      <c r="L6747" t="s">
        <v>22</v>
      </c>
      <c r="M6747" t="s">
        <v>23</v>
      </c>
      <c r="N6747" t="s">
        <v>24</v>
      </c>
      <c r="O6747">
        <v>130</v>
      </c>
      <c r="P6747" t="s">
        <v>63</v>
      </c>
      <c r="Q6747" t="s">
        <v>63</v>
      </c>
      <c r="R6747" t="s">
        <v>26</v>
      </c>
      <c r="T6747">
        <v>2022</v>
      </c>
      <c r="U6747" t="str">
        <f t="shared" si="211"/>
        <v>0504 A2_023IAL_22</v>
      </c>
    </row>
    <row r="6748" spans="1:21" x14ac:dyDescent="0.3">
      <c r="A6748" t="str">
        <f t="shared" si="210"/>
        <v>24,Ecuador,0504 A2,Ilitio_Alto,Cotopaxi,023IAL,3410,-0.69784583,-78.52155677,Pinaceae,Pinus,patula,Pinus patula,130,29.2,29.2,12.5,,2022</v>
      </c>
      <c r="B6748">
        <v>24</v>
      </c>
      <c r="C6748" t="s">
        <v>17</v>
      </c>
      <c r="D6748" t="s">
        <v>659</v>
      </c>
      <c r="E6748" t="s">
        <v>658</v>
      </c>
      <c r="F6748" t="s">
        <v>20</v>
      </c>
      <c r="G6748" t="s">
        <v>660</v>
      </c>
      <c r="H6748">
        <v>3410</v>
      </c>
      <c r="I6748" s="1">
        <v>-0.69784583</v>
      </c>
      <c r="J6748" s="1">
        <v>-78.521556770000004</v>
      </c>
      <c r="K6748" t="s">
        <v>21</v>
      </c>
      <c r="L6748" t="s">
        <v>22</v>
      </c>
      <c r="M6748" t="s">
        <v>23</v>
      </c>
      <c r="N6748" t="s">
        <v>24</v>
      </c>
      <c r="O6748">
        <v>130</v>
      </c>
      <c r="P6748" t="s">
        <v>316</v>
      </c>
      <c r="Q6748" t="s">
        <v>316</v>
      </c>
      <c r="R6748" t="s">
        <v>177</v>
      </c>
      <c r="T6748">
        <v>2022</v>
      </c>
      <c r="U6748" t="str">
        <f t="shared" si="211"/>
        <v>0504 A2_023IAL_24</v>
      </c>
    </row>
    <row r="6749" spans="1:21" x14ac:dyDescent="0.3">
      <c r="A6749" t="str">
        <f t="shared" si="210"/>
        <v>25,Ecuador,0504 A2,Ilitio_Alto,Cotopaxi,023IAL,3410,-0.69784583,-78.52155677,Pinaceae,Pinus,patula,Pinus patula,130,21.5,21.5,12.75,,2022</v>
      </c>
      <c r="B6749">
        <v>25</v>
      </c>
      <c r="C6749" t="s">
        <v>17</v>
      </c>
      <c r="D6749" t="s">
        <v>659</v>
      </c>
      <c r="E6749" t="s">
        <v>658</v>
      </c>
      <c r="F6749" t="s">
        <v>20</v>
      </c>
      <c r="G6749" t="s">
        <v>660</v>
      </c>
      <c r="H6749">
        <v>3410</v>
      </c>
      <c r="I6749" s="1">
        <v>-0.69784583</v>
      </c>
      <c r="J6749" s="1">
        <v>-78.521556770000004</v>
      </c>
      <c r="K6749" t="s">
        <v>21</v>
      </c>
      <c r="L6749" t="s">
        <v>22</v>
      </c>
      <c r="M6749" t="s">
        <v>23</v>
      </c>
      <c r="N6749" t="s">
        <v>24</v>
      </c>
      <c r="O6749">
        <v>130</v>
      </c>
      <c r="P6749" t="s">
        <v>68</v>
      </c>
      <c r="Q6749" t="s">
        <v>68</v>
      </c>
      <c r="R6749" t="s">
        <v>359</v>
      </c>
      <c r="T6749">
        <v>2022</v>
      </c>
      <c r="U6749" t="str">
        <f t="shared" si="211"/>
        <v>0504 A2_023IAL_25</v>
      </c>
    </row>
    <row r="6750" spans="1:21" x14ac:dyDescent="0.3">
      <c r="A6750" t="str">
        <f t="shared" si="210"/>
        <v>27,Ecuador,0504 A2,Ilitio_Alto,Cotopaxi,023IAL,3410,-0.69784583,-78.52155677,Pinaceae,Pinus,patula,Pinus patula,130,22.3,22.3,12.25,,2022</v>
      </c>
      <c r="B6750">
        <v>27</v>
      </c>
      <c r="C6750" t="s">
        <v>17</v>
      </c>
      <c r="D6750" t="s">
        <v>659</v>
      </c>
      <c r="E6750" t="s">
        <v>658</v>
      </c>
      <c r="F6750" t="s">
        <v>20</v>
      </c>
      <c r="G6750" t="s">
        <v>660</v>
      </c>
      <c r="H6750">
        <v>3410</v>
      </c>
      <c r="I6750" s="1">
        <v>-0.69784583</v>
      </c>
      <c r="J6750" s="1">
        <v>-78.521556770000004</v>
      </c>
      <c r="K6750" t="s">
        <v>21</v>
      </c>
      <c r="L6750" t="s">
        <v>22</v>
      </c>
      <c r="M6750" t="s">
        <v>23</v>
      </c>
      <c r="N6750" t="s">
        <v>24</v>
      </c>
      <c r="O6750">
        <v>130</v>
      </c>
      <c r="P6750" t="s">
        <v>87</v>
      </c>
      <c r="Q6750" t="s">
        <v>87</v>
      </c>
      <c r="R6750" t="s">
        <v>479</v>
      </c>
      <c r="T6750">
        <v>2022</v>
      </c>
      <c r="U6750" t="str">
        <f t="shared" si="211"/>
        <v>0504 A2_023IAL_27</v>
      </c>
    </row>
    <row r="6751" spans="1:21" x14ac:dyDescent="0.3">
      <c r="A6751" t="str">
        <f t="shared" si="210"/>
        <v>28,Ecuador,0504 A2,Ilitio_Alto,Cotopaxi,023IAL,3410,-0.69784583,-78.52155677,Pinaceae,Pinus,patula,Pinus patula,130,22.1,22.1, ,,2022</v>
      </c>
      <c r="B6751">
        <v>28</v>
      </c>
      <c r="C6751" t="s">
        <v>17</v>
      </c>
      <c r="D6751" t="s">
        <v>659</v>
      </c>
      <c r="E6751" t="s">
        <v>658</v>
      </c>
      <c r="F6751" t="s">
        <v>20</v>
      </c>
      <c r="G6751" t="s">
        <v>660</v>
      </c>
      <c r="H6751">
        <v>3410</v>
      </c>
      <c r="I6751" s="1">
        <v>-0.69784583</v>
      </c>
      <c r="J6751" s="1">
        <v>-78.521556770000004</v>
      </c>
      <c r="K6751" t="s">
        <v>21</v>
      </c>
      <c r="L6751" t="s">
        <v>22</v>
      </c>
      <c r="M6751" t="s">
        <v>23</v>
      </c>
      <c r="N6751" t="s">
        <v>24</v>
      </c>
      <c r="O6751">
        <v>130</v>
      </c>
      <c r="P6751" t="s">
        <v>384</v>
      </c>
      <c r="Q6751" t="s">
        <v>384</v>
      </c>
      <c r="R6751" t="s">
        <v>26</v>
      </c>
      <c r="T6751">
        <v>2022</v>
      </c>
      <c r="U6751" t="str">
        <f t="shared" si="211"/>
        <v>0504 A2_023IAL_28</v>
      </c>
    </row>
    <row r="6752" spans="1:21" x14ac:dyDescent="0.3">
      <c r="A6752" t="str">
        <f t="shared" si="210"/>
        <v>29,Ecuador,0504 A2,Ilitio_Alto,Cotopaxi,023IAL,3410,-0.69784583,-78.52155677,Pinaceae,Pinus,patula,Pinus patula,130,27,27,12.5,,2022</v>
      </c>
      <c r="B6752">
        <v>29</v>
      </c>
      <c r="C6752" t="s">
        <v>17</v>
      </c>
      <c r="D6752" t="s">
        <v>659</v>
      </c>
      <c r="E6752" t="s">
        <v>658</v>
      </c>
      <c r="F6752" t="s">
        <v>20</v>
      </c>
      <c r="G6752" t="s">
        <v>660</v>
      </c>
      <c r="H6752">
        <v>3410</v>
      </c>
      <c r="I6752" s="1">
        <v>-0.69784583</v>
      </c>
      <c r="J6752" s="1">
        <v>-78.521556770000004</v>
      </c>
      <c r="K6752" t="s">
        <v>21</v>
      </c>
      <c r="L6752" t="s">
        <v>22</v>
      </c>
      <c r="M6752" t="s">
        <v>23</v>
      </c>
      <c r="N6752" t="s">
        <v>24</v>
      </c>
      <c r="O6752">
        <v>130</v>
      </c>
      <c r="P6752">
        <v>27</v>
      </c>
      <c r="Q6752">
        <v>27</v>
      </c>
      <c r="R6752" t="s">
        <v>177</v>
      </c>
      <c r="T6752">
        <v>2022</v>
      </c>
      <c r="U6752" t="str">
        <f t="shared" si="211"/>
        <v>0504 A2_023IAL_29</v>
      </c>
    </row>
    <row r="6753" spans="1:21" x14ac:dyDescent="0.3">
      <c r="A6753" t="str">
        <f t="shared" si="210"/>
        <v>32,Ecuador,0504 A2,Ilitio_Alto,Cotopaxi,023IAL,3410,-0.69784583,-78.52155677,Pinaceae,Pinus,patula,Pinus patula,130,19.5,19.5, ,,2022</v>
      </c>
      <c r="B6753">
        <v>32</v>
      </c>
      <c r="C6753" t="s">
        <v>17</v>
      </c>
      <c r="D6753" t="s">
        <v>659</v>
      </c>
      <c r="E6753" t="s">
        <v>658</v>
      </c>
      <c r="F6753" t="s">
        <v>20</v>
      </c>
      <c r="G6753" t="s">
        <v>660</v>
      </c>
      <c r="H6753">
        <v>3410</v>
      </c>
      <c r="I6753" s="1">
        <v>-0.69784583</v>
      </c>
      <c r="J6753" s="1">
        <v>-78.521556770000004</v>
      </c>
      <c r="K6753" t="s">
        <v>21</v>
      </c>
      <c r="L6753" t="s">
        <v>22</v>
      </c>
      <c r="M6753" t="s">
        <v>23</v>
      </c>
      <c r="N6753" t="s">
        <v>24</v>
      </c>
      <c r="O6753">
        <v>130</v>
      </c>
      <c r="P6753" t="s">
        <v>32</v>
      </c>
      <c r="Q6753" t="s">
        <v>32</v>
      </c>
      <c r="R6753" t="s">
        <v>26</v>
      </c>
      <c r="T6753">
        <v>2022</v>
      </c>
      <c r="U6753" t="str">
        <f t="shared" si="211"/>
        <v>0504 A2_023IAL_32</v>
      </c>
    </row>
    <row r="6754" spans="1:21" x14ac:dyDescent="0.3">
      <c r="A6754" t="str">
        <f t="shared" si="210"/>
        <v>33,Ecuador,0504 A2,Ilitio_Alto,Cotopaxi,023IAL,3410,-0.69784583,-78.52155677,Pinaceae,Pinus,patula,Pinus patula,130,21.8,21.8, ,,2022</v>
      </c>
      <c r="B6754">
        <v>33</v>
      </c>
      <c r="C6754" t="s">
        <v>17</v>
      </c>
      <c r="D6754" t="s">
        <v>659</v>
      </c>
      <c r="E6754" t="s">
        <v>658</v>
      </c>
      <c r="F6754" t="s">
        <v>20</v>
      </c>
      <c r="G6754" t="s">
        <v>660</v>
      </c>
      <c r="H6754">
        <v>3410</v>
      </c>
      <c r="I6754" s="1">
        <v>-0.69784583</v>
      </c>
      <c r="J6754" s="1">
        <v>-78.521556770000004</v>
      </c>
      <c r="K6754" t="s">
        <v>21</v>
      </c>
      <c r="L6754" t="s">
        <v>22</v>
      </c>
      <c r="M6754" t="s">
        <v>23</v>
      </c>
      <c r="N6754" t="s">
        <v>24</v>
      </c>
      <c r="O6754">
        <v>130</v>
      </c>
      <c r="P6754" t="s">
        <v>190</v>
      </c>
      <c r="Q6754" t="s">
        <v>190</v>
      </c>
      <c r="R6754" t="s">
        <v>26</v>
      </c>
      <c r="T6754">
        <v>2022</v>
      </c>
      <c r="U6754" t="str">
        <f t="shared" si="211"/>
        <v>0504 A2_023IAL_33</v>
      </c>
    </row>
    <row r="6755" spans="1:21" x14ac:dyDescent="0.3">
      <c r="A6755" t="str">
        <f t="shared" si="210"/>
        <v>35,Ecuador,0504 A2,Ilitio_Alto,Cotopaxi,023IAL,3410,-0.69784583,-78.52155677,Pinaceae,Pinus,patula,Pinus patula,130,27.8,27.8,13.5,,2022</v>
      </c>
      <c r="B6755">
        <v>35</v>
      </c>
      <c r="C6755" t="s">
        <v>17</v>
      </c>
      <c r="D6755" t="s">
        <v>659</v>
      </c>
      <c r="E6755" t="s">
        <v>658</v>
      </c>
      <c r="F6755" t="s">
        <v>20</v>
      </c>
      <c r="G6755" t="s">
        <v>660</v>
      </c>
      <c r="H6755">
        <v>3410</v>
      </c>
      <c r="I6755" s="1">
        <v>-0.69784583</v>
      </c>
      <c r="J6755" s="1">
        <v>-78.521556770000004</v>
      </c>
      <c r="K6755" t="s">
        <v>21</v>
      </c>
      <c r="L6755" t="s">
        <v>22</v>
      </c>
      <c r="M6755" t="s">
        <v>23</v>
      </c>
      <c r="N6755" t="s">
        <v>24</v>
      </c>
      <c r="O6755">
        <v>130</v>
      </c>
      <c r="P6755" t="s">
        <v>357</v>
      </c>
      <c r="Q6755" t="s">
        <v>357</v>
      </c>
      <c r="R6755" t="s">
        <v>102</v>
      </c>
      <c r="T6755">
        <v>2022</v>
      </c>
      <c r="U6755" t="str">
        <f t="shared" si="211"/>
        <v>0504 A2_023IAL_35</v>
      </c>
    </row>
    <row r="6756" spans="1:21" x14ac:dyDescent="0.3">
      <c r="A6756" t="str">
        <f t="shared" si="210"/>
        <v>37,Ecuador,0504 A2,Ilitio_Alto,Cotopaxi,023IAL,3410,-0.69784583,-78.52155677,Pinaceae,Pinus,patula,Pinus patula,130,28.7,28.7,12.75,,2022</v>
      </c>
      <c r="B6756">
        <v>37</v>
      </c>
      <c r="C6756" t="s">
        <v>17</v>
      </c>
      <c r="D6756" t="s">
        <v>659</v>
      </c>
      <c r="E6756" t="s">
        <v>658</v>
      </c>
      <c r="F6756" t="s">
        <v>20</v>
      </c>
      <c r="G6756" t="s">
        <v>660</v>
      </c>
      <c r="H6756">
        <v>3410</v>
      </c>
      <c r="I6756" s="1">
        <v>-0.69784583</v>
      </c>
      <c r="J6756" s="1">
        <v>-78.521556770000004</v>
      </c>
      <c r="K6756" t="s">
        <v>21</v>
      </c>
      <c r="L6756" t="s">
        <v>22</v>
      </c>
      <c r="M6756" t="s">
        <v>23</v>
      </c>
      <c r="N6756" t="s">
        <v>24</v>
      </c>
      <c r="O6756">
        <v>130</v>
      </c>
      <c r="P6756" t="s">
        <v>181</v>
      </c>
      <c r="Q6756" t="s">
        <v>181</v>
      </c>
      <c r="R6756" t="s">
        <v>359</v>
      </c>
      <c r="T6756">
        <v>2022</v>
      </c>
      <c r="U6756" t="str">
        <f t="shared" si="211"/>
        <v>0504 A2_023IAL_37</v>
      </c>
    </row>
    <row r="6757" spans="1:21" x14ac:dyDescent="0.3">
      <c r="A6757" t="str">
        <f t="shared" si="210"/>
        <v>38,Ecuador,0504 A2,Ilitio_Alto,Cotopaxi,023IAL,3410,-0.69784583,-78.52155677,Pinaceae,Pinus,patula,Pinus patula,130,5.4,5.4,6.5,,2022</v>
      </c>
      <c r="B6757">
        <v>38</v>
      </c>
      <c r="C6757" t="s">
        <v>17</v>
      </c>
      <c r="D6757" t="s">
        <v>659</v>
      </c>
      <c r="E6757" t="s">
        <v>658</v>
      </c>
      <c r="F6757" t="s">
        <v>20</v>
      </c>
      <c r="G6757" t="s">
        <v>660</v>
      </c>
      <c r="H6757">
        <v>3410</v>
      </c>
      <c r="I6757" s="1">
        <v>-0.69784583</v>
      </c>
      <c r="J6757" s="1">
        <v>-78.521556770000004</v>
      </c>
      <c r="K6757" t="s">
        <v>21</v>
      </c>
      <c r="L6757" t="s">
        <v>22</v>
      </c>
      <c r="M6757" t="s">
        <v>23</v>
      </c>
      <c r="N6757" t="s">
        <v>24</v>
      </c>
      <c r="O6757">
        <v>130</v>
      </c>
      <c r="P6757" t="s">
        <v>274</v>
      </c>
      <c r="Q6757" t="s">
        <v>274</v>
      </c>
      <c r="R6757" t="s">
        <v>262</v>
      </c>
      <c r="T6757">
        <v>2022</v>
      </c>
      <c r="U6757" t="str">
        <f t="shared" si="211"/>
        <v>0504 A2_023IAL_38</v>
      </c>
    </row>
    <row r="6758" spans="1:21" x14ac:dyDescent="0.3">
      <c r="A6758" t="str">
        <f t="shared" si="210"/>
        <v>39,Ecuador,0504 A2,Ilitio_Alto,Cotopaxi,023IAL,3410,-0.69784583,-78.52155677,Pinaceae,Pinus,patula,Pinus patula,130,23.1,23.1, ,,2022</v>
      </c>
      <c r="B6758">
        <v>39</v>
      </c>
      <c r="C6758" t="s">
        <v>17</v>
      </c>
      <c r="D6758" t="s">
        <v>659</v>
      </c>
      <c r="E6758" t="s">
        <v>658</v>
      </c>
      <c r="F6758" t="s">
        <v>20</v>
      </c>
      <c r="G6758" t="s">
        <v>660</v>
      </c>
      <c r="H6758">
        <v>3410</v>
      </c>
      <c r="I6758" s="1">
        <v>-0.69784583</v>
      </c>
      <c r="J6758" s="1">
        <v>-78.521556770000004</v>
      </c>
      <c r="K6758" t="s">
        <v>21</v>
      </c>
      <c r="L6758" t="s">
        <v>22</v>
      </c>
      <c r="M6758" t="s">
        <v>23</v>
      </c>
      <c r="N6758" t="s">
        <v>24</v>
      </c>
      <c r="O6758">
        <v>130</v>
      </c>
      <c r="P6758" t="s">
        <v>76</v>
      </c>
      <c r="Q6758" t="s">
        <v>76</v>
      </c>
      <c r="R6758" t="s">
        <v>26</v>
      </c>
      <c r="T6758">
        <v>2022</v>
      </c>
      <c r="U6758" t="str">
        <f t="shared" si="211"/>
        <v>0504 A2_023IAL_39</v>
      </c>
    </row>
    <row r="6759" spans="1:21" x14ac:dyDescent="0.3">
      <c r="A6759" t="str">
        <f t="shared" si="210"/>
        <v>42,Ecuador,0504 A2,Ilitio_Alto,Cotopaxi,023IAL,3410,-0.69784583,-78.52155677,Pinaceae,Pinus,patula,Pinus patula,130,26,26, ,,2022</v>
      </c>
      <c r="B6759">
        <v>42</v>
      </c>
      <c r="C6759" t="s">
        <v>17</v>
      </c>
      <c r="D6759" t="s">
        <v>659</v>
      </c>
      <c r="E6759" t="s">
        <v>658</v>
      </c>
      <c r="F6759" t="s">
        <v>20</v>
      </c>
      <c r="G6759" t="s">
        <v>660</v>
      </c>
      <c r="H6759">
        <v>3410</v>
      </c>
      <c r="I6759" s="1">
        <v>-0.69784583</v>
      </c>
      <c r="J6759" s="1">
        <v>-78.521556770000004</v>
      </c>
      <c r="K6759" t="s">
        <v>21</v>
      </c>
      <c r="L6759" t="s">
        <v>22</v>
      </c>
      <c r="M6759" t="s">
        <v>23</v>
      </c>
      <c r="N6759" t="s">
        <v>24</v>
      </c>
      <c r="O6759">
        <v>130</v>
      </c>
      <c r="P6759">
        <v>26</v>
      </c>
      <c r="Q6759">
        <v>26</v>
      </c>
      <c r="R6759" t="s">
        <v>26</v>
      </c>
      <c r="T6759">
        <v>2022</v>
      </c>
      <c r="U6759" t="str">
        <f t="shared" si="211"/>
        <v>0504 A2_023IAL_42</v>
      </c>
    </row>
    <row r="6760" spans="1:21" x14ac:dyDescent="0.3">
      <c r="A6760" t="str">
        <f t="shared" si="210"/>
        <v>44,Ecuador,0504 A2,Ilitio_Alto,Cotopaxi,023IAL,3410,-0.69784583,-78.52155677,Pinaceae,Pinus,patula,Pinus patula,130,25.9,25.9,12.75,,2022</v>
      </c>
      <c r="B6760">
        <v>44</v>
      </c>
      <c r="C6760" t="s">
        <v>17</v>
      </c>
      <c r="D6760" t="s">
        <v>659</v>
      </c>
      <c r="E6760" t="s">
        <v>658</v>
      </c>
      <c r="F6760" t="s">
        <v>20</v>
      </c>
      <c r="G6760" t="s">
        <v>660</v>
      </c>
      <c r="H6760">
        <v>3410</v>
      </c>
      <c r="I6760" s="1">
        <v>-0.69784583</v>
      </c>
      <c r="J6760" s="1">
        <v>-78.521556770000004</v>
      </c>
      <c r="K6760" t="s">
        <v>21</v>
      </c>
      <c r="L6760" t="s">
        <v>22</v>
      </c>
      <c r="M6760" t="s">
        <v>23</v>
      </c>
      <c r="N6760" t="s">
        <v>24</v>
      </c>
      <c r="O6760">
        <v>130</v>
      </c>
      <c r="P6760" t="s">
        <v>150</v>
      </c>
      <c r="Q6760" t="s">
        <v>150</v>
      </c>
      <c r="R6760" t="s">
        <v>359</v>
      </c>
      <c r="T6760">
        <v>2022</v>
      </c>
      <c r="U6760" t="str">
        <f t="shared" si="211"/>
        <v>0504 A2_023IAL_44</v>
      </c>
    </row>
    <row r="6761" spans="1:21" x14ac:dyDescent="0.3">
      <c r="A6761" t="str">
        <f t="shared" si="210"/>
        <v>47,Ecuador,0504 A2,Ilitio_Alto,Cotopaxi,023IAL,3410,-0.69784583,-78.52155677,Pinaceae,Pinus,patula,Pinus patula,130,20.9,20.9, ,,2022</v>
      </c>
      <c r="B6761">
        <v>47</v>
      </c>
      <c r="C6761" t="s">
        <v>17</v>
      </c>
      <c r="D6761" t="s">
        <v>659</v>
      </c>
      <c r="E6761" t="s">
        <v>658</v>
      </c>
      <c r="F6761" t="s">
        <v>20</v>
      </c>
      <c r="G6761" t="s">
        <v>660</v>
      </c>
      <c r="H6761">
        <v>3410</v>
      </c>
      <c r="I6761" s="1">
        <v>-0.69784583</v>
      </c>
      <c r="J6761" s="1">
        <v>-78.521556770000004</v>
      </c>
      <c r="K6761" t="s">
        <v>21</v>
      </c>
      <c r="L6761" t="s">
        <v>22</v>
      </c>
      <c r="M6761" t="s">
        <v>23</v>
      </c>
      <c r="N6761" t="s">
        <v>24</v>
      </c>
      <c r="O6761">
        <v>130</v>
      </c>
      <c r="P6761" t="s">
        <v>42</v>
      </c>
      <c r="Q6761" t="s">
        <v>42</v>
      </c>
      <c r="R6761" t="s">
        <v>26</v>
      </c>
      <c r="T6761">
        <v>2022</v>
      </c>
      <c r="U6761" t="str">
        <f t="shared" si="211"/>
        <v>0504 A2_023IAL_47</v>
      </c>
    </row>
    <row r="6762" spans="1:21" x14ac:dyDescent="0.3">
      <c r="A6762" t="str">
        <f t="shared" si="210"/>
        <v>49,Ecuador,0504 A2,Ilitio_Alto,Cotopaxi,023IAL,3410,-0.69784583,-78.52155677,Pinaceae,Pinus,patula,Pinus patula,130,18.4,18.4, ,,2022</v>
      </c>
      <c r="B6762">
        <v>49</v>
      </c>
      <c r="C6762" t="s">
        <v>17</v>
      </c>
      <c r="D6762" t="s">
        <v>659</v>
      </c>
      <c r="E6762" t="s">
        <v>658</v>
      </c>
      <c r="F6762" t="s">
        <v>20</v>
      </c>
      <c r="G6762" t="s">
        <v>660</v>
      </c>
      <c r="H6762">
        <v>3410</v>
      </c>
      <c r="I6762" s="1">
        <v>-0.69784583</v>
      </c>
      <c r="J6762" s="1">
        <v>-78.521556770000004</v>
      </c>
      <c r="K6762" t="s">
        <v>21</v>
      </c>
      <c r="L6762" t="s">
        <v>22</v>
      </c>
      <c r="M6762" t="s">
        <v>23</v>
      </c>
      <c r="N6762" t="s">
        <v>24</v>
      </c>
      <c r="O6762">
        <v>130</v>
      </c>
      <c r="P6762" t="s">
        <v>59</v>
      </c>
      <c r="Q6762" t="s">
        <v>59</v>
      </c>
      <c r="R6762" t="s">
        <v>26</v>
      </c>
      <c r="T6762">
        <v>2022</v>
      </c>
      <c r="U6762" t="str">
        <f t="shared" si="211"/>
        <v>0504 A2_023IAL_49</v>
      </c>
    </row>
    <row r="6763" spans="1:21" x14ac:dyDescent="0.3">
      <c r="A6763" t="str">
        <f t="shared" si="210"/>
        <v>50,Ecuador,0504 A2,Ilitio_Alto,Cotopaxi,023IAL,3410,-0.69784583,-78.52155677,Pinaceae,Pinus,patula,Pinus patula,130,24,24, ,,2022</v>
      </c>
      <c r="B6763">
        <v>50</v>
      </c>
      <c r="C6763" t="s">
        <v>17</v>
      </c>
      <c r="D6763" t="s">
        <v>659</v>
      </c>
      <c r="E6763" t="s">
        <v>658</v>
      </c>
      <c r="F6763" t="s">
        <v>20</v>
      </c>
      <c r="G6763" t="s">
        <v>660</v>
      </c>
      <c r="H6763">
        <v>3410</v>
      </c>
      <c r="I6763" s="1">
        <v>-0.69784583</v>
      </c>
      <c r="J6763" s="1">
        <v>-78.521556770000004</v>
      </c>
      <c r="K6763" t="s">
        <v>21</v>
      </c>
      <c r="L6763" t="s">
        <v>22</v>
      </c>
      <c r="M6763" t="s">
        <v>23</v>
      </c>
      <c r="N6763" t="s">
        <v>24</v>
      </c>
      <c r="O6763">
        <v>130</v>
      </c>
      <c r="P6763">
        <v>24</v>
      </c>
      <c r="Q6763">
        <v>24</v>
      </c>
      <c r="R6763" t="s">
        <v>26</v>
      </c>
      <c r="T6763">
        <v>2022</v>
      </c>
      <c r="U6763" t="str">
        <f t="shared" si="211"/>
        <v>0504 A2_023IAL_50</v>
      </c>
    </row>
    <row r="6764" spans="1:21" x14ac:dyDescent="0.3">
      <c r="A6764" t="str">
        <f t="shared" si="210"/>
        <v>55,Ecuador,0504 A2,Ilitio_Alto,Cotopaxi,023IAL,3410,-0.69784583,-78.52155677,Pinaceae,Pinus,patula,Pinus patula,130,28.2,28.2, ,,2022</v>
      </c>
      <c r="B6764">
        <v>55</v>
      </c>
      <c r="C6764" t="s">
        <v>17</v>
      </c>
      <c r="D6764" t="s">
        <v>659</v>
      </c>
      <c r="E6764" t="s">
        <v>658</v>
      </c>
      <c r="F6764" t="s">
        <v>20</v>
      </c>
      <c r="G6764" t="s">
        <v>660</v>
      </c>
      <c r="H6764">
        <v>3410</v>
      </c>
      <c r="I6764" s="1">
        <v>-0.69784583</v>
      </c>
      <c r="J6764" s="1">
        <v>-78.521556770000004</v>
      </c>
      <c r="K6764" t="s">
        <v>21</v>
      </c>
      <c r="L6764" t="s">
        <v>22</v>
      </c>
      <c r="M6764" t="s">
        <v>23</v>
      </c>
      <c r="N6764" t="s">
        <v>24</v>
      </c>
      <c r="O6764">
        <v>130</v>
      </c>
      <c r="P6764" t="s">
        <v>188</v>
      </c>
      <c r="Q6764" t="s">
        <v>188</v>
      </c>
      <c r="R6764" t="s">
        <v>26</v>
      </c>
      <c r="T6764">
        <v>2022</v>
      </c>
      <c r="U6764" t="str">
        <f t="shared" si="211"/>
        <v>0504 A2_023IAL_55</v>
      </c>
    </row>
    <row r="6765" spans="1:21" x14ac:dyDescent="0.3">
      <c r="A6765" t="str">
        <f t="shared" si="210"/>
        <v>57,Ecuador,0504 A2,Ilitio_Alto,Cotopaxi,023IAL,3410,-0.69784583,-78.52155677,Pinaceae,Pinus,patula,Pinus patula,130,28.5,28.5, ,,2022</v>
      </c>
      <c r="B6765">
        <v>57</v>
      </c>
      <c r="C6765" t="s">
        <v>17</v>
      </c>
      <c r="D6765" t="s">
        <v>659</v>
      </c>
      <c r="E6765" t="s">
        <v>658</v>
      </c>
      <c r="F6765" t="s">
        <v>20</v>
      </c>
      <c r="G6765" t="s">
        <v>660</v>
      </c>
      <c r="H6765">
        <v>3410</v>
      </c>
      <c r="I6765" s="1">
        <v>-0.69784583</v>
      </c>
      <c r="J6765" s="1">
        <v>-78.521556770000004</v>
      </c>
      <c r="K6765" t="s">
        <v>21</v>
      </c>
      <c r="L6765" t="s">
        <v>22</v>
      </c>
      <c r="M6765" t="s">
        <v>23</v>
      </c>
      <c r="N6765" t="s">
        <v>24</v>
      </c>
      <c r="O6765">
        <v>130</v>
      </c>
      <c r="P6765" t="s">
        <v>31</v>
      </c>
      <c r="Q6765" t="s">
        <v>31</v>
      </c>
      <c r="R6765" t="s">
        <v>26</v>
      </c>
      <c r="T6765">
        <v>2022</v>
      </c>
      <c r="U6765" t="str">
        <f t="shared" si="211"/>
        <v>0504 A2_023IAL_57</v>
      </c>
    </row>
    <row r="6766" spans="1:21" x14ac:dyDescent="0.3">
      <c r="A6766" t="str">
        <f t="shared" si="210"/>
        <v>59,Ecuador,0504 A2,Ilitio_Alto,Cotopaxi,023IAL,3410,-0.69784583,-78.52155677,Pinaceae,Pinus,patula,Pinus patula,130,24.3,24.3, ,,2022</v>
      </c>
      <c r="B6766">
        <v>59</v>
      </c>
      <c r="C6766" t="s">
        <v>17</v>
      </c>
      <c r="D6766" t="s">
        <v>659</v>
      </c>
      <c r="E6766" t="s">
        <v>658</v>
      </c>
      <c r="F6766" t="s">
        <v>20</v>
      </c>
      <c r="G6766" t="s">
        <v>660</v>
      </c>
      <c r="H6766">
        <v>3410</v>
      </c>
      <c r="I6766" s="1">
        <v>-0.69784583</v>
      </c>
      <c r="J6766" s="1">
        <v>-78.521556770000004</v>
      </c>
      <c r="K6766" t="s">
        <v>21</v>
      </c>
      <c r="L6766" t="s">
        <v>22</v>
      </c>
      <c r="M6766" t="s">
        <v>23</v>
      </c>
      <c r="N6766" t="s">
        <v>24</v>
      </c>
      <c r="O6766">
        <v>130</v>
      </c>
      <c r="P6766" t="s">
        <v>25</v>
      </c>
      <c r="Q6766" t="s">
        <v>25</v>
      </c>
      <c r="R6766" t="s">
        <v>26</v>
      </c>
      <c r="T6766">
        <v>2022</v>
      </c>
      <c r="U6766" t="str">
        <f t="shared" si="211"/>
        <v>0504 A2_023IAL_59</v>
      </c>
    </row>
    <row r="6767" spans="1:21" x14ac:dyDescent="0.3">
      <c r="A6767" t="str">
        <f t="shared" si="210"/>
        <v>61,Ecuador,0504 A2,Ilitio_Alto,Cotopaxi,023IAL,3410,-0.69784583,-78.52155677,Pinaceae,Pinus,patula,Pinus patula,130,21.4,21.4, ,,2022</v>
      </c>
      <c r="B6767">
        <v>61</v>
      </c>
      <c r="C6767" t="s">
        <v>17</v>
      </c>
      <c r="D6767" t="s">
        <v>659</v>
      </c>
      <c r="E6767" t="s">
        <v>658</v>
      </c>
      <c r="F6767" t="s">
        <v>20</v>
      </c>
      <c r="G6767" t="s">
        <v>660</v>
      </c>
      <c r="H6767">
        <v>3410</v>
      </c>
      <c r="I6767" s="1">
        <v>-0.69784583</v>
      </c>
      <c r="J6767" s="1">
        <v>-78.521556770000004</v>
      </c>
      <c r="K6767" t="s">
        <v>21</v>
      </c>
      <c r="L6767" t="s">
        <v>22</v>
      </c>
      <c r="M6767" t="s">
        <v>23</v>
      </c>
      <c r="N6767" t="s">
        <v>24</v>
      </c>
      <c r="O6767">
        <v>130</v>
      </c>
      <c r="P6767" t="s">
        <v>63</v>
      </c>
      <c r="Q6767" t="s">
        <v>63</v>
      </c>
      <c r="R6767" t="s">
        <v>26</v>
      </c>
      <c r="T6767">
        <v>2022</v>
      </c>
      <c r="U6767" t="str">
        <f t="shared" si="211"/>
        <v>0504 A2_023IAL_61</v>
      </c>
    </row>
    <row r="6768" spans="1:21" x14ac:dyDescent="0.3">
      <c r="A6768" t="str">
        <f t="shared" si="210"/>
        <v>63,Ecuador,0504 A2,Ilitio_Alto,Cotopaxi,023IAL,3410,-0.69784583,-78.52155677,Pinaceae,Pinus,patula,Pinus patula,130,21.2,21.2, ,,2022</v>
      </c>
      <c r="B6768">
        <v>63</v>
      </c>
      <c r="C6768" t="s">
        <v>17</v>
      </c>
      <c r="D6768" t="s">
        <v>659</v>
      </c>
      <c r="E6768" t="s">
        <v>658</v>
      </c>
      <c r="F6768" t="s">
        <v>20</v>
      </c>
      <c r="G6768" t="s">
        <v>660</v>
      </c>
      <c r="H6768">
        <v>3410</v>
      </c>
      <c r="I6768" s="1">
        <v>-0.69784583</v>
      </c>
      <c r="J6768" s="1">
        <v>-78.521556770000004</v>
      </c>
      <c r="K6768" t="s">
        <v>21</v>
      </c>
      <c r="L6768" t="s">
        <v>22</v>
      </c>
      <c r="M6768" t="s">
        <v>23</v>
      </c>
      <c r="N6768" t="s">
        <v>24</v>
      </c>
      <c r="O6768">
        <v>130</v>
      </c>
      <c r="P6768" t="s">
        <v>114</v>
      </c>
      <c r="Q6768" t="s">
        <v>114</v>
      </c>
      <c r="R6768" t="s">
        <v>26</v>
      </c>
      <c r="T6768">
        <v>2022</v>
      </c>
      <c r="U6768" t="str">
        <f t="shared" si="211"/>
        <v>0504 A2_023IAL_63</v>
      </c>
    </row>
    <row r="6769" spans="1:21" x14ac:dyDescent="0.3">
      <c r="A6769" t="str">
        <f t="shared" si="210"/>
        <v>67,Ecuador,0504 A2,Ilitio_Alto,Cotopaxi,023IAL,3410,-0.69784583,-78.52155677,Pinaceae,Pinus,patula,Pinus patula,130,23,23, ,,2022</v>
      </c>
      <c r="B6769">
        <v>67</v>
      </c>
      <c r="C6769" t="s">
        <v>17</v>
      </c>
      <c r="D6769" t="s">
        <v>659</v>
      </c>
      <c r="E6769" t="s">
        <v>658</v>
      </c>
      <c r="F6769" t="s">
        <v>20</v>
      </c>
      <c r="G6769" t="s">
        <v>660</v>
      </c>
      <c r="H6769">
        <v>3410</v>
      </c>
      <c r="I6769" s="1">
        <v>-0.69784583</v>
      </c>
      <c r="J6769" s="1">
        <v>-78.521556770000004</v>
      </c>
      <c r="K6769" t="s">
        <v>21</v>
      </c>
      <c r="L6769" t="s">
        <v>22</v>
      </c>
      <c r="M6769" t="s">
        <v>23</v>
      </c>
      <c r="N6769" t="s">
        <v>24</v>
      </c>
      <c r="O6769">
        <v>130</v>
      </c>
      <c r="P6769">
        <v>23</v>
      </c>
      <c r="Q6769">
        <v>23</v>
      </c>
      <c r="R6769" t="s">
        <v>26</v>
      </c>
      <c r="T6769">
        <v>2022</v>
      </c>
      <c r="U6769" t="str">
        <f t="shared" si="211"/>
        <v>0504 A2_023IAL_67</v>
      </c>
    </row>
    <row r="6770" spans="1:21" x14ac:dyDescent="0.3">
      <c r="A6770" t="str">
        <f t="shared" si="210"/>
        <v>72,Ecuador,0504 A2,Ilitio_Alto,Cotopaxi,023IAL,3410,-0.69784583,-78.52155677,Pinaceae,Pinus,patula,Pinus patula,130,24.3,24.3, ,,2022</v>
      </c>
      <c r="B6770">
        <v>72</v>
      </c>
      <c r="C6770" t="s">
        <v>17</v>
      </c>
      <c r="D6770" t="s">
        <v>659</v>
      </c>
      <c r="E6770" t="s">
        <v>658</v>
      </c>
      <c r="F6770" t="s">
        <v>20</v>
      </c>
      <c r="G6770" t="s">
        <v>660</v>
      </c>
      <c r="H6770">
        <v>3410</v>
      </c>
      <c r="I6770" s="1">
        <v>-0.69784583</v>
      </c>
      <c r="J6770" s="1">
        <v>-78.521556770000004</v>
      </c>
      <c r="K6770" t="s">
        <v>21</v>
      </c>
      <c r="L6770" t="s">
        <v>22</v>
      </c>
      <c r="M6770" t="s">
        <v>23</v>
      </c>
      <c r="N6770" t="s">
        <v>24</v>
      </c>
      <c r="O6770">
        <v>130</v>
      </c>
      <c r="P6770" t="s">
        <v>25</v>
      </c>
      <c r="Q6770" t="s">
        <v>25</v>
      </c>
      <c r="R6770" t="s">
        <v>26</v>
      </c>
      <c r="T6770">
        <v>2022</v>
      </c>
      <c r="U6770" t="str">
        <f t="shared" si="211"/>
        <v>0504 A2_023IAL_72</v>
      </c>
    </row>
    <row r="6771" spans="1:21" x14ac:dyDescent="0.3">
      <c r="A6771" t="str">
        <f t="shared" si="210"/>
        <v>76,Ecuador,0504 A2,Ilitio_Alto,Cotopaxi,023IAL,3410,-0.69784583,-78.52155677,Pinaceae,Pinus,patula,Pinus patula,130,18,18, ,,2022</v>
      </c>
      <c r="B6771">
        <v>76</v>
      </c>
      <c r="C6771" t="s">
        <v>17</v>
      </c>
      <c r="D6771" t="s">
        <v>659</v>
      </c>
      <c r="E6771" t="s">
        <v>658</v>
      </c>
      <c r="F6771" t="s">
        <v>20</v>
      </c>
      <c r="G6771" t="s">
        <v>660</v>
      </c>
      <c r="H6771">
        <v>3410</v>
      </c>
      <c r="I6771" s="1">
        <v>-0.69784583</v>
      </c>
      <c r="J6771" s="1">
        <v>-78.521556770000004</v>
      </c>
      <c r="K6771" t="s">
        <v>21</v>
      </c>
      <c r="L6771" t="s">
        <v>22</v>
      </c>
      <c r="M6771" t="s">
        <v>23</v>
      </c>
      <c r="N6771" t="s">
        <v>24</v>
      </c>
      <c r="O6771">
        <v>130</v>
      </c>
      <c r="P6771">
        <v>18</v>
      </c>
      <c r="Q6771">
        <v>18</v>
      </c>
      <c r="R6771" t="s">
        <v>26</v>
      </c>
      <c r="T6771">
        <v>2022</v>
      </c>
      <c r="U6771" t="str">
        <f t="shared" si="211"/>
        <v>0504 A2_023IAL_76</v>
      </c>
    </row>
    <row r="6772" spans="1:21" x14ac:dyDescent="0.3">
      <c r="A6772" t="str">
        <f t="shared" si="210"/>
        <v>80,Ecuador,0504 A2,Ilitio_Alto,Cotopaxi,023IAL,3410,-0.69784583,-78.52155677,Pinaceae,Pinus,patula,Pinus patula,130,19,19, ,,2022</v>
      </c>
      <c r="B6772">
        <v>80</v>
      </c>
      <c r="C6772" t="s">
        <v>17</v>
      </c>
      <c r="D6772" t="s">
        <v>659</v>
      </c>
      <c r="E6772" t="s">
        <v>658</v>
      </c>
      <c r="F6772" t="s">
        <v>20</v>
      </c>
      <c r="G6772" t="s">
        <v>660</v>
      </c>
      <c r="H6772">
        <v>3410</v>
      </c>
      <c r="I6772" s="1">
        <v>-0.69784583</v>
      </c>
      <c r="J6772" s="1">
        <v>-78.521556770000004</v>
      </c>
      <c r="K6772" t="s">
        <v>21</v>
      </c>
      <c r="L6772" t="s">
        <v>22</v>
      </c>
      <c r="M6772" t="s">
        <v>23</v>
      </c>
      <c r="N6772" t="s">
        <v>24</v>
      </c>
      <c r="O6772">
        <v>130</v>
      </c>
      <c r="P6772">
        <v>19</v>
      </c>
      <c r="Q6772">
        <v>19</v>
      </c>
      <c r="R6772" t="s">
        <v>26</v>
      </c>
      <c r="T6772">
        <v>2022</v>
      </c>
      <c r="U6772" t="str">
        <f t="shared" si="211"/>
        <v>0504 A2_023IAL_80</v>
      </c>
    </row>
    <row r="6773" spans="1:21" x14ac:dyDescent="0.3">
      <c r="A6773" t="str">
        <f t="shared" si="210"/>
        <v>84,Ecuador,0504 A2,Ilitio_Alto,Cotopaxi,023IAL,3410,-0.69784583,-78.52155677,Pinaceae,Pinus,patula,Pinus patula,130,28.6,28.6, ,,2022</v>
      </c>
      <c r="B6773">
        <v>84</v>
      </c>
      <c r="C6773" t="s">
        <v>17</v>
      </c>
      <c r="D6773" t="s">
        <v>659</v>
      </c>
      <c r="E6773" t="s">
        <v>658</v>
      </c>
      <c r="F6773" t="s">
        <v>20</v>
      </c>
      <c r="G6773" t="s">
        <v>660</v>
      </c>
      <c r="H6773">
        <v>3410</v>
      </c>
      <c r="I6773" s="1">
        <v>-0.69784583</v>
      </c>
      <c r="J6773" s="1">
        <v>-78.521556770000004</v>
      </c>
      <c r="K6773" t="s">
        <v>21</v>
      </c>
      <c r="L6773" t="s">
        <v>22</v>
      </c>
      <c r="M6773" t="s">
        <v>23</v>
      </c>
      <c r="N6773" t="s">
        <v>24</v>
      </c>
      <c r="O6773">
        <v>130</v>
      </c>
      <c r="P6773" t="s">
        <v>395</v>
      </c>
      <c r="Q6773" t="s">
        <v>395</v>
      </c>
      <c r="R6773" t="s">
        <v>26</v>
      </c>
      <c r="T6773">
        <v>2022</v>
      </c>
      <c r="U6773" t="str">
        <f t="shared" si="211"/>
        <v>0504 A2_023IAL_84</v>
      </c>
    </row>
    <row r="6774" spans="1:21" x14ac:dyDescent="0.3">
      <c r="A6774" t="str">
        <f t="shared" si="210"/>
        <v>87,Ecuador,0504 A2,Ilitio_Alto,Cotopaxi,023IAL,3410,-0.69784583,-78.52155677,Pinaceae,Pinus,patula,Pinus patula,130,18.7,18.7, ,,2022</v>
      </c>
      <c r="B6774">
        <v>87</v>
      </c>
      <c r="C6774" t="s">
        <v>17</v>
      </c>
      <c r="D6774" t="s">
        <v>659</v>
      </c>
      <c r="E6774" t="s">
        <v>658</v>
      </c>
      <c r="F6774" t="s">
        <v>20</v>
      </c>
      <c r="G6774" t="s">
        <v>660</v>
      </c>
      <c r="H6774">
        <v>3410</v>
      </c>
      <c r="I6774" s="1">
        <v>-0.69784583</v>
      </c>
      <c r="J6774" s="1">
        <v>-78.521556770000004</v>
      </c>
      <c r="K6774" t="s">
        <v>21</v>
      </c>
      <c r="L6774" t="s">
        <v>22</v>
      </c>
      <c r="M6774" t="s">
        <v>23</v>
      </c>
      <c r="N6774" t="s">
        <v>24</v>
      </c>
      <c r="O6774">
        <v>130</v>
      </c>
      <c r="P6774" t="s">
        <v>53</v>
      </c>
      <c r="Q6774" t="s">
        <v>53</v>
      </c>
      <c r="R6774" t="s">
        <v>26</v>
      </c>
      <c r="T6774">
        <v>2022</v>
      </c>
      <c r="U6774" t="str">
        <f t="shared" si="211"/>
        <v>0504 A2_023IAL_87</v>
      </c>
    </row>
    <row r="6775" spans="1:21" x14ac:dyDescent="0.3">
      <c r="A6775" t="str">
        <f t="shared" si="210"/>
        <v>89,Ecuador,0504 A2,Ilitio_Alto,Cotopaxi,023IAL,3410,-0.69784583,-78.52155677,Pinaceae,Pinus,patula,Pinus patula,130,20.4,20.4, ,,2022</v>
      </c>
      <c r="B6775">
        <v>89</v>
      </c>
      <c r="C6775" t="s">
        <v>17</v>
      </c>
      <c r="D6775" t="s">
        <v>659</v>
      </c>
      <c r="E6775" t="s">
        <v>658</v>
      </c>
      <c r="F6775" t="s">
        <v>20</v>
      </c>
      <c r="G6775" t="s">
        <v>660</v>
      </c>
      <c r="H6775">
        <v>3410</v>
      </c>
      <c r="I6775" s="1">
        <v>-0.69784583</v>
      </c>
      <c r="J6775" s="1">
        <v>-78.521556770000004</v>
      </c>
      <c r="K6775" t="s">
        <v>21</v>
      </c>
      <c r="L6775" t="s">
        <v>22</v>
      </c>
      <c r="M6775" t="s">
        <v>23</v>
      </c>
      <c r="N6775" t="s">
        <v>24</v>
      </c>
      <c r="O6775">
        <v>130</v>
      </c>
      <c r="P6775" t="s">
        <v>78</v>
      </c>
      <c r="Q6775" t="s">
        <v>78</v>
      </c>
      <c r="R6775" t="s">
        <v>26</v>
      </c>
      <c r="T6775">
        <v>2022</v>
      </c>
      <c r="U6775" t="str">
        <f t="shared" si="211"/>
        <v>0504 A2_023IAL_89</v>
      </c>
    </row>
    <row r="6776" spans="1:21" x14ac:dyDescent="0.3">
      <c r="A6776" t="str">
        <f t="shared" si="210"/>
        <v>1,Ecuador,0505 A2,Ilitio_Alto,Cotopaxi,051IAL,3385,-0.69732506,-78.52652598,Pinaceae,Pinus,patula,Pinus patula,130,13.9,13.9,10,,2022</v>
      </c>
      <c r="B6776">
        <v>1</v>
      </c>
      <c r="C6776" t="s">
        <v>17</v>
      </c>
      <c r="D6776" t="s">
        <v>661</v>
      </c>
      <c r="E6776" t="s">
        <v>658</v>
      </c>
      <c r="F6776" t="s">
        <v>20</v>
      </c>
      <c r="G6776" t="s">
        <v>662</v>
      </c>
      <c r="H6776">
        <v>3385</v>
      </c>
      <c r="I6776" s="1">
        <v>-0.69732506000000005</v>
      </c>
      <c r="J6776" s="1">
        <v>-78.526525980000002</v>
      </c>
      <c r="K6776" t="s">
        <v>21</v>
      </c>
      <c r="L6776" t="s">
        <v>22</v>
      </c>
      <c r="M6776" t="s">
        <v>23</v>
      </c>
      <c r="N6776" t="s">
        <v>24</v>
      </c>
      <c r="O6776">
        <v>130</v>
      </c>
      <c r="P6776" t="s">
        <v>198</v>
      </c>
      <c r="Q6776" t="s">
        <v>198</v>
      </c>
      <c r="R6776">
        <v>10</v>
      </c>
      <c r="T6776">
        <v>2022</v>
      </c>
      <c r="U6776" t="str">
        <f t="shared" si="211"/>
        <v>0505 A2_051IAL_1</v>
      </c>
    </row>
    <row r="6777" spans="1:21" x14ac:dyDescent="0.3">
      <c r="A6777" t="str">
        <f t="shared" si="210"/>
        <v>2,Ecuador,0505 A2,Ilitio_Alto,Cotopaxi,051IAL,3385,-0.69732506,-78.52652598,Pinaceae,Pinus,patula,Pinus patula,130,22.7,22.7, ,,2022</v>
      </c>
      <c r="B6777">
        <v>2</v>
      </c>
      <c r="C6777" t="s">
        <v>17</v>
      </c>
      <c r="D6777" t="s">
        <v>661</v>
      </c>
      <c r="E6777" t="s">
        <v>658</v>
      </c>
      <c r="F6777" t="s">
        <v>20</v>
      </c>
      <c r="G6777" t="s">
        <v>662</v>
      </c>
      <c r="H6777">
        <v>3385</v>
      </c>
      <c r="I6777" s="1">
        <v>-0.69732506000000005</v>
      </c>
      <c r="J6777" s="1">
        <v>-78.526525980000002</v>
      </c>
      <c r="K6777" t="s">
        <v>21</v>
      </c>
      <c r="L6777" t="s">
        <v>22</v>
      </c>
      <c r="M6777" t="s">
        <v>23</v>
      </c>
      <c r="N6777" t="s">
        <v>24</v>
      </c>
      <c r="O6777">
        <v>130</v>
      </c>
      <c r="P6777" t="s">
        <v>61</v>
      </c>
      <c r="Q6777" t="s">
        <v>61</v>
      </c>
      <c r="R6777" t="s">
        <v>26</v>
      </c>
      <c r="T6777">
        <v>2022</v>
      </c>
      <c r="U6777" t="str">
        <f t="shared" si="211"/>
        <v>0505 A2_051IAL_2</v>
      </c>
    </row>
    <row r="6778" spans="1:21" x14ac:dyDescent="0.3">
      <c r="A6778" t="str">
        <f t="shared" si="210"/>
        <v>4,Ecuador,0505 A2,Ilitio_Alto,Cotopaxi,051IAL,3385,-0.69732506,-78.52652598,Pinaceae,Pinus,patula,Pinus patula,130,21.7,21.7,10.5,,2022</v>
      </c>
      <c r="B6778">
        <v>4</v>
      </c>
      <c r="C6778" t="s">
        <v>17</v>
      </c>
      <c r="D6778" t="s">
        <v>661</v>
      </c>
      <c r="E6778" t="s">
        <v>658</v>
      </c>
      <c r="F6778" t="s">
        <v>20</v>
      </c>
      <c r="G6778" t="s">
        <v>662</v>
      </c>
      <c r="H6778">
        <v>3385</v>
      </c>
      <c r="I6778" s="1">
        <v>-0.69732506000000005</v>
      </c>
      <c r="J6778" s="1">
        <v>-78.526525980000002</v>
      </c>
      <c r="K6778" t="s">
        <v>21</v>
      </c>
      <c r="L6778" t="s">
        <v>22</v>
      </c>
      <c r="M6778" t="s">
        <v>23</v>
      </c>
      <c r="N6778" t="s">
        <v>24</v>
      </c>
      <c r="O6778">
        <v>130</v>
      </c>
      <c r="P6778" t="s">
        <v>136</v>
      </c>
      <c r="Q6778" t="s">
        <v>136</v>
      </c>
      <c r="R6778" t="s">
        <v>168</v>
      </c>
      <c r="T6778">
        <v>2022</v>
      </c>
      <c r="U6778" t="str">
        <f t="shared" si="211"/>
        <v>0505 A2_051IAL_4</v>
      </c>
    </row>
    <row r="6779" spans="1:21" x14ac:dyDescent="0.3">
      <c r="A6779" t="str">
        <f t="shared" si="210"/>
        <v>5,Ecuador,0505 A2,Ilitio_Alto,Cotopaxi,051IAL,3385,-0.69732506,-78.52652598,Pinaceae,Pinus,patula,Pinus patula,130,19.2,19.2, ,,2022</v>
      </c>
      <c r="B6779">
        <v>5</v>
      </c>
      <c r="C6779" t="s">
        <v>17</v>
      </c>
      <c r="D6779" t="s">
        <v>661</v>
      </c>
      <c r="E6779" t="s">
        <v>658</v>
      </c>
      <c r="F6779" t="s">
        <v>20</v>
      </c>
      <c r="G6779" t="s">
        <v>662</v>
      </c>
      <c r="H6779">
        <v>3385</v>
      </c>
      <c r="I6779" s="1">
        <v>-0.69732506000000005</v>
      </c>
      <c r="J6779" s="1">
        <v>-78.526525980000002</v>
      </c>
      <c r="K6779" t="s">
        <v>21</v>
      </c>
      <c r="L6779" t="s">
        <v>22</v>
      </c>
      <c r="M6779" t="s">
        <v>23</v>
      </c>
      <c r="N6779" t="s">
        <v>24</v>
      </c>
      <c r="O6779">
        <v>130</v>
      </c>
      <c r="P6779" t="s">
        <v>58</v>
      </c>
      <c r="Q6779" t="s">
        <v>58</v>
      </c>
      <c r="R6779" t="s">
        <v>26</v>
      </c>
      <c r="T6779">
        <v>2022</v>
      </c>
      <c r="U6779" t="str">
        <f t="shared" si="211"/>
        <v>0505 A2_051IAL_5</v>
      </c>
    </row>
    <row r="6780" spans="1:21" x14ac:dyDescent="0.3">
      <c r="A6780" t="str">
        <f t="shared" si="210"/>
        <v>7,Ecuador,0505 A2,Ilitio_Alto,Cotopaxi,051IAL,3385,-0.69732506,-78.52652598,Pinaceae,Pinus,patula,Pinus patula,130,20,20, ,,2022</v>
      </c>
      <c r="B6780">
        <v>7</v>
      </c>
      <c r="C6780" t="s">
        <v>17</v>
      </c>
      <c r="D6780" t="s">
        <v>661</v>
      </c>
      <c r="E6780" t="s">
        <v>658</v>
      </c>
      <c r="F6780" t="s">
        <v>20</v>
      </c>
      <c r="G6780" t="s">
        <v>662</v>
      </c>
      <c r="H6780">
        <v>3385</v>
      </c>
      <c r="I6780" s="1">
        <v>-0.69732506000000005</v>
      </c>
      <c r="J6780" s="1">
        <v>-78.526525980000002</v>
      </c>
      <c r="K6780" t="s">
        <v>21</v>
      </c>
      <c r="L6780" t="s">
        <v>22</v>
      </c>
      <c r="M6780" t="s">
        <v>23</v>
      </c>
      <c r="N6780" t="s">
        <v>24</v>
      </c>
      <c r="O6780">
        <v>130</v>
      </c>
      <c r="P6780">
        <v>20</v>
      </c>
      <c r="Q6780">
        <v>20</v>
      </c>
      <c r="R6780" t="s">
        <v>26</v>
      </c>
      <c r="T6780">
        <v>2022</v>
      </c>
      <c r="U6780" t="str">
        <f t="shared" si="211"/>
        <v>0505 A2_051IAL_7</v>
      </c>
    </row>
    <row r="6781" spans="1:21" x14ac:dyDescent="0.3">
      <c r="A6781" t="str">
        <f t="shared" si="210"/>
        <v>8,Ecuador,0505 A2,Ilitio_Alto,Cotopaxi,051IAL,3385,-0.69732506,-78.52652598,Pinaceae,Pinus,patula,Pinus patula,130,24.1,24.1,13,,2022</v>
      </c>
      <c r="B6781">
        <v>8</v>
      </c>
      <c r="C6781" t="s">
        <v>17</v>
      </c>
      <c r="D6781" t="s">
        <v>661</v>
      </c>
      <c r="E6781" t="s">
        <v>658</v>
      </c>
      <c r="F6781" t="s">
        <v>20</v>
      </c>
      <c r="G6781" t="s">
        <v>662</v>
      </c>
      <c r="H6781">
        <v>3385</v>
      </c>
      <c r="I6781" s="1">
        <v>-0.69732506000000005</v>
      </c>
      <c r="J6781" s="1">
        <v>-78.526525980000002</v>
      </c>
      <c r="K6781" t="s">
        <v>21</v>
      </c>
      <c r="L6781" t="s">
        <v>22</v>
      </c>
      <c r="M6781" t="s">
        <v>23</v>
      </c>
      <c r="N6781" t="s">
        <v>24</v>
      </c>
      <c r="O6781">
        <v>130</v>
      </c>
      <c r="P6781" t="s">
        <v>84</v>
      </c>
      <c r="Q6781" t="s">
        <v>84</v>
      </c>
      <c r="R6781">
        <v>13</v>
      </c>
      <c r="T6781">
        <v>2022</v>
      </c>
      <c r="U6781" t="str">
        <f t="shared" si="211"/>
        <v>0505 A2_051IAL_8</v>
      </c>
    </row>
    <row r="6782" spans="1:21" x14ac:dyDescent="0.3">
      <c r="A6782" t="str">
        <f t="shared" si="210"/>
        <v>23,Ecuador,0505 A2,Ilitio_Alto,Cotopaxi,051IAL,3385,-0.69732506,-78.52652598,Pinaceae,Pinus,patula,Pinus patula,130,18.7,18.7, ,,2022</v>
      </c>
      <c r="B6782">
        <v>23</v>
      </c>
      <c r="C6782" t="s">
        <v>17</v>
      </c>
      <c r="D6782" t="s">
        <v>661</v>
      </c>
      <c r="E6782" t="s">
        <v>658</v>
      </c>
      <c r="F6782" t="s">
        <v>20</v>
      </c>
      <c r="G6782" t="s">
        <v>662</v>
      </c>
      <c r="H6782">
        <v>3385</v>
      </c>
      <c r="I6782" s="1">
        <v>-0.69732506000000005</v>
      </c>
      <c r="J6782" s="1">
        <v>-78.526525980000002</v>
      </c>
      <c r="K6782" t="s">
        <v>21</v>
      </c>
      <c r="L6782" t="s">
        <v>22</v>
      </c>
      <c r="M6782" t="s">
        <v>23</v>
      </c>
      <c r="N6782" t="s">
        <v>24</v>
      </c>
      <c r="O6782">
        <v>130</v>
      </c>
      <c r="P6782" t="s">
        <v>53</v>
      </c>
      <c r="Q6782" t="s">
        <v>53</v>
      </c>
      <c r="R6782" t="s">
        <v>26</v>
      </c>
      <c r="T6782">
        <v>2022</v>
      </c>
      <c r="U6782" t="str">
        <f t="shared" si="211"/>
        <v>0505 A2_051IAL_23</v>
      </c>
    </row>
    <row r="6783" spans="1:21" x14ac:dyDescent="0.3">
      <c r="A6783" t="str">
        <f t="shared" si="210"/>
        <v>26,Ecuador,0505 A2,Ilitio_Alto,Cotopaxi,051IAL,3385,-0.69732506,-78.52652598,Pinaceae,Pinus,patula,Pinus patula,130,22.9,22.9, ,,2022</v>
      </c>
      <c r="B6783">
        <v>26</v>
      </c>
      <c r="C6783" t="s">
        <v>17</v>
      </c>
      <c r="D6783" t="s">
        <v>661</v>
      </c>
      <c r="E6783" t="s">
        <v>658</v>
      </c>
      <c r="F6783" t="s">
        <v>20</v>
      </c>
      <c r="G6783" t="s">
        <v>662</v>
      </c>
      <c r="H6783">
        <v>3385</v>
      </c>
      <c r="I6783" s="1">
        <v>-0.69732506000000005</v>
      </c>
      <c r="J6783" s="1">
        <v>-78.526525980000002</v>
      </c>
      <c r="K6783" t="s">
        <v>21</v>
      </c>
      <c r="L6783" t="s">
        <v>22</v>
      </c>
      <c r="M6783" t="s">
        <v>23</v>
      </c>
      <c r="N6783" t="s">
        <v>24</v>
      </c>
      <c r="O6783">
        <v>130</v>
      </c>
      <c r="P6783" t="s">
        <v>27</v>
      </c>
      <c r="Q6783" t="s">
        <v>27</v>
      </c>
      <c r="R6783" t="s">
        <v>26</v>
      </c>
      <c r="T6783">
        <v>2022</v>
      </c>
      <c r="U6783" t="str">
        <f t="shared" si="211"/>
        <v>0505 A2_051IAL_26</v>
      </c>
    </row>
    <row r="6784" spans="1:21" x14ac:dyDescent="0.3">
      <c r="A6784" t="str">
        <f t="shared" si="210"/>
        <v>27,Ecuador,0505 A2,Ilitio_Alto,Cotopaxi,051IAL,3385,-0.69732506,-78.52652598,Pinaceae,Pinus,patula,Pinus patula,130,18.6,18.6, ,,2022</v>
      </c>
      <c r="B6784">
        <v>27</v>
      </c>
      <c r="C6784" t="s">
        <v>17</v>
      </c>
      <c r="D6784" t="s">
        <v>661</v>
      </c>
      <c r="E6784" t="s">
        <v>658</v>
      </c>
      <c r="F6784" t="s">
        <v>20</v>
      </c>
      <c r="G6784" t="s">
        <v>662</v>
      </c>
      <c r="H6784">
        <v>3385</v>
      </c>
      <c r="I6784" s="1">
        <v>-0.69732506000000005</v>
      </c>
      <c r="J6784" s="1">
        <v>-78.526525980000002</v>
      </c>
      <c r="K6784" t="s">
        <v>21</v>
      </c>
      <c r="L6784" t="s">
        <v>22</v>
      </c>
      <c r="M6784" t="s">
        <v>23</v>
      </c>
      <c r="N6784" t="s">
        <v>24</v>
      </c>
      <c r="O6784">
        <v>130</v>
      </c>
      <c r="P6784" t="s">
        <v>97</v>
      </c>
      <c r="Q6784" t="s">
        <v>97</v>
      </c>
      <c r="R6784" t="s">
        <v>26</v>
      </c>
      <c r="T6784">
        <v>2022</v>
      </c>
      <c r="U6784" t="str">
        <f t="shared" si="211"/>
        <v>0505 A2_051IAL_27</v>
      </c>
    </row>
    <row r="6785" spans="1:21" x14ac:dyDescent="0.3">
      <c r="A6785" t="str">
        <f t="shared" si="210"/>
        <v>30,Ecuador,0505 A2,Ilitio_Alto,Cotopaxi,051IAL,3385,-0.69732506,-78.52652598,Pinaceae,Pinus,patula,Pinus patula,130,22.5,22.5, ,,2022</v>
      </c>
      <c r="B6785">
        <v>30</v>
      </c>
      <c r="C6785" t="s">
        <v>17</v>
      </c>
      <c r="D6785" t="s">
        <v>661</v>
      </c>
      <c r="E6785" t="s">
        <v>658</v>
      </c>
      <c r="F6785" t="s">
        <v>20</v>
      </c>
      <c r="G6785" t="s">
        <v>662</v>
      </c>
      <c r="H6785">
        <v>3385</v>
      </c>
      <c r="I6785" s="1">
        <v>-0.69732506000000005</v>
      </c>
      <c r="J6785" s="1">
        <v>-78.526525980000002</v>
      </c>
      <c r="K6785" t="s">
        <v>21</v>
      </c>
      <c r="L6785" t="s">
        <v>22</v>
      </c>
      <c r="M6785" t="s">
        <v>23</v>
      </c>
      <c r="N6785" t="s">
        <v>24</v>
      </c>
      <c r="O6785">
        <v>130</v>
      </c>
      <c r="P6785" t="s">
        <v>37</v>
      </c>
      <c r="Q6785" t="s">
        <v>37</v>
      </c>
      <c r="R6785" t="s">
        <v>26</v>
      </c>
      <c r="T6785">
        <v>2022</v>
      </c>
      <c r="U6785" t="str">
        <f t="shared" si="211"/>
        <v>0505 A2_051IAL_30</v>
      </c>
    </row>
    <row r="6786" spans="1:21" x14ac:dyDescent="0.3">
      <c r="A6786" t="str">
        <f t="shared" ref="A6786:A6849" si="212">CONCATENATE(B6786,",",C6786,",",D6786,",",E6786,",",F6786,",",G6786,",",H6786,",",I6786,",",J6786,",",K6786,",",L6786,",",M6786,",",N6786,",",O6786,",",P6786,",",Q6786,",",R6786,",",S6786,",",T6786)</f>
        <v>31,Ecuador,0505 A2,Ilitio_Alto,Cotopaxi,051IAL,3385,-0.69732506,-78.52652598,Pinaceae,Pinus,patula,Pinus patula,130,22.2,22.2,12,,2022</v>
      </c>
      <c r="B6786">
        <v>31</v>
      </c>
      <c r="C6786" t="s">
        <v>17</v>
      </c>
      <c r="D6786" t="s">
        <v>661</v>
      </c>
      <c r="E6786" t="s">
        <v>658</v>
      </c>
      <c r="F6786" t="s">
        <v>20</v>
      </c>
      <c r="G6786" t="s">
        <v>662</v>
      </c>
      <c r="H6786">
        <v>3385</v>
      </c>
      <c r="I6786" s="1">
        <v>-0.69732506000000005</v>
      </c>
      <c r="J6786" s="1">
        <v>-78.526525980000002</v>
      </c>
      <c r="K6786" t="s">
        <v>21</v>
      </c>
      <c r="L6786" t="s">
        <v>22</v>
      </c>
      <c r="M6786" t="s">
        <v>23</v>
      </c>
      <c r="N6786" t="s">
        <v>24</v>
      </c>
      <c r="O6786">
        <v>130</v>
      </c>
      <c r="P6786" t="s">
        <v>157</v>
      </c>
      <c r="Q6786" t="s">
        <v>157</v>
      </c>
      <c r="R6786">
        <v>12</v>
      </c>
      <c r="T6786">
        <v>2022</v>
      </c>
      <c r="U6786" t="str">
        <f t="shared" si="211"/>
        <v>0505 A2_051IAL_31</v>
      </c>
    </row>
    <row r="6787" spans="1:21" x14ac:dyDescent="0.3">
      <c r="A6787" t="str">
        <f t="shared" si="212"/>
        <v>32,Ecuador,0505 A2,Ilitio_Alto,Cotopaxi,051IAL,3385,-0.69732506,-78.52652598,Pinaceae,Pinus,patula,Pinus patula,130,23.5,23.5, ,,2022</v>
      </c>
      <c r="B6787">
        <v>32</v>
      </c>
      <c r="C6787" t="s">
        <v>17</v>
      </c>
      <c r="D6787" t="s">
        <v>661</v>
      </c>
      <c r="E6787" t="s">
        <v>658</v>
      </c>
      <c r="F6787" t="s">
        <v>20</v>
      </c>
      <c r="G6787" t="s">
        <v>662</v>
      </c>
      <c r="H6787">
        <v>3385</v>
      </c>
      <c r="I6787" s="1">
        <v>-0.69732506000000005</v>
      </c>
      <c r="J6787" s="1">
        <v>-78.526525980000002</v>
      </c>
      <c r="K6787" t="s">
        <v>21</v>
      </c>
      <c r="L6787" t="s">
        <v>22</v>
      </c>
      <c r="M6787" t="s">
        <v>23</v>
      </c>
      <c r="N6787" t="s">
        <v>24</v>
      </c>
      <c r="O6787">
        <v>130</v>
      </c>
      <c r="P6787" t="s">
        <v>107</v>
      </c>
      <c r="Q6787" t="s">
        <v>107</v>
      </c>
      <c r="R6787" t="s">
        <v>26</v>
      </c>
      <c r="T6787">
        <v>2022</v>
      </c>
      <c r="U6787" t="str">
        <f t="shared" ref="U6787:U6850" si="213">D6787&amp;"_"&amp;G6787&amp;"_"&amp;B6787</f>
        <v>0505 A2_051IAL_32</v>
      </c>
    </row>
    <row r="6788" spans="1:21" x14ac:dyDescent="0.3">
      <c r="A6788" t="str">
        <f t="shared" si="212"/>
        <v>33,Ecuador,0505 A2,Ilitio_Alto,Cotopaxi,051IAL,3385,-0.69732506,-78.52652598,Pinaceae,Pinus,patula,Pinus patula,130,23.6,23.6, ,,2022</v>
      </c>
      <c r="B6788">
        <v>33</v>
      </c>
      <c r="C6788" t="s">
        <v>17</v>
      </c>
      <c r="D6788" t="s">
        <v>661</v>
      </c>
      <c r="E6788" t="s">
        <v>658</v>
      </c>
      <c r="F6788" t="s">
        <v>20</v>
      </c>
      <c r="G6788" t="s">
        <v>662</v>
      </c>
      <c r="H6788">
        <v>3385</v>
      </c>
      <c r="I6788" s="1">
        <v>-0.69732506000000005</v>
      </c>
      <c r="J6788" s="1">
        <v>-78.526525980000002</v>
      </c>
      <c r="K6788" t="s">
        <v>21</v>
      </c>
      <c r="L6788" t="s">
        <v>22</v>
      </c>
      <c r="M6788" t="s">
        <v>23</v>
      </c>
      <c r="N6788" t="s">
        <v>24</v>
      </c>
      <c r="O6788">
        <v>130</v>
      </c>
      <c r="P6788" t="s">
        <v>237</v>
      </c>
      <c r="Q6788" t="s">
        <v>237</v>
      </c>
      <c r="R6788" t="s">
        <v>26</v>
      </c>
      <c r="T6788">
        <v>2022</v>
      </c>
      <c r="U6788" t="str">
        <f t="shared" si="213"/>
        <v>0505 A2_051IAL_33</v>
      </c>
    </row>
    <row r="6789" spans="1:21" x14ac:dyDescent="0.3">
      <c r="A6789" t="str">
        <f t="shared" si="212"/>
        <v>35,Ecuador,0505 A2,Ilitio_Alto,Cotopaxi,051IAL,3385,-0.69732506,-78.52652598,Pinaceae,Pinus,patula,Pinus patula,130,25.8,25.8,8,,2022</v>
      </c>
      <c r="B6789">
        <v>35</v>
      </c>
      <c r="C6789" t="s">
        <v>17</v>
      </c>
      <c r="D6789" t="s">
        <v>661</v>
      </c>
      <c r="E6789" t="s">
        <v>658</v>
      </c>
      <c r="F6789" t="s">
        <v>20</v>
      </c>
      <c r="G6789" t="s">
        <v>662</v>
      </c>
      <c r="H6789">
        <v>3385</v>
      </c>
      <c r="I6789" s="1">
        <v>-0.69732506000000005</v>
      </c>
      <c r="J6789" s="1">
        <v>-78.526525980000002</v>
      </c>
      <c r="K6789" t="s">
        <v>21</v>
      </c>
      <c r="L6789" t="s">
        <v>22</v>
      </c>
      <c r="M6789" t="s">
        <v>23</v>
      </c>
      <c r="N6789" t="s">
        <v>24</v>
      </c>
      <c r="O6789">
        <v>130</v>
      </c>
      <c r="P6789" t="s">
        <v>171</v>
      </c>
      <c r="Q6789" t="s">
        <v>171</v>
      </c>
      <c r="R6789">
        <v>8</v>
      </c>
      <c r="T6789">
        <v>2022</v>
      </c>
      <c r="U6789" t="str">
        <f t="shared" si="213"/>
        <v>0505 A2_051IAL_35</v>
      </c>
    </row>
    <row r="6790" spans="1:21" x14ac:dyDescent="0.3">
      <c r="A6790" t="str">
        <f t="shared" si="212"/>
        <v>37,Ecuador,0505 A2,Ilitio_Alto,Cotopaxi,051IAL,3385,-0.69732506,-78.52652598,Pinaceae,Pinus,patula,Pinus patula,130,18.2,18.2, ,,2022</v>
      </c>
      <c r="B6790">
        <v>37</v>
      </c>
      <c r="C6790" t="s">
        <v>17</v>
      </c>
      <c r="D6790" t="s">
        <v>661</v>
      </c>
      <c r="E6790" t="s">
        <v>658</v>
      </c>
      <c r="F6790" t="s">
        <v>20</v>
      </c>
      <c r="G6790" t="s">
        <v>662</v>
      </c>
      <c r="H6790">
        <v>3385</v>
      </c>
      <c r="I6790" s="1">
        <v>-0.69732506000000005</v>
      </c>
      <c r="J6790" s="1">
        <v>-78.526525980000002</v>
      </c>
      <c r="K6790" t="s">
        <v>21</v>
      </c>
      <c r="L6790" t="s">
        <v>22</v>
      </c>
      <c r="M6790" t="s">
        <v>23</v>
      </c>
      <c r="N6790" t="s">
        <v>24</v>
      </c>
      <c r="O6790">
        <v>130</v>
      </c>
      <c r="P6790" t="s">
        <v>160</v>
      </c>
      <c r="Q6790" t="s">
        <v>160</v>
      </c>
      <c r="R6790" t="s">
        <v>26</v>
      </c>
      <c r="T6790">
        <v>2022</v>
      </c>
      <c r="U6790" t="str">
        <f t="shared" si="213"/>
        <v>0505 A2_051IAL_37</v>
      </c>
    </row>
    <row r="6791" spans="1:21" x14ac:dyDescent="0.3">
      <c r="A6791" t="str">
        <f t="shared" si="212"/>
        <v>38,Ecuador,0505 A2,Ilitio_Alto,Cotopaxi,051IAL,3385,-0.69732506,-78.52652598,Pinaceae,Pinus,patula,Pinus patula,130,22.6,22.6, ,,2022</v>
      </c>
      <c r="B6791">
        <v>38</v>
      </c>
      <c r="C6791" t="s">
        <v>17</v>
      </c>
      <c r="D6791" t="s">
        <v>661</v>
      </c>
      <c r="E6791" t="s">
        <v>658</v>
      </c>
      <c r="F6791" t="s">
        <v>20</v>
      </c>
      <c r="G6791" t="s">
        <v>662</v>
      </c>
      <c r="H6791">
        <v>3385</v>
      </c>
      <c r="I6791" s="1">
        <v>-0.69732506000000005</v>
      </c>
      <c r="J6791" s="1">
        <v>-78.526525980000002</v>
      </c>
      <c r="K6791" t="s">
        <v>21</v>
      </c>
      <c r="L6791" t="s">
        <v>22</v>
      </c>
      <c r="M6791" t="s">
        <v>23</v>
      </c>
      <c r="N6791" t="s">
        <v>24</v>
      </c>
      <c r="O6791">
        <v>130</v>
      </c>
      <c r="P6791" t="s">
        <v>199</v>
      </c>
      <c r="Q6791" t="s">
        <v>199</v>
      </c>
      <c r="R6791" t="s">
        <v>26</v>
      </c>
      <c r="T6791">
        <v>2022</v>
      </c>
      <c r="U6791" t="str">
        <f t="shared" si="213"/>
        <v>0505 A2_051IAL_38</v>
      </c>
    </row>
    <row r="6792" spans="1:21" x14ac:dyDescent="0.3">
      <c r="A6792" t="str">
        <f t="shared" si="212"/>
        <v>40,Ecuador,0505 A2,Ilitio_Alto,Cotopaxi,051IAL,3385,-0.69732506,-78.52652598,Pinaceae,Pinus,patula,Pinus patula,130,20,20, ,,2022</v>
      </c>
      <c r="B6792">
        <v>40</v>
      </c>
      <c r="C6792" t="s">
        <v>17</v>
      </c>
      <c r="D6792" t="s">
        <v>661</v>
      </c>
      <c r="E6792" t="s">
        <v>658</v>
      </c>
      <c r="F6792" t="s">
        <v>20</v>
      </c>
      <c r="G6792" t="s">
        <v>662</v>
      </c>
      <c r="H6792">
        <v>3385</v>
      </c>
      <c r="I6792" s="1">
        <v>-0.69732506000000005</v>
      </c>
      <c r="J6792" s="1">
        <v>-78.526525980000002</v>
      </c>
      <c r="K6792" t="s">
        <v>21</v>
      </c>
      <c r="L6792" t="s">
        <v>22</v>
      </c>
      <c r="M6792" t="s">
        <v>23</v>
      </c>
      <c r="N6792" t="s">
        <v>24</v>
      </c>
      <c r="O6792">
        <v>130</v>
      </c>
      <c r="P6792">
        <v>20</v>
      </c>
      <c r="Q6792">
        <v>20</v>
      </c>
      <c r="R6792" t="s">
        <v>26</v>
      </c>
      <c r="T6792">
        <v>2022</v>
      </c>
      <c r="U6792" t="str">
        <f t="shared" si="213"/>
        <v>0505 A2_051IAL_40</v>
      </c>
    </row>
    <row r="6793" spans="1:21" x14ac:dyDescent="0.3">
      <c r="A6793" t="str">
        <f t="shared" si="212"/>
        <v>45,Ecuador,0505 A2,Ilitio_Alto,Cotopaxi,051IAL,3385,-0.69732506,-78.52652598,Pinaceae,Pinus,patula,Pinus patula,130,18.5,18.5, ,,2022</v>
      </c>
      <c r="B6793">
        <v>45</v>
      </c>
      <c r="C6793" t="s">
        <v>17</v>
      </c>
      <c r="D6793" t="s">
        <v>661</v>
      </c>
      <c r="E6793" t="s">
        <v>658</v>
      </c>
      <c r="F6793" t="s">
        <v>20</v>
      </c>
      <c r="G6793" t="s">
        <v>662</v>
      </c>
      <c r="H6793">
        <v>3385</v>
      </c>
      <c r="I6793" s="1">
        <v>-0.69732506000000005</v>
      </c>
      <c r="J6793" s="1">
        <v>-78.526525980000002</v>
      </c>
      <c r="K6793" t="s">
        <v>21</v>
      </c>
      <c r="L6793" t="s">
        <v>22</v>
      </c>
      <c r="M6793" t="s">
        <v>23</v>
      </c>
      <c r="N6793" t="s">
        <v>24</v>
      </c>
      <c r="O6793">
        <v>130</v>
      </c>
      <c r="P6793" t="s">
        <v>125</v>
      </c>
      <c r="Q6793" t="s">
        <v>125</v>
      </c>
      <c r="R6793" t="s">
        <v>26</v>
      </c>
      <c r="T6793">
        <v>2022</v>
      </c>
      <c r="U6793" t="str">
        <f t="shared" si="213"/>
        <v>0505 A2_051IAL_45</v>
      </c>
    </row>
    <row r="6794" spans="1:21" x14ac:dyDescent="0.3">
      <c r="A6794" t="str">
        <f t="shared" si="212"/>
        <v>47,Ecuador,0505 A2,Ilitio_Alto,Cotopaxi,051IAL,3385,-0.69732506,-78.52652598,Pinaceae,Pinus,patula,Pinus patula,130,22.4,22.4,12,,2022</v>
      </c>
      <c r="B6794">
        <v>47</v>
      </c>
      <c r="C6794" t="s">
        <v>17</v>
      </c>
      <c r="D6794" t="s">
        <v>661</v>
      </c>
      <c r="E6794" t="s">
        <v>658</v>
      </c>
      <c r="F6794" t="s">
        <v>20</v>
      </c>
      <c r="G6794" t="s">
        <v>662</v>
      </c>
      <c r="H6794">
        <v>3385</v>
      </c>
      <c r="I6794" s="1">
        <v>-0.69732506000000005</v>
      </c>
      <c r="J6794" s="1">
        <v>-78.526525980000002</v>
      </c>
      <c r="K6794" t="s">
        <v>21</v>
      </c>
      <c r="L6794" t="s">
        <v>22</v>
      </c>
      <c r="M6794" t="s">
        <v>23</v>
      </c>
      <c r="N6794" t="s">
        <v>24</v>
      </c>
      <c r="O6794">
        <v>130</v>
      </c>
      <c r="P6794" t="s">
        <v>64</v>
      </c>
      <c r="Q6794" t="s">
        <v>64</v>
      </c>
      <c r="R6794">
        <v>12</v>
      </c>
      <c r="T6794">
        <v>2022</v>
      </c>
      <c r="U6794" t="str">
        <f t="shared" si="213"/>
        <v>0505 A2_051IAL_47</v>
      </c>
    </row>
    <row r="6795" spans="1:21" x14ac:dyDescent="0.3">
      <c r="A6795" t="str">
        <f t="shared" si="212"/>
        <v>49,Ecuador,0505 A2,Ilitio_Alto,Cotopaxi,051IAL,3385,-0.69732506,-78.52652598,Pinaceae,Pinus,patula,Pinus patula,130,21.3,21.3, ,,2022</v>
      </c>
      <c r="B6795">
        <v>49</v>
      </c>
      <c r="C6795" t="s">
        <v>17</v>
      </c>
      <c r="D6795" t="s">
        <v>661</v>
      </c>
      <c r="E6795" t="s">
        <v>658</v>
      </c>
      <c r="F6795" t="s">
        <v>20</v>
      </c>
      <c r="G6795" t="s">
        <v>662</v>
      </c>
      <c r="H6795">
        <v>3385</v>
      </c>
      <c r="I6795" s="1">
        <v>-0.69732506000000005</v>
      </c>
      <c r="J6795" s="1">
        <v>-78.526525980000002</v>
      </c>
      <c r="K6795" t="s">
        <v>21</v>
      </c>
      <c r="L6795" t="s">
        <v>22</v>
      </c>
      <c r="M6795" t="s">
        <v>23</v>
      </c>
      <c r="N6795" t="s">
        <v>24</v>
      </c>
      <c r="O6795">
        <v>130</v>
      </c>
      <c r="P6795" t="s">
        <v>89</v>
      </c>
      <c r="Q6795" t="s">
        <v>89</v>
      </c>
      <c r="R6795" t="s">
        <v>26</v>
      </c>
      <c r="T6795">
        <v>2022</v>
      </c>
      <c r="U6795" t="str">
        <f t="shared" si="213"/>
        <v>0505 A2_051IAL_49</v>
      </c>
    </row>
    <row r="6796" spans="1:21" x14ac:dyDescent="0.3">
      <c r="A6796" t="str">
        <f t="shared" si="212"/>
        <v>52,Ecuador,0505 A2,Ilitio_Alto,Cotopaxi,051IAL,3385,-0.69732506,-78.52652598,Pinaceae,Pinus,patula,Pinus patula,130,17.8,17.8, ,,2022</v>
      </c>
      <c r="B6796">
        <v>52</v>
      </c>
      <c r="C6796" t="s">
        <v>17</v>
      </c>
      <c r="D6796" t="s">
        <v>661</v>
      </c>
      <c r="E6796" t="s">
        <v>658</v>
      </c>
      <c r="F6796" t="s">
        <v>20</v>
      </c>
      <c r="G6796" t="s">
        <v>662</v>
      </c>
      <c r="H6796">
        <v>3385</v>
      </c>
      <c r="I6796" s="1">
        <v>-0.69732506000000005</v>
      </c>
      <c r="J6796" s="1">
        <v>-78.526525980000002</v>
      </c>
      <c r="K6796" t="s">
        <v>21</v>
      </c>
      <c r="L6796" t="s">
        <v>22</v>
      </c>
      <c r="M6796" t="s">
        <v>23</v>
      </c>
      <c r="N6796" t="s">
        <v>24</v>
      </c>
      <c r="O6796">
        <v>130</v>
      </c>
      <c r="P6796" t="s">
        <v>100</v>
      </c>
      <c r="Q6796" t="s">
        <v>100</v>
      </c>
      <c r="R6796" t="s">
        <v>26</v>
      </c>
      <c r="T6796">
        <v>2022</v>
      </c>
      <c r="U6796" t="str">
        <f t="shared" si="213"/>
        <v>0505 A2_051IAL_52</v>
      </c>
    </row>
    <row r="6797" spans="1:21" x14ac:dyDescent="0.3">
      <c r="A6797" t="str">
        <f t="shared" si="212"/>
        <v>55,Ecuador,0505 A2,Ilitio_Alto,Cotopaxi,051IAL,3385,-0.69732506,-78.52652598,Pinaceae,Pinus,patula,Pinus patula,130,21.8,21.8, ,,2022</v>
      </c>
      <c r="B6797">
        <v>55</v>
      </c>
      <c r="C6797" t="s">
        <v>17</v>
      </c>
      <c r="D6797" t="s">
        <v>661</v>
      </c>
      <c r="E6797" t="s">
        <v>658</v>
      </c>
      <c r="F6797" t="s">
        <v>20</v>
      </c>
      <c r="G6797" t="s">
        <v>662</v>
      </c>
      <c r="H6797">
        <v>3385</v>
      </c>
      <c r="I6797" s="1">
        <v>-0.69732506000000005</v>
      </c>
      <c r="J6797" s="1">
        <v>-78.526525980000002</v>
      </c>
      <c r="K6797" t="s">
        <v>21</v>
      </c>
      <c r="L6797" t="s">
        <v>22</v>
      </c>
      <c r="M6797" t="s">
        <v>23</v>
      </c>
      <c r="N6797" t="s">
        <v>24</v>
      </c>
      <c r="O6797">
        <v>130</v>
      </c>
      <c r="P6797" t="s">
        <v>190</v>
      </c>
      <c r="Q6797" t="s">
        <v>190</v>
      </c>
      <c r="R6797" t="s">
        <v>26</v>
      </c>
      <c r="T6797">
        <v>2022</v>
      </c>
      <c r="U6797" t="str">
        <f t="shared" si="213"/>
        <v>0505 A2_051IAL_55</v>
      </c>
    </row>
    <row r="6798" spans="1:21" x14ac:dyDescent="0.3">
      <c r="A6798" t="str">
        <f t="shared" si="212"/>
        <v>56,Ecuador,0505 A2,Ilitio_Alto,Cotopaxi,051IAL,3385,-0.69732506,-78.52652598,Pinaceae,Pinus,patula,Pinus patula,130,20.5,20.5, ,,2022</v>
      </c>
      <c r="B6798">
        <v>56</v>
      </c>
      <c r="C6798" t="s">
        <v>17</v>
      </c>
      <c r="D6798" t="s">
        <v>661</v>
      </c>
      <c r="E6798" t="s">
        <v>658</v>
      </c>
      <c r="F6798" t="s">
        <v>20</v>
      </c>
      <c r="G6798" t="s">
        <v>662</v>
      </c>
      <c r="H6798">
        <v>3385</v>
      </c>
      <c r="I6798" s="1">
        <v>-0.69732506000000005</v>
      </c>
      <c r="J6798" s="1">
        <v>-78.526525980000002</v>
      </c>
      <c r="K6798" t="s">
        <v>21</v>
      </c>
      <c r="L6798" t="s">
        <v>22</v>
      </c>
      <c r="M6798" t="s">
        <v>23</v>
      </c>
      <c r="N6798" t="s">
        <v>24</v>
      </c>
      <c r="O6798">
        <v>130</v>
      </c>
      <c r="P6798" t="s">
        <v>134</v>
      </c>
      <c r="Q6798" t="s">
        <v>134</v>
      </c>
      <c r="R6798" t="s">
        <v>26</v>
      </c>
      <c r="T6798">
        <v>2022</v>
      </c>
      <c r="U6798" t="str">
        <f t="shared" si="213"/>
        <v>0505 A2_051IAL_56</v>
      </c>
    </row>
    <row r="6799" spans="1:21" x14ac:dyDescent="0.3">
      <c r="A6799" t="str">
        <f t="shared" si="212"/>
        <v>58,Ecuador,0505 A2,Ilitio_Alto,Cotopaxi,051IAL,3385,-0.69732506,-78.52652598,Pinaceae,Pinus,patula,Pinus patula,130,21.4,21.4,11.5,,2022</v>
      </c>
      <c r="B6799">
        <v>58</v>
      </c>
      <c r="C6799" t="s">
        <v>17</v>
      </c>
      <c r="D6799" t="s">
        <v>661</v>
      </c>
      <c r="E6799" t="s">
        <v>658</v>
      </c>
      <c r="F6799" t="s">
        <v>20</v>
      </c>
      <c r="G6799" t="s">
        <v>662</v>
      </c>
      <c r="H6799">
        <v>3385</v>
      </c>
      <c r="I6799" s="1">
        <v>-0.69732506000000005</v>
      </c>
      <c r="J6799" s="1">
        <v>-78.526525980000002</v>
      </c>
      <c r="K6799" t="s">
        <v>21</v>
      </c>
      <c r="L6799" t="s">
        <v>22</v>
      </c>
      <c r="M6799" t="s">
        <v>23</v>
      </c>
      <c r="N6799" t="s">
        <v>24</v>
      </c>
      <c r="O6799">
        <v>130</v>
      </c>
      <c r="P6799" t="s">
        <v>63</v>
      </c>
      <c r="Q6799" t="s">
        <v>63</v>
      </c>
      <c r="R6799" t="s">
        <v>104</v>
      </c>
      <c r="T6799">
        <v>2022</v>
      </c>
      <c r="U6799" t="str">
        <f t="shared" si="213"/>
        <v>0505 A2_051IAL_58</v>
      </c>
    </row>
    <row r="6800" spans="1:21" x14ac:dyDescent="0.3">
      <c r="A6800" t="str">
        <f t="shared" si="212"/>
        <v>59,Ecuador,0505 A2,Ilitio_Alto,Cotopaxi,051IAL,3385,-0.69732506,-78.52652598,Pinaceae,Pinus,patula,Pinus patula,130,20.5,20.5, ,,2022</v>
      </c>
      <c r="B6800">
        <v>59</v>
      </c>
      <c r="C6800" t="s">
        <v>17</v>
      </c>
      <c r="D6800" t="s">
        <v>661</v>
      </c>
      <c r="E6800" t="s">
        <v>658</v>
      </c>
      <c r="F6800" t="s">
        <v>20</v>
      </c>
      <c r="G6800" t="s">
        <v>662</v>
      </c>
      <c r="H6800">
        <v>3385</v>
      </c>
      <c r="I6800" s="1">
        <v>-0.69732506000000005</v>
      </c>
      <c r="J6800" s="1">
        <v>-78.526525980000002</v>
      </c>
      <c r="K6800" t="s">
        <v>21</v>
      </c>
      <c r="L6800" t="s">
        <v>22</v>
      </c>
      <c r="M6800" t="s">
        <v>23</v>
      </c>
      <c r="N6800" t="s">
        <v>24</v>
      </c>
      <c r="O6800">
        <v>130</v>
      </c>
      <c r="P6800" t="s">
        <v>134</v>
      </c>
      <c r="Q6800" t="s">
        <v>134</v>
      </c>
      <c r="R6800" t="s">
        <v>26</v>
      </c>
      <c r="T6800">
        <v>2022</v>
      </c>
      <c r="U6800" t="str">
        <f t="shared" si="213"/>
        <v>0505 A2_051IAL_59</v>
      </c>
    </row>
    <row r="6801" spans="1:21" x14ac:dyDescent="0.3">
      <c r="A6801" t="str">
        <f t="shared" si="212"/>
        <v>61,Ecuador,0505 A2,Ilitio_Alto,Cotopaxi,051IAL,3385,-0.69732506,-78.52652598,Pinaceae,Pinus,patula,Pinus patula,130,16.5,16.5, ,,2022</v>
      </c>
      <c r="B6801">
        <v>61</v>
      </c>
      <c r="C6801" t="s">
        <v>17</v>
      </c>
      <c r="D6801" t="s">
        <v>661</v>
      </c>
      <c r="E6801" t="s">
        <v>658</v>
      </c>
      <c r="F6801" t="s">
        <v>20</v>
      </c>
      <c r="G6801" t="s">
        <v>662</v>
      </c>
      <c r="H6801">
        <v>3385</v>
      </c>
      <c r="I6801" s="1">
        <v>-0.69732506000000005</v>
      </c>
      <c r="J6801" s="1">
        <v>-78.526525980000002</v>
      </c>
      <c r="K6801" t="s">
        <v>21</v>
      </c>
      <c r="L6801" t="s">
        <v>22</v>
      </c>
      <c r="M6801" t="s">
        <v>23</v>
      </c>
      <c r="N6801" t="s">
        <v>24</v>
      </c>
      <c r="O6801">
        <v>130</v>
      </c>
      <c r="P6801" t="s">
        <v>39</v>
      </c>
      <c r="Q6801" t="s">
        <v>39</v>
      </c>
      <c r="R6801" t="s">
        <v>26</v>
      </c>
      <c r="T6801">
        <v>2022</v>
      </c>
      <c r="U6801" t="str">
        <f t="shared" si="213"/>
        <v>0505 A2_051IAL_61</v>
      </c>
    </row>
    <row r="6802" spans="1:21" x14ac:dyDescent="0.3">
      <c r="A6802" t="str">
        <f t="shared" si="212"/>
        <v>64,Ecuador,0505 A2,Ilitio_Alto,Cotopaxi,051IAL,3385,-0.69732506,-78.52652598,Pinaceae,Pinus,patula,Pinus patula,130,21.4,21.4, ,,2022</v>
      </c>
      <c r="B6802">
        <v>64</v>
      </c>
      <c r="C6802" t="s">
        <v>17</v>
      </c>
      <c r="D6802" t="s">
        <v>661</v>
      </c>
      <c r="E6802" t="s">
        <v>658</v>
      </c>
      <c r="F6802" t="s">
        <v>20</v>
      </c>
      <c r="G6802" t="s">
        <v>662</v>
      </c>
      <c r="H6802">
        <v>3385</v>
      </c>
      <c r="I6802" s="1">
        <v>-0.69732506000000005</v>
      </c>
      <c r="J6802" s="1">
        <v>-78.526525980000002</v>
      </c>
      <c r="K6802" t="s">
        <v>21</v>
      </c>
      <c r="L6802" t="s">
        <v>22</v>
      </c>
      <c r="M6802" t="s">
        <v>23</v>
      </c>
      <c r="N6802" t="s">
        <v>24</v>
      </c>
      <c r="O6802">
        <v>130</v>
      </c>
      <c r="P6802" t="s">
        <v>63</v>
      </c>
      <c r="Q6802" t="s">
        <v>63</v>
      </c>
      <c r="R6802" t="s">
        <v>26</v>
      </c>
      <c r="T6802">
        <v>2022</v>
      </c>
      <c r="U6802" t="str">
        <f t="shared" si="213"/>
        <v>0505 A2_051IAL_64</v>
      </c>
    </row>
    <row r="6803" spans="1:21" x14ac:dyDescent="0.3">
      <c r="A6803" t="str">
        <f t="shared" si="212"/>
        <v>65,Ecuador,0505 A2,Ilitio_Alto,Cotopaxi,051IAL,3385,-0.69732506,-78.52652598,Pinaceae,Pinus,patula,Pinus patula,130,21.2,21.2, ,,2022</v>
      </c>
      <c r="B6803">
        <v>65</v>
      </c>
      <c r="C6803" t="s">
        <v>17</v>
      </c>
      <c r="D6803" t="s">
        <v>661</v>
      </c>
      <c r="E6803" t="s">
        <v>658</v>
      </c>
      <c r="F6803" t="s">
        <v>20</v>
      </c>
      <c r="G6803" t="s">
        <v>662</v>
      </c>
      <c r="H6803">
        <v>3385</v>
      </c>
      <c r="I6803" s="1">
        <v>-0.69732506000000005</v>
      </c>
      <c r="J6803" s="1">
        <v>-78.526525980000002</v>
      </c>
      <c r="K6803" t="s">
        <v>21</v>
      </c>
      <c r="L6803" t="s">
        <v>22</v>
      </c>
      <c r="M6803" t="s">
        <v>23</v>
      </c>
      <c r="N6803" t="s">
        <v>24</v>
      </c>
      <c r="O6803">
        <v>130</v>
      </c>
      <c r="P6803" t="s">
        <v>114</v>
      </c>
      <c r="Q6803" t="s">
        <v>114</v>
      </c>
      <c r="R6803" t="s">
        <v>26</v>
      </c>
      <c r="T6803">
        <v>2022</v>
      </c>
      <c r="U6803" t="str">
        <f t="shared" si="213"/>
        <v>0505 A2_051IAL_65</v>
      </c>
    </row>
    <row r="6804" spans="1:21" x14ac:dyDescent="0.3">
      <c r="A6804" t="str">
        <f t="shared" si="212"/>
        <v>66,Ecuador,0505 A2,Ilitio_Alto,Cotopaxi,051IAL,3385,-0.69732506,-78.52652598,Pinaceae,Pinus,patula,Pinus patula,130,20.4,20.4, ,,2022</v>
      </c>
      <c r="B6804">
        <v>66</v>
      </c>
      <c r="C6804" t="s">
        <v>17</v>
      </c>
      <c r="D6804" t="s">
        <v>661</v>
      </c>
      <c r="E6804" t="s">
        <v>658</v>
      </c>
      <c r="F6804" t="s">
        <v>20</v>
      </c>
      <c r="G6804" t="s">
        <v>662</v>
      </c>
      <c r="H6804">
        <v>3385</v>
      </c>
      <c r="I6804" s="1">
        <v>-0.69732506000000005</v>
      </c>
      <c r="J6804" s="1">
        <v>-78.526525980000002</v>
      </c>
      <c r="K6804" t="s">
        <v>21</v>
      </c>
      <c r="L6804" t="s">
        <v>22</v>
      </c>
      <c r="M6804" t="s">
        <v>23</v>
      </c>
      <c r="N6804" t="s">
        <v>24</v>
      </c>
      <c r="O6804">
        <v>130</v>
      </c>
      <c r="P6804" t="s">
        <v>78</v>
      </c>
      <c r="Q6804" t="s">
        <v>78</v>
      </c>
      <c r="R6804" t="s">
        <v>26</v>
      </c>
      <c r="T6804">
        <v>2022</v>
      </c>
      <c r="U6804" t="str">
        <f t="shared" si="213"/>
        <v>0505 A2_051IAL_66</v>
      </c>
    </row>
    <row r="6805" spans="1:21" x14ac:dyDescent="0.3">
      <c r="A6805" t="str">
        <f t="shared" si="212"/>
        <v>70,Ecuador,0505 A2,Ilitio_Alto,Cotopaxi,051IAL,3385,-0.69732506,-78.52652598,Pinaceae,Pinus,patula,Pinus patula,130,18.8,18.8,11.5,,2022</v>
      </c>
      <c r="B6805">
        <v>70</v>
      </c>
      <c r="C6805" t="s">
        <v>17</v>
      </c>
      <c r="D6805" t="s">
        <v>661</v>
      </c>
      <c r="E6805" t="s">
        <v>658</v>
      </c>
      <c r="F6805" t="s">
        <v>20</v>
      </c>
      <c r="G6805" t="s">
        <v>662</v>
      </c>
      <c r="H6805">
        <v>3385</v>
      </c>
      <c r="I6805" s="1">
        <v>-0.69732506000000005</v>
      </c>
      <c r="J6805" s="1">
        <v>-78.526525980000002</v>
      </c>
      <c r="K6805" t="s">
        <v>21</v>
      </c>
      <c r="L6805" t="s">
        <v>22</v>
      </c>
      <c r="M6805" t="s">
        <v>23</v>
      </c>
      <c r="N6805" t="s">
        <v>24</v>
      </c>
      <c r="O6805">
        <v>130</v>
      </c>
      <c r="P6805" t="s">
        <v>117</v>
      </c>
      <c r="Q6805" t="s">
        <v>117</v>
      </c>
      <c r="R6805" t="s">
        <v>104</v>
      </c>
      <c r="T6805">
        <v>2022</v>
      </c>
      <c r="U6805" t="str">
        <f t="shared" si="213"/>
        <v>0505 A2_051IAL_70</v>
      </c>
    </row>
    <row r="6806" spans="1:21" x14ac:dyDescent="0.3">
      <c r="A6806" t="str">
        <f t="shared" si="212"/>
        <v>71,Ecuador,0505 A2,Ilitio_Alto,Cotopaxi,051IAL,3385,-0.69732506,-78.52652598,Pinaceae,Pinus,patula,Pinus patula,130,20.5,20.5, ,,2022</v>
      </c>
      <c r="B6806">
        <v>71</v>
      </c>
      <c r="C6806" t="s">
        <v>17</v>
      </c>
      <c r="D6806" t="s">
        <v>661</v>
      </c>
      <c r="E6806" t="s">
        <v>658</v>
      </c>
      <c r="F6806" t="s">
        <v>20</v>
      </c>
      <c r="G6806" t="s">
        <v>662</v>
      </c>
      <c r="H6806">
        <v>3385</v>
      </c>
      <c r="I6806" s="1">
        <v>-0.69732506000000005</v>
      </c>
      <c r="J6806" s="1">
        <v>-78.526525980000002</v>
      </c>
      <c r="K6806" t="s">
        <v>21</v>
      </c>
      <c r="L6806" t="s">
        <v>22</v>
      </c>
      <c r="M6806" t="s">
        <v>23</v>
      </c>
      <c r="N6806" t="s">
        <v>24</v>
      </c>
      <c r="O6806">
        <v>130</v>
      </c>
      <c r="P6806" t="s">
        <v>134</v>
      </c>
      <c r="Q6806" t="s">
        <v>134</v>
      </c>
      <c r="R6806" t="s">
        <v>26</v>
      </c>
      <c r="T6806">
        <v>2022</v>
      </c>
      <c r="U6806" t="str">
        <f t="shared" si="213"/>
        <v>0505 A2_051IAL_71</v>
      </c>
    </row>
    <row r="6807" spans="1:21" x14ac:dyDescent="0.3">
      <c r="A6807" t="str">
        <f t="shared" si="212"/>
        <v>76,Ecuador,0505 A2,Ilitio_Alto,Cotopaxi,051IAL,3385,-0.69732506,-78.52652598,Pinaceae,Pinus,patula,Pinus patula,130,18.6,18.6,9.5,,2022</v>
      </c>
      <c r="B6807">
        <v>76</v>
      </c>
      <c r="C6807" t="s">
        <v>17</v>
      </c>
      <c r="D6807" t="s">
        <v>661</v>
      </c>
      <c r="E6807" t="s">
        <v>658</v>
      </c>
      <c r="F6807" t="s">
        <v>20</v>
      </c>
      <c r="G6807" t="s">
        <v>662</v>
      </c>
      <c r="H6807">
        <v>3385</v>
      </c>
      <c r="I6807" s="1">
        <v>-0.69732506000000005</v>
      </c>
      <c r="J6807" s="1">
        <v>-78.526525980000002</v>
      </c>
      <c r="K6807" t="s">
        <v>21</v>
      </c>
      <c r="L6807" t="s">
        <v>22</v>
      </c>
      <c r="M6807" t="s">
        <v>23</v>
      </c>
      <c r="N6807" t="s">
        <v>24</v>
      </c>
      <c r="O6807">
        <v>130</v>
      </c>
      <c r="P6807" t="s">
        <v>97</v>
      </c>
      <c r="Q6807" t="s">
        <v>97</v>
      </c>
      <c r="R6807" t="s">
        <v>103</v>
      </c>
      <c r="T6807">
        <v>2022</v>
      </c>
      <c r="U6807" t="str">
        <f t="shared" si="213"/>
        <v>0505 A2_051IAL_76</v>
      </c>
    </row>
    <row r="6808" spans="1:21" x14ac:dyDescent="0.3">
      <c r="A6808" t="str">
        <f t="shared" si="212"/>
        <v>1,Ecuador,0600 B2,ILITIO_BAJO,Cotopaxi,010IBA,3145,-0.736833,-78.549423,Myrtaceae,Eucalyptus,globulus,Eucalyptus globulus,130,9,9, ,,2022</v>
      </c>
      <c r="B6808">
        <v>1</v>
      </c>
      <c r="C6808" t="s">
        <v>17</v>
      </c>
      <c r="D6808" t="s">
        <v>663</v>
      </c>
      <c r="E6808" t="s">
        <v>664</v>
      </c>
      <c r="F6808" t="s">
        <v>20</v>
      </c>
      <c r="G6808" t="s">
        <v>665</v>
      </c>
      <c r="H6808">
        <v>3145</v>
      </c>
      <c r="I6808" s="1">
        <v>-0.73683299999999996</v>
      </c>
      <c r="J6808" s="1">
        <v>-78.549423000000004</v>
      </c>
      <c r="K6808" t="s">
        <v>162</v>
      </c>
      <c r="L6808" t="s">
        <v>163</v>
      </c>
      <c r="M6808" t="s">
        <v>212</v>
      </c>
      <c r="N6808" t="s">
        <v>213</v>
      </c>
      <c r="O6808">
        <v>130</v>
      </c>
      <c r="P6808">
        <v>9</v>
      </c>
      <c r="Q6808">
        <v>9</v>
      </c>
      <c r="R6808" t="s">
        <v>26</v>
      </c>
      <c r="T6808">
        <v>2022</v>
      </c>
      <c r="U6808" t="str">
        <f t="shared" si="213"/>
        <v>0600 B2_010IBA_1</v>
      </c>
    </row>
    <row r="6809" spans="1:21" x14ac:dyDescent="0.3">
      <c r="A6809" t="str">
        <f t="shared" si="212"/>
        <v>2,Ecuador,0600 B2,ILITIO_BAJO,Cotopaxi,010IBA,3145,-0.736833,-78.549423,Myrtaceae,Eucalyptus,globulus,Eucalyptus globulus,130,21.3,21.3,16,,2022</v>
      </c>
      <c r="B6809">
        <v>2</v>
      </c>
      <c r="C6809" t="s">
        <v>17</v>
      </c>
      <c r="D6809" t="s">
        <v>663</v>
      </c>
      <c r="E6809" t="s">
        <v>664</v>
      </c>
      <c r="F6809" t="s">
        <v>20</v>
      </c>
      <c r="G6809" t="s">
        <v>665</v>
      </c>
      <c r="H6809">
        <v>3145</v>
      </c>
      <c r="I6809" s="1">
        <v>-0.73683299999999996</v>
      </c>
      <c r="J6809" s="1">
        <v>-78.549423000000004</v>
      </c>
      <c r="K6809" t="s">
        <v>162</v>
      </c>
      <c r="L6809" t="s">
        <v>163</v>
      </c>
      <c r="M6809" t="s">
        <v>212</v>
      </c>
      <c r="N6809" t="s">
        <v>213</v>
      </c>
      <c r="O6809">
        <v>130</v>
      </c>
      <c r="P6809" t="s">
        <v>89</v>
      </c>
      <c r="Q6809" t="s">
        <v>89</v>
      </c>
      <c r="R6809">
        <v>16</v>
      </c>
      <c r="T6809">
        <v>2022</v>
      </c>
      <c r="U6809" t="str">
        <f t="shared" si="213"/>
        <v>0600 B2_010IBA_2</v>
      </c>
    </row>
    <row r="6810" spans="1:21" x14ac:dyDescent="0.3">
      <c r="A6810" t="str">
        <f t="shared" si="212"/>
        <v>3,Ecuador,0600 B2,ILITIO_BAJO,Cotopaxi,010IBA,3145,-0.736833,-78.549423,Myrtaceae,Eucalyptus,globulus,Eucalyptus globulus,130,15.8,15.8,17,,2022</v>
      </c>
      <c r="B6810">
        <v>3</v>
      </c>
      <c r="C6810" t="s">
        <v>17</v>
      </c>
      <c r="D6810" t="s">
        <v>663</v>
      </c>
      <c r="E6810" t="s">
        <v>664</v>
      </c>
      <c r="F6810" t="s">
        <v>20</v>
      </c>
      <c r="G6810" t="s">
        <v>665</v>
      </c>
      <c r="H6810">
        <v>3145</v>
      </c>
      <c r="I6810" s="1">
        <v>-0.73683299999999996</v>
      </c>
      <c r="J6810" s="1">
        <v>-78.549423000000004</v>
      </c>
      <c r="K6810" t="s">
        <v>162</v>
      </c>
      <c r="L6810" t="s">
        <v>163</v>
      </c>
      <c r="M6810" t="s">
        <v>212</v>
      </c>
      <c r="N6810" t="s">
        <v>213</v>
      </c>
      <c r="O6810">
        <v>130</v>
      </c>
      <c r="P6810" t="s">
        <v>179</v>
      </c>
      <c r="Q6810" t="s">
        <v>179</v>
      </c>
      <c r="R6810">
        <v>17</v>
      </c>
      <c r="T6810">
        <v>2022</v>
      </c>
      <c r="U6810" t="str">
        <f t="shared" si="213"/>
        <v>0600 B2_010IBA_3</v>
      </c>
    </row>
    <row r="6811" spans="1:21" x14ac:dyDescent="0.3">
      <c r="A6811" t="str">
        <f t="shared" si="212"/>
        <v>4,Ecuador,0600 B2,ILITIO_BAJO,Cotopaxi,010IBA,3145,-0.736833,-78.549423,Myrtaceae,Eucalyptus,globulus,Eucalyptus globulus,130,10.2,10.2, ,,2022</v>
      </c>
      <c r="B6811">
        <v>4</v>
      </c>
      <c r="C6811" t="s">
        <v>17</v>
      </c>
      <c r="D6811" t="s">
        <v>663</v>
      </c>
      <c r="E6811" t="s">
        <v>664</v>
      </c>
      <c r="F6811" t="s">
        <v>20</v>
      </c>
      <c r="G6811" t="s">
        <v>665</v>
      </c>
      <c r="H6811">
        <v>3145</v>
      </c>
      <c r="I6811" s="1">
        <v>-0.73683299999999996</v>
      </c>
      <c r="J6811" s="1">
        <v>-78.549423000000004</v>
      </c>
      <c r="K6811" t="s">
        <v>162</v>
      </c>
      <c r="L6811" t="s">
        <v>163</v>
      </c>
      <c r="M6811" t="s">
        <v>212</v>
      </c>
      <c r="N6811" t="s">
        <v>213</v>
      </c>
      <c r="O6811">
        <v>130</v>
      </c>
      <c r="P6811" t="s">
        <v>273</v>
      </c>
      <c r="Q6811" t="s">
        <v>273</v>
      </c>
      <c r="R6811" t="s">
        <v>26</v>
      </c>
      <c r="T6811">
        <v>2022</v>
      </c>
      <c r="U6811" t="str">
        <f t="shared" si="213"/>
        <v>0600 B2_010IBA_4</v>
      </c>
    </row>
    <row r="6812" spans="1:21" x14ac:dyDescent="0.3">
      <c r="A6812" t="str">
        <f t="shared" si="212"/>
        <v>5,Ecuador,0600 B2,ILITIO_BAJO,Cotopaxi,010IBA,3145,-0.736833,-78.549423,Myrtaceae,Eucalyptus,globulus,Eucalyptus globulus,130,12.5,12.5,13,,2022</v>
      </c>
      <c r="B6812">
        <v>5</v>
      </c>
      <c r="C6812" t="s">
        <v>17</v>
      </c>
      <c r="D6812" t="s">
        <v>663</v>
      </c>
      <c r="E6812" t="s">
        <v>664</v>
      </c>
      <c r="F6812" t="s">
        <v>20</v>
      </c>
      <c r="G6812" t="s">
        <v>665</v>
      </c>
      <c r="H6812">
        <v>3145</v>
      </c>
      <c r="I6812" s="1">
        <v>-0.73683299999999996</v>
      </c>
      <c r="J6812" s="1">
        <v>-78.549423000000004</v>
      </c>
      <c r="K6812" t="s">
        <v>162</v>
      </c>
      <c r="L6812" t="s">
        <v>163</v>
      </c>
      <c r="M6812" t="s">
        <v>212</v>
      </c>
      <c r="N6812" t="s">
        <v>213</v>
      </c>
      <c r="O6812">
        <v>130</v>
      </c>
      <c r="P6812" t="s">
        <v>177</v>
      </c>
      <c r="Q6812" t="s">
        <v>177</v>
      </c>
      <c r="R6812">
        <v>13</v>
      </c>
      <c r="T6812">
        <v>2022</v>
      </c>
      <c r="U6812" t="str">
        <f t="shared" si="213"/>
        <v>0600 B2_010IBA_5</v>
      </c>
    </row>
    <row r="6813" spans="1:21" x14ac:dyDescent="0.3">
      <c r="A6813" t="str">
        <f t="shared" si="212"/>
        <v>6,Ecuador,0600 B2,ILITIO_BAJO,Cotopaxi,010IBA,3145,-0.736833,-78.549423,Myrtaceae,Eucalyptus,globulus,Eucalyptus globulus,130,15,15, ,,2022</v>
      </c>
      <c r="B6813">
        <v>6</v>
      </c>
      <c r="C6813" t="s">
        <v>17</v>
      </c>
      <c r="D6813" t="s">
        <v>663</v>
      </c>
      <c r="E6813" t="s">
        <v>664</v>
      </c>
      <c r="F6813" t="s">
        <v>20</v>
      </c>
      <c r="G6813" t="s">
        <v>665</v>
      </c>
      <c r="H6813">
        <v>3145</v>
      </c>
      <c r="I6813" s="1">
        <v>-0.73683299999999996</v>
      </c>
      <c r="J6813" s="1">
        <v>-78.549423000000004</v>
      </c>
      <c r="K6813" t="s">
        <v>162</v>
      </c>
      <c r="L6813" t="s">
        <v>163</v>
      </c>
      <c r="M6813" t="s">
        <v>212</v>
      </c>
      <c r="N6813" t="s">
        <v>213</v>
      </c>
      <c r="O6813">
        <v>130</v>
      </c>
      <c r="P6813">
        <v>15</v>
      </c>
      <c r="Q6813">
        <v>15</v>
      </c>
      <c r="R6813" t="s">
        <v>26</v>
      </c>
      <c r="T6813">
        <v>2022</v>
      </c>
      <c r="U6813" t="str">
        <f t="shared" si="213"/>
        <v>0600 B2_010IBA_6</v>
      </c>
    </row>
    <row r="6814" spans="1:21" x14ac:dyDescent="0.3">
      <c r="A6814" t="str">
        <f t="shared" si="212"/>
        <v>7,Ecuador,0600 B2,ILITIO_BAJO,Cotopaxi,010IBA,3145,-0.736833,-78.549423,Myrtaceae,Eucalyptus,globulus,Eucalyptus globulus,130,13.4,13.4,13,,2022</v>
      </c>
      <c r="B6814">
        <v>7</v>
      </c>
      <c r="C6814" t="s">
        <v>17</v>
      </c>
      <c r="D6814" t="s">
        <v>663</v>
      </c>
      <c r="E6814" t="s">
        <v>664</v>
      </c>
      <c r="F6814" t="s">
        <v>20</v>
      </c>
      <c r="G6814" t="s">
        <v>665</v>
      </c>
      <c r="H6814">
        <v>3145</v>
      </c>
      <c r="I6814" s="1">
        <v>-0.73683299999999996</v>
      </c>
      <c r="J6814" s="1">
        <v>-78.549423000000004</v>
      </c>
      <c r="K6814" t="s">
        <v>162</v>
      </c>
      <c r="L6814" t="s">
        <v>163</v>
      </c>
      <c r="M6814" t="s">
        <v>212</v>
      </c>
      <c r="N6814" t="s">
        <v>213</v>
      </c>
      <c r="O6814">
        <v>130</v>
      </c>
      <c r="P6814" t="s">
        <v>228</v>
      </c>
      <c r="Q6814" t="s">
        <v>228</v>
      </c>
      <c r="R6814">
        <v>13</v>
      </c>
      <c r="T6814">
        <v>2022</v>
      </c>
      <c r="U6814" t="str">
        <f t="shared" si="213"/>
        <v>0600 B2_010IBA_7</v>
      </c>
    </row>
    <row r="6815" spans="1:21" x14ac:dyDescent="0.3">
      <c r="A6815" t="str">
        <f t="shared" si="212"/>
        <v>8,Ecuador,0600 B2,ILITIO_BAJO,Cotopaxi,010IBA,3145,-0.736833,-78.549423,Myrtaceae,Eucalyptus,globulus,Eucalyptus globulus,130,8.8,8.8,11,,2022</v>
      </c>
      <c r="B6815">
        <v>8</v>
      </c>
      <c r="C6815" t="s">
        <v>17</v>
      </c>
      <c r="D6815" t="s">
        <v>663</v>
      </c>
      <c r="E6815" t="s">
        <v>664</v>
      </c>
      <c r="F6815" t="s">
        <v>20</v>
      </c>
      <c r="G6815" t="s">
        <v>665</v>
      </c>
      <c r="H6815">
        <v>3145</v>
      </c>
      <c r="I6815" s="1">
        <v>-0.73683299999999996</v>
      </c>
      <c r="J6815" s="1">
        <v>-78.549423000000004</v>
      </c>
      <c r="K6815" t="s">
        <v>162</v>
      </c>
      <c r="L6815" t="s">
        <v>163</v>
      </c>
      <c r="M6815" t="s">
        <v>212</v>
      </c>
      <c r="N6815" t="s">
        <v>213</v>
      </c>
      <c r="O6815">
        <v>130</v>
      </c>
      <c r="P6815" t="s">
        <v>227</v>
      </c>
      <c r="Q6815" t="s">
        <v>227</v>
      </c>
      <c r="R6815">
        <v>11</v>
      </c>
      <c r="T6815">
        <v>2022</v>
      </c>
      <c r="U6815" t="str">
        <f t="shared" si="213"/>
        <v>0600 B2_010IBA_8</v>
      </c>
    </row>
    <row r="6816" spans="1:21" x14ac:dyDescent="0.3">
      <c r="A6816" t="str">
        <f t="shared" si="212"/>
        <v>9,Ecuador,0600 B2,ILITIO_BAJO,Cotopaxi,010IBA,3145,-0.736833,-78.549423,Myrtaceae,Eucalyptus,globulus,Eucalyptus globulus,130,10.2,10.2,12,,2022</v>
      </c>
      <c r="B6816">
        <v>9</v>
      </c>
      <c r="C6816" t="s">
        <v>17</v>
      </c>
      <c r="D6816" t="s">
        <v>663</v>
      </c>
      <c r="E6816" t="s">
        <v>664</v>
      </c>
      <c r="F6816" t="s">
        <v>20</v>
      </c>
      <c r="G6816" t="s">
        <v>665</v>
      </c>
      <c r="H6816">
        <v>3145</v>
      </c>
      <c r="I6816" s="1">
        <v>-0.73683299999999996</v>
      </c>
      <c r="J6816" s="1">
        <v>-78.549423000000004</v>
      </c>
      <c r="K6816" t="s">
        <v>162</v>
      </c>
      <c r="L6816" t="s">
        <v>163</v>
      </c>
      <c r="M6816" t="s">
        <v>212</v>
      </c>
      <c r="N6816" t="s">
        <v>213</v>
      </c>
      <c r="O6816">
        <v>130</v>
      </c>
      <c r="P6816" t="s">
        <v>273</v>
      </c>
      <c r="Q6816" t="s">
        <v>273</v>
      </c>
      <c r="R6816">
        <v>12</v>
      </c>
      <c r="T6816">
        <v>2022</v>
      </c>
      <c r="U6816" t="str">
        <f t="shared" si="213"/>
        <v>0600 B2_010IBA_9</v>
      </c>
    </row>
    <row r="6817" spans="1:21" x14ac:dyDescent="0.3">
      <c r="A6817" t="str">
        <f t="shared" si="212"/>
        <v>10,Ecuador,0600 B2,ILITIO_BAJO,Cotopaxi,010IBA,3145,-0.736833,-78.549423,Myrtaceae,Eucalyptus,globulus,Eucalyptus globulus,130,13.3,13.3,14,,2022</v>
      </c>
      <c r="B6817">
        <v>10</v>
      </c>
      <c r="C6817" t="s">
        <v>17</v>
      </c>
      <c r="D6817" t="s">
        <v>663</v>
      </c>
      <c r="E6817" t="s">
        <v>664</v>
      </c>
      <c r="F6817" t="s">
        <v>20</v>
      </c>
      <c r="G6817" t="s">
        <v>665</v>
      </c>
      <c r="H6817">
        <v>3145</v>
      </c>
      <c r="I6817" s="1">
        <v>-0.73683299999999996</v>
      </c>
      <c r="J6817" s="1">
        <v>-78.549423000000004</v>
      </c>
      <c r="K6817" t="s">
        <v>162</v>
      </c>
      <c r="L6817" t="s">
        <v>163</v>
      </c>
      <c r="M6817" t="s">
        <v>212</v>
      </c>
      <c r="N6817" t="s">
        <v>213</v>
      </c>
      <c r="O6817">
        <v>130</v>
      </c>
      <c r="P6817" t="s">
        <v>219</v>
      </c>
      <c r="Q6817" t="s">
        <v>219</v>
      </c>
      <c r="R6817">
        <v>14</v>
      </c>
      <c r="T6817">
        <v>2022</v>
      </c>
      <c r="U6817" t="str">
        <f t="shared" si="213"/>
        <v>0600 B2_010IBA_10</v>
      </c>
    </row>
    <row r="6818" spans="1:21" x14ac:dyDescent="0.3">
      <c r="A6818" t="str">
        <f t="shared" si="212"/>
        <v>11,Ecuador,0600 B2,ILITIO_BAJO,Cotopaxi,010IBA,3145,-0.736833,-78.549423,Myrtaceae,Eucalyptus,globulus,Eucalyptus globulus,130,6.3,6.3, ,,2022</v>
      </c>
      <c r="B6818">
        <v>11</v>
      </c>
      <c r="C6818" t="s">
        <v>17</v>
      </c>
      <c r="D6818" t="s">
        <v>663</v>
      </c>
      <c r="E6818" t="s">
        <v>664</v>
      </c>
      <c r="F6818" t="s">
        <v>20</v>
      </c>
      <c r="G6818" t="s">
        <v>665</v>
      </c>
      <c r="H6818">
        <v>3145</v>
      </c>
      <c r="I6818" s="1">
        <v>-0.73683299999999996</v>
      </c>
      <c r="J6818" s="1">
        <v>-78.549423000000004</v>
      </c>
      <c r="K6818" t="s">
        <v>162</v>
      </c>
      <c r="L6818" t="s">
        <v>163</v>
      </c>
      <c r="M6818" t="s">
        <v>212</v>
      </c>
      <c r="N6818" t="s">
        <v>213</v>
      </c>
      <c r="O6818">
        <v>130</v>
      </c>
      <c r="P6818" t="s">
        <v>346</v>
      </c>
      <c r="Q6818" t="s">
        <v>346</v>
      </c>
      <c r="R6818" t="s">
        <v>26</v>
      </c>
      <c r="T6818">
        <v>2022</v>
      </c>
      <c r="U6818" t="str">
        <f t="shared" si="213"/>
        <v>0600 B2_010IBA_11</v>
      </c>
    </row>
    <row r="6819" spans="1:21" x14ac:dyDescent="0.3">
      <c r="A6819" t="str">
        <f t="shared" si="212"/>
        <v>12,Ecuador,0600 B2,ILITIO_BAJO,Cotopaxi,010IBA,3145,-0.736833,-78.549423,Myrtaceae,Eucalyptus,globulus,Eucalyptus globulus,130,7.5,7.5,8.5,,2022</v>
      </c>
      <c r="B6819">
        <v>12</v>
      </c>
      <c r="C6819" t="s">
        <v>17</v>
      </c>
      <c r="D6819" t="s">
        <v>663</v>
      </c>
      <c r="E6819" t="s">
        <v>664</v>
      </c>
      <c r="F6819" t="s">
        <v>20</v>
      </c>
      <c r="G6819" t="s">
        <v>665</v>
      </c>
      <c r="H6819">
        <v>3145</v>
      </c>
      <c r="I6819" s="1">
        <v>-0.73683299999999996</v>
      </c>
      <c r="J6819" s="1">
        <v>-78.549423000000004</v>
      </c>
      <c r="K6819" t="s">
        <v>162</v>
      </c>
      <c r="L6819" t="s">
        <v>163</v>
      </c>
      <c r="M6819" t="s">
        <v>212</v>
      </c>
      <c r="N6819" t="s">
        <v>213</v>
      </c>
      <c r="O6819">
        <v>130</v>
      </c>
      <c r="P6819" t="s">
        <v>201</v>
      </c>
      <c r="Q6819" t="s">
        <v>201</v>
      </c>
      <c r="R6819" t="s">
        <v>50</v>
      </c>
      <c r="T6819">
        <v>2022</v>
      </c>
      <c r="U6819" t="str">
        <f t="shared" si="213"/>
        <v>0600 B2_010IBA_12</v>
      </c>
    </row>
    <row r="6820" spans="1:21" x14ac:dyDescent="0.3">
      <c r="A6820" t="str">
        <f t="shared" si="212"/>
        <v>13,Ecuador,0600 B2,ILITIO_BAJO,Cotopaxi,010IBA,3145,-0.736833,-78.549423,Myrtaceae,Eucalyptus,globulus,Eucalyptus globulus,130,8.8,8.8,10.5,,2022</v>
      </c>
      <c r="B6820">
        <v>13</v>
      </c>
      <c r="C6820" t="s">
        <v>17</v>
      </c>
      <c r="D6820" t="s">
        <v>663</v>
      </c>
      <c r="E6820" t="s">
        <v>664</v>
      </c>
      <c r="F6820" t="s">
        <v>20</v>
      </c>
      <c r="G6820" t="s">
        <v>665</v>
      </c>
      <c r="H6820">
        <v>3145</v>
      </c>
      <c r="I6820" s="1">
        <v>-0.73683299999999996</v>
      </c>
      <c r="J6820" s="1">
        <v>-78.549423000000004</v>
      </c>
      <c r="K6820" t="s">
        <v>162</v>
      </c>
      <c r="L6820" t="s">
        <v>163</v>
      </c>
      <c r="M6820" t="s">
        <v>212</v>
      </c>
      <c r="N6820" t="s">
        <v>213</v>
      </c>
      <c r="O6820">
        <v>130</v>
      </c>
      <c r="P6820" t="s">
        <v>227</v>
      </c>
      <c r="Q6820" t="s">
        <v>227</v>
      </c>
      <c r="R6820" t="s">
        <v>168</v>
      </c>
      <c r="T6820">
        <v>2022</v>
      </c>
      <c r="U6820" t="str">
        <f t="shared" si="213"/>
        <v>0600 B2_010IBA_13</v>
      </c>
    </row>
    <row r="6821" spans="1:21" x14ac:dyDescent="0.3">
      <c r="A6821" t="str">
        <f t="shared" si="212"/>
        <v>14,Ecuador,0600 B2,ILITIO_BAJO,Cotopaxi,010IBA,3145,-0.736833,-78.549423,Myrtaceae,Eucalyptus,globulus,Eucalyptus globulus,130,13.8,13.8, ,,2022</v>
      </c>
      <c r="B6821">
        <v>14</v>
      </c>
      <c r="C6821" t="s">
        <v>17</v>
      </c>
      <c r="D6821" t="s">
        <v>663</v>
      </c>
      <c r="E6821" t="s">
        <v>664</v>
      </c>
      <c r="F6821" t="s">
        <v>20</v>
      </c>
      <c r="G6821" t="s">
        <v>665</v>
      </c>
      <c r="H6821">
        <v>3145</v>
      </c>
      <c r="I6821" s="1">
        <v>-0.73683299999999996</v>
      </c>
      <c r="J6821" s="1">
        <v>-78.549423000000004</v>
      </c>
      <c r="K6821" t="s">
        <v>162</v>
      </c>
      <c r="L6821" t="s">
        <v>163</v>
      </c>
      <c r="M6821" t="s">
        <v>212</v>
      </c>
      <c r="N6821" t="s">
        <v>213</v>
      </c>
      <c r="O6821">
        <v>130</v>
      </c>
      <c r="P6821" t="s">
        <v>109</v>
      </c>
      <c r="Q6821" t="s">
        <v>109</v>
      </c>
      <c r="R6821" t="s">
        <v>26</v>
      </c>
      <c r="T6821">
        <v>2022</v>
      </c>
      <c r="U6821" t="str">
        <f t="shared" si="213"/>
        <v>0600 B2_010IBA_14</v>
      </c>
    </row>
    <row r="6822" spans="1:21" x14ac:dyDescent="0.3">
      <c r="A6822" t="str">
        <f t="shared" si="212"/>
        <v>15,Ecuador,0600 B2,ILITIO_BAJO,Cotopaxi,010IBA,3145,-0.736833,-78.549423,Myrtaceae,Eucalyptus,globulus,Eucalyptus globulus,130,12.8,12.8,13,,2022</v>
      </c>
      <c r="B6822">
        <v>15</v>
      </c>
      <c r="C6822" t="s">
        <v>17</v>
      </c>
      <c r="D6822" t="s">
        <v>663</v>
      </c>
      <c r="E6822" t="s">
        <v>664</v>
      </c>
      <c r="F6822" t="s">
        <v>20</v>
      </c>
      <c r="G6822" t="s">
        <v>665</v>
      </c>
      <c r="H6822">
        <v>3145</v>
      </c>
      <c r="I6822" s="1">
        <v>-0.73683299999999996</v>
      </c>
      <c r="J6822" s="1">
        <v>-78.549423000000004</v>
      </c>
      <c r="K6822" t="s">
        <v>162</v>
      </c>
      <c r="L6822" t="s">
        <v>163</v>
      </c>
      <c r="M6822" t="s">
        <v>212</v>
      </c>
      <c r="N6822" t="s">
        <v>213</v>
      </c>
      <c r="O6822">
        <v>130</v>
      </c>
      <c r="P6822" t="s">
        <v>86</v>
      </c>
      <c r="Q6822" t="s">
        <v>86</v>
      </c>
      <c r="R6822">
        <v>13</v>
      </c>
      <c r="T6822">
        <v>2022</v>
      </c>
      <c r="U6822" t="str">
        <f t="shared" si="213"/>
        <v>0600 B2_010IBA_15</v>
      </c>
    </row>
    <row r="6823" spans="1:21" x14ac:dyDescent="0.3">
      <c r="A6823" t="str">
        <f t="shared" si="212"/>
        <v>16,Ecuador,0600 B2,ILITIO_BAJO,Cotopaxi,010IBA,3145,-0.736833,-78.549423,Myrtaceae,Eucalyptus,globulus,Eucalyptus globulus,130,10.3,10.3,13,,2022</v>
      </c>
      <c r="B6823">
        <v>16</v>
      </c>
      <c r="C6823" t="s">
        <v>17</v>
      </c>
      <c r="D6823" t="s">
        <v>663</v>
      </c>
      <c r="E6823" t="s">
        <v>664</v>
      </c>
      <c r="F6823" t="s">
        <v>20</v>
      </c>
      <c r="G6823" t="s">
        <v>665</v>
      </c>
      <c r="H6823">
        <v>3145</v>
      </c>
      <c r="I6823" s="1">
        <v>-0.73683299999999996</v>
      </c>
      <c r="J6823" s="1">
        <v>-78.549423000000004</v>
      </c>
      <c r="K6823" t="s">
        <v>162</v>
      </c>
      <c r="L6823" t="s">
        <v>163</v>
      </c>
      <c r="M6823" t="s">
        <v>212</v>
      </c>
      <c r="N6823" t="s">
        <v>213</v>
      </c>
      <c r="O6823">
        <v>130</v>
      </c>
      <c r="P6823" t="s">
        <v>330</v>
      </c>
      <c r="Q6823" t="s">
        <v>330</v>
      </c>
      <c r="R6823">
        <v>13</v>
      </c>
      <c r="T6823">
        <v>2022</v>
      </c>
      <c r="U6823" t="str">
        <f t="shared" si="213"/>
        <v>0600 B2_010IBA_16</v>
      </c>
    </row>
    <row r="6824" spans="1:21" x14ac:dyDescent="0.3">
      <c r="A6824" t="str">
        <f t="shared" si="212"/>
        <v>17,Ecuador,0600 B2,ILITIO_BAJO,Cotopaxi,010IBA,3145,-0.736833,-78.549423,Myrtaceae,Eucalyptus,globulus,Eucalyptus globulus,130,8.2,8.2,9.5,,2022</v>
      </c>
      <c r="B6824">
        <v>17</v>
      </c>
      <c r="C6824" t="s">
        <v>17</v>
      </c>
      <c r="D6824" t="s">
        <v>663</v>
      </c>
      <c r="E6824" t="s">
        <v>664</v>
      </c>
      <c r="F6824" t="s">
        <v>20</v>
      </c>
      <c r="G6824" t="s">
        <v>665</v>
      </c>
      <c r="H6824">
        <v>3145</v>
      </c>
      <c r="I6824" s="1">
        <v>-0.73683299999999996</v>
      </c>
      <c r="J6824" s="1">
        <v>-78.549423000000004</v>
      </c>
      <c r="K6824" t="s">
        <v>162</v>
      </c>
      <c r="L6824" t="s">
        <v>163</v>
      </c>
      <c r="M6824" t="s">
        <v>212</v>
      </c>
      <c r="N6824" t="s">
        <v>213</v>
      </c>
      <c r="O6824">
        <v>130</v>
      </c>
      <c r="P6824" t="s">
        <v>169</v>
      </c>
      <c r="Q6824" t="s">
        <v>169</v>
      </c>
      <c r="R6824" t="s">
        <v>103</v>
      </c>
      <c r="T6824">
        <v>2022</v>
      </c>
      <c r="U6824" t="str">
        <f t="shared" si="213"/>
        <v>0600 B2_010IBA_17</v>
      </c>
    </row>
    <row r="6825" spans="1:21" x14ac:dyDescent="0.3">
      <c r="A6825" t="str">
        <f t="shared" si="212"/>
        <v>18,Ecuador,0600 B2,ILITIO_BAJO,Cotopaxi,010IBA,3145,-0.736833,-78.549423,Myrtaceae,Eucalyptus,globulus,Eucalyptus globulus,130,12.8,12.8, ,,2022</v>
      </c>
      <c r="B6825">
        <v>18</v>
      </c>
      <c r="C6825" t="s">
        <v>17</v>
      </c>
      <c r="D6825" t="s">
        <v>663</v>
      </c>
      <c r="E6825" t="s">
        <v>664</v>
      </c>
      <c r="F6825" t="s">
        <v>20</v>
      </c>
      <c r="G6825" t="s">
        <v>665</v>
      </c>
      <c r="H6825">
        <v>3145</v>
      </c>
      <c r="I6825" s="1">
        <v>-0.73683299999999996</v>
      </c>
      <c r="J6825" s="1">
        <v>-78.549423000000004</v>
      </c>
      <c r="K6825" t="s">
        <v>162</v>
      </c>
      <c r="L6825" t="s">
        <v>163</v>
      </c>
      <c r="M6825" t="s">
        <v>212</v>
      </c>
      <c r="N6825" t="s">
        <v>213</v>
      </c>
      <c r="O6825">
        <v>130</v>
      </c>
      <c r="P6825" t="s">
        <v>86</v>
      </c>
      <c r="Q6825" t="s">
        <v>86</v>
      </c>
      <c r="R6825" t="s">
        <v>26</v>
      </c>
      <c r="T6825">
        <v>2022</v>
      </c>
      <c r="U6825" t="str">
        <f t="shared" si="213"/>
        <v>0600 B2_010IBA_18</v>
      </c>
    </row>
    <row r="6826" spans="1:21" x14ac:dyDescent="0.3">
      <c r="A6826" t="str">
        <f t="shared" si="212"/>
        <v>19,Ecuador,0600 B2,ILITIO_BAJO,Cotopaxi,010IBA,3145,-0.736833,-78.549423,Myrtaceae,Eucalyptus,globulus,Eucalyptus globulus,130,7.7,7.7, ,,2022</v>
      </c>
      <c r="B6826">
        <v>19</v>
      </c>
      <c r="C6826" t="s">
        <v>17</v>
      </c>
      <c r="D6826" t="s">
        <v>663</v>
      </c>
      <c r="E6826" t="s">
        <v>664</v>
      </c>
      <c r="F6826" t="s">
        <v>20</v>
      </c>
      <c r="G6826" t="s">
        <v>665</v>
      </c>
      <c r="H6826">
        <v>3145</v>
      </c>
      <c r="I6826" s="1">
        <v>-0.73683299999999996</v>
      </c>
      <c r="J6826" s="1">
        <v>-78.549423000000004</v>
      </c>
      <c r="K6826" t="s">
        <v>162</v>
      </c>
      <c r="L6826" t="s">
        <v>163</v>
      </c>
      <c r="M6826" t="s">
        <v>212</v>
      </c>
      <c r="N6826" t="s">
        <v>213</v>
      </c>
      <c r="O6826">
        <v>130</v>
      </c>
      <c r="P6826" t="s">
        <v>221</v>
      </c>
      <c r="Q6826" t="s">
        <v>221</v>
      </c>
      <c r="R6826" t="s">
        <v>26</v>
      </c>
      <c r="T6826">
        <v>2022</v>
      </c>
      <c r="U6826" t="str">
        <f t="shared" si="213"/>
        <v>0600 B2_010IBA_19</v>
      </c>
    </row>
    <row r="6827" spans="1:21" x14ac:dyDescent="0.3">
      <c r="A6827" t="str">
        <f t="shared" si="212"/>
        <v>20,Ecuador,0600 B2,ILITIO_BAJO,Cotopaxi,010IBA,3145,-0.736833,-78.549423,Myrtaceae,Eucalyptus,globulus,Eucalyptus globulus,130,18.1,18.1,15.5,,2022</v>
      </c>
      <c r="B6827">
        <v>20</v>
      </c>
      <c r="C6827" t="s">
        <v>17</v>
      </c>
      <c r="D6827" t="s">
        <v>663</v>
      </c>
      <c r="E6827" t="s">
        <v>664</v>
      </c>
      <c r="F6827" t="s">
        <v>20</v>
      </c>
      <c r="G6827" t="s">
        <v>665</v>
      </c>
      <c r="H6827">
        <v>3145</v>
      </c>
      <c r="I6827" s="1">
        <v>-0.73683299999999996</v>
      </c>
      <c r="J6827" s="1">
        <v>-78.549423000000004</v>
      </c>
      <c r="K6827" t="s">
        <v>162</v>
      </c>
      <c r="L6827" t="s">
        <v>163</v>
      </c>
      <c r="M6827" t="s">
        <v>212</v>
      </c>
      <c r="N6827" t="s">
        <v>213</v>
      </c>
      <c r="O6827">
        <v>130</v>
      </c>
      <c r="P6827" t="s">
        <v>209</v>
      </c>
      <c r="Q6827" t="s">
        <v>209</v>
      </c>
      <c r="R6827" t="s">
        <v>147</v>
      </c>
      <c r="T6827">
        <v>2022</v>
      </c>
      <c r="U6827" t="str">
        <f t="shared" si="213"/>
        <v>0600 B2_010IBA_20</v>
      </c>
    </row>
    <row r="6828" spans="1:21" x14ac:dyDescent="0.3">
      <c r="A6828" t="str">
        <f t="shared" si="212"/>
        <v>21,Ecuador,0600 B2,ILITIO_BAJO,Cotopaxi,010IBA,3145,-0.736833,-78.549423,Myrtaceae,Eucalyptus,globulus,Eucalyptus globulus,130,10.3,10.3, ,,2022</v>
      </c>
      <c r="B6828">
        <v>21</v>
      </c>
      <c r="C6828" t="s">
        <v>17</v>
      </c>
      <c r="D6828" t="s">
        <v>663</v>
      </c>
      <c r="E6828" t="s">
        <v>664</v>
      </c>
      <c r="F6828" t="s">
        <v>20</v>
      </c>
      <c r="G6828" t="s">
        <v>665</v>
      </c>
      <c r="H6828">
        <v>3145</v>
      </c>
      <c r="I6828" s="1">
        <v>-0.73683299999999996</v>
      </c>
      <c r="J6828" s="1">
        <v>-78.549423000000004</v>
      </c>
      <c r="K6828" t="s">
        <v>162</v>
      </c>
      <c r="L6828" t="s">
        <v>163</v>
      </c>
      <c r="M6828" t="s">
        <v>212</v>
      </c>
      <c r="N6828" t="s">
        <v>213</v>
      </c>
      <c r="O6828">
        <v>130</v>
      </c>
      <c r="P6828" t="s">
        <v>330</v>
      </c>
      <c r="Q6828" t="s">
        <v>330</v>
      </c>
      <c r="R6828" t="s">
        <v>26</v>
      </c>
      <c r="T6828">
        <v>2022</v>
      </c>
      <c r="U6828" t="str">
        <f t="shared" si="213"/>
        <v>0600 B2_010IBA_21</v>
      </c>
    </row>
    <row r="6829" spans="1:21" x14ac:dyDescent="0.3">
      <c r="A6829" t="str">
        <f t="shared" si="212"/>
        <v>22,Ecuador,0600 B2,ILITIO_BAJO,Cotopaxi,010IBA,3145,-0.736833,-78.549423,Myrtaceae,Eucalyptus,globulus,Eucalyptus globulus,130,15.7,15.7, ,,2022</v>
      </c>
      <c r="B6829">
        <v>22</v>
      </c>
      <c r="C6829" t="s">
        <v>17</v>
      </c>
      <c r="D6829" t="s">
        <v>663</v>
      </c>
      <c r="E6829" t="s">
        <v>664</v>
      </c>
      <c r="F6829" t="s">
        <v>20</v>
      </c>
      <c r="G6829" t="s">
        <v>665</v>
      </c>
      <c r="H6829">
        <v>3145</v>
      </c>
      <c r="I6829" s="1">
        <v>-0.73683299999999996</v>
      </c>
      <c r="J6829" s="1">
        <v>-78.549423000000004</v>
      </c>
      <c r="K6829" t="s">
        <v>162</v>
      </c>
      <c r="L6829" t="s">
        <v>163</v>
      </c>
      <c r="M6829" t="s">
        <v>212</v>
      </c>
      <c r="N6829" t="s">
        <v>213</v>
      </c>
      <c r="O6829">
        <v>130</v>
      </c>
      <c r="P6829" t="s">
        <v>204</v>
      </c>
      <c r="Q6829" t="s">
        <v>204</v>
      </c>
      <c r="R6829" t="s">
        <v>26</v>
      </c>
      <c r="T6829">
        <v>2022</v>
      </c>
      <c r="U6829" t="str">
        <f t="shared" si="213"/>
        <v>0600 B2_010IBA_22</v>
      </c>
    </row>
    <row r="6830" spans="1:21" x14ac:dyDescent="0.3">
      <c r="A6830" t="str">
        <f t="shared" si="212"/>
        <v>23,Ecuador,0600 B2,ILITIO_BAJO,Cotopaxi,010IBA,3145,-0.736833,-78.549423,Myrtaceae,Eucalyptus,globulus,Eucalyptus globulus,130,11,11, ,,2022</v>
      </c>
      <c r="B6830">
        <v>23</v>
      </c>
      <c r="C6830" t="s">
        <v>17</v>
      </c>
      <c r="D6830" t="s">
        <v>663</v>
      </c>
      <c r="E6830" t="s">
        <v>664</v>
      </c>
      <c r="F6830" t="s">
        <v>20</v>
      </c>
      <c r="G6830" t="s">
        <v>665</v>
      </c>
      <c r="H6830">
        <v>3145</v>
      </c>
      <c r="I6830" s="1">
        <v>-0.73683299999999996</v>
      </c>
      <c r="J6830" s="1">
        <v>-78.549423000000004</v>
      </c>
      <c r="K6830" t="s">
        <v>162</v>
      </c>
      <c r="L6830" t="s">
        <v>163</v>
      </c>
      <c r="M6830" t="s">
        <v>212</v>
      </c>
      <c r="N6830" t="s">
        <v>213</v>
      </c>
      <c r="O6830">
        <v>130</v>
      </c>
      <c r="P6830">
        <v>11</v>
      </c>
      <c r="Q6830">
        <v>11</v>
      </c>
      <c r="R6830" t="s">
        <v>26</v>
      </c>
      <c r="T6830">
        <v>2022</v>
      </c>
      <c r="U6830" t="str">
        <f t="shared" si="213"/>
        <v>0600 B2_010IBA_23</v>
      </c>
    </row>
    <row r="6831" spans="1:21" x14ac:dyDescent="0.3">
      <c r="A6831" t="str">
        <f t="shared" si="212"/>
        <v>24,Ecuador,0600 B2,ILITIO_BAJO,Cotopaxi,010IBA,3145,-0.736833,-78.549423,Myrtaceae,Eucalyptus,globulus,Eucalyptus globulus,130,10,10, ,,2022</v>
      </c>
      <c r="B6831">
        <v>24</v>
      </c>
      <c r="C6831" t="s">
        <v>17</v>
      </c>
      <c r="D6831" t="s">
        <v>663</v>
      </c>
      <c r="E6831" t="s">
        <v>664</v>
      </c>
      <c r="F6831" t="s">
        <v>20</v>
      </c>
      <c r="G6831" t="s">
        <v>665</v>
      </c>
      <c r="H6831">
        <v>3145</v>
      </c>
      <c r="I6831" s="1">
        <v>-0.73683299999999996</v>
      </c>
      <c r="J6831" s="1">
        <v>-78.549423000000004</v>
      </c>
      <c r="K6831" t="s">
        <v>162</v>
      </c>
      <c r="L6831" t="s">
        <v>163</v>
      </c>
      <c r="M6831" t="s">
        <v>212</v>
      </c>
      <c r="N6831" t="s">
        <v>213</v>
      </c>
      <c r="O6831">
        <v>130</v>
      </c>
      <c r="P6831">
        <v>10</v>
      </c>
      <c r="Q6831">
        <v>10</v>
      </c>
      <c r="R6831" t="s">
        <v>26</v>
      </c>
      <c r="T6831">
        <v>2022</v>
      </c>
      <c r="U6831" t="str">
        <f t="shared" si="213"/>
        <v>0600 B2_010IBA_24</v>
      </c>
    </row>
    <row r="6832" spans="1:21" x14ac:dyDescent="0.3">
      <c r="A6832" t="str">
        <f t="shared" si="212"/>
        <v>25,Ecuador,0600 B2,ILITIO_BAJO,Cotopaxi,010IBA,3145,-0.736833,-78.549423,Myrtaceae,Eucalyptus,globulus,Eucalyptus globulus,130,11.1,11.1, ,,2022</v>
      </c>
      <c r="B6832">
        <v>25</v>
      </c>
      <c r="C6832" t="s">
        <v>17</v>
      </c>
      <c r="D6832" t="s">
        <v>663</v>
      </c>
      <c r="E6832" t="s">
        <v>664</v>
      </c>
      <c r="F6832" t="s">
        <v>20</v>
      </c>
      <c r="G6832" t="s">
        <v>665</v>
      </c>
      <c r="H6832">
        <v>3145</v>
      </c>
      <c r="I6832" s="1">
        <v>-0.73683299999999996</v>
      </c>
      <c r="J6832" s="1">
        <v>-78.549423000000004</v>
      </c>
      <c r="K6832" t="s">
        <v>162</v>
      </c>
      <c r="L6832" t="s">
        <v>163</v>
      </c>
      <c r="M6832" t="s">
        <v>212</v>
      </c>
      <c r="N6832" t="s">
        <v>213</v>
      </c>
      <c r="O6832">
        <v>130</v>
      </c>
      <c r="P6832" t="s">
        <v>214</v>
      </c>
      <c r="Q6832" t="s">
        <v>214</v>
      </c>
      <c r="R6832" t="s">
        <v>26</v>
      </c>
      <c r="T6832">
        <v>2022</v>
      </c>
      <c r="U6832" t="str">
        <f t="shared" si="213"/>
        <v>0600 B2_010IBA_25</v>
      </c>
    </row>
    <row r="6833" spans="1:21" x14ac:dyDescent="0.3">
      <c r="A6833" t="str">
        <f t="shared" si="212"/>
        <v>26,Ecuador,0600 B2,ILITIO_BAJO,Cotopaxi,010IBA,3145,-0.736833,-78.549423,Myrtaceae,Eucalyptus,globulus,Eucalyptus globulus,130,13,13, ,,2022</v>
      </c>
      <c r="B6833">
        <v>26</v>
      </c>
      <c r="C6833" t="s">
        <v>17</v>
      </c>
      <c r="D6833" t="s">
        <v>663</v>
      </c>
      <c r="E6833" t="s">
        <v>664</v>
      </c>
      <c r="F6833" t="s">
        <v>20</v>
      </c>
      <c r="G6833" t="s">
        <v>665</v>
      </c>
      <c r="H6833">
        <v>3145</v>
      </c>
      <c r="I6833" s="1">
        <v>-0.73683299999999996</v>
      </c>
      <c r="J6833" s="1">
        <v>-78.549423000000004</v>
      </c>
      <c r="K6833" t="s">
        <v>162</v>
      </c>
      <c r="L6833" t="s">
        <v>163</v>
      </c>
      <c r="M6833" t="s">
        <v>212</v>
      </c>
      <c r="N6833" t="s">
        <v>213</v>
      </c>
      <c r="O6833">
        <v>130</v>
      </c>
      <c r="P6833">
        <v>13</v>
      </c>
      <c r="Q6833">
        <v>13</v>
      </c>
      <c r="R6833" t="s">
        <v>26</v>
      </c>
      <c r="T6833">
        <v>2022</v>
      </c>
      <c r="U6833" t="str">
        <f t="shared" si="213"/>
        <v>0600 B2_010IBA_26</v>
      </c>
    </row>
    <row r="6834" spans="1:21" x14ac:dyDescent="0.3">
      <c r="A6834" t="str">
        <f t="shared" si="212"/>
        <v>27,Ecuador,0600 B2,ILITIO_BAJO,Cotopaxi,010IBA,3145,-0.736833,-78.549423,Myrtaceae,Eucalyptus,globulus,Eucalyptus globulus,130,5.6,5.6, ,,2022</v>
      </c>
      <c r="B6834">
        <v>27</v>
      </c>
      <c r="C6834" t="s">
        <v>17</v>
      </c>
      <c r="D6834" t="s">
        <v>663</v>
      </c>
      <c r="E6834" t="s">
        <v>664</v>
      </c>
      <c r="F6834" t="s">
        <v>20</v>
      </c>
      <c r="G6834" t="s">
        <v>665</v>
      </c>
      <c r="H6834">
        <v>3145</v>
      </c>
      <c r="I6834" s="1">
        <v>-0.73683299999999996</v>
      </c>
      <c r="J6834" s="1">
        <v>-78.549423000000004</v>
      </c>
      <c r="K6834" t="s">
        <v>162</v>
      </c>
      <c r="L6834" t="s">
        <v>163</v>
      </c>
      <c r="M6834" t="s">
        <v>212</v>
      </c>
      <c r="N6834" t="s">
        <v>213</v>
      </c>
      <c r="O6834">
        <v>130</v>
      </c>
      <c r="P6834" t="s">
        <v>231</v>
      </c>
      <c r="Q6834" t="s">
        <v>231</v>
      </c>
      <c r="R6834" t="s">
        <v>26</v>
      </c>
      <c r="T6834">
        <v>2022</v>
      </c>
      <c r="U6834" t="str">
        <f t="shared" si="213"/>
        <v>0600 B2_010IBA_27</v>
      </c>
    </row>
    <row r="6835" spans="1:21" x14ac:dyDescent="0.3">
      <c r="A6835" t="str">
        <f t="shared" si="212"/>
        <v>28,Ecuador,0600 B2,ILITIO_BAJO,Cotopaxi,010IBA,3145,-0.736833,-78.549423,Myrtaceae,Eucalyptus,globulus,Eucalyptus globulus,130,9.7,9.7, ,,2022</v>
      </c>
      <c r="B6835">
        <v>28</v>
      </c>
      <c r="C6835" t="s">
        <v>17</v>
      </c>
      <c r="D6835" t="s">
        <v>663</v>
      </c>
      <c r="E6835" t="s">
        <v>664</v>
      </c>
      <c r="F6835" t="s">
        <v>20</v>
      </c>
      <c r="G6835" t="s">
        <v>665</v>
      </c>
      <c r="H6835">
        <v>3145</v>
      </c>
      <c r="I6835" s="1">
        <v>-0.73683299999999996</v>
      </c>
      <c r="J6835" s="1">
        <v>-78.549423000000004</v>
      </c>
      <c r="K6835" t="s">
        <v>162</v>
      </c>
      <c r="L6835" t="s">
        <v>163</v>
      </c>
      <c r="M6835" t="s">
        <v>212</v>
      </c>
      <c r="N6835" t="s">
        <v>213</v>
      </c>
      <c r="O6835">
        <v>130</v>
      </c>
      <c r="P6835" t="s">
        <v>238</v>
      </c>
      <c r="Q6835" t="s">
        <v>238</v>
      </c>
      <c r="R6835" t="s">
        <v>26</v>
      </c>
      <c r="T6835">
        <v>2022</v>
      </c>
      <c r="U6835" t="str">
        <f t="shared" si="213"/>
        <v>0600 B2_010IBA_28</v>
      </c>
    </row>
    <row r="6836" spans="1:21" x14ac:dyDescent="0.3">
      <c r="A6836" t="str">
        <f t="shared" si="212"/>
        <v>29,Ecuador,0600 B2,ILITIO_BAJO,Cotopaxi,010IBA,3145,-0.736833,-78.549423,Myrtaceae,Eucalyptus,globulus,Eucalyptus globulus,130,8.8,8.8, ,,2022</v>
      </c>
      <c r="B6836">
        <v>29</v>
      </c>
      <c r="C6836" t="s">
        <v>17</v>
      </c>
      <c r="D6836" t="s">
        <v>663</v>
      </c>
      <c r="E6836" t="s">
        <v>664</v>
      </c>
      <c r="F6836" t="s">
        <v>20</v>
      </c>
      <c r="G6836" t="s">
        <v>665</v>
      </c>
      <c r="H6836">
        <v>3145</v>
      </c>
      <c r="I6836" s="1">
        <v>-0.73683299999999996</v>
      </c>
      <c r="J6836" s="1">
        <v>-78.549423000000004</v>
      </c>
      <c r="K6836" t="s">
        <v>162</v>
      </c>
      <c r="L6836" t="s">
        <v>163</v>
      </c>
      <c r="M6836" t="s">
        <v>212</v>
      </c>
      <c r="N6836" t="s">
        <v>213</v>
      </c>
      <c r="O6836">
        <v>130</v>
      </c>
      <c r="P6836" t="s">
        <v>227</v>
      </c>
      <c r="Q6836" t="s">
        <v>227</v>
      </c>
      <c r="R6836" t="s">
        <v>26</v>
      </c>
      <c r="T6836">
        <v>2022</v>
      </c>
      <c r="U6836" t="str">
        <f t="shared" si="213"/>
        <v>0600 B2_010IBA_29</v>
      </c>
    </row>
    <row r="6837" spans="1:21" x14ac:dyDescent="0.3">
      <c r="A6837" t="str">
        <f t="shared" si="212"/>
        <v>30,Ecuador,0600 B2,ILITIO_BAJO,Cotopaxi,010IBA,3145,-0.736833,-78.549423,Myrtaceae,Eucalyptus,globulus,Eucalyptus globulus,130,14.1,14.1, ,,2022</v>
      </c>
      <c r="B6837">
        <v>30</v>
      </c>
      <c r="C6837" t="s">
        <v>17</v>
      </c>
      <c r="D6837" t="s">
        <v>663</v>
      </c>
      <c r="E6837" t="s">
        <v>664</v>
      </c>
      <c r="F6837" t="s">
        <v>20</v>
      </c>
      <c r="G6837" t="s">
        <v>665</v>
      </c>
      <c r="H6837">
        <v>3145</v>
      </c>
      <c r="I6837" s="1">
        <v>-0.73683299999999996</v>
      </c>
      <c r="J6837" s="1">
        <v>-78.549423000000004</v>
      </c>
      <c r="K6837" t="s">
        <v>162</v>
      </c>
      <c r="L6837" t="s">
        <v>163</v>
      </c>
      <c r="M6837" t="s">
        <v>212</v>
      </c>
      <c r="N6837" t="s">
        <v>213</v>
      </c>
      <c r="O6837">
        <v>130</v>
      </c>
      <c r="P6837" t="s">
        <v>183</v>
      </c>
      <c r="Q6837" t="s">
        <v>183</v>
      </c>
      <c r="R6837" t="s">
        <v>26</v>
      </c>
      <c r="T6837">
        <v>2022</v>
      </c>
      <c r="U6837" t="str">
        <f t="shared" si="213"/>
        <v>0600 B2_010IBA_30</v>
      </c>
    </row>
    <row r="6838" spans="1:21" x14ac:dyDescent="0.3">
      <c r="A6838" t="str">
        <f t="shared" si="212"/>
        <v>31,Ecuador,0600 B2,ILITIO_BAJO,Cotopaxi,010IBA,3145,-0.736833,-78.549423,Myrtaceae,Eucalyptus,globulus,Eucalyptus globulus,130,16.4,16.4,16.5,,2022</v>
      </c>
      <c r="B6838">
        <v>31</v>
      </c>
      <c r="C6838" t="s">
        <v>17</v>
      </c>
      <c r="D6838" t="s">
        <v>663</v>
      </c>
      <c r="E6838" t="s">
        <v>664</v>
      </c>
      <c r="F6838" t="s">
        <v>20</v>
      </c>
      <c r="G6838" t="s">
        <v>665</v>
      </c>
      <c r="H6838">
        <v>3145</v>
      </c>
      <c r="I6838" s="1">
        <v>-0.73683299999999996</v>
      </c>
      <c r="J6838" s="1">
        <v>-78.549423000000004</v>
      </c>
      <c r="K6838" t="s">
        <v>162</v>
      </c>
      <c r="L6838" t="s">
        <v>163</v>
      </c>
      <c r="M6838" t="s">
        <v>212</v>
      </c>
      <c r="N6838" t="s">
        <v>213</v>
      </c>
      <c r="O6838">
        <v>130</v>
      </c>
      <c r="P6838" t="s">
        <v>154</v>
      </c>
      <c r="Q6838" t="s">
        <v>154</v>
      </c>
      <c r="R6838" t="s">
        <v>39</v>
      </c>
      <c r="T6838">
        <v>2022</v>
      </c>
      <c r="U6838" t="str">
        <f t="shared" si="213"/>
        <v>0600 B2_010IBA_31</v>
      </c>
    </row>
    <row r="6839" spans="1:21" x14ac:dyDescent="0.3">
      <c r="A6839" t="str">
        <f t="shared" si="212"/>
        <v>32,Ecuador,0600 B2,ILITIO_BAJO,Cotopaxi,010IBA,3145,-0.736833,-78.549423,Myrtaceae,Eucalyptus,globulus,Eucalyptus globulus,130,13.1,13.1, ,,2022</v>
      </c>
      <c r="B6839">
        <v>32</v>
      </c>
      <c r="C6839" t="s">
        <v>17</v>
      </c>
      <c r="D6839" t="s">
        <v>663</v>
      </c>
      <c r="E6839" t="s">
        <v>664</v>
      </c>
      <c r="F6839" t="s">
        <v>20</v>
      </c>
      <c r="G6839" t="s">
        <v>665</v>
      </c>
      <c r="H6839">
        <v>3145</v>
      </c>
      <c r="I6839" s="1">
        <v>-0.73683299999999996</v>
      </c>
      <c r="J6839" s="1">
        <v>-78.549423000000004</v>
      </c>
      <c r="K6839" t="s">
        <v>162</v>
      </c>
      <c r="L6839" t="s">
        <v>163</v>
      </c>
      <c r="M6839" t="s">
        <v>212</v>
      </c>
      <c r="N6839" t="s">
        <v>213</v>
      </c>
      <c r="O6839">
        <v>130</v>
      </c>
      <c r="P6839" t="s">
        <v>218</v>
      </c>
      <c r="Q6839" t="s">
        <v>218</v>
      </c>
      <c r="R6839" t="s">
        <v>26</v>
      </c>
      <c r="T6839">
        <v>2022</v>
      </c>
      <c r="U6839" t="str">
        <f t="shared" si="213"/>
        <v>0600 B2_010IBA_32</v>
      </c>
    </row>
    <row r="6840" spans="1:21" x14ac:dyDescent="0.3">
      <c r="A6840" t="str">
        <f t="shared" si="212"/>
        <v>33,Ecuador,0600 B2,ILITIO_BAJO,Cotopaxi,010IBA,3145,-0.736833,-78.549423,Myrtaceae,Eucalyptus,globulus,Eucalyptus globulus,130,11.5,11.5, ,,2022</v>
      </c>
      <c r="B6840">
        <v>33</v>
      </c>
      <c r="C6840" t="s">
        <v>17</v>
      </c>
      <c r="D6840" t="s">
        <v>663</v>
      </c>
      <c r="E6840" t="s">
        <v>664</v>
      </c>
      <c r="F6840" t="s">
        <v>20</v>
      </c>
      <c r="G6840" t="s">
        <v>665</v>
      </c>
      <c r="H6840">
        <v>3145</v>
      </c>
      <c r="I6840" s="1">
        <v>-0.73683299999999996</v>
      </c>
      <c r="J6840" s="1">
        <v>-78.549423000000004</v>
      </c>
      <c r="K6840" t="s">
        <v>162</v>
      </c>
      <c r="L6840" t="s">
        <v>163</v>
      </c>
      <c r="M6840" t="s">
        <v>212</v>
      </c>
      <c r="N6840" t="s">
        <v>213</v>
      </c>
      <c r="O6840">
        <v>130</v>
      </c>
      <c r="P6840" t="s">
        <v>104</v>
      </c>
      <c r="Q6840" t="s">
        <v>104</v>
      </c>
      <c r="R6840" t="s">
        <v>26</v>
      </c>
      <c r="T6840">
        <v>2022</v>
      </c>
      <c r="U6840" t="str">
        <f t="shared" si="213"/>
        <v>0600 B2_010IBA_33</v>
      </c>
    </row>
    <row r="6841" spans="1:21" x14ac:dyDescent="0.3">
      <c r="A6841" t="str">
        <f t="shared" si="212"/>
        <v>34,Ecuador,0600 B2,ILITIO_BAJO,Cotopaxi,010IBA,3145,-0.736833,-78.549423,Myrtaceae,Eucalyptus,globulus,Eucalyptus globulus,130,12,12, ,,2022</v>
      </c>
      <c r="B6841">
        <v>34</v>
      </c>
      <c r="C6841" t="s">
        <v>17</v>
      </c>
      <c r="D6841" t="s">
        <v>663</v>
      </c>
      <c r="E6841" t="s">
        <v>664</v>
      </c>
      <c r="F6841" t="s">
        <v>20</v>
      </c>
      <c r="G6841" t="s">
        <v>665</v>
      </c>
      <c r="H6841">
        <v>3145</v>
      </c>
      <c r="I6841" s="1">
        <v>-0.73683299999999996</v>
      </c>
      <c r="J6841" s="1">
        <v>-78.549423000000004</v>
      </c>
      <c r="K6841" t="s">
        <v>162</v>
      </c>
      <c r="L6841" t="s">
        <v>163</v>
      </c>
      <c r="M6841" t="s">
        <v>212</v>
      </c>
      <c r="N6841" t="s">
        <v>213</v>
      </c>
      <c r="O6841">
        <v>130</v>
      </c>
      <c r="P6841">
        <v>12</v>
      </c>
      <c r="Q6841">
        <v>12</v>
      </c>
      <c r="R6841" t="s">
        <v>26</v>
      </c>
      <c r="T6841">
        <v>2022</v>
      </c>
      <c r="U6841" t="str">
        <f t="shared" si="213"/>
        <v>0600 B2_010IBA_34</v>
      </c>
    </row>
    <row r="6842" spans="1:21" x14ac:dyDescent="0.3">
      <c r="A6842" t="str">
        <f t="shared" si="212"/>
        <v>35,Ecuador,0600 B2,ILITIO_BAJO,Cotopaxi,010IBA,3145,-0.736833,-78.549423,Myrtaceae,Eucalyptus,globulus,Eucalyptus globulus,130,10.5,10.5, ,,2022</v>
      </c>
      <c r="B6842">
        <v>35</v>
      </c>
      <c r="C6842" t="s">
        <v>17</v>
      </c>
      <c r="D6842" t="s">
        <v>663</v>
      </c>
      <c r="E6842" t="s">
        <v>664</v>
      </c>
      <c r="F6842" t="s">
        <v>20</v>
      </c>
      <c r="G6842" t="s">
        <v>665</v>
      </c>
      <c r="H6842">
        <v>3145</v>
      </c>
      <c r="I6842" s="1">
        <v>-0.73683299999999996</v>
      </c>
      <c r="J6842" s="1">
        <v>-78.549423000000004</v>
      </c>
      <c r="K6842" t="s">
        <v>162</v>
      </c>
      <c r="L6842" t="s">
        <v>163</v>
      </c>
      <c r="M6842" t="s">
        <v>212</v>
      </c>
      <c r="N6842" t="s">
        <v>213</v>
      </c>
      <c r="O6842">
        <v>130</v>
      </c>
      <c r="P6842" t="s">
        <v>168</v>
      </c>
      <c r="Q6842" t="s">
        <v>168</v>
      </c>
      <c r="R6842" t="s">
        <v>26</v>
      </c>
      <c r="T6842">
        <v>2022</v>
      </c>
      <c r="U6842" t="str">
        <f t="shared" si="213"/>
        <v>0600 B2_010IBA_35</v>
      </c>
    </row>
    <row r="6843" spans="1:21" x14ac:dyDescent="0.3">
      <c r="A6843" t="str">
        <f t="shared" si="212"/>
        <v>36,Ecuador,0600 B2,ILITIO_BAJO,Cotopaxi,010IBA,3145,-0.736833,-78.549423,Myrtaceae,Eucalyptus,globulus,Eucalyptus globulus,130,13.4,13.4, ,,2022</v>
      </c>
      <c r="B6843">
        <v>36</v>
      </c>
      <c r="C6843" t="s">
        <v>17</v>
      </c>
      <c r="D6843" t="s">
        <v>663</v>
      </c>
      <c r="E6843" t="s">
        <v>664</v>
      </c>
      <c r="F6843" t="s">
        <v>20</v>
      </c>
      <c r="G6843" t="s">
        <v>665</v>
      </c>
      <c r="H6843">
        <v>3145</v>
      </c>
      <c r="I6843" s="1">
        <v>-0.73683299999999996</v>
      </c>
      <c r="J6843" s="1">
        <v>-78.549423000000004</v>
      </c>
      <c r="K6843" t="s">
        <v>162</v>
      </c>
      <c r="L6843" t="s">
        <v>163</v>
      </c>
      <c r="M6843" t="s">
        <v>212</v>
      </c>
      <c r="N6843" t="s">
        <v>213</v>
      </c>
      <c r="O6843">
        <v>130</v>
      </c>
      <c r="P6843" t="s">
        <v>228</v>
      </c>
      <c r="Q6843" t="s">
        <v>228</v>
      </c>
      <c r="R6843" t="s">
        <v>26</v>
      </c>
      <c r="T6843">
        <v>2022</v>
      </c>
      <c r="U6843" t="str">
        <f t="shared" si="213"/>
        <v>0600 B2_010IBA_36</v>
      </c>
    </row>
    <row r="6844" spans="1:21" x14ac:dyDescent="0.3">
      <c r="A6844" t="str">
        <f t="shared" si="212"/>
        <v>37,Ecuador,0600 B2,ILITIO_BAJO,Cotopaxi,010IBA,3145,-0.736833,-78.549423,Myrtaceae,Eucalyptus,globulus,Eucalyptus globulus,130,10.3,10.3, ,,2022</v>
      </c>
      <c r="B6844">
        <v>37</v>
      </c>
      <c r="C6844" t="s">
        <v>17</v>
      </c>
      <c r="D6844" t="s">
        <v>663</v>
      </c>
      <c r="E6844" t="s">
        <v>664</v>
      </c>
      <c r="F6844" t="s">
        <v>20</v>
      </c>
      <c r="G6844" t="s">
        <v>665</v>
      </c>
      <c r="H6844">
        <v>3145</v>
      </c>
      <c r="I6844" s="1">
        <v>-0.73683299999999996</v>
      </c>
      <c r="J6844" s="1">
        <v>-78.549423000000004</v>
      </c>
      <c r="K6844" t="s">
        <v>162</v>
      </c>
      <c r="L6844" t="s">
        <v>163</v>
      </c>
      <c r="M6844" t="s">
        <v>212</v>
      </c>
      <c r="N6844" t="s">
        <v>213</v>
      </c>
      <c r="O6844">
        <v>130</v>
      </c>
      <c r="P6844" t="s">
        <v>330</v>
      </c>
      <c r="Q6844" t="s">
        <v>330</v>
      </c>
      <c r="R6844" t="s">
        <v>26</v>
      </c>
      <c r="T6844">
        <v>2022</v>
      </c>
      <c r="U6844" t="str">
        <f t="shared" si="213"/>
        <v>0600 B2_010IBA_37</v>
      </c>
    </row>
    <row r="6845" spans="1:21" x14ac:dyDescent="0.3">
      <c r="A6845" t="str">
        <f t="shared" si="212"/>
        <v>38,Ecuador,0600 B2,ILITIO_BAJO,Cotopaxi,010IBA,3145,-0.736833,-78.549423,Myrtaceae,Eucalyptus,globulus,Eucalyptus globulus,130,8.4,8.4, ,,2022</v>
      </c>
      <c r="B6845">
        <v>38</v>
      </c>
      <c r="C6845" t="s">
        <v>17</v>
      </c>
      <c r="D6845" t="s">
        <v>663</v>
      </c>
      <c r="E6845" t="s">
        <v>664</v>
      </c>
      <c r="F6845" t="s">
        <v>20</v>
      </c>
      <c r="G6845" t="s">
        <v>665</v>
      </c>
      <c r="H6845">
        <v>3145</v>
      </c>
      <c r="I6845" s="1">
        <v>-0.73683299999999996</v>
      </c>
      <c r="J6845" s="1">
        <v>-78.549423000000004</v>
      </c>
      <c r="K6845" t="s">
        <v>162</v>
      </c>
      <c r="L6845" t="s">
        <v>163</v>
      </c>
      <c r="M6845" t="s">
        <v>212</v>
      </c>
      <c r="N6845" t="s">
        <v>213</v>
      </c>
      <c r="O6845">
        <v>130</v>
      </c>
      <c r="P6845" t="s">
        <v>253</v>
      </c>
      <c r="Q6845" t="s">
        <v>253</v>
      </c>
      <c r="R6845" t="s">
        <v>26</v>
      </c>
      <c r="T6845">
        <v>2022</v>
      </c>
      <c r="U6845" t="str">
        <f t="shared" si="213"/>
        <v>0600 B2_010IBA_38</v>
      </c>
    </row>
    <row r="6846" spans="1:21" x14ac:dyDescent="0.3">
      <c r="A6846" t="str">
        <f t="shared" si="212"/>
        <v>39,Ecuador,0600 B2,ILITIO_BAJO,Cotopaxi,010IBA,3145,-0.736833,-78.549423,Myrtaceae,Eucalyptus,globulus,Eucalyptus globulus,130,6.1,6.1, ,,2022</v>
      </c>
      <c r="B6846">
        <v>39</v>
      </c>
      <c r="C6846" t="s">
        <v>17</v>
      </c>
      <c r="D6846" t="s">
        <v>663</v>
      </c>
      <c r="E6846" t="s">
        <v>664</v>
      </c>
      <c r="F6846" t="s">
        <v>20</v>
      </c>
      <c r="G6846" t="s">
        <v>665</v>
      </c>
      <c r="H6846">
        <v>3145</v>
      </c>
      <c r="I6846" s="1">
        <v>-0.73683299999999996</v>
      </c>
      <c r="J6846" s="1">
        <v>-78.549423000000004</v>
      </c>
      <c r="K6846" t="s">
        <v>162</v>
      </c>
      <c r="L6846" t="s">
        <v>163</v>
      </c>
      <c r="M6846" t="s">
        <v>212</v>
      </c>
      <c r="N6846" t="s">
        <v>213</v>
      </c>
      <c r="O6846">
        <v>130</v>
      </c>
      <c r="P6846" t="s">
        <v>269</v>
      </c>
      <c r="Q6846" t="s">
        <v>269</v>
      </c>
      <c r="R6846" t="s">
        <v>26</v>
      </c>
      <c r="T6846">
        <v>2022</v>
      </c>
      <c r="U6846" t="str">
        <f t="shared" si="213"/>
        <v>0600 B2_010IBA_39</v>
      </c>
    </row>
    <row r="6847" spans="1:21" x14ac:dyDescent="0.3">
      <c r="A6847" t="str">
        <f t="shared" si="212"/>
        <v>40,Ecuador,0600 B2,ILITIO_BAJO,Cotopaxi,010IBA,3145,-0.736833,-78.549423,Myrtaceae,Eucalyptus,globulus,Eucalyptus globulus,140,15.3,15.3, ,,2022</v>
      </c>
      <c r="B6847">
        <v>40</v>
      </c>
      <c r="C6847" t="s">
        <v>17</v>
      </c>
      <c r="D6847" t="s">
        <v>663</v>
      </c>
      <c r="E6847" t="s">
        <v>664</v>
      </c>
      <c r="F6847" t="s">
        <v>20</v>
      </c>
      <c r="G6847" t="s">
        <v>665</v>
      </c>
      <c r="H6847">
        <v>3145</v>
      </c>
      <c r="I6847" s="1">
        <v>-0.73683299999999996</v>
      </c>
      <c r="J6847" s="1">
        <v>-78.549423000000004</v>
      </c>
      <c r="K6847" t="s">
        <v>162</v>
      </c>
      <c r="L6847" t="s">
        <v>163</v>
      </c>
      <c r="M6847" t="s">
        <v>212</v>
      </c>
      <c r="N6847" t="s">
        <v>213</v>
      </c>
      <c r="O6847">
        <v>140</v>
      </c>
      <c r="P6847" t="s">
        <v>73</v>
      </c>
      <c r="Q6847" t="s">
        <v>73</v>
      </c>
      <c r="R6847" t="s">
        <v>26</v>
      </c>
      <c r="T6847">
        <v>2022</v>
      </c>
      <c r="U6847" t="str">
        <f t="shared" si="213"/>
        <v>0600 B2_010IBA_40</v>
      </c>
    </row>
    <row r="6848" spans="1:21" x14ac:dyDescent="0.3">
      <c r="A6848" t="str">
        <f t="shared" si="212"/>
        <v>1.1,Ecuador,0601 B2,ILITIO_BAJO,Cotopaxi,013IBA,3175,-0.73121276,-78.54025143,Pinaceae,Pinus,patula,Pinus patula,130,19.6,19.6, ,,2022</v>
      </c>
      <c r="B6848" t="s">
        <v>438</v>
      </c>
      <c r="C6848" t="s">
        <v>17</v>
      </c>
      <c r="D6848" t="s">
        <v>666</v>
      </c>
      <c r="E6848" t="s">
        <v>664</v>
      </c>
      <c r="F6848" t="s">
        <v>20</v>
      </c>
      <c r="G6848" t="s">
        <v>667</v>
      </c>
      <c r="H6848">
        <v>3175</v>
      </c>
      <c r="I6848" s="1">
        <v>-0.73121276000000002</v>
      </c>
      <c r="J6848" s="1">
        <v>-78.540251429999998</v>
      </c>
      <c r="K6848" t="s">
        <v>21</v>
      </c>
      <c r="L6848" t="s">
        <v>22</v>
      </c>
      <c r="M6848" t="s">
        <v>23</v>
      </c>
      <c r="N6848" t="s">
        <v>24</v>
      </c>
      <c r="O6848">
        <v>130</v>
      </c>
      <c r="P6848" t="s">
        <v>36</v>
      </c>
      <c r="Q6848" t="s">
        <v>36</v>
      </c>
      <c r="R6848" t="s">
        <v>26</v>
      </c>
      <c r="T6848">
        <v>2022</v>
      </c>
      <c r="U6848" t="str">
        <f t="shared" si="213"/>
        <v>0601 B2_013IBA_1.1</v>
      </c>
    </row>
    <row r="6849" spans="1:21" x14ac:dyDescent="0.3">
      <c r="A6849" t="str">
        <f t="shared" si="212"/>
        <v>1.2,Ecuador,0601 B2,ILITIO_BAJO,Cotopaxi,013IBA,3175,-0.73121276,-78.54025143,Pinaceae,Pinus,patula,Pinus patula,130,12.1,12.1, ,,2022</v>
      </c>
      <c r="B6849" t="s">
        <v>441</v>
      </c>
      <c r="C6849" t="s">
        <v>17</v>
      </c>
      <c r="D6849" t="s">
        <v>666</v>
      </c>
      <c r="E6849" t="s">
        <v>664</v>
      </c>
      <c r="F6849" t="s">
        <v>20</v>
      </c>
      <c r="G6849" t="s">
        <v>667</v>
      </c>
      <c r="H6849">
        <v>3175</v>
      </c>
      <c r="I6849" s="1">
        <v>-0.73121276000000002</v>
      </c>
      <c r="J6849" s="1">
        <v>-78.540251429999998</v>
      </c>
      <c r="K6849" t="s">
        <v>21</v>
      </c>
      <c r="L6849" t="s">
        <v>22</v>
      </c>
      <c r="M6849" t="s">
        <v>23</v>
      </c>
      <c r="N6849" t="s">
        <v>24</v>
      </c>
      <c r="O6849">
        <v>130</v>
      </c>
      <c r="P6849" t="s">
        <v>365</v>
      </c>
      <c r="Q6849" t="s">
        <v>365</v>
      </c>
      <c r="R6849" t="s">
        <v>26</v>
      </c>
      <c r="T6849">
        <v>2022</v>
      </c>
      <c r="U6849" t="str">
        <f t="shared" si="213"/>
        <v>0601 B2_013IBA_1.2</v>
      </c>
    </row>
    <row r="6850" spans="1:21" x14ac:dyDescent="0.3">
      <c r="A6850" t="str">
        <f t="shared" ref="A6850:A6913" si="214">CONCATENATE(B6850,",",C6850,",",D6850,",",E6850,",",F6850,",",G6850,",",H6850,",",I6850,",",J6850,",",K6850,",",L6850,",",M6850,",",N6850,",",O6850,",",P6850,",",Q6850,",",R6850,",",S6850,",",T6850)</f>
        <v>2,Ecuador,0601 B2,ILITIO_BAJO,Cotopaxi,013IBA,3175,-0.73121276,-78.54025143,Pinaceae,Pinus,patula,Pinus patula,130,20.7,20.7,10,,2022</v>
      </c>
      <c r="B6850">
        <v>2</v>
      </c>
      <c r="C6850" t="s">
        <v>17</v>
      </c>
      <c r="D6850" t="s">
        <v>666</v>
      </c>
      <c r="E6850" t="s">
        <v>664</v>
      </c>
      <c r="F6850" t="s">
        <v>20</v>
      </c>
      <c r="G6850" t="s">
        <v>667</v>
      </c>
      <c r="H6850">
        <v>3175</v>
      </c>
      <c r="I6850" s="1">
        <v>-0.73121276000000002</v>
      </c>
      <c r="J6850" s="1">
        <v>-78.540251429999998</v>
      </c>
      <c r="K6850" t="s">
        <v>21</v>
      </c>
      <c r="L6850" t="s">
        <v>22</v>
      </c>
      <c r="M6850" t="s">
        <v>23</v>
      </c>
      <c r="N6850" t="s">
        <v>24</v>
      </c>
      <c r="O6850">
        <v>130</v>
      </c>
      <c r="P6850" t="s">
        <v>118</v>
      </c>
      <c r="Q6850" t="s">
        <v>118</v>
      </c>
      <c r="R6850">
        <v>10</v>
      </c>
      <c r="T6850">
        <v>2022</v>
      </c>
      <c r="U6850" t="str">
        <f t="shared" si="213"/>
        <v>0601 B2_013IBA_2</v>
      </c>
    </row>
    <row r="6851" spans="1:21" x14ac:dyDescent="0.3">
      <c r="A6851" t="str">
        <f t="shared" si="214"/>
        <v>4,Ecuador,0601 B2,ILITIO_BAJO,Cotopaxi,013IBA,3175,-0.73121276,-78.54025143,Pinaceae,Pinus,patula,Pinus patula,130,21,21, ,,2022</v>
      </c>
      <c r="B6851">
        <v>4</v>
      </c>
      <c r="C6851" t="s">
        <v>17</v>
      </c>
      <c r="D6851" t="s">
        <v>666</v>
      </c>
      <c r="E6851" t="s">
        <v>664</v>
      </c>
      <c r="F6851" t="s">
        <v>20</v>
      </c>
      <c r="G6851" t="s">
        <v>667</v>
      </c>
      <c r="H6851">
        <v>3175</v>
      </c>
      <c r="I6851" s="1">
        <v>-0.73121276000000002</v>
      </c>
      <c r="J6851" s="1">
        <v>-78.540251429999998</v>
      </c>
      <c r="K6851" t="s">
        <v>21</v>
      </c>
      <c r="L6851" t="s">
        <v>22</v>
      </c>
      <c r="M6851" t="s">
        <v>23</v>
      </c>
      <c r="N6851" t="s">
        <v>24</v>
      </c>
      <c r="O6851">
        <v>130</v>
      </c>
      <c r="P6851">
        <v>21</v>
      </c>
      <c r="Q6851">
        <v>21</v>
      </c>
      <c r="R6851" t="s">
        <v>26</v>
      </c>
      <c r="T6851">
        <v>2022</v>
      </c>
      <c r="U6851" t="str">
        <f t="shared" ref="U6851:U6914" si="215">D6851&amp;"_"&amp;G6851&amp;"_"&amp;B6851</f>
        <v>0601 B2_013IBA_4</v>
      </c>
    </row>
    <row r="6852" spans="1:21" x14ac:dyDescent="0.3">
      <c r="A6852" t="str">
        <f t="shared" si="214"/>
        <v>5,Ecuador,0601 B2,ILITIO_BAJO,Cotopaxi,013IBA,3175,-0.73121276,-78.54025143,Pinaceae,Pinus,patula,Pinus patula,130,24.6,24.6,10.25,,2022</v>
      </c>
      <c r="B6852">
        <v>5</v>
      </c>
      <c r="C6852" t="s">
        <v>17</v>
      </c>
      <c r="D6852" t="s">
        <v>666</v>
      </c>
      <c r="E6852" t="s">
        <v>664</v>
      </c>
      <c r="F6852" t="s">
        <v>20</v>
      </c>
      <c r="G6852" t="s">
        <v>667</v>
      </c>
      <c r="H6852">
        <v>3175</v>
      </c>
      <c r="I6852" s="1">
        <v>-0.73121276000000002</v>
      </c>
      <c r="J6852" s="1">
        <v>-78.540251429999998</v>
      </c>
      <c r="K6852" t="s">
        <v>21</v>
      </c>
      <c r="L6852" t="s">
        <v>22</v>
      </c>
      <c r="M6852" t="s">
        <v>23</v>
      </c>
      <c r="N6852" t="s">
        <v>24</v>
      </c>
      <c r="O6852">
        <v>130</v>
      </c>
      <c r="P6852" t="s">
        <v>305</v>
      </c>
      <c r="Q6852" t="s">
        <v>305</v>
      </c>
      <c r="R6852" t="s">
        <v>373</v>
      </c>
      <c r="T6852">
        <v>2022</v>
      </c>
      <c r="U6852" t="str">
        <f t="shared" si="215"/>
        <v>0601 B2_013IBA_5</v>
      </c>
    </row>
    <row r="6853" spans="1:21" x14ac:dyDescent="0.3">
      <c r="A6853" t="str">
        <f t="shared" si="214"/>
        <v>6,Ecuador,0601 B2,ILITIO_BAJO,Cotopaxi,013IBA,3175,-0.73121276,-78.54025143,Pinaceae,Pinus,patula,Pinus patula,130,19.2,19.2, ,,2022</v>
      </c>
      <c r="B6853">
        <v>6</v>
      </c>
      <c r="C6853" t="s">
        <v>17</v>
      </c>
      <c r="D6853" t="s">
        <v>666</v>
      </c>
      <c r="E6853" t="s">
        <v>664</v>
      </c>
      <c r="F6853" t="s">
        <v>20</v>
      </c>
      <c r="G6853" t="s">
        <v>667</v>
      </c>
      <c r="H6853">
        <v>3175</v>
      </c>
      <c r="I6853" s="1">
        <v>-0.73121276000000002</v>
      </c>
      <c r="J6853" s="1">
        <v>-78.540251429999998</v>
      </c>
      <c r="K6853" t="s">
        <v>21</v>
      </c>
      <c r="L6853" t="s">
        <v>22</v>
      </c>
      <c r="M6853" t="s">
        <v>23</v>
      </c>
      <c r="N6853" t="s">
        <v>24</v>
      </c>
      <c r="O6853">
        <v>130</v>
      </c>
      <c r="P6853" t="s">
        <v>58</v>
      </c>
      <c r="Q6853" t="s">
        <v>58</v>
      </c>
      <c r="R6853" t="s">
        <v>26</v>
      </c>
      <c r="T6853">
        <v>2022</v>
      </c>
      <c r="U6853" t="str">
        <f t="shared" si="215"/>
        <v>0601 B2_013IBA_6</v>
      </c>
    </row>
    <row r="6854" spans="1:21" x14ac:dyDescent="0.3">
      <c r="A6854" t="str">
        <f t="shared" si="214"/>
        <v>7,Ecuador,0601 B2,ILITIO_BAJO,Cotopaxi,013IBA,3175,-0.73121276,-78.54025143,Pinaceae,Pinus,patula,Pinus patula,130,15.1,15.1, ,,2022</v>
      </c>
      <c r="B6854">
        <v>7</v>
      </c>
      <c r="C6854" t="s">
        <v>17</v>
      </c>
      <c r="D6854" t="s">
        <v>666</v>
      </c>
      <c r="E6854" t="s">
        <v>664</v>
      </c>
      <c r="F6854" t="s">
        <v>20</v>
      </c>
      <c r="G6854" t="s">
        <v>667</v>
      </c>
      <c r="H6854">
        <v>3175</v>
      </c>
      <c r="I6854" s="1">
        <v>-0.73121276000000002</v>
      </c>
      <c r="J6854" s="1">
        <v>-78.540251429999998</v>
      </c>
      <c r="K6854" t="s">
        <v>21</v>
      </c>
      <c r="L6854" t="s">
        <v>22</v>
      </c>
      <c r="M6854" t="s">
        <v>23</v>
      </c>
      <c r="N6854" t="s">
        <v>24</v>
      </c>
      <c r="O6854">
        <v>130</v>
      </c>
      <c r="P6854" t="s">
        <v>322</v>
      </c>
      <c r="Q6854" t="s">
        <v>322</v>
      </c>
      <c r="R6854" t="s">
        <v>26</v>
      </c>
      <c r="T6854">
        <v>2022</v>
      </c>
      <c r="U6854" t="str">
        <f t="shared" si="215"/>
        <v>0601 B2_013IBA_7</v>
      </c>
    </row>
    <row r="6855" spans="1:21" x14ac:dyDescent="0.3">
      <c r="A6855" t="str">
        <f t="shared" si="214"/>
        <v>8,Ecuador,0601 B2,ILITIO_BAJO,Cotopaxi,013IBA,3175,-0.73121276,-78.54025143,Pinaceae,Pinus,patula,Pinus patula,130,24.6,24.6, ,,2022</v>
      </c>
      <c r="B6855">
        <v>8</v>
      </c>
      <c r="C6855" t="s">
        <v>17</v>
      </c>
      <c r="D6855" t="s">
        <v>666</v>
      </c>
      <c r="E6855" t="s">
        <v>664</v>
      </c>
      <c r="F6855" t="s">
        <v>20</v>
      </c>
      <c r="G6855" t="s">
        <v>667</v>
      </c>
      <c r="H6855">
        <v>3175</v>
      </c>
      <c r="I6855" s="1">
        <v>-0.73121276000000002</v>
      </c>
      <c r="J6855" s="1">
        <v>-78.540251429999998</v>
      </c>
      <c r="K6855" t="s">
        <v>21</v>
      </c>
      <c r="L6855" t="s">
        <v>22</v>
      </c>
      <c r="M6855" t="s">
        <v>23</v>
      </c>
      <c r="N6855" t="s">
        <v>24</v>
      </c>
      <c r="O6855">
        <v>130</v>
      </c>
      <c r="P6855" t="s">
        <v>305</v>
      </c>
      <c r="Q6855" t="s">
        <v>305</v>
      </c>
      <c r="R6855" t="s">
        <v>26</v>
      </c>
      <c r="T6855">
        <v>2022</v>
      </c>
      <c r="U6855" t="str">
        <f t="shared" si="215"/>
        <v>0601 B2_013IBA_8</v>
      </c>
    </row>
    <row r="6856" spans="1:21" x14ac:dyDescent="0.3">
      <c r="A6856" t="str">
        <f t="shared" si="214"/>
        <v>9,Ecuador,0601 B2,ILITIO_BAJO,Cotopaxi,013IBA,3175,-0.73121276,-78.54025143,Pinaceae,Pinus,patula,Pinus patula,130,17.2,17.2, ,,2022</v>
      </c>
      <c r="B6856">
        <v>9</v>
      </c>
      <c r="C6856" t="s">
        <v>17</v>
      </c>
      <c r="D6856" t="s">
        <v>666</v>
      </c>
      <c r="E6856" t="s">
        <v>664</v>
      </c>
      <c r="F6856" t="s">
        <v>20</v>
      </c>
      <c r="G6856" t="s">
        <v>667</v>
      </c>
      <c r="H6856">
        <v>3175</v>
      </c>
      <c r="I6856" s="1">
        <v>-0.73121276000000002</v>
      </c>
      <c r="J6856" s="1">
        <v>-78.540251429999998</v>
      </c>
      <c r="K6856" t="s">
        <v>21</v>
      </c>
      <c r="L6856" t="s">
        <v>22</v>
      </c>
      <c r="M6856" t="s">
        <v>23</v>
      </c>
      <c r="N6856" t="s">
        <v>24</v>
      </c>
      <c r="O6856">
        <v>130</v>
      </c>
      <c r="P6856" t="s">
        <v>112</v>
      </c>
      <c r="Q6856" t="s">
        <v>112</v>
      </c>
      <c r="R6856" t="s">
        <v>26</v>
      </c>
      <c r="T6856">
        <v>2022</v>
      </c>
      <c r="U6856" t="str">
        <f t="shared" si="215"/>
        <v>0601 B2_013IBA_9</v>
      </c>
    </row>
    <row r="6857" spans="1:21" x14ac:dyDescent="0.3">
      <c r="A6857" t="str">
        <f t="shared" si="214"/>
        <v>11,Ecuador,0601 B2,ILITIO_BAJO,Cotopaxi,013IBA,3175,-0.73121276,-78.54025143,Pinaceae,Pinus,patula,Pinus patula,130,13.5,13.5, ,,2022</v>
      </c>
      <c r="B6857">
        <v>11</v>
      </c>
      <c r="C6857" t="s">
        <v>17</v>
      </c>
      <c r="D6857" t="s">
        <v>666</v>
      </c>
      <c r="E6857" t="s">
        <v>664</v>
      </c>
      <c r="F6857" t="s">
        <v>20</v>
      </c>
      <c r="G6857" t="s">
        <v>667</v>
      </c>
      <c r="H6857">
        <v>3175</v>
      </c>
      <c r="I6857" s="1">
        <v>-0.73121276000000002</v>
      </c>
      <c r="J6857" s="1">
        <v>-78.540251429999998</v>
      </c>
      <c r="K6857" t="s">
        <v>21</v>
      </c>
      <c r="L6857" t="s">
        <v>22</v>
      </c>
      <c r="M6857" t="s">
        <v>23</v>
      </c>
      <c r="N6857" t="s">
        <v>24</v>
      </c>
      <c r="O6857">
        <v>130</v>
      </c>
      <c r="P6857" t="s">
        <v>102</v>
      </c>
      <c r="Q6857" t="s">
        <v>102</v>
      </c>
      <c r="R6857" t="s">
        <v>26</v>
      </c>
      <c r="T6857">
        <v>2022</v>
      </c>
      <c r="U6857" t="str">
        <f t="shared" si="215"/>
        <v>0601 B2_013IBA_11</v>
      </c>
    </row>
    <row r="6858" spans="1:21" x14ac:dyDescent="0.3">
      <c r="A6858" t="str">
        <f t="shared" si="214"/>
        <v>13,Ecuador,0601 B2,ILITIO_BAJO,Cotopaxi,013IBA,3175,-0.73121276,-78.54025143,Pinaceae,Pinus,patula,Pinus patula,130,16.3,16.3, ,,2022</v>
      </c>
      <c r="B6858">
        <v>13</v>
      </c>
      <c r="C6858" t="s">
        <v>17</v>
      </c>
      <c r="D6858" t="s">
        <v>666</v>
      </c>
      <c r="E6858" t="s">
        <v>664</v>
      </c>
      <c r="F6858" t="s">
        <v>20</v>
      </c>
      <c r="G6858" t="s">
        <v>667</v>
      </c>
      <c r="H6858">
        <v>3175</v>
      </c>
      <c r="I6858" s="1">
        <v>-0.73121276000000002</v>
      </c>
      <c r="J6858" s="1">
        <v>-78.540251429999998</v>
      </c>
      <c r="K6858" t="s">
        <v>21</v>
      </c>
      <c r="L6858" t="s">
        <v>22</v>
      </c>
      <c r="M6858" t="s">
        <v>23</v>
      </c>
      <c r="N6858" t="s">
        <v>24</v>
      </c>
      <c r="O6858">
        <v>130</v>
      </c>
      <c r="P6858" t="s">
        <v>203</v>
      </c>
      <c r="Q6858" t="s">
        <v>203</v>
      </c>
      <c r="R6858" t="s">
        <v>26</v>
      </c>
      <c r="T6858">
        <v>2022</v>
      </c>
      <c r="U6858" t="str">
        <f t="shared" si="215"/>
        <v>0601 B2_013IBA_13</v>
      </c>
    </row>
    <row r="6859" spans="1:21" x14ac:dyDescent="0.3">
      <c r="A6859" t="str">
        <f t="shared" si="214"/>
        <v>14,Ecuador,0601 B2,ILITIO_BAJO,Cotopaxi,013IBA,3175,-0.73121276,-78.54025143,Pinaceae,Pinus,patula,Pinus patula,130,18.9,18.9, ,,2022</v>
      </c>
      <c r="B6859">
        <v>14</v>
      </c>
      <c r="C6859" t="s">
        <v>17</v>
      </c>
      <c r="D6859" t="s">
        <v>666</v>
      </c>
      <c r="E6859" t="s">
        <v>664</v>
      </c>
      <c r="F6859" t="s">
        <v>20</v>
      </c>
      <c r="G6859" t="s">
        <v>667</v>
      </c>
      <c r="H6859">
        <v>3175</v>
      </c>
      <c r="I6859" s="1">
        <v>-0.73121276000000002</v>
      </c>
      <c r="J6859" s="1">
        <v>-78.540251429999998</v>
      </c>
      <c r="K6859" t="s">
        <v>21</v>
      </c>
      <c r="L6859" t="s">
        <v>22</v>
      </c>
      <c r="M6859" t="s">
        <v>23</v>
      </c>
      <c r="N6859" t="s">
        <v>24</v>
      </c>
      <c r="O6859">
        <v>130</v>
      </c>
      <c r="P6859" t="s">
        <v>194</v>
      </c>
      <c r="Q6859" t="s">
        <v>194</v>
      </c>
      <c r="R6859" t="s">
        <v>26</v>
      </c>
      <c r="T6859">
        <v>2022</v>
      </c>
      <c r="U6859" t="str">
        <f t="shared" si="215"/>
        <v>0601 B2_013IBA_14</v>
      </c>
    </row>
    <row r="6860" spans="1:21" x14ac:dyDescent="0.3">
      <c r="A6860" t="str">
        <f t="shared" si="214"/>
        <v>16,Ecuador,0601 B2,ILITIO_BAJO,Cotopaxi,013IBA,3175,-0.73121276,-78.54025143,Pinaceae,Pinus,patula,Pinus patula,140,24.1,24.1,11,,2022</v>
      </c>
      <c r="B6860">
        <v>16</v>
      </c>
      <c r="C6860" t="s">
        <v>17</v>
      </c>
      <c r="D6860" t="s">
        <v>666</v>
      </c>
      <c r="E6860" t="s">
        <v>664</v>
      </c>
      <c r="F6860" t="s">
        <v>20</v>
      </c>
      <c r="G6860" t="s">
        <v>667</v>
      </c>
      <c r="H6860">
        <v>3175</v>
      </c>
      <c r="I6860" s="1">
        <v>-0.73121276000000002</v>
      </c>
      <c r="J6860" s="1">
        <v>-78.540251429999998</v>
      </c>
      <c r="K6860" t="s">
        <v>21</v>
      </c>
      <c r="L6860" t="s">
        <v>22</v>
      </c>
      <c r="M6860" t="s">
        <v>23</v>
      </c>
      <c r="N6860" t="s">
        <v>24</v>
      </c>
      <c r="O6860">
        <v>140</v>
      </c>
      <c r="P6860" t="s">
        <v>84</v>
      </c>
      <c r="Q6860" t="s">
        <v>84</v>
      </c>
      <c r="R6860">
        <v>11</v>
      </c>
      <c r="T6860">
        <v>2022</v>
      </c>
      <c r="U6860" t="str">
        <f t="shared" si="215"/>
        <v>0601 B2_013IBA_16</v>
      </c>
    </row>
    <row r="6861" spans="1:21" x14ac:dyDescent="0.3">
      <c r="A6861" t="str">
        <f t="shared" si="214"/>
        <v>18,Ecuador,0601 B2,ILITIO_BAJO,Cotopaxi,013IBA,3175,-0.73121276,-78.54025143,Pinaceae,Pinus,patula,Pinus patula,130,20.2,20.2,10,,2022</v>
      </c>
      <c r="B6861">
        <v>18</v>
      </c>
      <c r="C6861" t="s">
        <v>17</v>
      </c>
      <c r="D6861" t="s">
        <v>666</v>
      </c>
      <c r="E6861" t="s">
        <v>664</v>
      </c>
      <c r="F6861" t="s">
        <v>20</v>
      </c>
      <c r="G6861" t="s">
        <v>667</v>
      </c>
      <c r="H6861">
        <v>3175</v>
      </c>
      <c r="I6861" s="1">
        <v>-0.73121276000000002</v>
      </c>
      <c r="J6861" s="1">
        <v>-78.540251429999998</v>
      </c>
      <c r="K6861" t="s">
        <v>21</v>
      </c>
      <c r="L6861" t="s">
        <v>22</v>
      </c>
      <c r="M6861" t="s">
        <v>23</v>
      </c>
      <c r="N6861" t="s">
        <v>24</v>
      </c>
      <c r="O6861">
        <v>130</v>
      </c>
      <c r="P6861" t="s">
        <v>173</v>
      </c>
      <c r="Q6861" t="s">
        <v>173</v>
      </c>
      <c r="R6861">
        <v>10</v>
      </c>
      <c r="T6861">
        <v>2022</v>
      </c>
      <c r="U6861" t="str">
        <f t="shared" si="215"/>
        <v>0601 B2_013IBA_18</v>
      </c>
    </row>
    <row r="6862" spans="1:21" x14ac:dyDescent="0.3">
      <c r="A6862" t="str">
        <f t="shared" si="214"/>
        <v>20,Ecuador,0601 B2,ILITIO_BAJO,Cotopaxi,013IBA,3175,-0.73121276,-78.54025143,Pinaceae,Pinus,patula,Pinus patula,130,19.1,19.1, ,,2022</v>
      </c>
      <c r="B6862">
        <v>20</v>
      </c>
      <c r="C6862" t="s">
        <v>17</v>
      </c>
      <c r="D6862" t="s">
        <v>666</v>
      </c>
      <c r="E6862" t="s">
        <v>664</v>
      </c>
      <c r="F6862" t="s">
        <v>20</v>
      </c>
      <c r="G6862" t="s">
        <v>667</v>
      </c>
      <c r="H6862">
        <v>3175</v>
      </c>
      <c r="I6862" s="1">
        <v>-0.73121276000000002</v>
      </c>
      <c r="J6862" s="1">
        <v>-78.540251429999998</v>
      </c>
      <c r="K6862" t="s">
        <v>21</v>
      </c>
      <c r="L6862" t="s">
        <v>22</v>
      </c>
      <c r="M6862" t="s">
        <v>23</v>
      </c>
      <c r="N6862" t="s">
        <v>24</v>
      </c>
      <c r="O6862">
        <v>130</v>
      </c>
      <c r="P6862" t="s">
        <v>127</v>
      </c>
      <c r="Q6862" t="s">
        <v>127</v>
      </c>
      <c r="R6862" t="s">
        <v>26</v>
      </c>
      <c r="T6862">
        <v>2022</v>
      </c>
      <c r="U6862" t="str">
        <f t="shared" si="215"/>
        <v>0601 B2_013IBA_20</v>
      </c>
    </row>
    <row r="6863" spans="1:21" x14ac:dyDescent="0.3">
      <c r="A6863" t="str">
        <f t="shared" si="214"/>
        <v>21,Ecuador,0601 B2,ILITIO_BAJO,Cotopaxi,013IBA,3175,-0.73121276,-78.54025143,Pinaceae,Pinus,patula,Pinus patula,130,7,7,8.25,,2022</v>
      </c>
      <c r="B6863">
        <v>21</v>
      </c>
      <c r="C6863" t="s">
        <v>17</v>
      </c>
      <c r="D6863" t="s">
        <v>666</v>
      </c>
      <c r="E6863" t="s">
        <v>664</v>
      </c>
      <c r="F6863" t="s">
        <v>20</v>
      </c>
      <c r="G6863" t="s">
        <v>667</v>
      </c>
      <c r="H6863">
        <v>3175</v>
      </c>
      <c r="I6863" s="1">
        <v>-0.73121276000000002</v>
      </c>
      <c r="J6863" s="1">
        <v>-78.540251429999998</v>
      </c>
      <c r="K6863" t="s">
        <v>21</v>
      </c>
      <c r="L6863" t="s">
        <v>22</v>
      </c>
      <c r="M6863" t="s">
        <v>23</v>
      </c>
      <c r="N6863" t="s">
        <v>24</v>
      </c>
      <c r="O6863">
        <v>130</v>
      </c>
      <c r="P6863">
        <v>7</v>
      </c>
      <c r="Q6863">
        <v>7</v>
      </c>
      <c r="R6863" t="s">
        <v>328</v>
      </c>
      <c r="T6863">
        <v>2022</v>
      </c>
      <c r="U6863" t="str">
        <f t="shared" si="215"/>
        <v>0601 B2_013IBA_21</v>
      </c>
    </row>
    <row r="6864" spans="1:21" x14ac:dyDescent="0.3">
      <c r="A6864" t="str">
        <f t="shared" si="214"/>
        <v>23,Ecuador,0601 B2,ILITIO_BAJO,Cotopaxi,013IBA,3175,-0.73121276,-78.54025143,Pinaceae,Pinus,patula,Pinus patula,130,22.1,22.1,10.25,,2022</v>
      </c>
      <c r="B6864">
        <v>23</v>
      </c>
      <c r="C6864" t="s">
        <v>17</v>
      </c>
      <c r="D6864" t="s">
        <v>666</v>
      </c>
      <c r="E6864" t="s">
        <v>664</v>
      </c>
      <c r="F6864" t="s">
        <v>20</v>
      </c>
      <c r="G6864" t="s">
        <v>667</v>
      </c>
      <c r="H6864">
        <v>3175</v>
      </c>
      <c r="I6864" s="1">
        <v>-0.73121276000000002</v>
      </c>
      <c r="J6864" s="1">
        <v>-78.540251429999998</v>
      </c>
      <c r="K6864" t="s">
        <v>21</v>
      </c>
      <c r="L6864" t="s">
        <v>22</v>
      </c>
      <c r="M6864" t="s">
        <v>23</v>
      </c>
      <c r="N6864" t="s">
        <v>24</v>
      </c>
      <c r="O6864">
        <v>130</v>
      </c>
      <c r="P6864" t="s">
        <v>384</v>
      </c>
      <c r="Q6864" t="s">
        <v>384</v>
      </c>
      <c r="R6864" t="s">
        <v>373</v>
      </c>
      <c r="T6864">
        <v>2022</v>
      </c>
      <c r="U6864" t="str">
        <f t="shared" si="215"/>
        <v>0601 B2_013IBA_23</v>
      </c>
    </row>
    <row r="6865" spans="1:21" x14ac:dyDescent="0.3">
      <c r="A6865" t="str">
        <f t="shared" si="214"/>
        <v>27,Ecuador,0601 B2,ILITIO_BAJO,Cotopaxi,013IBA,3175,-0.73121276,-78.54025143,Pinaceae,Pinus,patula,Pinus patula,130,24.2,24.2,12.5,,2022</v>
      </c>
      <c r="B6865">
        <v>27</v>
      </c>
      <c r="C6865" t="s">
        <v>17</v>
      </c>
      <c r="D6865" t="s">
        <v>666</v>
      </c>
      <c r="E6865" t="s">
        <v>664</v>
      </c>
      <c r="F6865" t="s">
        <v>20</v>
      </c>
      <c r="G6865" t="s">
        <v>667</v>
      </c>
      <c r="H6865">
        <v>3175</v>
      </c>
      <c r="I6865" s="1">
        <v>-0.73121276000000002</v>
      </c>
      <c r="J6865" s="1">
        <v>-78.540251429999998</v>
      </c>
      <c r="K6865" t="s">
        <v>21</v>
      </c>
      <c r="L6865" t="s">
        <v>22</v>
      </c>
      <c r="M6865" t="s">
        <v>23</v>
      </c>
      <c r="N6865" t="s">
        <v>24</v>
      </c>
      <c r="O6865">
        <v>130</v>
      </c>
      <c r="P6865" t="s">
        <v>33</v>
      </c>
      <c r="Q6865" t="s">
        <v>33</v>
      </c>
      <c r="R6865" t="s">
        <v>177</v>
      </c>
      <c r="T6865">
        <v>2022</v>
      </c>
      <c r="U6865" t="str">
        <f t="shared" si="215"/>
        <v>0601 B2_013IBA_27</v>
      </c>
    </row>
    <row r="6866" spans="1:21" x14ac:dyDescent="0.3">
      <c r="A6866" t="str">
        <f t="shared" si="214"/>
        <v>28,Ecuador,0601 B2,ILITIO_BAJO,Cotopaxi,013IBA,3175,-0.73121276,-78.54025143,Pinaceae,Pinus,patula,Pinus patula,130,22.9,22.9, ,,2022</v>
      </c>
      <c r="B6866">
        <v>28</v>
      </c>
      <c r="C6866" t="s">
        <v>17</v>
      </c>
      <c r="D6866" t="s">
        <v>666</v>
      </c>
      <c r="E6866" t="s">
        <v>664</v>
      </c>
      <c r="F6866" t="s">
        <v>20</v>
      </c>
      <c r="G6866" t="s">
        <v>667</v>
      </c>
      <c r="H6866">
        <v>3175</v>
      </c>
      <c r="I6866" s="1">
        <v>-0.73121276000000002</v>
      </c>
      <c r="J6866" s="1">
        <v>-78.540251429999998</v>
      </c>
      <c r="K6866" t="s">
        <v>21</v>
      </c>
      <c r="L6866" t="s">
        <v>22</v>
      </c>
      <c r="M6866" t="s">
        <v>23</v>
      </c>
      <c r="N6866" t="s">
        <v>24</v>
      </c>
      <c r="O6866">
        <v>130</v>
      </c>
      <c r="P6866" t="s">
        <v>27</v>
      </c>
      <c r="Q6866" t="s">
        <v>27</v>
      </c>
      <c r="R6866" t="s">
        <v>26</v>
      </c>
      <c r="T6866">
        <v>2022</v>
      </c>
      <c r="U6866" t="str">
        <f t="shared" si="215"/>
        <v>0601 B2_013IBA_28</v>
      </c>
    </row>
    <row r="6867" spans="1:21" x14ac:dyDescent="0.3">
      <c r="A6867" t="str">
        <f t="shared" si="214"/>
        <v>29,Ecuador,0601 B2,ILITIO_BAJO,Cotopaxi,013IBA,3175,-0.73121276,-78.54025143,Pinaceae,Pinus,patula,Pinus patula,130,16,16,10.25,,2022</v>
      </c>
      <c r="B6867">
        <v>29</v>
      </c>
      <c r="C6867" t="s">
        <v>17</v>
      </c>
      <c r="D6867" t="s">
        <v>666</v>
      </c>
      <c r="E6867" t="s">
        <v>664</v>
      </c>
      <c r="F6867" t="s">
        <v>20</v>
      </c>
      <c r="G6867" t="s">
        <v>667</v>
      </c>
      <c r="H6867">
        <v>3175</v>
      </c>
      <c r="I6867" s="1">
        <v>-0.73121276000000002</v>
      </c>
      <c r="J6867" s="1">
        <v>-78.540251429999998</v>
      </c>
      <c r="K6867" t="s">
        <v>21</v>
      </c>
      <c r="L6867" t="s">
        <v>22</v>
      </c>
      <c r="M6867" t="s">
        <v>23</v>
      </c>
      <c r="N6867" t="s">
        <v>24</v>
      </c>
      <c r="O6867">
        <v>130</v>
      </c>
      <c r="P6867">
        <v>16</v>
      </c>
      <c r="Q6867">
        <v>16</v>
      </c>
      <c r="R6867" t="s">
        <v>373</v>
      </c>
      <c r="T6867">
        <v>2022</v>
      </c>
      <c r="U6867" t="str">
        <f t="shared" si="215"/>
        <v>0601 B2_013IBA_29</v>
      </c>
    </row>
    <row r="6868" spans="1:21" x14ac:dyDescent="0.3">
      <c r="A6868" t="str">
        <f t="shared" si="214"/>
        <v>30,Ecuador,0601 B2,ILITIO_BAJO,Cotopaxi,013IBA,3175,-0.73121276,-78.54025143,Pinaceae,Pinus,patula,Pinus patula,130,16.6,16.6, ,,2022</v>
      </c>
      <c r="B6868">
        <v>30</v>
      </c>
      <c r="C6868" t="s">
        <v>17</v>
      </c>
      <c r="D6868" t="s">
        <v>666</v>
      </c>
      <c r="E6868" t="s">
        <v>664</v>
      </c>
      <c r="F6868" t="s">
        <v>20</v>
      </c>
      <c r="G6868" t="s">
        <v>667</v>
      </c>
      <c r="H6868">
        <v>3175</v>
      </c>
      <c r="I6868" s="1">
        <v>-0.73121276000000002</v>
      </c>
      <c r="J6868" s="1">
        <v>-78.540251429999998</v>
      </c>
      <c r="K6868" t="s">
        <v>21</v>
      </c>
      <c r="L6868" t="s">
        <v>22</v>
      </c>
      <c r="M6868" t="s">
        <v>23</v>
      </c>
      <c r="N6868" t="s">
        <v>24</v>
      </c>
      <c r="O6868">
        <v>130</v>
      </c>
      <c r="P6868" t="s">
        <v>161</v>
      </c>
      <c r="Q6868" t="s">
        <v>161</v>
      </c>
      <c r="R6868" t="s">
        <v>26</v>
      </c>
      <c r="T6868">
        <v>2022</v>
      </c>
      <c r="U6868" t="str">
        <f t="shared" si="215"/>
        <v>0601 B2_013IBA_30</v>
      </c>
    </row>
    <row r="6869" spans="1:21" x14ac:dyDescent="0.3">
      <c r="A6869" t="str">
        <f t="shared" si="214"/>
        <v>31,Ecuador,0601 B2,ILITIO_BAJO,Cotopaxi,013IBA,3175,-0.73121276,-78.54025143,Pinaceae,Pinus,patula,Pinus patula,130,24.4,24.4,11.5,,2022</v>
      </c>
      <c r="B6869">
        <v>31</v>
      </c>
      <c r="C6869" t="s">
        <v>17</v>
      </c>
      <c r="D6869" t="s">
        <v>666</v>
      </c>
      <c r="E6869" t="s">
        <v>664</v>
      </c>
      <c r="F6869" t="s">
        <v>20</v>
      </c>
      <c r="G6869" t="s">
        <v>667</v>
      </c>
      <c r="H6869">
        <v>3175</v>
      </c>
      <c r="I6869" s="1">
        <v>-0.73121276000000002</v>
      </c>
      <c r="J6869" s="1">
        <v>-78.540251429999998</v>
      </c>
      <c r="K6869" t="s">
        <v>21</v>
      </c>
      <c r="L6869" t="s">
        <v>22</v>
      </c>
      <c r="M6869" t="s">
        <v>23</v>
      </c>
      <c r="N6869" t="s">
        <v>24</v>
      </c>
      <c r="O6869">
        <v>130</v>
      </c>
      <c r="P6869" t="s">
        <v>69</v>
      </c>
      <c r="Q6869" t="s">
        <v>69</v>
      </c>
      <c r="R6869" t="s">
        <v>104</v>
      </c>
      <c r="T6869">
        <v>2022</v>
      </c>
      <c r="U6869" t="str">
        <f t="shared" si="215"/>
        <v>0601 B2_013IBA_31</v>
      </c>
    </row>
    <row r="6870" spans="1:21" x14ac:dyDescent="0.3">
      <c r="A6870" t="str">
        <f t="shared" si="214"/>
        <v>32,Ecuador,0601 B2,ILITIO_BAJO,Cotopaxi,013IBA,3175,-0.73121276,-78.54025143,Pinaceae,Pinus,patula,Pinus patula,125,20.5,20.5, ,,2022</v>
      </c>
      <c r="B6870">
        <v>32</v>
      </c>
      <c r="C6870" t="s">
        <v>17</v>
      </c>
      <c r="D6870" t="s">
        <v>666</v>
      </c>
      <c r="E6870" t="s">
        <v>664</v>
      </c>
      <c r="F6870" t="s">
        <v>20</v>
      </c>
      <c r="G6870" t="s">
        <v>667</v>
      </c>
      <c r="H6870">
        <v>3175</v>
      </c>
      <c r="I6870" s="1">
        <v>-0.73121276000000002</v>
      </c>
      <c r="J6870" s="1">
        <v>-78.540251429999998</v>
      </c>
      <c r="K6870" t="s">
        <v>21</v>
      </c>
      <c r="L6870" t="s">
        <v>22</v>
      </c>
      <c r="M6870" t="s">
        <v>23</v>
      </c>
      <c r="N6870" t="s">
        <v>24</v>
      </c>
      <c r="O6870">
        <v>125</v>
      </c>
      <c r="P6870" t="s">
        <v>134</v>
      </c>
      <c r="Q6870" t="s">
        <v>134</v>
      </c>
      <c r="R6870" t="s">
        <v>26</v>
      </c>
      <c r="T6870">
        <v>2022</v>
      </c>
      <c r="U6870" t="str">
        <f t="shared" si="215"/>
        <v>0601 B2_013IBA_32</v>
      </c>
    </row>
    <row r="6871" spans="1:21" x14ac:dyDescent="0.3">
      <c r="A6871" t="str">
        <f t="shared" si="214"/>
        <v>34,Ecuador,0601 B2,ILITIO_BAJO,Cotopaxi,013IBA,3175,-0.73121276,-78.54025143,Pinaceae,Pinus,patula,Pinus patula,130,16.1,16.1, ,,2022</v>
      </c>
      <c r="B6871">
        <v>34</v>
      </c>
      <c r="C6871" t="s">
        <v>17</v>
      </c>
      <c r="D6871" t="s">
        <v>666</v>
      </c>
      <c r="E6871" t="s">
        <v>664</v>
      </c>
      <c r="F6871" t="s">
        <v>20</v>
      </c>
      <c r="G6871" t="s">
        <v>667</v>
      </c>
      <c r="H6871">
        <v>3175</v>
      </c>
      <c r="I6871" s="1">
        <v>-0.73121276000000002</v>
      </c>
      <c r="J6871" s="1">
        <v>-78.540251429999998</v>
      </c>
      <c r="K6871" t="s">
        <v>21</v>
      </c>
      <c r="L6871" t="s">
        <v>22</v>
      </c>
      <c r="M6871" t="s">
        <v>23</v>
      </c>
      <c r="N6871" t="s">
        <v>24</v>
      </c>
      <c r="O6871">
        <v>130</v>
      </c>
      <c r="P6871" t="s">
        <v>135</v>
      </c>
      <c r="Q6871" t="s">
        <v>135</v>
      </c>
      <c r="R6871" t="s">
        <v>26</v>
      </c>
      <c r="T6871">
        <v>2022</v>
      </c>
      <c r="U6871" t="str">
        <f t="shared" si="215"/>
        <v>0601 B2_013IBA_34</v>
      </c>
    </row>
    <row r="6872" spans="1:21" x14ac:dyDescent="0.3">
      <c r="A6872" t="str">
        <f t="shared" si="214"/>
        <v>36,Ecuador,0601 B2,ILITIO_BAJO,Cotopaxi,013IBA,3175,-0.73121276,-78.54025143,Pinaceae,Pinus,patula,Pinus patula,130,19.1,19.1, ,,2022</v>
      </c>
      <c r="B6872">
        <v>36</v>
      </c>
      <c r="C6872" t="s">
        <v>17</v>
      </c>
      <c r="D6872" t="s">
        <v>666</v>
      </c>
      <c r="E6872" t="s">
        <v>664</v>
      </c>
      <c r="F6872" t="s">
        <v>20</v>
      </c>
      <c r="G6872" t="s">
        <v>667</v>
      </c>
      <c r="H6872">
        <v>3175</v>
      </c>
      <c r="I6872" s="1">
        <v>-0.73121276000000002</v>
      </c>
      <c r="J6872" s="1">
        <v>-78.540251429999998</v>
      </c>
      <c r="K6872" t="s">
        <v>21</v>
      </c>
      <c r="L6872" t="s">
        <v>22</v>
      </c>
      <c r="M6872" t="s">
        <v>23</v>
      </c>
      <c r="N6872" t="s">
        <v>24</v>
      </c>
      <c r="O6872">
        <v>130</v>
      </c>
      <c r="P6872" t="s">
        <v>127</v>
      </c>
      <c r="Q6872" t="s">
        <v>127</v>
      </c>
      <c r="R6872" t="s">
        <v>26</v>
      </c>
      <c r="T6872">
        <v>2022</v>
      </c>
      <c r="U6872" t="str">
        <f t="shared" si="215"/>
        <v>0601 B2_013IBA_36</v>
      </c>
    </row>
    <row r="6873" spans="1:21" x14ac:dyDescent="0.3">
      <c r="A6873" t="str">
        <f t="shared" si="214"/>
        <v>37,Ecuador,0601 B2,ILITIO_BAJO,Cotopaxi,013IBA,3175,-0.73121276,-78.54025143,Pinaceae,Pinus,patula,Pinus patula,140,18,18, ,,2022</v>
      </c>
      <c r="B6873">
        <v>37</v>
      </c>
      <c r="C6873" t="s">
        <v>17</v>
      </c>
      <c r="D6873" t="s">
        <v>666</v>
      </c>
      <c r="E6873" t="s">
        <v>664</v>
      </c>
      <c r="F6873" t="s">
        <v>20</v>
      </c>
      <c r="G6873" t="s">
        <v>667</v>
      </c>
      <c r="H6873">
        <v>3175</v>
      </c>
      <c r="I6873" s="1">
        <v>-0.73121276000000002</v>
      </c>
      <c r="J6873" s="1">
        <v>-78.540251429999998</v>
      </c>
      <c r="K6873" t="s">
        <v>21</v>
      </c>
      <c r="L6873" t="s">
        <v>22</v>
      </c>
      <c r="M6873" t="s">
        <v>23</v>
      </c>
      <c r="N6873" t="s">
        <v>24</v>
      </c>
      <c r="O6873">
        <v>140</v>
      </c>
      <c r="P6873">
        <v>18</v>
      </c>
      <c r="Q6873">
        <v>18</v>
      </c>
      <c r="R6873" t="s">
        <v>26</v>
      </c>
      <c r="T6873">
        <v>2022</v>
      </c>
      <c r="U6873" t="str">
        <f t="shared" si="215"/>
        <v>0601 B2_013IBA_37</v>
      </c>
    </row>
    <row r="6874" spans="1:21" x14ac:dyDescent="0.3">
      <c r="A6874" t="str">
        <f t="shared" si="214"/>
        <v>38,Ecuador,0601 B2,ILITIO_BAJO,Cotopaxi,013IBA,3175,-0.73121276,-78.54025143,Pinaceae,Pinus,patula,Pinus patula,130,20,20,10.5,,2022</v>
      </c>
      <c r="B6874">
        <v>38</v>
      </c>
      <c r="C6874" t="s">
        <v>17</v>
      </c>
      <c r="D6874" t="s">
        <v>666</v>
      </c>
      <c r="E6874" t="s">
        <v>664</v>
      </c>
      <c r="F6874" t="s">
        <v>20</v>
      </c>
      <c r="G6874" t="s">
        <v>667</v>
      </c>
      <c r="H6874">
        <v>3175</v>
      </c>
      <c r="I6874" s="1">
        <v>-0.73121276000000002</v>
      </c>
      <c r="J6874" s="1">
        <v>-78.540251429999998</v>
      </c>
      <c r="K6874" t="s">
        <v>21</v>
      </c>
      <c r="L6874" t="s">
        <v>22</v>
      </c>
      <c r="M6874" t="s">
        <v>23</v>
      </c>
      <c r="N6874" t="s">
        <v>24</v>
      </c>
      <c r="O6874">
        <v>130</v>
      </c>
      <c r="P6874">
        <v>20</v>
      </c>
      <c r="Q6874">
        <v>20</v>
      </c>
      <c r="R6874" t="s">
        <v>168</v>
      </c>
      <c r="T6874">
        <v>2022</v>
      </c>
      <c r="U6874" t="str">
        <f t="shared" si="215"/>
        <v>0601 B2_013IBA_38</v>
      </c>
    </row>
    <row r="6875" spans="1:21" x14ac:dyDescent="0.3">
      <c r="A6875" t="str">
        <f t="shared" si="214"/>
        <v>39,Ecuador,0601 B2,ILITIO_BAJO,Cotopaxi,013IBA,3175,-0.73121276,-78.54025143,Pinaceae,Pinus,patula,Pinus patula,130,22.1,22.1,10.5,,2022</v>
      </c>
      <c r="B6875">
        <v>39</v>
      </c>
      <c r="C6875" t="s">
        <v>17</v>
      </c>
      <c r="D6875" t="s">
        <v>666</v>
      </c>
      <c r="E6875" t="s">
        <v>664</v>
      </c>
      <c r="F6875" t="s">
        <v>20</v>
      </c>
      <c r="G6875" t="s">
        <v>667</v>
      </c>
      <c r="H6875">
        <v>3175</v>
      </c>
      <c r="I6875" s="1">
        <v>-0.73121276000000002</v>
      </c>
      <c r="J6875" s="1">
        <v>-78.540251429999998</v>
      </c>
      <c r="K6875" t="s">
        <v>21</v>
      </c>
      <c r="L6875" t="s">
        <v>22</v>
      </c>
      <c r="M6875" t="s">
        <v>23</v>
      </c>
      <c r="N6875" t="s">
        <v>24</v>
      </c>
      <c r="O6875">
        <v>130</v>
      </c>
      <c r="P6875" t="s">
        <v>384</v>
      </c>
      <c r="Q6875" t="s">
        <v>384</v>
      </c>
      <c r="R6875" t="s">
        <v>168</v>
      </c>
      <c r="T6875">
        <v>2022</v>
      </c>
      <c r="U6875" t="str">
        <f t="shared" si="215"/>
        <v>0601 B2_013IBA_39</v>
      </c>
    </row>
    <row r="6876" spans="1:21" x14ac:dyDescent="0.3">
      <c r="A6876" t="str">
        <f t="shared" si="214"/>
        <v>40,Ecuador,0601 B2,ILITIO_BAJO,Cotopaxi,013IBA,3175,-0.73121276,-78.54025143,Pinaceae,Pinus,patula,Pinus patula,135,10.5,10.5,7.5,,2022</v>
      </c>
      <c r="B6876">
        <v>40</v>
      </c>
      <c r="C6876" t="s">
        <v>17</v>
      </c>
      <c r="D6876" t="s">
        <v>666</v>
      </c>
      <c r="E6876" t="s">
        <v>664</v>
      </c>
      <c r="F6876" t="s">
        <v>20</v>
      </c>
      <c r="G6876" t="s">
        <v>667</v>
      </c>
      <c r="H6876">
        <v>3175</v>
      </c>
      <c r="I6876" s="1">
        <v>-0.73121276000000002</v>
      </c>
      <c r="J6876" s="1">
        <v>-78.540251429999998</v>
      </c>
      <c r="K6876" t="s">
        <v>21</v>
      </c>
      <c r="L6876" t="s">
        <v>22</v>
      </c>
      <c r="M6876" t="s">
        <v>23</v>
      </c>
      <c r="N6876" t="s">
        <v>24</v>
      </c>
      <c r="O6876">
        <v>135</v>
      </c>
      <c r="P6876" t="s">
        <v>168</v>
      </c>
      <c r="Q6876" t="s">
        <v>168</v>
      </c>
      <c r="R6876" t="s">
        <v>201</v>
      </c>
      <c r="T6876">
        <v>2022</v>
      </c>
      <c r="U6876" t="str">
        <f t="shared" si="215"/>
        <v>0601 B2_013IBA_40</v>
      </c>
    </row>
    <row r="6877" spans="1:21" x14ac:dyDescent="0.3">
      <c r="A6877" t="str">
        <f t="shared" si="214"/>
        <v>42,Ecuador,0601 B2,ILITIO_BAJO,Cotopaxi,013IBA,3175,-0.73121276,-78.54025143,Pinaceae,Pinus,patula,Pinus patula,130,16,16, ,,2022</v>
      </c>
      <c r="B6877">
        <v>42</v>
      </c>
      <c r="C6877" t="s">
        <v>17</v>
      </c>
      <c r="D6877" t="s">
        <v>666</v>
      </c>
      <c r="E6877" t="s">
        <v>664</v>
      </c>
      <c r="F6877" t="s">
        <v>20</v>
      </c>
      <c r="G6877" t="s">
        <v>667</v>
      </c>
      <c r="H6877">
        <v>3175</v>
      </c>
      <c r="I6877" s="1">
        <v>-0.73121276000000002</v>
      </c>
      <c r="J6877" s="1">
        <v>-78.540251429999998</v>
      </c>
      <c r="K6877" t="s">
        <v>21</v>
      </c>
      <c r="L6877" t="s">
        <v>22</v>
      </c>
      <c r="M6877" t="s">
        <v>23</v>
      </c>
      <c r="N6877" t="s">
        <v>24</v>
      </c>
      <c r="O6877">
        <v>130</v>
      </c>
      <c r="P6877">
        <v>16</v>
      </c>
      <c r="Q6877">
        <v>16</v>
      </c>
      <c r="R6877" t="s">
        <v>26</v>
      </c>
      <c r="T6877">
        <v>2022</v>
      </c>
      <c r="U6877" t="str">
        <f t="shared" si="215"/>
        <v>0601 B2_013IBA_42</v>
      </c>
    </row>
    <row r="6878" spans="1:21" x14ac:dyDescent="0.3">
      <c r="A6878" t="str">
        <f t="shared" si="214"/>
        <v>43,Ecuador,0601 B2,ILITIO_BAJO,Cotopaxi,013IBA,3175,-0.73121276,-78.54025143,Pinaceae,Pinus,patula,Pinus patula,140,24,24, ,,2022</v>
      </c>
      <c r="B6878">
        <v>43</v>
      </c>
      <c r="C6878" t="s">
        <v>17</v>
      </c>
      <c r="D6878" t="s">
        <v>666</v>
      </c>
      <c r="E6878" t="s">
        <v>664</v>
      </c>
      <c r="F6878" t="s">
        <v>20</v>
      </c>
      <c r="G6878" t="s">
        <v>667</v>
      </c>
      <c r="H6878">
        <v>3175</v>
      </c>
      <c r="I6878" s="1">
        <v>-0.73121276000000002</v>
      </c>
      <c r="J6878" s="1">
        <v>-78.540251429999998</v>
      </c>
      <c r="K6878" t="s">
        <v>21</v>
      </c>
      <c r="L6878" t="s">
        <v>22</v>
      </c>
      <c r="M6878" t="s">
        <v>23</v>
      </c>
      <c r="N6878" t="s">
        <v>24</v>
      </c>
      <c r="O6878">
        <v>140</v>
      </c>
      <c r="P6878">
        <v>24</v>
      </c>
      <c r="Q6878">
        <v>24</v>
      </c>
      <c r="R6878" t="s">
        <v>26</v>
      </c>
      <c r="T6878">
        <v>2022</v>
      </c>
      <c r="U6878" t="str">
        <f t="shared" si="215"/>
        <v>0601 B2_013IBA_43</v>
      </c>
    </row>
    <row r="6879" spans="1:21" x14ac:dyDescent="0.3">
      <c r="A6879" t="str">
        <f t="shared" si="214"/>
        <v>44,Ecuador,0601 B2,ILITIO_BAJO,Cotopaxi,013IBA,3175,-0.73121276,-78.54025143,Pinaceae,Pinus,patula,Pinus patula,130,19,19,10,,2022</v>
      </c>
      <c r="B6879">
        <v>44</v>
      </c>
      <c r="C6879" t="s">
        <v>17</v>
      </c>
      <c r="D6879" t="s">
        <v>666</v>
      </c>
      <c r="E6879" t="s">
        <v>664</v>
      </c>
      <c r="F6879" t="s">
        <v>20</v>
      </c>
      <c r="G6879" t="s">
        <v>667</v>
      </c>
      <c r="H6879">
        <v>3175</v>
      </c>
      <c r="I6879" s="1">
        <v>-0.73121276000000002</v>
      </c>
      <c r="J6879" s="1">
        <v>-78.540251429999998</v>
      </c>
      <c r="K6879" t="s">
        <v>21</v>
      </c>
      <c r="L6879" t="s">
        <v>22</v>
      </c>
      <c r="M6879" t="s">
        <v>23</v>
      </c>
      <c r="N6879" t="s">
        <v>24</v>
      </c>
      <c r="O6879">
        <v>130</v>
      </c>
      <c r="P6879">
        <v>19</v>
      </c>
      <c r="Q6879">
        <v>19</v>
      </c>
      <c r="R6879">
        <v>10</v>
      </c>
      <c r="T6879">
        <v>2022</v>
      </c>
      <c r="U6879" t="str">
        <f t="shared" si="215"/>
        <v>0601 B2_013IBA_44</v>
      </c>
    </row>
    <row r="6880" spans="1:21" x14ac:dyDescent="0.3">
      <c r="A6880" t="str">
        <f t="shared" si="214"/>
        <v>45,Ecuador,0601 B2,ILITIO_BAJO,Cotopaxi,013IBA,3175,-0.73121276,-78.54025143,Pinaceae,Pinus,patula,Pinus patula,130,14.2,14.2,9.25,,2022</v>
      </c>
      <c r="B6880">
        <v>45</v>
      </c>
      <c r="C6880" t="s">
        <v>17</v>
      </c>
      <c r="D6880" t="s">
        <v>666</v>
      </c>
      <c r="E6880" t="s">
        <v>664</v>
      </c>
      <c r="F6880" t="s">
        <v>20</v>
      </c>
      <c r="G6880" t="s">
        <v>667</v>
      </c>
      <c r="H6880">
        <v>3175</v>
      </c>
      <c r="I6880" s="1">
        <v>-0.73121276000000002</v>
      </c>
      <c r="J6880" s="1">
        <v>-78.540251429999998</v>
      </c>
      <c r="K6880" t="s">
        <v>21</v>
      </c>
      <c r="L6880" t="s">
        <v>22</v>
      </c>
      <c r="M6880" t="s">
        <v>23</v>
      </c>
      <c r="N6880" t="s">
        <v>24</v>
      </c>
      <c r="O6880">
        <v>130</v>
      </c>
      <c r="P6880" t="s">
        <v>254</v>
      </c>
      <c r="Q6880" t="s">
        <v>254</v>
      </c>
      <c r="R6880" t="s">
        <v>335</v>
      </c>
      <c r="T6880">
        <v>2022</v>
      </c>
      <c r="U6880" t="str">
        <f t="shared" si="215"/>
        <v>0601 B2_013IBA_45</v>
      </c>
    </row>
    <row r="6881" spans="1:21" x14ac:dyDescent="0.3">
      <c r="A6881" t="str">
        <f t="shared" si="214"/>
        <v>46,Ecuador,0601 B2,ILITIO_BAJO,Cotopaxi,013IBA,3175,-0.73121276,-78.54025143,Pinaceae,Pinus,patula,Pinus patula,135,15.2,15.2,8,,2022</v>
      </c>
      <c r="B6881">
        <v>46</v>
      </c>
      <c r="C6881" t="s">
        <v>17</v>
      </c>
      <c r="D6881" t="s">
        <v>666</v>
      </c>
      <c r="E6881" t="s">
        <v>664</v>
      </c>
      <c r="F6881" t="s">
        <v>20</v>
      </c>
      <c r="G6881" t="s">
        <v>667</v>
      </c>
      <c r="H6881">
        <v>3175</v>
      </c>
      <c r="I6881" s="1">
        <v>-0.73121276000000002</v>
      </c>
      <c r="J6881" s="1">
        <v>-78.540251429999998</v>
      </c>
      <c r="K6881" t="s">
        <v>21</v>
      </c>
      <c r="L6881" t="s">
        <v>22</v>
      </c>
      <c r="M6881" t="s">
        <v>23</v>
      </c>
      <c r="N6881" t="s">
        <v>24</v>
      </c>
      <c r="O6881">
        <v>135</v>
      </c>
      <c r="P6881" t="s">
        <v>210</v>
      </c>
      <c r="Q6881" t="s">
        <v>210</v>
      </c>
      <c r="R6881">
        <v>8</v>
      </c>
      <c r="T6881">
        <v>2022</v>
      </c>
      <c r="U6881" t="str">
        <f t="shared" si="215"/>
        <v>0601 B2_013IBA_46</v>
      </c>
    </row>
    <row r="6882" spans="1:21" x14ac:dyDescent="0.3">
      <c r="A6882" t="str">
        <f t="shared" si="214"/>
        <v>47,Ecuador,0601 B2,ILITIO_BAJO,Cotopaxi,013IBA,3175,-0.73121276,-78.54025143,Pinaceae,Pinus,patula,Pinus patula,130,20.1,20.1, ,,2022</v>
      </c>
      <c r="B6882">
        <v>47</v>
      </c>
      <c r="C6882" t="s">
        <v>17</v>
      </c>
      <c r="D6882" t="s">
        <v>666</v>
      </c>
      <c r="E6882" t="s">
        <v>664</v>
      </c>
      <c r="F6882" t="s">
        <v>20</v>
      </c>
      <c r="G6882" t="s">
        <v>667</v>
      </c>
      <c r="H6882">
        <v>3175</v>
      </c>
      <c r="I6882" s="1">
        <v>-0.73121276000000002</v>
      </c>
      <c r="J6882" s="1">
        <v>-78.540251429999998</v>
      </c>
      <c r="K6882" t="s">
        <v>21</v>
      </c>
      <c r="L6882" t="s">
        <v>22</v>
      </c>
      <c r="M6882" t="s">
        <v>23</v>
      </c>
      <c r="N6882" t="s">
        <v>24</v>
      </c>
      <c r="O6882">
        <v>130</v>
      </c>
      <c r="P6882" t="s">
        <v>153</v>
      </c>
      <c r="Q6882" t="s">
        <v>153</v>
      </c>
      <c r="R6882" t="s">
        <v>26</v>
      </c>
      <c r="T6882">
        <v>2022</v>
      </c>
      <c r="U6882" t="str">
        <f t="shared" si="215"/>
        <v>0601 B2_013IBA_47</v>
      </c>
    </row>
    <row r="6883" spans="1:21" x14ac:dyDescent="0.3">
      <c r="A6883" t="str">
        <f t="shared" si="214"/>
        <v>48,Ecuador,0601 B2,ILITIO_BAJO,Cotopaxi,013IBA,3175,-0.73121276,-78.54025143,Pinaceae,Pinus,patula,Pinus patula,125,14.6,14.6, ,,2022</v>
      </c>
      <c r="B6883">
        <v>48</v>
      </c>
      <c r="C6883" t="s">
        <v>17</v>
      </c>
      <c r="D6883" t="s">
        <v>666</v>
      </c>
      <c r="E6883" t="s">
        <v>664</v>
      </c>
      <c r="F6883" t="s">
        <v>20</v>
      </c>
      <c r="G6883" t="s">
        <v>667</v>
      </c>
      <c r="H6883">
        <v>3175</v>
      </c>
      <c r="I6883" s="1">
        <v>-0.73121276000000002</v>
      </c>
      <c r="J6883" s="1">
        <v>-78.540251429999998</v>
      </c>
      <c r="K6883" t="s">
        <v>21</v>
      </c>
      <c r="L6883" t="s">
        <v>22</v>
      </c>
      <c r="M6883" t="s">
        <v>23</v>
      </c>
      <c r="N6883" t="s">
        <v>24</v>
      </c>
      <c r="O6883">
        <v>125</v>
      </c>
      <c r="P6883" t="s">
        <v>140</v>
      </c>
      <c r="Q6883" t="s">
        <v>140</v>
      </c>
      <c r="R6883" t="s">
        <v>26</v>
      </c>
      <c r="T6883">
        <v>2022</v>
      </c>
      <c r="U6883" t="str">
        <f t="shared" si="215"/>
        <v>0601 B2_013IBA_48</v>
      </c>
    </row>
    <row r="6884" spans="1:21" x14ac:dyDescent="0.3">
      <c r="A6884" t="str">
        <f t="shared" si="214"/>
        <v>49.1,Ecuador,0601 B2,ILITIO_BAJO,Cotopaxi,013IBA,3175,-0.73121276,-78.54025143,Pinaceae,Pinus,patula,Pinus patula,130,15.6,15.6, ,,2022</v>
      </c>
      <c r="B6884" t="s">
        <v>628</v>
      </c>
      <c r="C6884" t="s">
        <v>17</v>
      </c>
      <c r="D6884" t="s">
        <v>666</v>
      </c>
      <c r="E6884" t="s">
        <v>664</v>
      </c>
      <c r="F6884" t="s">
        <v>20</v>
      </c>
      <c r="G6884" t="s">
        <v>667</v>
      </c>
      <c r="H6884">
        <v>3175</v>
      </c>
      <c r="I6884" s="1">
        <v>-0.73121276000000002</v>
      </c>
      <c r="J6884" s="1">
        <v>-78.540251429999998</v>
      </c>
      <c r="K6884" t="s">
        <v>21</v>
      </c>
      <c r="L6884" t="s">
        <v>22</v>
      </c>
      <c r="M6884" t="s">
        <v>23</v>
      </c>
      <c r="N6884" t="s">
        <v>24</v>
      </c>
      <c r="O6884">
        <v>130</v>
      </c>
      <c r="P6884" t="s">
        <v>43</v>
      </c>
      <c r="Q6884" t="s">
        <v>43</v>
      </c>
      <c r="R6884" t="s">
        <v>26</v>
      </c>
      <c r="T6884">
        <v>2022</v>
      </c>
      <c r="U6884" t="str">
        <f t="shared" si="215"/>
        <v>0601 B2_013IBA_49.1</v>
      </c>
    </row>
    <row r="6885" spans="1:21" x14ac:dyDescent="0.3">
      <c r="A6885" t="str">
        <f t="shared" si="214"/>
        <v>49.2,Ecuador,0601 B2,ILITIO_BAJO,Cotopaxi,013IBA,3175,-0.73121276,-78.54025143,Pinaceae,Pinus,patula,Pinus patula,130,15.1,15.1, ,,2022</v>
      </c>
      <c r="B6885" t="s">
        <v>629</v>
      </c>
      <c r="C6885" t="s">
        <v>17</v>
      </c>
      <c r="D6885" t="s">
        <v>666</v>
      </c>
      <c r="E6885" t="s">
        <v>664</v>
      </c>
      <c r="F6885" t="s">
        <v>20</v>
      </c>
      <c r="G6885" t="s">
        <v>667</v>
      </c>
      <c r="H6885">
        <v>3175</v>
      </c>
      <c r="I6885" s="1">
        <v>-0.73121276000000002</v>
      </c>
      <c r="J6885" s="1">
        <v>-78.540251429999998</v>
      </c>
      <c r="K6885" t="s">
        <v>21</v>
      </c>
      <c r="L6885" t="s">
        <v>22</v>
      </c>
      <c r="M6885" t="s">
        <v>23</v>
      </c>
      <c r="N6885" t="s">
        <v>24</v>
      </c>
      <c r="O6885">
        <v>130</v>
      </c>
      <c r="P6885" t="s">
        <v>322</v>
      </c>
      <c r="Q6885" t="s">
        <v>322</v>
      </c>
      <c r="R6885" t="s">
        <v>26</v>
      </c>
      <c r="T6885">
        <v>2022</v>
      </c>
      <c r="U6885" t="str">
        <f t="shared" si="215"/>
        <v>0601 B2_013IBA_49.2</v>
      </c>
    </row>
    <row r="6886" spans="1:21" x14ac:dyDescent="0.3">
      <c r="A6886" t="str">
        <f t="shared" si="214"/>
        <v>50,Ecuador,0601 B2,ILITIO_BAJO,Cotopaxi,013IBA,3175,-0.73121276,-78.54025143,Pinaceae,Pinus,patula,Pinus patula,130,14.2,14.2, ,,2022</v>
      </c>
      <c r="B6886">
        <v>50</v>
      </c>
      <c r="C6886" t="s">
        <v>17</v>
      </c>
      <c r="D6886" t="s">
        <v>666</v>
      </c>
      <c r="E6886" t="s">
        <v>664</v>
      </c>
      <c r="F6886" t="s">
        <v>20</v>
      </c>
      <c r="G6886" t="s">
        <v>667</v>
      </c>
      <c r="H6886">
        <v>3175</v>
      </c>
      <c r="I6886" s="1">
        <v>-0.73121276000000002</v>
      </c>
      <c r="J6886" s="1">
        <v>-78.540251429999998</v>
      </c>
      <c r="K6886" t="s">
        <v>21</v>
      </c>
      <c r="L6886" t="s">
        <v>22</v>
      </c>
      <c r="M6886" t="s">
        <v>23</v>
      </c>
      <c r="N6886" t="s">
        <v>24</v>
      </c>
      <c r="O6886">
        <v>130</v>
      </c>
      <c r="P6886" t="s">
        <v>254</v>
      </c>
      <c r="Q6886" t="s">
        <v>254</v>
      </c>
      <c r="R6886" t="s">
        <v>26</v>
      </c>
      <c r="T6886">
        <v>2022</v>
      </c>
      <c r="U6886" t="str">
        <f t="shared" si="215"/>
        <v>0601 B2_013IBA_50</v>
      </c>
    </row>
    <row r="6887" spans="1:21" x14ac:dyDescent="0.3">
      <c r="A6887" t="str">
        <f t="shared" si="214"/>
        <v>51,Ecuador,0601 B2,ILITIO_BAJO,Cotopaxi,013IBA,3175,-0.73121276,-78.54025143,Pinaceae,Pinus,patula,Pinus patula,130,20,20, ,,2022</v>
      </c>
      <c r="B6887">
        <v>51</v>
      </c>
      <c r="C6887" t="s">
        <v>17</v>
      </c>
      <c r="D6887" t="s">
        <v>666</v>
      </c>
      <c r="E6887" t="s">
        <v>664</v>
      </c>
      <c r="F6887" t="s">
        <v>20</v>
      </c>
      <c r="G6887" t="s">
        <v>667</v>
      </c>
      <c r="H6887">
        <v>3175</v>
      </c>
      <c r="I6887" s="1">
        <v>-0.73121276000000002</v>
      </c>
      <c r="J6887" s="1">
        <v>-78.540251429999998</v>
      </c>
      <c r="K6887" t="s">
        <v>21</v>
      </c>
      <c r="L6887" t="s">
        <v>22</v>
      </c>
      <c r="M6887" t="s">
        <v>23</v>
      </c>
      <c r="N6887" t="s">
        <v>24</v>
      </c>
      <c r="O6887">
        <v>130</v>
      </c>
      <c r="P6887">
        <v>20</v>
      </c>
      <c r="Q6887">
        <v>20</v>
      </c>
      <c r="R6887" t="s">
        <v>26</v>
      </c>
      <c r="T6887">
        <v>2022</v>
      </c>
      <c r="U6887" t="str">
        <f t="shared" si="215"/>
        <v>0601 B2_013IBA_51</v>
      </c>
    </row>
    <row r="6888" spans="1:21" x14ac:dyDescent="0.3">
      <c r="A6888" t="str">
        <f t="shared" si="214"/>
        <v>52,Ecuador,0601 B2,ILITIO_BAJO,Cotopaxi,013IBA,3175,-0.73121276,-78.54025143,Pinaceae,Pinus,patula,Pinus patula,130,17.2,17.2, ,,2022</v>
      </c>
      <c r="B6888">
        <v>52</v>
      </c>
      <c r="C6888" t="s">
        <v>17</v>
      </c>
      <c r="D6888" t="s">
        <v>666</v>
      </c>
      <c r="E6888" t="s">
        <v>664</v>
      </c>
      <c r="F6888" t="s">
        <v>20</v>
      </c>
      <c r="G6888" t="s">
        <v>667</v>
      </c>
      <c r="H6888">
        <v>3175</v>
      </c>
      <c r="I6888" s="1">
        <v>-0.73121276000000002</v>
      </c>
      <c r="J6888" s="1">
        <v>-78.540251429999998</v>
      </c>
      <c r="K6888" t="s">
        <v>21</v>
      </c>
      <c r="L6888" t="s">
        <v>22</v>
      </c>
      <c r="M6888" t="s">
        <v>23</v>
      </c>
      <c r="N6888" t="s">
        <v>24</v>
      </c>
      <c r="O6888">
        <v>130</v>
      </c>
      <c r="P6888" t="s">
        <v>112</v>
      </c>
      <c r="Q6888" t="s">
        <v>112</v>
      </c>
      <c r="R6888" t="s">
        <v>26</v>
      </c>
      <c r="T6888">
        <v>2022</v>
      </c>
      <c r="U6888" t="str">
        <f t="shared" si="215"/>
        <v>0601 B2_013IBA_52</v>
      </c>
    </row>
    <row r="6889" spans="1:21" x14ac:dyDescent="0.3">
      <c r="A6889" t="str">
        <f t="shared" si="214"/>
        <v>54,Ecuador,0601 B2,ILITIO_BAJO,Cotopaxi,013IBA,3175,-0.73121276,-78.54025143,Pinaceae,Pinus,patula,Pinus patula,130,22.1,22.1, ,,2022</v>
      </c>
      <c r="B6889">
        <v>54</v>
      </c>
      <c r="C6889" t="s">
        <v>17</v>
      </c>
      <c r="D6889" t="s">
        <v>666</v>
      </c>
      <c r="E6889" t="s">
        <v>664</v>
      </c>
      <c r="F6889" t="s">
        <v>20</v>
      </c>
      <c r="G6889" t="s">
        <v>667</v>
      </c>
      <c r="H6889">
        <v>3175</v>
      </c>
      <c r="I6889" s="1">
        <v>-0.73121276000000002</v>
      </c>
      <c r="J6889" s="1">
        <v>-78.540251429999998</v>
      </c>
      <c r="K6889" t="s">
        <v>21</v>
      </c>
      <c r="L6889" t="s">
        <v>22</v>
      </c>
      <c r="M6889" t="s">
        <v>23</v>
      </c>
      <c r="N6889" t="s">
        <v>24</v>
      </c>
      <c r="O6889">
        <v>130</v>
      </c>
      <c r="P6889" t="s">
        <v>384</v>
      </c>
      <c r="Q6889" t="s">
        <v>384</v>
      </c>
      <c r="R6889" t="s">
        <v>26</v>
      </c>
      <c r="T6889">
        <v>2022</v>
      </c>
      <c r="U6889" t="str">
        <f t="shared" si="215"/>
        <v>0601 B2_013IBA_54</v>
      </c>
    </row>
    <row r="6890" spans="1:21" x14ac:dyDescent="0.3">
      <c r="A6890" t="str">
        <f t="shared" si="214"/>
        <v>55,Ecuador,0601 B2,ILITIO_BAJO,Cotopaxi,013IBA,3175,-0.73121276,-78.54025143,Pinaceae,Pinus,patula,Pinus patula,130,17,17, ,,2022</v>
      </c>
      <c r="B6890">
        <v>55</v>
      </c>
      <c r="C6890" t="s">
        <v>17</v>
      </c>
      <c r="D6890" t="s">
        <v>666</v>
      </c>
      <c r="E6890" t="s">
        <v>664</v>
      </c>
      <c r="F6890" t="s">
        <v>20</v>
      </c>
      <c r="G6890" t="s">
        <v>667</v>
      </c>
      <c r="H6890">
        <v>3175</v>
      </c>
      <c r="I6890" s="1">
        <v>-0.73121276000000002</v>
      </c>
      <c r="J6890" s="1">
        <v>-78.540251429999998</v>
      </c>
      <c r="K6890" t="s">
        <v>21</v>
      </c>
      <c r="L6890" t="s">
        <v>22</v>
      </c>
      <c r="M6890" t="s">
        <v>23</v>
      </c>
      <c r="N6890" t="s">
        <v>24</v>
      </c>
      <c r="O6890">
        <v>130</v>
      </c>
      <c r="P6890">
        <v>17</v>
      </c>
      <c r="Q6890">
        <v>17</v>
      </c>
      <c r="R6890" t="s">
        <v>26</v>
      </c>
      <c r="T6890">
        <v>2022</v>
      </c>
      <c r="U6890" t="str">
        <f t="shared" si="215"/>
        <v>0601 B2_013IBA_55</v>
      </c>
    </row>
    <row r="6891" spans="1:21" x14ac:dyDescent="0.3">
      <c r="A6891" t="str">
        <f t="shared" si="214"/>
        <v>56,Ecuador,0601 B2,ILITIO_BAJO,Cotopaxi,013IBA,3175,-0.73121276,-78.54025143,Pinaceae,Pinus,patula,Pinus patula,140,18.4,18.4, ,,2022</v>
      </c>
      <c r="B6891">
        <v>56</v>
      </c>
      <c r="C6891" t="s">
        <v>17</v>
      </c>
      <c r="D6891" t="s">
        <v>666</v>
      </c>
      <c r="E6891" t="s">
        <v>664</v>
      </c>
      <c r="F6891" t="s">
        <v>20</v>
      </c>
      <c r="G6891" t="s">
        <v>667</v>
      </c>
      <c r="H6891">
        <v>3175</v>
      </c>
      <c r="I6891" s="1">
        <v>-0.73121276000000002</v>
      </c>
      <c r="J6891" s="1">
        <v>-78.540251429999998</v>
      </c>
      <c r="K6891" t="s">
        <v>21</v>
      </c>
      <c r="L6891" t="s">
        <v>22</v>
      </c>
      <c r="M6891" t="s">
        <v>23</v>
      </c>
      <c r="N6891" t="s">
        <v>24</v>
      </c>
      <c r="O6891">
        <v>140</v>
      </c>
      <c r="P6891" t="s">
        <v>59</v>
      </c>
      <c r="Q6891" t="s">
        <v>59</v>
      </c>
      <c r="R6891" t="s">
        <v>26</v>
      </c>
      <c r="T6891">
        <v>2022</v>
      </c>
      <c r="U6891" t="str">
        <f t="shared" si="215"/>
        <v>0601 B2_013IBA_56</v>
      </c>
    </row>
    <row r="6892" spans="1:21" x14ac:dyDescent="0.3">
      <c r="A6892" t="str">
        <f t="shared" si="214"/>
        <v>57,Ecuador,0601 B2,ILITIO_BAJO,Cotopaxi,013IBA,3175,-0.73121276,-78.54025143,Pinaceae,Pinus,patula,Pinus patula,130,12.6,12.6, ,,2022</v>
      </c>
      <c r="B6892">
        <v>57</v>
      </c>
      <c r="C6892" t="s">
        <v>17</v>
      </c>
      <c r="D6892" t="s">
        <v>666</v>
      </c>
      <c r="E6892" t="s">
        <v>664</v>
      </c>
      <c r="F6892" t="s">
        <v>20</v>
      </c>
      <c r="G6892" t="s">
        <v>667</v>
      </c>
      <c r="H6892">
        <v>3175</v>
      </c>
      <c r="I6892" s="1">
        <v>-0.73121276000000002</v>
      </c>
      <c r="J6892" s="1">
        <v>-78.540251429999998</v>
      </c>
      <c r="K6892" t="s">
        <v>21</v>
      </c>
      <c r="L6892" t="s">
        <v>22</v>
      </c>
      <c r="M6892" t="s">
        <v>23</v>
      </c>
      <c r="N6892" t="s">
        <v>24</v>
      </c>
      <c r="O6892">
        <v>130</v>
      </c>
      <c r="P6892" t="s">
        <v>242</v>
      </c>
      <c r="Q6892" t="s">
        <v>242</v>
      </c>
      <c r="R6892" t="s">
        <v>26</v>
      </c>
      <c r="T6892">
        <v>2022</v>
      </c>
      <c r="U6892" t="str">
        <f t="shared" si="215"/>
        <v>0601 B2_013IBA_57</v>
      </c>
    </row>
    <row r="6893" spans="1:21" x14ac:dyDescent="0.3">
      <c r="A6893" t="str">
        <f t="shared" si="214"/>
        <v>58,Ecuador,0601 B2,ILITIO_BAJO,Cotopaxi,013IBA,3175,-0.73121276,-78.54025143,Pinaceae,Pinus,patula,Pinus patula,130,14.3,14.3, ,,2022</v>
      </c>
      <c r="B6893">
        <v>58</v>
      </c>
      <c r="C6893" t="s">
        <v>17</v>
      </c>
      <c r="D6893" t="s">
        <v>666</v>
      </c>
      <c r="E6893" t="s">
        <v>664</v>
      </c>
      <c r="F6893" t="s">
        <v>20</v>
      </c>
      <c r="G6893" t="s">
        <v>667</v>
      </c>
      <c r="H6893">
        <v>3175</v>
      </c>
      <c r="I6893" s="1">
        <v>-0.73121276000000002</v>
      </c>
      <c r="J6893" s="1">
        <v>-78.540251429999998</v>
      </c>
      <c r="K6893" t="s">
        <v>21</v>
      </c>
      <c r="L6893" t="s">
        <v>22</v>
      </c>
      <c r="M6893" t="s">
        <v>23</v>
      </c>
      <c r="N6893" t="s">
        <v>24</v>
      </c>
      <c r="O6893">
        <v>130</v>
      </c>
      <c r="P6893" t="s">
        <v>229</v>
      </c>
      <c r="Q6893" t="s">
        <v>229</v>
      </c>
      <c r="R6893" t="s">
        <v>26</v>
      </c>
      <c r="T6893">
        <v>2022</v>
      </c>
      <c r="U6893" t="str">
        <f t="shared" si="215"/>
        <v>0601 B2_013IBA_58</v>
      </c>
    </row>
    <row r="6894" spans="1:21" x14ac:dyDescent="0.3">
      <c r="A6894" t="str">
        <f t="shared" si="214"/>
        <v>59,Ecuador,0601 B2,ILITIO_BAJO,Cotopaxi,013IBA,3175,-0.73121276,-78.54025143,Pinaceae,Pinus,patula,Pinus patula,130,15.4,15.4, ,,2022</v>
      </c>
      <c r="B6894">
        <v>59</v>
      </c>
      <c r="C6894" t="s">
        <v>17</v>
      </c>
      <c r="D6894" t="s">
        <v>666</v>
      </c>
      <c r="E6894" t="s">
        <v>664</v>
      </c>
      <c r="F6894" t="s">
        <v>20</v>
      </c>
      <c r="G6894" t="s">
        <v>667</v>
      </c>
      <c r="H6894">
        <v>3175</v>
      </c>
      <c r="I6894" s="1">
        <v>-0.73121276000000002</v>
      </c>
      <c r="J6894" s="1">
        <v>-78.540251429999998</v>
      </c>
      <c r="K6894" t="s">
        <v>21</v>
      </c>
      <c r="L6894" t="s">
        <v>22</v>
      </c>
      <c r="M6894" t="s">
        <v>23</v>
      </c>
      <c r="N6894" t="s">
        <v>24</v>
      </c>
      <c r="O6894">
        <v>130</v>
      </c>
      <c r="P6894" t="s">
        <v>80</v>
      </c>
      <c r="Q6894" t="s">
        <v>80</v>
      </c>
      <c r="R6894" t="s">
        <v>26</v>
      </c>
      <c r="T6894">
        <v>2022</v>
      </c>
      <c r="U6894" t="str">
        <f t="shared" si="215"/>
        <v>0601 B2_013IBA_59</v>
      </c>
    </row>
    <row r="6895" spans="1:21" x14ac:dyDescent="0.3">
      <c r="A6895" t="str">
        <f t="shared" si="214"/>
        <v>60,Ecuador,0601 B2,ILITIO_BAJO,Cotopaxi,013IBA,3175,-0.73121276,-78.54025143,Pinaceae,Pinus,patula,Pinus patula,140,22.5,22.5, ,,2022</v>
      </c>
      <c r="B6895">
        <v>60</v>
      </c>
      <c r="C6895" t="s">
        <v>17</v>
      </c>
      <c r="D6895" t="s">
        <v>666</v>
      </c>
      <c r="E6895" t="s">
        <v>664</v>
      </c>
      <c r="F6895" t="s">
        <v>20</v>
      </c>
      <c r="G6895" t="s">
        <v>667</v>
      </c>
      <c r="H6895">
        <v>3175</v>
      </c>
      <c r="I6895" s="1">
        <v>-0.73121276000000002</v>
      </c>
      <c r="J6895" s="1">
        <v>-78.540251429999998</v>
      </c>
      <c r="K6895" t="s">
        <v>21</v>
      </c>
      <c r="L6895" t="s">
        <v>22</v>
      </c>
      <c r="M6895" t="s">
        <v>23</v>
      </c>
      <c r="N6895" t="s">
        <v>24</v>
      </c>
      <c r="O6895">
        <v>140</v>
      </c>
      <c r="P6895" t="s">
        <v>37</v>
      </c>
      <c r="Q6895" t="s">
        <v>37</v>
      </c>
      <c r="R6895" t="s">
        <v>26</v>
      </c>
      <c r="T6895">
        <v>2022</v>
      </c>
      <c r="U6895" t="str">
        <f t="shared" si="215"/>
        <v>0601 B2_013IBA_60</v>
      </c>
    </row>
    <row r="6896" spans="1:21" x14ac:dyDescent="0.3">
      <c r="A6896" t="str">
        <f t="shared" si="214"/>
        <v>61,Ecuador,0601 B2,ILITIO_BAJO,Cotopaxi,013IBA,3175,-0.73121276,-78.54025143,Pinaceae,Pinus,patula,Pinus patula,140,18.9,18.9, ,,2022</v>
      </c>
      <c r="B6896">
        <v>61</v>
      </c>
      <c r="C6896" t="s">
        <v>17</v>
      </c>
      <c r="D6896" t="s">
        <v>666</v>
      </c>
      <c r="E6896" t="s">
        <v>664</v>
      </c>
      <c r="F6896" t="s">
        <v>20</v>
      </c>
      <c r="G6896" t="s">
        <v>667</v>
      </c>
      <c r="H6896">
        <v>3175</v>
      </c>
      <c r="I6896" s="1">
        <v>-0.73121276000000002</v>
      </c>
      <c r="J6896" s="1">
        <v>-78.540251429999998</v>
      </c>
      <c r="K6896" t="s">
        <v>21</v>
      </c>
      <c r="L6896" t="s">
        <v>22</v>
      </c>
      <c r="M6896" t="s">
        <v>23</v>
      </c>
      <c r="N6896" t="s">
        <v>24</v>
      </c>
      <c r="O6896">
        <v>140</v>
      </c>
      <c r="P6896" t="s">
        <v>194</v>
      </c>
      <c r="Q6896" t="s">
        <v>194</v>
      </c>
      <c r="R6896" t="s">
        <v>26</v>
      </c>
      <c r="T6896">
        <v>2022</v>
      </c>
      <c r="U6896" t="str">
        <f t="shared" si="215"/>
        <v>0601 B2_013IBA_61</v>
      </c>
    </row>
    <row r="6897" spans="1:21" x14ac:dyDescent="0.3">
      <c r="A6897" t="str">
        <f t="shared" si="214"/>
        <v>62,Ecuador,0601 B2,ILITIO_BAJO,Cotopaxi,013IBA,3175,-0.73121276,-78.54025143,Pinaceae,Pinus,patula,Pinus patula,130,14.7,14.7, ,,2022</v>
      </c>
      <c r="B6897">
        <v>62</v>
      </c>
      <c r="C6897" t="s">
        <v>17</v>
      </c>
      <c r="D6897" t="s">
        <v>666</v>
      </c>
      <c r="E6897" t="s">
        <v>664</v>
      </c>
      <c r="F6897" t="s">
        <v>20</v>
      </c>
      <c r="G6897" t="s">
        <v>667</v>
      </c>
      <c r="H6897">
        <v>3175</v>
      </c>
      <c r="I6897" s="1">
        <v>-0.73121276000000002</v>
      </c>
      <c r="J6897" s="1">
        <v>-78.540251429999998</v>
      </c>
      <c r="K6897" t="s">
        <v>21</v>
      </c>
      <c r="L6897" t="s">
        <v>22</v>
      </c>
      <c r="M6897" t="s">
        <v>23</v>
      </c>
      <c r="N6897" t="s">
        <v>24</v>
      </c>
      <c r="O6897">
        <v>130</v>
      </c>
      <c r="P6897" t="s">
        <v>184</v>
      </c>
      <c r="Q6897" t="s">
        <v>184</v>
      </c>
      <c r="R6897" t="s">
        <v>26</v>
      </c>
      <c r="T6897">
        <v>2022</v>
      </c>
      <c r="U6897" t="str">
        <f t="shared" si="215"/>
        <v>0601 B2_013IBA_62</v>
      </c>
    </row>
    <row r="6898" spans="1:21" x14ac:dyDescent="0.3">
      <c r="A6898" t="str">
        <f t="shared" si="214"/>
        <v>64,Ecuador,0601 B2,ILITIO_BAJO,Cotopaxi,013IBA,3175,-0.73121276,-78.54025143,Pinaceae,Pinus,patula,Pinus patula,130,15,15, ,,2022</v>
      </c>
      <c r="B6898">
        <v>64</v>
      </c>
      <c r="C6898" t="s">
        <v>17</v>
      </c>
      <c r="D6898" t="s">
        <v>666</v>
      </c>
      <c r="E6898" t="s">
        <v>664</v>
      </c>
      <c r="F6898" t="s">
        <v>20</v>
      </c>
      <c r="G6898" t="s">
        <v>667</v>
      </c>
      <c r="H6898">
        <v>3175</v>
      </c>
      <c r="I6898" s="1">
        <v>-0.73121276000000002</v>
      </c>
      <c r="J6898" s="1">
        <v>-78.540251429999998</v>
      </c>
      <c r="K6898" t="s">
        <v>21</v>
      </c>
      <c r="L6898" t="s">
        <v>22</v>
      </c>
      <c r="M6898" t="s">
        <v>23</v>
      </c>
      <c r="N6898" t="s">
        <v>24</v>
      </c>
      <c r="O6898">
        <v>130</v>
      </c>
      <c r="P6898">
        <v>15</v>
      </c>
      <c r="Q6898">
        <v>15</v>
      </c>
      <c r="R6898" t="s">
        <v>26</v>
      </c>
      <c r="T6898">
        <v>2022</v>
      </c>
      <c r="U6898" t="str">
        <f t="shared" si="215"/>
        <v>0601 B2_013IBA_64</v>
      </c>
    </row>
    <row r="6899" spans="1:21" x14ac:dyDescent="0.3">
      <c r="A6899" t="str">
        <f t="shared" si="214"/>
        <v>65,Ecuador,0601 B2,ILITIO_BAJO,Cotopaxi,013IBA,3175,-0.73121276,-78.54025143,Pinaceae,Pinus,patula,Pinus patula,130,22.4,22.4, ,,2022</v>
      </c>
      <c r="B6899">
        <v>65</v>
      </c>
      <c r="C6899" t="s">
        <v>17</v>
      </c>
      <c r="D6899" t="s">
        <v>666</v>
      </c>
      <c r="E6899" t="s">
        <v>664</v>
      </c>
      <c r="F6899" t="s">
        <v>20</v>
      </c>
      <c r="G6899" t="s">
        <v>667</v>
      </c>
      <c r="H6899">
        <v>3175</v>
      </c>
      <c r="I6899" s="1">
        <v>-0.73121276000000002</v>
      </c>
      <c r="J6899" s="1">
        <v>-78.540251429999998</v>
      </c>
      <c r="K6899" t="s">
        <v>21</v>
      </c>
      <c r="L6899" t="s">
        <v>22</v>
      </c>
      <c r="M6899" t="s">
        <v>23</v>
      </c>
      <c r="N6899" t="s">
        <v>24</v>
      </c>
      <c r="O6899">
        <v>130</v>
      </c>
      <c r="P6899" t="s">
        <v>64</v>
      </c>
      <c r="Q6899" t="s">
        <v>64</v>
      </c>
      <c r="R6899" t="s">
        <v>26</v>
      </c>
      <c r="T6899">
        <v>2022</v>
      </c>
      <c r="U6899" t="str">
        <f t="shared" si="215"/>
        <v>0601 B2_013IBA_65</v>
      </c>
    </row>
    <row r="6900" spans="1:21" x14ac:dyDescent="0.3">
      <c r="A6900" t="str">
        <f t="shared" si="214"/>
        <v>66,Ecuador,0601 B2,ILITIO_BAJO,Cotopaxi,013IBA,3175,-0.73121276,-78.54025143,Pinaceae,Pinus,patula,Pinus patula,125,26.2,26.2, ,,2022</v>
      </c>
      <c r="B6900">
        <v>66</v>
      </c>
      <c r="C6900" t="s">
        <v>17</v>
      </c>
      <c r="D6900" t="s">
        <v>666</v>
      </c>
      <c r="E6900" t="s">
        <v>664</v>
      </c>
      <c r="F6900" t="s">
        <v>20</v>
      </c>
      <c r="G6900" t="s">
        <v>667</v>
      </c>
      <c r="H6900">
        <v>3175</v>
      </c>
      <c r="I6900" s="1">
        <v>-0.73121276000000002</v>
      </c>
      <c r="J6900" s="1">
        <v>-78.540251429999998</v>
      </c>
      <c r="K6900" t="s">
        <v>21</v>
      </c>
      <c r="L6900" t="s">
        <v>22</v>
      </c>
      <c r="M6900" t="s">
        <v>23</v>
      </c>
      <c r="N6900" t="s">
        <v>24</v>
      </c>
      <c r="O6900">
        <v>125</v>
      </c>
      <c r="P6900" t="s">
        <v>304</v>
      </c>
      <c r="Q6900" t="s">
        <v>304</v>
      </c>
      <c r="R6900" t="s">
        <v>26</v>
      </c>
      <c r="T6900">
        <v>2022</v>
      </c>
      <c r="U6900" t="str">
        <f t="shared" si="215"/>
        <v>0601 B2_013IBA_66</v>
      </c>
    </row>
    <row r="6901" spans="1:21" x14ac:dyDescent="0.3">
      <c r="A6901" t="str">
        <f t="shared" si="214"/>
        <v>69,Ecuador,0601 B2,ILITIO_BAJO,Cotopaxi,013IBA,3175,-0.73121276,-78.54025143,Pinaceae,Pinus,patula,Pinus patula,130,22,22, ,,2022</v>
      </c>
      <c r="B6901">
        <v>69</v>
      </c>
      <c r="C6901" t="s">
        <v>17</v>
      </c>
      <c r="D6901" t="s">
        <v>666</v>
      </c>
      <c r="E6901" t="s">
        <v>664</v>
      </c>
      <c r="F6901" t="s">
        <v>20</v>
      </c>
      <c r="G6901" t="s">
        <v>667</v>
      </c>
      <c r="H6901">
        <v>3175</v>
      </c>
      <c r="I6901" s="1">
        <v>-0.73121276000000002</v>
      </c>
      <c r="J6901" s="1">
        <v>-78.540251429999998</v>
      </c>
      <c r="K6901" t="s">
        <v>21</v>
      </c>
      <c r="L6901" t="s">
        <v>22</v>
      </c>
      <c r="M6901" t="s">
        <v>23</v>
      </c>
      <c r="N6901" t="s">
        <v>24</v>
      </c>
      <c r="O6901">
        <v>130</v>
      </c>
      <c r="P6901">
        <v>22</v>
      </c>
      <c r="Q6901">
        <v>22</v>
      </c>
      <c r="R6901" t="s">
        <v>26</v>
      </c>
      <c r="T6901">
        <v>2022</v>
      </c>
      <c r="U6901" t="str">
        <f t="shared" si="215"/>
        <v>0601 B2_013IBA_69</v>
      </c>
    </row>
    <row r="6902" spans="1:21" x14ac:dyDescent="0.3">
      <c r="A6902" t="str">
        <f t="shared" si="214"/>
        <v>70,Ecuador,0601 B2,ILITIO_BAJO,Cotopaxi,013IBA,3175,-0.73121276,-78.54025143,Pinaceae,Pinus,patula,Pinus patula,130,17.1,17.1, ,,2022</v>
      </c>
      <c r="B6902">
        <v>70</v>
      </c>
      <c r="C6902" t="s">
        <v>17</v>
      </c>
      <c r="D6902" t="s">
        <v>666</v>
      </c>
      <c r="E6902" t="s">
        <v>664</v>
      </c>
      <c r="F6902" t="s">
        <v>20</v>
      </c>
      <c r="G6902" t="s">
        <v>667</v>
      </c>
      <c r="H6902">
        <v>3175</v>
      </c>
      <c r="I6902" s="1">
        <v>-0.73121276000000002</v>
      </c>
      <c r="J6902" s="1">
        <v>-78.540251429999998</v>
      </c>
      <c r="K6902" t="s">
        <v>21</v>
      </c>
      <c r="L6902" t="s">
        <v>22</v>
      </c>
      <c r="M6902" t="s">
        <v>23</v>
      </c>
      <c r="N6902" t="s">
        <v>24</v>
      </c>
      <c r="O6902">
        <v>130</v>
      </c>
      <c r="P6902" t="s">
        <v>146</v>
      </c>
      <c r="Q6902" t="s">
        <v>146</v>
      </c>
      <c r="R6902" t="s">
        <v>26</v>
      </c>
      <c r="T6902">
        <v>2022</v>
      </c>
      <c r="U6902" t="str">
        <f t="shared" si="215"/>
        <v>0601 B2_013IBA_70</v>
      </c>
    </row>
    <row r="6903" spans="1:21" x14ac:dyDescent="0.3">
      <c r="A6903" t="str">
        <f t="shared" si="214"/>
        <v>71,Ecuador,0601 B2,ILITIO_BAJO,Cotopaxi,013IBA,3175,-0.73121276,-78.54025143,Pinaceae,Pinus,patula,Pinus patula,130,23.8,23.8,10.5,,2022</v>
      </c>
      <c r="B6903">
        <v>71</v>
      </c>
      <c r="C6903" t="s">
        <v>17</v>
      </c>
      <c r="D6903" t="s">
        <v>666</v>
      </c>
      <c r="E6903" t="s">
        <v>664</v>
      </c>
      <c r="F6903" t="s">
        <v>20</v>
      </c>
      <c r="G6903" t="s">
        <v>667</v>
      </c>
      <c r="H6903">
        <v>3175</v>
      </c>
      <c r="I6903" s="1">
        <v>-0.73121276000000002</v>
      </c>
      <c r="J6903" s="1">
        <v>-78.540251429999998</v>
      </c>
      <c r="K6903" t="s">
        <v>21</v>
      </c>
      <c r="L6903" t="s">
        <v>22</v>
      </c>
      <c r="M6903" t="s">
        <v>23</v>
      </c>
      <c r="N6903" t="s">
        <v>24</v>
      </c>
      <c r="O6903">
        <v>130</v>
      </c>
      <c r="P6903" t="s">
        <v>137</v>
      </c>
      <c r="Q6903" t="s">
        <v>137</v>
      </c>
      <c r="R6903" t="s">
        <v>168</v>
      </c>
      <c r="T6903">
        <v>2022</v>
      </c>
      <c r="U6903" t="str">
        <f t="shared" si="215"/>
        <v>0601 B2_013IBA_71</v>
      </c>
    </row>
    <row r="6904" spans="1:21" x14ac:dyDescent="0.3">
      <c r="A6904" t="str">
        <f t="shared" si="214"/>
        <v>72,Ecuador,0601 B2,ILITIO_BAJO,Cotopaxi,013IBA,3175,-0.73121276,-78.54025143,Pinaceae,Pinus,patula,Pinus patula,140,12.3,12.3,10.75,,2022</v>
      </c>
      <c r="B6904">
        <v>72</v>
      </c>
      <c r="C6904" t="s">
        <v>17</v>
      </c>
      <c r="D6904" t="s">
        <v>666</v>
      </c>
      <c r="E6904" t="s">
        <v>664</v>
      </c>
      <c r="F6904" t="s">
        <v>20</v>
      </c>
      <c r="G6904" t="s">
        <v>667</v>
      </c>
      <c r="H6904">
        <v>3175</v>
      </c>
      <c r="I6904" s="1">
        <v>-0.73121276000000002</v>
      </c>
      <c r="J6904" s="1">
        <v>-78.540251429999998</v>
      </c>
      <c r="K6904" t="s">
        <v>21</v>
      </c>
      <c r="L6904" t="s">
        <v>22</v>
      </c>
      <c r="M6904" t="s">
        <v>23</v>
      </c>
      <c r="N6904" t="s">
        <v>24</v>
      </c>
      <c r="O6904">
        <v>140</v>
      </c>
      <c r="P6904" t="s">
        <v>156</v>
      </c>
      <c r="Q6904" t="s">
        <v>156</v>
      </c>
      <c r="R6904" t="s">
        <v>437</v>
      </c>
      <c r="T6904">
        <v>2022</v>
      </c>
      <c r="U6904" t="str">
        <f t="shared" si="215"/>
        <v>0601 B2_013IBA_72</v>
      </c>
    </row>
    <row r="6905" spans="1:21" x14ac:dyDescent="0.3">
      <c r="A6905" t="str">
        <f t="shared" si="214"/>
        <v>73,Ecuador,0601 B2,ILITIO_BAJO,Cotopaxi,013IBA,3175,-0.73121276,-78.54025143,Pinaceae,Pinus,patula,Pinus patula,140,22.1,22.1, ,,2022</v>
      </c>
      <c r="B6905">
        <v>73</v>
      </c>
      <c r="C6905" t="s">
        <v>17</v>
      </c>
      <c r="D6905" t="s">
        <v>666</v>
      </c>
      <c r="E6905" t="s">
        <v>664</v>
      </c>
      <c r="F6905" t="s">
        <v>20</v>
      </c>
      <c r="G6905" t="s">
        <v>667</v>
      </c>
      <c r="H6905">
        <v>3175</v>
      </c>
      <c r="I6905" s="1">
        <v>-0.73121276000000002</v>
      </c>
      <c r="J6905" s="1">
        <v>-78.540251429999998</v>
      </c>
      <c r="K6905" t="s">
        <v>21</v>
      </c>
      <c r="L6905" t="s">
        <v>22</v>
      </c>
      <c r="M6905" t="s">
        <v>23</v>
      </c>
      <c r="N6905" t="s">
        <v>24</v>
      </c>
      <c r="O6905">
        <v>140</v>
      </c>
      <c r="P6905" t="s">
        <v>384</v>
      </c>
      <c r="Q6905" t="s">
        <v>384</v>
      </c>
      <c r="R6905" t="s">
        <v>26</v>
      </c>
      <c r="T6905">
        <v>2022</v>
      </c>
      <c r="U6905" t="str">
        <f t="shared" si="215"/>
        <v>0601 B2_013IBA_73</v>
      </c>
    </row>
    <row r="6906" spans="1:21" x14ac:dyDescent="0.3">
      <c r="A6906" t="str">
        <f t="shared" si="214"/>
        <v>74,Ecuador,0601 B2,ILITIO_BAJO,Cotopaxi,013IBA,3175,-0.73121276,-78.54025143,Pinaceae,Pinus,patula,Pinus patula,130,22.2,22.2,11.5,,2022</v>
      </c>
      <c r="B6906">
        <v>74</v>
      </c>
      <c r="C6906" t="s">
        <v>17</v>
      </c>
      <c r="D6906" t="s">
        <v>666</v>
      </c>
      <c r="E6906" t="s">
        <v>664</v>
      </c>
      <c r="F6906" t="s">
        <v>20</v>
      </c>
      <c r="G6906" t="s">
        <v>667</v>
      </c>
      <c r="H6906">
        <v>3175</v>
      </c>
      <c r="I6906" s="1">
        <v>-0.73121276000000002</v>
      </c>
      <c r="J6906" s="1">
        <v>-78.540251429999998</v>
      </c>
      <c r="K6906" t="s">
        <v>21</v>
      </c>
      <c r="L6906" t="s">
        <v>22</v>
      </c>
      <c r="M6906" t="s">
        <v>23</v>
      </c>
      <c r="N6906" t="s">
        <v>24</v>
      </c>
      <c r="O6906">
        <v>130</v>
      </c>
      <c r="P6906" t="s">
        <v>157</v>
      </c>
      <c r="Q6906" t="s">
        <v>157</v>
      </c>
      <c r="R6906" t="s">
        <v>104</v>
      </c>
      <c r="T6906">
        <v>2022</v>
      </c>
      <c r="U6906" t="str">
        <f t="shared" si="215"/>
        <v>0601 B2_013IBA_74</v>
      </c>
    </row>
    <row r="6907" spans="1:21" x14ac:dyDescent="0.3">
      <c r="A6907" t="str">
        <f t="shared" si="214"/>
        <v>75,Ecuador,0601 B2,ILITIO_BAJO,Cotopaxi,013IBA,3175,-0.73121276,-78.54025143,Pinaceae,Pinus,patula,Pinus patula,130,8.6,8.6,7.5,,2022</v>
      </c>
      <c r="B6907">
        <v>75</v>
      </c>
      <c r="C6907" t="s">
        <v>17</v>
      </c>
      <c r="D6907" t="s">
        <v>666</v>
      </c>
      <c r="E6907" t="s">
        <v>664</v>
      </c>
      <c r="F6907" t="s">
        <v>20</v>
      </c>
      <c r="G6907" t="s">
        <v>667</v>
      </c>
      <c r="H6907">
        <v>3175</v>
      </c>
      <c r="I6907" s="1">
        <v>-0.73121276000000002</v>
      </c>
      <c r="J6907" s="1">
        <v>-78.540251429999998</v>
      </c>
      <c r="K6907" t="s">
        <v>21</v>
      </c>
      <c r="L6907" t="s">
        <v>22</v>
      </c>
      <c r="M6907" t="s">
        <v>23</v>
      </c>
      <c r="N6907" t="s">
        <v>24</v>
      </c>
      <c r="O6907">
        <v>130</v>
      </c>
      <c r="P6907" t="s">
        <v>170</v>
      </c>
      <c r="Q6907" t="s">
        <v>170</v>
      </c>
      <c r="R6907" t="s">
        <v>201</v>
      </c>
      <c r="T6907">
        <v>2022</v>
      </c>
      <c r="U6907" t="str">
        <f t="shared" si="215"/>
        <v>0601 B2_013IBA_75</v>
      </c>
    </row>
    <row r="6908" spans="1:21" x14ac:dyDescent="0.3">
      <c r="A6908" t="str">
        <f t="shared" si="214"/>
        <v>76,Ecuador,0601 B2,ILITIO_BAJO,Cotopaxi,013IBA,3175,-0.73121276,-78.54025143,Pinaceae,Pinus,patula,Pinus patula,130,11.2,11.2,7.75,,2022</v>
      </c>
      <c r="B6908">
        <v>76</v>
      </c>
      <c r="C6908" t="s">
        <v>17</v>
      </c>
      <c r="D6908" t="s">
        <v>666</v>
      </c>
      <c r="E6908" t="s">
        <v>664</v>
      </c>
      <c r="F6908" t="s">
        <v>20</v>
      </c>
      <c r="G6908" t="s">
        <v>667</v>
      </c>
      <c r="H6908">
        <v>3175</v>
      </c>
      <c r="I6908" s="1">
        <v>-0.73121276000000002</v>
      </c>
      <c r="J6908" s="1">
        <v>-78.540251429999998</v>
      </c>
      <c r="K6908" t="s">
        <v>21</v>
      </c>
      <c r="L6908" t="s">
        <v>22</v>
      </c>
      <c r="M6908" t="s">
        <v>23</v>
      </c>
      <c r="N6908" t="s">
        <v>24</v>
      </c>
      <c r="O6908">
        <v>130</v>
      </c>
      <c r="P6908" t="s">
        <v>182</v>
      </c>
      <c r="Q6908" t="s">
        <v>182</v>
      </c>
      <c r="R6908" t="s">
        <v>325</v>
      </c>
      <c r="T6908">
        <v>2022</v>
      </c>
      <c r="U6908" t="str">
        <f t="shared" si="215"/>
        <v>0601 B2_013IBA_76</v>
      </c>
    </row>
    <row r="6909" spans="1:21" x14ac:dyDescent="0.3">
      <c r="A6909" t="str">
        <f t="shared" si="214"/>
        <v>77,Ecuador,0601 B2,ILITIO_BAJO,Cotopaxi,013IBA,3175,-0.73121276,-78.54025143,Pinaceae,Pinus,patula,Pinus patula,140,12,12, ,,2022</v>
      </c>
      <c r="B6909">
        <v>77</v>
      </c>
      <c r="C6909" t="s">
        <v>17</v>
      </c>
      <c r="D6909" t="s">
        <v>666</v>
      </c>
      <c r="E6909" t="s">
        <v>664</v>
      </c>
      <c r="F6909" t="s">
        <v>20</v>
      </c>
      <c r="G6909" t="s">
        <v>667</v>
      </c>
      <c r="H6909">
        <v>3175</v>
      </c>
      <c r="I6909" s="1">
        <v>-0.73121276000000002</v>
      </c>
      <c r="J6909" s="1">
        <v>-78.540251429999998</v>
      </c>
      <c r="K6909" t="s">
        <v>21</v>
      </c>
      <c r="L6909" t="s">
        <v>22</v>
      </c>
      <c r="M6909" t="s">
        <v>23</v>
      </c>
      <c r="N6909" t="s">
        <v>24</v>
      </c>
      <c r="O6909">
        <v>140</v>
      </c>
      <c r="P6909">
        <v>12</v>
      </c>
      <c r="Q6909">
        <v>12</v>
      </c>
      <c r="R6909" t="s">
        <v>26</v>
      </c>
      <c r="T6909">
        <v>2022</v>
      </c>
      <c r="U6909" t="str">
        <f t="shared" si="215"/>
        <v>0601 B2_013IBA_77</v>
      </c>
    </row>
    <row r="6910" spans="1:21" x14ac:dyDescent="0.3">
      <c r="A6910" t="str">
        <f t="shared" si="214"/>
        <v>2,Ecuador,0603 A2,ILITIO_BAJO,Cotopaxi,002IBA,3165,-0.74002608,-78.54580259,Pinaceae,Pinus,radiata,Pinus radiata,130,13,13,16,,2022</v>
      </c>
      <c r="B6910">
        <v>2</v>
      </c>
      <c r="C6910" t="s">
        <v>17</v>
      </c>
      <c r="D6910" t="s">
        <v>668</v>
      </c>
      <c r="E6910" t="s">
        <v>664</v>
      </c>
      <c r="F6910" t="s">
        <v>20</v>
      </c>
      <c r="G6910" t="s">
        <v>669</v>
      </c>
      <c r="H6910">
        <v>3165</v>
      </c>
      <c r="I6910" s="1">
        <v>-0.74002608000000003</v>
      </c>
      <c r="J6910" s="1">
        <v>-78.545802589999994</v>
      </c>
      <c r="K6910" t="s">
        <v>21</v>
      </c>
      <c r="L6910" t="s">
        <v>22</v>
      </c>
      <c r="M6910" t="s">
        <v>122</v>
      </c>
      <c r="N6910" t="s">
        <v>123</v>
      </c>
      <c r="O6910">
        <v>130</v>
      </c>
      <c r="P6910">
        <v>13</v>
      </c>
      <c r="Q6910">
        <v>13</v>
      </c>
      <c r="R6910">
        <v>16</v>
      </c>
      <c r="T6910">
        <v>2022</v>
      </c>
      <c r="U6910" t="str">
        <f t="shared" si="215"/>
        <v>0603 A2_002IBA_2</v>
      </c>
    </row>
    <row r="6911" spans="1:21" x14ac:dyDescent="0.3">
      <c r="A6911" t="str">
        <f t="shared" si="214"/>
        <v>4,Ecuador,0603 A2,ILITIO_BAJO,Cotopaxi,002IBA,3165,-0.74002608,-78.54580259,Pinaceae,Pinus,radiata,Pinus radiata,130,11.7,11.7, ,,2022</v>
      </c>
      <c r="B6911">
        <v>4</v>
      </c>
      <c r="C6911" t="s">
        <v>17</v>
      </c>
      <c r="D6911" t="s">
        <v>668</v>
      </c>
      <c r="E6911" t="s">
        <v>664</v>
      </c>
      <c r="F6911" t="s">
        <v>20</v>
      </c>
      <c r="G6911" t="s">
        <v>669</v>
      </c>
      <c r="H6911">
        <v>3165</v>
      </c>
      <c r="I6911" s="1">
        <v>-0.74002608000000003</v>
      </c>
      <c r="J6911" s="1">
        <v>-78.545802589999994</v>
      </c>
      <c r="K6911" t="s">
        <v>21</v>
      </c>
      <c r="L6911" t="s">
        <v>22</v>
      </c>
      <c r="M6911" t="s">
        <v>122</v>
      </c>
      <c r="N6911" t="s">
        <v>123</v>
      </c>
      <c r="O6911">
        <v>130</v>
      </c>
      <c r="P6911" t="s">
        <v>176</v>
      </c>
      <c r="Q6911" t="s">
        <v>176</v>
      </c>
      <c r="R6911" t="s">
        <v>26</v>
      </c>
      <c r="T6911">
        <v>2022</v>
      </c>
      <c r="U6911" t="str">
        <f t="shared" si="215"/>
        <v>0603 A2_002IBA_4</v>
      </c>
    </row>
    <row r="6912" spans="1:21" x14ac:dyDescent="0.3">
      <c r="A6912" t="str">
        <f t="shared" si="214"/>
        <v>5,Ecuador,0603 A2,ILITIO_BAJO,Cotopaxi,002IBA,3165,-0.74002608,-78.54580259,Pinaceae,Pinus,radiata,Pinus radiata,130,21.3,21.3, ,,2022</v>
      </c>
      <c r="B6912">
        <v>5</v>
      </c>
      <c r="C6912" t="s">
        <v>17</v>
      </c>
      <c r="D6912" t="s">
        <v>668</v>
      </c>
      <c r="E6912" t="s">
        <v>664</v>
      </c>
      <c r="F6912" t="s">
        <v>20</v>
      </c>
      <c r="G6912" t="s">
        <v>669</v>
      </c>
      <c r="H6912">
        <v>3165</v>
      </c>
      <c r="I6912" s="1">
        <v>-0.74002608000000003</v>
      </c>
      <c r="J6912" s="1">
        <v>-78.545802589999994</v>
      </c>
      <c r="K6912" t="s">
        <v>21</v>
      </c>
      <c r="L6912" t="s">
        <v>22</v>
      </c>
      <c r="M6912" t="s">
        <v>122</v>
      </c>
      <c r="N6912" t="s">
        <v>123</v>
      </c>
      <c r="O6912">
        <v>130</v>
      </c>
      <c r="P6912" t="s">
        <v>89</v>
      </c>
      <c r="Q6912" t="s">
        <v>89</v>
      </c>
      <c r="R6912" t="s">
        <v>26</v>
      </c>
      <c r="T6912">
        <v>2022</v>
      </c>
      <c r="U6912" t="str">
        <f t="shared" si="215"/>
        <v>0603 A2_002IBA_5</v>
      </c>
    </row>
    <row r="6913" spans="1:21" x14ac:dyDescent="0.3">
      <c r="A6913" t="str">
        <f t="shared" si="214"/>
        <v>6,Ecuador,0603 A2,ILITIO_BAJO,Cotopaxi,002IBA,3165,-0.74002608,-78.54580259,Pinaceae,Pinus,radiata,Pinus radiata,125,28.5,28.5, ,,2022</v>
      </c>
      <c r="B6913">
        <v>6</v>
      </c>
      <c r="C6913" t="s">
        <v>17</v>
      </c>
      <c r="D6913" t="s">
        <v>668</v>
      </c>
      <c r="E6913" t="s">
        <v>664</v>
      </c>
      <c r="F6913" t="s">
        <v>20</v>
      </c>
      <c r="G6913" t="s">
        <v>669</v>
      </c>
      <c r="H6913">
        <v>3165</v>
      </c>
      <c r="I6913" s="1">
        <v>-0.74002608000000003</v>
      </c>
      <c r="J6913" s="1">
        <v>-78.545802589999994</v>
      </c>
      <c r="K6913" t="s">
        <v>21</v>
      </c>
      <c r="L6913" t="s">
        <v>22</v>
      </c>
      <c r="M6913" t="s">
        <v>122</v>
      </c>
      <c r="N6913" t="s">
        <v>123</v>
      </c>
      <c r="O6913">
        <v>125</v>
      </c>
      <c r="P6913" t="s">
        <v>31</v>
      </c>
      <c r="Q6913" t="s">
        <v>31</v>
      </c>
      <c r="R6913" t="s">
        <v>26</v>
      </c>
      <c r="T6913">
        <v>2022</v>
      </c>
      <c r="U6913" t="str">
        <f t="shared" si="215"/>
        <v>0603 A2_002IBA_6</v>
      </c>
    </row>
    <row r="6914" spans="1:21" x14ac:dyDescent="0.3">
      <c r="A6914" t="str">
        <f t="shared" ref="A6914:A6977" si="216">CONCATENATE(B6914,",",C6914,",",D6914,",",E6914,",",F6914,",",G6914,",",H6914,",",I6914,",",J6914,",",K6914,",",L6914,",",M6914,",",N6914,",",O6914,",",P6914,",",Q6914,",",R6914,",",S6914,",",T6914)</f>
        <v>8,Ecuador,0603 A2,ILITIO_BAJO,Cotopaxi,002IBA,3165,-0.74002608,-78.54580259,Pinaceae,Pinus,radiata,Pinus radiata,130,27.7,27.7,19,,2022</v>
      </c>
      <c r="B6914">
        <v>8</v>
      </c>
      <c r="C6914" t="s">
        <v>17</v>
      </c>
      <c r="D6914" t="s">
        <v>668</v>
      </c>
      <c r="E6914" t="s">
        <v>664</v>
      </c>
      <c r="F6914" t="s">
        <v>20</v>
      </c>
      <c r="G6914" t="s">
        <v>669</v>
      </c>
      <c r="H6914">
        <v>3165</v>
      </c>
      <c r="I6914" s="1">
        <v>-0.74002608000000003</v>
      </c>
      <c r="J6914" s="1">
        <v>-78.545802589999994</v>
      </c>
      <c r="K6914" t="s">
        <v>21</v>
      </c>
      <c r="L6914" t="s">
        <v>22</v>
      </c>
      <c r="M6914" t="s">
        <v>122</v>
      </c>
      <c r="N6914" t="s">
        <v>123</v>
      </c>
      <c r="O6914">
        <v>130</v>
      </c>
      <c r="P6914" t="s">
        <v>98</v>
      </c>
      <c r="Q6914" t="s">
        <v>98</v>
      </c>
      <c r="R6914">
        <v>19</v>
      </c>
      <c r="T6914">
        <v>2022</v>
      </c>
      <c r="U6914" t="str">
        <f t="shared" si="215"/>
        <v>0603 A2_002IBA_8</v>
      </c>
    </row>
    <row r="6915" spans="1:21" x14ac:dyDescent="0.3">
      <c r="A6915" t="str">
        <f t="shared" si="216"/>
        <v>9,Ecuador,0603 A2,ILITIO_BAJO,Cotopaxi,002IBA,3165,-0.74002608,-78.54580259,Pinaceae,Pinus,radiata,Pinus radiata,130,9.5,9.5,11,,2022</v>
      </c>
      <c r="B6915">
        <v>9</v>
      </c>
      <c r="C6915" t="s">
        <v>17</v>
      </c>
      <c r="D6915" t="s">
        <v>668</v>
      </c>
      <c r="E6915" t="s">
        <v>664</v>
      </c>
      <c r="F6915" t="s">
        <v>20</v>
      </c>
      <c r="G6915" t="s">
        <v>669</v>
      </c>
      <c r="H6915">
        <v>3165</v>
      </c>
      <c r="I6915" s="1">
        <v>-0.74002608000000003</v>
      </c>
      <c r="J6915" s="1">
        <v>-78.545802589999994</v>
      </c>
      <c r="K6915" t="s">
        <v>21</v>
      </c>
      <c r="L6915" t="s">
        <v>22</v>
      </c>
      <c r="M6915" t="s">
        <v>122</v>
      </c>
      <c r="N6915" t="s">
        <v>123</v>
      </c>
      <c r="O6915">
        <v>130</v>
      </c>
      <c r="P6915" t="s">
        <v>103</v>
      </c>
      <c r="Q6915" t="s">
        <v>103</v>
      </c>
      <c r="R6915">
        <v>11</v>
      </c>
      <c r="T6915">
        <v>2022</v>
      </c>
      <c r="U6915" t="str">
        <f t="shared" ref="U6915:U6978" si="217">D6915&amp;"_"&amp;G6915&amp;"_"&amp;B6915</f>
        <v>0603 A2_002IBA_9</v>
      </c>
    </row>
    <row r="6916" spans="1:21" x14ac:dyDescent="0.3">
      <c r="A6916" t="str">
        <f t="shared" si="216"/>
        <v>10,Ecuador,0603 A2,ILITIO_BAJO,Cotopaxi,002IBA,3165,-0.74002608,-78.54580259,Pinaceae,Pinus,radiata,Pinus radiata,130,16.3,16.3,17,,2022</v>
      </c>
      <c r="B6916">
        <v>10</v>
      </c>
      <c r="C6916" t="s">
        <v>17</v>
      </c>
      <c r="D6916" t="s">
        <v>668</v>
      </c>
      <c r="E6916" t="s">
        <v>664</v>
      </c>
      <c r="F6916" t="s">
        <v>20</v>
      </c>
      <c r="G6916" t="s">
        <v>669</v>
      </c>
      <c r="H6916">
        <v>3165</v>
      </c>
      <c r="I6916" s="1">
        <v>-0.74002608000000003</v>
      </c>
      <c r="J6916" s="1">
        <v>-78.545802589999994</v>
      </c>
      <c r="K6916" t="s">
        <v>21</v>
      </c>
      <c r="L6916" t="s">
        <v>22</v>
      </c>
      <c r="M6916" t="s">
        <v>122</v>
      </c>
      <c r="N6916" t="s">
        <v>123</v>
      </c>
      <c r="O6916">
        <v>130</v>
      </c>
      <c r="P6916" t="s">
        <v>203</v>
      </c>
      <c r="Q6916" t="s">
        <v>203</v>
      </c>
      <c r="R6916">
        <v>17</v>
      </c>
      <c r="T6916">
        <v>2022</v>
      </c>
      <c r="U6916" t="str">
        <f t="shared" si="217"/>
        <v>0603 A2_002IBA_10</v>
      </c>
    </row>
    <row r="6917" spans="1:21" x14ac:dyDescent="0.3">
      <c r="A6917" t="str">
        <f t="shared" si="216"/>
        <v>11,Ecuador,0603 A2,ILITIO_BAJO,Cotopaxi,002IBA,3165,-0.74002608,-78.54580259,Pinaceae,Pinus,radiata,Pinus radiata,130,9.5,9.5, ,,2022</v>
      </c>
      <c r="B6917">
        <v>11</v>
      </c>
      <c r="C6917" t="s">
        <v>17</v>
      </c>
      <c r="D6917" t="s">
        <v>668</v>
      </c>
      <c r="E6917" t="s">
        <v>664</v>
      </c>
      <c r="F6917" t="s">
        <v>20</v>
      </c>
      <c r="G6917" t="s">
        <v>669</v>
      </c>
      <c r="H6917">
        <v>3165</v>
      </c>
      <c r="I6917" s="1">
        <v>-0.74002608000000003</v>
      </c>
      <c r="J6917" s="1">
        <v>-78.545802589999994</v>
      </c>
      <c r="K6917" t="s">
        <v>21</v>
      </c>
      <c r="L6917" t="s">
        <v>22</v>
      </c>
      <c r="M6917" t="s">
        <v>122</v>
      </c>
      <c r="N6917" t="s">
        <v>123</v>
      </c>
      <c r="O6917">
        <v>130</v>
      </c>
      <c r="P6917" t="s">
        <v>103</v>
      </c>
      <c r="Q6917" t="s">
        <v>103</v>
      </c>
      <c r="R6917" t="s">
        <v>26</v>
      </c>
      <c r="T6917">
        <v>2022</v>
      </c>
      <c r="U6917" t="str">
        <f t="shared" si="217"/>
        <v>0603 A2_002IBA_11</v>
      </c>
    </row>
    <row r="6918" spans="1:21" x14ac:dyDescent="0.3">
      <c r="A6918" t="str">
        <f t="shared" si="216"/>
        <v>12,Ecuador,0603 A2,ILITIO_BAJO,Cotopaxi,002IBA,3165,-0.74002608,-78.54580259,Pinaceae,Pinus,radiata,Pinus radiata,140,14,14, ,,2022</v>
      </c>
      <c r="B6918">
        <v>12</v>
      </c>
      <c r="C6918" t="s">
        <v>17</v>
      </c>
      <c r="D6918" t="s">
        <v>668</v>
      </c>
      <c r="E6918" t="s">
        <v>664</v>
      </c>
      <c r="F6918" t="s">
        <v>20</v>
      </c>
      <c r="G6918" t="s">
        <v>669</v>
      </c>
      <c r="H6918">
        <v>3165</v>
      </c>
      <c r="I6918" s="1">
        <v>-0.74002608000000003</v>
      </c>
      <c r="J6918" s="1">
        <v>-78.545802589999994</v>
      </c>
      <c r="K6918" t="s">
        <v>21</v>
      </c>
      <c r="L6918" t="s">
        <v>22</v>
      </c>
      <c r="M6918" t="s">
        <v>122</v>
      </c>
      <c r="N6918" t="s">
        <v>123</v>
      </c>
      <c r="O6918">
        <v>140</v>
      </c>
      <c r="P6918">
        <v>14</v>
      </c>
      <c r="Q6918">
        <v>14</v>
      </c>
      <c r="R6918" t="s">
        <v>26</v>
      </c>
      <c r="T6918">
        <v>2022</v>
      </c>
      <c r="U6918" t="str">
        <f t="shared" si="217"/>
        <v>0603 A2_002IBA_12</v>
      </c>
    </row>
    <row r="6919" spans="1:21" x14ac:dyDescent="0.3">
      <c r="A6919" t="str">
        <f t="shared" si="216"/>
        <v>13,Ecuador,0603 A2,ILITIO_BAJO,Cotopaxi,002IBA,3165,-0.74002608,-78.54580259,Pinaceae,Pinus,radiata,Pinus radiata,130,29.1,29.1, ,,2022</v>
      </c>
      <c r="B6919">
        <v>13</v>
      </c>
      <c r="C6919" t="s">
        <v>17</v>
      </c>
      <c r="D6919" t="s">
        <v>668</v>
      </c>
      <c r="E6919" t="s">
        <v>664</v>
      </c>
      <c r="F6919" t="s">
        <v>20</v>
      </c>
      <c r="G6919" t="s">
        <v>669</v>
      </c>
      <c r="H6919">
        <v>3165</v>
      </c>
      <c r="I6919" s="1">
        <v>-0.74002608000000003</v>
      </c>
      <c r="J6919" s="1">
        <v>-78.545802589999994</v>
      </c>
      <c r="K6919" t="s">
        <v>21</v>
      </c>
      <c r="L6919" t="s">
        <v>22</v>
      </c>
      <c r="M6919" t="s">
        <v>122</v>
      </c>
      <c r="N6919" t="s">
        <v>123</v>
      </c>
      <c r="O6919">
        <v>130</v>
      </c>
      <c r="P6919" t="s">
        <v>419</v>
      </c>
      <c r="Q6919" t="s">
        <v>419</v>
      </c>
      <c r="R6919" t="s">
        <v>26</v>
      </c>
      <c r="T6919">
        <v>2022</v>
      </c>
      <c r="U6919" t="str">
        <f t="shared" si="217"/>
        <v>0603 A2_002IBA_13</v>
      </c>
    </row>
    <row r="6920" spans="1:21" x14ac:dyDescent="0.3">
      <c r="A6920" t="str">
        <f t="shared" si="216"/>
        <v>14,Ecuador,0603 A2,ILITIO_BAJO,Cotopaxi,002IBA,3165,-0.74002608,-78.54580259,Pinaceae,Pinus,radiata,Pinus radiata,130,12.3,12.3, ,,2022</v>
      </c>
      <c r="B6920">
        <v>14</v>
      </c>
      <c r="C6920" t="s">
        <v>17</v>
      </c>
      <c r="D6920" t="s">
        <v>668</v>
      </c>
      <c r="E6920" t="s">
        <v>664</v>
      </c>
      <c r="F6920" t="s">
        <v>20</v>
      </c>
      <c r="G6920" t="s">
        <v>669</v>
      </c>
      <c r="H6920">
        <v>3165</v>
      </c>
      <c r="I6920" s="1">
        <v>-0.74002608000000003</v>
      </c>
      <c r="J6920" s="1">
        <v>-78.545802589999994</v>
      </c>
      <c r="K6920" t="s">
        <v>21</v>
      </c>
      <c r="L6920" t="s">
        <v>22</v>
      </c>
      <c r="M6920" t="s">
        <v>122</v>
      </c>
      <c r="N6920" t="s">
        <v>123</v>
      </c>
      <c r="O6920">
        <v>130</v>
      </c>
      <c r="P6920" t="s">
        <v>156</v>
      </c>
      <c r="Q6920" t="s">
        <v>156</v>
      </c>
      <c r="R6920" t="s">
        <v>26</v>
      </c>
      <c r="T6920">
        <v>2022</v>
      </c>
      <c r="U6920" t="str">
        <f t="shared" si="217"/>
        <v>0603 A2_002IBA_14</v>
      </c>
    </row>
    <row r="6921" spans="1:21" x14ac:dyDescent="0.3">
      <c r="A6921" t="str">
        <f t="shared" si="216"/>
        <v>15,Ecuador,0603 A2,ILITIO_BAJO,Cotopaxi,002IBA,3165,-0.74002608,-78.54580259,Pinaceae,Pinus,radiata,Pinus radiata,130,19.9,19.9, ,,2022</v>
      </c>
      <c r="B6921">
        <v>15</v>
      </c>
      <c r="C6921" t="s">
        <v>17</v>
      </c>
      <c r="D6921" t="s">
        <v>668</v>
      </c>
      <c r="E6921" t="s">
        <v>664</v>
      </c>
      <c r="F6921" t="s">
        <v>20</v>
      </c>
      <c r="G6921" t="s">
        <v>669</v>
      </c>
      <c r="H6921">
        <v>3165</v>
      </c>
      <c r="I6921" s="1">
        <v>-0.74002608000000003</v>
      </c>
      <c r="J6921" s="1">
        <v>-78.545802589999994</v>
      </c>
      <c r="K6921" t="s">
        <v>21</v>
      </c>
      <c r="L6921" t="s">
        <v>22</v>
      </c>
      <c r="M6921" t="s">
        <v>122</v>
      </c>
      <c r="N6921" t="s">
        <v>123</v>
      </c>
      <c r="O6921">
        <v>130</v>
      </c>
      <c r="P6921" t="s">
        <v>51</v>
      </c>
      <c r="Q6921" t="s">
        <v>51</v>
      </c>
      <c r="R6921" t="s">
        <v>26</v>
      </c>
      <c r="T6921">
        <v>2022</v>
      </c>
      <c r="U6921" t="str">
        <f t="shared" si="217"/>
        <v>0603 A2_002IBA_15</v>
      </c>
    </row>
    <row r="6922" spans="1:21" x14ac:dyDescent="0.3">
      <c r="A6922" t="str">
        <f t="shared" si="216"/>
        <v>16,Ecuador,0603 A2,ILITIO_BAJO,Cotopaxi,002IBA,3165,-0.74002608,-78.54580259,Pinaceae,Pinus,radiata,Pinus radiata,130,6.9,6.9, ,,2022</v>
      </c>
      <c r="B6922">
        <v>16</v>
      </c>
      <c r="C6922" t="s">
        <v>17</v>
      </c>
      <c r="D6922" t="s">
        <v>668</v>
      </c>
      <c r="E6922" t="s">
        <v>664</v>
      </c>
      <c r="F6922" t="s">
        <v>20</v>
      </c>
      <c r="G6922" t="s">
        <v>669</v>
      </c>
      <c r="H6922">
        <v>3165</v>
      </c>
      <c r="I6922" s="1">
        <v>-0.74002608000000003</v>
      </c>
      <c r="J6922" s="1">
        <v>-78.545802589999994</v>
      </c>
      <c r="K6922" t="s">
        <v>21</v>
      </c>
      <c r="L6922" t="s">
        <v>22</v>
      </c>
      <c r="M6922" t="s">
        <v>122</v>
      </c>
      <c r="N6922" t="s">
        <v>123</v>
      </c>
      <c r="O6922">
        <v>130</v>
      </c>
      <c r="P6922" t="s">
        <v>178</v>
      </c>
      <c r="Q6922" t="s">
        <v>178</v>
      </c>
      <c r="R6922" t="s">
        <v>26</v>
      </c>
      <c r="T6922">
        <v>2022</v>
      </c>
      <c r="U6922" t="str">
        <f t="shared" si="217"/>
        <v>0603 A2_002IBA_16</v>
      </c>
    </row>
    <row r="6923" spans="1:21" x14ac:dyDescent="0.3">
      <c r="A6923" t="str">
        <f t="shared" si="216"/>
        <v>17,Ecuador,0603 A2,ILITIO_BAJO,Cotopaxi,002IBA,3165,-0.74002608,-78.54580259,Pinaceae,Pinus,radiata,Pinus radiata,130,15.2,15.2, ,,2022</v>
      </c>
      <c r="B6923">
        <v>17</v>
      </c>
      <c r="C6923" t="s">
        <v>17</v>
      </c>
      <c r="D6923" t="s">
        <v>668</v>
      </c>
      <c r="E6923" t="s">
        <v>664</v>
      </c>
      <c r="F6923" t="s">
        <v>20</v>
      </c>
      <c r="G6923" t="s">
        <v>669</v>
      </c>
      <c r="H6923">
        <v>3165</v>
      </c>
      <c r="I6923" s="1">
        <v>-0.74002608000000003</v>
      </c>
      <c r="J6923" s="1">
        <v>-78.545802589999994</v>
      </c>
      <c r="K6923" t="s">
        <v>21</v>
      </c>
      <c r="L6923" t="s">
        <v>22</v>
      </c>
      <c r="M6923" t="s">
        <v>122</v>
      </c>
      <c r="N6923" t="s">
        <v>123</v>
      </c>
      <c r="O6923">
        <v>130</v>
      </c>
      <c r="P6923" t="s">
        <v>210</v>
      </c>
      <c r="Q6923" t="s">
        <v>210</v>
      </c>
      <c r="R6923" t="s">
        <v>26</v>
      </c>
      <c r="T6923">
        <v>2022</v>
      </c>
      <c r="U6923" t="str">
        <f t="shared" si="217"/>
        <v>0603 A2_002IBA_17</v>
      </c>
    </row>
    <row r="6924" spans="1:21" x14ac:dyDescent="0.3">
      <c r="A6924" t="str">
        <f t="shared" si="216"/>
        <v>18,Ecuador,0603 A2,ILITIO_BAJO,Cotopaxi,002IBA,3165,-0.74002608,-78.54580259,Pinaceae,Pinus,radiata,Pinus radiata,130,20.7,20.7,20,,2022</v>
      </c>
      <c r="B6924">
        <v>18</v>
      </c>
      <c r="C6924" t="s">
        <v>17</v>
      </c>
      <c r="D6924" t="s">
        <v>668</v>
      </c>
      <c r="E6924" t="s">
        <v>664</v>
      </c>
      <c r="F6924" t="s">
        <v>20</v>
      </c>
      <c r="G6924" t="s">
        <v>669</v>
      </c>
      <c r="H6924">
        <v>3165</v>
      </c>
      <c r="I6924" s="1">
        <v>-0.74002608000000003</v>
      </c>
      <c r="J6924" s="1">
        <v>-78.545802589999994</v>
      </c>
      <c r="K6924" t="s">
        <v>21</v>
      </c>
      <c r="L6924" t="s">
        <v>22</v>
      </c>
      <c r="M6924" t="s">
        <v>122</v>
      </c>
      <c r="N6924" t="s">
        <v>123</v>
      </c>
      <c r="O6924">
        <v>130</v>
      </c>
      <c r="P6924" t="s">
        <v>118</v>
      </c>
      <c r="Q6924" t="s">
        <v>118</v>
      </c>
      <c r="R6924">
        <v>20</v>
      </c>
      <c r="T6924">
        <v>2022</v>
      </c>
      <c r="U6924" t="str">
        <f t="shared" si="217"/>
        <v>0603 A2_002IBA_18</v>
      </c>
    </row>
    <row r="6925" spans="1:21" x14ac:dyDescent="0.3">
      <c r="A6925" t="str">
        <f t="shared" si="216"/>
        <v>19,Ecuador,0603 A2,ILITIO_BAJO,Cotopaxi,002IBA,3165,-0.74002608,-78.54580259,Pinaceae,Pinus,radiata,Pinus radiata,130,21.4,21.4,20,,2022</v>
      </c>
      <c r="B6925">
        <v>19</v>
      </c>
      <c r="C6925" t="s">
        <v>17</v>
      </c>
      <c r="D6925" t="s">
        <v>668</v>
      </c>
      <c r="E6925" t="s">
        <v>664</v>
      </c>
      <c r="F6925" t="s">
        <v>20</v>
      </c>
      <c r="G6925" t="s">
        <v>669</v>
      </c>
      <c r="H6925">
        <v>3165</v>
      </c>
      <c r="I6925" s="1">
        <v>-0.74002608000000003</v>
      </c>
      <c r="J6925" s="1">
        <v>-78.545802589999994</v>
      </c>
      <c r="K6925" t="s">
        <v>21</v>
      </c>
      <c r="L6925" t="s">
        <v>22</v>
      </c>
      <c r="M6925" t="s">
        <v>122</v>
      </c>
      <c r="N6925" t="s">
        <v>123</v>
      </c>
      <c r="O6925">
        <v>130</v>
      </c>
      <c r="P6925" t="s">
        <v>63</v>
      </c>
      <c r="Q6925" t="s">
        <v>63</v>
      </c>
      <c r="R6925">
        <v>20</v>
      </c>
      <c r="T6925">
        <v>2022</v>
      </c>
      <c r="U6925" t="str">
        <f t="shared" si="217"/>
        <v>0603 A2_002IBA_19</v>
      </c>
    </row>
    <row r="6926" spans="1:21" x14ac:dyDescent="0.3">
      <c r="A6926" t="str">
        <f t="shared" si="216"/>
        <v>20.1,Ecuador,0603 A2,ILITIO_BAJO,Cotopaxi,002IBA,3165,-0.74002608,-78.54580259,Pinaceae,Pinus,radiata,Pinus radiata,130,20.7,20.7,17.5,,2022</v>
      </c>
      <c r="B6926" t="s">
        <v>153</v>
      </c>
      <c r="C6926" t="s">
        <v>17</v>
      </c>
      <c r="D6926" t="s">
        <v>668</v>
      </c>
      <c r="E6926" t="s">
        <v>664</v>
      </c>
      <c r="F6926" t="s">
        <v>20</v>
      </c>
      <c r="G6926" t="s">
        <v>669</v>
      </c>
      <c r="H6926">
        <v>3165</v>
      </c>
      <c r="I6926" s="1">
        <v>-0.74002608000000003</v>
      </c>
      <c r="J6926" s="1">
        <v>-78.545802589999994</v>
      </c>
      <c r="K6926" t="s">
        <v>21</v>
      </c>
      <c r="L6926" t="s">
        <v>22</v>
      </c>
      <c r="M6926" t="s">
        <v>122</v>
      </c>
      <c r="N6926" t="s">
        <v>123</v>
      </c>
      <c r="O6926">
        <v>130</v>
      </c>
      <c r="P6926" t="s">
        <v>118</v>
      </c>
      <c r="Q6926" t="s">
        <v>118</v>
      </c>
      <c r="R6926" t="s">
        <v>111</v>
      </c>
      <c r="T6926">
        <v>2022</v>
      </c>
      <c r="U6926" t="str">
        <f t="shared" si="217"/>
        <v>0603 A2_002IBA_20.1</v>
      </c>
    </row>
    <row r="6927" spans="1:21" x14ac:dyDescent="0.3">
      <c r="A6927" t="str">
        <f t="shared" si="216"/>
        <v>20.2,Ecuador,0603 A2,ILITIO_BAJO,Cotopaxi,002IBA,3165,-0.74002608,-78.54580259,Pinaceae,Pinus,radiata,Pinus radiata,130,18.9,18.9, ,,2022</v>
      </c>
      <c r="B6927" t="s">
        <v>173</v>
      </c>
      <c r="C6927" t="s">
        <v>17</v>
      </c>
      <c r="D6927" t="s">
        <v>668</v>
      </c>
      <c r="E6927" t="s">
        <v>664</v>
      </c>
      <c r="F6927" t="s">
        <v>20</v>
      </c>
      <c r="G6927" t="s">
        <v>669</v>
      </c>
      <c r="H6927">
        <v>3165</v>
      </c>
      <c r="I6927" s="1">
        <v>-0.74002608000000003</v>
      </c>
      <c r="J6927" s="1">
        <v>-78.545802589999994</v>
      </c>
      <c r="K6927" t="s">
        <v>21</v>
      </c>
      <c r="L6927" t="s">
        <v>22</v>
      </c>
      <c r="M6927" t="s">
        <v>122</v>
      </c>
      <c r="N6927" t="s">
        <v>123</v>
      </c>
      <c r="O6927">
        <v>130</v>
      </c>
      <c r="P6927" t="s">
        <v>194</v>
      </c>
      <c r="Q6927" t="s">
        <v>194</v>
      </c>
      <c r="R6927" t="s">
        <v>26</v>
      </c>
      <c r="T6927">
        <v>2022</v>
      </c>
      <c r="U6927" t="str">
        <f t="shared" si="217"/>
        <v>0603 A2_002IBA_20.2</v>
      </c>
    </row>
    <row r="6928" spans="1:21" x14ac:dyDescent="0.3">
      <c r="A6928" t="str">
        <f t="shared" si="216"/>
        <v>21,Ecuador,0603 A2,ILITIO_BAJO,Cotopaxi,002IBA,3165,-0.74002608,-78.54580259,Pinaceae,Pinus,radiata,Pinus radiata,130,7.9,7.9, ,,2022</v>
      </c>
      <c r="B6928">
        <v>21</v>
      </c>
      <c r="C6928" t="s">
        <v>17</v>
      </c>
      <c r="D6928" t="s">
        <v>668</v>
      </c>
      <c r="E6928" t="s">
        <v>664</v>
      </c>
      <c r="F6928" t="s">
        <v>20</v>
      </c>
      <c r="G6928" t="s">
        <v>669</v>
      </c>
      <c r="H6928">
        <v>3165</v>
      </c>
      <c r="I6928" s="1">
        <v>-0.74002608000000003</v>
      </c>
      <c r="J6928" s="1">
        <v>-78.545802589999994</v>
      </c>
      <c r="K6928" t="s">
        <v>21</v>
      </c>
      <c r="L6928" t="s">
        <v>22</v>
      </c>
      <c r="M6928" t="s">
        <v>122</v>
      </c>
      <c r="N6928" t="s">
        <v>123</v>
      </c>
      <c r="O6928">
        <v>130</v>
      </c>
      <c r="P6928" t="s">
        <v>268</v>
      </c>
      <c r="Q6928" t="s">
        <v>268</v>
      </c>
      <c r="R6928" t="s">
        <v>26</v>
      </c>
      <c r="T6928">
        <v>2022</v>
      </c>
      <c r="U6928" t="str">
        <f t="shared" si="217"/>
        <v>0603 A2_002IBA_21</v>
      </c>
    </row>
    <row r="6929" spans="1:21" x14ac:dyDescent="0.3">
      <c r="A6929" t="str">
        <f t="shared" si="216"/>
        <v>24,Ecuador,0603 A2,ILITIO_BAJO,Cotopaxi,002IBA,3165,-0.74002608,-78.54580259,Pinaceae,Pinus,radiata,Pinus radiata,130,15,15, ,,2022</v>
      </c>
      <c r="B6929">
        <v>24</v>
      </c>
      <c r="C6929" t="s">
        <v>17</v>
      </c>
      <c r="D6929" t="s">
        <v>668</v>
      </c>
      <c r="E6929" t="s">
        <v>664</v>
      </c>
      <c r="F6929" t="s">
        <v>20</v>
      </c>
      <c r="G6929" t="s">
        <v>669</v>
      </c>
      <c r="H6929">
        <v>3165</v>
      </c>
      <c r="I6929" s="1">
        <v>-0.74002608000000003</v>
      </c>
      <c r="J6929" s="1">
        <v>-78.545802589999994</v>
      </c>
      <c r="K6929" t="s">
        <v>21</v>
      </c>
      <c r="L6929" t="s">
        <v>22</v>
      </c>
      <c r="M6929" t="s">
        <v>122</v>
      </c>
      <c r="N6929" t="s">
        <v>123</v>
      </c>
      <c r="O6929">
        <v>130</v>
      </c>
      <c r="P6929">
        <v>15</v>
      </c>
      <c r="Q6929">
        <v>15</v>
      </c>
      <c r="R6929" t="s">
        <v>26</v>
      </c>
      <c r="T6929">
        <v>2022</v>
      </c>
      <c r="U6929" t="str">
        <f t="shared" si="217"/>
        <v>0603 A2_002IBA_24</v>
      </c>
    </row>
    <row r="6930" spans="1:21" x14ac:dyDescent="0.3">
      <c r="A6930" t="str">
        <f t="shared" si="216"/>
        <v>25,Ecuador,0603 A2,ILITIO_BAJO,Cotopaxi,002IBA,3165,-0.74002608,-78.54580259,Pinaceae,Pinus,radiata,Pinus radiata,130,19.6,19.6,18,,2022</v>
      </c>
      <c r="B6930">
        <v>25</v>
      </c>
      <c r="C6930" t="s">
        <v>17</v>
      </c>
      <c r="D6930" t="s">
        <v>668</v>
      </c>
      <c r="E6930" t="s">
        <v>664</v>
      </c>
      <c r="F6930" t="s">
        <v>20</v>
      </c>
      <c r="G6930" t="s">
        <v>669</v>
      </c>
      <c r="H6930">
        <v>3165</v>
      </c>
      <c r="I6930" s="1">
        <v>-0.74002608000000003</v>
      </c>
      <c r="J6930" s="1">
        <v>-78.545802589999994</v>
      </c>
      <c r="K6930" t="s">
        <v>21</v>
      </c>
      <c r="L6930" t="s">
        <v>22</v>
      </c>
      <c r="M6930" t="s">
        <v>122</v>
      </c>
      <c r="N6930" t="s">
        <v>123</v>
      </c>
      <c r="O6930">
        <v>130</v>
      </c>
      <c r="P6930" t="s">
        <v>36</v>
      </c>
      <c r="Q6930" t="s">
        <v>36</v>
      </c>
      <c r="R6930">
        <v>18</v>
      </c>
      <c r="T6930">
        <v>2022</v>
      </c>
      <c r="U6930" t="str">
        <f t="shared" si="217"/>
        <v>0603 A2_002IBA_25</v>
      </c>
    </row>
    <row r="6931" spans="1:21" x14ac:dyDescent="0.3">
      <c r="A6931" t="str">
        <f t="shared" si="216"/>
        <v>26,Ecuador,0603 A2,ILITIO_BAJO,Cotopaxi,002IBA,3165,-0.74002608,-78.54580259,Pinaceae,Pinus,radiata,Pinus radiata,130,12.5,12.5,14,,2022</v>
      </c>
      <c r="B6931">
        <v>26</v>
      </c>
      <c r="C6931" t="s">
        <v>17</v>
      </c>
      <c r="D6931" t="s">
        <v>668</v>
      </c>
      <c r="E6931" t="s">
        <v>664</v>
      </c>
      <c r="F6931" t="s">
        <v>20</v>
      </c>
      <c r="G6931" t="s">
        <v>669</v>
      </c>
      <c r="H6931">
        <v>3165</v>
      </c>
      <c r="I6931" s="1">
        <v>-0.74002608000000003</v>
      </c>
      <c r="J6931" s="1">
        <v>-78.545802589999994</v>
      </c>
      <c r="K6931" t="s">
        <v>21</v>
      </c>
      <c r="L6931" t="s">
        <v>22</v>
      </c>
      <c r="M6931" t="s">
        <v>122</v>
      </c>
      <c r="N6931" t="s">
        <v>123</v>
      </c>
      <c r="O6931">
        <v>130</v>
      </c>
      <c r="P6931" t="s">
        <v>177</v>
      </c>
      <c r="Q6931" t="s">
        <v>177</v>
      </c>
      <c r="R6931">
        <v>14</v>
      </c>
      <c r="T6931">
        <v>2022</v>
      </c>
      <c r="U6931" t="str">
        <f t="shared" si="217"/>
        <v>0603 A2_002IBA_26</v>
      </c>
    </row>
    <row r="6932" spans="1:21" x14ac:dyDescent="0.3">
      <c r="A6932" t="str">
        <f t="shared" si="216"/>
        <v>28,Ecuador,0603 A2,ILITIO_BAJO,Cotopaxi,002IBA,3165,-0.74002608,-78.54580259,Pinaceae,Pinus,radiata,Pinus radiata,130,14,14,15,,2022</v>
      </c>
      <c r="B6932">
        <v>28</v>
      </c>
      <c r="C6932" t="s">
        <v>17</v>
      </c>
      <c r="D6932" t="s">
        <v>668</v>
      </c>
      <c r="E6932" t="s">
        <v>664</v>
      </c>
      <c r="F6932" t="s">
        <v>20</v>
      </c>
      <c r="G6932" t="s">
        <v>669</v>
      </c>
      <c r="H6932">
        <v>3165</v>
      </c>
      <c r="I6932" s="1">
        <v>-0.74002608000000003</v>
      </c>
      <c r="J6932" s="1">
        <v>-78.545802589999994</v>
      </c>
      <c r="K6932" t="s">
        <v>21</v>
      </c>
      <c r="L6932" t="s">
        <v>22</v>
      </c>
      <c r="M6932" t="s">
        <v>122</v>
      </c>
      <c r="N6932" t="s">
        <v>123</v>
      </c>
      <c r="O6932">
        <v>130</v>
      </c>
      <c r="P6932">
        <v>14</v>
      </c>
      <c r="Q6932">
        <v>14</v>
      </c>
      <c r="R6932">
        <v>15</v>
      </c>
      <c r="T6932">
        <v>2022</v>
      </c>
      <c r="U6932" t="str">
        <f t="shared" si="217"/>
        <v>0603 A2_002IBA_28</v>
      </c>
    </row>
    <row r="6933" spans="1:21" x14ac:dyDescent="0.3">
      <c r="A6933" t="str">
        <f t="shared" si="216"/>
        <v>30,Ecuador,0603 A2,ILITIO_BAJO,Cotopaxi,002IBA,3165,-0.74002608,-78.54580259,Pinaceae,Pinus,radiata,Pinus radiata,135,8,8, ,,2022</v>
      </c>
      <c r="B6933">
        <v>30</v>
      </c>
      <c r="C6933" t="s">
        <v>17</v>
      </c>
      <c r="D6933" t="s">
        <v>668</v>
      </c>
      <c r="E6933" t="s">
        <v>664</v>
      </c>
      <c r="F6933" t="s">
        <v>20</v>
      </c>
      <c r="G6933" t="s">
        <v>669</v>
      </c>
      <c r="H6933">
        <v>3165</v>
      </c>
      <c r="I6933" s="1">
        <v>-0.74002608000000003</v>
      </c>
      <c r="J6933" s="1">
        <v>-78.545802589999994</v>
      </c>
      <c r="K6933" t="s">
        <v>21</v>
      </c>
      <c r="L6933" t="s">
        <v>22</v>
      </c>
      <c r="M6933" t="s">
        <v>122</v>
      </c>
      <c r="N6933" t="s">
        <v>123</v>
      </c>
      <c r="O6933">
        <v>135</v>
      </c>
      <c r="P6933">
        <v>8</v>
      </c>
      <c r="Q6933">
        <v>8</v>
      </c>
      <c r="R6933" t="s">
        <v>26</v>
      </c>
      <c r="T6933">
        <v>2022</v>
      </c>
      <c r="U6933" t="str">
        <f t="shared" si="217"/>
        <v>0603 A2_002IBA_30</v>
      </c>
    </row>
    <row r="6934" spans="1:21" x14ac:dyDescent="0.3">
      <c r="A6934" t="str">
        <f t="shared" si="216"/>
        <v>31,Ecuador,0603 A2,ILITIO_BAJO,Cotopaxi,002IBA,3165,-0.74002608,-78.54580259,Pinaceae,Pinus,radiata,Pinus radiata,130,8.4,8.4,9,,2022</v>
      </c>
      <c r="B6934">
        <v>31</v>
      </c>
      <c r="C6934" t="s">
        <v>17</v>
      </c>
      <c r="D6934" t="s">
        <v>668</v>
      </c>
      <c r="E6934" t="s">
        <v>664</v>
      </c>
      <c r="F6934" t="s">
        <v>20</v>
      </c>
      <c r="G6934" t="s">
        <v>669</v>
      </c>
      <c r="H6934">
        <v>3165</v>
      </c>
      <c r="I6934" s="1">
        <v>-0.74002608000000003</v>
      </c>
      <c r="J6934" s="1">
        <v>-78.545802589999994</v>
      </c>
      <c r="K6934" t="s">
        <v>21</v>
      </c>
      <c r="L6934" t="s">
        <v>22</v>
      </c>
      <c r="M6934" t="s">
        <v>122</v>
      </c>
      <c r="N6934" t="s">
        <v>123</v>
      </c>
      <c r="O6934">
        <v>130</v>
      </c>
      <c r="P6934" t="s">
        <v>253</v>
      </c>
      <c r="Q6934" t="s">
        <v>253</v>
      </c>
      <c r="R6934">
        <v>9</v>
      </c>
      <c r="T6934">
        <v>2022</v>
      </c>
      <c r="U6934" t="str">
        <f t="shared" si="217"/>
        <v>0603 A2_002IBA_31</v>
      </c>
    </row>
    <row r="6935" spans="1:21" x14ac:dyDescent="0.3">
      <c r="A6935" t="str">
        <f t="shared" si="216"/>
        <v>33,Ecuador,0603 A2,ILITIO_BAJO,Cotopaxi,002IBA,3165,-0.74002608,-78.54580259,Pinaceae,Pinus,radiata,Pinus radiata,130,11,11, ,,2022</v>
      </c>
      <c r="B6935">
        <v>33</v>
      </c>
      <c r="C6935" t="s">
        <v>17</v>
      </c>
      <c r="D6935" t="s">
        <v>668</v>
      </c>
      <c r="E6935" t="s">
        <v>664</v>
      </c>
      <c r="F6935" t="s">
        <v>20</v>
      </c>
      <c r="G6935" t="s">
        <v>669</v>
      </c>
      <c r="H6935">
        <v>3165</v>
      </c>
      <c r="I6935" s="1">
        <v>-0.74002608000000003</v>
      </c>
      <c r="J6935" s="1">
        <v>-78.545802589999994</v>
      </c>
      <c r="K6935" t="s">
        <v>21</v>
      </c>
      <c r="L6935" t="s">
        <v>22</v>
      </c>
      <c r="M6935" t="s">
        <v>122</v>
      </c>
      <c r="N6935" t="s">
        <v>123</v>
      </c>
      <c r="O6935">
        <v>130</v>
      </c>
      <c r="P6935">
        <v>11</v>
      </c>
      <c r="Q6935">
        <v>11</v>
      </c>
      <c r="R6935" t="s">
        <v>26</v>
      </c>
      <c r="T6935">
        <v>2022</v>
      </c>
      <c r="U6935" t="str">
        <f t="shared" si="217"/>
        <v>0603 A2_002IBA_33</v>
      </c>
    </row>
    <row r="6936" spans="1:21" x14ac:dyDescent="0.3">
      <c r="A6936" t="str">
        <f t="shared" si="216"/>
        <v>35,Ecuador,0603 A2,ILITIO_BAJO,Cotopaxi,002IBA,3165,-0.74002608,-78.54580259,Pinaceae,Pinus,radiata,Pinus radiata,130,24.6,24.6,20,,2022</v>
      </c>
      <c r="B6936">
        <v>35</v>
      </c>
      <c r="C6936" t="s">
        <v>17</v>
      </c>
      <c r="D6936" t="s">
        <v>668</v>
      </c>
      <c r="E6936" t="s">
        <v>664</v>
      </c>
      <c r="F6936" t="s">
        <v>20</v>
      </c>
      <c r="G6936" t="s">
        <v>669</v>
      </c>
      <c r="H6936">
        <v>3165</v>
      </c>
      <c r="I6936" s="1">
        <v>-0.74002608000000003</v>
      </c>
      <c r="J6936" s="1">
        <v>-78.545802589999994</v>
      </c>
      <c r="K6936" t="s">
        <v>21</v>
      </c>
      <c r="L6936" t="s">
        <v>22</v>
      </c>
      <c r="M6936" t="s">
        <v>122</v>
      </c>
      <c r="N6936" t="s">
        <v>123</v>
      </c>
      <c r="O6936">
        <v>130</v>
      </c>
      <c r="P6936" t="s">
        <v>305</v>
      </c>
      <c r="Q6936" t="s">
        <v>305</v>
      </c>
      <c r="R6936">
        <v>20</v>
      </c>
      <c r="T6936">
        <v>2022</v>
      </c>
      <c r="U6936" t="str">
        <f t="shared" si="217"/>
        <v>0603 A2_002IBA_35</v>
      </c>
    </row>
    <row r="6937" spans="1:21" x14ac:dyDescent="0.3">
      <c r="A6937" t="str">
        <f t="shared" si="216"/>
        <v>37,Ecuador,0603 A2,ILITIO_BAJO,Cotopaxi,002IBA,3165,-0.74002608,-78.54580259,Pinaceae,Pinus,radiata,Pinus radiata,130,12,12, ,,2022</v>
      </c>
      <c r="B6937">
        <v>37</v>
      </c>
      <c r="C6937" t="s">
        <v>17</v>
      </c>
      <c r="D6937" t="s">
        <v>668</v>
      </c>
      <c r="E6937" t="s">
        <v>664</v>
      </c>
      <c r="F6937" t="s">
        <v>20</v>
      </c>
      <c r="G6937" t="s">
        <v>669</v>
      </c>
      <c r="H6937">
        <v>3165</v>
      </c>
      <c r="I6937" s="1">
        <v>-0.74002608000000003</v>
      </c>
      <c r="J6937" s="1">
        <v>-78.545802589999994</v>
      </c>
      <c r="K6937" t="s">
        <v>21</v>
      </c>
      <c r="L6937" t="s">
        <v>22</v>
      </c>
      <c r="M6937" t="s">
        <v>122</v>
      </c>
      <c r="N6937" t="s">
        <v>123</v>
      </c>
      <c r="O6937">
        <v>130</v>
      </c>
      <c r="P6937">
        <v>12</v>
      </c>
      <c r="Q6937">
        <v>12</v>
      </c>
      <c r="R6937" t="s">
        <v>26</v>
      </c>
      <c r="T6937">
        <v>2022</v>
      </c>
      <c r="U6937" t="str">
        <f t="shared" si="217"/>
        <v>0603 A2_002IBA_37</v>
      </c>
    </row>
    <row r="6938" spans="1:21" x14ac:dyDescent="0.3">
      <c r="A6938" t="str">
        <f t="shared" si="216"/>
        <v>39,Ecuador,0603 A2,ILITIO_BAJO,Cotopaxi,002IBA,3165,-0.74002608,-78.54580259,Pinaceae,Pinus,radiata,Pinus radiata,130,24.5,24.5,18,,2022</v>
      </c>
      <c r="B6938">
        <v>39</v>
      </c>
      <c r="C6938" t="s">
        <v>17</v>
      </c>
      <c r="D6938" t="s">
        <v>668</v>
      </c>
      <c r="E6938" t="s">
        <v>664</v>
      </c>
      <c r="F6938" t="s">
        <v>20</v>
      </c>
      <c r="G6938" t="s">
        <v>669</v>
      </c>
      <c r="H6938">
        <v>3165</v>
      </c>
      <c r="I6938" s="1">
        <v>-0.74002608000000003</v>
      </c>
      <c r="J6938" s="1">
        <v>-78.545802589999994</v>
      </c>
      <c r="K6938" t="s">
        <v>21</v>
      </c>
      <c r="L6938" t="s">
        <v>22</v>
      </c>
      <c r="M6938" t="s">
        <v>122</v>
      </c>
      <c r="N6938" t="s">
        <v>123</v>
      </c>
      <c r="O6938">
        <v>130</v>
      </c>
      <c r="P6938" t="s">
        <v>93</v>
      </c>
      <c r="Q6938" t="s">
        <v>93</v>
      </c>
      <c r="R6938">
        <v>18</v>
      </c>
      <c r="T6938">
        <v>2022</v>
      </c>
      <c r="U6938" t="str">
        <f t="shared" si="217"/>
        <v>0603 A2_002IBA_39</v>
      </c>
    </row>
    <row r="6939" spans="1:21" x14ac:dyDescent="0.3">
      <c r="A6939" t="str">
        <f t="shared" si="216"/>
        <v>40,Ecuador,0603 A2,ILITIO_BAJO,Cotopaxi,002IBA,3165,-0.74002608,-78.54580259,Pinaceae,Pinus,radiata,Pinus radiata,130,9.9,9.9, ,,2022</v>
      </c>
      <c r="B6939">
        <v>40</v>
      </c>
      <c r="C6939" t="s">
        <v>17</v>
      </c>
      <c r="D6939" t="s">
        <v>668</v>
      </c>
      <c r="E6939" t="s">
        <v>664</v>
      </c>
      <c r="F6939" t="s">
        <v>20</v>
      </c>
      <c r="G6939" t="s">
        <v>669</v>
      </c>
      <c r="H6939">
        <v>3165</v>
      </c>
      <c r="I6939" s="1">
        <v>-0.74002608000000003</v>
      </c>
      <c r="J6939" s="1">
        <v>-78.545802589999994</v>
      </c>
      <c r="K6939" t="s">
        <v>21</v>
      </c>
      <c r="L6939" t="s">
        <v>22</v>
      </c>
      <c r="M6939" t="s">
        <v>122</v>
      </c>
      <c r="N6939" t="s">
        <v>123</v>
      </c>
      <c r="O6939">
        <v>130</v>
      </c>
      <c r="P6939" t="s">
        <v>200</v>
      </c>
      <c r="Q6939" t="s">
        <v>200</v>
      </c>
      <c r="R6939" t="s">
        <v>26</v>
      </c>
      <c r="T6939">
        <v>2022</v>
      </c>
      <c r="U6939" t="str">
        <f t="shared" si="217"/>
        <v>0603 A2_002IBA_40</v>
      </c>
    </row>
    <row r="6940" spans="1:21" x14ac:dyDescent="0.3">
      <c r="A6940" t="str">
        <f t="shared" si="216"/>
        <v>41,Ecuador,0603 A2,ILITIO_BAJO,Cotopaxi,002IBA,3165,-0.74002608,-78.54580259,Pinaceae,Pinus,radiata,Pinus radiata,130,23.3,23.3,20,,2022</v>
      </c>
      <c r="B6940">
        <v>41</v>
      </c>
      <c r="C6940" t="s">
        <v>17</v>
      </c>
      <c r="D6940" t="s">
        <v>668</v>
      </c>
      <c r="E6940" t="s">
        <v>664</v>
      </c>
      <c r="F6940" t="s">
        <v>20</v>
      </c>
      <c r="G6940" t="s">
        <v>669</v>
      </c>
      <c r="H6940">
        <v>3165</v>
      </c>
      <c r="I6940" s="1">
        <v>-0.74002608000000003</v>
      </c>
      <c r="J6940" s="1">
        <v>-78.545802589999994</v>
      </c>
      <c r="K6940" t="s">
        <v>21</v>
      </c>
      <c r="L6940" t="s">
        <v>22</v>
      </c>
      <c r="M6940" t="s">
        <v>122</v>
      </c>
      <c r="N6940" t="s">
        <v>123</v>
      </c>
      <c r="O6940">
        <v>130</v>
      </c>
      <c r="P6940" t="s">
        <v>40</v>
      </c>
      <c r="Q6940" t="s">
        <v>40</v>
      </c>
      <c r="R6940">
        <v>20</v>
      </c>
      <c r="T6940">
        <v>2022</v>
      </c>
      <c r="U6940" t="str">
        <f t="shared" si="217"/>
        <v>0603 A2_002IBA_41</v>
      </c>
    </row>
    <row r="6941" spans="1:21" x14ac:dyDescent="0.3">
      <c r="A6941" t="str">
        <f t="shared" si="216"/>
        <v>43,Ecuador,0603 A2,ILITIO_BAJO,Cotopaxi,002IBA,3165,-0.74002608,-78.54580259,Pinaceae,Pinus,radiata,Pinus radiata,130,24.8,24.8, ,,2022</v>
      </c>
      <c r="B6941">
        <v>43</v>
      </c>
      <c r="C6941" t="s">
        <v>17</v>
      </c>
      <c r="D6941" t="s">
        <v>668</v>
      </c>
      <c r="E6941" t="s">
        <v>664</v>
      </c>
      <c r="F6941" t="s">
        <v>20</v>
      </c>
      <c r="G6941" t="s">
        <v>669</v>
      </c>
      <c r="H6941">
        <v>3165</v>
      </c>
      <c r="I6941" s="1">
        <v>-0.74002608000000003</v>
      </c>
      <c r="J6941" s="1">
        <v>-78.545802589999994</v>
      </c>
      <c r="K6941" t="s">
        <v>21</v>
      </c>
      <c r="L6941" t="s">
        <v>22</v>
      </c>
      <c r="M6941" t="s">
        <v>122</v>
      </c>
      <c r="N6941" t="s">
        <v>123</v>
      </c>
      <c r="O6941">
        <v>130</v>
      </c>
      <c r="P6941" t="s">
        <v>54</v>
      </c>
      <c r="Q6941" t="s">
        <v>54</v>
      </c>
      <c r="R6941" t="s">
        <v>26</v>
      </c>
      <c r="T6941">
        <v>2022</v>
      </c>
      <c r="U6941" t="str">
        <f t="shared" si="217"/>
        <v>0603 A2_002IBA_43</v>
      </c>
    </row>
    <row r="6942" spans="1:21" x14ac:dyDescent="0.3">
      <c r="A6942" t="str">
        <f t="shared" si="216"/>
        <v>44,Ecuador,0603 A2,ILITIO_BAJO,Cotopaxi,002IBA,3165,-0.74002608,-78.54580259,Pinaceae,Pinus,radiata,Pinus radiata,130,20.4,20.4, ,,2022</v>
      </c>
      <c r="B6942">
        <v>44</v>
      </c>
      <c r="C6942" t="s">
        <v>17</v>
      </c>
      <c r="D6942" t="s">
        <v>668</v>
      </c>
      <c r="E6942" t="s">
        <v>664</v>
      </c>
      <c r="F6942" t="s">
        <v>20</v>
      </c>
      <c r="G6942" t="s">
        <v>669</v>
      </c>
      <c r="H6942">
        <v>3165</v>
      </c>
      <c r="I6942" s="1">
        <v>-0.74002608000000003</v>
      </c>
      <c r="J6942" s="1">
        <v>-78.545802589999994</v>
      </c>
      <c r="K6942" t="s">
        <v>21</v>
      </c>
      <c r="L6942" t="s">
        <v>22</v>
      </c>
      <c r="M6942" t="s">
        <v>122</v>
      </c>
      <c r="N6942" t="s">
        <v>123</v>
      </c>
      <c r="O6942">
        <v>130</v>
      </c>
      <c r="P6942" t="s">
        <v>78</v>
      </c>
      <c r="Q6942" t="s">
        <v>78</v>
      </c>
      <c r="R6942" t="s">
        <v>26</v>
      </c>
      <c r="T6942">
        <v>2022</v>
      </c>
      <c r="U6942" t="str">
        <f t="shared" si="217"/>
        <v>0603 A2_002IBA_44</v>
      </c>
    </row>
    <row r="6943" spans="1:21" x14ac:dyDescent="0.3">
      <c r="A6943" t="str">
        <f t="shared" si="216"/>
        <v>45,Ecuador,0603 A2,ILITIO_BAJO,Cotopaxi,002IBA,3165,-0.74002608,-78.54580259,Pinaceae,Pinus,radiata,Pinus radiata,130,9.6,9.6, ,,2022</v>
      </c>
      <c r="B6943">
        <v>45</v>
      </c>
      <c r="C6943" t="s">
        <v>17</v>
      </c>
      <c r="D6943" t="s">
        <v>668</v>
      </c>
      <c r="E6943" t="s">
        <v>664</v>
      </c>
      <c r="F6943" t="s">
        <v>20</v>
      </c>
      <c r="G6943" t="s">
        <v>669</v>
      </c>
      <c r="H6943">
        <v>3165</v>
      </c>
      <c r="I6943" s="1">
        <v>-0.74002608000000003</v>
      </c>
      <c r="J6943" s="1">
        <v>-78.545802589999994</v>
      </c>
      <c r="K6943" t="s">
        <v>21</v>
      </c>
      <c r="L6943" t="s">
        <v>22</v>
      </c>
      <c r="M6943" t="s">
        <v>122</v>
      </c>
      <c r="N6943" t="s">
        <v>123</v>
      </c>
      <c r="O6943">
        <v>130</v>
      </c>
      <c r="P6943" t="s">
        <v>351</v>
      </c>
      <c r="Q6943" t="s">
        <v>351</v>
      </c>
      <c r="R6943" t="s">
        <v>26</v>
      </c>
      <c r="T6943">
        <v>2022</v>
      </c>
      <c r="U6943" t="str">
        <f t="shared" si="217"/>
        <v>0603 A2_002IBA_45</v>
      </c>
    </row>
    <row r="6944" spans="1:21" x14ac:dyDescent="0.3">
      <c r="A6944" t="str">
        <f t="shared" si="216"/>
        <v>46,Ecuador,0603 A2,ILITIO_BAJO,Cotopaxi,002IBA,3165,-0.74002608,-78.54580259,Pinaceae,Pinus,radiata,Pinus radiata,135,18.5,18.5, ,,2022</v>
      </c>
      <c r="B6944">
        <v>46</v>
      </c>
      <c r="C6944" t="s">
        <v>17</v>
      </c>
      <c r="D6944" t="s">
        <v>668</v>
      </c>
      <c r="E6944" t="s">
        <v>664</v>
      </c>
      <c r="F6944" t="s">
        <v>20</v>
      </c>
      <c r="G6944" t="s">
        <v>669</v>
      </c>
      <c r="H6944">
        <v>3165</v>
      </c>
      <c r="I6944" s="1">
        <v>-0.74002608000000003</v>
      </c>
      <c r="J6944" s="1">
        <v>-78.545802589999994</v>
      </c>
      <c r="K6944" t="s">
        <v>21</v>
      </c>
      <c r="L6944" t="s">
        <v>22</v>
      </c>
      <c r="M6944" t="s">
        <v>122</v>
      </c>
      <c r="N6944" t="s">
        <v>123</v>
      </c>
      <c r="O6944">
        <v>135</v>
      </c>
      <c r="P6944" t="s">
        <v>125</v>
      </c>
      <c r="Q6944" t="s">
        <v>125</v>
      </c>
      <c r="R6944" t="s">
        <v>26</v>
      </c>
      <c r="T6944">
        <v>2022</v>
      </c>
      <c r="U6944" t="str">
        <f t="shared" si="217"/>
        <v>0603 A2_002IBA_46</v>
      </c>
    </row>
    <row r="6945" spans="1:21" x14ac:dyDescent="0.3">
      <c r="A6945" t="str">
        <f t="shared" si="216"/>
        <v>47,Ecuador,0603 A2,ILITIO_BAJO,Cotopaxi,002IBA,3165,-0.74002608,-78.54580259,Pinaceae,Pinus,radiata,Pinus radiata,130,7.1,7.1, ,,2022</v>
      </c>
      <c r="B6945">
        <v>47</v>
      </c>
      <c r="C6945" t="s">
        <v>17</v>
      </c>
      <c r="D6945" t="s">
        <v>668</v>
      </c>
      <c r="E6945" t="s">
        <v>664</v>
      </c>
      <c r="F6945" t="s">
        <v>20</v>
      </c>
      <c r="G6945" t="s">
        <v>669</v>
      </c>
      <c r="H6945">
        <v>3165</v>
      </c>
      <c r="I6945" s="1">
        <v>-0.74002608000000003</v>
      </c>
      <c r="J6945" s="1">
        <v>-78.545802589999994</v>
      </c>
      <c r="K6945" t="s">
        <v>21</v>
      </c>
      <c r="L6945" t="s">
        <v>22</v>
      </c>
      <c r="M6945" t="s">
        <v>122</v>
      </c>
      <c r="N6945" t="s">
        <v>123</v>
      </c>
      <c r="O6945">
        <v>130</v>
      </c>
      <c r="P6945" t="s">
        <v>224</v>
      </c>
      <c r="Q6945" t="s">
        <v>224</v>
      </c>
      <c r="R6945" t="s">
        <v>26</v>
      </c>
      <c r="T6945">
        <v>2022</v>
      </c>
      <c r="U6945" t="str">
        <f t="shared" si="217"/>
        <v>0603 A2_002IBA_47</v>
      </c>
    </row>
    <row r="6946" spans="1:21" x14ac:dyDescent="0.3">
      <c r="A6946" t="str">
        <f t="shared" si="216"/>
        <v>48,Ecuador,0603 A2,ILITIO_BAJO,Cotopaxi,002IBA,3165,-0.74002608,-78.54580259,Pinaceae,Pinus,radiata,Pinus radiata,130,5.2,5.2, ,,2022</v>
      </c>
      <c r="B6946">
        <v>48</v>
      </c>
      <c r="C6946" t="s">
        <v>17</v>
      </c>
      <c r="D6946" t="s">
        <v>668</v>
      </c>
      <c r="E6946" t="s">
        <v>664</v>
      </c>
      <c r="F6946" t="s">
        <v>20</v>
      </c>
      <c r="G6946" t="s">
        <v>669</v>
      </c>
      <c r="H6946">
        <v>3165</v>
      </c>
      <c r="I6946" s="1">
        <v>-0.74002608000000003</v>
      </c>
      <c r="J6946" s="1">
        <v>-78.545802589999994</v>
      </c>
      <c r="K6946" t="s">
        <v>21</v>
      </c>
      <c r="L6946" t="s">
        <v>22</v>
      </c>
      <c r="M6946" t="s">
        <v>122</v>
      </c>
      <c r="N6946" t="s">
        <v>123</v>
      </c>
      <c r="O6946">
        <v>130</v>
      </c>
      <c r="P6946" t="s">
        <v>283</v>
      </c>
      <c r="Q6946" t="s">
        <v>283</v>
      </c>
      <c r="R6946" t="s">
        <v>26</v>
      </c>
      <c r="T6946">
        <v>2022</v>
      </c>
      <c r="U6946" t="str">
        <f t="shared" si="217"/>
        <v>0603 A2_002IBA_48</v>
      </c>
    </row>
    <row r="6947" spans="1:21" x14ac:dyDescent="0.3">
      <c r="A6947" t="str">
        <f t="shared" si="216"/>
        <v>49,Ecuador,0603 A2,ILITIO_BAJO,Cotopaxi,002IBA,3165,-0.74002608,-78.54580259,Pinaceae,Pinus,radiata,Pinus radiata,130,12.2,12.2, ,,2022</v>
      </c>
      <c r="B6947">
        <v>49</v>
      </c>
      <c r="C6947" t="s">
        <v>17</v>
      </c>
      <c r="D6947" t="s">
        <v>668</v>
      </c>
      <c r="E6947" t="s">
        <v>664</v>
      </c>
      <c r="F6947" t="s">
        <v>20</v>
      </c>
      <c r="G6947" t="s">
        <v>669</v>
      </c>
      <c r="H6947">
        <v>3165</v>
      </c>
      <c r="I6947" s="1">
        <v>-0.74002608000000003</v>
      </c>
      <c r="J6947" s="1">
        <v>-78.545802589999994</v>
      </c>
      <c r="K6947" t="s">
        <v>21</v>
      </c>
      <c r="L6947" t="s">
        <v>22</v>
      </c>
      <c r="M6947" t="s">
        <v>122</v>
      </c>
      <c r="N6947" t="s">
        <v>123</v>
      </c>
      <c r="O6947">
        <v>130</v>
      </c>
      <c r="P6947" t="s">
        <v>174</v>
      </c>
      <c r="Q6947" t="s">
        <v>174</v>
      </c>
      <c r="R6947" t="s">
        <v>26</v>
      </c>
      <c r="T6947">
        <v>2022</v>
      </c>
      <c r="U6947" t="str">
        <f t="shared" si="217"/>
        <v>0603 A2_002IBA_49</v>
      </c>
    </row>
    <row r="6948" spans="1:21" x14ac:dyDescent="0.3">
      <c r="A6948" t="str">
        <f t="shared" si="216"/>
        <v>50,Ecuador,0603 A2,ILITIO_BAJO,Cotopaxi,002IBA,3165,-0.74002608,-78.54580259,Pinaceae,Pinus,radiata,Pinus radiata,130,23.2,23.2, ,,2022</v>
      </c>
      <c r="B6948">
        <v>50</v>
      </c>
      <c r="C6948" t="s">
        <v>17</v>
      </c>
      <c r="D6948" t="s">
        <v>668</v>
      </c>
      <c r="E6948" t="s">
        <v>664</v>
      </c>
      <c r="F6948" t="s">
        <v>20</v>
      </c>
      <c r="G6948" t="s">
        <v>669</v>
      </c>
      <c r="H6948">
        <v>3165</v>
      </c>
      <c r="I6948" s="1">
        <v>-0.74002608000000003</v>
      </c>
      <c r="J6948" s="1">
        <v>-78.545802589999994</v>
      </c>
      <c r="K6948" t="s">
        <v>21</v>
      </c>
      <c r="L6948" t="s">
        <v>22</v>
      </c>
      <c r="M6948" t="s">
        <v>122</v>
      </c>
      <c r="N6948" t="s">
        <v>123</v>
      </c>
      <c r="O6948">
        <v>130</v>
      </c>
      <c r="P6948" t="s">
        <v>28</v>
      </c>
      <c r="Q6948" t="s">
        <v>28</v>
      </c>
      <c r="R6948" t="s">
        <v>26</v>
      </c>
      <c r="T6948">
        <v>2022</v>
      </c>
      <c r="U6948" t="str">
        <f t="shared" si="217"/>
        <v>0603 A2_002IBA_50</v>
      </c>
    </row>
    <row r="6949" spans="1:21" x14ac:dyDescent="0.3">
      <c r="A6949" t="str">
        <f t="shared" si="216"/>
        <v>52,Ecuador,0603 A2,ILITIO_BAJO,Cotopaxi,002IBA,3165,-0.74002608,-78.54580259,Pinaceae,Pinus,radiata,Pinus radiata,130,30,30,13.5,,2022</v>
      </c>
      <c r="B6949">
        <v>52</v>
      </c>
      <c r="C6949" t="s">
        <v>17</v>
      </c>
      <c r="D6949" t="s">
        <v>668</v>
      </c>
      <c r="E6949" t="s">
        <v>664</v>
      </c>
      <c r="F6949" t="s">
        <v>20</v>
      </c>
      <c r="G6949" t="s">
        <v>669</v>
      </c>
      <c r="H6949">
        <v>3165</v>
      </c>
      <c r="I6949" s="1">
        <v>-0.74002608000000003</v>
      </c>
      <c r="J6949" s="1">
        <v>-78.545802589999994</v>
      </c>
      <c r="K6949" t="s">
        <v>21</v>
      </c>
      <c r="L6949" t="s">
        <v>22</v>
      </c>
      <c r="M6949" t="s">
        <v>122</v>
      </c>
      <c r="N6949" t="s">
        <v>123</v>
      </c>
      <c r="O6949">
        <v>130</v>
      </c>
      <c r="P6949">
        <v>30</v>
      </c>
      <c r="Q6949">
        <v>30</v>
      </c>
      <c r="R6949" t="s">
        <v>102</v>
      </c>
      <c r="T6949">
        <v>2022</v>
      </c>
      <c r="U6949" t="str">
        <f t="shared" si="217"/>
        <v>0603 A2_002IBA_52</v>
      </c>
    </row>
    <row r="6950" spans="1:21" x14ac:dyDescent="0.3">
      <c r="A6950" t="str">
        <f t="shared" si="216"/>
        <v>54,Ecuador,0603 A2,ILITIO_BAJO,Cotopaxi,002IBA,3165,-0.74002608,-78.54580259,Pinaceae,Pinus,radiata,Pinus radiata,130,31,31, ,,2022</v>
      </c>
      <c r="B6950">
        <v>54</v>
      </c>
      <c r="C6950" t="s">
        <v>17</v>
      </c>
      <c r="D6950" t="s">
        <v>668</v>
      </c>
      <c r="E6950" t="s">
        <v>664</v>
      </c>
      <c r="F6950" t="s">
        <v>20</v>
      </c>
      <c r="G6950" t="s">
        <v>669</v>
      </c>
      <c r="H6950">
        <v>3165</v>
      </c>
      <c r="I6950" s="1">
        <v>-0.74002608000000003</v>
      </c>
      <c r="J6950" s="1">
        <v>-78.545802589999994</v>
      </c>
      <c r="K6950" t="s">
        <v>21</v>
      </c>
      <c r="L6950" t="s">
        <v>22</v>
      </c>
      <c r="M6950" t="s">
        <v>122</v>
      </c>
      <c r="N6950" t="s">
        <v>123</v>
      </c>
      <c r="O6950">
        <v>130</v>
      </c>
      <c r="P6950">
        <v>31</v>
      </c>
      <c r="Q6950">
        <v>31</v>
      </c>
      <c r="R6950" t="s">
        <v>26</v>
      </c>
      <c r="T6950">
        <v>2022</v>
      </c>
      <c r="U6950" t="str">
        <f t="shared" si="217"/>
        <v>0603 A2_002IBA_54</v>
      </c>
    </row>
    <row r="6951" spans="1:21" x14ac:dyDescent="0.3">
      <c r="A6951" t="str">
        <f t="shared" si="216"/>
        <v>55,Ecuador,0603 A2,ILITIO_BAJO,Cotopaxi,002IBA,3165,-0.74002608,-78.54580259,Pinaceae,Pinus,radiata,Pinus radiata,130,17.9,17.9, ,,2022</v>
      </c>
      <c r="B6951">
        <v>55</v>
      </c>
      <c r="C6951" t="s">
        <v>17</v>
      </c>
      <c r="D6951" t="s">
        <v>668</v>
      </c>
      <c r="E6951" t="s">
        <v>664</v>
      </c>
      <c r="F6951" t="s">
        <v>20</v>
      </c>
      <c r="G6951" t="s">
        <v>669</v>
      </c>
      <c r="H6951">
        <v>3165</v>
      </c>
      <c r="I6951" s="1">
        <v>-0.74002608000000003</v>
      </c>
      <c r="J6951" s="1">
        <v>-78.545802589999994</v>
      </c>
      <c r="K6951" t="s">
        <v>21</v>
      </c>
      <c r="L6951" t="s">
        <v>22</v>
      </c>
      <c r="M6951" t="s">
        <v>122</v>
      </c>
      <c r="N6951" t="s">
        <v>123</v>
      </c>
      <c r="O6951">
        <v>130</v>
      </c>
      <c r="P6951" t="s">
        <v>145</v>
      </c>
      <c r="Q6951" t="s">
        <v>145</v>
      </c>
      <c r="R6951" t="s">
        <v>26</v>
      </c>
      <c r="T6951">
        <v>2022</v>
      </c>
      <c r="U6951" t="str">
        <f t="shared" si="217"/>
        <v>0603 A2_002IBA_55</v>
      </c>
    </row>
    <row r="6952" spans="1:21" x14ac:dyDescent="0.3">
      <c r="A6952" t="str">
        <f t="shared" si="216"/>
        <v>57,Ecuador,0603 A2,ILITIO_BAJO,Cotopaxi,002IBA,3165,-0.74002608,-78.54580259,Pinaceae,Pinus,radiata,Pinus radiata,130,21.8,21.8, ,,2022</v>
      </c>
      <c r="B6952">
        <v>57</v>
      </c>
      <c r="C6952" t="s">
        <v>17</v>
      </c>
      <c r="D6952" t="s">
        <v>668</v>
      </c>
      <c r="E6952" t="s">
        <v>664</v>
      </c>
      <c r="F6952" t="s">
        <v>20</v>
      </c>
      <c r="G6952" t="s">
        <v>669</v>
      </c>
      <c r="H6952">
        <v>3165</v>
      </c>
      <c r="I6952" s="1">
        <v>-0.74002608000000003</v>
      </c>
      <c r="J6952" s="1">
        <v>-78.545802589999994</v>
      </c>
      <c r="K6952" t="s">
        <v>21</v>
      </c>
      <c r="L6952" t="s">
        <v>22</v>
      </c>
      <c r="M6952" t="s">
        <v>122</v>
      </c>
      <c r="N6952" t="s">
        <v>123</v>
      </c>
      <c r="O6952">
        <v>130</v>
      </c>
      <c r="P6952" t="s">
        <v>190</v>
      </c>
      <c r="Q6952" t="s">
        <v>190</v>
      </c>
      <c r="R6952" t="s">
        <v>26</v>
      </c>
      <c r="T6952">
        <v>2022</v>
      </c>
      <c r="U6952" t="str">
        <f t="shared" si="217"/>
        <v>0603 A2_002IBA_57</v>
      </c>
    </row>
    <row r="6953" spans="1:21" x14ac:dyDescent="0.3">
      <c r="A6953" t="str">
        <f t="shared" si="216"/>
        <v>58,Ecuador,0603 A2,ILITIO_BAJO,Cotopaxi,002IBA,3165,-0.74002608,-78.54580259,Pinaceae,Pinus,radiata,Pinus radiata,130,14.7,14.7, ,,2022</v>
      </c>
      <c r="B6953">
        <v>58</v>
      </c>
      <c r="C6953" t="s">
        <v>17</v>
      </c>
      <c r="D6953" t="s">
        <v>668</v>
      </c>
      <c r="E6953" t="s">
        <v>664</v>
      </c>
      <c r="F6953" t="s">
        <v>20</v>
      </c>
      <c r="G6953" t="s">
        <v>669</v>
      </c>
      <c r="H6953">
        <v>3165</v>
      </c>
      <c r="I6953" s="1">
        <v>-0.74002608000000003</v>
      </c>
      <c r="J6953" s="1">
        <v>-78.545802589999994</v>
      </c>
      <c r="K6953" t="s">
        <v>21</v>
      </c>
      <c r="L6953" t="s">
        <v>22</v>
      </c>
      <c r="M6953" t="s">
        <v>122</v>
      </c>
      <c r="N6953" t="s">
        <v>123</v>
      </c>
      <c r="O6953">
        <v>130</v>
      </c>
      <c r="P6953" t="s">
        <v>184</v>
      </c>
      <c r="Q6953" t="s">
        <v>184</v>
      </c>
      <c r="R6953" t="s">
        <v>26</v>
      </c>
      <c r="T6953">
        <v>2022</v>
      </c>
      <c r="U6953" t="str">
        <f t="shared" si="217"/>
        <v>0603 A2_002IBA_58</v>
      </c>
    </row>
    <row r="6954" spans="1:21" x14ac:dyDescent="0.3">
      <c r="A6954" t="str">
        <f t="shared" si="216"/>
        <v>59,Ecuador,0603 A2,ILITIO_BAJO,Cotopaxi,002IBA,3165,-0.74002608,-78.54580259,Pinaceae,Pinus,radiata,Pinus radiata,130,10.3,10.3, ,,2022</v>
      </c>
      <c r="B6954">
        <v>59</v>
      </c>
      <c r="C6954" t="s">
        <v>17</v>
      </c>
      <c r="D6954" t="s">
        <v>668</v>
      </c>
      <c r="E6954" t="s">
        <v>664</v>
      </c>
      <c r="F6954" t="s">
        <v>20</v>
      </c>
      <c r="G6954" t="s">
        <v>669</v>
      </c>
      <c r="H6954">
        <v>3165</v>
      </c>
      <c r="I6954" s="1">
        <v>-0.74002608000000003</v>
      </c>
      <c r="J6954" s="1">
        <v>-78.545802589999994</v>
      </c>
      <c r="K6954" t="s">
        <v>21</v>
      </c>
      <c r="L6954" t="s">
        <v>22</v>
      </c>
      <c r="M6954" t="s">
        <v>122</v>
      </c>
      <c r="N6954" t="s">
        <v>123</v>
      </c>
      <c r="O6954">
        <v>130</v>
      </c>
      <c r="P6954" t="s">
        <v>330</v>
      </c>
      <c r="Q6954" t="s">
        <v>330</v>
      </c>
      <c r="R6954" t="s">
        <v>26</v>
      </c>
      <c r="T6954">
        <v>2022</v>
      </c>
      <c r="U6954" t="str">
        <f t="shared" si="217"/>
        <v>0603 A2_002IBA_59</v>
      </c>
    </row>
    <row r="6955" spans="1:21" x14ac:dyDescent="0.3">
      <c r="A6955" t="str">
        <f t="shared" si="216"/>
        <v>60.1,Ecuador,0603 A2,ILITIO_BAJO,Cotopaxi,002IBA,3165,-0.74002608,-78.54580259,Pinaceae,Pinus,radiata,Pinus radiata,130,11.8,11.8, ,,2022</v>
      </c>
      <c r="B6955" t="s">
        <v>623</v>
      </c>
      <c r="C6955" t="s">
        <v>17</v>
      </c>
      <c r="D6955" t="s">
        <v>668</v>
      </c>
      <c r="E6955" t="s">
        <v>664</v>
      </c>
      <c r="F6955" t="s">
        <v>20</v>
      </c>
      <c r="G6955" t="s">
        <v>669</v>
      </c>
      <c r="H6955">
        <v>3165</v>
      </c>
      <c r="I6955" s="1">
        <v>-0.74002608000000003</v>
      </c>
      <c r="J6955" s="1">
        <v>-78.545802589999994</v>
      </c>
      <c r="K6955" t="s">
        <v>21</v>
      </c>
      <c r="L6955" t="s">
        <v>22</v>
      </c>
      <c r="M6955" t="s">
        <v>122</v>
      </c>
      <c r="N6955" t="s">
        <v>123</v>
      </c>
      <c r="O6955">
        <v>130</v>
      </c>
      <c r="P6955" t="s">
        <v>166</v>
      </c>
      <c r="Q6955" t="s">
        <v>166</v>
      </c>
      <c r="R6955" t="s">
        <v>26</v>
      </c>
      <c r="T6955">
        <v>2022</v>
      </c>
      <c r="U6955" t="str">
        <f t="shared" si="217"/>
        <v>0603 A2_002IBA_60.1</v>
      </c>
    </row>
    <row r="6956" spans="1:21" x14ac:dyDescent="0.3">
      <c r="A6956" t="str">
        <f t="shared" si="216"/>
        <v>60.2,Ecuador,0603 A2,ILITIO_BAJO,Cotopaxi,002IBA,3165,-0.74002608,-78.54580259,Pinaceae,Pinus,radiata,Pinus radiata,130,10,10, ,,2022</v>
      </c>
      <c r="B6956" t="s">
        <v>624</v>
      </c>
      <c r="C6956" t="s">
        <v>17</v>
      </c>
      <c r="D6956" t="s">
        <v>668</v>
      </c>
      <c r="E6956" t="s">
        <v>664</v>
      </c>
      <c r="F6956" t="s">
        <v>20</v>
      </c>
      <c r="G6956" t="s">
        <v>669</v>
      </c>
      <c r="H6956">
        <v>3165</v>
      </c>
      <c r="I6956" s="1">
        <v>-0.74002608000000003</v>
      </c>
      <c r="J6956" s="1">
        <v>-78.545802589999994</v>
      </c>
      <c r="K6956" t="s">
        <v>21</v>
      </c>
      <c r="L6956" t="s">
        <v>22</v>
      </c>
      <c r="M6956" t="s">
        <v>122</v>
      </c>
      <c r="N6956" t="s">
        <v>123</v>
      </c>
      <c r="O6956">
        <v>130</v>
      </c>
      <c r="P6956">
        <v>10</v>
      </c>
      <c r="Q6956">
        <v>10</v>
      </c>
      <c r="R6956" t="s">
        <v>26</v>
      </c>
      <c r="T6956">
        <v>2022</v>
      </c>
      <c r="U6956" t="str">
        <f t="shared" si="217"/>
        <v>0603 A2_002IBA_60.2</v>
      </c>
    </row>
    <row r="6957" spans="1:21" x14ac:dyDescent="0.3">
      <c r="A6957" t="str">
        <f t="shared" si="216"/>
        <v>61,Ecuador,0603 A2,ILITIO_BAJO,Cotopaxi,002IBA,3165,-0.74002608,-78.54580259,Pinaceae,Pinus,radiata,Pinus radiata,130,12.4,12.4, ,,2022</v>
      </c>
      <c r="B6957">
        <v>61</v>
      </c>
      <c r="C6957" t="s">
        <v>17</v>
      </c>
      <c r="D6957" t="s">
        <v>668</v>
      </c>
      <c r="E6957" t="s">
        <v>664</v>
      </c>
      <c r="F6957" t="s">
        <v>20</v>
      </c>
      <c r="G6957" t="s">
        <v>669</v>
      </c>
      <c r="H6957">
        <v>3165</v>
      </c>
      <c r="I6957" s="1">
        <v>-0.74002608000000003</v>
      </c>
      <c r="J6957" s="1">
        <v>-78.545802589999994</v>
      </c>
      <c r="K6957" t="s">
        <v>21</v>
      </c>
      <c r="L6957" t="s">
        <v>22</v>
      </c>
      <c r="M6957" t="s">
        <v>122</v>
      </c>
      <c r="N6957" t="s">
        <v>123</v>
      </c>
      <c r="O6957">
        <v>130</v>
      </c>
      <c r="P6957" t="s">
        <v>91</v>
      </c>
      <c r="Q6957" t="s">
        <v>91</v>
      </c>
      <c r="R6957" t="s">
        <v>26</v>
      </c>
      <c r="T6957">
        <v>2022</v>
      </c>
      <c r="U6957" t="str">
        <f t="shared" si="217"/>
        <v>0603 A2_002IBA_61</v>
      </c>
    </row>
    <row r="6958" spans="1:21" x14ac:dyDescent="0.3">
      <c r="A6958" t="str">
        <f t="shared" si="216"/>
        <v>62,Ecuador,0603 A2,ILITIO_BAJO,Cotopaxi,002IBA,3165,-0.74002608,-78.54580259,Pinaceae,Pinus,radiata,Pinus radiata,130,14.2,14.2, ,,2022</v>
      </c>
      <c r="B6958">
        <v>62</v>
      </c>
      <c r="C6958" t="s">
        <v>17</v>
      </c>
      <c r="D6958" t="s">
        <v>668</v>
      </c>
      <c r="E6958" t="s">
        <v>664</v>
      </c>
      <c r="F6958" t="s">
        <v>20</v>
      </c>
      <c r="G6958" t="s">
        <v>669</v>
      </c>
      <c r="H6958">
        <v>3165</v>
      </c>
      <c r="I6958" s="1">
        <v>-0.74002608000000003</v>
      </c>
      <c r="J6958" s="1">
        <v>-78.545802589999994</v>
      </c>
      <c r="K6958" t="s">
        <v>21</v>
      </c>
      <c r="L6958" t="s">
        <v>22</v>
      </c>
      <c r="M6958" t="s">
        <v>122</v>
      </c>
      <c r="N6958" t="s">
        <v>123</v>
      </c>
      <c r="O6958">
        <v>130</v>
      </c>
      <c r="P6958" t="s">
        <v>254</v>
      </c>
      <c r="Q6958" t="s">
        <v>254</v>
      </c>
      <c r="R6958" t="s">
        <v>26</v>
      </c>
      <c r="T6958">
        <v>2022</v>
      </c>
      <c r="U6958" t="str">
        <f t="shared" si="217"/>
        <v>0603 A2_002IBA_62</v>
      </c>
    </row>
    <row r="6959" spans="1:21" x14ac:dyDescent="0.3">
      <c r="A6959" t="str">
        <f t="shared" si="216"/>
        <v>63,Ecuador,0603 A2,ILITIO_BAJO,Cotopaxi,002IBA,3165,-0.74002608,-78.54580259,Pinaceae,Pinus,radiata,Pinus radiata,130,5.9,5.9, ,,2022</v>
      </c>
      <c r="B6959">
        <v>63</v>
      </c>
      <c r="C6959" t="s">
        <v>17</v>
      </c>
      <c r="D6959" t="s">
        <v>668</v>
      </c>
      <c r="E6959" t="s">
        <v>664</v>
      </c>
      <c r="F6959" t="s">
        <v>20</v>
      </c>
      <c r="G6959" t="s">
        <v>669</v>
      </c>
      <c r="H6959">
        <v>3165</v>
      </c>
      <c r="I6959" s="1">
        <v>-0.74002608000000003</v>
      </c>
      <c r="J6959" s="1">
        <v>-78.545802589999994</v>
      </c>
      <c r="K6959" t="s">
        <v>21</v>
      </c>
      <c r="L6959" t="s">
        <v>22</v>
      </c>
      <c r="M6959" t="s">
        <v>122</v>
      </c>
      <c r="N6959" t="s">
        <v>123</v>
      </c>
      <c r="O6959">
        <v>130</v>
      </c>
      <c r="P6959" t="s">
        <v>226</v>
      </c>
      <c r="Q6959" t="s">
        <v>226</v>
      </c>
      <c r="R6959" t="s">
        <v>26</v>
      </c>
      <c r="T6959">
        <v>2022</v>
      </c>
      <c r="U6959" t="str">
        <f t="shared" si="217"/>
        <v>0603 A2_002IBA_63</v>
      </c>
    </row>
    <row r="6960" spans="1:21" x14ac:dyDescent="0.3">
      <c r="A6960" t="str">
        <f t="shared" si="216"/>
        <v>66,Ecuador,0603 A2,ILITIO_BAJO,Cotopaxi,002IBA,3165,-0.74002608,-78.54580259,Pinaceae,Pinus,radiata,Pinus radiata,130,16.9,16.9, ,,2022</v>
      </c>
      <c r="B6960">
        <v>66</v>
      </c>
      <c r="C6960" t="s">
        <v>17</v>
      </c>
      <c r="D6960" t="s">
        <v>668</v>
      </c>
      <c r="E6960" t="s">
        <v>664</v>
      </c>
      <c r="F6960" t="s">
        <v>20</v>
      </c>
      <c r="G6960" t="s">
        <v>669</v>
      </c>
      <c r="H6960">
        <v>3165</v>
      </c>
      <c r="I6960" s="1">
        <v>-0.74002608000000003</v>
      </c>
      <c r="J6960" s="1">
        <v>-78.545802589999994</v>
      </c>
      <c r="K6960" t="s">
        <v>21</v>
      </c>
      <c r="L6960" t="s">
        <v>22</v>
      </c>
      <c r="M6960" t="s">
        <v>122</v>
      </c>
      <c r="N6960" t="s">
        <v>123</v>
      </c>
      <c r="O6960">
        <v>130</v>
      </c>
      <c r="P6960" t="s">
        <v>96</v>
      </c>
      <c r="Q6960" t="s">
        <v>96</v>
      </c>
      <c r="R6960" t="s">
        <v>26</v>
      </c>
      <c r="T6960">
        <v>2022</v>
      </c>
      <c r="U6960" t="str">
        <f t="shared" si="217"/>
        <v>0603 A2_002IBA_66</v>
      </c>
    </row>
    <row r="6961" spans="1:21" x14ac:dyDescent="0.3">
      <c r="A6961" t="str">
        <f t="shared" si="216"/>
        <v>69,Ecuador,0603 A2,ILITIO_BAJO,Cotopaxi,002IBA,3165,-0.74002608,-78.54580259,Pinaceae,Pinus,radiata,Pinus radiata,130,9.4,9.4, ,,2022</v>
      </c>
      <c r="B6961">
        <v>69</v>
      </c>
      <c r="C6961" t="s">
        <v>17</v>
      </c>
      <c r="D6961" t="s">
        <v>668</v>
      </c>
      <c r="E6961" t="s">
        <v>664</v>
      </c>
      <c r="F6961" t="s">
        <v>20</v>
      </c>
      <c r="G6961" t="s">
        <v>669</v>
      </c>
      <c r="H6961">
        <v>3165</v>
      </c>
      <c r="I6961" s="1">
        <v>-0.74002608000000003</v>
      </c>
      <c r="J6961" s="1">
        <v>-78.545802589999994</v>
      </c>
      <c r="K6961" t="s">
        <v>21</v>
      </c>
      <c r="L6961" t="s">
        <v>22</v>
      </c>
      <c r="M6961" t="s">
        <v>122</v>
      </c>
      <c r="N6961" t="s">
        <v>123</v>
      </c>
      <c r="O6961">
        <v>130</v>
      </c>
      <c r="P6961" t="s">
        <v>235</v>
      </c>
      <c r="Q6961" t="s">
        <v>235</v>
      </c>
      <c r="R6961" t="s">
        <v>26</v>
      </c>
      <c r="T6961">
        <v>2022</v>
      </c>
      <c r="U6961" t="str">
        <f t="shared" si="217"/>
        <v>0603 A2_002IBA_69</v>
      </c>
    </row>
    <row r="6962" spans="1:21" x14ac:dyDescent="0.3">
      <c r="A6962" t="str">
        <f t="shared" si="216"/>
        <v>70,Ecuador,0603 A2,ILITIO_BAJO,Cotopaxi,002IBA,3165,-0.74002608,-78.54580259,Pinaceae,Pinus,radiata,Pinus radiata,130,5.2,5.2, ,,2022</v>
      </c>
      <c r="B6962">
        <v>70</v>
      </c>
      <c r="C6962" t="s">
        <v>17</v>
      </c>
      <c r="D6962" t="s">
        <v>668</v>
      </c>
      <c r="E6962" t="s">
        <v>664</v>
      </c>
      <c r="F6962" t="s">
        <v>20</v>
      </c>
      <c r="G6962" t="s">
        <v>669</v>
      </c>
      <c r="H6962">
        <v>3165</v>
      </c>
      <c r="I6962" s="1">
        <v>-0.74002608000000003</v>
      </c>
      <c r="J6962" s="1">
        <v>-78.545802589999994</v>
      </c>
      <c r="K6962" t="s">
        <v>21</v>
      </c>
      <c r="L6962" t="s">
        <v>22</v>
      </c>
      <c r="M6962" t="s">
        <v>122</v>
      </c>
      <c r="N6962" t="s">
        <v>123</v>
      </c>
      <c r="O6962">
        <v>130</v>
      </c>
      <c r="P6962" t="s">
        <v>283</v>
      </c>
      <c r="Q6962" t="s">
        <v>283</v>
      </c>
      <c r="R6962" t="s">
        <v>26</v>
      </c>
      <c r="T6962">
        <v>2022</v>
      </c>
      <c r="U6962" t="str">
        <f t="shared" si="217"/>
        <v>0603 A2_002IBA_70</v>
      </c>
    </row>
    <row r="6963" spans="1:21" x14ac:dyDescent="0.3">
      <c r="A6963" t="str">
        <f t="shared" si="216"/>
        <v>71,Ecuador,0603 A2,ILITIO_BAJO,Cotopaxi,002IBA,3165,-0.74002608,-78.54580259,Pinaceae,Pinus,radiata,Pinus radiata,130,19.3,19.3, ,,2022</v>
      </c>
      <c r="B6963">
        <v>71</v>
      </c>
      <c r="C6963" t="s">
        <v>17</v>
      </c>
      <c r="D6963" t="s">
        <v>668</v>
      </c>
      <c r="E6963" t="s">
        <v>664</v>
      </c>
      <c r="F6963" t="s">
        <v>20</v>
      </c>
      <c r="G6963" t="s">
        <v>669</v>
      </c>
      <c r="H6963">
        <v>3165</v>
      </c>
      <c r="I6963" s="1">
        <v>-0.74002608000000003</v>
      </c>
      <c r="J6963" s="1">
        <v>-78.545802589999994</v>
      </c>
      <c r="K6963" t="s">
        <v>21</v>
      </c>
      <c r="L6963" t="s">
        <v>22</v>
      </c>
      <c r="M6963" t="s">
        <v>122</v>
      </c>
      <c r="N6963" t="s">
        <v>123</v>
      </c>
      <c r="O6963">
        <v>130</v>
      </c>
      <c r="P6963" t="s">
        <v>105</v>
      </c>
      <c r="Q6963" t="s">
        <v>105</v>
      </c>
      <c r="R6963" t="s">
        <v>26</v>
      </c>
      <c r="T6963">
        <v>2022</v>
      </c>
      <c r="U6963" t="str">
        <f t="shared" si="217"/>
        <v>0603 A2_002IBA_71</v>
      </c>
    </row>
    <row r="6964" spans="1:21" x14ac:dyDescent="0.3">
      <c r="A6964" t="str">
        <f t="shared" si="216"/>
        <v>4,Ecuador,0701 A2,EL_CENSO,Cotopaxi,002ELC,3145,-0.742254,-78.550158,Pinaceae,Pinus,radiata,Pinus radiata,130,30.6,30.6, ,,2022</v>
      </c>
      <c r="B6964">
        <v>4</v>
      </c>
      <c r="C6964" t="s">
        <v>17</v>
      </c>
      <c r="D6964" t="s">
        <v>670</v>
      </c>
      <c r="E6964" t="s">
        <v>671</v>
      </c>
      <c r="F6964" t="s">
        <v>20</v>
      </c>
      <c r="G6964" t="s">
        <v>672</v>
      </c>
      <c r="H6964">
        <v>3145</v>
      </c>
      <c r="I6964" s="1">
        <v>-0.74225399999999997</v>
      </c>
      <c r="J6964" s="1">
        <v>-78.550157999999996</v>
      </c>
      <c r="K6964" t="s">
        <v>21</v>
      </c>
      <c r="L6964" t="s">
        <v>22</v>
      </c>
      <c r="M6964" t="s">
        <v>122</v>
      </c>
      <c r="N6964" t="s">
        <v>123</v>
      </c>
      <c r="O6964">
        <v>130</v>
      </c>
      <c r="P6964" t="s">
        <v>495</v>
      </c>
      <c r="Q6964" t="s">
        <v>495</v>
      </c>
      <c r="R6964" t="s">
        <v>26</v>
      </c>
      <c r="T6964">
        <v>2022</v>
      </c>
      <c r="U6964" t="str">
        <f t="shared" si="217"/>
        <v>0701 A2_002ELC_4</v>
      </c>
    </row>
    <row r="6965" spans="1:21" x14ac:dyDescent="0.3">
      <c r="A6965" t="str">
        <f t="shared" si="216"/>
        <v>7,Ecuador,0701 A2,EL_CENSO,Cotopaxi,002ELC,3145,-0.742254,-78.550158,Pinaceae,Pinus,radiata,Pinus radiata,130,17.5,17.5, ,,2022</v>
      </c>
      <c r="B6965">
        <v>7</v>
      </c>
      <c r="C6965" t="s">
        <v>17</v>
      </c>
      <c r="D6965" t="s">
        <v>670</v>
      </c>
      <c r="E6965" t="s">
        <v>671</v>
      </c>
      <c r="F6965" t="s">
        <v>20</v>
      </c>
      <c r="G6965" t="s">
        <v>672</v>
      </c>
      <c r="H6965">
        <v>3145</v>
      </c>
      <c r="I6965" s="1">
        <v>-0.74225399999999997</v>
      </c>
      <c r="J6965" s="1">
        <v>-78.550157999999996</v>
      </c>
      <c r="K6965" t="s">
        <v>21</v>
      </c>
      <c r="L6965" t="s">
        <v>22</v>
      </c>
      <c r="M6965" t="s">
        <v>122</v>
      </c>
      <c r="N6965" t="s">
        <v>123</v>
      </c>
      <c r="O6965">
        <v>130</v>
      </c>
      <c r="P6965" t="s">
        <v>111</v>
      </c>
      <c r="Q6965" t="s">
        <v>111</v>
      </c>
      <c r="R6965" t="s">
        <v>26</v>
      </c>
      <c r="T6965">
        <v>2022</v>
      </c>
      <c r="U6965" t="str">
        <f t="shared" si="217"/>
        <v>0701 A2_002ELC_7</v>
      </c>
    </row>
    <row r="6966" spans="1:21" x14ac:dyDescent="0.3">
      <c r="A6966" t="str">
        <f t="shared" si="216"/>
        <v>9,Ecuador,0701 A2,EL_CENSO,Cotopaxi,002ELC,3145,-0.742254,-78.550158,Pinaceae,Pinus,radiata,Pinus radiata,130,18.4,18.4, ,,2022</v>
      </c>
      <c r="B6966">
        <v>9</v>
      </c>
      <c r="C6966" t="s">
        <v>17</v>
      </c>
      <c r="D6966" t="s">
        <v>670</v>
      </c>
      <c r="E6966" t="s">
        <v>671</v>
      </c>
      <c r="F6966" t="s">
        <v>20</v>
      </c>
      <c r="G6966" t="s">
        <v>672</v>
      </c>
      <c r="H6966">
        <v>3145</v>
      </c>
      <c r="I6966" s="1">
        <v>-0.74225399999999997</v>
      </c>
      <c r="J6966" s="1">
        <v>-78.550157999999996</v>
      </c>
      <c r="K6966" t="s">
        <v>21</v>
      </c>
      <c r="L6966" t="s">
        <v>22</v>
      </c>
      <c r="M6966" t="s">
        <v>122</v>
      </c>
      <c r="N6966" t="s">
        <v>123</v>
      </c>
      <c r="O6966">
        <v>130</v>
      </c>
      <c r="P6966" t="s">
        <v>59</v>
      </c>
      <c r="Q6966" t="s">
        <v>59</v>
      </c>
      <c r="R6966" t="s">
        <v>26</v>
      </c>
      <c r="T6966">
        <v>2022</v>
      </c>
      <c r="U6966" t="str">
        <f t="shared" si="217"/>
        <v>0701 A2_002ELC_9</v>
      </c>
    </row>
    <row r="6967" spans="1:21" x14ac:dyDescent="0.3">
      <c r="A6967" t="str">
        <f t="shared" si="216"/>
        <v>11,Ecuador,0701 A2,EL_CENSO,Cotopaxi,002ELC,3145,-0.742254,-78.550158,Pinaceae,Pinus,radiata,Pinus radiata,130,20.6,20.6, ,,2022</v>
      </c>
      <c r="B6967">
        <v>11</v>
      </c>
      <c r="C6967" t="s">
        <v>17</v>
      </c>
      <c r="D6967" t="s">
        <v>670</v>
      </c>
      <c r="E6967" t="s">
        <v>671</v>
      </c>
      <c r="F6967" t="s">
        <v>20</v>
      </c>
      <c r="G6967" t="s">
        <v>672</v>
      </c>
      <c r="H6967">
        <v>3145</v>
      </c>
      <c r="I6967" s="1">
        <v>-0.74225399999999997</v>
      </c>
      <c r="J6967" s="1">
        <v>-78.550157999999996</v>
      </c>
      <c r="K6967" t="s">
        <v>21</v>
      </c>
      <c r="L6967" t="s">
        <v>22</v>
      </c>
      <c r="M6967" t="s">
        <v>122</v>
      </c>
      <c r="N6967" t="s">
        <v>123</v>
      </c>
      <c r="O6967">
        <v>130</v>
      </c>
      <c r="P6967" t="s">
        <v>108</v>
      </c>
      <c r="Q6967" t="s">
        <v>108</v>
      </c>
      <c r="R6967" t="s">
        <v>26</v>
      </c>
      <c r="T6967">
        <v>2022</v>
      </c>
      <c r="U6967" t="str">
        <f t="shared" si="217"/>
        <v>0701 A2_002ELC_11</v>
      </c>
    </row>
    <row r="6968" spans="1:21" x14ac:dyDescent="0.3">
      <c r="A6968" t="str">
        <f t="shared" si="216"/>
        <v>15,Ecuador,0701 A2,EL_CENSO,Cotopaxi,002ELC,3145,-0.742254,-78.550158,Pinaceae,Pinus,radiata,Pinus radiata,130,28.6,28.6,23,,2022</v>
      </c>
      <c r="B6968">
        <v>15</v>
      </c>
      <c r="C6968" t="s">
        <v>17</v>
      </c>
      <c r="D6968" t="s">
        <v>670</v>
      </c>
      <c r="E6968" t="s">
        <v>671</v>
      </c>
      <c r="F6968" t="s">
        <v>20</v>
      </c>
      <c r="G6968" t="s">
        <v>672</v>
      </c>
      <c r="H6968">
        <v>3145</v>
      </c>
      <c r="I6968" s="1">
        <v>-0.74225399999999997</v>
      </c>
      <c r="J6968" s="1">
        <v>-78.550157999999996</v>
      </c>
      <c r="K6968" t="s">
        <v>21</v>
      </c>
      <c r="L6968" t="s">
        <v>22</v>
      </c>
      <c r="M6968" t="s">
        <v>122</v>
      </c>
      <c r="N6968" t="s">
        <v>123</v>
      </c>
      <c r="O6968">
        <v>130</v>
      </c>
      <c r="P6968" t="s">
        <v>395</v>
      </c>
      <c r="Q6968" t="s">
        <v>395</v>
      </c>
      <c r="R6968">
        <v>23</v>
      </c>
      <c r="T6968">
        <v>2022</v>
      </c>
      <c r="U6968" t="str">
        <f t="shared" si="217"/>
        <v>0701 A2_002ELC_15</v>
      </c>
    </row>
    <row r="6969" spans="1:21" x14ac:dyDescent="0.3">
      <c r="A6969" t="str">
        <f t="shared" si="216"/>
        <v>17,Ecuador,0701 A2,EL_CENSO,Cotopaxi,002ELC,3145,-0.742254,-78.550158,Pinaceae,Pinus,radiata,Pinus radiata,130,22.5,22.5,26,,2022</v>
      </c>
      <c r="B6969">
        <v>17</v>
      </c>
      <c r="C6969" t="s">
        <v>17</v>
      </c>
      <c r="D6969" t="s">
        <v>670</v>
      </c>
      <c r="E6969" t="s">
        <v>671</v>
      </c>
      <c r="F6969" t="s">
        <v>20</v>
      </c>
      <c r="G6969" t="s">
        <v>672</v>
      </c>
      <c r="H6969">
        <v>3145</v>
      </c>
      <c r="I6969" s="1">
        <v>-0.74225399999999997</v>
      </c>
      <c r="J6969" s="1">
        <v>-78.550157999999996</v>
      </c>
      <c r="K6969" t="s">
        <v>21</v>
      </c>
      <c r="L6969" t="s">
        <v>22</v>
      </c>
      <c r="M6969" t="s">
        <v>122</v>
      </c>
      <c r="N6969" t="s">
        <v>123</v>
      </c>
      <c r="O6969">
        <v>130</v>
      </c>
      <c r="P6969" t="s">
        <v>37</v>
      </c>
      <c r="Q6969" t="s">
        <v>37</v>
      </c>
      <c r="R6969">
        <v>26</v>
      </c>
      <c r="T6969">
        <v>2022</v>
      </c>
      <c r="U6969" t="str">
        <f t="shared" si="217"/>
        <v>0701 A2_002ELC_17</v>
      </c>
    </row>
    <row r="6970" spans="1:21" x14ac:dyDescent="0.3">
      <c r="A6970" t="str">
        <f t="shared" si="216"/>
        <v>21,Ecuador,0701 A2,EL_CENSO,Cotopaxi,002ELC,3145,-0.742254,-78.550158,Pinaceae,Pinus,radiata,Pinus radiata,130,36.4,36.4,26,,2022</v>
      </c>
      <c r="B6970">
        <v>21</v>
      </c>
      <c r="C6970" t="s">
        <v>17</v>
      </c>
      <c r="D6970" t="s">
        <v>670</v>
      </c>
      <c r="E6970" t="s">
        <v>671</v>
      </c>
      <c r="F6970" t="s">
        <v>20</v>
      </c>
      <c r="G6970" t="s">
        <v>672</v>
      </c>
      <c r="H6970">
        <v>3145</v>
      </c>
      <c r="I6970" s="1">
        <v>-0.74225399999999997</v>
      </c>
      <c r="J6970" s="1">
        <v>-78.550157999999996</v>
      </c>
      <c r="K6970" t="s">
        <v>21</v>
      </c>
      <c r="L6970" t="s">
        <v>22</v>
      </c>
      <c r="M6970" t="s">
        <v>122</v>
      </c>
      <c r="N6970" t="s">
        <v>123</v>
      </c>
      <c r="O6970">
        <v>130</v>
      </c>
      <c r="P6970" t="s">
        <v>567</v>
      </c>
      <c r="Q6970" t="s">
        <v>567</v>
      </c>
      <c r="R6970">
        <v>26</v>
      </c>
      <c r="T6970">
        <v>2022</v>
      </c>
      <c r="U6970" t="str">
        <f t="shared" si="217"/>
        <v>0701 A2_002ELC_21</v>
      </c>
    </row>
    <row r="6971" spans="1:21" x14ac:dyDescent="0.3">
      <c r="A6971" t="str">
        <f t="shared" si="216"/>
        <v>22,Ecuador,0701 A2,EL_CENSO,Cotopaxi,002ELC,3145,-0.742254,-78.550158,Pinaceae,Pinus,radiata,Pinus radiata,130,17.6,17.6, ,,2022</v>
      </c>
      <c r="B6971">
        <v>22</v>
      </c>
      <c r="C6971" t="s">
        <v>17</v>
      </c>
      <c r="D6971" t="s">
        <v>670</v>
      </c>
      <c r="E6971" t="s">
        <v>671</v>
      </c>
      <c r="F6971" t="s">
        <v>20</v>
      </c>
      <c r="G6971" t="s">
        <v>672</v>
      </c>
      <c r="H6971">
        <v>3145</v>
      </c>
      <c r="I6971" s="1">
        <v>-0.74225399999999997</v>
      </c>
      <c r="J6971" s="1">
        <v>-78.550157999999996</v>
      </c>
      <c r="K6971" t="s">
        <v>21</v>
      </c>
      <c r="L6971" t="s">
        <v>22</v>
      </c>
      <c r="M6971" t="s">
        <v>122</v>
      </c>
      <c r="N6971" t="s">
        <v>123</v>
      </c>
      <c r="O6971">
        <v>130</v>
      </c>
      <c r="P6971" t="s">
        <v>138</v>
      </c>
      <c r="Q6971" t="s">
        <v>138</v>
      </c>
      <c r="R6971" t="s">
        <v>26</v>
      </c>
      <c r="T6971">
        <v>2022</v>
      </c>
      <c r="U6971" t="str">
        <f t="shared" si="217"/>
        <v>0701 A2_002ELC_22</v>
      </c>
    </row>
    <row r="6972" spans="1:21" x14ac:dyDescent="0.3">
      <c r="A6972" t="str">
        <f t="shared" si="216"/>
        <v>29,Ecuador,0701 A2,EL_CENSO,Cotopaxi,002ELC,3145,-0.742254,-78.550158,Pinaceae,Pinus,radiata,Pinus radiata,130,19.9,19.9, ,,2022</v>
      </c>
      <c r="B6972">
        <v>29</v>
      </c>
      <c r="C6972" t="s">
        <v>17</v>
      </c>
      <c r="D6972" t="s">
        <v>670</v>
      </c>
      <c r="E6972" t="s">
        <v>671</v>
      </c>
      <c r="F6972" t="s">
        <v>20</v>
      </c>
      <c r="G6972" t="s">
        <v>672</v>
      </c>
      <c r="H6972">
        <v>3145</v>
      </c>
      <c r="I6972" s="1">
        <v>-0.74225399999999997</v>
      </c>
      <c r="J6972" s="1">
        <v>-78.550157999999996</v>
      </c>
      <c r="K6972" t="s">
        <v>21</v>
      </c>
      <c r="L6972" t="s">
        <v>22</v>
      </c>
      <c r="M6972" t="s">
        <v>122</v>
      </c>
      <c r="N6972" t="s">
        <v>123</v>
      </c>
      <c r="O6972">
        <v>130</v>
      </c>
      <c r="P6972" t="s">
        <v>51</v>
      </c>
      <c r="Q6972" t="s">
        <v>51</v>
      </c>
      <c r="R6972" t="s">
        <v>26</v>
      </c>
      <c r="T6972">
        <v>2022</v>
      </c>
      <c r="U6972" t="str">
        <f t="shared" si="217"/>
        <v>0701 A2_002ELC_29</v>
      </c>
    </row>
    <row r="6973" spans="1:21" x14ac:dyDescent="0.3">
      <c r="A6973" t="str">
        <f t="shared" si="216"/>
        <v>30,Ecuador,0701 A2,EL_CENSO,Cotopaxi,002ELC,3145,-0.742254,-78.550158,Pinaceae,Pinus,radiata,Pinus radiata,130,20.1,20.1, ,,2022</v>
      </c>
      <c r="B6973">
        <v>30</v>
      </c>
      <c r="C6973" t="s">
        <v>17</v>
      </c>
      <c r="D6973" t="s">
        <v>670</v>
      </c>
      <c r="E6973" t="s">
        <v>671</v>
      </c>
      <c r="F6973" t="s">
        <v>20</v>
      </c>
      <c r="G6973" t="s">
        <v>672</v>
      </c>
      <c r="H6973">
        <v>3145</v>
      </c>
      <c r="I6973" s="1">
        <v>-0.74225399999999997</v>
      </c>
      <c r="J6973" s="1">
        <v>-78.550157999999996</v>
      </c>
      <c r="K6973" t="s">
        <v>21</v>
      </c>
      <c r="L6973" t="s">
        <v>22</v>
      </c>
      <c r="M6973" t="s">
        <v>122</v>
      </c>
      <c r="N6973" t="s">
        <v>123</v>
      </c>
      <c r="O6973">
        <v>130</v>
      </c>
      <c r="P6973" t="s">
        <v>153</v>
      </c>
      <c r="Q6973" t="s">
        <v>153</v>
      </c>
      <c r="R6973" t="s">
        <v>26</v>
      </c>
      <c r="T6973">
        <v>2022</v>
      </c>
      <c r="U6973" t="str">
        <f t="shared" si="217"/>
        <v>0701 A2_002ELC_30</v>
      </c>
    </row>
    <row r="6974" spans="1:21" x14ac:dyDescent="0.3">
      <c r="A6974" t="str">
        <f t="shared" si="216"/>
        <v>33,Ecuador,0701 A2,EL_CENSO,Cotopaxi,002ELC,3145,-0.742254,-78.550158,Pinaceae,Pinus,radiata,Pinus radiata,130,34.3,34.3,28,,2022</v>
      </c>
      <c r="B6974">
        <v>33</v>
      </c>
      <c r="C6974" t="s">
        <v>17</v>
      </c>
      <c r="D6974" t="s">
        <v>670</v>
      </c>
      <c r="E6974" t="s">
        <v>671</v>
      </c>
      <c r="F6974" t="s">
        <v>20</v>
      </c>
      <c r="G6974" t="s">
        <v>672</v>
      </c>
      <c r="H6974">
        <v>3145</v>
      </c>
      <c r="I6974" s="1">
        <v>-0.74225399999999997</v>
      </c>
      <c r="J6974" s="1">
        <v>-78.550157999999996</v>
      </c>
      <c r="K6974" t="s">
        <v>21</v>
      </c>
      <c r="L6974" t="s">
        <v>22</v>
      </c>
      <c r="M6974" t="s">
        <v>122</v>
      </c>
      <c r="N6974" t="s">
        <v>123</v>
      </c>
      <c r="O6974">
        <v>130</v>
      </c>
      <c r="P6974" t="s">
        <v>399</v>
      </c>
      <c r="Q6974" t="s">
        <v>399</v>
      </c>
      <c r="R6974">
        <v>28</v>
      </c>
      <c r="T6974">
        <v>2022</v>
      </c>
      <c r="U6974" t="str">
        <f t="shared" si="217"/>
        <v>0701 A2_002ELC_33</v>
      </c>
    </row>
    <row r="6975" spans="1:21" x14ac:dyDescent="0.3">
      <c r="A6975" t="str">
        <f t="shared" si="216"/>
        <v>42,Ecuador,0701 A2,EL_CENSO,Cotopaxi,002ELC,3145,-0.742254,-78.550158,Pinaceae,Pinus,radiata,Pinus radiata,130,24.5,24.5, ,,2022</v>
      </c>
      <c r="B6975">
        <v>42</v>
      </c>
      <c r="C6975" t="s">
        <v>17</v>
      </c>
      <c r="D6975" t="s">
        <v>670</v>
      </c>
      <c r="E6975" t="s">
        <v>671</v>
      </c>
      <c r="F6975" t="s">
        <v>20</v>
      </c>
      <c r="G6975" t="s">
        <v>672</v>
      </c>
      <c r="H6975">
        <v>3145</v>
      </c>
      <c r="I6975" s="1">
        <v>-0.74225399999999997</v>
      </c>
      <c r="J6975" s="1">
        <v>-78.550157999999996</v>
      </c>
      <c r="K6975" t="s">
        <v>21</v>
      </c>
      <c r="L6975" t="s">
        <v>22</v>
      </c>
      <c r="M6975" t="s">
        <v>122</v>
      </c>
      <c r="N6975" t="s">
        <v>123</v>
      </c>
      <c r="O6975">
        <v>130</v>
      </c>
      <c r="P6975" t="s">
        <v>93</v>
      </c>
      <c r="Q6975" t="s">
        <v>93</v>
      </c>
      <c r="R6975" t="s">
        <v>26</v>
      </c>
      <c r="T6975">
        <v>2022</v>
      </c>
      <c r="U6975" t="str">
        <f t="shared" si="217"/>
        <v>0701 A2_002ELC_42</v>
      </c>
    </row>
    <row r="6976" spans="1:21" x14ac:dyDescent="0.3">
      <c r="A6976" t="str">
        <f t="shared" si="216"/>
        <v>44,Ecuador,0701 A2,EL_CENSO,Cotopaxi,002ELC,3145,-0.742254,-78.550158,Pinaceae,Pinus,radiata,Pinus radiata,130,25.2,25.2,23,,2022</v>
      </c>
      <c r="B6976">
        <v>44</v>
      </c>
      <c r="C6976" t="s">
        <v>17</v>
      </c>
      <c r="D6976" t="s">
        <v>670</v>
      </c>
      <c r="E6976" t="s">
        <v>671</v>
      </c>
      <c r="F6976" t="s">
        <v>20</v>
      </c>
      <c r="G6976" t="s">
        <v>672</v>
      </c>
      <c r="H6976">
        <v>3145</v>
      </c>
      <c r="I6976" s="1">
        <v>-0.74225399999999997</v>
      </c>
      <c r="J6976" s="1">
        <v>-78.550157999999996</v>
      </c>
      <c r="K6976" t="s">
        <v>21</v>
      </c>
      <c r="L6976" t="s">
        <v>22</v>
      </c>
      <c r="M6976" t="s">
        <v>122</v>
      </c>
      <c r="N6976" t="s">
        <v>123</v>
      </c>
      <c r="O6976">
        <v>130</v>
      </c>
      <c r="P6976" t="s">
        <v>124</v>
      </c>
      <c r="Q6976" t="s">
        <v>124</v>
      </c>
      <c r="R6976">
        <v>23</v>
      </c>
      <c r="T6976">
        <v>2022</v>
      </c>
      <c r="U6976" t="str">
        <f t="shared" si="217"/>
        <v>0701 A2_002ELC_44</v>
      </c>
    </row>
    <row r="6977" spans="1:21" x14ac:dyDescent="0.3">
      <c r="A6977" t="str">
        <f t="shared" si="216"/>
        <v>50,Ecuador,0701 A2,EL_CENSO,Cotopaxi,002ELC,3145,-0.742254,-78.550158,Pinaceae,Pinus,radiata,Pinus radiata,130,22.3,22.3, ,,2022</v>
      </c>
      <c r="B6977">
        <v>50</v>
      </c>
      <c r="C6977" t="s">
        <v>17</v>
      </c>
      <c r="D6977" t="s">
        <v>670</v>
      </c>
      <c r="E6977" t="s">
        <v>671</v>
      </c>
      <c r="F6977" t="s">
        <v>20</v>
      </c>
      <c r="G6977" t="s">
        <v>672</v>
      </c>
      <c r="H6977">
        <v>3145</v>
      </c>
      <c r="I6977" s="1">
        <v>-0.74225399999999997</v>
      </c>
      <c r="J6977" s="1">
        <v>-78.550157999999996</v>
      </c>
      <c r="K6977" t="s">
        <v>21</v>
      </c>
      <c r="L6977" t="s">
        <v>22</v>
      </c>
      <c r="M6977" t="s">
        <v>122</v>
      </c>
      <c r="N6977" t="s">
        <v>123</v>
      </c>
      <c r="O6977">
        <v>130</v>
      </c>
      <c r="P6977" t="s">
        <v>87</v>
      </c>
      <c r="Q6977" t="s">
        <v>87</v>
      </c>
      <c r="R6977" t="s">
        <v>26</v>
      </c>
      <c r="T6977">
        <v>2022</v>
      </c>
      <c r="U6977" t="str">
        <f t="shared" si="217"/>
        <v>0701 A2_002ELC_50</v>
      </c>
    </row>
    <row r="6978" spans="1:21" x14ac:dyDescent="0.3">
      <c r="A6978" t="str">
        <f t="shared" ref="A6978:A7041" si="218">CONCATENATE(B6978,",",C6978,",",D6978,",",E6978,",",F6978,",",G6978,",",H6978,",",I6978,",",J6978,",",K6978,",",L6978,",",M6978,",",N6978,",",O6978,",",P6978,",",Q6978,",",R6978,",",S6978,",",T6978)</f>
        <v>53,Ecuador,0701 A2,EL_CENSO,Cotopaxi,002ELC,3145,-0.742254,-78.550158,Pinaceae,Pinus,radiata,Pinus radiata,130,28.8,28.8, ,,2022</v>
      </c>
      <c r="B6978">
        <v>53</v>
      </c>
      <c r="C6978" t="s">
        <v>17</v>
      </c>
      <c r="D6978" t="s">
        <v>670</v>
      </c>
      <c r="E6978" t="s">
        <v>671</v>
      </c>
      <c r="F6978" t="s">
        <v>20</v>
      </c>
      <c r="G6978" t="s">
        <v>672</v>
      </c>
      <c r="H6978">
        <v>3145</v>
      </c>
      <c r="I6978" s="1">
        <v>-0.74225399999999997</v>
      </c>
      <c r="J6978" s="1">
        <v>-78.550157999999996</v>
      </c>
      <c r="K6978" t="s">
        <v>21</v>
      </c>
      <c r="L6978" t="s">
        <v>22</v>
      </c>
      <c r="M6978" t="s">
        <v>122</v>
      </c>
      <c r="N6978" t="s">
        <v>123</v>
      </c>
      <c r="O6978">
        <v>130</v>
      </c>
      <c r="P6978" t="s">
        <v>99</v>
      </c>
      <c r="Q6978" t="s">
        <v>99</v>
      </c>
      <c r="R6978" t="s">
        <v>26</v>
      </c>
      <c r="T6978">
        <v>2022</v>
      </c>
      <c r="U6978" t="str">
        <f t="shared" si="217"/>
        <v>0701 A2_002ELC_53</v>
      </c>
    </row>
    <row r="6979" spans="1:21" x14ac:dyDescent="0.3">
      <c r="A6979" t="str">
        <f t="shared" si="218"/>
        <v>55,Ecuador,0701 A2,EL_CENSO,Cotopaxi,002ELC,3145,-0.742254,-78.550158,Pinaceae,Pinus,radiata,Pinus radiata,130,27.8,27.8,18.5,,2022</v>
      </c>
      <c r="B6979">
        <v>55</v>
      </c>
      <c r="C6979" t="s">
        <v>17</v>
      </c>
      <c r="D6979" t="s">
        <v>670</v>
      </c>
      <c r="E6979" t="s">
        <v>671</v>
      </c>
      <c r="F6979" t="s">
        <v>20</v>
      </c>
      <c r="G6979" t="s">
        <v>672</v>
      </c>
      <c r="H6979">
        <v>3145</v>
      </c>
      <c r="I6979" s="1">
        <v>-0.74225399999999997</v>
      </c>
      <c r="J6979" s="1">
        <v>-78.550157999999996</v>
      </c>
      <c r="K6979" t="s">
        <v>21</v>
      </c>
      <c r="L6979" t="s">
        <v>22</v>
      </c>
      <c r="M6979" t="s">
        <v>122</v>
      </c>
      <c r="N6979" t="s">
        <v>123</v>
      </c>
      <c r="O6979">
        <v>130</v>
      </c>
      <c r="P6979" t="s">
        <v>357</v>
      </c>
      <c r="Q6979" t="s">
        <v>357</v>
      </c>
      <c r="R6979" t="s">
        <v>125</v>
      </c>
      <c r="T6979">
        <v>2022</v>
      </c>
      <c r="U6979" t="str">
        <f t="shared" ref="U6979:U7042" si="219">D6979&amp;"_"&amp;G6979&amp;"_"&amp;B6979</f>
        <v>0701 A2_002ELC_55</v>
      </c>
    </row>
    <row r="6980" spans="1:21" x14ac:dyDescent="0.3">
      <c r="A6980" t="str">
        <f t="shared" si="218"/>
        <v>61,Ecuador,0701 A2,EL_CENSO,Cotopaxi,002ELC,3145,-0.742254,-78.550158,Pinaceae,Pinus,radiata,Pinus radiata,130,15.8,15.8, ,,2022</v>
      </c>
      <c r="B6980">
        <v>61</v>
      </c>
      <c r="C6980" t="s">
        <v>17</v>
      </c>
      <c r="D6980" t="s">
        <v>670</v>
      </c>
      <c r="E6980" t="s">
        <v>671</v>
      </c>
      <c r="F6980" t="s">
        <v>20</v>
      </c>
      <c r="G6980" t="s">
        <v>672</v>
      </c>
      <c r="H6980">
        <v>3145</v>
      </c>
      <c r="I6980" s="1">
        <v>-0.74225399999999997</v>
      </c>
      <c r="J6980" s="1">
        <v>-78.550157999999996</v>
      </c>
      <c r="K6980" t="s">
        <v>21</v>
      </c>
      <c r="L6980" t="s">
        <v>22</v>
      </c>
      <c r="M6980" t="s">
        <v>122</v>
      </c>
      <c r="N6980" t="s">
        <v>123</v>
      </c>
      <c r="O6980">
        <v>130</v>
      </c>
      <c r="P6980" t="s">
        <v>179</v>
      </c>
      <c r="Q6980" t="s">
        <v>179</v>
      </c>
      <c r="R6980" t="s">
        <v>26</v>
      </c>
      <c r="T6980">
        <v>2022</v>
      </c>
      <c r="U6980" t="str">
        <f t="shared" si="219"/>
        <v>0701 A2_002ELC_61</v>
      </c>
    </row>
    <row r="6981" spans="1:21" x14ac:dyDescent="0.3">
      <c r="A6981" t="str">
        <f t="shared" si="218"/>
        <v>67,Ecuador,0701 A2,EL_CENSO,Cotopaxi,002ELC,3145,-0.742254,-78.550158,Pinaceae,Pinus,radiata,Pinus radiata,130,43,43,23.5,,2022</v>
      </c>
      <c r="B6981">
        <v>67</v>
      </c>
      <c r="C6981" t="s">
        <v>17</v>
      </c>
      <c r="D6981" t="s">
        <v>670</v>
      </c>
      <c r="E6981" t="s">
        <v>671</v>
      </c>
      <c r="F6981" t="s">
        <v>20</v>
      </c>
      <c r="G6981" t="s">
        <v>672</v>
      </c>
      <c r="H6981">
        <v>3145</v>
      </c>
      <c r="I6981" s="1">
        <v>-0.74225399999999997</v>
      </c>
      <c r="J6981" s="1">
        <v>-78.550157999999996</v>
      </c>
      <c r="K6981" t="s">
        <v>21</v>
      </c>
      <c r="L6981" t="s">
        <v>22</v>
      </c>
      <c r="M6981" t="s">
        <v>122</v>
      </c>
      <c r="N6981" t="s">
        <v>123</v>
      </c>
      <c r="O6981">
        <v>130</v>
      </c>
      <c r="P6981">
        <v>43</v>
      </c>
      <c r="Q6981">
        <v>43</v>
      </c>
      <c r="R6981" t="s">
        <v>107</v>
      </c>
      <c r="T6981">
        <v>2022</v>
      </c>
      <c r="U6981" t="str">
        <f t="shared" si="219"/>
        <v>0701 A2_002ELC_67</v>
      </c>
    </row>
    <row r="6982" spans="1:21" x14ac:dyDescent="0.3">
      <c r="A6982" t="str">
        <f t="shared" si="218"/>
        <v>71,Ecuador,0701 A2,EL_CENSO,Cotopaxi,002ELC,3145,-0.742254,-78.550158,Pinaceae,Pinus,radiata,Pinus radiata,130,24.3,24.3, ,,2022</v>
      </c>
      <c r="B6982">
        <v>71</v>
      </c>
      <c r="C6982" t="s">
        <v>17</v>
      </c>
      <c r="D6982" t="s">
        <v>670</v>
      </c>
      <c r="E6982" t="s">
        <v>671</v>
      </c>
      <c r="F6982" t="s">
        <v>20</v>
      </c>
      <c r="G6982" t="s">
        <v>672</v>
      </c>
      <c r="H6982">
        <v>3145</v>
      </c>
      <c r="I6982" s="1">
        <v>-0.74225399999999997</v>
      </c>
      <c r="J6982" s="1">
        <v>-78.550157999999996</v>
      </c>
      <c r="K6982" t="s">
        <v>21</v>
      </c>
      <c r="L6982" t="s">
        <v>22</v>
      </c>
      <c r="M6982" t="s">
        <v>122</v>
      </c>
      <c r="N6982" t="s">
        <v>123</v>
      </c>
      <c r="O6982">
        <v>130</v>
      </c>
      <c r="P6982" t="s">
        <v>25</v>
      </c>
      <c r="Q6982" t="s">
        <v>25</v>
      </c>
      <c r="R6982" t="s">
        <v>26</v>
      </c>
      <c r="T6982">
        <v>2022</v>
      </c>
      <c r="U6982" t="str">
        <f t="shared" si="219"/>
        <v>0701 A2_002ELC_71</v>
      </c>
    </row>
    <row r="6983" spans="1:21" x14ac:dyDescent="0.3">
      <c r="A6983" t="str">
        <f t="shared" si="218"/>
        <v>73,Ecuador,0701 A2,EL_CENSO,Cotopaxi,002ELC,3145,-0.742254,-78.550158,Pinaceae,Pinus,radiata,Pinus radiata,130,23.8,23.8,15.5,,2022</v>
      </c>
      <c r="B6983">
        <v>73</v>
      </c>
      <c r="C6983" t="s">
        <v>17</v>
      </c>
      <c r="D6983" t="s">
        <v>670</v>
      </c>
      <c r="E6983" t="s">
        <v>671</v>
      </c>
      <c r="F6983" t="s">
        <v>20</v>
      </c>
      <c r="G6983" t="s">
        <v>672</v>
      </c>
      <c r="H6983">
        <v>3145</v>
      </c>
      <c r="I6983" s="1">
        <v>-0.74225399999999997</v>
      </c>
      <c r="J6983" s="1">
        <v>-78.550157999999996</v>
      </c>
      <c r="K6983" t="s">
        <v>21</v>
      </c>
      <c r="L6983" t="s">
        <v>22</v>
      </c>
      <c r="M6983" t="s">
        <v>122</v>
      </c>
      <c r="N6983" t="s">
        <v>123</v>
      </c>
      <c r="O6983">
        <v>130</v>
      </c>
      <c r="P6983" t="s">
        <v>137</v>
      </c>
      <c r="Q6983" t="s">
        <v>137</v>
      </c>
      <c r="R6983" t="s">
        <v>147</v>
      </c>
      <c r="T6983">
        <v>2022</v>
      </c>
      <c r="U6983" t="str">
        <f t="shared" si="219"/>
        <v>0701 A2_002ELC_73</v>
      </c>
    </row>
    <row r="6984" spans="1:21" x14ac:dyDescent="0.3">
      <c r="A6984" t="str">
        <f t="shared" si="218"/>
        <v>1,Ecuador,0702 A2,EL_CENSO,Cotopaxi,004ELC,3180,-0.74490569,-78.54248939,Pinaceae,Pinus,radiata,Pinus radiata,130,24.5,24.5, ,,2022</v>
      </c>
      <c r="B6984">
        <v>1</v>
      </c>
      <c r="C6984" t="s">
        <v>17</v>
      </c>
      <c r="D6984" t="s">
        <v>673</v>
      </c>
      <c r="E6984" t="s">
        <v>671</v>
      </c>
      <c r="F6984" t="s">
        <v>20</v>
      </c>
      <c r="G6984" t="s">
        <v>674</v>
      </c>
      <c r="H6984">
        <v>3180</v>
      </c>
      <c r="I6984" s="1">
        <v>-0.74490568999999995</v>
      </c>
      <c r="J6984" s="1">
        <v>-78.54248939</v>
      </c>
      <c r="K6984" t="s">
        <v>21</v>
      </c>
      <c r="L6984" t="s">
        <v>22</v>
      </c>
      <c r="M6984" t="s">
        <v>122</v>
      </c>
      <c r="N6984" t="s">
        <v>123</v>
      </c>
      <c r="O6984">
        <v>130</v>
      </c>
      <c r="P6984" t="s">
        <v>93</v>
      </c>
      <c r="Q6984" t="s">
        <v>93</v>
      </c>
      <c r="R6984" t="s">
        <v>26</v>
      </c>
      <c r="T6984">
        <v>2022</v>
      </c>
      <c r="U6984" t="str">
        <f t="shared" si="219"/>
        <v>0702 A2_004ELC_1</v>
      </c>
    </row>
    <row r="6985" spans="1:21" x14ac:dyDescent="0.3">
      <c r="A6985" t="str">
        <f t="shared" si="218"/>
        <v>2,Ecuador,0702 A2,EL_CENSO,Cotopaxi,004ELC,3180,-0.74490569,-78.54248939,Pinaceae,Pinus,radiata,Pinus radiata,130,14.4,14.4, ,,2022</v>
      </c>
      <c r="B6985">
        <v>2</v>
      </c>
      <c r="C6985" t="s">
        <v>17</v>
      </c>
      <c r="D6985" t="s">
        <v>673</v>
      </c>
      <c r="E6985" t="s">
        <v>671</v>
      </c>
      <c r="F6985" t="s">
        <v>20</v>
      </c>
      <c r="G6985" t="s">
        <v>674</v>
      </c>
      <c r="H6985">
        <v>3180</v>
      </c>
      <c r="I6985" s="1">
        <v>-0.74490568999999995</v>
      </c>
      <c r="J6985" s="1">
        <v>-78.54248939</v>
      </c>
      <c r="K6985" t="s">
        <v>21</v>
      </c>
      <c r="L6985" t="s">
        <v>22</v>
      </c>
      <c r="M6985" t="s">
        <v>122</v>
      </c>
      <c r="N6985" t="s">
        <v>123</v>
      </c>
      <c r="O6985">
        <v>130</v>
      </c>
      <c r="P6985" t="s">
        <v>101</v>
      </c>
      <c r="Q6985" t="s">
        <v>101</v>
      </c>
      <c r="R6985" t="s">
        <v>26</v>
      </c>
      <c r="T6985">
        <v>2022</v>
      </c>
      <c r="U6985" t="str">
        <f t="shared" si="219"/>
        <v>0702 A2_004ELC_2</v>
      </c>
    </row>
    <row r="6986" spans="1:21" x14ac:dyDescent="0.3">
      <c r="A6986" t="str">
        <f t="shared" si="218"/>
        <v>4,Ecuador,0702 A2,EL_CENSO,Cotopaxi,004ELC,3180,-0.74490569,-78.54248939,Pinaceae,Pinus,radiata,Pinus radiata,130,16.1,16.1, ,,2022</v>
      </c>
      <c r="B6986">
        <v>4</v>
      </c>
      <c r="C6986" t="s">
        <v>17</v>
      </c>
      <c r="D6986" t="s">
        <v>673</v>
      </c>
      <c r="E6986" t="s">
        <v>671</v>
      </c>
      <c r="F6986" t="s">
        <v>20</v>
      </c>
      <c r="G6986" t="s">
        <v>674</v>
      </c>
      <c r="H6986">
        <v>3180</v>
      </c>
      <c r="I6986" s="1">
        <v>-0.74490568999999995</v>
      </c>
      <c r="J6986" s="1">
        <v>-78.54248939</v>
      </c>
      <c r="K6986" t="s">
        <v>21</v>
      </c>
      <c r="L6986" t="s">
        <v>22</v>
      </c>
      <c r="M6986" t="s">
        <v>122</v>
      </c>
      <c r="N6986" t="s">
        <v>123</v>
      </c>
      <c r="O6986">
        <v>130</v>
      </c>
      <c r="P6986" t="s">
        <v>135</v>
      </c>
      <c r="Q6986" t="s">
        <v>135</v>
      </c>
      <c r="R6986" t="s">
        <v>26</v>
      </c>
      <c r="T6986">
        <v>2022</v>
      </c>
      <c r="U6986" t="str">
        <f t="shared" si="219"/>
        <v>0702 A2_004ELC_4</v>
      </c>
    </row>
    <row r="6987" spans="1:21" x14ac:dyDescent="0.3">
      <c r="A6987" t="str">
        <f t="shared" si="218"/>
        <v>9,Ecuador,0702 A2,EL_CENSO,Cotopaxi,004ELC,3180,-0.74490569,-78.54248939,Pinaceae,Pinus,radiata,Pinus radiata,130,30.3,30.3, ,,2022</v>
      </c>
      <c r="B6987">
        <v>9</v>
      </c>
      <c r="C6987" t="s">
        <v>17</v>
      </c>
      <c r="D6987" t="s">
        <v>673</v>
      </c>
      <c r="E6987" t="s">
        <v>671</v>
      </c>
      <c r="F6987" t="s">
        <v>20</v>
      </c>
      <c r="G6987" t="s">
        <v>674</v>
      </c>
      <c r="H6987">
        <v>3180</v>
      </c>
      <c r="I6987" s="1">
        <v>-0.74490568999999995</v>
      </c>
      <c r="J6987" s="1">
        <v>-78.54248939</v>
      </c>
      <c r="K6987" t="s">
        <v>21</v>
      </c>
      <c r="L6987" t="s">
        <v>22</v>
      </c>
      <c r="M6987" t="s">
        <v>122</v>
      </c>
      <c r="N6987" t="s">
        <v>123</v>
      </c>
      <c r="O6987">
        <v>130</v>
      </c>
      <c r="P6987" t="s">
        <v>410</v>
      </c>
      <c r="Q6987" t="s">
        <v>410</v>
      </c>
      <c r="R6987" t="s">
        <v>26</v>
      </c>
      <c r="T6987">
        <v>2022</v>
      </c>
      <c r="U6987" t="str">
        <f t="shared" si="219"/>
        <v>0702 A2_004ELC_9</v>
      </c>
    </row>
    <row r="6988" spans="1:21" x14ac:dyDescent="0.3">
      <c r="A6988" t="str">
        <f t="shared" si="218"/>
        <v>10,Ecuador,0702 A2,EL_CENSO,Cotopaxi,004ELC,3180,-0.74490569,-78.54248939,Pinaceae,Pinus,radiata,Pinus radiata,130,22.9,22.9, ,,2022</v>
      </c>
      <c r="B6988">
        <v>10</v>
      </c>
      <c r="C6988" t="s">
        <v>17</v>
      </c>
      <c r="D6988" t="s">
        <v>673</v>
      </c>
      <c r="E6988" t="s">
        <v>671</v>
      </c>
      <c r="F6988" t="s">
        <v>20</v>
      </c>
      <c r="G6988" t="s">
        <v>674</v>
      </c>
      <c r="H6988">
        <v>3180</v>
      </c>
      <c r="I6988" s="1">
        <v>-0.74490568999999995</v>
      </c>
      <c r="J6988" s="1">
        <v>-78.54248939</v>
      </c>
      <c r="K6988" t="s">
        <v>21</v>
      </c>
      <c r="L6988" t="s">
        <v>22</v>
      </c>
      <c r="M6988" t="s">
        <v>122</v>
      </c>
      <c r="N6988" t="s">
        <v>123</v>
      </c>
      <c r="O6988">
        <v>130</v>
      </c>
      <c r="P6988" t="s">
        <v>27</v>
      </c>
      <c r="Q6988" t="s">
        <v>27</v>
      </c>
      <c r="R6988" t="s">
        <v>26</v>
      </c>
      <c r="T6988">
        <v>2022</v>
      </c>
      <c r="U6988" t="str">
        <f t="shared" si="219"/>
        <v>0702 A2_004ELC_10</v>
      </c>
    </row>
    <row r="6989" spans="1:21" x14ac:dyDescent="0.3">
      <c r="A6989" t="str">
        <f t="shared" si="218"/>
        <v>20,Ecuador,0702 A2,EL_CENSO,Cotopaxi,004ELC,3180,-0.74490569,-78.54248939,Pinaceae,Pinus,radiata,Pinus radiata,130,17.6,17.6,19,,2022</v>
      </c>
      <c r="B6989">
        <v>20</v>
      </c>
      <c r="C6989" t="s">
        <v>17</v>
      </c>
      <c r="D6989" t="s">
        <v>673</v>
      </c>
      <c r="E6989" t="s">
        <v>671</v>
      </c>
      <c r="F6989" t="s">
        <v>20</v>
      </c>
      <c r="G6989" t="s">
        <v>674</v>
      </c>
      <c r="H6989">
        <v>3180</v>
      </c>
      <c r="I6989" s="1">
        <v>-0.74490568999999995</v>
      </c>
      <c r="J6989" s="1">
        <v>-78.54248939</v>
      </c>
      <c r="K6989" t="s">
        <v>21</v>
      </c>
      <c r="L6989" t="s">
        <v>22</v>
      </c>
      <c r="M6989" t="s">
        <v>122</v>
      </c>
      <c r="N6989" t="s">
        <v>123</v>
      </c>
      <c r="O6989">
        <v>130</v>
      </c>
      <c r="P6989" t="s">
        <v>138</v>
      </c>
      <c r="Q6989" t="s">
        <v>138</v>
      </c>
      <c r="R6989">
        <v>19</v>
      </c>
      <c r="T6989">
        <v>2022</v>
      </c>
      <c r="U6989" t="str">
        <f t="shared" si="219"/>
        <v>0702 A2_004ELC_20</v>
      </c>
    </row>
    <row r="6990" spans="1:21" x14ac:dyDescent="0.3">
      <c r="A6990" t="str">
        <f t="shared" si="218"/>
        <v>21,Ecuador,0702 A2,EL_CENSO,Cotopaxi,004ELC,3180,-0.74490569,-78.54248939,Pinaceae,Pinus,radiata,Pinus radiata,130,17.3,17.3, ,,2022</v>
      </c>
      <c r="B6990">
        <v>21</v>
      </c>
      <c r="C6990" t="s">
        <v>17</v>
      </c>
      <c r="D6990" t="s">
        <v>673</v>
      </c>
      <c r="E6990" t="s">
        <v>671</v>
      </c>
      <c r="F6990" t="s">
        <v>20</v>
      </c>
      <c r="G6990" t="s">
        <v>674</v>
      </c>
      <c r="H6990">
        <v>3180</v>
      </c>
      <c r="I6990" s="1">
        <v>-0.74490568999999995</v>
      </c>
      <c r="J6990" s="1">
        <v>-78.54248939</v>
      </c>
      <c r="K6990" t="s">
        <v>21</v>
      </c>
      <c r="L6990" t="s">
        <v>22</v>
      </c>
      <c r="M6990" t="s">
        <v>122</v>
      </c>
      <c r="N6990" t="s">
        <v>123</v>
      </c>
      <c r="O6990">
        <v>130</v>
      </c>
      <c r="P6990" t="s">
        <v>88</v>
      </c>
      <c r="Q6990" t="s">
        <v>88</v>
      </c>
      <c r="R6990" t="s">
        <v>26</v>
      </c>
      <c r="T6990">
        <v>2022</v>
      </c>
      <c r="U6990" t="str">
        <f t="shared" si="219"/>
        <v>0702 A2_004ELC_21</v>
      </c>
    </row>
    <row r="6991" spans="1:21" x14ac:dyDescent="0.3">
      <c r="A6991" t="str">
        <f t="shared" si="218"/>
        <v>30,Ecuador,0702 A2,EL_CENSO,Cotopaxi,004ELC,3180,-0.74490569,-78.54248939,Pinaceae,Pinus,radiata,Pinus radiata,130,24.1,24.1, ,,2022</v>
      </c>
      <c r="B6991">
        <v>30</v>
      </c>
      <c r="C6991" t="s">
        <v>17</v>
      </c>
      <c r="D6991" t="s">
        <v>673</v>
      </c>
      <c r="E6991" t="s">
        <v>671</v>
      </c>
      <c r="F6991" t="s">
        <v>20</v>
      </c>
      <c r="G6991" t="s">
        <v>674</v>
      </c>
      <c r="H6991">
        <v>3180</v>
      </c>
      <c r="I6991" s="1">
        <v>-0.74490568999999995</v>
      </c>
      <c r="J6991" s="1">
        <v>-78.54248939</v>
      </c>
      <c r="K6991" t="s">
        <v>21</v>
      </c>
      <c r="L6991" t="s">
        <v>22</v>
      </c>
      <c r="M6991" t="s">
        <v>122</v>
      </c>
      <c r="N6991" t="s">
        <v>123</v>
      </c>
      <c r="O6991">
        <v>130</v>
      </c>
      <c r="P6991" t="s">
        <v>84</v>
      </c>
      <c r="Q6991" t="s">
        <v>84</v>
      </c>
      <c r="R6991" t="s">
        <v>26</v>
      </c>
      <c r="T6991">
        <v>2022</v>
      </c>
      <c r="U6991" t="str">
        <f t="shared" si="219"/>
        <v>0702 A2_004ELC_30</v>
      </c>
    </row>
    <row r="6992" spans="1:21" x14ac:dyDescent="0.3">
      <c r="A6992" t="str">
        <f t="shared" si="218"/>
        <v>32,Ecuador,0702 A2,EL_CENSO,Cotopaxi,004ELC,3180,-0.74490569,-78.54248939,Pinaceae,Pinus,radiata,Pinus radiata,130,27.4,27.4, ,,2022</v>
      </c>
      <c r="B6992">
        <v>32</v>
      </c>
      <c r="C6992" t="s">
        <v>17</v>
      </c>
      <c r="D6992" t="s">
        <v>673</v>
      </c>
      <c r="E6992" t="s">
        <v>671</v>
      </c>
      <c r="F6992" t="s">
        <v>20</v>
      </c>
      <c r="G6992" t="s">
        <v>674</v>
      </c>
      <c r="H6992">
        <v>3180</v>
      </c>
      <c r="I6992" s="1">
        <v>-0.74490568999999995</v>
      </c>
      <c r="J6992" s="1">
        <v>-78.54248939</v>
      </c>
      <c r="K6992" t="s">
        <v>21</v>
      </c>
      <c r="L6992" t="s">
        <v>22</v>
      </c>
      <c r="M6992" t="s">
        <v>122</v>
      </c>
      <c r="N6992" t="s">
        <v>123</v>
      </c>
      <c r="O6992">
        <v>130</v>
      </c>
      <c r="P6992" t="s">
        <v>348</v>
      </c>
      <c r="Q6992" t="s">
        <v>348</v>
      </c>
      <c r="R6992" t="s">
        <v>26</v>
      </c>
      <c r="T6992">
        <v>2022</v>
      </c>
      <c r="U6992" t="str">
        <f t="shared" si="219"/>
        <v>0702 A2_004ELC_32</v>
      </c>
    </row>
    <row r="6993" spans="1:21" x14ac:dyDescent="0.3">
      <c r="A6993" t="str">
        <f t="shared" si="218"/>
        <v>35,Ecuador,0702 A2,EL_CENSO,Cotopaxi,004ELC,3180,-0.74490569,-78.54248939,Pinaceae,Pinus,radiata,Pinus radiata,130,25.8,25.8, ,,2022</v>
      </c>
      <c r="B6993">
        <v>35</v>
      </c>
      <c r="C6993" t="s">
        <v>17</v>
      </c>
      <c r="D6993" t="s">
        <v>673</v>
      </c>
      <c r="E6993" t="s">
        <v>671</v>
      </c>
      <c r="F6993" t="s">
        <v>20</v>
      </c>
      <c r="G6993" t="s">
        <v>674</v>
      </c>
      <c r="H6993">
        <v>3180</v>
      </c>
      <c r="I6993" s="1">
        <v>-0.74490568999999995</v>
      </c>
      <c r="J6993" s="1">
        <v>-78.54248939</v>
      </c>
      <c r="K6993" t="s">
        <v>21</v>
      </c>
      <c r="L6993" t="s">
        <v>22</v>
      </c>
      <c r="M6993" t="s">
        <v>122</v>
      </c>
      <c r="N6993" t="s">
        <v>123</v>
      </c>
      <c r="O6993">
        <v>130</v>
      </c>
      <c r="P6993" t="s">
        <v>171</v>
      </c>
      <c r="Q6993" t="s">
        <v>171</v>
      </c>
      <c r="R6993" t="s">
        <v>26</v>
      </c>
      <c r="T6993">
        <v>2022</v>
      </c>
      <c r="U6993" t="str">
        <f t="shared" si="219"/>
        <v>0702 A2_004ELC_35</v>
      </c>
    </row>
    <row r="6994" spans="1:21" x14ac:dyDescent="0.3">
      <c r="A6994" t="str">
        <f t="shared" si="218"/>
        <v>37,Ecuador,0702 A2,EL_CENSO,Cotopaxi,004ELC,3180,-0.74490569,-78.54248939,Pinaceae,Pinus,radiata,Pinus radiata,130,40.1,40.1, ,,2022</v>
      </c>
      <c r="B6994">
        <v>37</v>
      </c>
      <c r="C6994" t="s">
        <v>17</v>
      </c>
      <c r="D6994" t="s">
        <v>673</v>
      </c>
      <c r="E6994" t="s">
        <v>671</v>
      </c>
      <c r="F6994" t="s">
        <v>20</v>
      </c>
      <c r="G6994" t="s">
        <v>674</v>
      </c>
      <c r="H6994">
        <v>3180</v>
      </c>
      <c r="I6994" s="1">
        <v>-0.74490568999999995</v>
      </c>
      <c r="J6994" s="1">
        <v>-78.54248939</v>
      </c>
      <c r="K6994" t="s">
        <v>21</v>
      </c>
      <c r="L6994" t="s">
        <v>22</v>
      </c>
      <c r="M6994" t="s">
        <v>122</v>
      </c>
      <c r="N6994" t="s">
        <v>123</v>
      </c>
      <c r="O6994">
        <v>130</v>
      </c>
      <c r="P6994" t="s">
        <v>675</v>
      </c>
      <c r="Q6994" t="s">
        <v>675</v>
      </c>
      <c r="R6994" t="s">
        <v>26</v>
      </c>
      <c r="T6994">
        <v>2022</v>
      </c>
      <c r="U6994" t="str">
        <f t="shared" si="219"/>
        <v>0702 A2_004ELC_37</v>
      </c>
    </row>
    <row r="6995" spans="1:21" x14ac:dyDescent="0.3">
      <c r="A6995" t="str">
        <f t="shared" si="218"/>
        <v>39,Ecuador,0702 A2,EL_CENSO,Cotopaxi,004ELC,3180,-0.74490569,-78.54248939,Pinaceae,Pinus,radiata,Pinus radiata,130,17.9,17.9,24,,2022</v>
      </c>
      <c r="B6995">
        <v>39</v>
      </c>
      <c r="C6995" t="s">
        <v>17</v>
      </c>
      <c r="D6995" t="s">
        <v>673</v>
      </c>
      <c r="E6995" t="s">
        <v>671</v>
      </c>
      <c r="F6995" t="s">
        <v>20</v>
      </c>
      <c r="G6995" t="s">
        <v>674</v>
      </c>
      <c r="H6995">
        <v>3180</v>
      </c>
      <c r="I6995" s="1">
        <v>-0.74490568999999995</v>
      </c>
      <c r="J6995" s="1">
        <v>-78.54248939</v>
      </c>
      <c r="K6995" t="s">
        <v>21</v>
      </c>
      <c r="L6995" t="s">
        <v>22</v>
      </c>
      <c r="M6995" t="s">
        <v>122</v>
      </c>
      <c r="N6995" t="s">
        <v>123</v>
      </c>
      <c r="O6995">
        <v>130</v>
      </c>
      <c r="P6995" t="s">
        <v>145</v>
      </c>
      <c r="Q6995" t="s">
        <v>145</v>
      </c>
      <c r="R6995">
        <v>24</v>
      </c>
      <c r="T6995">
        <v>2022</v>
      </c>
      <c r="U6995" t="str">
        <f t="shared" si="219"/>
        <v>0702 A2_004ELC_39</v>
      </c>
    </row>
    <row r="6996" spans="1:21" x14ac:dyDescent="0.3">
      <c r="A6996" t="str">
        <f t="shared" si="218"/>
        <v>43,Ecuador,0702 A2,EL_CENSO,Cotopaxi,004ELC,3180,-0.74490569,-78.54248939,Pinaceae,Pinus,radiata,Pinus radiata,130,13.1,13.1,17,,2022</v>
      </c>
      <c r="B6996">
        <v>43</v>
      </c>
      <c r="C6996" t="s">
        <v>17</v>
      </c>
      <c r="D6996" t="s">
        <v>673</v>
      </c>
      <c r="E6996" t="s">
        <v>671</v>
      </c>
      <c r="F6996" t="s">
        <v>20</v>
      </c>
      <c r="G6996" t="s">
        <v>674</v>
      </c>
      <c r="H6996">
        <v>3180</v>
      </c>
      <c r="I6996" s="1">
        <v>-0.74490568999999995</v>
      </c>
      <c r="J6996" s="1">
        <v>-78.54248939</v>
      </c>
      <c r="K6996" t="s">
        <v>21</v>
      </c>
      <c r="L6996" t="s">
        <v>22</v>
      </c>
      <c r="M6996" t="s">
        <v>122</v>
      </c>
      <c r="N6996" t="s">
        <v>123</v>
      </c>
      <c r="O6996">
        <v>130</v>
      </c>
      <c r="P6996" t="s">
        <v>218</v>
      </c>
      <c r="Q6996" t="s">
        <v>218</v>
      </c>
      <c r="R6996">
        <v>17</v>
      </c>
      <c r="T6996">
        <v>2022</v>
      </c>
      <c r="U6996" t="str">
        <f t="shared" si="219"/>
        <v>0702 A2_004ELC_43</v>
      </c>
    </row>
    <row r="6997" spans="1:21" x14ac:dyDescent="0.3">
      <c r="A6997" t="str">
        <f t="shared" si="218"/>
        <v>44,Ecuador,0702 A2,EL_CENSO,Cotopaxi,004ELC,3180,-0.74490569,-78.54248939,Pinaceae,Pinus,radiata,Pinus radiata,130,26.7,26.7,22,,2022</v>
      </c>
      <c r="B6997">
        <v>44</v>
      </c>
      <c r="C6997" t="s">
        <v>17</v>
      </c>
      <c r="D6997" t="s">
        <v>673</v>
      </c>
      <c r="E6997" t="s">
        <v>671</v>
      </c>
      <c r="F6997" t="s">
        <v>20</v>
      </c>
      <c r="G6997" t="s">
        <v>674</v>
      </c>
      <c r="H6997">
        <v>3180</v>
      </c>
      <c r="I6997" s="1">
        <v>-0.74490568999999995</v>
      </c>
      <c r="J6997" s="1">
        <v>-78.54248939</v>
      </c>
      <c r="K6997" t="s">
        <v>21</v>
      </c>
      <c r="L6997" t="s">
        <v>22</v>
      </c>
      <c r="M6997" t="s">
        <v>122</v>
      </c>
      <c r="N6997" t="s">
        <v>123</v>
      </c>
      <c r="O6997">
        <v>130</v>
      </c>
      <c r="P6997" t="s">
        <v>420</v>
      </c>
      <c r="Q6997" t="s">
        <v>420</v>
      </c>
      <c r="R6997">
        <v>22</v>
      </c>
      <c r="T6997">
        <v>2022</v>
      </c>
      <c r="U6997" t="str">
        <f t="shared" si="219"/>
        <v>0702 A2_004ELC_44</v>
      </c>
    </row>
    <row r="6998" spans="1:21" x14ac:dyDescent="0.3">
      <c r="A6998" t="str">
        <f t="shared" si="218"/>
        <v>46,Ecuador,0702 A2,EL_CENSO,Cotopaxi,004ELC,3180,-0.74490569,-78.54248939,Pinaceae,Pinus,radiata,Pinus radiata,130,23.8,23.8, ,,2022</v>
      </c>
      <c r="B6998">
        <v>46</v>
      </c>
      <c r="C6998" t="s">
        <v>17</v>
      </c>
      <c r="D6998" t="s">
        <v>673</v>
      </c>
      <c r="E6998" t="s">
        <v>671</v>
      </c>
      <c r="F6998" t="s">
        <v>20</v>
      </c>
      <c r="G6998" t="s">
        <v>674</v>
      </c>
      <c r="H6998">
        <v>3180</v>
      </c>
      <c r="I6998" s="1">
        <v>-0.74490568999999995</v>
      </c>
      <c r="J6998" s="1">
        <v>-78.54248939</v>
      </c>
      <c r="K6998" t="s">
        <v>21</v>
      </c>
      <c r="L6998" t="s">
        <v>22</v>
      </c>
      <c r="M6998" t="s">
        <v>122</v>
      </c>
      <c r="N6998" t="s">
        <v>123</v>
      </c>
      <c r="O6998">
        <v>130</v>
      </c>
      <c r="P6998" t="s">
        <v>137</v>
      </c>
      <c r="Q6998" t="s">
        <v>137</v>
      </c>
      <c r="R6998" t="s">
        <v>26</v>
      </c>
      <c r="T6998">
        <v>2022</v>
      </c>
      <c r="U6998" t="str">
        <f t="shared" si="219"/>
        <v>0702 A2_004ELC_46</v>
      </c>
    </row>
    <row r="6999" spans="1:21" x14ac:dyDescent="0.3">
      <c r="A6999" t="str">
        <f t="shared" si="218"/>
        <v>47,Ecuador,0702 A2,EL_CENSO,Cotopaxi,004ELC,3180,-0.74490569,-78.54248939,Pinaceae,Pinus,radiata,Pinus radiata,130,23.5,23.5, ,,2022</v>
      </c>
      <c r="B6999">
        <v>47</v>
      </c>
      <c r="C6999" t="s">
        <v>17</v>
      </c>
      <c r="D6999" t="s">
        <v>673</v>
      </c>
      <c r="E6999" t="s">
        <v>671</v>
      </c>
      <c r="F6999" t="s">
        <v>20</v>
      </c>
      <c r="G6999" t="s">
        <v>674</v>
      </c>
      <c r="H6999">
        <v>3180</v>
      </c>
      <c r="I6999" s="1">
        <v>-0.74490568999999995</v>
      </c>
      <c r="J6999" s="1">
        <v>-78.54248939</v>
      </c>
      <c r="K6999" t="s">
        <v>21</v>
      </c>
      <c r="L6999" t="s">
        <v>22</v>
      </c>
      <c r="M6999" t="s">
        <v>122</v>
      </c>
      <c r="N6999" t="s">
        <v>123</v>
      </c>
      <c r="O6999">
        <v>130</v>
      </c>
      <c r="P6999" t="s">
        <v>107</v>
      </c>
      <c r="Q6999" t="s">
        <v>107</v>
      </c>
      <c r="R6999" t="s">
        <v>26</v>
      </c>
      <c r="T6999">
        <v>2022</v>
      </c>
      <c r="U6999" t="str">
        <f t="shared" si="219"/>
        <v>0702 A2_004ELC_47</v>
      </c>
    </row>
    <row r="7000" spans="1:21" x14ac:dyDescent="0.3">
      <c r="A7000" t="str">
        <f t="shared" si="218"/>
        <v>49,Ecuador,0702 A2,EL_CENSO,Cotopaxi,004ELC,3180,-0.74490569,-78.54248939,Pinaceae,Pinus,radiata,Pinus radiata,130,16.3,16.3, ,,2022</v>
      </c>
      <c r="B7000">
        <v>49</v>
      </c>
      <c r="C7000" t="s">
        <v>17</v>
      </c>
      <c r="D7000" t="s">
        <v>673</v>
      </c>
      <c r="E7000" t="s">
        <v>671</v>
      </c>
      <c r="F7000" t="s">
        <v>20</v>
      </c>
      <c r="G7000" t="s">
        <v>674</v>
      </c>
      <c r="H7000">
        <v>3180</v>
      </c>
      <c r="I7000" s="1">
        <v>-0.74490568999999995</v>
      </c>
      <c r="J7000" s="1">
        <v>-78.54248939</v>
      </c>
      <c r="K7000" t="s">
        <v>21</v>
      </c>
      <c r="L7000" t="s">
        <v>22</v>
      </c>
      <c r="M7000" t="s">
        <v>122</v>
      </c>
      <c r="N7000" t="s">
        <v>123</v>
      </c>
      <c r="O7000">
        <v>130</v>
      </c>
      <c r="P7000" t="s">
        <v>203</v>
      </c>
      <c r="Q7000" t="s">
        <v>203</v>
      </c>
      <c r="R7000" t="s">
        <v>26</v>
      </c>
      <c r="T7000">
        <v>2022</v>
      </c>
      <c r="U7000" t="str">
        <f t="shared" si="219"/>
        <v>0702 A2_004ELC_49</v>
      </c>
    </row>
    <row r="7001" spans="1:21" x14ac:dyDescent="0.3">
      <c r="A7001" t="str">
        <f t="shared" si="218"/>
        <v>52,Ecuador,0702 A2,EL_CENSO,Cotopaxi,004ELC,3180,-0.74490569,-78.54248939,Pinaceae,Pinus,radiata,Pinus radiata,130,30.5,30.5, ,,2022</v>
      </c>
      <c r="B7001">
        <v>52</v>
      </c>
      <c r="C7001" t="s">
        <v>17</v>
      </c>
      <c r="D7001" t="s">
        <v>673</v>
      </c>
      <c r="E7001" t="s">
        <v>671</v>
      </c>
      <c r="F7001" t="s">
        <v>20</v>
      </c>
      <c r="G7001" t="s">
        <v>674</v>
      </c>
      <c r="H7001">
        <v>3180</v>
      </c>
      <c r="I7001" s="1">
        <v>-0.74490568999999995</v>
      </c>
      <c r="J7001" s="1">
        <v>-78.54248939</v>
      </c>
      <c r="K7001" t="s">
        <v>21</v>
      </c>
      <c r="L7001" t="s">
        <v>22</v>
      </c>
      <c r="M7001" t="s">
        <v>122</v>
      </c>
      <c r="N7001" t="s">
        <v>123</v>
      </c>
      <c r="O7001">
        <v>130</v>
      </c>
      <c r="P7001" t="s">
        <v>148</v>
      </c>
      <c r="Q7001" t="s">
        <v>148</v>
      </c>
      <c r="R7001" t="s">
        <v>26</v>
      </c>
      <c r="T7001">
        <v>2022</v>
      </c>
      <c r="U7001" t="str">
        <f t="shared" si="219"/>
        <v>0702 A2_004ELC_52</v>
      </c>
    </row>
    <row r="7002" spans="1:21" x14ac:dyDescent="0.3">
      <c r="A7002" t="str">
        <f t="shared" si="218"/>
        <v>54,Ecuador,0702 A2,EL_CENSO,Cotopaxi,004ELC,3180,-0.74490569,-78.54248939,Pinaceae,Pinus,radiata,Pinus radiata,130,19.6,19.6,22,,2022</v>
      </c>
      <c r="B7002">
        <v>54</v>
      </c>
      <c r="C7002" t="s">
        <v>17</v>
      </c>
      <c r="D7002" t="s">
        <v>673</v>
      </c>
      <c r="E7002" t="s">
        <v>671</v>
      </c>
      <c r="F7002" t="s">
        <v>20</v>
      </c>
      <c r="G7002" t="s">
        <v>674</v>
      </c>
      <c r="H7002">
        <v>3180</v>
      </c>
      <c r="I7002" s="1">
        <v>-0.74490568999999995</v>
      </c>
      <c r="J7002" s="1">
        <v>-78.54248939</v>
      </c>
      <c r="K7002" t="s">
        <v>21</v>
      </c>
      <c r="L7002" t="s">
        <v>22</v>
      </c>
      <c r="M7002" t="s">
        <v>122</v>
      </c>
      <c r="N7002" t="s">
        <v>123</v>
      </c>
      <c r="O7002">
        <v>130</v>
      </c>
      <c r="P7002" t="s">
        <v>36</v>
      </c>
      <c r="Q7002" t="s">
        <v>36</v>
      </c>
      <c r="R7002">
        <v>22</v>
      </c>
      <c r="T7002">
        <v>2022</v>
      </c>
      <c r="U7002" t="str">
        <f t="shared" si="219"/>
        <v>0702 A2_004ELC_54</v>
      </c>
    </row>
    <row r="7003" spans="1:21" x14ac:dyDescent="0.3">
      <c r="A7003" t="str">
        <f t="shared" si="218"/>
        <v>59,Ecuador,0702 A2,EL_CENSO,Cotopaxi,004ELC,3180,-0.74490569,-78.54248939,Pinaceae,Pinus,radiata,Pinus radiata,130,26.4,26.4,24,,2022</v>
      </c>
      <c r="B7003">
        <v>59</v>
      </c>
      <c r="C7003" t="s">
        <v>17</v>
      </c>
      <c r="D7003" t="s">
        <v>673</v>
      </c>
      <c r="E7003" t="s">
        <v>671</v>
      </c>
      <c r="F7003" t="s">
        <v>20</v>
      </c>
      <c r="G7003" t="s">
        <v>674</v>
      </c>
      <c r="H7003">
        <v>3180</v>
      </c>
      <c r="I7003" s="1">
        <v>-0.74490568999999995</v>
      </c>
      <c r="J7003" s="1">
        <v>-78.54248939</v>
      </c>
      <c r="K7003" t="s">
        <v>21</v>
      </c>
      <c r="L7003" t="s">
        <v>22</v>
      </c>
      <c r="M7003" t="s">
        <v>122</v>
      </c>
      <c r="N7003" t="s">
        <v>123</v>
      </c>
      <c r="O7003">
        <v>130</v>
      </c>
      <c r="P7003" t="s">
        <v>46</v>
      </c>
      <c r="Q7003" t="s">
        <v>46</v>
      </c>
      <c r="R7003">
        <v>24</v>
      </c>
      <c r="T7003">
        <v>2022</v>
      </c>
      <c r="U7003" t="str">
        <f t="shared" si="219"/>
        <v>0702 A2_004ELC_59</v>
      </c>
    </row>
    <row r="7004" spans="1:21" x14ac:dyDescent="0.3">
      <c r="A7004" t="str">
        <f t="shared" si="218"/>
        <v>60,Ecuador,0702 A2,EL_CENSO,Cotopaxi,004ELC,3180,-0.74490569,-78.54248939,Pinaceae,Pinus,radiata,Pinus radiata,130,16.8,16.8, ,,2022</v>
      </c>
      <c r="B7004">
        <v>60</v>
      </c>
      <c r="C7004" t="s">
        <v>17</v>
      </c>
      <c r="D7004" t="s">
        <v>673</v>
      </c>
      <c r="E7004" t="s">
        <v>671</v>
      </c>
      <c r="F7004" t="s">
        <v>20</v>
      </c>
      <c r="G7004" t="s">
        <v>674</v>
      </c>
      <c r="H7004">
        <v>3180</v>
      </c>
      <c r="I7004" s="1">
        <v>-0.74490568999999995</v>
      </c>
      <c r="J7004" s="1">
        <v>-78.54248939</v>
      </c>
      <c r="K7004" t="s">
        <v>21</v>
      </c>
      <c r="L7004" t="s">
        <v>22</v>
      </c>
      <c r="M7004" t="s">
        <v>122</v>
      </c>
      <c r="N7004" t="s">
        <v>123</v>
      </c>
      <c r="O7004">
        <v>130</v>
      </c>
      <c r="P7004" t="s">
        <v>55</v>
      </c>
      <c r="Q7004" t="s">
        <v>55</v>
      </c>
      <c r="R7004" t="s">
        <v>26</v>
      </c>
      <c r="T7004">
        <v>2022</v>
      </c>
      <c r="U7004" t="str">
        <f t="shared" si="219"/>
        <v>0702 A2_004ELC_60</v>
      </c>
    </row>
    <row r="7005" spans="1:21" x14ac:dyDescent="0.3">
      <c r="A7005" t="str">
        <f t="shared" si="218"/>
        <v>64,Ecuador,0702 A2,EL_CENSO,Cotopaxi,004ELC,3180,-0.74490569,-78.54248939,Pinaceae,Pinus,radiata,Pinus radiata,130,26.5,26.5,25.5,,2022</v>
      </c>
      <c r="B7005">
        <v>64</v>
      </c>
      <c r="C7005" t="s">
        <v>17</v>
      </c>
      <c r="D7005" t="s">
        <v>673</v>
      </c>
      <c r="E7005" t="s">
        <v>671</v>
      </c>
      <c r="F7005" t="s">
        <v>20</v>
      </c>
      <c r="G7005" t="s">
        <v>674</v>
      </c>
      <c r="H7005">
        <v>3180</v>
      </c>
      <c r="I7005" s="1">
        <v>-0.74490568999999995</v>
      </c>
      <c r="J7005" s="1">
        <v>-78.54248939</v>
      </c>
      <c r="K7005" t="s">
        <v>21</v>
      </c>
      <c r="L7005" t="s">
        <v>22</v>
      </c>
      <c r="M7005" t="s">
        <v>122</v>
      </c>
      <c r="N7005" t="s">
        <v>123</v>
      </c>
      <c r="O7005">
        <v>130</v>
      </c>
      <c r="P7005" t="s">
        <v>47</v>
      </c>
      <c r="Q7005" t="s">
        <v>47</v>
      </c>
      <c r="R7005" t="s">
        <v>197</v>
      </c>
      <c r="T7005">
        <v>2022</v>
      </c>
      <c r="U7005" t="str">
        <f t="shared" si="219"/>
        <v>0702 A2_004ELC_64</v>
      </c>
    </row>
    <row r="7006" spans="1:21" x14ac:dyDescent="0.3">
      <c r="A7006" t="str">
        <f t="shared" si="218"/>
        <v>67,Ecuador,0702 A2,EL_CENSO,Cotopaxi,004ELC,3180,-0.74490569,-78.54248939,Pinaceae,Pinus,radiata,Pinus radiata,130,17.9,17.9,21,,2022</v>
      </c>
      <c r="B7006">
        <v>67</v>
      </c>
      <c r="C7006" t="s">
        <v>17</v>
      </c>
      <c r="D7006" t="s">
        <v>673</v>
      </c>
      <c r="E7006" t="s">
        <v>671</v>
      </c>
      <c r="F7006" t="s">
        <v>20</v>
      </c>
      <c r="G7006" t="s">
        <v>674</v>
      </c>
      <c r="H7006">
        <v>3180</v>
      </c>
      <c r="I7006" s="1">
        <v>-0.74490568999999995</v>
      </c>
      <c r="J7006" s="1">
        <v>-78.54248939</v>
      </c>
      <c r="K7006" t="s">
        <v>21</v>
      </c>
      <c r="L7006" t="s">
        <v>22</v>
      </c>
      <c r="M7006" t="s">
        <v>122</v>
      </c>
      <c r="N7006" t="s">
        <v>123</v>
      </c>
      <c r="O7006">
        <v>130</v>
      </c>
      <c r="P7006" t="s">
        <v>145</v>
      </c>
      <c r="Q7006" t="s">
        <v>145</v>
      </c>
      <c r="R7006">
        <v>21</v>
      </c>
      <c r="T7006">
        <v>2022</v>
      </c>
      <c r="U7006" t="str">
        <f t="shared" si="219"/>
        <v>0702 A2_004ELC_67</v>
      </c>
    </row>
    <row r="7007" spans="1:21" x14ac:dyDescent="0.3">
      <c r="A7007" t="str">
        <f t="shared" si="218"/>
        <v>69,Ecuador,0702 A2,EL_CENSO,Cotopaxi,004ELC,3180,-0.74490569,-78.54248939,Pinaceae,Pinus,radiata,Pinus radiata,130,17.9,17.9, ,,2022</v>
      </c>
      <c r="B7007">
        <v>69</v>
      </c>
      <c r="C7007" t="s">
        <v>17</v>
      </c>
      <c r="D7007" t="s">
        <v>673</v>
      </c>
      <c r="E7007" t="s">
        <v>671</v>
      </c>
      <c r="F7007" t="s">
        <v>20</v>
      </c>
      <c r="G7007" t="s">
        <v>674</v>
      </c>
      <c r="H7007">
        <v>3180</v>
      </c>
      <c r="I7007" s="1">
        <v>-0.74490568999999995</v>
      </c>
      <c r="J7007" s="1">
        <v>-78.54248939</v>
      </c>
      <c r="K7007" t="s">
        <v>21</v>
      </c>
      <c r="L7007" t="s">
        <v>22</v>
      </c>
      <c r="M7007" t="s">
        <v>122</v>
      </c>
      <c r="N7007" t="s">
        <v>123</v>
      </c>
      <c r="O7007">
        <v>130</v>
      </c>
      <c r="P7007" t="s">
        <v>145</v>
      </c>
      <c r="Q7007" t="s">
        <v>145</v>
      </c>
      <c r="R7007" t="s">
        <v>26</v>
      </c>
      <c r="T7007">
        <v>2022</v>
      </c>
      <c r="U7007" t="str">
        <f t="shared" si="219"/>
        <v>0702 A2_004ELC_69</v>
      </c>
    </row>
    <row r="7008" spans="1:21" x14ac:dyDescent="0.3">
      <c r="A7008" t="str">
        <f t="shared" si="218"/>
        <v>1,Ecuador,0703 A2,EL_CENSO,Cotopaxi,005ELC,3160,-0.74621201,-78.54622101,Pinaceae,Pinus,radiata,Pinus radiata,130,26.1,26.1, ,,2022</v>
      </c>
      <c r="B7008">
        <v>1</v>
      </c>
      <c r="C7008" t="s">
        <v>17</v>
      </c>
      <c r="D7008" t="s">
        <v>676</v>
      </c>
      <c r="E7008" t="s">
        <v>671</v>
      </c>
      <c r="F7008" t="s">
        <v>20</v>
      </c>
      <c r="G7008" t="s">
        <v>677</v>
      </c>
      <c r="H7008">
        <v>3160</v>
      </c>
      <c r="I7008" s="1">
        <v>-0.74621201000000004</v>
      </c>
      <c r="J7008" s="1">
        <v>-78.546221009999996</v>
      </c>
      <c r="K7008" t="s">
        <v>21</v>
      </c>
      <c r="L7008" t="s">
        <v>22</v>
      </c>
      <c r="M7008" t="s">
        <v>122</v>
      </c>
      <c r="N7008" t="s">
        <v>123</v>
      </c>
      <c r="O7008">
        <v>130</v>
      </c>
      <c r="P7008" t="s">
        <v>72</v>
      </c>
      <c r="Q7008" t="s">
        <v>72</v>
      </c>
      <c r="R7008" t="s">
        <v>26</v>
      </c>
      <c r="T7008">
        <v>2022</v>
      </c>
      <c r="U7008" t="str">
        <f t="shared" si="219"/>
        <v>0703 A2_005ELC_1</v>
      </c>
    </row>
    <row r="7009" spans="1:21" x14ac:dyDescent="0.3">
      <c r="A7009" t="str">
        <f t="shared" si="218"/>
        <v>4,Ecuador,0703 A2,EL_CENSO,Cotopaxi,005ELC,3160,-0.74621201,-78.54622101,Pinaceae,Pinus,radiata,Pinus radiata,130,25.3,25.3, ,,2022</v>
      </c>
      <c r="B7009">
        <v>4</v>
      </c>
      <c r="C7009" t="s">
        <v>17</v>
      </c>
      <c r="D7009" t="s">
        <v>676</v>
      </c>
      <c r="E7009" t="s">
        <v>671</v>
      </c>
      <c r="F7009" t="s">
        <v>20</v>
      </c>
      <c r="G7009" t="s">
        <v>677</v>
      </c>
      <c r="H7009">
        <v>3160</v>
      </c>
      <c r="I7009" s="1">
        <v>-0.74621201000000004</v>
      </c>
      <c r="J7009" s="1">
        <v>-78.546221009999996</v>
      </c>
      <c r="K7009" t="s">
        <v>21</v>
      </c>
      <c r="L7009" t="s">
        <v>22</v>
      </c>
      <c r="M7009" t="s">
        <v>122</v>
      </c>
      <c r="N7009" t="s">
        <v>123</v>
      </c>
      <c r="O7009">
        <v>130</v>
      </c>
      <c r="P7009" t="s">
        <v>70</v>
      </c>
      <c r="Q7009" t="s">
        <v>70</v>
      </c>
      <c r="R7009" t="s">
        <v>26</v>
      </c>
      <c r="T7009">
        <v>2022</v>
      </c>
      <c r="U7009" t="str">
        <f t="shared" si="219"/>
        <v>0703 A2_005ELC_4</v>
      </c>
    </row>
    <row r="7010" spans="1:21" x14ac:dyDescent="0.3">
      <c r="A7010" t="str">
        <f t="shared" si="218"/>
        <v>5,Ecuador,0703 A2,EL_CENSO,Cotopaxi,005ELC,3160,-0.74621201,-78.54622101,Pinaceae,Pinus,radiata,Pinus radiata,130,22.4,22.4, ,,2022</v>
      </c>
      <c r="B7010">
        <v>5</v>
      </c>
      <c r="C7010" t="s">
        <v>17</v>
      </c>
      <c r="D7010" t="s">
        <v>676</v>
      </c>
      <c r="E7010" t="s">
        <v>671</v>
      </c>
      <c r="F7010" t="s">
        <v>20</v>
      </c>
      <c r="G7010" t="s">
        <v>677</v>
      </c>
      <c r="H7010">
        <v>3160</v>
      </c>
      <c r="I7010" s="1">
        <v>-0.74621201000000004</v>
      </c>
      <c r="J7010" s="1">
        <v>-78.546221009999996</v>
      </c>
      <c r="K7010" t="s">
        <v>21</v>
      </c>
      <c r="L7010" t="s">
        <v>22</v>
      </c>
      <c r="M7010" t="s">
        <v>122</v>
      </c>
      <c r="N7010" t="s">
        <v>123</v>
      </c>
      <c r="O7010">
        <v>130</v>
      </c>
      <c r="P7010" t="s">
        <v>64</v>
      </c>
      <c r="Q7010" t="s">
        <v>64</v>
      </c>
      <c r="R7010" t="s">
        <v>26</v>
      </c>
      <c r="T7010">
        <v>2022</v>
      </c>
      <c r="U7010" t="str">
        <f t="shared" si="219"/>
        <v>0703 A2_005ELC_5</v>
      </c>
    </row>
    <row r="7011" spans="1:21" x14ac:dyDescent="0.3">
      <c r="A7011" t="str">
        <f t="shared" si="218"/>
        <v>7,Ecuador,0703 A2,EL_CENSO,Cotopaxi,005ELC,3160,-0.74621201,-78.54622101,Pinaceae,Pinus,radiata,Pinus radiata,130,18.8,18.8, ,,2022</v>
      </c>
      <c r="B7011">
        <v>7</v>
      </c>
      <c r="C7011" t="s">
        <v>17</v>
      </c>
      <c r="D7011" t="s">
        <v>676</v>
      </c>
      <c r="E7011" t="s">
        <v>671</v>
      </c>
      <c r="F7011" t="s">
        <v>20</v>
      </c>
      <c r="G7011" t="s">
        <v>677</v>
      </c>
      <c r="H7011">
        <v>3160</v>
      </c>
      <c r="I7011" s="1">
        <v>-0.74621201000000004</v>
      </c>
      <c r="J7011" s="1">
        <v>-78.546221009999996</v>
      </c>
      <c r="K7011" t="s">
        <v>21</v>
      </c>
      <c r="L7011" t="s">
        <v>22</v>
      </c>
      <c r="M7011" t="s">
        <v>122</v>
      </c>
      <c r="N7011" t="s">
        <v>123</v>
      </c>
      <c r="O7011">
        <v>130</v>
      </c>
      <c r="P7011" t="s">
        <v>117</v>
      </c>
      <c r="Q7011" t="s">
        <v>117</v>
      </c>
      <c r="R7011" t="s">
        <v>26</v>
      </c>
      <c r="T7011">
        <v>2022</v>
      </c>
      <c r="U7011" t="str">
        <f t="shared" si="219"/>
        <v>0703 A2_005ELC_7</v>
      </c>
    </row>
    <row r="7012" spans="1:21" x14ac:dyDescent="0.3">
      <c r="A7012" t="str">
        <f t="shared" si="218"/>
        <v>8,Ecuador,0703 A2,EL_CENSO,Cotopaxi,005ELC,3160,-0.74621201,-78.54622101,Pinaceae,Pinus,radiata,Pinus radiata,130,24.9,24.9, ,,2022</v>
      </c>
      <c r="B7012">
        <v>8</v>
      </c>
      <c r="C7012" t="s">
        <v>17</v>
      </c>
      <c r="D7012" t="s">
        <v>676</v>
      </c>
      <c r="E7012" t="s">
        <v>671</v>
      </c>
      <c r="F7012" t="s">
        <v>20</v>
      </c>
      <c r="G7012" t="s">
        <v>677</v>
      </c>
      <c r="H7012">
        <v>3160</v>
      </c>
      <c r="I7012" s="1">
        <v>-0.74621201000000004</v>
      </c>
      <c r="J7012" s="1">
        <v>-78.546221009999996</v>
      </c>
      <c r="K7012" t="s">
        <v>21</v>
      </c>
      <c r="L7012" t="s">
        <v>22</v>
      </c>
      <c r="M7012" t="s">
        <v>122</v>
      </c>
      <c r="N7012" t="s">
        <v>123</v>
      </c>
      <c r="O7012">
        <v>130</v>
      </c>
      <c r="P7012" t="s">
        <v>38</v>
      </c>
      <c r="Q7012" t="s">
        <v>38</v>
      </c>
      <c r="R7012" t="s">
        <v>26</v>
      </c>
      <c r="T7012">
        <v>2022</v>
      </c>
      <c r="U7012" t="str">
        <f t="shared" si="219"/>
        <v>0703 A2_005ELC_8</v>
      </c>
    </row>
    <row r="7013" spans="1:21" x14ac:dyDescent="0.3">
      <c r="A7013" t="str">
        <f t="shared" si="218"/>
        <v>13,Ecuador,0703 A2,EL_CENSO,Cotopaxi,005ELC,3160,-0.74621201,-78.54622101,Pinaceae,Pinus,radiata,Pinus radiata,130,31,31,21,,2022</v>
      </c>
      <c r="B7013">
        <v>13</v>
      </c>
      <c r="C7013" t="s">
        <v>17</v>
      </c>
      <c r="D7013" t="s">
        <v>676</v>
      </c>
      <c r="E7013" t="s">
        <v>671</v>
      </c>
      <c r="F7013" t="s">
        <v>20</v>
      </c>
      <c r="G7013" t="s">
        <v>677</v>
      </c>
      <c r="H7013">
        <v>3160</v>
      </c>
      <c r="I7013" s="1">
        <v>-0.74621201000000004</v>
      </c>
      <c r="J7013" s="1">
        <v>-78.546221009999996</v>
      </c>
      <c r="K7013" t="s">
        <v>21</v>
      </c>
      <c r="L7013" t="s">
        <v>22</v>
      </c>
      <c r="M7013" t="s">
        <v>122</v>
      </c>
      <c r="N7013" t="s">
        <v>123</v>
      </c>
      <c r="O7013">
        <v>130</v>
      </c>
      <c r="P7013">
        <v>31</v>
      </c>
      <c r="Q7013">
        <v>31</v>
      </c>
      <c r="R7013">
        <v>21</v>
      </c>
      <c r="T7013">
        <v>2022</v>
      </c>
      <c r="U7013" t="str">
        <f t="shared" si="219"/>
        <v>0703 A2_005ELC_13</v>
      </c>
    </row>
    <row r="7014" spans="1:21" x14ac:dyDescent="0.3">
      <c r="A7014" t="str">
        <f t="shared" si="218"/>
        <v>14,Ecuador,0703 A2,EL_CENSO,Cotopaxi,005ELC,3160,-0.74621201,-78.54622101,Pinaceae,Pinus,radiata,Pinus radiata,130,20.7,20.7, ,,2022</v>
      </c>
      <c r="B7014">
        <v>14</v>
      </c>
      <c r="C7014" t="s">
        <v>17</v>
      </c>
      <c r="D7014" t="s">
        <v>676</v>
      </c>
      <c r="E7014" t="s">
        <v>671</v>
      </c>
      <c r="F7014" t="s">
        <v>20</v>
      </c>
      <c r="G7014" t="s">
        <v>677</v>
      </c>
      <c r="H7014">
        <v>3160</v>
      </c>
      <c r="I7014" s="1">
        <v>-0.74621201000000004</v>
      </c>
      <c r="J7014" s="1">
        <v>-78.546221009999996</v>
      </c>
      <c r="K7014" t="s">
        <v>21</v>
      </c>
      <c r="L7014" t="s">
        <v>22</v>
      </c>
      <c r="M7014" t="s">
        <v>122</v>
      </c>
      <c r="N7014" t="s">
        <v>123</v>
      </c>
      <c r="O7014">
        <v>130</v>
      </c>
      <c r="P7014" t="s">
        <v>118</v>
      </c>
      <c r="Q7014" t="s">
        <v>118</v>
      </c>
      <c r="R7014" t="s">
        <v>26</v>
      </c>
      <c r="T7014">
        <v>2022</v>
      </c>
      <c r="U7014" t="str">
        <f t="shared" si="219"/>
        <v>0703 A2_005ELC_14</v>
      </c>
    </row>
    <row r="7015" spans="1:21" x14ac:dyDescent="0.3">
      <c r="A7015" t="str">
        <f t="shared" si="218"/>
        <v>17,Ecuador,0703 A2,EL_CENSO,Cotopaxi,005ELC,3160,-0.74621201,-78.54622101,Pinaceae,Pinus,radiata,Pinus radiata,130,9.4,9.4, ,,2022</v>
      </c>
      <c r="B7015">
        <v>17</v>
      </c>
      <c r="C7015" t="s">
        <v>17</v>
      </c>
      <c r="D7015" t="s">
        <v>676</v>
      </c>
      <c r="E7015" t="s">
        <v>671</v>
      </c>
      <c r="F7015" t="s">
        <v>20</v>
      </c>
      <c r="G7015" t="s">
        <v>677</v>
      </c>
      <c r="H7015">
        <v>3160</v>
      </c>
      <c r="I7015" s="1">
        <v>-0.74621201000000004</v>
      </c>
      <c r="J7015" s="1">
        <v>-78.546221009999996</v>
      </c>
      <c r="K7015" t="s">
        <v>21</v>
      </c>
      <c r="L7015" t="s">
        <v>22</v>
      </c>
      <c r="M7015" t="s">
        <v>122</v>
      </c>
      <c r="N7015" t="s">
        <v>123</v>
      </c>
      <c r="O7015">
        <v>130</v>
      </c>
      <c r="P7015" t="s">
        <v>235</v>
      </c>
      <c r="Q7015" t="s">
        <v>235</v>
      </c>
      <c r="R7015" t="s">
        <v>26</v>
      </c>
      <c r="T7015">
        <v>2022</v>
      </c>
      <c r="U7015" t="str">
        <f t="shared" si="219"/>
        <v>0703 A2_005ELC_17</v>
      </c>
    </row>
    <row r="7016" spans="1:21" x14ac:dyDescent="0.3">
      <c r="A7016" t="str">
        <f t="shared" si="218"/>
        <v>20,Ecuador,0703 A2,EL_CENSO,Cotopaxi,005ELC,3160,-0.74621201,-78.54622101,Pinaceae,Pinus,radiata,Pinus radiata,130,22.8,22.8,17.5,,2022</v>
      </c>
      <c r="B7016">
        <v>20</v>
      </c>
      <c r="C7016" t="s">
        <v>17</v>
      </c>
      <c r="D7016" t="s">
        <v>676</v>
      </c>
      <c r="E7016" t="s">
        <v>671</v>
      </c>
      <c r="F7016" t="s">
        <v>20</v>
      </c>
      <c r="G7016" t="s">
        <v>677</v>
      </c>
      <c r="H7016">
        <v>3160</v>
      </c>
      <c r="I7016" s="1">
        <v>-0.74621201000000004</v>
      </c>
      <c r="J7016" s="1">
        <v>-78.546221009999996</v>
      </c>
      <c r="K7016" t="s">
        <v>21</v>
      </c>
      <c r="L7016" t="s">
        <v>22</v>
      </c>
      <c r="M7016" t="s">
        <v>122</v>
      </c>
      <c r="N7016" t="s">
        <v>123</v>
      </c>
      <c r="O7016">
        <v>130</v>
      </c>
      <c r="P7016" t="s">
        <v>79</v>
      </c>
      <c r="Q7016" t="s">
        <v>79</v>
      </c>
      <c r="R7016" t="s">
        <v>111</v>
      </c>
      <c r="T7016">
        <v>2022</v>
      </c>
      <c r="U7016" t="str">
        <f t="shared" si="219"/>
        <v>0703 A2_005ELC_20</v>
      </c>
    </row>
    <row r="7017" spans="1:21" x14ac:dyDescent="0.3">
      <c r="A7017" t="str">
        <f t="shared" si="218"/>
        <v>25,Ecuador,0703 A2,EL_CENSO,Cotopaxi,005ELC,3160,-0.74621201,-78.54622101,Pinaceae,Pinus,radiata,Pinus radiata,130,21.4,21.4, ,,2022</v>
      </c>
      <c r="B7017">
        <v>25</v>
      </c>
      <c r="C7017" t="s">
        <v>17</v>
      </c>
      <c r="D7017" t="s">
        <v>676</v>
      </c>
      <c r="E7017" t="s">
        <v>671</v>
      </c>
      <c r="F7017" t="s">
        <v>20</v>
      </c>
      <c r="G7017" t="s">
        <v>677</v>
      </c>
      <c r="H7017">
        <v>3160</v>
      </c>
      <c r="I7017" s="1">
        <v>-0.74621201000000004</v>
      </c>
      <c r="J7017" s="1">
        <v>-78.546221009999996</v>
      </c>
      <c r="K7017" t="s">
        <v>21</v>
      </c>
      <c r="L7017" t="s">
        <v>22</v>
      </c>
      <c r="M7017" t="s">
        <v>122</v>
      </c>
      <c r="N7017" t="s">
        <v>123</v>
      </c>
      <c r="O7017">
        <v>130</v>
      </c>
      <c r="P7017" t="s">
        <v>63</v>
      </c>
      <c r="Q7017" t="s">
        <v>63</v>
      </c>
      <c r="R7017" t="s">
        <v>26</v>
      </c>
      <c r="T7017">
        <v>2022</v>
      </c>
      <c r="U7017" t="str">
        <f t="shared" si="219"/>
        <v>0703 A2_005ELC_25</v>
      </c>
    </row>
    <row r="7018" spans="1:21" x14ac:dyDescent="0.3">
      <c r="A7018" t="str">
        <f t="shared" si="218"/>
        <v>28,Ecuador,0703 A2,EL_CENSO,Cotopaxi,005ELC,3160,-0.74621201,-78.54622101,Pinaceae,Pinus,radiata,Pinus radiata,130,46,46,23,,2022</v>
      </c>
      <c r="B7018">
        <v>28</v>
      </c>
      <c r="C7018" t="s">
        <v>17</v>
      </c>
      <c r="D7018" t="s">
        <v>676</v>
      </c>
      <c r="E7018" t="s">
        <v>671</v>
      </c>
      <c r="F7018" t="s">
        <v>20</v>
      </c>
      <c r="G7018" t="s">
        <v>677</v>
      </c>
      <c r="H7018">
        <v>3160</v>
      </c>
      <c r="I7018" s="1">
        <v>-0.74621201000000004</v>
      </c>
      <c r="J7018" s="1">
        <v>-78.546221009999996</v>
      </c>
      <c r="K7018" t="s">
        <v>21</v>
      </c>
      <c r="L7018" t="s">
        <v>22</v>
      </c>
      <c r="M7018" t="s">
        <v>122</v>
      </c>
      <c r="N7018" t="s">
        <v>123</v>
      </c>
      <c r="O7018">
        <v>130</v>
      </c>
      <c r="P7018">
        <v>46</v>
      </c>
      <c r="Q7018">
        <v>46</v>
      </c>
      <c r="R7018">
        <v>23</v>
      </c>
      <c r="T7018">
        <v>2022</v>
      </c>
      <c r="U7018" t="str">
        <f t="shared" si="219"/>
        <v>0703 A2_005ELC_28</v>
      </c>
    </row>
    <row r="7019" spans="1:21" x14ac:dyDescent="0.3">
      <c r="A7019" t="str">
        <f t="shared" si="218"/>
        <v>30,Ecuador,0703 A2,EL_CENSO,Cotopaxi,005ELC,3160,-0.74621201,-78.54622101,Pinaceae,Pinus,radiata,Pinus radiata,130,24.9,24.9, ,,2022</v>
      </c>
      <c r="B7019">
        <v>30</v>
      </c>
      <c r="C7019" t="s">
        <v>17</v>
      </c>
      <c r="D7019" t="s">
        <v>676</v>
      </c>
      <c r="E7019" t="s">
        <v>671</v>
      </c>
      <c r="F7019" t="s">
        <v>20</v>
      </c>
      <c r="G7019" t="s">
        <v>677</v>
      </c>
      <c r="H7019">
        <v>3160</v>
      </c>
      <c r="I7019" s="1">
        <v>-0.74621201000000004</v>
      </c>
      <c r="J7019" s="1">
        <v>-78.546221009999996</v>
      </c>
      <c r="K7019" t="s">
        <v>21</v>
      </c>
      <c r="L7019" t="s">
        <v>22</v>
      </c>
      <c r="M7019" t="s">
        <v>122</v>
      </c>
      <c r="N7019" t="s">
        <v>123</v>
      </c>
      <c r="O7019">
        <v>130</v>
      </c>
      <c r="P7019" t="s">
        <v>38</v>
      </c>
      <c r="Q7019" t="s">
        <v>38</v>
      </c>
      <c r="R7019" t="s">
        <v>26</v>
      </c>
      <c r="T7019">
        <v>2022</v>
      </c>
      <c r="U7019" t="str">
        <f t="shared" si="219"/>
        <v>0703 A2_005ELC_30</v>
      </c>
    </row>
    <row r="7020" spans="1:21" x14ac:dyDescent="0.3">
      <c r="A7020" t="str">
        <f t="shared" si="218"/>
        <v>35,Ecuador,0703 A2,EL_CENSO,Cotopaxi,005ELC,3160,-0.74621201,-78.54622101,Pinaceae,Pinus,radiata,Pinus radiata,130,16.5,16.5,16.5,,2022</v>
      </c>
      <c r="B7020">
        <v>35</v>
      </c>
      <c r="C7020" t="s">
        <v>17</v>
      </c>
      <c r="D7020" t="s">
        <v>676</v>
      </c>
      <c r="E7020" t="s">
        <v>671</v>
      </c>
      <c r="F7020" t="s">
        <v>20</v>
      </c>
      <c r="G7020" t="s">
        <v>677</v>
      </c>
      <c r="H7020">
        <v>3160</v>
      </c>
      <c r="I7020" s="1">
        <v>-0.74621201000000004</v>
      </c>
      <c r="J7020" s="1">
        <v>-78.546221009999996</v>
      </c>
      <c r="K7020" t="s">
        <v>21</v>
      </c>
      <c r="L7020" t="s">
        <v>22</v>
      </c>
      <c r="M7020" t="s">
        <v>122</v>
      </c>
      <c r="N7020" t="s">
        <v>123</v>
      </c>
      <c r="O7020">
        <v>130</v>
      </c>
      <c r="P7020" t="s">
        <v>39</v>
      </c>
      <c r="Q7020" t="s">
        <v>39</v>
      </c>
      <c r="R7020" t="s">
        <v>39</v>
      </c>
      <c r="T7020">
        <v>2022</v>
      </c>
      <c r="U7020" t="str">
        <f t="shared" si="219"/>
        <v>0703 A2_005ELC_35</v>
      </c>
    </row>
    <row r="7021" spans="1:21" x14ac:dyDescent="0.3">
      <c r="A7021" t="str">
        <f t="shared" si="218"/>
        <v>36,Ecuador,0703 A2,EL_CENSO,Cotopaxi,005ELC,3160,-0.74621201,-78.54622101,Pinaceae,Pinus,radiata,Pinus radiata,130,26.4,26.4,24,,2022</v>
      </c>
      <c r="B7021">
        <v>36</v>
      </c>
      <c r="C7021" t="s">
        <v>17</v>
      </c>
      <c r="D7021" t="s">
        <v>676</v>
      </c>
      <c r="E7021" t="s">
        <v>671</v>
      </c>
      <c r="F7021" t="s">
        <v>20</v>
      </c>
      <c r="G7021" t="s">
        <v>677</v>
      </c>
      <c r="H7021">
        <v>3160</v>
      </c>
      <c r="I7021" s="1">
        <v>-0.74621201000000004</v>
      </c>
      <c r="J7021" s="1">
        <v>-78.546221009999996</v>
      </c>
      <c r="K7021" t="s">
        <v>21</v>
      </c>
      <c r="L7021" t="s">
        <v>22</v>
      </c>
      <c r="M7021" t="s">
        <v>122</v>
      </c>
      <c r="N7021" t="s">
        <v>123</v>
      </c>
      <c r="O7021">
        <v>130</v>
      </c>
      <c r="P7021" t="s">
        <v>46</v>
      </c>
      <c r="Q7021" t="s">
        <v>46</v>
      </c>
      <c r="R7021">
        <v>24</v>
      </c>
      <c r="T7021">
        <v>2022</v>
      </c>
      <c r="U7021" t="str">
        <f t="shared" si="219"/>
        <v>0703 A2_005ELC_36</v>
      </c>
    </row>
    <row r="7022" spans="1:21" x14ac:dyDescent="0.3">
      <c r="A7022" t="str">
        <f t="shared" si="218"/>
        <v>40,Ecuador,0703 A2,EL_CENSO,Cotopaxi,005ELC,3160,-0.74621201,-78.54622101,Pinaceae,Pinus,radiata,Pinus radiata,130,26.2,26.2, ,,2022</v>
      </c>
      <c r="B7022">
        <v>40</v>
      </c>
      <c r="C7022" t="s">
        <v>17</v>
      </c>
      <c r="D7022" t="s">
        <v>676</v>
      </c>
      <c r="E7022" t="s">
        <v>671</v>
      </c>
      <c r="F7022" t="s">
        <v>20</v>
      </c>
      <c r="G7022" t="s">
        <v>677</v>
      </c>
      <c r="H7022">
        <v>3160</v>
      </c>
      <c r="I7022" s="1">
        <v>-0.74621201000000004</v>
      </c>
      <c r="J7022" s="1">
        <v>-78.546221009999996</v>
      </c>
      <c r="K7022" t="s">
        <v>21</v>
      </c>
      <c r="L7022" t="s">
        <v>22</v>
      </c>
      <c r="M7022" t="s">
        <v>122</v>
      </c>
      <c r="N7022" t="s">
        <v>123</v>
      </c>
      <c r="O7022">
        <v>130</v>
      </c>
      <c r="P7022" t="s">
        <v>304</v>
      </c>
      <c r="Q7022" t="s">
        <v>304</v>
      </c>
      <c r="R7022" t="s">
        <v>26</v>
      </c>
      <c r="T7022">
        <v>2022</v>
      </c>
      <c r="U7022" t="str">
        <f t="shared" si="219"/>
        <v>0703 A2_005ELC_40</v>
      </c>
    </row>
    <row r="7023" spans="1:21" x14ac:dyDescent="0.3">
      <c r="A7023" t="str">
        <f t="shared" si="218"/>
        <v>42,Ecuador,0703 A2,EL_CENSO,Cotopaxi,005ELC,3160,-0.74621201,-78.54622101,Pinaceae,Pinus,radiata,Pinus radiata,130,24.5,24.5, ,,2022</v>
      </c>
      <c r="B7023">
        <v>42</v>
      </c>
      <c r="C7023" t="s">
        <v>17</v>
      </c>
      <c r="D7023" t="s">
        <v>676</v>
      </c>
      <c r="E7023" t="s">
        <v>671</v>
      </c>
      <c r="F7023" t="s">
        <v>20</v>
      </c>
      <c r="G7023" t="s">
        <v>677</v>
      </c>
      <c r="H7023">
        <v>3160</v>
      </c>
      <c r="I7023" s="1">
        <v>-0.74621201000000004</v>
      </c>
      <c r="J7023" s="1">
        <v>-78.546221009999996</v>
      </c>
      <c r="K7023" t="s">
        <v>21</v>
      </c>
      <c r="L7023" t="s">
        <v>22</v>
      </c>
      <c r="M7023" t="s">
        <v>122</v>
      </c>
      <c r="N7023" t="s">
        <v>123</v>
      </c>
      <c r="O7023">
        <v>130</v>
      </c>
      <c r="P7023" t="s">
        <v>93</v>
      </c>
      <c r="Q7023" t="s">
        <v>93</v>
      </c>
      <c r="R7023" t="s">
        <v>26</v>
      </c>
      <c r="T7023">
        <v>2022</v>
      </c>
      <c r="U7023" t="str">
        <f t="shared" si="219"/>
        <v>0703 A2_005ELC_42</v>
      </c>
    </row>
    <row r="7024" spans="1:21" x14ac:dyDescent="0.3">
      <c r="A7024" t="str">
        <f t="shared" si="218"/>
        <v>49,Ecuador,0703 A2,EL_CENSO,Cotopaxi,005ELC,3160,-0.74621201,-78.54622101,Pinaceae,Pinus,radiata,Pinus radiata,130,18.9,18.9,20,,2022</v>
      </c>
      <c r="B7024">
        <v>49</v>
      </c>
      <c r="C7024" t="s">
        <v>17</v>
      </c>
      <c r="D7024" t="s">
        <v>676</v>
      </c>
      <c r="E7024" t="s">
        <v>671</v>
      </c>
      <c r="F7024" t="s">
        <v>20</v>
      </c>
      <c r="G7024" t="s">
        <v>677</v>
      </c>
      <c r="H7024">
        <v>3160</v>
      </c>
      <c r="I7024" s="1">
        <v>-0.74621201000000004</v>
      </c>
      <c r="J7024" s="1">
        <v>-78.546221009999996</v>
      </c>
      <c r="K7024" t="s">
        <v>21</v>
      </c>
      <c r="L7024" t="s">
        <v>22</v>
      </c>
      <c r="M7024" t="s">
        <v>122</v>
      </c>
      <c r="N7024" t="s">
        <v>123</v>
      </c>
      <c r="O7024">
        <v>130</v>
      </c>
      <c r="P7024" t="s">
        <v>194</v>
      </c>
      <c r="Q7024" t="s">
        <v>194</v>
      </c>
      <c r="R7024">
        <v>20</v>
      </c>
      <c r="T7024">
        <v>2022</v>
      </c>
      <c r="U7024" t="str">
        <f t="shared" si="219"/>
        <v>0703 A2_005ELC_49</v>
      </c>
    </row>
    <row r="7025" spans="1:21" x14ac:dyDescent="0.3">
      <c r="A7025" t="str">
        <f t="shared" si="218"/>
        <v>52,Ecuador,0703 A2,EL_CENSO,Cotopaxi,005ELC,3160,-0.74621201,-78.54622101,Pinaceae,Pinus,radiata,Pinus radiata,130,23.4,23.4, ,,2022</v>
      </c>
      <c r="B7025">
        <v>52</v>
      </c>
      <c r="C7025" t="s">
        <v>17</v>
      </c>
      <c r="D7025" t="s">
        <v>676</v>
      </c>
      <c r="E7025" t="s">
        <v>671</v>
      </c>
      <c r="F7025" t="s">
        <v>20</v>
      </c>
      <c r="G7025" t="s">
        <v>677</v>
      </c>
      <c r="H7025">
        <v>3160</v>
      </c>
      <c r="I7025" s="1">
        <v>-0.74621201000000004</v>
      </c>
      <c r="J7025" s="1">
        <v>-78.546221009999996</v>
      </c>
      <c r="K7025" t="s">
        <v>21</v>
      </c>
      <c r="L7025" t="s">
        <v>22</v>
      </c>
      <c r="M7025" t="s">
        <v>122</v>
      </c>
      <c r="N7025" t="s">
        <v>123</v>
      </c>
      <c r="O7025">
        <v>130</v>
      </c>
      <c r="P7025" t="s">
        <v>52</v>
      </c>
      <c r="Q7025" t="s">
        <v>52</v>
      </c>
      <c r="R7025" t="s">
        <v>26</v>
      </c>
      <c r="T7025">
        <v>2022</v>
      </c>
      <c r="U7025" t="str">
        <f t="shared" si="219"/>
        <v>0703 A2_005ELC_52</v>
      </c>
    </row>
    <row r="7026" spans="1:21" x14ac:dyDescent="0.3">
      <c r="A7026" t="str">
        <f t="shared" si="218"/>
        <v>54,Ecuador,0703 A2,EL_CENSO,Cotopaxi,005ELC,3160,-0.74621201,-78.54622101,Pinaceae,Pinus,radiata,Pinus radiata,130,35.2,35.2,23,,2022</v>
      </c>
      <c r="B7026">
        <v>54</v>
      </c>
      <c r="C7026" t="s">
        <v>17</v>
      </c>
      <c r="D7026" t="s">
        <v>676</v>
      </c>
      <c r="E7026" t="s">
        <v>671</v>
      </c>
      <c r="F7026" t="s">
        <v>20</v>
      </c>
      <c r="G7026" t="s">
        <v>677</v>
      </c>
      <c r="H7026">
        <v>3160</v>
      </c>
      <c r="I7026" s="1">
        <v>-0.74621201000000004</v>
      </c>
      <c r="J7026" s="1">
        <v>-78.546221009999996</v>
      </c>
      <c r="K7026" t="s">
        <v>21</v>
      </c>
      <c r="L7026" t="s">
        <v>22</v>
      </c>
      <c r="M7026" t="s">
        <v>122</v>
      </c>
      <c r="N7026" t="s">
        <v>123</v>
      </c>
      <c r="O7026">
        <v>130</v>
      </c>
      <c r="P7026" t="s">
        <v>678</v>
      </c>
      <c r="Q7026" t="s">
        <v>678</v>
      </c>
      <c r="R7026">
        <v>23</v>
      </c>
      <c r="T7026">
        <v>2022</v>
      </c>
      <c r="U7026" t="str">
        <f t="shared" si="219"/>
        <v>0703 A2_005ELC_54</v>
      </c>
    </row>
    <row r="7027" spans="1:21" x14ac:dyDescent="0.3">
      <c r="A7027" t="str">
        <f t="shared" si="218"/>
        <v>60,Ecuador,0703 A2,EL_CENSO,Cotopaxi,005ELC,3160,-0.74621201,-78.54622101,Pinaceae,Pinus,radiata,Pinus radiata,130,24.4,24.4, ,,2022</v>
      </c>
      <c r="B7027">
        <v>60</v>
      </c>
      <c r="C7027" t="s">
        <v>17</v>
      </c>
      <c r="D7027" t="s">
        <v>676</v>
      </c>
      <c r="E7027" t="s">
        <v>671</v>
      </c>
      <c r="F7027" t="s">
        <v>20</v>
      </c>
      <c r="G7027" t="s">
        <v>677</v>
      </c>
      <c r="H7027">
        <v>3160</v>
      </c>
      <c r="I7027" s="1">
        <v>-0.74621201000000004</v>
      </c>
      <c r="J7027" s="1">
        <v>-78.546221009999996</v>
      </c>
      <c r="K7027" t="s">
        <v>21</v>
      </c>
      <c r="L7027" t="s">
        <v>22</v>
      </c>
      <c r="M7027" t="s">
        <v>122</v>
      </c>
      <c r="N7027" t="s">
        <v>123</v>
      </c>
      <c r="O7027">
        <v>130</v>
      </c>
      <c r="P7027" t="s">
        <v>69</v>
      </c>
      <c r="Q7027" t="s">
        <v>69</v>
      </c>
      <c r="R7027" t="s">
        <v>26</v>
      </c>
      <c r="T7027">
        <v>2022</v>
      </c>
      <c r="U7027" t="str">
        <f t="shared" si="219"/>
        <v>0703 A2_005ELC_60</v>
      </c>
    </row>
    <row r="7028" spans="1:21" x14ac:dyDescent="0.3">
      <c r="A7028" t="str">
        <f t="shared" si="218"/>
        <v>61,Ecuador,0703 A2,EL_CENSO,Cotopaxi,005ELC,3160,-0.74621201,-78.54622101,Pinaceae,Pinus,radiata,Pinus radiata,130,25.2,25.2,21,,2022</v>
      </c>
      <c r="B7028">
        <v>61</v>
      </c>
      <c r="C7028" t="s">
        <v>17</v>
      </c>
      <c r="D7028" t="s">
        <v>676</v>
      </c>
      <c r="E7028" t="s">
        <v>671</v>
      </c>
      <c r="F7028" t="s">
        <v>20</v>
      </c>
      <c r="G7028" t="s">
        <v>677</v>
      </c>
      <c r="H7028">
        <v>3160</v>
      </c>
      <c r="I7028" s="1">
        <v>-0.74621201000000004</v>
      </c>
      <c r="J7028" s="1">
        <v>-78.546221009999996</v>
      </c>
      <c r="K7028" t="s">
        <v>21</v>
      </c>
      <c r="L7028" t="s">
        <v>22</v>
      </c>
      <c r="M7028" t="s">
        <v>122</v>
      </c>
      <c r="N7028" t="s">
        <v>123</v>
      </c>
      <c r="O7028">
        <v>130</v>
      </c>
      <c r="P7028" t="s">
        <v>124</v>
      </c>
      <c r="Q7028" t="s">
        <v>124</v>
      </c>
      <c r="R7028">
        <v>21</v>
      </c>
      <c r="T7028">
        <v>2022</v>
      </c>
      <c r="U7028" t="str">
        <f t="shared" si="219"/>
        <v>0703 A2_005ELC_61</v>
      </c>
    </row>
    <row r="7029" spans="1:21" x14ac:dyDescent="0.3">
      <c r="A7029" t="str">
        <f t="shared" si="218"/>
        <v>62,Ecuador,0703 A2,EL_CENSO,Cotopaxi,005ELC,3160,-0.74621201,-78.54622101,Pinaceae,Pinus,radiata,Pinus radiata,130,14.4,14.4, ,,2022</v>
      </c>
      <c r="B7029">
        <v>62</v>
      </c>
      <c r="C7029" t="s">
        <v>17</v>
      </c>
      <c r="D7029" t="s">
        <v>676</v>
      </c>
      <c r="E7029" t="s">
        <v>671</v>
      </c>
      <c r="F7029" t="s">
        <v>20</v>
      </c>
      <c r="G7029" t="s">
        <v>677</v>
      </c>
      <c r="H7029">
        <v>3160</v>
      </c>
      <c r="I7029" s="1">
        <v>-0.74621201000000004</v>
      </c>
      <c r="J7029" s="1">
        <v>-78.546221009999996</v>
      </c>
      <c r="K7029" t="s">
        <v>21</v>
      </c>
      <c r="L7029" t="s">
        <v>22</v>
      </c>
      <c r="M7029" t="s">
        <v>122</v>
      </c>
      <c r="N7029" t="s">
        <v>123</v>
      </c>
      <c r="O7029">
        <v>130</v>
      </c>
      <c r="P7029" t="s">
        <v>101</v>
      </c>
      <c r="Q7029" t="s">
        <v>101</v>
      </c>
      <c r="R7029" t="s">
        <v>26</v>
      </c>
      <c r="T7029">
        <v>2022</v>
      </c>
      <c r="U7029" t="str">
        <f t="shared" si="219"/>
        <v>0703 A2_005ELC_62</v>
      </c>
    </row>
    <row r="7030" spans="1:21" x14ac:dyDescent="0.3">
      <c r="A7030" t="str">
        <f t="shared" si="218"/>
        <v>63,Ecuador,0703 A2,EL_CENSO,Cotopaxi,005ELC,3160,-0.74621201,-78.54622101,Pinaceae,Pinus,radiata,Pinus radiata,130,18.1,18.1, ,,2022</v>
      </c>
      <c r="B7030">
        <v>63</v>
      </c>
      <c r="C7030" t="s">
        <v>17</v>
      </c>
      <c r="D7030" t="s">
        <v>676</v>
      </c>
      <c r="E7030" t="s">
        <v>671</v>
      </c>
      <c r="F7030" t="s">
        <v>20</v>
      </c>
      <c r="G7030" t="s">
        <v>677</v>
      </c>
      <c r="H7030">
        <v>3160</v>
      </c>
      <c r="I7030" s="1">
        <v>-0.74621201000000004</v>
      </c>
      <c r="J7030" s="1">
        <v>-78.546221009999996</v>
      </c>
      <c r="K7030" t="s">
        <v>21</v>
      </c>
      <c r="L7030" t="s">
        <v>22</v>
      </c>
      <c r="M7030" t="s">
        <v>122</v>
      </c>
      <c r="N7030" t="s">
        <v>123</v>
      </c>
      <c r="O7030">
        <v>130</v>
      </c>
      <c r="P7030" t="s">
        <v>209</v>
      </c>
      <c r="Q7030" t="s">
        <v>209</v>
      </c>
      <c r="R7030" t="s">
        <v>26</v>
      </c>
      <c r="T7030">
        <v>2022</v>
      </c>
      <c r="U7030" t="str">
        <f t="shared" si="219"/>
        <v>0703 A2_005ELC_63</v>
      </c>
    </row>
    <row r="7031" spans="1:21" x14ac:dyDescent="0.3">
      <c r="A7031" t="str">
        <f t="shared" si="218"/>
        <v>1,Ecuador,0800 A3,SANTA_MARIA,Cotopaxi,021SAM,3080,-0.744153,-78.57864006,Myrtaceae,Eucalyptus,globulus,Eucalyptus globulus,130,6.9,6.9, ,,2022</v>
      </c>
      <c r="B7031">
        <v>1</v>
      </c>
      <c r="C7031" t="s">
        <v>17</v>
      </c>
      <c r="D7031" t="s">
        <v>679</v>
      </c>
      <c r="E7031" t="s">
        <v>680</v>
      </c>
      <c r="F7031" t="s">
        <v>20</v>
      </c>
      <c r="G7031" t="s">
        <v>681</v>
      </c>
      <c r="H7031">
        <v>3080</v>
      </c>
      <c r="I7031" s="1">
        <v>-0.74415299999999995</v>
      </c>
      <c r="J7031" s="1">
        <v>-78.578640059999998</v>
      </c>
      <c r="K7031" t="s">
        <v>162</v>
      </c>
      <c r="L7031" t="s">
        <v>163</v>
      </c>
      <c r="M7031" t="s">
        <v>212</v>
      </c>
      <c r="N7031" t="s">
        <v>213</v>
      </c>
      <c r="O7031">
        <v>130</v>
      </c>
      <c r="P7031" t="s">
        <v>178</v>
      </c>
      <c r="Q7031" t="s">
        <v>178</v>
      </c>
      <c r="R7031" t="s">
        <v>26</v>
      </c>
      <c r="T7031">
        <v>2022</v>
      </c>
      <c r="U7031" t="str">
        <f t="shared" si="219"/>
        <v>0800 A3_021SAM_1</v>
      </c>
    </row>
    <row r="7032" spans="1:21" x14ac:dyDescent="0.3">
      <c r="A7032" t="str">
        <f t="shared" si="218"/>
        <v>4.1,Ecuador,0800 A3,SANTA_MARIA,Cotopaxi,021SAM,3080,-0.744153,-78.57864006,Myrtaceae,Eucalyptus,globulus,Eucalyptus globulus,130,12.3,12.3, ,,2022</v>
      </c>
      <c r="B7032" t="s">
        <v>261</v>
      </c>
      <c r="C7032" t="s">
        <v>17</v>
      </c>
      <c r="D7032" t="s">
        <v>679</v>
      </c>
      <c r="E7032" t="s">
        <v>680</v>
      </c>
      <c r="F7032" t="s">
        <v>20</v>
      </c>
      <c r="G7032" t="s">
        <v>681</v>
      </c>
      <c r="H7032">
        <v>3080</v>
      </c>
      <c r="I7032" s="1">
        <v>-0.74415299999999995</v>
      </c>
      <c r="J7032" s="1">
        <v>-78.578640059999998</v>
      </c>
      <c r="K7032" t="s">
        <v>162</v>
      </c>
      <c r="L7032" t="s">
        <v>163</v>
      </c>
      <c r="M7032" t="s">
        <v>212</v>
      </c>
      <c r="N7032" t="s">
        <v>213</v>
      </c>
      <c r="O7032">
        <v>130</v>
      </c>
      <c r="P7032" t="s">
        <v>156</v>
      </c>
      <c r="Q7032" t="s">
        <v>156</v>
      </c>
      <c r="R7032" t="s">
        <v>26</v>
      </c>
      <c r="T7032">
        <v>2022</v>
      </c>
      <c r="U7032" t="str">
        <f t="shared" si="219"/>
        <v>0800 A3_021SAM_4.1</v>
      </c>
    </row>
    <row r="7033" spans="1:21" x14ac:dyDescent="0.3">
      <c r="A7033" t="str">
        <f t="shared" si="218"/>
        <v>4.2,Ecuador,0800 A3,SANTA_MARIA,Cotopaxi,021SAM,3080,-0.744153,-78.57864006,Myrtaceae,Eucalyptus,globulus,Eucalyptus globulus,130,6.8,6.8, ,,2022</v>
      </c>
      <c r="B7033" t="s">
        <v>292</v>
      </c>
      <c r="C7033" t="s">
        <v>17</v>
      </c>
      <c r="D7033" t="s">
        <v>679</v>
      </c>
      <c r="E7033" t="s">
        <v>680</v>
      </c>
      <c r="F7033" t="s">
        <v>20</v>
      </c>
      <c r="G7033" t="s">
        <v>681</v>
      </c>
      <c r="H7033">
        <v>3080</v>
      </c>
      <c r="I7033" s="1">
        <v>-0.74415299999999995</v>
      </c>
      <c r="J7033" s="1">
        <v>-78.578640059999998</v>
      </c>
      <c r="K7033" t="s">
        <v>162</v>
      </c>
      <c r="L7033" t="s">
        <v>163</v>
      </c>
      <c r="M7033" t="s">
        <v>212</v>
      </c>
      <c r="N7033" t="s">
        <v>213</v>
      </c>
      <c r="O7033">
        <v>130</v>
      </c>
      <c r="P7033" t="s">
        <v>167</v>
      </c>
      <c r="Q7033" t="s">
        <v>167</v>
      </c>
      <c r="R7033" t="s">
        <v>26</v>
      </c>
      <c r="T7033">
        <v>2022</v>
      </c>
      <c r="U7033" t="str">
        <f t="shared" si="219"/>
        <v>0800 A3_021SAM_4.2</v>
      </c>
    </row>
    <row r="7034" spans="1:21" x14ac:dyDescent="0.3">
      <c r="A7034" t="str">
        <f t="shared" si="218"/>
        <v>5,Ecuador,0800 A3,SANTA_MARIA,Cotopaxi,021SAM,3080,-0.744153,-78.57864006,Myrtaceae,Eucalyptus,globulus,Eucalyptus globulus,130,7.5,7.5, ,,2022</v>
      </c>
      <c r="B7034">
        <v>5</v>
      </c>
      <c r="C7034" t="s">
        <v>17</v>
      </c>
      <c r="D7034" t="s">
        <v>679</v>
      </c>
      <c r="E7034" t="s">
        <v>680</v>
      </c>
      <c r="F7034" t="s">
        <v>20</v>
      </c>
      <c r="G7034" t="s">
        <v>681</v>
      </c>
      <c r="H7034">
        <v>3080</v>
      </c>
      <c r="I7034" s="1">
        <v>-0.74415299999999995</v>
      </c>
      <c r="J7034" s="1">
        <v>-78.578640059999998</v>
      </c>
      <c r="K7034" t="s">
        <v>162</v>
      </c>
      <c r="L7034" t="s">
        <v>163</v>
      </c>
      <c r="M7034" t="s">
        <v>212</v>
      </c>
      <c r="N7034" t="s">
        <v>213</v>
      </c>
      <c r="O7034">
        <v>130</v>
      </c>
      <c r="P7034" t="s">
        <v>201</v>
      </c>
      <c r="Q7034" t="s">
        <v>201</v>
      </c>
      <c r="R7034" t="s">
        <v>26</v>
      </c>
      <c r="T7034">
        <v>2022</v>
      </c>
      <c r="U7034" t="str">
        <f t="shared" si="219"/>
        <v>0800 A3_021SAM_5</v>
      </c>
    </row>
    <row r="7035" spans="1:21" x14ac:dyDescent="0.3">
      <c r="A7035" t="str">
        <f t="shared" si="218"/>
        <v>6,Ecuador,0800 A3,SANTA_MARIA,Cotopaxi,021SAM,3080,-0.744153,-78.57864006,Myrtaceae,Eucalyptus,globulus,Eucalyptus globulus,130,13.6,13.6,12.5,,2022</v>
      </c>
      <c r="B7035">
        <v>6</v>
      </c>
      <c r="C7035" t="s">
        <v>17</v>
      </c>
      <c r="D7035" t="s">
        <v>679</v>
      </c>
      <c r="E7035" t="s">
        <v>680</v>
      </c>
      <c r="F7035" t="s">
        <v>20</v>
      </c>
      <c r="G7035" t="s">
        <v>681</v>
      </c>
      <c r="H7035">
        <v>3080</v>
      </c>
      <c r="I7035" s="1">
        <v>-0.74415299999999995</v>
      </c>
      <c r="J7035" s="1">
        <v>-78.578640059999998</v>
      </c>
      <c r="K7035" t="s">
        <v>162</v>
      </c>
      <c r="L7035" t="s">
        <v>163</v>
      </c>
      <c r="M7035" t="s">
        <v>212</v>
      </c>
      <c r="N7035" t="s">
        <v>213</v>
      </c>
      <c r="O7035">
        <v>130</v>
      </c>
      <c r="P7035" t="s">
        <v>241</v>
      </c>
      <c r="Q7035" t="s">
        <v>241</v>
      </c>
      <c r="R7035" t="s">
        <v>177</v>
      </c>
      <c r="T7035">
        <v>2022</v>
      </c>
      <c r="U7035" t="str">
        <f t="shared" si="219"/>
        <v>0800 A3_021SAM_6</v>
      </c>
    </row>
    <row r="7036" spans="1:21" x14ac:dyDescent="0.3">
      <c r="A7036" t="str">
        <f t="shared" si="218"/>
        <v>7,Ecuador,0800 A3,SANTA_MARIA,Cotopaxi,021SAM,3080,-0.744153,-78.57864006,Myrtaceae,Eucalyptus,globulus,Eucalyptus globulus,130,8.8,8.8, ,,2022</v>
      </c>
      <c r="B7036">
        <v>7</v>
      </c>
      <c r="C7036" t="s">
        <v>17</v>
      </c>
      <c r="D7036" t="s">
        <v>679</v>
      </c>
      <c r="E7036" t="s">
        <v>680</v>
      </c>
      <c r="F7036" t="s">
        <v>20</v>
      </c>
      <c r="G7036" t="s">
        <v>681</v>
      </c>
      <c r="H7036">
        <v>3080</v>
      </c>
      <c r="I7036" s="1">
        <v>-0.74415299999999995</v>
      </c>
      <c r="J7036" s="1">
        <v>-78.578640059999998</v>
      </c>
      <c r="K7036" t="s">
        <v>162</v>
      </c>
      <c r="L7036" t="s">
        <v>163</v>
      </c>
      <c r="M7036" t="s">
        <v>212</v>
      </c>
      <c r="N7036" t="s">
        <v>213</v>
      </c>
      <c r="O7036">
        <v>130</v>
      </c>
      <c r="P7036" t="s">
        <v>227</v>
      </c>
      <c r="Q7036" t="s">
        <v>227</v>
      </c>
      <c r="R7036" t="s">
        <v>26</v>
      </c>
      <c r="T7036">
        <v>2022</v>
      </c>
      <c r="U7036" t="str">
        <f t="shared" si="219"/>
        <v>0800 A3_021SAM_7</v>
      </c>
    </row>
    <row r="7037" spans="1:21" x14ac:dyDescent="0.3">
      <c r="A7037" t="str">
        <f t="shared" si="218"/>
        <v>8,Ecuador,0800 A3,SANTA_MARIA,Cotopaxi,021SAM,3080,-0.744153,-78.57864006,Myrtaceae,Eucalyptus,globulus,Eucalyptus globulus,130,11.4,11.4,14.5,,2022</v>
      </c>
      <c r="B7037">
        <v>8</v>
      </c>
      <c r="C7037" t="s">
        <v>17</v>
      </c>
      <c r="D7037" t="s">
        <v>679</v>
      </c>
      <c r="E7037" t="s">
        <v>680</v>
      </c>
      <c r="F7037" t="s">
        <v>20</v>
      </c>
      <c r="G7037" t="s">
        <v>681</v>
      </c>
      <c r="H7037">
        <v>3080</v>
      </c>
      <c r="I7037" s="1">
        <v>-0.74415299999999995</v>
      </c>
      <c r="J7037" s="1">
        <v>-78.578640059999998</v>
      </c>
      <c r="K7037" t="s">
        <v>162</v>
      </c>
      <c r="L7037" t="s">
        <v>163</v>
      </c>
      <c r="M7037" t="s">
        <v>212</v>
      </c>
      <c r="N7037" t="s">
        <v>213</v>
      </c>
      <c r="O7037">
        <v>130</v>
      </c>
      <c r="P7037" t="s">
        <v>158</v>
      </c>
      <c r="Q7037" t="s">
        <v>158</v>
      </c>
      <c r="R7037" t="s">
        <v>95</v>
      </c>
      <c r="T7037">
        <v>2022</v>
      </c>
      <c r="U7037" t="str">
        <f t="shared" si="219"/>
        <v>0800 A3_021SAM_8</v>
      </c>
    </row>
    <row r="7038" spans="1:21" x14ac:dyDescent="0.3">
      <c r="A7038" t="str">
        <f t="shared" si="218"/>
        <v>9,Ecuador,0800 A3,SANTA_MARIA,Cotopaxi,021SAM,3080,-0.744153,-78.57864006,Myrtaceae,Eucalyptus,globulus,Eucalyptus globulus,130,11.3,11.3,14.5,,2022</v>
      </c>
      <c r="B7038">
        <v>9</v>
      </c>
      <c r="C7038" t="s">
        <v>17</v>
      </c>
      <c r="D7038" t="s">
        <v>679</v>
      </c>
      <c r="E7038" t="s">
        <v>680</v>
      </c>
      <c r="F7038" t="s">
        <v>20</v>
      </c>
      <c r="G7038" t="s">
        <v>681</v>
      </c>
      <c r="H7038">
        <v>3080</v>
      </c>
      <c r="I7038" s="1">
        <v>-0.74415299999999995</v>
      </c>
      <c r="J7038" s="1">
        <v>-78.578640059999998</v>
      </c>
      <c r="K7038" t="s">
        <v>162</v>
      </c>
      <c r="L7038" t="s">
        <v>163</v>
      </c>
      <c r="M7038" t="s">
        <v>212</v>
      </c>
      <c r="N7038" t="s">
        <v>213</v>
      </c>
      <c r="O7038">
        <v>130</v>
      </c>
      <c r="P7038" t="s">
        <v>172</v>
      </c>
      <c r="Q7038" t="s">
        <v>172</v>
      </c>
      <c r="R7038" t="s">
        <v>95</v>
      </c>
      <c r="T7038">
        <v>2022</v>
      </c>
      <c r="U7038" t="str">
        <f t="shared" si="219"/>
        <v>0800 A3_021SAM_9</v>
      </c>
    </row>
    <row r="7039" spans="1:21" x14ac:dyDescent="0.3">
      <c r="A7039" t="str">
        <f t="shared" si="218"/>
        <v>10.1,Ecuador,0800 A3,SANTA_MARIA,Cotopaxi,021SAM,3080,-0.744153,-78.57864006,Myrtaceae,Eucalyptus,globulus,Eucalyptus globulus,130,8.4,8.4, ,,2022</v>
      </c>
      <c r="B7039" t="s">
        <v>333</v>
      </c>
      <c r="C7039" t="s">
        <v>17</v>
      </c>
      <c r="D7039" t="s">
        <v>679</v>
      </c>
      <c r="E7039" t="s">
        <v>680</v>
      </c>
      <c r="F7039" t="s">
        <v>20</v>
      </c>
      <c r="G7039" t="s">
        <v>681</v>
      </c>
      <c r="H7039">
        <v>3080</v>
      </c>
      <c r="I7039" s="1">
        <v>-0.74415299999999995</v>
      </c>
      <c r="J7039" s="1">
        <v>-78.578640059999998</v>
      </c>
      <c r="K7039" t="s">
        <v>162</v>
      </c>
      <c r="L7039" t="s">
        <v>163</v>
      </c>
      <c r="M7039" t="s">
        <v>212</v>
      </c>
      <c r="N7039" t="s">
        <v>213</v>
      </c>
      <c r="O7039">
        <v>130</v>
      </c>
      <c r="P7039" t="s">
        <v>253</v>
      </c>
      <c r="Q7039" t="s">
        <v>253</v>
      </c>
      <c r="R7039" t="s">
        <v>26</v>
      </c>
      <c r="T7039">
        <v>2022</v>
      </c>
      <c r="U7039" t="str">
        <f t="shared" si="219"/>
        <v>0800 A3_021SAM_10.1</v>
      </c>
    </row>
    <row r="7040" spans="1:21" x14ac:dyDescent="0.3">
      <c r="A7040" t="str">
        <f t="shared" si="218"/>
        <v>10.2,Ecuador,0800 A3,SANTA_MARIA,Cotopaxi,021SAM,3080,-0.744153,-78.57864006,Myrtaceae,Eucalyptus,globulus,Eucalyptus globulus,130,6.1,6.1, ,,2022</v>
      </c>
      <c r="B7040" t="s">
        <v>273</v>
      </c>
      <c r="C7040" t="s">
        <v>17</v>
      </c>
      <c r="D7040" t="s">
        <v>679</v>
      </c>
      <c r="E7040" t="s">
        <v>680</v>
      </c>
      <c r="F7040" t="s">
        <v>20</v>
      </c>
      <c r="G7040" t="s">
        <v>681</v>
      </c>
      <c r="H7040">
        <v>3080</v>
      </c>
      <c r="I7040" s="1">
        <v>-0.74415299999999995</v>
      </c>
      <c r="J7040" s="1">
        <v>-78.578640059999998</v>
      </c>
      <c r="K7040" t="s">
        <v>162</v>
      </c>
      <c r="L7040" t="s">
        <v>163</v>
      </c>
      <c r="M7040" t="s">
        <v>212</v>
      </c>
      <c r="N7040" t="s">
        <v>213</v>
      </c>
      <c r="O7040">
        <v>130</v>
      </c>
      <c r="P7040" t="s">
        <v>269</v>
      </c>
      <c r="Q7040" t="s">
        <v>269</v>
      </c>
      <c r="R7040" t="s">
        <v>26</v>
      </c>
      <c r="T7040">
        <v>2022</v>
      </c>
      <c r="U7040" t="str">
        <f t="shared" si="219"/>
        <v>0800 A3_021SAM_10.2</v>
      </c>
    </row>
    <row r="7041" spans="1:21" x14ac:dyDescent="0.3">
      <c r="A7041" t="str">
        <f t="shared" si="218"/>
        <v>11,Ecuador,0800 A3,SANTA_MARIA,Cotopaxi,021SAM,3080,-0.744153,-78.57864006,Myrtaceae,Eucalyptus,globulus,Eucalyptus globulus,130,3.5,3.5,6,,2022</v>
      </c>
      <c r="B7041">
        <v>11</v>
      </c>
      <c r="C7041" t="s">
        <v>17</v>
      </c>
      <c r="D7041" t="s">
        <v>679</v>
      </c>
      <c r="E7041" t="s">
        <v>680</v>
      </c>
      <c r="F7041" t="s">
        <v>20</v>
      </c>
      <c r="G7041" t="s">
        <v>681</v>
      </c>
      <c r="H7041">
        <v>3080</v>
      </c>
      <c r="I7041" s="1">
        <v>-0.74415299999999995</v>
      </c>
      <c r="J7041" s="1">
        <v>-78.578640059999998</v>
      </c>
      <c r="K7041" t="s">
        <v>162</v>
      </c>
      <c r="L7041" t="s">
        <v>163</v>
      </c>
      <c r="M7041" t="s">
        <v>212</v>
      </c>
      <c r="N7041" t="s">
        <v>213</v>
      </c>
      <c r="O7041">
        <v>130</v>
      </c>
      <c r="P7041" t="s">
        <v>260</v>
      </c>
      <c r="Q7041" t="s">
        <v>260</v>
      </c>
      <c r="R7041">
        <v>6</v>
      </c>
      <c r="T7041">
        <v>2022</v>
      </c>
      <c r="U7041" t="str">
        <f t="shared" si="219"/>
        <v>0800 A3_021SAM_11</v>
      </c>
    </row>
    <row r="7042" spans="1:21" x14ac:dyDescent="0.3">
      <c r="A7042" t="str">
        <f t="shared" ref="A7042:A7105" si="220">CONCATENATE(B7042,",",C7042,",",D7042,",",E7042,",",F7042,",",G7042,",",H7042,",",I7042,",",J7042,",",K7042,",",L7042,",",M7042,",",N7042,",",O7042,",",P7042,",",Q7042,",",R7042,",",S7042,",",T7042)</f>
        <v>12,Ecuador,0800 A3,SANTA_MARIA,Cotopaxi,021SAM,3080,-0.744153,-78.57864006,Myrtaceae,Eucalyptus,globulus,Eucalyptus globulus,130,17.6,17.6, ,,2022</v>
      </c>
      <c r="B7042">
        <v>12</v>
      </c>
      <c r="C7042" t="s">
        <v>17</v>
      </c>
      <c r="D7042" t="s">
        <v>679</v>
      </c>
      <c r="E7042" t="s">
        <v>680</v>
      </c>
      <c r="F7042" t="s">
        <v>20</v>
      </c>
      <c r="G7042" t="s">
        <v>681</v>
      </c>
      <c r="H7042">
        <v>3080</v>
      </c>
      <c r="I7042" s="1">
        <v>-0.74415299999999995</v>
      </c>
      <c r="J7042" s="1">
        <v>-78.578640059999998</v>
      </c>
      <c r="K7042" t="s">
        <v>162</v>
      </c>
      <c r="L7042" t="s">
        <v>163</v>
      </c>
      <c r="M7042" t="s">
        <v>212</v>
      </c>
      <c r="N7042" t="s">
        <v>213</v>
      </c>
      <c r="O7042">
        <v>130</v>
      </c>
      <c r="P7042" t="s">
        <v>138</v>
      </c>
      <c r="Q7042" t="s">
        <v>138</v>
      </c>
      <c r="R7042" t="s">
        <v>26</v>
      </c>
      <c r="T7042">
        <v>2022</v>
      </c>
      <c r="U7042" t="str">
        <f t="shared" si="219"/>
        <v>0800 A3_021SAM_12</v>
      </c>
    </row>
    <row r="7043" spans="1:21" x14ac:dyDescent="0.3">
      <c r="A7043" t="str">
        <f t="shared" si="220"/>
        <v>13,Ecuador,0800 A3,SANTA_MARIA,Cotopaxi,021SAM,3080,-0.744153,-78.57864006,Myrtaceae,Eucalyptus,globulus,Eucalyptus globulus,130,11.1,11.1,14,,2022</v>
      </c>
      <c r="B7043">
        <v>13</v>
      </c>
      <c r="C7043" t="s">
        <v>17</v>
      </c>
      <c r="D7043" t="s">
        <v>679</v>
      </c>
      <c r="E7043" t="s">
        <v>680</v>
      </c>
      <c r="F7043" t="s">
        <v>20</v>
      </c>
      <c r="G7043" t="s">
        <v>681</v>
      </c>
      <c r="H7043">
        <v>3080</v>
      </c>
      <c r="I7043" s="1">
        <v>-0.74415299999999995</v>
      </c>
      <c r="J7043" s="1">
        <v>-78.578640059999998</v>
      </c>
      <c r="K7043" t="s">
        <v>162</v>
      </c>
      <c r="L7043" t="s">
        <v>163</v>
      </c>
      <c r="M7043" t="s">
        <v>212</v>
      </c>
      <c r="N7043" t="s">
        <v>213</v>
      </c>
      <c r="O7043">
        <v>130</v>
      </c>
      <c r="P7043" t="s">
        <v>214</v>
      </c>
      <c r="Q7043" t="s">
        <v>214</v>
      </c>
      <c r="R7043">
        <v>14</v>
      </c>
      <c r="T7043">
        <v>2022</v>
      </c>
      <c r="U7043" t="str">
        <f t="shared" ref="U7043:U7106" si="221">D7043&amp;"_"&amp;G7043&amp;"_"&amp;B7043</f>
        <v>0800 A3_021SAM_13</v>
      </c>
    </row>
    <row r="7044" spans="1:21" x14ac:dyDescent="0.3">
      <c r="A7044" t="str">
        <f t="shared" si="220"/>
        <v>14,Ecuador,0800 A3,SANTA_MARIA,Cotopaxi,021SAM,3080,-0.744153,-78.57864006,Myrtaceae,Eucalyptus,globulus,Eucalyptus globulus,130,13.2,13.2,15,,2022</v>
      </c>
      <c r="B7044">
        <v>14</v>
      </c>
      <c r="C7044" t="s">
        <v>17</v>
      </c>
      <c r="D7044" t="s">
        <v>679</v>
      </c>
      <c r="E7044" t="s">
        <v>680</v>
      </c>
      <c r="F7044" t="s">
        <v>20</v>
      </c>
      <c r="G7044" t="s">
        <v>681</v>
      </c>
      <c r="H7044">
        <v>3080</v>
      </c>
      <c r="I7044" s="1">
        <v>-0.74415299999999995</v>
      </c>
      <c r="J7044" s="1">
        <v>-78.578640059999998</v>
      </c>
      <c r="K7044" t="s">
        <v>162</v>
      </c>
      <c r="L7044" t="s">
        <v>163</v>
      </c>
      <c r="M7044" t="s">
        <v>212</v>
      </c>
      <c r="N7044" t="s">
        <v>213</v>
      </c>
      <c r="O7044">
        <v>130</v>
      </c>
      <c r="P7044" t="s">
        <v>155</v>
      </c>
      <c r="Q7044" t="s">
        <v>155</v>
      </c>
      <c r="R7044">
        <v>15</v>
      </c>
      <c r="T7044">
        <v>2022</v>
      </c>
      <c r="U7044" t="str">
        <f t="shared" si="221"/>
        <v>0800 A3_021SAM_14</v>
      </c>
    </row>
    <row r="7045" spans="1:21" x14ac:dyDescent="0.3">
      <c r="A7045" t="str">
        <f t="shared" si="220"/>
        <v>15.1,Ecuador,0800 A3,SANTA_MARIA,Cotopaxi,021SAM,3080,-0.744153,-78.57864006,Myrtaceae,Eucalyptus,globulus,Eucalyptus globulus,130,10.1,10.1, ,,2022</v>
      </c>
      <c r="B7045" t="s">
        <v>322</v>
      </c>
      <c r="C7045" t="s">
        <v>17</v>
      </c>
      <c r="D7045" t="s">
        <v>679</v>
      </c>
      <c r="E7045" t="s">
        <v>680</v>
      </c>
      <c r="F7045" t="s">
        <v>20</v>
      </c>
      <c r="G7045" t="s">
        <v>681</v>
      </c>
      <c r="H7045">
        <v>3080</v>
      </c>
      <c r="I7045" s="1">
        <v>-0.74415299999999995</v>
      </c>
      <c r="J7045" s="1">
        <v>-78.578640059999998</v>
      </c>
      <c r="K7045" t="s">
        <v>162</v>
      </c>
      <c r="L7045" t="s">
        <v>163</v>
      </c>
      <c r="M7045" t="s">
        <v>212</v>
      </c>
      <c r="N7045" t="s">
        <v>213</v>
      </c>
      <c r="O7045">
        <v>130</v>
      </c>
      <c r="P7045" t="s">
        <v>333</v>
      </c>
      <c r="Q7045" t="s">
        <v>333</v>
      </c>
      <c r="R7045" t="s">
        <v>26</v>
      </c>
      <c r="T7045">
        <v>2022</v>
      </c>
      <c r="U7045" t="str">
        <f t="shared" si="221"/>
        <v>0800 A3_021SAM_15.1</v>
      </c>
    </row>
    <row r="7046" spans="1:21" x14ac:dyDescent="0.3">
      <c r="A7046" t="str">
        <f t="shared" si="220"/>
        <v>15.2,Ecuador,0800 A3,SANTA_MARIA,Cotopaxi,021SAM,3080,-0.744153,-78.57864006,Myrtaceae,Eucalyptus,globulus,Eucalyptus globulus,130,7.4,7.4, ,,2022</v>
      </c>
      <c r="B7046" t="s">
        <v>210</v>
      </c>
      <c r="C7046" t="s">
        <v>17</v>
      </c>
      <c r="D7046" t="s">
        <v>679</v>
      </c>
      <c r="E7046" t="s">
        <v>680</v>
      </c>
      <c r="F7046" t="s">
        <v>20</v>
      </c>
      <c r="G7046" t="s">
        <v>681</v>
      </c>
      <c r="H7046">
        <v>3080</v>
      </c>
      <c r="I7046" s="1">
        <v>-0.74415299999999995</v>
      </c>
      <c r="J7046" s="1">
        <v>-78.578640059999998</v>
      </c>
      <c r="K7046" t="s">
        <v>162</v>
      </c>
      <c r="L7046" t="s">
        <v>163</v>
      </c>
      <c r="M7046" t="s">
        <v>212</v>
      </c>
      <c r="N7046" t="s">
        <v>213</v>
      </c>
      <c r="O7046">
        <v>130</v>
      </c>
      <c r="P7046" t="s">
        <v>216</v>
      </c>
      <c r="Q7046" t="s">
        <v>216</v>
      </c>
      <c r="R7046" t="s">
        <v>26</v>
      </c>
      <c r="T7046">
        <v>2022</v>
      </c>
      <c r="U7046" t="str">
        <f t="shared" si="221"/>
        <v>0800 A3_021SAM_15.2</v>
      </c>
    </row>
    <row r="7047" spans="1:21" x14ac:dyDescent="0.3">
      <c r="A7047" t="str">
        <f t="shared" si="220"/>
        <v>16,Ecuador,0800 A3,SANTA_MARIA,Cotopaxi,021SAM,3080,-0.744153,-78.57864006,Myrtaceae,Eucalyptus,globulus,Eucalyptus globulus,130,10.4,10.4, ,,2022</v>
      </c>
      <c r="B7047">
        <v>16</v>
      </c>
      <c r="C7047" t="s">
        <v>17</v>
      </c>
      <c r="D7047" t="s">
        <v>679</v>
      </c>
      <c r="E7047" t="s">
        <v>680</v>
      </c>
      <c r="F7047" t="s">
        <v>20</v>
      </c>
      <c r="G7047" t="s">
        <v>681</v>
      </c>
      <c r="H7047">
        <v>3080</v>
      </c>
      <c r="I7047" s="1">
        <v>-0.74415299999999995</v>
      </c>
      <c r="J7047" s="1">
        <v>-78.578640059999998</v>
      </c>
      <c r="K7047" t="s">
        <v>162</v>
      </c>
      <c r="L7047" t="s">
        <v>163</v>
      </c>
      <c r="M7047" t="s">
        <v>212</v>
      </c>
      <c r="N7047" t="s">
        <v>213</v>
      </c>
      <c r="O7047">
        <v>130</v>
      </c>
      <c r="P7047" t="s">
        <v>220</v>
      </c>
      <c r="Q7047" t="s">
        <v>220</v>
      </c>
      <c r="R7047" t="s">
        <v>26</v>
      </c>
      <c r="T7047">
        <v>2022</v>
      </c>
      <c r="U7047" t="str">
        <f t="shared" si="221"/>
        <v>0800 A3_021SAM_16</v>
      </c>
    </row>
    <row r="7048" spans="1:21" x14ac:dyDescent="0.3">
      <c r="A7048" t="str">
        <f t="shared" si="220"/>
        <v>17,Ecuador,0800 A3,SANTA_MARIA,Cotopaxi,021SAM,3080,-0.744153,-78.57864006,Myrtaceae,Eucalyptus,globulus,Eucalyptus globulus,130,21.7,21.7, ,,2022</v>
      </c>
      <c r="B7048">
        <v>17</v>
      </c>
      <c r="C7048" t="s">
        <v>17</v>
      </c>
      <c r="D7048" t="s">
        <v>679</v>
      </c>
      <c r="E7048" t="s">
        <v>680</v>
      </c>
      <c r="F7048" t="s">
        <v>20</v>
      </c>
      <c r="G7048" t="s">
        <v>681</v>
      </c>
      <c r="H7048">
        <v>3080</v>
      </c>
      <c r="I7048" s="1">
        <v>-0.74415299999999995</v>
      </c>
      <c r="J7048" s="1">
        <v>-78.578640059999998</v>
      </c>
      <c r="K7048" t="s">
        <v>162</v>
      </c>
      <c r="L7048" t="s">
        <v>163</v>
      </c>
      <c r="M7048" t="s">
        <v>212</v>
      </c>
      <c r="N7048" t="s">
        <v>213</v>
      </c>
      <c r="O7048">
        <v>130</v>
      </c>
      <c r="P7048" t="s">
        <v>136</v>
      </c>
      <c r="Q7048" t="s">
        <v>136</v>
      </c>
      <c r="R7048" t="s">
        <v>26</v>
      </c>
      <c r="T7048">
        <v>2022</v>
      </c>
      <c r="U7048" t="str">
        <f t="shared" si="221"/>
        <v>0800 A3_021SAM_17</v>
      </c>
    </row>
    <row r="7049" spans="1:21" x14ac:dyDescent="0.3">
      <c r="A7049" t="str">
        <f t="shared" si="220"/>
        <v>18,Ecuador,0800 A3,SANTA_MARIA,Cotopaxi,021SAM,3080,-0.744153,-78.57864006,Myrtaceae,Eucalyptus,globulus,Eucalyptus globulus,130,19.1,19.1,17,,2022</v>
      </c>
      <c r="B7049">
        <v>18</v>
      </c>
      <c r="C7049" t="s">
        <v>17</v>
      </c>
      <c r="D7049" t="s">
        <v>679</v>
      </c>
      <c r="E7049" t="s">
        <v>680</v>
      </c>
      <c r="F7049" t="s">
        <v>20</v>
      </c>
      <c r="G7049" t="s">
        <v>681</v>
      </c>
      <c r="H7049">
        <v>3080</v>
      </c>
      <c r="I7049" s="1">
        <v>-0.74415299999999995</v>
      </c>
      <c r="J7049" s="1">
        <v>-78.578640059999998</v>
      </c>
      <c r="K7049" t="s">
        <v>162</v>
      </c>
      <c r="L7049" t="s">
        <v>163</v>
      </c>
      <c r="M7049" t="s">
        <v>212</v>
      </c>
      <c r="N7049" t="s">
        <v>213</v>
      </c>
      <c r="O7049">
        <v>130</v>
      </c>
      <c r="P7049" t="s">
        <v>127</v>
      </c>
      <c r="Q7049" t="s">
        <v>127</v>
      </c>
      <c r="R7049">
        <v>17</v>
      </c>
      <c r="T7049">
        <v>2022</v>
      </c>
      <c r="U7049" t="str">
        <f t="shared" si="221"/>
        <v>0800 A3_021SAM_18</v>
      </c>
    </row>
    <row r="7050" spans="1:21" x14ac:dyDescent="0.3">
      <c r="A7050" t="str">
        <f t="shared" si="220"/>
        <v>19.1,Ecuador,0800 A3,SANTA_MARIA,Cotopaxi,021SAM,3080,-0.744153,-78.57864006,Myrtaceae,Eucalyptus,globulus,Eucalyptus globulus,130,19.7,19.7, ,,2022</v>
      </c>
      <c r="B7050" t="s">
        <v>127</v>
      </c>
      <c r="C7050" t="s">
        <v>17</v>
      </c>
      <c r="D7050" t="s">
        <v>679</v>
      </c>
      <c r="E7050" t="s">
        <v>680</v>
      </c>
      <c r="F7050" t="s">
        <v>20</v>
      </c>
      <c r="G7050" t="s">
        <v>681</v>
      </c>
      <c r="H7050">
        <v>3080</v>
      </c>
      <c r="I7050" s="1">
        <v>-0.74415299999999995</v>
      </c>
      <c r="J7050" s="1">
        <v>-78.578640059999998</v>
      </c>
      <c r="K7050" t="s">
        <v>162</v>
      </c>
      <c r="L7050" t="s">
        <v>163</v>
      </c>
      <c r="M7050" t="s">
        <v>212</v>
      </c>
      <c r="N7050" t="s">
        <v>213</v>
      </c>
      <c r="O7050">
        <v>130</v>
      </c>
      <c r="P7050" t="s">
        <v>106</v>
      </c>
      <c r="Q7050" t="s">
        <v>106</v>
      </c>
      <c r="R7050" t="s">
        <v>26</v>
      </c>
      <c r="T7050">
        <v>2022</v>
      </c>
      <c r="U7050" t="str">
        <f t="shared" si="221"/>
        <v>0800 A3_021SAM_19.1</v>
      </c>
    </row>
    <row r="7051" spans="1:21" x14ac:dyDescent="0.3">
      <c r="A7051" t="str">
        <f t="shared" si="220"/>
        <v>19.2,Ecuador,0800 A3,SANTA_MARIA,Cotopaxi,021SAM,3080,-0.744153,-78.57864006,Myrtaceae,Eucalyptus,globulus,Eucalyptus globulus,130,10.3,10.3, ,,2022</v>
      </c>
      <c r="B7051" t="s">
        <v>58</v>
      </c>
      <c r="C7051" t="s">
        <v>17</v>
      </c>
      <c r="D7051" t="s">
        <v>679</v>
      </c>
      <c r="E7051" t="s">
        <v>680</v>
      </c>
      <c r="F7051" t="s">
        <v>20</v>
      </c>
      <c r="G7051" t="s">
        <v>681</v>
      </c>
      <c r="H7051">
        <v>3080</v>
      </c>
      <c r="I7051" s="1">
        <v>-0.74415299999999995</v>
      </c>
      <c r="J7051" s="1">
        <v>-78.578640059999998</v>
      </c>
      <c r="K7051" t="s">
        <v>162</v>
      </c>
      <c r="L7051" t="s">
        <v>163</v>
      </c>
      <c r="M7051" t="s">
        <v>212</v>
      </c>
      <c r="N7051" t="s">
        <v>213</v>
      </c>
      <c r="O7051">
        <v>130</v>
      </c>
      <c r="P7051" t="s">
        <v>330</v>
      </c>
      <c r="Q7051" t="s">
        <v>330</v>
      </c>
      <c r="R7051" t="s">
        <v>26</v>
      </c>
      <c r="T7051">
        <v>2022</v>
      </c>
      <c r="U7051" t="str">
        <f t="shared" si="221"/>
        <v>0800 A3_021SAM_19.2</v>
      </c>
    </row>
    <row r="7052" spans="1:21" x14ac:dyDescent="0.3">
      <c r="A7052" t="str">
        <f t="shared" si="220"/>
        <v>20,Ecuador,0800 A3,SANTA_MARIA,Cotopaxi,021SAM,3080,-0.744153,-78.57864006,Myrtaceae,Eucalyptus,globulus,Eucalyptus globulus,130,4.9,4.9, ,,2022</v>
      </c>
      <c r="B7052">
        <v>20</v>
      </c>
      <c r="C7052" t="s">
        <v>17</v>
      </c>
      <c r="D7052" t="s">
        <v>679</v>
      </c>
      <c r="E7052" t="s">
        <v>680</v>
      </c>
      <c r="F7052" t="s">
        <v>20</v>
      </c>
      <c r="G7052" t="s">
        <v>681</v>
      </c>
      <c r="H7052">
        <v>3080</v>
      </c>
      <c r="I7052" s="1">
        <v>-0.74415299999999995</v>
      </c>
      <c r="J7052" s="1">
        <v>-78.578640059999998</v>
      </c>
      <c r="K7052" t="s">
        <v>162</v>
      </c>
      <c r="L7052" t="s">
        <v>163</v>
      </c>
      <c r="M7052" t="s">
        <v>212</v>
      </c>
      <c r="N7052" t="s">
        <v>213</v>
      </c>
      <c r="O7052">
        <v>130</v>
      </c>
      <c r="P7052" t="s">
        <v>350</v>
      </c>
      <c r="Q7052" t="s">
        <v>350</v>
      </c>
      <c r="R7052" t="s">
        <v>26</v>
      </c>
      <c r="T7052">
        <v>2022</v>
      </c>
      <c r="U7052" t="str">
        <f t="shared" si="221"/>
        <v>0800 A3_021SAM_20</v>
      </c>
    </row>
    <row r="7053" spans="1:21" x14ac:dyDescent="0.3">
      <c r="A7053" t="str">
        <f t="shared" si="220"/>
        <v>21,Ecuador,0800 A3,SANTA_MARIA,Cotopaxi,021SAM,3080,-0.744153,-78.57864006,Myrtaceae,Eucalyptus,globulus,Eucalyptus globulus,130,9.2,9.2,10.5,,2022</v>
      </c>
      <c r="B7053">
        <v>21</v>
      </c>
      <c r="C7053" t="s">
        <v>17</v>
      </c>
      <c r="D7053" t="s">
        <v>679</v>
      </c>
      <c r="E7053" t="s">
        <v>680</v>
      </c>
      <c r="F7053" t="s">
        <v>20</v>
      </c>
      <c r="G7053" t="s">
        <v>681</v>
      </c>
      <c r="H7053">
        <v>3080</v>
      </c>
      <c r="I7053" s="1">
        <v>-0.74415299999999995</v>
      </c>
      <c r="J7053" s="1">
        <v>-78.578640059999998</v>
      </c>
      <c r="K7053" t="s">
        <v>162</v>
      </c>
      <c r="L7053" t="s">
        <v>163</v>
      </c>
      <c r="M7053" t="s">
        <v>212</v>
      </c>
      <c r="N7053" t="s">
        <v>213</v>
      </c>
      <c r="O7053">
        <v>130</v>
      </c>
      <c r="P7053" t="s">
        <v>271</v>
      </c>
      <c r="Q7053" t="s">
        <v>271</v>
      </c>
      <c r="R7053" t="s">
        <v>168</v>
      </c>
      <c r="T7053">
        <v>2022</v>
      </c>
      <c r="U7053" t="str">
        <f t="shared" si="221"/>
        <v>0800 A3_021SAM_21</v>
      </c>
    </row>
    <row r="7054" spans="1:21" x14ac:dyDescent="0.3">
      <c r="A7054" t="str">
        <f t="shared" si="220"/>
        <v>22,Ecuador,0800 A3,SANTA_MARIA,Cotopaxi,021SAM,3080,-0.744153,-78.57864006,Myrtaceae,Eucalyptus,globulus,Eucalyptus globulus,130,7.2,7.2, ,,2022</v>
      </c>
      <c r="B7054">
        <v>22</v>
      </c>
      <c r="C7054" t="s">
        <v>17</v>
      </c>
      <c r="D7054" t="s">
        <v>679</v>
      </c>
      <c r="E7054" t="s">
        <v>680</v>
      </c>
      <c r="F7054" t="s">
        <v>20</v>
      </c>
      <c r="G7054" t="s">
        <v>681</v>
      </c>
      <c r="H7054">
        <v>3080</v>
      </c>
      <c r="I7054" s="1">
        <v>-0.74415299999999995</v>
      </c>
      <c r="J7054" s="1">
        <v>-78.578640059999998</v>
      </c>
      <c r="K7054" t="s">
        <v>162</v>
      </c>
      <c r="L7054" t="s">
        <v>163</v>
      </c>
      <c r="M7054" t="s">
        <v>212</v>
      </c>
      <c r="N7054" t="s">
        <v>213</v>
      </c>
      <c r="O7054">
        <v>130</v>
      </c>
      <c r="P7054" t="s">
        <v>272</v>
      </c>
      <c r="Q7054" t="s">
        <v>272</v>
      </c>
      <c r="R7054" t="s">
        <v>26</v>
      </c>
      <c r="T7054">
        <v>2022</v>
      </c>
      <c r="U7054" t="str">
        <f t="shared" si="221"/>
        <v>0800 A3_021SAM_22</v>
      </c>
    </row>
    <row r="7055" spans="1:21" x14ac:dyDescent="0.3">
      <c r="A7055" t="str">
        <f t="shared" si="220"/>
        <v>23.1,Ecuador,0800 A3,SANTA_MARIA,Cotopaxi,021SAM,3080,-0.744153,-78.57864006,Myrtaceae,Eucalyptus,globulus,Eucalyptus globulus,130,20.6,20.6, ,,2022</v>
      </c>
      <c r="B7055" t="s">
        <v>76</v>
      </c>
      <c r="C7055" t="s">
        <v>17</v>
      </c>
      <c r="D7055" t="s">
        <v>679</v>
      </c>
      <c r="E7055" t="s">
        <v>680</v>
      </c>
      <c r="F7055" t="s">
        <v>20</v>
      </c>
      <c r="G7055" t="s">
        <v>681</v>
      </c>
      <c r="H7055">
        <v>3080</v>
      </c>
      <c r="I7055" s="1">
        <v>-0.74415299999999995</v>
      </c>
      <c r="J7055" s="1">
        <v>-78.578640059999998</v>
      </c>
      <c r="K7055" t="s">
        <v>162</v>
      </c>
      <c r="L7055" t="s">
        <v>163</v>
      </c>
      <c r="M7055" t="s">
        <v>212</v>
      </c>
      <c r="N7055" t="s">
        <v>213</v>
      </c>
      <c r="O7055">
        <v>130</v>
      </c>
      <c r="P7055" t="s">
        <v>108</v>
      </c>
      <c r="Q7055" t="s">
        <v>108</v>
      </c>
      <c r="R7055" t="s">
        <v>26</v>
      </c>
      <c r="T7055">
        <v>2022</v>
      </c>
      <c r="U7055" t="str">
        <f t="shared" si="221"/>
        <v>0800 A3_021SAM_23.1</v>
      </c>
    </row>
    <row r="7056" spans="1:21" x14ac:dyDescent="0.3">
      <c r="A7056" t="str">
        <f t="shared" si="220"/>
        <v>23.2,Ecuador,0800 A3,SANTA_MARIA,Cotopaxi,021SAM,3080,-0.744153,-78.57864006,Myrtaceae,Eucalyptus,globulus,Eucalyptus globulus,130,10.5,10.5, ,,2022</v>
      </c>
      <c r="B7056" t="s">
        <v>28</v>
      </c>
      <c r="C7056" t="s">
        <v>17</v>
      </c>
      <c r="D7056" t="s">
        <v>679</v>
      </c>
      <c r="E7056" t="s">
        <v>680</v>
      </c>
      <c r="F7056" t="s">
        <v>20</v>
      </c>
      <c r="G7056" t="s">
        <v>681</v>
      </c>
      <c r="H7056">
        <v>3080</v>
      </c>
      <c r="I7056" s="1">
        <v>-0.74415299999999995</v>
      </c>
      <c r="J7056" s="1">
        <v>-78.578640059999998</v>
      </c>
      <c r="K7056" t="s">
        <v>162</v>
      </c>
      <c r="L7056" t="s">
        <v>163</v>
      </c>
      <c r="M7056" t="s">
        <v>212</v>
      </c>
      <c r="N7056" t="s">
        <v>213</v>
      </c>
      <c r="O7056">
        <v>130</v>
      </c>
      <c r="P7056" t="s">
        <v>168</v>
      </c>
      <c r="Q7056" t="s">
        <v>168</v>
      </c>
      <c r="R7056" t="s">
        <v>26</v>
      </c>
      <c r="T7056">
        <v>2022</v>
      </c>
      <c r="U7056" t="str">
        <f t="shared" si="221"/>
        <v>0800 A3_021SAM_23.2</v>
      </c>
    </row>
    <row r="7057" spans="1:21" x14ac:dyDescent="0.3">
      <c r="A7057" t="str">
        <f t="shared" si="220"/>
        <v>24,Ecuador,0800 A3,SANTA_MARIA,Cotopaxi,021SAM,3080,-0.744153,-78.57864006,Myrtaceae,Eucalyptus,globulus,Eucalyptus globulus,130,10.8,10.8,12,,2022</v>
      </c>
      <c r="B7057">
        <v>24</v>
      </c>
      <c r="C7057" t="s">
        <v>17</v>
      </c>
      <c r="D7057" t="s">
        <v>679</v>
      </c>
      <c r="E7057" t="s">
        <v>680</v>
      </c>
      <c r="F7057" t="s">
        <v>20</v>
      </c>
      <c r="G7057" t="s">
        <v>681</v>
      </c>
      <c r="H7057">
        <v>3080</v>
      </c>
      <c r="I7057" s="1">
        <v>-0.74415299999999995</v>
      </c>
      <c r="J7057" s="1">
        <v>-78.578640059999998</v>
      </c>
      <c r="K7057" t="s">
        <v>162</v>
      </c>
      <c r="L7057" t="s">
        <v>163</v>
      </c>
      <c r="M7057" t="s">
        <v>212</v>
      </c>
      <c r="N7057" t="s">
        <v>213</v>
      </c>
      <c r="O7057">
        <v>130</v>
      </c>
      <c r="P7057" t="s">
        <v>251</v>
      </c>
      <c r="Q7057" t="s">
        <v>251</v>
      </c>
      <c r="R7057">
        <v>12</v>
      </c>
      <c r="T7057">
        <v>2022</v>
      </c>
      <c r="U7057" t="str">
        <f t="shared" si="221"/>
        <v>0800 A3_021SAM_24</v>
      </c>
    </row>
    <row r="7058" spans="1:21" x14ac:dyDescent="0.3">
      <c r="A7058" t="str">
        <f t="shared" si="220"/>
        <v>25,Ecuador,0800 A3,SANTA_MARIA,Cotopaxi,021SAM,3080,-0.744153,-78.57864006,Myrtaceae,Eucalyptus,globulus,Eucalyptus globulus,130,10.6,10.6, ,,2022</v>
      </c>
      <c r="B7058">
        <v>25</v>
      </c>
      <c r="C7058" t="s">
        <v>17</v>
      </c>
      <c r="D7058" t="s">
        <v>679</v>
      </c>
      <c r="E7058" t="s">
        <v>680</v>
      </c>
      <c r="F7058" t="s">
        <v>20</v>
      </c>
      <c r="G7058" t="s">
        <v>681</v>
      </c>
      <c r="H7058">
        <v>3080</v>
      </c>
      <c r="I7058" s="1">
        <v>-0.74415299999999995</v>
      </c>
      <c r="J7058" s="1">
        <v>-78.578640059999998</v>
      </c>
      <c r="K7058" t="s">
        <v>162</v>
      </c>
      <c r="L7058" t="s">
        <v>163</v>
      </c>
      <c r="M7058" t="s">
        <v>212</v>
      </c>
      <c r="N7058" t="s">
        <v>213</v>
      </c>
      <c r="O7058">
        <v>130</v>
      </c>
      <c r="P7058" t="s">
        <v>225</v>
      </c>
      <c r="Q7058" t="s">
        <v>225</v>
      </c>
      <c r="R7058" t="s">
        <v>26</v>
      </c>
      <c r="T7058">
        <v>2022</v>
      </c>
      <c r="U7058" t="str">
        <f t="shared" si="221"/>
        <v>0800 A3_021SAM_25</v>
      </c>
    </row>
    <row r="7059" spans="1:21" x14ac:dyDescent="0.3">
      <c r="A7059" t="str">
        <f t="shared" si="220"/>
        <v>26,Ecuador,0800 A3,SANTA_MARIA,Cotopaxi,021SAM,3080,-0.744153,-78.57864006,Myrtaceae,Eucalyptus,globulus,Eucalyptus globulus,130,7,7,9.5,,2022</v>
      </c>
      <c r="B7059">
        <v>26</v>
      </c>
      <c r="C7059" t="s">
        <v>17</v>
      </c>
      <c r="D7059" t="s">
        <v>679</v>
      </c>
      <c r="E7059" t="s">
        <v>680</v>
      </c>
      <c r="F7059" t="s">
        <v>20</v>
      </c>
      <c r="G7059" t="s">
        <v>681</v>
      </c>
      <c r="H7059">
        <v>3080</v>
      </c>
      <c r="I7059" s="1">
        <v>-0.74415299999999995</v>
      </c>
      <c r="J7059" s="1">
        <v>-78.578640059999998</v>
      </c>
      <c r="K7059" t="s">
        <v>162</v>
      </c>
      <c r="L7059" t="s">
        <v>163</v>
      </c>
      <c r="M7059" t="s">
        <v>212</v>
      </c>
      <c r="N7059" t="s">
        <v>213</v>
      </c>
      <c r="O7059">
        <v>130</v>
      </c>
      <c r="P7059">
        <v>7</v>
      </c>
      <c r="Q7059">
        <v>7</v>
      </c>
      <c r="R7059" t="s">
        <v>103</v>
      </c>
      <c r="T7059">
        <v>2022</v>
      </c>
      <c r="U7059" t="str">
        <f t="shared" si="221"/>
        <v>0800 A3_021SAM_26</v>
      </c>
    </row>
    <row r="7060" spans="1:21" x14ac:dyDescent="0.3">
      <c r="A7060" t="str">
        <f t="shared" si="220"/>
        <v>27,Ecuador,0800 A3,SANTA_MARIA,Cotopaxi,021SAM,3080,-0.744153,-78.57864006,Myrtaceae,Eucalyptus,globulus,Eucalyptus globulus,130,5.1,5.1, ,,2022</v>
      </c>
      <c r="B7060">
        <v>27</v>
      </c>
      <c r="C7060" t="s">
        <v>17</v>
      </c>
      <c r="D7060" t="s">
        <v>679</v>
      </c>
      <c r="E7060" t="s">
        <v>680</v>
      </c>
      <c r="F7060" t="s">
        <v>20</v>
      </c>
      <c r="G7060" t="s">
        <v>681</v>
      </c>
      <c r="H7060">
        <v>3080</v>
      </c>
      <c r="I7060" s="1">
        <v>-0.74415299999999995</v>
      </c>
      <c r="J7060" s="1">
        <v>-78.578640059999998</v>
      </c>
      <c r="K7060" t="s">
        <v>162</v>
      </c>
      <c r="L7060" t="s">
        <v>163</v>
      </c>
      <c r="M7060" t="s">
        <v>212</v>
      </c>
      <c r="N7060" t="s">
        <v>213</v>
      </c>
      <c r="O7060">
        <v>130</v>
      </c>
      <c r="P7060" t="s">
        <v>291</v>
      </c>
      <c r="Q7060" t="s">
        <v>291</v>
      </c>
      <c r="R7060" t="s">
        <v>26</v>
      </c>
      <c r="T7060">
        <v>2022</v>
      </c>
      <c r="U7060" t="str">
        <f t="shared" si="221"/>
        <v>0800 A3_021SAM_27</v>
      </c>
    </row>
    <row r="7061" spans="1:21" x14ac:dyDescent="0.3">
      <c r="A7061" t="str">
        <f t="shared" si="220"/>
        <v>28,Ecuador,0800 A3,SANTA_MARIA,Cotopaxi,021SAM,3080,-0.744153,-78.57864006,Myrtaceae,Eucalyptus,globulus,Eucalyptus globulus,130,6.7,6.7, ,,2022</v>
      </c>
      <c r="B7061">
        <v>28</v>
      </c>
      <c r="C7061" t="s">
        <v>17</v>
      </c>
      <c r="D7061" t="s">
        <v>679</v>
      </c>
      <c r="E7061" t="s">
        <v>680</v>
      </c>
      <c r="F7061" t="s">
        <v>20</v>
      </c>
      <c r="G7061" t="s">
        <v>681</v>
      </c>
      <c r="H7061">
        <v>3080</v>
      </c>
      <c r="I7061" s="1">
        <v>-0.74415299999999995</v>
      </c>
      <c r="J7061" s="1">
        <v>-78.578640059999998</v>
      </c>
      <c r="K7061" t="s">
        <v>162</v>
      </c>
      <c r="L7061" t="s">
        <v>163</v>
      </c>
      <c r="M7061" t="s">
        <v>212</v>
      </c>
      <c r="N7061" t="s">
        <v>213</v>
      </c>
      <c r="O7061">
        <v>130</v>
      </c>
      <c r="P7061" t="s">
        <v>202</v>
      </c>
      <c r="Q7061" t="s">
        <v>202</v>
      </c>
      <c r="R7061" t="s">
        <v>26</v>
      </c>
      <c r="T7061">
        <v>2022</v>
      </c>
      <c r="U7061" t="str">
        <f t="shared" si="221"/>
        <v>0800 A3_021SAM_28</v>
      </c>
    </row>
    <row r="7062" spans="1:21" x14ac:dyDescent="0.3">
      <c r="A7062" t="str">
        <f t="shared" si="220"/>
        <v>29,Ecuador,0800 A3,SANTA_MARIA,Cotopaxi,021SAM,3080,-0.744153,-78.57864006,Myrtaceae,Eucalyptus,globulus,Eucalyptus globulus,130,10,10, ,,2022</v>
      </c>
      <c r="B7062">
        <v>29</v>
      </c>
      <c r="C7062" t="s">
        <v>17</v>
      </c>
      <c r="D7062" t="s">
        <v>679</v>
      </c>
      <c r="E7062" t="s">
        <v>680</v>
      </c>
      <c r="F7062" t="s">
        <v>20</v>
      </c>
      <c r="G7062" t="s">
        <v>681</v>
      </c>
      <c r="H7062">
        <v>3080</v>
      </c>
      <c r="I7062" s="1">
        <v>-0.74415299999999995</v>
      </c>
      <c r="J7062" s="1">
        <v>-78.578640059999998</v>
      </c>
      <c r="K7062" t="s">
        <v>162</v>
      </c>
      <c r="L7062" t="s">
        <v>163</v>
      </c>
      <c r="M7062" t="s">
        <v>212</v>
      </c>
      <c r="N7062" t="s">
        <v>213</v>
      </c>
      <c r="O7062">
        <v>130</v>
      </c>
      <c r="P7062">
        <v>10</v>
      </c>
      <c r="Q7062">
        <v>10</v>
      </c>
      <c r="R7062" t="s">
        <v>26</v>
      </c>
      <c r="T7062">
        <v>2022</v>
      </c>
      <c r="U7062" t="str">
        <f t="shared" si="221"/>
        <v>0800 A3_021SAM_29</v>
      </c>
    </row>
    <row r="7063" spans="1:21" x14ac:dyDescent="0.3">
      <c r="A7063" t="str">
        <f t="shared" si="220"/>
        <v>30,Ecuador,0800 A3,SANTA_MARIA,Cotopaxi,021SAM,3080,-0.744153,-78.57864006,Myrtaceae,Eucalyptus,globulus,Eucalyptus globulus,130,14.2,14.2,15,,2022</v>
      </c>
      <c r="B7063">
        <v>30</v>
      </c>
      <c r="C7063" t="s">
        <v>17</v>
      </c>
      <c r="D7063" t="s">
        <v>679</v>
      </c>
      <c r="E7063" t="s">
        <v>680</v>
      </c>
      <c r="F7063" t="s">
        <v>20</v>
      </c>
      <c r="G7063" t="s">
        <v>681</v>
      </c>
      <c r="H7063">
        <v>3080</v>
      </c>
      <c r="I7063" s="1">
        <v>-0.74415299999999995</v>
      </c>
      <c r="J7063" s="1">
        <v>-78.578640059999998</v>
      </c>
      <c r="K7063" t="s">
        <v>162</v>
      </c>
      <c r="L7063" t="s">
        <v>163</v>
      </c>
      <c r="M7063" t="s">
        <v>212</v>
      </c>
      <c r="N7063" t="s">
        <v>213</v>
      </c>
      <c r="O7063">
        <v>130</v>
      </c>
      <c r="P7063" t="s">
        <v>254</v>
      </c>
      <c r="Q7063" t="s">
        <v>254</v>
      </c>
      <c r="R7063">
        <v>15</v>
      </c>
      <c r="T7063">
        <v>2022</v>
      </c>
      <c r="U7063" t="str">
        <f t="shared" si="221"/>
        <v>0800 A3_021SAM_30</v>
      </c>
    </row>
    <row r="7064" spans="1:21" x14ac:dyDescent="0.3">
      <c r="A7064" t="str">
        <f t="shared" si="220"/>
        <v>31,Ecuador,0800 A3,SANTA_MARIA,Cotopaxi,021SAM,3080,-0.744153,-78.57864006,Myrtaceae,Eucalyptus,globulus,Eucalyptus globulus,130,13.2,13.2,13,,2022</v>
      </c>
      <c r="B7064">
        <v>31</v>
      </c>
      <c r="C7064" t="s">
        <v>17</v>
      </c>
      <c r="D7064" t="s">
        <v>679</v>
      </c>
      <c r="E7064" t="s">
        <v>680</v>
      </c>
      <c r="F7064" t="s">
        <v>20</v>
      </c>
      <c r="G7064" t="s">
        <v>681</v>
      </c>
      <c r="H7064">
        <v>3080</v>
      </c>
      <c r="I7064" s="1">
        <v>-0.74415299999999995</v>
      </c>
      <c r="J7064" s="1">
        <v>-78.578640059999998</v>
      </c>
      <c r="K7064" t="s">
        <v>162</v>
      </c>
      <c r="L7064" t="s">
        <v>163</v>
      </c>
      <c r="M7064" t="s">
        <v>212</v>
      </c>
      <c r="N7064" t="s">
        <v>213</v>
      </c>
      <c r="O7064">
        <v>130</v>
      </c>
      <c r="P7064" t="s">
        <v>155</v>
      </c>
      <c r="Q7064" t="s">
        <v>155</v>
      </c>
      <c r="R7064">
        <v>13</v>
      </c>
      <c r="T7064">
        <v>2022</v>
      </c>
      <c r="U7064" t="str">
        <f t="shared" si="221"/>
        <v>0800 A3_021SAM_31</v>
      </c>
    </row>
    <row r="7065" spans="1:21" x14ac:dyDescent="0.3">
      <c r="A7065" t="str">
        <f t="shared" si="220"/>
        <v>32,Ecuador,0800 A3,SANTA_MARIA,Cotopaxi,021SAM,3080,-0.744153,-78.57864006,Myrtaceae,Eucalyptus,globulus,Eucalyptus globulus,130,12.3,12.3, ,,2022</v>
      </c>
      <c r="B7065">
        <v>32</v>
      </c>
      <c r="C7065" t="s">
        <v>17</v>
      </c>
      <c r="D7065" t="s">
        <v>679</v>
      </c>
      <c r="E7065" t="s">
        <v>680</v>
      </c>
      <c r="F7065" t="s">
        <v>20</v>
      </c>
      <c r="G7065" t="s">
        <v>681</v>
      </c>
      <c r="H7065">
        <v>3080</v>
      </c>
      <c r="I7065" s="1">
        <v>-0.74415299999999995</v>
      </c>
      <c r="J7065" s="1">
        <v>-78.578640059999998</v>
      </c>
      <c r="K7065" t="s">
        <v>162</v>
      </c>
      <c r="L7065" t="s">
        <v>163</v>
      </c>
      <c r="M7065" t="s">
        <v>212</v>
      </c>
      <c r="N7065" t="s">
        <v>213</v>
      </c>
      <c r="O7065">
        <v>130</v>
      </c>
      <c r="P7065" t="s">
        <v>156</v>
      </c>
      <c r="Q7065" t="s">
        <v>156</v>
      </c>
      <c r="R7065" t="s">
        <v>26</v>
      </c>
      <c r="T7065">
        <v>2022</v>
      </c>
      <c r="U7065" t="str">
        <f t="shared" si="221"/>
        <v>0800 A3_021SAM_32</v>
      </c>
    </row>
    <row r="7066" spans="1:21" x14ac:dyDescent="0.3">
      <c r="A7066" t="str">
        <f t="shared" si="220"/>
        <v>33,Ecuador,0800 A3,SANTA_MARIA,Cotopaxi,021SAM,3080,-0.744153,-78.57864006,Myrtaceae,Eucalyptus,globulus,Eucalyptus globulus,130,9.1,9.1,10.5,,2022</v>
      </c>
      <c r="B7066">
        <v>33</v>
      </c>
      <c r="C7066" t="s">
        <v>17</v>
      </c>
      <c r="D7066" t="s">
        <v>679</v>
      </c>
      <c r="E7066" t="s">
        <v>680</v>
      </c>
      <c r="F7066" t="s">
        <v>20</v>
      </c>
      <c r="G7066" t="s">
        <v>681</v>
      </c>
      <c r="H7066">
        <v>3080</v>
      </c>
      <c r="I7066" s="1">
        <v>-0.74415299999999995</v>
      </c>
      <c r="J7066" s="1">
        <v>-78.578640059999998</v>
      </c>
      <c r="K7066" t="s">
        <v>162</v>
      </c>
      <c r="L7066" t="s">
        <v>163</v>
      </c>
      <c r="M7066" t="s">
        <v>212</v>
      </c>
      <c r="N7066" t="s">
        <v>213</v>
      </c>
      <c r="O7066">
        <v>130</v>
      </c>
      <c r="P7066" t="s">
        <v>215</v>
      </c>
      <c r="Q7066" t="s">
        <v>215</v>
      </c>
      <c r="R7066" t="s">
        <v>168</v>
      </c>
      <c r="T7066">
        <v>2022</v>
      </c>
      <c r="U7066" t="str">
        <f t="shared" si="221"/>
        <v>0800 A3_021SAM_33</v>
      </c>
    </row>
    <row r="7067" spans="1:21" x14ac:dyDescent="0.3">
      <c r="A7067" t="str">
        <f t="shared" si="220"/>
        <v>34,Ecuador,0800 A3,SANTA_MARIA,Cotopaxi,021SAM,3080,-0.744153,-78.57864006,Myrtaceae,Eucalyptus,globulus,Eucalyptus globulus,130,13.1,13.1,14.5,,2022</v>
      </c>
      <c r="B7067">
        <v>34</v>
      </c>
      <c r="C7067" t="s">
        <v>17</v>
      </c>
      <c r="D7067" t="s">
        <v>679</v>
      </c>
      <c r="E7067" t="s">
        <v>680</v>
      </c>
      <c r="F7067" t="s">
        <v>20</v>
      </c>
      <c r="G7067" t="s">
        <v>681</v>
      </c>
      <c r="H7067">
        <v>3080</v>
      </c>
      <c r="I7067" s="1">
        <v>-0.74415299999999995</v>
      </c>
      <c r="J7067" s="1">
        <v>-78.578640059999998</v>
      </c>
      <c r="K7067" t="s">
        <v>162</v>
      </c>
      <c r="L7067" t="s">
        <v>163</v>
      </c>
      <c r="M7067" t="s">
        <v>212</v>
      </c>
      <c r="N7067" t="s">
        <v>213</v>
      </c>
      <c r="O7067">
        <v>130</v>
      </c>
      <c r="P7067" t="s">
        <v>218</v>
      </c>
      <c r="Q7067" t="s">
        <v>218</v>
      </c>
      <c r="R7067" t="s">
        <v>95</v>
      </c>
      <c r="T7067">
        <v>2022</v>
      </c>
      <c r="U7067" t="str">
        <f t="shared" si="221"/>
        <v>0800 A3_021SAM_34</v>
      </c>
    </row>
    <row r="7068" spans="1:21" x14ac:dyDescent="0.3">
      <c r="A7068" t="str">
        <f t="shared" si="220"/>
        <v>35,Ecuador,0800 A3,SANTA_MARIA,Cotopaxi,021SAM,3080,-0.744153,-78.57864006,Myrtaceae,Eucalyptus,globulus,Eucalyptus globulus,130,5.1,5.1, ,,2022</v>
      </c>
      <c r="B7068">
        <v>35</v>
      </c>
      <c r="C7068" t="s">
        <v>17</v>
      </c>
      <c r="D7068" t="s">
        <v>679</v>
      </c>
      <c r="E7068" t="s">
        <v>680</v>
      </c>
      <c r="F7068" t="s">
        <v>20</v>
      </c>
      <c r="G7068" t="s">
        <v>681</v>
      </c>
      <c r="H7068">
        <v>3080</v>
      </c>
      <c r="I7068" s="1">
        <v>-0.74415299999999995</v>
      </c>
      <c r="J7068" s="1">
        <v>-78.578640059999998</v>
      </c>
      <c r="K7068" t="s">
        <v>162</v>
      </c>
      <c r="L7068" t="s">
        <v>163</v>
      </c>
      <c r="M7068" t="s">
        <v>212</v>
      </c>
      <c r="N7068" t="s">
        <v>213</v>
      </c>
      <c r="O7068">
        <v>130</v>
      </c>
      <c r="P7068" t="s">
        <v>291</v>
      </c>
      <c r="Q7068" t="s">
        <v>291</v>
      </c>
      <c r="R7068" t="s">
        <v>26</v>
      </c>
      <c r="T7068">
        <v>2022</v>
      </c>
      <c r="U7068" t="str">
        <f t="shared" si="221"/>
        <v>0800 A3_021SAM_35</v>
      </c>
    </row>
    <row r="7069" spans="1:21" x14ac:dyDescent="0.3">
      <c r="A7069" t="str">
        <f t="shared" si="220"/>
        <v>36.1,Ecuador,0800 A3,SANTA_MARIA,Cotopaxi,021SAM,3080,-0.744153,-78.57864006,Myrtaceae,Eucalyptus,globulus,Eucalyptus globulus,130,16.1,16.1, ,,2022</v>
      </c>
      <c r="B7069" t="s">
        <v>588</v>
      </c>
      <c r="C7069" t="s">
        <v>17</v>
      </c>
      <c r="D7069" t="s">
        <v>679</v>
      </c>
      <c r="E7069" t="s">
        <v>680</v>
      </c>
      <c r="F7069" t="s">
        <v>20</v>
      </c>
      <c r="G7069" t="s">
        <v>681</v>
      </c>
      <c r="H7069">
        <v>3080</v>
      </c>
      <c r="I7069" s="1">
        <v>-0.74415299999999995</v>
      </c>
      <c r="J7069" s="1">
        <v>-78.578640059999998</v>
      </c>
      <c r="K7069" t="s">
        <v>162</v>
      </c>
      <c r="L7069" t="s">
        <v>163</v>
      </c>
      <c r="M7069" t="s">
        <v>212</v>
      </c>
      <c r="N7069" t="s">
        <v>213</v>
      </c>
      <c r="O7069">
        <v>130</v>
      </c>
      <c r="P7069" t="s">
        <v>135</v>
      </c>
      <c r="Q7069" t="s">
        <v>135</v>
      </c>
      <c r="R7069" t="s">
        <v>26</v>
      </c>
      <c r="T7069">
        <v>2022</v>
      </c>
      <c r="U7069" t="str">
        <f t="shared" si="221"/>
        <v>0800 A3_021SAM_36.1</v>
      </c>
    </row>
    <row r="7070" spans="1:21" x14ac:dyDescent="0.3">
      <c r="A7070" t="str">
        <f t="shared" si="220"/>
        <v>36.2,Ecuador,0800 A3,SANTA_MARIA,Cotopaxi,021SAM,3080,-0.744153,-78.57864006,Myrtaceae,Eucalyptus,globulus,Eucalyptus globulus,130,6,6, ,,2022</v>
      </c>
      <c r="B7070" t="s">
        <v>654</v>
      </c>
      <c r="C7070" t="s">
        <v>17</v>
      </c>
      <c r="D7070" t="s">
        <v>679</v>
      </c>
      <c r="E7070" t="s">
        <v>680</v>
      </c>
      <c r="F7070" t="s">
        <v>20</v>
      </c>
      <c r="G7070" t="s">
        <v>681</v>
      </c>
      <c r="H7070">
        <v>3080</v>
      </c>
      <c r="I7070" s="1">
        <v>-0.74415299999999995</v>
      </c>
      <c r="J7070" s="1">
        <v>-78.578640059999998</v>
      </c>
      <c r="K7070" t="s">
        <v>162</v>
      </c>
      <c r="L7070" t="s">
        <v>163</v>
      </c>
      <c r="M7070" t="s">
        <v>212</v>
      </c>
      <c r="N7070" t="s">
        <v>213</v>
      </c>
      <c r="O7070">
        <v>130</v>
      </c>
      <c r="P7070">
        <v>6</v>
      </c>
      <c r="Q7070">
        <v>6</v>
      </c>
      <c r="R7070" t="s">
        <v>26</v>
      </c>
      <c r="T7070">
        <v>2022</v>
      </c>
      <c r="U7070" t="str">
        <f t="shared" si="221"/>
        <v>0800 A3_021SAM_36.2</v>
      </c>
    </row>
    <row r="7071" spans="1:21" x14ac:dyDescent="0.3">
      <c r="A7071" t="str">
        <f t="shared" si="220"/>
        <v>37,Ecuador,0800 A3,SANTA_MARIA,Cotopaxi,021SAM,3080,-0.744153,-78.57864006,Myrtaceae,Eucalyptus,globulus,Eucalyptus globulus,130,6,6, ,,2022</v>
      </c>
      <c r="B7071">
        <v>37</v>
      </c>
      <c r="C7071" t="s">
        <v>17</v>
      </c>
      <c r="D7071" t="s">
        <v>679</v>
      </c>
      <c r="E7071" t="s">
        <v>680</v>
      </c>
      <c r="F7071" t="s">
        <v>20</v>
      </c>
      <c r="G7071" t="s">
        <v>681</v>
      </c>
      <c r="H7071">
        <v>3080</v>
      </c>
      <c r="I7071" s="1">
        <v>-0.74415299999999995</v>
      </c>
      <c r="J7071" s="1">
        <v>-78.578640059999998</v>
      </c>
      <c r="K7071" t="s">
        <v>162</v>
      </c>
      <c r="L7071" t="s">
        <v>163</v>
      </c>
      <c r="M7071" t="s">
        <v>212</v>
      </c>
      <c r="N7071" t="s">
        <v>213</v>
      </c>
      <c r="O7071">
        <v>130</v>
      </c>
      <c r="P7071">
        <v>6</v>
      </c>
      <c r="Q7071">
        <v>6</v>
      </c>
      <c r="R7071" t="s">
        <v>26</v>
      </c>
      <c r="T7071">
        <v>2022</v>
      </c>
      <c r="U7071" t="str">
        <f t="shared" si="221"/>
        <v>0800 A3_021SAM_37</v>
      </c>
    </row>
    <row r="7072" spans="1:21" x14ac:dyDescent="0.3">
      <c r="A7072" t="str">
        <f t="shared" si="220"/>
        <v>38,Ecuador,0800 A3,SANTA_MARIA,Cotopaxi,021SAM,3080,-0.744153,-78.57864006,Myrtaceae,Eucalyptus,globulus,Eucalyptus globulus,130,7.4,7.4,10,,2022</v>
      </c>
      <c r="B7072">
        <v>38</v>
      </c>
      <c r="C7072" t="s">
        <v>17</v>
      </c>
      <c r="D7072" t="s">
        <v>679</v>
      </c>
      <c r="E7072" t="s">
        <v>680</v>
      </c>
      <c r="F7072" t="s">
        <v>20</v>
      </c>
      <c r="G7072" t="s">
        <v>681</v>
      </c>
      <c r="H7072">
        <v>3080</v>
      </c>
      <c r="I7072" s="1">
        <v>-0.74415299999999995</v>
      </c>
      <c r="J7072" s="1">
        <v>-78.578640059999998</v>
      </c>
      <c r="K7072" t="s">
        <v>162</v>
      </c>
      <c r="L7072" t="s">
        <v>163</v>
      </c>
      <c r="M7072" t="s">
        <v>212</v>
      </c>
      <c r="N7072" t="s">
        <v>213</v>
      </c>
      <c r="O7072">
        <v>130</v>
      </c>
      <c r="P7072" t="s">
        <v>216</v>
      </c>
      <c r="Q7072" t="s">
        <v>216</v>
      </c>
      <c r="R7072">
        <v>10</v>
      </c>
      <c r="T7072">
        <v>2022</v>
      </c>
      <c r="U7072" t="str">
        <f t="shared" si="221"/>
        <v>0800 A3_021SAM_38</v>
      </c>
    </row>
    <row r="7073" spans="1:21" x14ac:dyDescent="0.3">
      <c r="A7073" t="str">
        <f t="shared" si="220"/>
        <v>39,Ecuador,0800 A3,SANTA_MARIA,Cotopaxi,021SAM,3080,-0.744153,-78.57864006,Myrtaceae,Eucalyptus,globulus,Eucalyptus globulus,130,6.7,6.7, ,,2022</v>
      </c>
      <c r="B7073">
        <v>39</v>
      </c>
      <c r="C7073" t="s">
        <v>17</v>
      </c>
      <c r="D7073" t="s">
        <v>679</v>
      </c>
      <c r="E7073" t="s">
        <v>680</v>
      </c>
      <c r="F7073" t="s">
        <v>20</v>
      </c>
      <c r="G7073" t="s">
        <v>681</v>
      </c>
      <c r="H7073">
        <v>3080</v>
      </c>
      <c r="I7073" s="1">
        <v>-0.74415299999999995</v>
      </c>
      <c r="J7073" s="1">
        <v>-78.578640059999998</v>
      </c>
      <c r="K7073" t="s">
        <v>162</v>
      </c>
      <c r="L7073" t="s">
        <v>163</v>
      </c>
      <c r="M7073" t="s">
        <v>212</v>
      </c>
      <c r="N7073" t="s">
        <v>213</v>
      </c>
      <c r="O7073">
        <v>130</v>
      </c>
      <c r="P7073" t="s">
        <v>202</v>
      </c>
      <c r="Q7073" t="s">
        <v>202</v>
      </c>
      <c r="R7073" t="s">
        <v>26</v>
      </c>
      <c r="T7073">
        <v>2022</v>
      </c>
      <c r="U7073" t="str">
        <f t="shared" si="221"/>
        <v>0800 A3_021SAM_39</v>
      </c>
    </row>
    <row r="7074" spans="1:21" x14ac:dyDescent="0.3">
      <c r="A7074" t="str">
        <f t="shared" si="220"/>
        <v>40.1,Ecuador,0800 A3,SANTA_MARIA,Cotopaxi,021SAM,3080,-0.744153,-78.57864006,Myrtaceae,Eucalyptus,globulus,Eucalyptus globulus,130,8.3,8.3, ,,2022</v>
      </c>
      <c r="B7074" t="s">
        <v>675</v>
      </c>
      <c r="C7074" t="s">
        <v>17</v>
      </c>
      <c r="D7074" t="s">
        <v>679</v>
      </c>
      <c r="E7074" t="s">
        <v>680</v>
      </c>
      <c r="F7074" t="s">
        <v>20</v>
      </c>
      <c r="G7074" t="s">
        <v>681</v>
      </c>
      <c r="H7074">
        <v>3080</v>
      </c>
      <c r="I7074" s="1">
        <v>-0.74415299999999995</v>
      </c>
      <c r="J7074" s="1">
        <v>-78.578640059999998</v>
      </c>
      <c r="K7074" t="s">
        <v>162</v>
      </c>
      <c r="L7074" t="s">
        <v>163</v>
      </c>
      <c r="M7074" t="s">
        <v>212</v>
      </c>
      <c r="N7074" t="s">
        <v>213</v>
      </c>
      <c r="O7074">
        <v>130</v>
      </c>
      <c r="P7074" t="s">
        <v>246</v>
      </c>
      <c r="Q7074" t="s">
        <v>246</v>
      </c>
      <c r="R7074" t="s">
        <v>26</v>
      </c>
      <c r="T7074">
        <v>2022</v>
      </c>
      <c r="U7074" t="str">
        <f t="shared" si="221"/>
        <v>0800 A3_021SAM_40.1</v>
      </c>
    </row>
    <row r="7075" spans="1:21" x14ac:dyDescent="0.3">
      <c r="A7075" t="str">
        <f t="shared" si="220"/>
        <v>40.2,Ecuador,0800 A3,SANTA_MARIA,Cotopaxi,021SAM,3080,-0.744153,-78.57864006,Myrtaceae,Eucalyptus,globulus,Eucalyptus globulus,130,4.3,4.3, ,,2022</v>
      </c>
      <c r="B7075" t="s">
        <v>585</v>
      </c>
      <c r="C7075" t="s">
        <v>17</v>
      </c>
      <c r="D7075" t="s">
        <v>679</v>
      </c>
      <c r="E7075" t="s">
        <v>680</v>
      </c>
      <c r="F7075" t="s">
        <v>20</v>
      </c>
      <c r="G7075" t="s">
        <v>681</v>
      </c>
      <c r="H7075">
        <v>3080</v>
      </c>
      <c r="I7075" s="1">
        <v>-0.74415299999999995</v>
      </c>
      <c r="J7075" s="1">
        <v>-78.578640059999998</v>
      </c>
      <c r="K7075" t="s">
        <v>162</v>
      </c>
      <c r="L7075" t="s">
        <v>163</v>
      </c>
      <c r="M7075" t="s">
        <v>212</v>
      </c>
      <c r="N7075" t="s">
        <v>213</v>
      </c>
      <c r="O7075">
        <v>130</v>
      </c>
      <c r="P7075" t="s">
        <v>255</v>
      </c>
      <c r="Q7075" t="s">
        <v>255</v>
      </c>
      <c r="R7075" t="s">
        <v>26</v>
      </c>
      <c r="T7075">
        <v>2022</v>
      </c>
      <c r="U7075" t="str">
        <f t="shared" si="221"/>
        <v>0800 A3_021SAM_40.2</v>
      </c>
    </row>
    <row r="7076" spans="1:21" x14ac:dyDescent="0.3">
      <c r="A7076" t="str">
        <f t="shared" si="220"/>
        <v>41,Ecuador,0800 A3,SANTA_MARIA,Cotopaxi,021SAM,3080,-0.744153,-78.57864006,Myrtaceae,Eucalyptus,globulus,Eucalyptus globulus,130,10.6,10.6, ,,2022</v>
      </c>
      <c r="B7076">
        <v>41</v>
      </c>
      <c r="C7076" t="s">
        <v>17</v>
      </c>
      <c r="D7076" t="s">
        <v>679</v>
      </c>
      <c r="E7076" t="s">
        <v>680</v>
      </c>
      <c r="F7076" t="s">
        <v>20</v>
      </c>
      <c r="G7076" t="s">
        <v>681</v>
      </c>
      <c r="H7076">
        <v>3080</v>
      </c>
      <c r="I7076" s="1">
        <v>-0.74415299999999995</v>
      </c>
      <c r="J7076" s="1">
        <v>-78.578640059999998</v>
      </c>
      <c r="K7076" t="s">
        <v>162</v>
      </c>
      <c r="L7076" t="s">
        <v>163</v>
      </c>
      <c r="M7076" t="s">
        <v>212</v>
      </c>
      <c r="N7076" t="s">
        <v>213</v>
      </c>
      <c r="O7076">
        <v>130</v>
      </c>
      <c r="P7076" t="s">
        <v>225</v>
      </c>
      <c r="Q7076" t="s">
        <v>225</v>
      </c>
      <c r="R7076" t="s">
        <v>26</v>
      </c>
      <c r="T7076">
        <v>2022</v>
      </c>
      <c r="U7076" t="str">
        <f t="shared" si="221"/>
        <v>0800 A3_021SAM_41</v>
      </c>
    </row>
    <row r="7077" spans="1:21" x14ac:dyDescent="0.3">
      <c r="A7077" t="str">
        <f t="shared" si="220"/>
        <v>42,Ecuador,0800 A3,SANTA_MARIA,Cotopaxi,021SAM,3080,-0.744153,-78.57864006,Myrtaceae,Eucalyptus,globulus,Eucalyptus globulus,130,9,9, ,,2022</v>
      </c>
      <c r="B7077">
        <v>42</v>
      </c>
      <c r="C7077" t="s">
        <v>17</v>
      </c>
      <c r="D7077" t="s">
        <v>679</v>
      </c>
      <c r="E7077" t="s">
        <v>680</v>
      </c>
      <c r="F7077" t="s">
        <v>20</v>
      </c>
      <c r="G7077" t="s">
        <v>681</v>
      </c>
      <c r="H7077">
        <v>3080</v>
      </c>
      <c r="I7077" s="1">
        <v>-0.74415299999999995</v>
      </c>
      <c r="J7077" s="1">
        <v>-78.578640059999998</v>
      </c>
      <c r="K7077" t="s">
        <v>162</v>
      </c>
      <c r="L7077" t="s">
        <v>163</v>
      </c>
      <c r="M7077" t="s">
        <v>212</v>
      </c>
      <c r="N7077" t="s">
        <v>213</v>
      </c>
      <c r="O7077">
        <v>130</v>
      </c>
      <c r="P7077">
        <v>9</v>
      </c>
      <c r="Q7077">
        <v>9</v>
      </c>
      <c r="R7077" t="s">
        <v>26</v>
      </c>
      <c r="T7077">
        <v>2022</v>
      </c>
      <c r="U7077" t="str">
        <f t="shared" si="221"/>
        <v>0800 A3_021SAM_42</v>
      </c>
    </row>
    <row r="7078" spans="1:21" x14ac:dyDescent="0.3">
      <c r="A7078" t="str">
        <f t="shared" si="220"/>
        <v>43,Ecuador,0800 A3,SANTA_MARIA,Cotopaxi,021SAM,3080,-0.744153,-78.57864006,Myrtaceae,Eucalyptus,globulus,Eucalyptus globulus,130,12.5,12.5,13.5,,2022</v>
      </c>
      <c r="B7078">
        <v>43</v>
      </c>
      <c r="C7078" t="s">
        <v>17</v>
      </c>
      <c r="D7078" t="s">
        <v>679</v>
      </c>
      <c r="E7078" t="s">
        <v>680</v>
      </c>
      <c r="F7078" t="s">
        <v>20</v>
      </c>
      <c r="G7078" t="s">
        <v>681</v>
      </c>
      <c r="H7078">
        <v>3080</v>
      </c>
      <c r="I7078" s="1">
        <v>-0.74415299999999995</v>
      </c>
      <c r="J7078" s="1">
        <v>-78.578640059999998</v>
      </c>
      <c r="K7078" t="s">
        <v>162</v>
      </c>
      <c r="L7078" t="s">
        <v>163</v>
      </c>
      <c r="M7078" t="s">
        <v>212</v>
      </c>
      <c r="N7078" t="s">
        <v>213</v>
      </c>
      <c r="O7078">
        <v>130</v>
      </c>
      <c r="P7078" t="s">
        <v>177</v>
      </c>
      <c r="Q7078" t="s">
        <v>177</v>
      </c>
      <c r="R7078" t="s">
        <v>102</v>
      </c>
      <c r="T7078">
        <v>2022</v>
      </c>
      <c r="U7078" t="str">
        <f t="shared" si="221"/>
        <v>0800 A3_021SAM_43</v>
      </c>
    </row>
    <row r="7079" spans="1:21" x14ac:dyDescent="0.3">
      <c r="A7079" t="str">
        <f t="shared" si="220"/>
        <v>44,Ecuador,0800 A3,SANTA_MARIA,Cotopaxi,021SAM,3080,-0.744153,-78.57864006,Myrtaceae,Eucalyptus,globulus,Eucalyptus globulus,130,5.6,5.6, ,,2022</v>
      </c>
      <c r="B7079">
        <v>44</v>
      </c>
      <c r="C7079" t="s">
        <v>17</v>
      </c>
      <c r="D7079" t="s">
        <v>679</v>
      </c>
      <c r="E7079" t="s">
        <v>680</v>
      </c>
      <c r="F7079" t="s">
        <v>20</v>
      </c>
      <c r="G7079" t="s">
        <v>681</v>
      </c>
      <c r="H7079">
        <v>3080</v>
      </c>
      <c r="I7079" s="1">
        <v>-0.74415299999999995</v>
      </c>
      <c r="J7079" s="1">
        <v>-78.578640059999998</v>
      </c>
      <c r="K7079" t="s">
        <v>162</v>
      </c>
      <c r="L7079" t="s">
        <v>163</v>
      </c>
      <c r="M7079" t="s">
        <v>212</v>
      </c>
      <c r="N7079" t="s">
        <v>213</v>
      </c>
      <c r="O7079">
        <v>130</v>
      </c>
      <c r="P7079" t="s">
        <v>231</v>
      </c>
      <c r="Q7079" t="s">
        <v>231</v>
      </c>
      <c r="R7079" t="s">
        <v>26</v>
      </c>
      <c r="T7079">
        <v>2022</v>
      </c>
      <c r="U7079" t="str">
        <f t="shared" si="221"/>
        <v>0800 A3_021SAM_44</v>
      </c>
    </row>
    <row r="7080" spans="1:21" x14ac:dyDescent="0.3">
      <c r="A7080" t="str">
        <f t="shared" si="220"/>
        <v>45,Ecuador,0800 A3,SANTA_MARIA,Cotopaxi,021SAM,3080,-0.744153,-78.57864006,Myrtaceae,Eucalyptus,globulus,Eucalyptus globulus,130,20.1,20.1, ,,2022</v>
      </c>
      <c r="B7080">
        <v>45</v>
      </c>
      <c r="C7080" t="s">
        <v>17</v>
      </c>
      <c r="D7080" t="s">
        <v>679</v>
      </c>
      <c r="E7080" t="s">
        <v>680</v>
      </c>
      <c r="F7080" t="s">
        <v>20</v>
      </c>
      <c r="G7080" t="s">
        <v>681</v>
      </c>
      <c r="H7080">
        <v>3080</v>
      </c>
      <c r="I7080" s="1">
        <v>-0.74415299999999995</v>
      </c>
      <c r="J7080" s="1">
        <v>-78.578640059999998</v>
      </c>
      <c r="K7080" t="s">
        <v>162</v>
      </c>
      <c r="L7080" t="s">
        <v>163</v>
      </c>
      <c r="M7080" t="s">
        <v>212</v>
      </c>
      <c r="N7080" t="s">
        <v>213</v>
      </c>
      <c r="O7080">
        <v>130</v>
      </c>
      <c r="P7080" t="s">
        <v>153</v>
      </c>
      <c r="Q7080" t="s">
        <v>153</v>
      </c>
      <c r="R7080" t="s">
        <v>26</v>
      </c>
      <c r="T7080">
        <v>2022</v>
      </c>
      <c r="U7080" t="str">
        <f t="shared" si="221"/>
        <v>0800 A3_021SAM_45</v>
      </c>
    </row>
    <row r="7081" spans="1:21" x14ac:dyDescent="0.3">
      <c r="A7081" t="str">
        <f t="shared" si="220"/>
        <v>46,Ecuador,0800 A3,SANTA_MARIA,Cotopaxi,021SAM,3080,-0.744153,-78.57864006,Myrtaceae,Eucalyptus,globulus,Eucalyptus globulus,130,21.6,21.6,18.5,,2022</v>
      </c>
      <c r="B7081">
        <v>46</v>
      </c>
      <c r="C7081" t="s">
        <v>17</v>
      </c>
      <c r="D7081" t="s">
        <v>679</v>
      </c>
      <c r="E7081" t="s">
        <v>680</v>
      </c>
      <c r="F7081" t="s">
        <v>20</v>
      </c>
      <c r="G7081" t="s">
        <v>681</v>
      </c>
      <c r="H7081">
        <v>3080</v>
      </c>
      <c r="I7081" s="1">
        <v>-0.74415299999999995</v>
      </c>
      <c r="J7081" s="1">
        <v>-78.578640059999998</v>
      </c>
      <c r="K7081" t="s">
        <v>162</v>
      </c>
      <c r="L7081" t="s">
        <v>163</v>
      </c>
      <c r="M7081" t="s">
        <v>212</v>
      </c>
      <c r="N7081" t="s">
        <v>213</v>
      </c>
      <c r="O7081">
        <v>130</v>
      </c>
      <c r="P7081" t="s">
        <v>85</v>
      </c>
      <c r="Q7081" t="s">
        <v>85</v>
      </c>
      <c r="R7081" t="s">
        <v>125</v>
      </c>
      <c r="T7081">
        <v>2022</v>
      </c>
      <c r="U7081" t="str">
        <f t="shared" si="221"/>
        <v>0800 A3_021SAM_46</v>
      </c>
    </row>
    <row r="7082" spans="1:21" x14ac:dyDescent="0.3">
      <c r="A7082" t="str">
        <f t="shared" si="220"/>
        <v>47,Ecuador,0800 A3,SANTA_MARIA,Cotopaxi,021SAM,3080,-0.744153,-78.57864006,Myrtaceae,Eucalyptus,globulus,Eucalyptus globulus,130,15.2,15.2, ,,2022</v>
      </c>
      <c r="B7082">
        <v>47</v>
      </c>
      <c r="C7082" t="s">
        <v>17</v>
      </c>
      <c r="D7082" t="s">
        <v>679</v>
      </c>
      <c r="E7082" t="s">
        <v>680</v>
      </c>
      <c r="F7082" t="s">
        <v>20</v>
      </c>
      <c r="G7082" t="s">
        <v>681</v>
      </c>
      <c r="H7082">
        <v>3080</v>
      </c>
      <c r="I7082" s="1">
        <v>-0.74415299999999995</v>
      </c>
      <c r="J7082" s="1">
        <v>-78.578640059999998</v>
      </c>
      <c r="K7082" t="s">
        <v>162</v>
      </c>
      <c r="L7082" t="s">
        <v>163</v>
      </c>
      <c r="M7082" t="s">
        <v>212</v>
      </c>
      <c r="N7082" t="s">
        <v>213</v>
      </c>
      <c r="O7082">
        <v>130</v>
      </c>
      <c r="P7082" t="s">
        <v>210</v>
      </c>
      <c r="Q7082" t="s">
        <v>210</v>
      </c>
      <c r="R7082" t="s">
        <v>26</v>
      </c>
      <c r="T7082">
        <v>2022</v>
      </c>
      <c r="U7082" t="str">
        <f t="shared" si="221"/>
        <v>0800 A3_021SAM_47</v>
      </c>
    </row>
    <row r="7083" spans="1:21" x14ac:dyDescent="0.3">
      <c r="A7083" t="str">
        <f t="shared" si="220"/>
        <v>48,Ecuador,0800 A3,SANTA_MARIA,Cotopaxi,021SAM,3080,-0.744153,-78.57864006,Myrtaceae,Eucalyptus,globulus,Eucalyptus globulus,130,12.2,12.2, ,,2022</v>
      </c>
      <c r="B7083">
        <v>48</v>
      </c>
      <c r="C7083" t="s">
        <v>17</v>
      </c>
      <c r="D7083" t="s">
        <v>679</v>
      </c>
      <c r="E7083" t="s">
        <v>680</v>
      </c>
      <c r="F7083" t="s">
        <v>20</v>
      </c>
      <c r="G7083" t="s">
        <v>681</v>
      </c>
      <c r="H7083">
        <v>3080</v>
      </c>
      <c r="I7083" s="1">
        <v>-0.74415299999999995</v>
      </c>
      <c r="J7083" s="1">
        <v>-78.578640059999998</v>
      </c>
      <c r="K7083" t="s">
        <v>162</v>
      </c>
      <c r="L7083" t="s">
        <v>163</v>
      </c>
      <c r="M7083" t="s">
        <v>212</v>
      </c>
      <c r="N7083" t="s">
        <v>213</v>
      </c>
      <c r="O7083">
        <v>130</v>
      </c>
      <c r="P7083" t="s">
        <v>174</v>
      </c>
      <c r="Q7083" t="s">
        <v>174</v>
      </c>
      <c r="R7083" t="s">
        <v>26</v>
      </c>
      <c r="T7083">
        <v>2022</v>
      </c>
      <c r="U7083" t="str">
        <f t="shared" si="221"/>
        <v>0800 A3_021SAM_48</v>
      </c>
    </row>
    <row r="7084" spans="1:21" x14ac:dyDescent="0.3">
      <c r="A7084" t="str">
        <f t="shared" si="220"/>
        <v>49,Ecuador,0800 A3,SANTA_MARIA,Cotopaxi,021SAM,3080,-0.744153,-78.57864006,Myrtaceae,Eucalyptus,globulus,Eucalyptus globulus,130,5.7,5.7, ,,2022</v>
      </c>
      <c r="B7084">
        <v>49</v>
      </c>
      <c r="C7084" t="s">
        <v>17</v>
      </c>
      <c r="D7084" t="s">
        <v>679</v>
      </c>
      <c r="E7084" t="s">
        <v>680</v>
      </c>
      <c r="F7084" t="s">
        <v>20</v>
      </c>
      <c r="G7084" t="s">
        <v>681</v>
      </c>
      <c r="H7084">
        <v>3080</v>
      </c>
      <c r="I7084" s="1">
        <v>-0.74415299999999995</v>
      </c>
      <c r="J7084" s="1">
        <v>-78.578640059999998</v>
      </c>
      <c r="K7084" t="s">
        <v>162</v>
      </c>
      <c r="L7084" t="s">
        <v>163</v>
      </c>
      <c r="M7084" t="s">
        <v>212</v>
      </c>
      <c r="N7084" t="s">
        <v>213</v>
      </c>
      <c r="O7084">
        <v>130</v>
      </c>
      <c r="P7084" t="s">
        <v>285</v>
      </c>
      <c r="Q7084" t="s">
        <v>285</v>
      </c>
      <c r="R7084" t="s">
        <v>26</v>
      </c>
      <c r="T7084">
        <v>2022</v>
      </c>
      <c r="U7084" t="str">
        <f t="shared" si="221"/>
        <v>0800 A3_021SAM_49</v>
      </c>
    </row>
    <row r="7085" spans="1:21" x14ac:dyDescent="0.3">
      <c r="A7085" t="str">
        <f t="shared" si="220"/>
        <v>50.1,Ecuador,0800 A3,SANTA_MARIA,Cotopaxi,021SAM,3080,-0.744153,-78.57864006,Myrtaceae,Eucalyptus,globulus,Eucalyptus globulus,130,9.8,9.8, ,,2022</v>
      </c>
      <c r="B7085" t="s">
        <v>682</v>
      </c>
      <c r="C7085" t="s">
        <v>17</v>
      </c>
      <c r="D7085" t="s">
        <v>679</v>
      </c>
      <c r="E7085" t="s">
        <v>680</v>
      </c>
      <c r="F7085" t="s">
        <v>20</v>
      </c>
      <c r="G7085" t="s">
        <v>681</v>
      </c>
      <c r="H7085">
        <v>3080</v>
      </c>
      <c r="I7085" s="1">
        <v>-0.74415299999999995</v>
      </c>
      <c r="J7085" s="1">
        <v>-78.578640059999998</v>
      </c>
      <c r="K7085" t="s">
        <v>162</v>
      </c>
      <c r="L7085" t="s">
        <v>163</v>
      </c>
      <c r="M7085" t="s">
        <v>212</v>
      </c>
      <c r="N7085" t="s">
        <v>213</v>
      </c>
      <c r="O7085">
        <v>130</v>
      </c>
      <c r="P7085" t="s">
        <v>232</v>
      </c>
      <c r="Q7085" t="s">
        <v>232</v>
      </c>
      <c r="R7085" t="s">
        <v>26</v>
      </c>
      <c r="T7085">
        <v>2022</v>
      </c>
      <c r="U7085" t="str">
        <f t="shared" si="221"/>
        <v>0800 A3_021SAM_50.1</v>
      </c>
    </row>
    <row r="7086" spans="1:21" x14ac:dyDescent="0.3">
      <c r="A7086" t="str">
        <f t="shared" si="220"/>
        <v>50.2,Ecuador,0800 A3,SANTA_MARIA,Cotopaxi,021SAM,3080,-0.744153,-78.57864006,Myrtaceae,Eucalyptus,globulus,Eucalyptus globulus,130,5.6,5.6, ,,2022</v>
      </c>
      <c r="B7086" t="s">
        <v>683</v>
      </c>
      <c r="C7086" t="s">
        <v>17</v>
      </c>
      <c r="D7086" t="s">
        <v>679</v>
      </c>
      <c r="E7086" t="s">
        <v>680</v>
      </c>
      <c r="F7086" t="s">
        <v>20</v>
      </c>
      <c r="G7086" t="s">
        <v>681</v>
      </c>
      <c r="H7086">
        <v>3080</v>
      </c>
      <c r="I7086" s="1">
        <v>-0.74415299999999995</v>
      </c>
      <c r="J7086" s="1">
        <v>-78.578640059999998</v>
      </c>
      <c r="K7086" t="s">
        <v>162</v>
      </c>
      <c r="L7086" t="s">
        <v>163</v>
      </c>
      <c r="M7086" t="s">
        <v>212</v>
      </c>
      <c r="N7086" t="s">
        <v>213</v>
      </c>
      <c r="O7086">
        <v>130</v>
      </c>
      <c r="P7086" t="s">
        <v>231</v>
      </c>
      <c r="Q7086" t="s">
        <v>231</v>
      </c>
      <c r="R7086" t="s">
        <v>26</v>
      </c>
      <c r="T7086">
        <v>2022</v>
      </c>
      <c r="U7086" t="str">
        <f t="shared" si="221"/>
        <v>0800 A3_021SAM_50.2</v>
      </c>
    </row>
    <row r="7087" spans="1:21" x14ac:dyDescent="0.3">
      <c r="A7087" t="str">
        <f t="shared" si="220"/>
        <v>51,Ecuador,0800 A3,SANTA_MARIA,Cotopaxi,021SAM,3080,-0.744153,-78.57864006,Myrtaceae,Eucalyptus,globulus,Eucalyptus globulus,130,11,11, ,,2022</v>
      </c>
      <c r="B7087">
        <v>51</v>
      </c>
      <c r="C7087" t="s">
        <v>17</v>
      </c>
      <c r="D7087" t="s">
        <v>679</v>
      </c>
      <c r="E7087" t="s">
        <v>680</v>
      </c>
      <c r="F7087" t="s">
        <v>20</v>
      </c>
      <c r="G7087" t="s">
        <v>681</v>
      </c>
      <c r="H7087">
        <v>3080</v>
      </c>
      <c r="I7087" s="1">
        <v>-0.74415299999999995</v>
      </c>
      <c r="J7087" s="1">
        <v>-78.578640059999998</v>
      </c>
      <c r="K7087" t="s">
        <v>162</v>
      </c>
      <c r="L7087" t="s">
        <v>163</v>
      </c>
      <c r="M7087" t="s">
        <v>212</v>
      </c>
      <c r="N7087" t="s">
        <v>213</v>
      </c>
      <c r="O7087">
        <v>130</v>
      </c>
      <c r="P7087">
        <v>11</v>
      </c>
      <c r="Q7087">
        <v>11</v>
      </c>
      <c r="R7087" t="s">
        <v>26</v>
      </c>
      <c r="T7087">
        <v>2022</v>
      </c>
      <c r="U7087" t="str">
        <f t="shared" si="221"/>
        <v>0800 A3_021SAM_51</v>
      </c>
    </row>
    <row r="7088" spans="1:21" x14ac:dyDescent="0.3">
      <c r="A7088" t="str">
        <f t="shared" si="220"/>
        <v>52,Ecuador,0800 A3,SANTA_MARIA,Cotopaxi,021SAM,3080,-0.744153,-78.57864006,Myrtaceae,Eucalyptus,globulus,Eucalyptus globulus,130,15.6,15.6, ,,2022</v>
      </c>
      <c r="B7088">
        <v>52</v>
      </c>
      <c r="C7088" t="s">
        <v>17</v>
      </c>
      <c r="D7088" t="s">
        <v>679</v>
      </c>
      <c r="E7088" t="s">
        <v>680</v>
      </c>
      <c r="F7088" t="s">
        <v>20</v>
      </c>
      <c r="G7088" t="s">
        <v>681</v>
      </c>
      <c r="H7088">
        <v>3080</v>
      </c>
      <c r="I7088" s="1">
        <v>-0.74415299999999995</v>
      </c>
      <c r="J7088" s="1">
        <v>-78.578640059999998</v>
      </c>
      <c r="K7088" t="s">
        <v>162</v>
      </c>
      <c r="L7088" t="s">
        <v>163</v>
      </c>
      <c r="M7088" t="s">
        <v>212</v>
      </c>
      <c r="N7088" t="s">
        <v>213</v>
      </c>
      <c r="O7088">
        <v>130</v>
      </c>
      <c r="P7088" t="s">
        <v>43</v>
      </c>
      <c r="Q7088" t="s">
        <v>43</v>
      </c>
      <c r="R7088" t="s">
        <v>26</v>
      </c>
      <c r="T7088">
        <v>2022</v>
      </c>
      <c r="U7088" t="str">
        <f t="shared" si="221"/>
        <v>0800 A3_021SAM_52</v>
      </c>
    </row>
    <row r="7089" spans="1:21" x14ac:dyDescent="0.3">
      <c r="A7089" t="str">
        <f t="shared" si="220"/>
        <v>53,Ecuador,0800 A3,SANTA_MARIA,Cotopaxi,021SAM,3080,-0.744153,-78.57864006,Myrtaceae,Eucalyptus,globulus,Eucalyptus globulus,130,17.3,17.3, ,,2022</v>
      </c>
      <c r="B7089">
        <v>53</v>
      </c>
      <c r="C7089" t="s">
        <v>17</v>
      </c>
      <c r="D7089" t="s">
        <v>679</v>
      </c>
      <c r="E7089" t="s">
        <v>680</v>
      </c>
      <c r="F7089" t="s">
        <v>20</v>
      </c>
      <c r="G7089" t="s">
        <v>681</v>
      </c>
      <c r="H7089">
        <v>3080</v>
      </c>
      <c r="I7089" s="1">
        <v>-0.74415299999999995</v>
      </c>
      <c r="J7089" s="1">
        <v>-78.578640059999998</v>
      </c>
      <c r="K7089" t="s">
        <v>162</v>
      </c>
      <c r="L7089" t="s">
        <v>163</v>
      </c>
      <c r="M7089" t="s">
        <v>212</v>
      </c>
      <c r="N7089" t="s">
        <v>213</v>
      </c>
      <c r="O7089">
        <v>130</v>
      </c>
      <c r="P7089" t="s">
        <v>88</v>
      </c>
      <c r="Q7089" t="s">
        <v>88</v>
      </c>
      <c r="R7089" t="s">
        <v>26</v>
      </c>
      <c r="T7089">
        <v>2022</v>
      </c>
      <c r="U7089" t="str">
        <f t="shared" si="221"/>
        <v>0800 A3_021SAM_53</v>
      </c>
    </row>
    <row r="7090" spans="1:21" x14ac:dyDescent="0.3">
      <c r="A7090" t="str">
        <f t="shared" si="220"/>
        <v>54,Ecuador,0800 A3,SANTA_MARIA,Cotopaxi,021SAM,3080,-0.744153,-78.57864006,Myrtaceae,Eucalyptus,globulus,Eucalyptus globulus,130,10.6,10.6, ,,2022</v>
      </c>
      <c r="B7090">
        <v>54</v>
      </c>
      <c r="C7090" t="s">
        <v>17</v>
      </c>
      <c r="D7090" t="s">
        <v>679</v>
      </c>
      <c r="E7090" t="s">
        <v>680</v>
      </c>
      <c r="F7090" t="s">
        <v>20</v>
      </c>
      <c r="G7090" t="s">
        <v>681</v>
      </c>
      <c r="H7090">
        <v>3080</v>
      </c>
      <c r="I7090" s="1">
        <v>-0.74415299999999995</v>
      </c>
      <c r="J7090" s="1">
        <v>-78.578640059999998</v>
      </c>
      <c r="K7090" t="s">
        <v>162</v>
      </c>
      <c r="L7090" t="s">
        <v>163</v>
      </c>
      <c r="M7090" t="s">
        <v>212</v>
      </c>
      <c r="N7090" t="s">
        <v>213</v>
      </c>
      <c r="O7090">
        <v>130</v>
      </c>
      <c r="P7090" t="s">
        <v>225</v>
      </c>
      <c r="Q7090" t="s">
        <v>225</v>
      </c>
      <c r="R7090" t="s">
        <v>26</v>
      </c>
      <c r="T7090">
        <v>2022</v>
      </c>
      <c r="U7090" t="str">
        <f t="shared" si="221"/>
        <v>0800 A3_021SAM_54</v>
      </c>
    </row>
    <row r="7091" spans="1:21" x14ac:dyDescent="0.3">
      <c r="A7091" t="str">
        <f t="shared" si="220"/>
        <v>55,Ecuador,0800 A3,SANTA_MARIA,Cotopaxi,021SAM,3080,-0.744153,-78.57864006,Myrtaceae,Eucalyptus,globulus,Eucalyptus globulus,130,15.2,15.2, ,,2022</v>
      </c>
      <c r="B7091">
        <v>55</v>
      </c>
      <c r="C7091" t="s">
        <v>17</v>
      </c>
      <c r="D7091" t="s">
        <v>679</v>
      </c>
      <c r="E7091" t="s">
        <v>680</v>
      </c>
      <c r="F7091" t="s">
        <v>20</v>
      </c>
      <c r="G7091" t="s">
        <v>681</v>
      </c>
      <c r="H7091">
        <v>3080</v>
      </c>
      <c r="I7091" s="1">
        <v>-0.74415299999999995</v>
      </c>
      <c r="J7091" s="1">
        <v>-78.578640059999998</v>
      </c>
      <c r="K7091" t="s">
        <v>162</v>
      </c>
      <c r="L7091" t="s">
        <v>163</v>
      </c>
      <c r="M7091" t="s">
        <v>212</v>
      </c>
      <c r="N7091" t="s">
        <v>213</v>
      </c>
      <c r="O7091">
        <v>130</v>
      </c>
      <c r="P7091" t="s">
        <v>210</v>
      </c>
      <c r="Q7091" t="s">
        <v>210</v>
      </c>
      <c r="R7091" t="s">
        <v>26</v>
      </c>
      <c r="T7091">
        <v>2022</v>
      </c>
      <c r="U7091" t="str">
        <f t="shared" si="221"/>
        <v>0800 A3_021SAM_55</v>
      </c>
    </row>
    <row r="7092" spans="1:21" x14ac:dyDescent="0.3">
      <c r="A7092" t="str">
        <f t="shared" si="220"/>
        <v>56,Ecuador,0800 A3,SANTA_MARIA,Cotopaxi,021SAM,3080,-0.744153,-78.57864006,Myrtaceae,Eucalyptus,globulus,Eucalyptus globulus,130,7.3,7.3, ,,2022</v>
      </c>
      <c r="B7092">
        <v>56</v>
      </c>
      <c r="C7092" t="s">
        <v>17</v>
      </c>
      <c r="D7092" t="s">
        <v>679</v>
      </c>
      <c r="E7092" t="s">
        <v>680</v>
      </c>
      <c r="F7092" t="s">
        <v>20</v>
      </c>
      <c r="G7092" t="s">
        <v>681</v>
      </c>
      <c r="H7092">
        <v>3080</v>
      </c>
      <c r="I7092" s="1">
        <v>-0.74415299999999995</v>
      </c>
      <c r="J7092" s="1">
        <v>-78.578640059999998</v>
      </c>
      <c r="K7092" t="s">
        <v>162</v>
      </c>
      <c r="L7092" t="s">
        <v>163</v>
      </c>
      <c r="M7092" t="s">
        <v>212</v>
      </c>
      <c r="N7092" t="s">
        <v>213</v>
      </c>
      <c r="O7092">
        <v>130</v>
      </c>
      <c r="P7092" t="s">
        <v>265</v>
      </c>
      <c r="Q7092" t="s">
        <v>265</v>
      </c>
      <c r="R7092" t="s">
        <v>26</v>
      </c>
      <c r="T7092">
        <v>2022</v>
      </c>
      <c r="U7092" t="str">
        <f t="shared" si="221"/>
        <v>0800 A3_021SAM_56</v>
      </c>
    </row>
    <row r="7093" spans="1:21" x14ac:dyDescent="0.3">
      <c r="A7093" t="str">
        <f t="shared" si="220"/>
        <v>57,Ecuador,0800 A3,SANTA_MARIA,Cotopaxi,021SAM,3080,-0.744153,-78.57864006,Myrtaceae,Eucalyptus,globulus,Eucalyptus globulus,130,14,14,14.5,,2022</v>
      </c>
      <c r="B7093">
        <v>57</v>
      </c>
      <c r="C7093" t="s">
        <v>17</v>
      </c>
      <c r="D7093" t="s">
        <v>679</v>
      </c>
      <c r="E7093" t="s">
        <v>680</v>
      </c>
      <c r="F7093" t="s">
        <v>20</v>
      </c>
      <c r="G7093" t="s">
        <v>681</v>
      </c>
      <c r="H7093">
        <v>3080</v>
      </c>
      <c r="I7093" s="1">
        <v>-0.74415299999999995</v>
      </c>
      <c r="J7093" s="1">
        <v>-78.578640059999998</v>
      </c>
      <c r="K7093" t="s">
        <v>162</v>
      </c>
      <c r="L7093" t="s">
        <v>163</v>
      </c>
      <c r="M7093" t="s">
        <v>212</v>
      </c>
      <c r="N7093" t="s">
        <v>213</v>
      </c>
      <c r="O7093">
        <v>130</v>
      </c>
      <c r="P7093">
        <v>14</v>
      </c>
      <c r="Q7093">
        <v>14</v>
      </c>
      <c r="R7093" t="s">
        <v>95</v>
      </c>
      <c r="T7093">
        <v>2022</v>
      </c>
      <c r="U7093" t="str">
        <f t="shared" si="221"/>
        <v>0800 A3_021SAM_57</v>
      </c>
    </row>
    <row r="7094" spans="1:21" x14ac:dyDescent="0.3">
      <c r="A7094" t="str">
        <f t="shared" si="220"/>
        <v>58,Ecuador,0800 A3,SANTA_MARIA,Cotopaxi,021SAM,3080,-0.744153,-78.57864006,Myrtaceae,Eucalyptus,globulus,Eucalyptus globulus,130,9.8,9.8, ,,2022</v>
      </c>
      <c r="B7094">
        <v>58</v>
      </c>
      <c r="C7094" t="s">
        <v>17</v>
      </c>
      <c r="D7094" t="s">
        <v>679</v>
      </c>
      <c r="E7094" t="s">
        <v>680</v>
      </c>
      <c r="F7094" t="s">
        <v>20</v>
      </c>
      <c r="G7094" t="s">
        <v>681</v>
      </c>
      <c r="H7094">
        <v>3080</v>
      </c>
      <c r="I7094" s="1">
        <v>-0.74415299999999995</v>
      </c>
      <c r="J7094" s="1">
        <v>-78.578640059999998</v>
      </c>
      <c r="K7094" t="s">
        <v>162</v>
      </c>
      <c r="L7094" t="s">
        <v>163</v>
      </c>
      <c r="M7094" t="s">
        <v>212</v>
      </c>
      <c r="N7094" t="s">
        <v>213</v>
      </c>
      <c r="O7094">
        <v>130</v>
      </c>
      <c r="P7094" t="s">
        <v>232</v>
      </c>
      <c r="Q7094" t="s">
        <v>232</v>
      </c>
      <c r="R7094" t="s">
        <v>26</v>
      </c>
      <c r="T7094">
        <v>2022</v>
      </c>
      <c r="U7094" t="str">
        <f t="shared" si="221"/>
        <v>0800 A3_021SAM_58</v>
      </c>
    </row>
    <row r="7095" spans="1:21" x14ac:dyDescent="0.3">
      <c r="A7095" t="str">
        <f t="shared" si="220"/>
        <v>59,Ecuador,0800 A3,SANTA_MARIA,Cotopaxi,021SAM,3080,-0.744153,-78.57864006,Myrtaceae,Eucalyptus,globulus,Eucalyptus globulus,130,8,8, ,,2022</v>
      </c>
      <c r="B7095">
        <v>59</v>
      </c>
      <c r="C7095" t="s">
        <v>17</v>
      </c>
      <c r="D7095" t="s">
        <v>679</v>
      </c>
      <c r="E7095" t="s">
        <v>680</v>
      </c>
      <c r="F7095" t="s">
        <v>20</v>
      </c>
      <c r="G7095" t="s">
        <v>681</v>
      </c>
      <c r="H7095">
        <v>3080</v>
      </c>
      <c r="I7095" s="1">
        <v>-0.74415299999999995</v>
      </c>
      <c r="J7095" s="1">
        <v>-78.578640059999998</v>
      </c>
      <c r="K7095" t="s">
        <v>162</v>
      </c>
      <c r="L7095" t="s">
        <v>163</v>
      </c>
      <c r="M7095" t="s">
        <v>212</v>
      </c>
      <c r="N7095" t="s">
        <v>213</v>
      </c>
      <c r="O7095">
        <v>130</v>
      </c>
      <c r="P7095">
        <v>8</v>
      </c>
      <c r="Q7095">
        <v>8</v>
      </c>
      <c r="R7095" t="s">
        <v>26</v>
      </c>
      <c r="T7095">
        <v>2022</v>
      </c>
      <c r="U7095" t="str">
        <f t="shared" si="221"/>
        <v>0800 A3_021SAM_59</v>
      </c>
    </row>
    <row r="7096" spans="1:21" x14ac:dyDescent="0.3">
      <c r="A7096" t="str">
        <f t="shared" si="220"/>
        <v>60,Ecuador,0800 A3,SANTA_MARIA,Cotopaxi,021SAM,3080,-0.744153,-78.57864006,Myrtaceae,Eucalyptus,globulus,Eucalyptus globulus,130,14.5,14.5, ,,2022</v>
      </c>
      <c r="B7096">
        <v>60</v>
      </c>
      <c r="C7096" t="s">
        <v>17</v>
      </c>
      <c r="D7096" t="s">
        <v>679</v>
      </c>
      <c r="E7096" t="s">
        <v>680</v>
      </c>
      <c r="F7096" t="s">
        <v>20</v>
      </c>
      <c r="G7096" t="s">
        <v>681</v>
      </c>
      <c r="H7096">
        <v>3080</v>
      </c>
      <c r="I7096" s="1">
        <v>-0.74415299999999995</v>
      </c>
      <c r="J7096" s="1">
        <v>-78.578640059999998</v>
      </c>
      <c r="K7096" t="s">
        <v>162</v>
      </c>
      <c r="L7096" t="s">
        <v>163</v>
      </c>
      <c r="M7096" t="s">
        <v>212</v>
      </c>
      <c r="N7096" t="s">
        <v>213</v>
      </c>
      <c r="O7096">
        <v>130</v>
      </c>
      <c r="P7096" t="s">
        <v>95</v>
      </c>
      <c r="Q7096" t="s">
        <v>95</v>
      </c>
      <c r="R7096" t="s">
        <v>26</v>
      </c>
      <c r="T7096">
        <v>2022</v>
      </c>
      <c r="U7096" t="str">
        <f t="shared" si="221"/>
        <v>0800 A3_021SAM_60</v>
      </c>
    </row>
    <row r="7097" spans="1:21" x14ac:dyDescent="0.3">
      <c r="A7097" t="str">
        <f t="shared" si="220"/>
        <v>61,Ecuador,0800 A3,SANTA_MARIA,Cotopaxi,021SAM,3080,-0.744153,-78.57864006,Myrtaceae,Eucalyptus,globulus,Eucalyptus globulus,130,15.2,15.2, ,,2022</v>
      </c>
      <c r="B7097">
        <v>61</v>
      </c>
      <c r="C7097" t="s">
        <v>17</v>
      </c>
      <c r="D7097" t="s">
        <v>679</v>
      </c>
      <c r="E7097" t="s">
        <v>680</v>
      </c>
      <c r="F7097" t="s">
        <v>20</v>
      </c>
      <c r="G7097" t="s">
        <v>681</v>
      </c>
      <c r="H7097">
        <v>3080</v>
      </c>
      <c r="I7097" s="1">
        <v>-0.74415299999999995</v>
      </c>
      <c r="J7097" s="1">
        <v>-78.578640059999998</v>
      </c>
      <c r="K7097" t="s">
        <v>162</v>
      </c>
      <c r="L7097" t="s">
        <v>163</v>
      </c>
      <c r="M7097" t="s">
        <v>212</v>
      </c>
      <c r="N7097" t="s">
        <v>213</v>
      </c>
      <c r="O7097">
        <v>130</v>
      </c>
      <c r="P7097" t="s">
        <v>210</v>
      </c>
      <c r="Q7097" t="s">
        <v>210</v>
      </c>
      <c r="R7097" t="s">
        <v>26</v>
      </c>
      <c r="T7097">
        <v>2022</v>
      </c>
      <c r="U7097" t="str">
        <f t="shared" si="221"/>
        <v>0800 A3_021SAM_61</v>
      </c>
    </row>
    <row r="7098" spans="1:21" x14ac:dyDescent="0.3">
      <c r="A7098" t="str">
        <f t="shared" si="220"/>
        <v>62,Ecuador,0800 A3,SANTA_MARIA,Cotopaxi,021SAM,3080,-0.744153,-78.57864006,Myrtaceae,Eucalyptus,globulus,Eucalyptus globulus,130,18.2,18.2, ,,2022</v>
      </c>
      <c r="B7098">
        <v>62</v>
      </c>
      <c r="C7098" t="s">
        <v>17</v>
      </c>
      <c r="D7098" t="s">
        <v>679</v>
      </c>
      <c r="E7098" t="s">
        <v>680</v>
      </c>
      <c r="F7098" t="s">
        <v>20</v>
      </c>
      <c r="G7098" t="s">
        <v>681</v>
      </c>
      <c r="H7098">
        <v>3080</v>
      </c>
      <c r="I7098" s="1">
        <v>-0.74415299999999995</v>
      </c>
      <c r="J7098" s="1">
        <v>-78.578640059999998</v>
      </c>
      <c r="K7098" t="s">
        <v>162</v>
      </c>
      <c r="L7098" t="s">
        <v>163</v>
      </c>
      <c r="M7098" t="s">
        <v>212</v>
      </c>
      <c r="N7098" t="s">
        <v>213</v>
      </c>
      <c r="O7098">
        <v>130</v>
      </c>
      <c r="P7098" t="s">
        <v>160</v>
      </c>
      <c r="Q7098" t="s">
        <v>160</v>
      </c>
      <c r="R7098" t="s">
        <v>26</v>
      </c>
      <c r="T7098">
        <v>2022</v>
      </c>
      <c r="U7098" t="str">
        <f t="shared" si="221"/>
        <v>0800 A3_021SAM_62</v>
      </c>
    </row>
    <row r="7099" spans="1:21" x14ac:dyDescent="0.3">
      <c r="A7099" t="str">
        <f t="shared" si="220"/>
        <v>63,Ecuador,0800 A3,SANTA_MARIA,Cotopaxi,021SAM,3080,-0.744153,-78.57864006,Myrtaceae,Eucalyptus,globulus,Eucalyptus globulus,130,17.7,17.7, ,,2022</v>
      </c>
      <c r="B7099">
        <v>63</v>
      </c>
      <c r="C7099" t="s">
        <v>17</v>
      </c>
      <c r="D7099" t="s">
        <v>679</v>
      </c>
      <c r="E7099" t="s">
        <v>680</v>
      </c>
      <c r="F7099" t="s">
        <v>20</v>
      </c>
      <c r="G7099" t="s">
        <v>681</v>
      </c>
      <c r="H7099">
        <v>3080</v>
      </c>
      <c r="I7099" s="1">
        <v>-0.74415299999999995</v>
      </c>
      <c r="J7099" s="1">
        <v>-78.578640059999998</v>
      </c>
      <c r="K7099" t="s">
        <v>162</v>
      </c>
      <c r="L7099" t="s">
        <v>163</v>
      </c>
      <c r="M7099" t="s">
        <v>212</v>
      </c>
      <c r="N7099" t="s">
        <v>213</v>
      </c>
      <c r="O7099">
        <v>130</v>
      </c>
      <c r="P7099" t="s">
        <v>116</v>
      </c>
      <c r="Q7099" t="s">
        <v>116</v>
      </c>
      <c r="R7099" t="s">
        <v>26</v>
      </c>
      <c r="T7099">
        <v>2022</v>
      </c>
      <c r="U7099" t="str">
        <f t="shared" si="221"/>
        <v>0800 A3_021SAM_63</v>
      </c>
    </row>
    <row r="7100" spans="1:21" x14ac:dyDescent="0.3">
      <c r="A7100" t="str">
        <f t="shared" si="220"/>
        <v>64,Ecuador,0800 A3,SANTA_MARIA,Cotopaxi,021SAM,3080,-0.744153,-78.57864006,Myrtaceae,Eucalyptus,globulus,Eucalyptus globulus,130,20.3,20.3, ,,2022</v>
      </c>
      <c r="B7100">
        <v>64</v>
      </c>
      <c r="C7100" t="s">
        <v>17</v>
      </c>
      <c r="D7100" t="s">
        <v>679</v>
      </c>
      <c r="E7100" t="s">
        <v>680</v>
      </c>
      <c r="F7100" t="s">
        <v>20</v>
      </c>
      <c r="G7100" t="s">
        <v>681</v>
      </c>
      <c r="H7100">
        <v>3080</v>
      </c>
      <c r="I7100" s="1">
        <v>-0.74415299999999995</v>
      </c>
      <c r="J7100" s="1">
        <v>-78.578640059999998</v>
      </c>
      <c r="K7100" t="s">
        <v>162</v>
      </c>
      <c r="L7100" t="s">
        <v>163</v>
      </c>
      <c r="M7100" t="s">
        <v>212</v>
      </c>
      <c r="N7100" t="s">
        <v>213</v>
      </c>
      <c r="O7100">
        <v>130</v>
      </c>
      <c r="P7100" t="s">
        <v>130</v>
      </c>
      <c r="Q7100" t="s">
        <v>130</v>
      </c>
      <c r="R7100" t="s">
        <v>26</v>
      </c>
      <c r="T7100">
        <v>2022</v>
      </c>
      <c r="U7100" t="str">
        <f t="shared" si="221"/>
        <v>0800 A3_021SAM_64</v>
      </c>
    </row>
    <row r="7101" spans="1:21" x14ac:dyDescent="0.3">
      <c r="A7101" t="str">
        <f t="shared" si="220"/>
        <v>65,Ecuador,0800 A3,SANTA_MARIA,Cotopaxi,021SAM,3080,-0.744153,-78.57864006,Myrtaceae,Eucalyptus,globulus,Eucalyptus globulus,130,6.3,6.3, ,,2022</v>
      </c>
      <c r="B7101">
        <v>65</v>
      </c>
      <c r="C7101" t="s">
        <v>17</v>
      </c>
      <c r="D7101" t="s">
        <v>679</v>
      </c>
      <c r="E7101" t="s">
        <v>680</v>
      </c>
      <c r="F7101" t="s">
        <v>20</v>
      </c>
      <c r="G7101" t="s">
        <v>681</v>
      </c>
      <c r="H7101">
        <v>3080</v>
      </c>
      <c r="I7101" s="1">
        <v>-0.74415299999999995</v>
      </c>
      <c r="J7101" s="1">
        <v>-78.578640059999998</v>
      </c>
      <c r="K7101" t="s">
        <v>162</v>
      </c>
      <c r="L7101" t="s">
        <v>163</v>
      </c>
      <c r="M7101" t="s">
        <v>212</v>
      </c>
      <c r="N7101" t="s">
        <v>213</v>
      </c>
      <c r="O7101">
        <v>130</v>
      </c>
      <c r="P7101" t="s">
        <v>346</v>
      </c>
      <c r="Q7101" t="s">
        <v>346</v>
      </c>
      <c r="R7101" t="s">
        <v>26</v>
      </c>
      <c r="T7101">
        <v>2022</v>
      </c>
      <c r="U7101" t="str">
        <f t="shared" si="221"/>
        <v>0800 A3_021SAM_65</v>
      </c>
    </row>
    <row r="7102" spans="1:21" x14ac:dyDescent="0.3">
      <c r="A7102" t="str">
        <f t="shared" si="220"/>
        <v>1,Ecuador,0801 A3,SANTA_MARIA,Cotopaxi,023SAM,3060,-0.748525,-78.579102,Pinaceae,Pinus,radiata,Pinus radiata,130,11.5,11.5,7,,2022</v>
      </c>
      <c r="B7102">
        <v>1</v>
      </c>
      <c r="C7102" t="s">
        <v>17</v>
      </c>
      <c r="D7102" t="s">
        <v>684</v>
      </c>
      <c r="E7102" t="s">
        <v>680</v>
      </c>
      <c r="F7102" t="s">
        <v>20</v>
      </c>
      <c r="G7102" t="s">
        <v>685</v>
      </c>
      <c r="H7102">
        <v>3060</v>
      </c>
      <c r="I7102" s="1">
        <v>-0.748525</v>
      </c>
      <c r="J7102" s="1">
        <v>-78.579102000000006</v>
      </c>
      <c r="K7102" t="s">
        <v>21</v>
      </c>
      <c r="L7102" t="s">
        <v>22</v>
      </c>
      <c r="M7102" t="s">
        <v>122</v>
      </c>
      <c r="N7102" t="s">
        <v>123</v>
      </c>
      <c r="O7102">
        <v>130</v>
      </c>
      <c r="P7102" t="s">
        <v>104</v>
      </c>
      <c r="Q7102" t="s">
        <v>104</v>
      </c>
      <c r="R7102">
        <v>7</v>
      </c>
      <c r="T7102">
        <v>2022</v>
      </c>
      <c r="U7102" t="str">
        <f t="shared" si="221"/>
        <v>0801 A3_023SAM_1</v>
      </c>
    </row>
    <row r="7103" spans="1:21" x14ac:dyDescent="0.3">
      <c r="A7103" t="str">
        <f t="shared" si="220"/>
        <v>3,Ecuador,0801 A3,SANTA_MARIA,Cotopaxi,023SAM,3060,-0.748525,-78.579102,Pinaceae,Pinus,radiata,Pinus radiata,130,14.4,14.4,8.75,,2022</v>
      </c>
      <c r="B7103">
        <v>3</v>
      </c>
      <c r="C7103" t="s">
        <v>17</v>
      </c>
      <c r="D7103" t="s">
        <v>684</v>
      </c>
      <c r="E7103" t="s">
        <v>680</v>
      </c>
      <c r="F7103" t="s">
        <v>20</v>
      </c>
      <c r="G7103" t="s">
        <v>685</v>
      </c>
      <c r="H7103">
        <v>3060</v>
      </c>
      <c r="I7103" s="1">
        <v>-0.748525</v>
      </c>
      <c r="J7103" s="1">
        <v>-78.579102000000006</v>
      </c>
      <c r="K7103" t="s">
        <v>21</v>
      </c>
      <c r="L7103" t="s">
        <v>22</v>
      </c>
      <c r="M7103" t="s">
        <v>122</v>
      </c>
      <c r="N7103" t="s">
        <v>123</v>
      </c>
      <c r="O7103">
        <v>130</v>
      </c>
      <c r="P7103" t="s">
        <v>101</v>
      </c>
      <c r="Q7103" t="s">
        <v>101</v>
      </c>
      <c r="R7103" t="s">
        <v>320</v>
      </c>
      <c r="T7103">
        <v>2022</v>
      </c>
      <c r="U7103" t="str">
        <f t="shared" si="221"/>
        <v>0801 A3_023SAM_3</v>
      </c>
    </row>
    <row r="7104" spans="1:21" x14ac:dyDescent="0.3">
      <c r="A7104" t="str">
        <f t="shared" si="220"/>
        <v>9,Ecuador,0801 A3,SANTA_MARIA,Cotopaxi,023SAM,3060,-0.748525,-78.579102,Pinaceae,Pinus,radiata,Pinus radiata,130,10.2,10.2, ,,2022</v>
      </c>
      <c r="B7104">
        <v>9</v>
      </c>
      <c r="C7104" t="s">
        <v>17</v>
      </c>
      <c r="D7104" t="s">
        <v>684</v>
      </c>
      <c r="E7104" t="s">
        <v>680</v>
      </c>
      <c r="F7104" t="s">
        <v>20</v>
      </c>
      <c r="G7104" t="s">
        <v>685</v>
      </c>
      <c r="H7104">
        <v>3060</v>
      </c>
      <c r="I7104" s="1">
        <v>-0.748525</v>
      </c>
      <c r="J7104" s="1">
        <v>-78.579102000000006</v>
      </c>
      <c r="K7104" t="s">
        <v>21</v>
      </c>
      <c r="L7104" t="s">
        <v>22</v>
      </c>
      <c r="M7104" t="s">
        <v>122</v>
      </c>
      <c r="N7104" t="s">
        <v>123</v>
      </c>
      <c r="O7104">
        <v>130</v>
      </c>
      <c r="P7104" t="s">
        <v>273</v>
      </c>
      <c r="Q7104" t="s">
        <v>273</v>
      </c>
      <c r="R7104" t="s">
        <v>26</v>
      </c>
      <c r="T7104">
        <v>2022</v>
      </c>
      <c r="U7104" t="str">
        <f t="shared" si="221"/>
        <v>0801 A3_023SAM_9</v>
      </c>
    </row>
    <row r="7105" spans="1:21" x14ac:dyDescent="0.3">
      <c r="A7105" t="str">
        <f t="shared" si="220"/>
        <v>12,Ecuador,0801 A3,SANTA_MARIA,Cotopaxi,023SAM,3060,-0.748525,-78.579102,Pinaceae,Pinus,radiata,Pinus radiata,130,8.1,8.1, ,,2022</v>
      </c>
      <c r="B7105">
        <v>12</v>
      </c>
      <c r="C7105" t="s">
        <v>17</v>
      </c>
      <c r="D7105" t="s">
        <v>684</v>
      </c>
      <c r="E7105" t="s">
        <v>680</v>
      </c>
      <c r="F7105" t="s">
        <v>20</v>
      </c>
      <c r="G7105" t="s">
        <v>685</v>
      </c>
      <c r="H7105">
        <v>3060</v>
      </c>
      <c r="I7105" s="1">
        <v>-0.748525</v>
      </c>
      <c r="J7105" s="1">
        <v>-78.579102000000006</v>
      </c>
      <c r="K7105" t="s">
        <v>21</v>
      </c>
      <c r="L7105" t="s">
        <v>22</v>
      </c>
      <c r="M7105" t="s">
        <v>122</v>
      </c>
      <c r="N7105" t="s">
        <v>123</v>
      </c>
      <c r="O7105">
        <v>130</v>
      </c>
      <c r="P7105" t="s">
        <v>353</v>
      </c>
      <c r="Q7105" t="s">
        <v>353</v>
      </c>
      <c r="R7105" t="s">
        <v>26</v>
      </c>
      <c r="T7105">
        <v>2022</v>
      </c>
      <c r="U7105" t="str">
        <f t="shared" si="221"/>
        <v>0801 A3_023SAM_12</v>
      </c>
    </row>
    <row r="7106" spans="1:21" x14ac:dyDescent="0.3">
      <c r="A7106" t="str">
        <f t="shared" ref="A7106:A7169" si="222">CONCATENATE(B7106,",",C7106,",",D7106,",",E7106,",",F7106,",",G7106,",",H7106,",",I7106,",",J7106,",",K7106,",",L7106,",",M7106,",",N7106,",",O7106,",",P7106,",",Q7106,",",R7106,",",S7106,",",T7106)</f>
        <v>14,Ecuador,0801 A3,SANTA_MARIA,Cotopaxi,023SAM,3060,-0.748525,-78.579102,Pinaceae,Pinus,radiata,Pinus radiata,130,13.2,13.2, ,,2022</v>
      </c>
      <c r="B7106">
        <v>14</v>
      </c>
      <c r="C7106" t="s">
        <v>17</v>
      </c>
      <c r="D7106" t="s">
        <v>684</v>
      </c>
      <c r="E7106" t="s">
        <v>680</v>
      </c>
      <c r="F7106" t="s">
        <v>20</v>
      </c>
      <c r="G7106" t="s">
        <v>685</v>
      </c>
      <c r="H7106">
        <v>3060</v>
      </c>
      <c r="I7106" s="1">
        <v>-0.748525</v>
      </c>
      <c r="J7106" s="1">
        <v>-78.579102000000006</v>
      </c>
      <c r="K7106" t="s">
        <v>21</v>
      </c>
      <c r="L7106" t="s">
        <v>22</v>
      </c>
      <c r="M7106" t="s">
        <v>122</v>
      </c>
      <c r="N7106" t="s">
        <v>123</v>
      </c>
      <c r="O7106">
        <v>130</v>
      </c>
      <c r="P7106" t="s">
        <v>155</v>
      </c>
      <c r="Q7106" t="s">
        <v>155</v>
      </c>
      <c r="R7106" t="s">
        <v>26</v>
      </c>
      <c r="T7106">
        <v>2022</v>
      </c>
      <c r="U7106" t="str">
        <f t="shared" si="221"/>
        <v>0801 A3_023SAM_14</v>
      </c>
    </row>
    <row r="7107" spans="1:21" x14ac:dyDescent="0.3">
      <c r="A7107" t="str">
        <f t="shared" si="222"/>
        <v>15,Ecuador,0801 A3,SANTA_MARIA,Cotopaxi,023SAM,3060,-0.748525,-78.579102,Pinaceae,Pinus,radiata,Pinus radiata,130,9.5,9.5,7.5,,2022</v>
      </c>
      <c r="B7107">
        <v>15</v>
      </c>
      <c r="C7107" t="s">
        <v>17</v>
      </c>
      <c r="D7107" t="s">
        <v>684</v>
      </c>
      <c r="E7107" t="s">
        <v>680</v>
      </c>
      <c r="F7107" t="s">
        <v>20</v>
      </c>
      <c r="G7107" t="s">
        <v>685</v>
      </c>
      <c r="H7107">
        <v>3060</v>
      </c>
      <c r="I7107" s="1">
        <v>-0.748525</v>
      </c>
      <c r="J7107" s="1">
        <v>-78.579102000000006</v>
      </c>
      <c r="K7107" t="s">
        <v>21</v>
      </c>
      <c r="L7107" t="s">
        <v>22</v>
      </c>
      <c r="M7107" t="s">
        <v>122</v>
      </c>
      <c r="N7107" t="s">
        <v>123</v>
      </c>
      <c r="O7107">
        <v>130</v>
      </c>
      <c r="P7107" t="s">
        <v>103</v>
      </c>
      <c r="Q7107" t="s">
        <v>103</v>
      </c>
      <c r="R7107" t="s">
        <v>201</v>
      </c>
      <c r="T7107">
        <v>2022</v>
      </c>
      <c r="U7107" t="str">
        <f t="shared" ref="U7107:U7170" si="223">D7107&amp;"_"&amp;G7107&amp;"_"&amp;B7107</f>
        <v>0801 A3_023SAM_15</v>
      </c>
    </row>
    <row r="7108" spans="1:21" x14ac:dyDescent="0.3">
      <c r="A7108" t="str">
        <f t="shared" si="222"/>
        <v>17,Ecuador,0801 A3,SANTA_MARIA,Cotopaxi,023SAM,3060,-0.748525,-78.579102,Pinaceae,Pinus,radiata,Pinus radiata,130,12.8,12.8,7.5,,2022</v>
      </c>
      <c r="B7108">
        <v>17</v>
      </c>
      <c r="C7108" t="s">
        <v>17</v>
      </c>
      <c r="D7108" t="s">
        <v>684</v>
      </c>
      <c r="E7108" t="s">
        <v>680</v>
      </c>
      <c r="F7108" t="s">
        <v>20</v>
      </c>
      <c r="G7108" t="s">
        <v>685</v>
      </c>
      <c r="H7108">
        <v>3060</v>
      </c>
      <c r="I7108" s="1">
        <v>-0.748525</v>
      </c>
      <c r="J7108" s="1">
        <v>-78.579102000000006</v>
      </c>
      <c r="K7108" t="s">
        <v>21</v>
      </c>
      <c r="L7108" t="s">
        <v>22</v>
      </c>
      <c r="M7108" t="s">
        <v>122</v>
      </c>
      <c r="N7108" t="s">
        <v>123</v>
      </c>
      <c r="O7108">
        <v>130</v>
      </c>
      <c r="P7108" t="s">
        <v>86</v>
      </c>
      <c r="Q7108" t="s">
        <v>86</v>
      </c>
      <c r="R7108" t="s">
        <v>201</v>
      </c>
      <c r="T7108">
        <v>2022</v>
      </c>
      <c r="U7108" t="str">
        <f t="shared" si="223"/>
        <v>0801 A3_023SAM_17</v>
      </c>
    </row>
    <row r="7109" spans="1:21" x14ac:dyDescent="0.3">
      <c r="A7109" t="str">
        <f t="shared" si="222"/>
        <v>18,Ecuador,0801 A3,SANTA_MARIA,Cotopaxi,023SAM,3060,-0.748525,-78.579102,Pinaceae,Pinus,radiata,Pinus radiata,135,15.3,15.3,8.75,,2022</v>
      </c>
      <c r="B7109">
        <v>18</v>
      </c>
      <c r="C7109" t="s">
        <v>17</v>
      </c>
      <c r="D7109" t="s">
        <v>684</v>
      </c>
      <c r="E7109" t="s">
        <v>680</v>
      </c>
      <c r="F7109" t="s">
        <v>20</v>
      </c>
      <c r="G7109" t="s">
        <v>685</v>
      </c>
      <c r="H7109">
        <v>3060</v>
      </c>
      <c r="I7109" s="1">
        <v>-0.748525</v>
      </c>
      <c r="J7109" s="1">
        <v>-78.579102000000006</v>
      </c>
      <c r="K7109" t="s">
        <v>21</v>
      </c>
      <c r="L7109" t="s">
        <v>22</v>
      </c>
      <c r="M7109" t="s">
        <v>122</v>
      </c>
      <c r="N7109" t="s">
        <v>123</v>
      </c>
      <c r="O7109">
        <v>135</v>
      </c>
      <c r="P7109" t="s">
        <v>73</v>
      </c>
      <c r="Q7109" t="s">
        <v>73</v>
      </c>
      <c r="R7109" t="s">
        <v>320</v>
      </c>
      <c r="T7109">
        <v>2022</v>
      </c>
      <c r="U7109" t="str">
        <f t="shared" si="223"/>
        <v>0801 A3_023SAM_18</v>
      </c>
    </row>
    <row r="7110" spans="1:21" x14ac:dyDescent="0.3">
      <c r="A7110" t="str">
        <f t="shared" si="222"/>
        <v>19,Ecuador,0801 A3,SANTA_MARIA,Cotopaxi,023SAM,3060,-0.748525,-78.579102,Pinaceae,Pinus,radiata,Pinus radiata,130,11.4,11.4, ,,2022</v>
      </c>
      <c r="B7110">
        <v>19</v>
      </c>
      <c r="C7110" t="s">
        <v>17</v>
      </c>
      <c r="D7110" t="s">
        <v>684</v>
      </c>
      <c r="E7110" t="s">
        <v>680</v>
      </c>
      <c r="F7110" t="s">
        <v>20</v>
      </c>
      <c r="G7110" t="s">
        <v>685</v>
      </c>
      <c r="H7110">
        <v>3060</v>
      </c>
      <c r="I7110" s="1">
        <v>-0.748525</v>
      </c>
      <c r="J7110" s="1">
        <v>-78.579102000000006</v>
      </c>
      <c r="K7110" t="s">
        <v>21</v>
      </c>
      <c r="L7110" t="s">
        <v>22</v>
      </c>
      <c r="M7110" t="s">
        <v>122</v>
      </c>
      <c r="N7110" t="s">
        <v>123</v>
      </c>
      <c r="O7110">
        <v>130</v>
      </c>
      <c r="P7110" t="s">
        <v>158</v>
      </c>
      <c r="Q7110" t="s">
        <v>158</v>
      </c>
      <c r="R7110" t="s">
        <v>26</v>
      </c>
      <c r="T7110">
        <v>2022</v>
      </c>
      <c r="U7110" t="str">
        <f t="shared" si="223"/>
        <v>0801 A3_023SAM_19</v>
      </c>
    </row>
    <row r="7111" spans="1:21" x14ac:dyDescent="0.3">
      <c r="A7111" t="str">
        <f t="shared" si="222"/>
        <v>21,Ecuador,0801 A3,SANTA_MARIA,Cotopaxi,023SAM,3060,-0.748525,-78.579102,Pinaceae,Pinus,radiata,Pinus radiata,130,10.3,10.3,6.25,,2022</v>
      </c>
      <c r="B7111">
        <v>21</v>
      </c>
      <c r="C7111" t="s">
        <v>17</v>
      </c>
      <c r="D7111" t="s">
        <v>684</v>
      </c>
      <c r="E7111" t="s">
        <v>680</v>
      </c>
      <c r="F7111" t="s">
        <v>20</v>
      </c>
      <c r="G7111" t="s">
        <v>685</v>
      </c>
      <c r="H7111">
        <v>3060</v>
      </c>
      <c r="I7111" s="1">
        <v>-0.748525</v>
      </c>
      <c r="J7111" s="1">
        <v>-78.579102000000006</v>
      </c>
      <c r="K7111" t="s">
        <v>21</v>
      </c>
      <c r="L7111" t="s">
        <v>22</v>
      </c>
      <c r="M7111" t="s">
        <v>122</v>
      </c>
      <c r="N7111" t="s">
        <v>123</v>
      </c>
      <c r="O7111">
        <v>130</v>
      </c>
      <c r="P7111" t="s">
        <v>330</v>
      </c>
      <c r="Q7111" t="s">
        <v>330</v>
      </c>
      <c r="R7111" t="s">
        <v>323</v>
      </c>
      <c r="T7111">
        <v>2022</v>
      </c>
      <c r="U7111" t="str">
        <f t="shared" si="223"/>
        <v>0801 A3_023SAM_21</v>
      </c>
    </row>
    <row r="7112" spans="1:21" x14ac:dyDescent="0.3">
      <c r="A7112" t="str">
        <f t="shared" si="222"/>
        <v>23,Ecuador,0801 A3,SANTA_MARIA,Cotopaxi,023SAM,3060,-0.748525,-78.579102,Pinaceae,Pinus,radiata,Pinus radiata,130,9.6,9.6, ,,2022</v>
      </c>
      <c r="B7112">
        <v>23</v>
      </c>
      <c r="C7112" t="s">
        <v>17</v>
      </c>
      <c r="D7112" t="s">
        <v>684</v>
      </c>
      <c r="E7112" t="s">
        <v>680</v>
      </c>
      <c r="F7112" t="s">
        <v>20</v>
      </c>
      <c r="G7112" t="s">
        <v>685</v>
      </c>
      <c r="H7112">
        <v>3060</v>
      </c>
      <c r="I7112" s="1">
        <v>-0.748525</v>
      </c>
      <c r="J7112" s="1">
        <v>-78.579102000000006</v>
      </c>
      <c r="K7112" t="s">
        <v>21</v>
      </c>
      <c r="L7112" t="s">
        <v>22</v>
      </c>
      <c r="M7112" t="s">
        <v>122</v>
      </c>
      <c r="N7112" t="s">
        <v>123</v>
      </c>
      <c r="O7112">
        <v>130</v>
      </c>
      <c r="P7112" t="s">
        <v>351</v>
      </c>
      <c r="Q7112" t="s">
        <v>351</v>
      </c>
      <c r="R7112" t="s">
        <v>26</v>
      </c>
      <c r="T7112">
        <v>2022</v>
      </c>
      <c r="U7112" t="str">
        <f t="shared" si="223"/>
        <v>0801 A3_023SAM_23</v>
      </c>
    </row>
    <row r="7113" spans="1:21" x14ac:dyDescent="0.3">
      <c r="A7113" t="str">
        <f t="shared" si="222"/>
        <v>24.1,Ecuador,0801 A3,SANTA_MARIA,Cotopaxi,023SAM,3060,-0.748525,-78.579102,Pinaceae,Pinus,radiata,Pinus radiata,130,13.5,13.5, ,,2022</v>
      </c>
      <c r="B7113" t="s">
        <v>84</v>
      </c>
      <c r="C7113" t="s">
        <v>17</v>
      </c>
      <c r="D7113" t="s">
        <v>684</v>
      </c>
      <c r="E7113" t="s">
        <v>680</v>
      </c>
      <c r="F7113" t="s">
        <v>20</v>
      </c>
      <c r="G7113" t="s">
        <v>685</v>
      </c>
      <c r="H7113">
        <v>3060</v>
      </c>
      <c r="I7113" s="1">
        <v>-0.748525</v>
      </c>
      <c r="J7113" s="1">
        <v>-78.579102000000006</v>
      </c>
      <c r="K7113" t="s">
        <v>21</v>
      </c>
      <c r="L7113" t="s">
        <v>22</v>
      </c>
      <c r="M7113" t="s">
        <v>122</v>
      </c>
      <c r="N7113" t="s">
        <v>123</v>
      </c>
      <c r="O7113">
        <v>130</v>
      </c>
      <c r="P7113" t="s">
        <v>102</v>
      </c>
      <c r="Q7113" t="s">
        <v>102</v>
      </c>
      <c r="R7113" t="s">
        <v>26</v>
      </c>
      <c r="T7113">
        <v>2022</v>
      </c>
      <c r="U7113" t="str">
        <f t="shared" si="223"/>
        <v>0801 A3_023SAM_24.1</v>
      </c>
    </row>
    <row r="7114" spans="1:21" x14ac:dyDescent="0.3">
      <c r="A7114" t="str">
        <f t="shared" si="222"/>
        <v>24.2,Ecuador,0801 A3,SANTA_MARIA,Cotopaxi,023SAM,3060,-0.748525,-78.579102,Pinaceae,Pinus,radiata,Pinus radiata,130,10.4,10.4, ,,2022</v>
      </c>
      <c r="B7114" t="s">
        <v>33</v>
      </c>
      <c r="C7114" t="s">
        <v>17</v>
      </c>
      <c r="D7114" t="s">
        <v>684</v>
      </c>
      <c r="E7114" t="s">
        <v>680</v>
      </c>
      <c r="F7114" t="s">
        <v>20</v>
      </c>
      <c r="G7114" t="s">
        <v>685</v>
      </c>
      <c r="H7114">
        <v>3060</v>
      </c>
      <c r="I7114" s="1">
        <v>-0.748525</v>
      </c>
      <c r="J7114" s="1">
        <v>-78.579102000000006</v>
      </c>
      <c r="K7114" t="s">
        <v>21</v>
      </c>
      <c r="L7114" t="s">
        <v>22</v>
      </c>
      <c r="M7114" t="s">
        <v>122</v>
      </c>
      <c r="N7114" t="s">
        <v>123</v>
      </c>
      <c r="O7114">
        <v>130</v>
      </c>
      <c r="P7114" t="s">
        <v>220</v>
      </c>
      <c r="Q7114" t="s">
        <v>220</v>
      </c>
      <c r="R7114" t="s">
        <v>26</v>
      </c>
      <c r="T7114">
        <v>2022</v>
      </c>
      <c r="U7114" t="str">
        <f t="shared" si="223"/>
        <v>0801 A3_023SAM_24.2</v>
      </c>
    </row>
    <row r="7115" spans="1:21" x14ac:dyDescent="0.3">
      <c r="A7115" t="str">
        <f t="shared" si="222"/>
        <v>26,Ecuador,0801 A3,SANTA_MARIA,Cotopaxi,023SAM,3060,-0.748525,-78.579102,Pinaceae,Pinus,radiata,Pinus radiata,130,10.7,10.7, ,,2022</v>
      </c>
      <c r="B7115">
        <v>26</v>
      </c>
      <c r="C7115" t="s">
        <v>17</v>
      </c>
      <c r="D7115" t="s">
        <v>684</v>
      </c>
      <c r="E7115" t="s">
        <v>680</v>
      </c>
      <c r="F7115" t="s">
        <v>20</v>
      </c>
      <c r="G7115" t="s">
        <v>685</v>
      </c>
      <c r="H7115">
        <v>3060</v>
      </c>
      <c r="I7115" s="1">
        <v>-0.748525</v>
      </c>
      <c r="J7115" s="1">
        <v>-78.579102000000006</v>
      </c>
      <c r="K7115" t="s">
        <v>21</v>
      </c>
      <c r="L7115" t="s">
        <v>22</v>
      </c>
      <c r="M7115" t="s">
        <v>122</v>
      </c>
      <c r="N7115" t="s">
        <v>123</v>
      </c>
      <c r="O7115">
        <v>130</v>
      </c>
      <c r="P7115" t="s">
        <v>341</v>
      </c>
      <c r="Q7115" t="s">
        <v>341</v>
      </c>
      <c r="R7115" t="s">
        <v>26</v>
      </c>
      <c r="T7115">
        <v>2022</v>
      </c>
      <c r="U7115" t="str">
        <f t="shared" si="223"/>
        <v>0801 A3_023SAM_26</v>
      </c>
    </row>
    <row r="7116" spans="1:21" x14ac:dyDescent="0.3">
      <c r="A7116" t="str">
        <f t="shared" si="222"/>
        <v>28,Ecuador,0801 A3,SANTA_MARIA,Cotopaxi,023SAM,3060,-0.748525,-78.579102,Pinaceae,Pinus,radiata,Pinus radiata,130,13.3,13.3, ,,2022</v>
      </c>
      <c r="B7116">
        <v>28</v>
      </c>
      <c r="C7116" t="s">
        <v>17</v>
      </c>
      <c r="D7116" t="s">
        <v>684</v>
      </c>
      <c r="E7116" t="s">
        <v>680</v>
      </c>
      <c r="F7116" t="s">
        <v>20</v>
      </c>
      <c r="G7116" t="s">
        <v>685</v>
      </c>
      <c r="H7116">
        <v>3060</v>
      </c>
      <c r="I7116" s="1">
        <v>-0.748525</v>
      </c>
      <c r="J7116" s="1">
        <v>-78.579102000000006</v>
      </c>
      <c r="K7116" t="s">
        <v>21</v>
      </c>
      <c r="L7116" t="s">
        <v>22</v>
      </c>
      <c r="M7116" t="s">
        <v>122</v>
      </c>
      <c r="N7116" t="s">
        <v>123</v>
      </c>
      <c r="O7116">
        <v>130</v>
      </c>
      <c r="P7116" t="s">
        <v>219</v>
      </c>
      <c r="Q7116" t="s">
        <v>219</v>
      </c>
      <c r="R7116" t="s">
        <v>26</v>
      </c>
      <c r="T7116">
        <v>2022</v>
      </c>
      <c r="U7116" t="str">
        <f t="shared" si="223"/>
        <v>0801 A3_023SAM_28</v>
      </c>
    </row>
    <row r="7117" spans="1:21" x14ac:dyDescent="0.3">
      <c r="A7117" t="str">
        <f t="shared" si="222"/>
        <v>29,Ecuador,0801 A3,SANTA_MARIA,Cotopaxi,023SAM,3060,-0.748525,-78.579102,Pinaceae,Pinus,radiata,Pinus radiata,130,12,12, ,,2022</v>
      </c>
      <c r="B7117">
        <v>29</v>
      </c>
      <c r="C7117" t="s">
        <v>17</v>
      </c>
      <c r="D7117" t="s">
        <v>684</v>
      </c>
      <c r="E7117" t="s">
        <v>680</v>
      </c>
      <c r="F7117" t="s">
        <v>20</v>
      </c>
      <c r="G7117" t="s">
        <v>685</v>
      </c>
      <c r="H7117">
        <v>3060</v>
      </c>
      <c r="I7117" s="1">
        <v>-0.748525</v>
      </c>
      <c r="J7117" s="1">
        <v>-78.579102000000006</v>
      </c>
      <c r="K7117" t="s">
        <v>21</v>
      </c>
      <c r="L7117" t="s">
        <v>22</v>
      </c>
      <c r="M7117" t="s">
        <v>122</v>
      </c>
      <c r="N7117" t="s">
        <v>123</v>
      </c>
      <c r="O7117">
        <v>130</v>
      </c>
      <c r="P7117">
        <v>12</v>
      </c>
      <c r="Q7117">
        <v>12</v>
      </c>
      <c r="R7117" t="s">
        <v>26</v>
      </c>
      <c r="T7117">
        <v>2022</v>
      </c>
      <c r="U7117" t="str">
        <f t="shared" si="223"/>
        <v>0801 A3_023SAM_29</v>
      </c>
    </row>
    <row r="7118" spans="1:21" x14ac:dyDescent="0.3">
      <c r="A7118" t="str">
        <f t="shared" si="222"/>
        <v>31,Ecuador,0801 A3,SANTA_MARIA,Cotopaxi,023SAM,3060,-0.748525,-78.579102,Pinaceae,Pinus,radiata,Pinus radiata,130,9.1,9.1, ,,2022</v>
      </c>
      <c r="B7118">
        <v>31</v>
      </c>
      <c r="C7118" t="s">
        <v>17</v>
      </c>
      <c r="D7118" t="s">
        <v>684</v>
      </c>
      <c r="E7118" t="s">
        <v>680</v>
      </c>
      <c r="F7118" t="s">
        <v>20</v>
      </c>
      <c r="G7118" t="s">
        <v>685</v>
      </c>
      <c r="H7118">
        <v>3060</v>
      </c>
      <c r="I7118" s="1">
        <v>-0.748525</v>
      </c>
      <c r="J7118" s="1">
        <v>-78.579102000000006</v>
      </c>
      <c r="K7118" t="s">
        <v>21</v>
      </c>
      <c r="L7118" t="s">
        <v>22</v>
      </c>
      <c r="M7118" t="s">
        <v>122</v>
      </c>
      <c r="N7118" t="s">
        <v>123</v>
      </c>
      <c r="O7118">
        <v>130</v>
      </c>
      <c r="P7118" t="s">
        <v>215</v>
      </c>
      <c r="Q7118" t="s">
        <v>215</v>
      </c>
      <c r="R7118" t="s">
        <v>26</v>
      </c>
      <c r="T7118">
        <v>2022</v>
      </c>
      <c r="U7118" t="str">
        <f t="shared" si="223"/>
        <v>0801 A3_023SAM_31</v>
      </c>
    </row>
    <row r="7119" spans="1:21" x14ac:dyDescent="0.3">
      <c r="A7119" t="str">
        <f t="shared" si="222"/>
        <v>33,Ecuador,0801 A3,SANTA_MARIA,Cotopaxi,023SAM,3060,-0.748525,-78.579102,Pinaceae,Pinus,radiata,Pinus radiata,130,8.7,8.7, ,,2022</v>
      </c>
      <c r="B7119">
        <v>33</v>
      </c>
      <c r="C7119" t="s">
        <v>17</v>
      </c>
      <c r="D7119" t="s">
        <v>684</v>
      </c>
      <c r="E7119" t="s">
        <v>680</v>
      </c>
      <c r="F7119" t="s">
        <v>20</v>
      </c>
      <c r="G7119" t="s">
        <v>685</v>
      </c>
      <c r="H7119">
        <v>3060</v>
      </c>
      <c r="I7119" s="1">
        <v>-0.748525</v>
      </c>
      <c r="J7119" s="1">
        <v>-78.579102000000006</v>
      </c>
      <c r="K7119" t="s">
        <v>21</v>
      </c>
      <c r="L7119" t="s">
        <v>22</v>
      </c>
      <c r="M7119" t="s">
        <v>122</v>
      </c>
      <c r="N7119" t="s">
        <v>123</v>
      </c>
      <c r="O7119">
        <v>130</v>
      </c>
      <c r="P7119" t="s">
        <v>222</v>
      </c>
      <c r="Q7119" t="s">
        <v>222</v>
      </c>
      <c r="R7119" t="s">
        <v>26</v>
      </c>
      <c r="T7119">
        <v>2022</v>
      </c>
      <c r="U7119" t="str">
        <f t="shared" si="223"/>
        <v>0801 A3_023SAM_33</v>
      </c>
    </row>
    <row r="7120" spans="1:21" x14ac:dyDescent="0.3">
      <c r="A7120" t="str">
        <f t="shared" si="222"/>
        <v>35,Ecuador,0801 A3,SANTA_MARIA,Cotopaxi,023SAM,3060,-0.748525,-78.579102,Pinaceae,Pinus,radiata,Pinus radiata,140,11.5,11.5, ,,2022</v>
      </c>
      <c r="B7120">
        <v>35</v>
      </c>
      <c r="C7120" t="s">
        <v>17</v>
      </c>
      <c r="D7120" t="s">
        <v>684</v>
      </c>
      <c r="E7120" t="s">
        <v>680</v>
      </c>
      <c r="F7120" t="s">
        <v>20</v>
      </c>
      <c r="G7120" t="s">
        <v>685</v>
      </c>
      <c r="H7120">
        <v>3060</v>
      </c>
      <c r="I7120" s="1">
        <v>-0.748525</v>
      </c>
      <c r="J7120" s="1">
        <v>-78.579102000000006</v>
      </c>
      <c r="K7120" t="s">
        <v>21</v>
      </c>
      <c r="L7120" t="s">
        <v>22</v>
      </c>
      <c r="M7120" t="s">
        <v>122</v>
      </c>
      <c r="N7120" t="s">
        <v>123</v>
      </c>
      <c r="O7120">
        <v>140</v>
      </c>
      <c r="P7120" t="s">
        <v>104</v>
      </c>
      <c r="Q7120" t="s">
        <v>104</v>
      </c>
      <c r="R7120" t="s">
        <v>26</v>
      </c>
      <c r="T7120">
        <v>2022</v>
      </c>
      <c r="U7120" t="str">
        <f t="shared" si="223"/>
        <v>0801 A3_023SAM_35</v>
      </c>
    </row>
    <row r="7121" spans="1:21" x14ac:dyDescent="0.3">
      <c r="A7121" t="str">
        <f t="shared" si="222"/>
        <v>36,Ecuador,0801 A3,SANTA_MARIA,Cotopaxi,023SAM,3060,-0.748525,-78.579102,Pinaceae,Pinus,radiata,Pinus radiata,130,8.3,8.3, ,,2022</v>
      </c>
      <c r="B7121">
        <v>36</v>
      </c>
      <c r="C7121" t="s">
        <v>17</v>
      </c>
      <c r="D7121" t="s">
        <v>684</v>
      </c>
      <c r="E7121" t="s">
        <v>680</v>
      </c>
      <c r="F7121" t="s">
        <v>20</v>
      </c>
      <c r="G7121" t="s">
        <v>685</v>
      </c>
      <c r="H7121">
        <v>3060</v>
      </c>
      <c r="I7121" s="1">
        <v>-0.748525</v>
      </c>
      <c r="J7121" s="1">
        <v>-78.579102000000006</v>
      </c>
      <c r="K7121" t="s">
        <v>21</v>
      </c>
      <c r="L7121" t="s">
        <v>22</v>
      </c>
      <c r="M7121" t="s">
        <v>122</v>
      </c>
      <c r="N7121" t="s">
        <v>123</v>
      </c>
      <c r="O7121">
        <v>130</v>
      </c>
      <c r="P7121" t="s">
        <v>246</v>
      </c>
      <c r="Q7121" t="s">
        <v>246</v>
      </c>
      <c r="R7121" t="s">
        <v>26</v>
      </c>
      <c r="T7121">
        <v>2022</v>
      </c>
      <c r="U7121" t="str">
        <f t="shared" si="223"/>
        <v>0801 A3_023SAM_36</v>
      </c>
    </row>
    <row r="7122" spans="1:21" x14ac:dyDescent="0.3">
      <c r="A7122" t="str">
        <f t="shared" si="222"/>
        <v>38,Ecuador,0801 A3,SANTA_MARIA,Cotopaxi,023SAM,3060,-0.748525,-78.579102,Pinaceae,Pinus,radiata,Pinus radiata,130,11.4,11.4, ,,2022</v>
      </c>
      <c r="B7122">
        <v>38</v>
      </c>
      <c r="C7122" t="s">
        <v>17</v>
      </c>
      <c r="D7122" t="s">
        <v>684</v>
      </c>
      <c r="E7122" t="s">
        <v>680</v>
      </c>
      <c r="F7122" t="s">
        <v>20</v>
      </c>
      <c r="G7122" t="s">
        <v>685</v>
      </c>
      <c r="H7122">
        <v>3060</v>
      </c>
      <c r="I7122" s="1">
        <v>-0.748525</v>
      </c>
      <c r="J7122" s="1">
        <v>-78.579102000000006</v>
      </c>
      <c r="K7122" t="s">
        <v>21</v>
      </c>
      <c r="L7122" t="s">
        <v>22</v>
      </c>
      <c r="M7122" t="s">
        <v>122</v>
      </c>
      <c r="N7122" t="s">
        <v>123</v>
      </c>
      <c r="O7122">
        <v>130</v>
      </c>
      <c r="P7122" t="s">
        <v>158</v>
      </c>
      <c r="Q7122" t="s">
        <v>158</v>
      </c>
      <c r="R7122" t="s">
        <v>26</v>
      </c>
      <c r="T7122">
        <v>2022</v>
      </c>
      <c r="U7122" t="str">
        <f t="shared" si="223"/>
        <v>0801 A3_023SAM_38</v>
      </c>
    </row>
    <row r="7123" spans="1:21" x14ac:dyDescent="0.3">
      <c r="A7123" t="str">
        <f t="shared" si="222"/>
        <v>39,Ecuador,0801 A3,SANTA_MARIA,Cotopaxi,023SAM,3060,-0.748525,-78.579102,Pinaceae,Pinus,radiata,Pinus radiata,130,11.2,11.2, ,,2022</v>
      </c>
      <c r="B7123">
        <v>39</v>
      </c>
      <c r="C7123" t="s">
        <v>17</v>
      </c>
      <c r="D7123" t="s">
        <v>684</v>
      </c>
      <c r="E7123" t="s">
        <v>680</v>
      </c>
      <c r="F7123" t="s">
        <v>20</v>
      </c>
      <c r="G7123" t="s">
        <v>685</v>
      </c>
      <c r="H7123">
        <v>3060</v>
      </c>
      <c r="I7123" s="1">
        <v>-0.748525</v>
      </c>
      <c r="J7123" s="1">
        <v>-78.579102000000006</v>
      </c>
      <c r="K7123" t="s">
        <v>21</v>
      </c>
      <c r="L7123" t="s">
        <v>22</v>
      </c>
      <c r="M7123" t="s">
        <v>122</v>
      </c>
      <c r="N7123" t="s">
        <v>123</v>
      </c>
      <c r="O7123">
        <v>130</v>
      </c>
      <c r="P7123" t="s">
        <v>182</v>
      </c>
      <c r="Q7123" t="s">
        <v>182</v>
      </c>
      <c r="R7123" t="s">
        <v>26</v>
      </c>
      <c r="T7123">
        <v>2022</v>
      </c>
      <c r="U7123" t="str">
        <f t="shared" si="223"/>
        <v>0801 A3_023SAM_39</v>
      </c>
    </row>
    <row r="7124" spans="1:21" x14ac:dyDescent="0.3">
      <c r="A7124" t="str">
        <f t="shared" si="222"/>
        <v>40,Ecuador,0801 A3,SANTA_MARIA,Cotopaxi,023SAM,3060,-0.748525,-78.579102,Pinaceae,Pinus,radiata,Pinus radiata,130,10.4,10.4,5.5,,2022</v>
      </c>
      <c r="B7124">
        <v>40</v>
      </c>
      <c r="C7124" t="s">
        <v>17</v>
      </c>
      <c r="D7124" t="s">
        <v>684</v>
      </c>
      <c r="E7124" t="s">
        <v>680</v>
      </c>
      <c r="F7124" t="s">
        <v>20</v>
      </c>
      <c r="G7124" t="s">
        <v>685</v>
      </c>
      <c r="H7124">
        <v>3060</v>
      </c>
      <c r="I7124" s="1">
        <v>-0.748525</v>
      </c>
      <c r="J7124" s="1">
        <v>-78.579102000000006</v>
      </c>
      <c r="K7124" t="s">
        <v>21</v>
      </c>
      <c r="L7124" t="s">
        <v>22</v>
      </c>
      <c r="M7124" t="s">
        <v>122</v>
      </c>
      <c r="N7124" t="s">
        <v>123</v>
      </c>
      <c r="O7124">
        <v>130</v>
      </c>
      <c r="P7124" t="s">
        <v>220</v>
      </c>
      <c r="Q7124" t="s">
        <v>220</v>
      </c>
      <c r="R7124" t="s">
        <v>230</v>
      </c>
      <c r="T7124">
        <v>2022</v>
      </c>
      <c r="U7124" t="str">
        <f t="shared" si="223"/>
        <v>0801 A3_023SAM_40</v>
      </c>
    </row>
    <row r="7125" spans="1:21" x14ac:dyDescent="0.3">
      <c r="A7125" t="str">
        <f t="shared" si="222"/>
        <v>44,Ecuador,0801 A3,SANTA_MARIA,Cotopaxi,023SAM,3060,-0.748525,-78.579102,Pinaceae,Pinus,radiata,Pinus radiata,130,7.6,7.6, ,,2022</v>
      </c>
      <c r="B7125">
        <v>44</v>
      </c>
      <c r="C7125" t="s">
        <v>17</v>
      </c>
      <c r="D7125" t="s">
        <v>684</v>
      </c>
      <c r="E7125" t="s">
        <v>680</v>
      </c>
      <c r="F7125" t="s">
        <v>20</v>
      </c>
      <c r="G7125" t="s">
        <v>685</v>
      </c>
      <c r="H7125">
        <v>3060</v>
      </c>
      <c r="I7125" s="1">
        <v>-0.748525</v>
      </c>
      <c r="J7125" s="1">
        <v>-78.579102000000006</v>
      </c>
      <c r="K7125" t="s">
        <v>21</v>
      </c>
      <c r="L7125" t="s">
        <v>22</v>
      </c>
      <c r="M7125" t="s">
        <v>122</v>
      </c>
      <c r="N7125" t="s">
        <v>123</v>
      </c>
      <c r="O7125">
        <v>130</v>
      </c>
      <c r="P7125" t="s">
        <v>264</v>
      </c>
      <c r="Q7125" t="s">
        <v>264</v>
      </c>
      <c r="R7125" t="s">
        <v>26</v>
      </c>
      <c r="T7125">
        <v>2022</v>
      </c>
      <c r="U7125" t="str">
        <f t="shared" si="223"/>
        <v>0801 A3_023SAM_44</v>
      </c>
    </row>
    <row r="7126" spans="1:21" x14ac:dyDescent="0.3">
      <c r="A7126" t="str">
        <f t="shared" si="222"/>
        <v>46,Ecuador,0801 A3,SANTA_MARIA,Cotopaxi,023SAM,3060,-0.748525,-78.579102,Pinaceae,Pinus,radiata,Pinus radiata,130,7.6,7.6, ,,2022</v>
      </c>
      <c r="B7126">
        <v>46</v>
      </c>
      <c r="C7126" t="s">
        <v>17</v>
      </c>
      <c r="D7126" t="s">
        <v>684</v>
      </c>
      <c r="E7126" t="s">
        <v>680</v>
      </c>
      <c r="F7126" t="s">
        <v>20</v>
      </c>
      <c r="G7126" t="s">
        <v>685</v>
      </c>
      <c r="H7126">
        <v>3060</v>
      </c>
      <c r="I7126" s="1">
        <v>-0.748525</v>
      </c>
      <c r="J7126" s="1">
        <v>-78.579102000000006</v>
      </c>
      <c r="K7126" t="s">
        <v>21</v>
      </c>
      <c r="L7126" t="s">
        <v>22</v>
      </c>
      <c r="M7126" t="s">
        <v>122</v>
      </c>
      <c r="N7126" t="s">
        <v>123</v>
      </c>
      <c r="O7126">
        <v>130</v>
      </c>
      <c r="P7126" t="s">
        <v>264</v>
      </c>
      <c r="Q7126" t="s">
        <v>264</v>
      </c>
      <c r="R7126" t="s">
        <v>26</v>
      </c>
      <c r="T7126">
        <v>2022</v>
      </c>
      <c r="U7126" t="str">
        <f t="shared" si="223"/>
        <v>0801 A3_023SAM_46</v>
      </c>
    </row>
    <row r="7127" spans="1:21" x14ac:dyDescent="0.3">
      <c r="A7127" t="str">
        <f t="shared" si="222"/>
        <v>48,Ecuador,0801 A3,SANTA_MARIA,Cotopaxi,023SAM,3060,-0.748525,-78.579102,Pinaceae,Pinus,radiata,Pinus radiata,130,17.1,17.1, ,,2022</v>
      </c>
      <c r="B7127">
        <v>48</v>
      </c>
      <c r="C7127" t="s">
        <v>17</v>
      </c>
      <c r="D7127" t="s">
        <v>684</v>
      </c>
      <c r="E7127" t="s">
        <v>680</v>
      </c>
      <c r="F7127" t="s">
        <v>20</v>
      </c>
      <c r="G7127" t="s">
        <v>685</v>
      </c>
      <c r="H7127">
        <v>3060</v>
      </c>
      <c r="I7127" s="1">
        <v>-0.748525</v>
      </c>
      <c r="J7127" s="1">
        <v>-78.579102000000006</v>
      </c>
      <c r="K7127" t="s">
        <v>21</v>
      </c>
      <c r="L7127" t="s">
        <v>22</v>
      </c>
      <c r="M7127" t="s">
        <v>122</v>
      </c>
      <c r="N7127" t="s">
        <v>123</v>
      </c>
      <c r="O7127">
        <v>130</v>
      </c>
      <c r="P7127" t="s">
        <v>146</v>
      </c>
      <c r="Q7127" t="s">
        <v>146</v>
      </c>
      <c r="R7127" t="s">
        <v>26</v>
      </c>
      <c r="T7127">
        <v>2022</v>
      </c>
      <c r="U7127" t="str">
        <f t="shared" si="223"/>
        <v>0801 A3_023SAM_48</v>
      </c>
    </row>
    <row r="7128" spans="1:21" x14ac:dyDescent="0.3">
      <c r="A7128" t="str">
        <f t="shared" si="222"/>
        <v>49,Ecuador,0801 A3,SANTA_MARIA,Cotopaxi,023SAM,3060,-0.748525,-78.579102,Pinaceae,Pinus,radiata,Pinus radiata,130,12.2,12.2,7,,2022</v>
      </c>
      <c r="B7128">
        <v>49</v>
      </c>
      <c r="C7128" t="s">
        <v>17</v>
      </c>
      <c r="D7128" t="s">
        <v>684</v>
      </c>
      <c r="E7128" t="s">
        <v>680</v>
      </c>
      <c r="F7128" t="s">
        <v>20</v>
      </c>
      <c r="G7128" t="s">
        <v>685</v>
      </c>
      <c r="H7128">
        <v>3060</v>
      </c>
      <c r="I7128" s="1">
        <v>-0.748525</v>
      </c>
      <c r="J7128" s="1">
        <v>-78.579102000000006</v>
      </c>
      <c r="K7128" t="s">
        <v>21</v>
      </c>
      <c r="L7128" t="s">
        <v>22</v>
      </c>
      <c r="M7128" t="s">
        <v>122</v>
      </c>
      <c r="N7128" t="s">
        <v>123</v>
      </c>
      <c r="O7128">
        <v>130</v>
      </c>
      <c r="P7128" t="s">
        <v>174</v>
      </c>
      <c r="Q7128" t="s">
        <v>174</v>
      </c>
      <c r="R7128">
        <v>7</v>
      </c>
      <c r="T7128">
        <v>2022</v>
      </c>
      <c r="U7128" t="str">
        <f t="shared" si="223"/>
        <v>0801 A3_023SAM_49</v>
      </c>
    </row>
    <row r="7129" spans="1:21" x14ac:dyDescent="0.3">
      <c r="A7129" t="str">
        <f t="shared" si="222"/>
        <v>50.1,Ecuador,0801 A3,SANTA_MARIA,Cotopaxi,023SAM,3060,-0.748525,-78.579102,Pinaceae,Pinus,radiata,Pinus radiata,130,12.9,12.9, ,,2022</v>
      </c>
      <c r="B7129" t="s">
        <v>682</v>
      </c>
      <c r="C7129" t="s">
        <v>17</v>
      </c>
      <c r="D7129" t="s">
        <v>684</v>
      </c>
      <c r="E7129" t="s">
        <v>680</v>
      </c>
      <c r="F7129" t="s">
        <v>20</v>
      </c>
      <c r="G7129" t="s">
        <v>685</v>
      </c>
      <c r="H7129">
        <v>3060</v>
      </c>
      <c r="I7129" s="1">
        <v>-0.748525</v>
      </c>
      <c r="J7129" s="1">
        <v>-78.579102000000006</v>
      </c>
      <c r="K7129" t="s">
        <v>21</v>
      </c>
      <c r="L7129" t="s">
        <v>22</v>
      </c>
      <c r="M7129" t="s">
        <v>122</v>
      </c>
      <c r="N7129" t="s">
        <v>123</v>
      </c>
      <c r="O7129">
        <v>130</v>
      </c>
      <c r="P7129" t="s">
        <v>208</v>
      </c>
      <c r="Q7129" t="s">
        <v>208</v>
      </c>
      <c r="R7129" t="s">
        <v>26</v>
      </c>
      <c r="T7129">
        <v>2022</v>
      </c>
      <c r="U7129" t="str">
        <f t="shared" si="223"/>
        <v>0801 A3_023SAM_50.1</v>
      </c>
    </row>
    <row r="7130" spans="1:21" x14ac:dyDescent="0.3">
      <c r="A7130" t="str">
        <f t="shared" si="222"/>
        <v>50.2,Ecuador,0801 A3,SANTA_MARIA,Cotopaxi,023SAM,3060,-0.748525,-78.579102,Pinaceae,Pinus,radiata,Pinus radiata,130,11.7,11.7, ,,2022</v>
      </c>
      <c r="B7130" t="s">
        <v>683</v>
      </c>
      <c r="C7130" t="s">
        <v>17</v>
      </c>
      <c r="D7130" t="s">
        <v>684</v>
      </c>
      <c r="E7130" t="s">
        <v>680</v>
      </c>
      <c r="F7130" t="s">
        <v>20</v>
      </c>
      <c r="G7130" t="s">
        <v>685</v>
      </c>
      <c r="H7130">
        <v>3060</v>
      </c>
      <c r="I7130" s="1">
        <v>-0.748525</v>
      </c>
      <c r="J7130" s="1">
        <v>-78.579102000000006</v>
      </c>
      <c r="K7130" t="s">
        <v>21</v>
      </c>
      <c r="L7130" t="s">
        <v>22</v>
      </c>
      <c r="M7130" t="s">
        <v>122</v>
      </c>
      <c r="N7130" t="s">
        <v>123</v>
      </c>
      <c r="O7130">
        <v>130</v>
      </c>
      <c r="P7130" t="s">
        <v>176</v>
      </c>
      <c r="Q7130" t="s">
        <v>176</v>
      </c>
      <c r="R7130" t="s">
        <v>26</v>
      </c>
      <c r="T7130">
        <v>2022</v>
      </c>
      <c r="U7130" t="str">
        <f t="shared" si="223"/>
        <v>0801 A3_023SAM_50.2</v>
      </c>
    </row>
    <row r="7131" spans="1:21" x14ac:dyDescent="0.3">
      <c r="A7131" t="str">
        <f t="shared" si="222"/>
        <v>51,Ecuador,0801 A3,SANTA_MARIA,Cotopaxi,023SAM,3060,-0.748525,-78.579102,Pinaceae,Pinus,radiata,Pinus radiata,140,5.1,5.1, ,,2022</v>
      </c>
      <c r="B7131">
        <v>51</v>
      </c>
      <c r="C7131" t="s">
        <v>17</v>
      </c>
      <c r="D7131" t="s">
        <v>684</v>
      </c>
      <c r="E7131" t="s">
        <v>680</v>
      </c>
      <c r="F7131" t="s">
        <v>20</v>
      </c>
      <c r="G7131" t="s">
        <v>685</v>
      </c>
      <c r="H7131">
        <v>3060</v>
      </c>
      <c r="I7131" s="1">
        <v>-0.748525</v>
      </c>
      <c r="J7131" s="1">
        <v>-78.579102000000006</v>
      </c>
      <c r="K7131" t="s">
        <v>21</v>
      </c>
      <c r="L7131" t="s">
        <v>22</v>
      </c>
      <c r="M7131" t="s">
        <v>122</v>
      </c>
      <c r="N7131" t="s">
        <v>123</v>
      </c>
      <c r="O7131">
        <v>140</v>
      </c>
      <c r="P7131" t="s">
        <v>291</v>
      </c>
      <c r="Q7131" t="s">
        <v>291</v>
      </c>
      <c r="R7131" t="s">
        <v>26</v>
      </c>
      <c r="T7131">
        <v>2022</v>
      </c>
      <c r="U7131" t="str">
        <f t="shared" si="223"/>
        <v>0801 A3_023SAM_51</v>
      </c>
    </row>
    <row r="7132" spans="1:21" x14ac:dyDescent="0.3">
      <c r="A7132" t="str">
        <f t="shared" si="222"/>
        <v>52,Ecuador,0801 A3,SANTA_MARIA,Cotopaxi,023SAM,3060,-0.748525,-78.579102,Pinaceae,Pinus,radiata,Pinus radiata,130,12,12, ,,2022</v>
      </c>
      <c r="B7132">
        <v>52</v>
      </c>
      <c r="C7132" t="s">
        <v>17</v>
      </c>
      <c r="D7132" t="s">
        <v>684</v>
      </c>
      <c r="E7132" t="s">
        <v>680</v>
      </c>
      <c r="F7132" t="s">
        <v>20</v>
      </c>
      <c r="G7132" t="s">
        <v>685</v>
      </c>
      <c r="H7132">
        <v>3060</v>
      </c>
      <c r="I7132" s="1">
        <v>-0.748525</v>
      </c>
      <c r="J7132" s="1">
        <v>-78.579102000000006</v>
      </c>
      <c r="K7132" t="s">
        <v>21</v>
      </c>
      <c r="L7132" t="s">
        <v>22</v>
      </c>
      <c r="M7132" t="s">
        <v>122</v>
      </c>
      <c r="N7132" t="s">
        <v>123</v>
      </c>
      <c r="O7132">
        <v>130</v>
      </c>
      <c r="P7132">
        <v>12</v>
      </c>
      <c r="Q7132">
        <v>12</v>
      </c>
      <c r="R7132" t="s">
        <v>26</v>
      </c>
      <c r="T7132">
        <v>2022</v>
      </c>
      <c r="U7132" t="str">
        <f t="shared" si="223"/>
        <v>0801 A3_023SAM_52</v>
      </c>
    </row>
    <row r="7133" spans="1:21" x14ac:dyDescent="0.3">
      <c r="A7133" t="str">
        <f t="shared" si="222"/>
        <v>54,Ecuador,0801 A3,SANTA_MARIA,Cotopaxi,023SAM,3060,-0.748525,-78.579102,Pinaceae,Pinus,radiata,Pinus radiata,130,16.7,16.7,7.5,,2022</v>
      </c>
      <c r="B7133">
        <v>54</v>
      </c>
      <c r="C7133" t="s">
        <v>17</v>
      </c>
      <c r="D7133" t="s">
        <v>684</v>
      </c>
      <c r="E7133" t="s">
        <v>680</v>
      </c>
      <c r="F7133" t="s">
        <v>20</v>
      </c>
      <c r="G7133" t="s">
        <v>685</v>
      </c>
      <c r="H7133">
        <v>3060</v>
      </c>
      <c r="I7133" s="1">
        <v>-0.748525</v>
      </c>
      <c r="J7133" s="1">
        <v>-78.579102000000006</v>
      </c>
      <c r="K7133" t="s">
        <v>21</v>
      </c>
      <c r="L7133" t="s">
        <v>22</v>
      </c>
      <c r="M7133" t="s">
        <v>122</v>
      </c>
      <c r="N7133" t="s">
        <v>123</v>
      </c>
      <c r="O7133">
        <v>130</v>
      </c>
      <c r="P7133" t="s">
        <v>175</v>
      </c>
      <c r="Q7133" t="s">
        <v>175</v>
      </c>
      <c r="R7133" t="s">
        <v>201</v>
      </c>
      <c r="T7133">
        <v>2022</v>
      </c>
      <c r="U7133" t="str">
        <f t="shared" si="223"/>
        <v>0801 A3_023SAM_54</v>
      </c>
    </row>
    <row r="7134" spans="1:21" x14ac:dyDescent="0.3">
      <c r="A7134" t="str">
        <f t="shared" si="222"/>
        <v>57,Ecuador,0801 A3,SANTA_MARIA,Cotopaxi,023SAM,3060,-0.748525,-78.579102,Pinaceae,Pinus,radiata,Pinus radiata,130,11.5,11.5, ,,2022</v>
      </c>
      <c r="B7134">
        <v>57</v>
      </c>
      <c r="C7134" t="s">
        <v>17</v>
      </c>
      <c r="D7134" t="s">
        <v>684</v>
      </c>
      <c r="E7134" t="s">
        <v>680</v>
      </c>
      <c r="F7134" t="s">
        <v>20</v>
      </c>
      <c r="G7134" t="s">
        <v>685</v>
      </c>
      <c r="H7134">
        <v>3060</v>
      </c>
      <c r="I7134" s="1">
        <v>-0.748525</v>
      </c>
      <c r="J7134" s="1">
        <v>-78.579102000000006</v>
      </c>
      <c r="K7134" t="s">
        <v>21</v>
      </c>
      <c r="L7134" t="s">
        <v>22</v>
      </c>
      <c r="M7134" t="s">
        <v>122</v>
      </c>
      <c r="N7134" t="s">
        <v>123</v>
      </c>
      <c r="O7134">
        <v>130</v>
      </c>
      <c r="P7134" t="s">
        <v>104</v>
      </c>
      <c r="Q7134" t="s">
        <v>104</v>
      </c>
      <c r="R7134" t="s">
        <v>26</v>
      </c>
      <c r="T7134">
        <v>2022</v>
      </c>
      <c r="U7134" t="str">
        <f t="shared" si="223"/>
        <v>0801 A3_023SAM_57</v>
      </c>
    </row>
    <row r="7135" spans="1:21" x14ac:dyDescent="0.3">
      <c r="A7135" t="str">
        <f t="shared" si="222"/>
        <v>62,Ecuador,0801 A3,SANTA_MARIA,Cotopaxi,023SAM,3060,-0.748525,-78.579102,Pinaceae,Pinus,radiata,Pinus radiata,130,9.5,9.5, ,,2022</v>
      </c>
      <c r="B7135">
        <v>62</v>
      </c>
      <c r="C7135" t="s">
        <v>17</v>
      </c>
      <c r="D7135" t="s">
        <v>684</v>
      </c>
      <c r="E7135" t="s">
        <v>680</v>
      </c>
      <c r="F7135" t="s">
        <v>20</v>
      </c>
      <c r="G7135" t="s">
        <v>685</v>
      </c>
      <c r="H7135">
        <v>3060</v>
      </c>
      <c r="I7135" s="1">
        <v>-0.748525</v>
      </c>
      <c r="J7135" s="1">
        <v>-78.579102000000006</v>
      </c>
      <c r="K7135" t="s">
        <v>21</v>
      </c>
      <c r="L7135" t="s">
        <v>22</v>
      </c>
      <c r="M7135" t="s">
        <v>122</v>
      </c>
      <c r="N7135" t="s">
        <v>123</v>
      </c>
      <c r="O7135">
        <v>130</v>
      </c>
      <c r="P7135" t="s">
        <v>103</v>
      </c>
      <c r="Q7135" t="s">
        <v>103</v>
      </c>
      <c r="R7135" t="s">
        <v>26</v>
      </c>
      <c r="T7135">
        <v>2022</v>
      </c>
      <c r="U7135" t="str">
        <f t="shared" si="223"/>
        <v>0801 A3_023SAM_62</v>
      </c>
    </row>
    <row r="7136" spans="1:21" x14ac:dyDescent="0.3">
      <c r="A7136" t="str">
        <f t="shared" si="222"/>
        <v>63,Ecuador,0801 A3,SANTA_MARIA,Cotopaxi,023SAM,3060,-0.748525,-78.579102,Pinaceae,Pinus,radiata,Pinus radiata,140,8.9,8.9, ,,2022</v>
      </c>
      <c r="B7136">
        <v>63</v>
      </c>
      <c r="C7136" t="s">
        <v>17</v>
      </c>
      <c r="D7136" t="s">
        <v>684</v>
      </c>
      <c r="E7136" t="s">
        <v>680</v>
      </c>
      <c r="F7136" t="s">
        <v>20</v>
      </c>
      <c r="G7136" t="s">
        <v>685</v>
      </c>
      <c r="H7136">
        <v>3060</v>
      </c>
      <c r="I7136" s="1">
        <v>-0.748525</v>
      </c>
      <c r="J7136" s="1">
        <v>-78.579102000000006</v>
      </c>
      <c r="K7136" t="s">
        <v>21</v>
      </c>
      <c r="L7136" t="s">
        <v>22</v>
      </c>
      <c r="M7136" t="s">
        <v>122</v>
      </c>
      <c r="N7136" t="s">
        <v>123</v>
      </c>
      <c r="O7136">
        <v>140</v>
      </c>
      <c r="P7136" t="s">
        <v>44</v>
      </c>
      <c r="Q7136" t="s">
        <v>44</v>
      </c>
      <c r="R7136" t="s">
        <v>26</v>
      </c>
      <c r="T7136">
        <v>2022</v>
      </c>
      <c r="U7136" t="str">
        <f t="shared" si="223"/>
        <v>0801 A3_023SAM_63</v>
      </c>
    </row>
    <row r="7137" spans="1:21" x14ac:dyDescent="0.3">
      <c r="A7137" t="str">
        <f t="shared" si="222"/>
        <v>65,Ecuador,0801 A3,SANTA_MARIA,Cotopaxi,023SAM,3060,-0.748525,-78.579102,Pinaceae,Pinus,radiata,Pinus radiata,130,9.3,9.3, ,,2022</v>
      </c>
      <c r="B7137">
        <v>65</v>
      </c>
      <c r="C7137" t="s">
        <v>17</v>
      </c>
      <c r="D7137" t="s">
        <v>684</v>
      </c>
      <c r="E7137" t="s">
        <v>680</v>
      </c>
      <c r="F7137" t="s">
        <v>20</v>
      </c>
      <c r="G7137" t="s">
        <v>685</v>
      </c>
      <c r="H7137">
        <v>3060</v>
      </c>
      <c r="I7137" s="1">
        <v>-0.748525</v>
      </c>
      <c r="J7137" s="1">
        <v>-78.579102000000006</v>
      </c>
      <c r="K7137" t="s">
        <v>21</v>
      </c>
      <c r="L7137" t="s">
        <v>22</v>
      </c>
      <c r="M7137" t="s">
        <v>122</v>
      </c>
      <c r="N7137" t="s">
        <v>123</v>
      </c>
      <c r="O7137">
        <v>130</v>
      </c>
      <c r="P7137" t="s">
        <v>45</v>
      </c>
      <c r="Q7137" t="s">
        <v>45</v>
      </c>
      <c r="R7137" t="s">
        <v>26</v>
      </c>
      <c r="T7137">
        <v>2022</v>
      </c>
      <c r="U7137" t="str">
        <f t="shared" si="223"/>
        <v>0801 A3_023SAM_65</v>
      </c>
    </row>
    <row r="7138" spans="1:21" x14ac:dyDescent="0.3">
      <c r="A7138" t="str">
        <f t="shared" si="222"/>
        <v>66,Ecuador,0801 A3,SANTA_MARIA,Cotopaxi,023SAM,3060,-0.748525,-78.579102,Pinaceae,Pinus,radiata,Pinus radiata,130,9.6,9.6, ,,2022</v>
      </c>
      <c r="B7138">
        <v>66</v>
      </c>
      <c r="C7138" t="s">
        <v>17</v>
      </c>
      <c r="D7138" t="s">
        <v>684</v>
      </c>
      <c r="E7138" t="s">
        <v>680</v>
      </c>
      <c r="F7138" t="s">
        <v>20</v>
      </c>
      <c r="G7138" t="s">
        <v>685</v>
      </c>
      <c r="H7138">
        <v>3060</v>
      </c>
      <c r="I7138" s="1">
        <v>-0.748525</v>
      </c>
      <c r="J7138" s="1">
        <v>-78.579102000000006</v>
      </c>
      <c r="K7138" t="s">
        <v>21</v>
      </c>
      <c r="L7138" t="s">
        <v>22</v>
      </c>
      <c r="M7138" t="s">
        <v>122</v>
      </c>
      <c r="N7138" t="s">
        <v>123</v>
      </c>
      <c r="O7138">
        <v>130</v>
      </c>
      <c r="P7138" t="s">
        <v>351</v>
      </c>
      <c r="Q7138" t="s">
        <v>351</v>
      </c>
      <c r="R7138" t="s">
        <v>26</v>
      </c>
      <c r="T7138">
        <v>2022</v>
      </c>
      <c r="U7138" t="str">
        <f t="shared" si="223"/>
        <v>0801 A3_023SAM_66</v>
      </c>
    </row>
    <row r="7139" spans="1:21" x14ac:dyDescent="0.3">
      <c r="A7139" t="str">
        <f t="shared" si="222"/>
        <v>2,Ecuador,0802 A3,SANTA_MARIA,Cotopaxi,027SAM,3075,-0.746998,-78.574254,Pinaceae,Pinus,radiata,Pinus radiata,130,1,1,2,,2022</v>
      </c>
      <c r="B7139">
        <v>2</v>
      </c>
      <c r="C7139" t="s">
        <v>17</v>
      </c>
      <c r="D7139" t="s">
        <v>686</v>
      </c>
      <c r="E7139" t="s">
        <v>680</v>
      </c>
      <c r="F7139" t="s">
        <v>20</v>
      </c>
      <c r="G7139" t="s">
        <v>687</v>
      </c>
      <c r="H7139">
        <v>3075</v>
      </c>
      <c r="I7139" s="1">
        <v>-0.74699800000000005</v>
      </c>
      <c r="J7139" s="1">
        <v>-78.574253999999996</v>
      </c>
      <c r="K7139" t="s">
        <v>21</v>
      </c>
      <c r="L7139" t="s">
        <v>22</v>
      </c>
      <c r="M7139" t="s">
        <v>122</v>
      </c>
      <c r="N7139" t="s">
        <v>123</v>
      </c>
      <c r="O7139">
        <v>130</v>
      </c>
      <c r="P7139">
        <v>1</v>
      </c>
      <c r="Q7139">
        <v>1</v>
      </c>
      <c r="R7139">
        <v>2</v>
      </c>
      <c r="T7139">
        <v>2022</v>
      </c>
      <c r="U7139" t="str">
        <f t="shared" si="223"/>
        <v>0802 A3_027SAM_2</v>
      </c>
    </row>
    <row r="7140" spans="1:21" x14ac:dyDescent="0.3">
      <c r="A7140" t="str">
        <f t="shared" si="222"/>
        <v>4,Ecuador,0802 A3,SANTA_MARIA,Cotopaxi,027SAM,3075,-0.746998,-78.574254,Pinaceae,Pinus,radiata,Pinus radiata,120,10.4,10.4, ,,2022</v>
      </c>
      <c r="B7140">
        <v>4</v>
      </c>
      <c r="C7140" t="s">
        <v>17</v>
      </c>
      <c r="D7140" t="s">
        <v>686</v>
      </c>
      <c r="E7140" t="s">
        <v>680</v>
      </c>
      <c r="F7140" t="s">
        <v>20</v>
      </c>
      <c r="G7140" t="s">
        <v>687</v>
      </c>
      <c r="H7140">
        <v>3075</v>
      </c>
      <c r="I7140" s="1">
        <v>-0.74699800000000005</v>
      </c>
      <c r="J7140" s="1">
        <v>-78.574253999999996</v>
      </c>
      <c r="K7140" t="s">
        <v>21</v>
      </c>
      <c r="L7140" t="s">
        <v>22</v>
      </c>
      <c r="M7140" t="s">
        <v>122</v>
      </c>
      <c r="N7140" t="s">
        <v>123</v>
      </c>
      <c r="O7140">
        <v>120</v>
      </c>
      <c r="P7140" t="s">
        <v>220</v>
      </c>
      <c r="Q7140" t="s">
        <v>220</v>
      </c>
      <c r="R7140" t="s">
        <v>26</v>
      </c>
      <c r="T7140">
        <v>2022</v>
      </c>
      <c r="U7140" t="str">
        <f t="shared" si="223"/>
        <v>0802 A3_027SAM_4</v>
      </c>
    </row>
    <row r="7141" spans="1:21" x14ac:dyDescent="0.3">
      <c r="A7141" t="str">
        <f t="shared" si="222"/>
        <v>5,Ecuador,0802 A3,SANTA_MARIA,Cotopaxi,027SAM,3075,-0.746998,-78.574254,Pinaceae,Pinus,radiata,Pinus radiata,130,7.1,7.1,4,,2022</v>
      </c>
      <c r="B7141">
        <v>5</v>
      </c>
      <c r="C7141" t="s">
        <v>17</v>
      </c>
      <c r="D7141" t="s">
        <v>686</v>
      </c>
      <c r="E7141" t="s">
        <v>680</v>
      </c>
      <c r="F7141" t="s">
        <v>20</v>
      </c>
      <c r="G7141" t="s">
        <v>687</v>
      </c>
      <c r="H7141">
        <v>3075</v>
      </c>
      <c r="I7141" s="1">
        <v>-0.74699800000000005</v>
      </c>
      <c r="J7141" s="1">
        <v>-78.574253999999996</v>
      </c>
      <c r="K7141" t="s">
        <v>21</v>
      </c>
      <c r="L7141" t="s">
        <v>22</v>
      </c>
      <c r="M7141" t="s">
        <v>122</v>
      </c>
      <c r="N7141" t="s">
        <v>123</v>
      </c>
      <c r="O7141">
        <v>130</v>
      </c>
      <c r="P7141" t="s">
        <v>224</v>
      </c>
      <c r="Q7141" t="s">
        <v>224</v>
      </c>
      <c r="R7141">
        <v>4</v>
      </c>
      <c r="T7141">
        <v>2022</v>
      </c>
      <c r="U7141" t="str">
        <f t="shared" si="223"/>
        <v>0802 A3_027SAM_5</v>
      </c>
    </row>
    <row r="7142" spans="1:21" x14ac:dyDescent="0.3">
      <c r="A7142" t="str">
        <f t="shared" si="222"/>
        <v>9,Ecuador,0802 A3,SANTA_MARIA,Cotopaxi,027SAM,3075,-0.746998,-78.574254,Pinaceae,Pinus,radiata,Pinus radiata,130,10.8,10.8, ,,2022</v>
      </c>
      <c r="B7142">
        <v>9</v>
      </c>
      <c r="C7142" t="s">
        <v>17</v>
      </c>
      <c r="D7142" t="s">
        <v>686</v>
      </c>
      <c r="E7142" t="s">
        <v>680</v>
      </c>
      <c r="F7142" t="s">
        <v>20</v>
      </c>
      <c r="G7142" t="s">
        <v>687</v>
      </c>
      <c r="H7142">
        <v>3075</v>
      </c>
      <c r="I7142" s="1">
        <v>-0.74699800000000005</v>
      </c>
      <c r="J7142" s="1">
        <v>-78.574253999999996</v>
      </c>
      <c r="K7142" t="s">
        <v>21</v>
      </c>
      <c r="L7142" t="s">
        <v>22</v>
      </c>
      <c r="M7142" t="s">
        <v>122</v>
      </c>
      <c r="N7142" t="s">
        <v>123</v>
      </c>
      <c r="O7142">
        <v>130</v>
      </c>
      <c r="P7142" t="s">
        <v>251</v>
      </c>
      <c r="Q7142" t="s">
        <v>251</v>
      </c>
      <c r="R7142" t="s">
        <v>26</v>
      </c>
      <c r="T7142">
        <v>2022</v>
      </c>
      <c r="U7142" t="str">
        <f t="shared" si="223"/>
        <v>0802 A3_027SAM_9</v>
      </c>
    </row>
    <row r="7143" spans="1:21" x14ac:dyDescent="0.3">
      <c r="A7143" t="str">
        <f t="shared" si="222"/>
        <v>29,Ecuador,0802 A3,SANTA_MARIA,Cotopaxi,027SAM,3075,-0.746998,-78.574254,Pinaceae,Pinus,radiata,Pinus radiata,130,6,6,3.25,,2022</v>
      </c>
      <c r="B7143">
        <v>29</v>
      </c>
      <c r="C7143" t="s">
        <v>17</v>
      </c>
      <c r="D7143" t="s">
        <v>686</v>
      </c>
      <c r="E7143" t="s">
        <v>680</v>
      </c>
      <c r="F7143" t="s">
        <v>20</v>
      </c>
      <c r="G7143" t="s">
        <v>687</v>
      </c>
      <c r="H7143">
        <v>3075</v>
      </c>
      <c r="I7143" s="1">
        <v>-0.74699800000000005</v>
      </c>
      <c r="J7143" s="1">
        <v>-78.574253999999996</v>
      </c>
      <c r="K7143" t="s">
        <v>21</v>
      </c>
      <c r="L7143" t="s">
        <v>22</v>
      </c>
      <c r="M7143" t="s">
        <v>122</v>
      </c>
      <c r="N7143" t="s">
        <v>123</v>
      </c>
      <c r="O7143">
        <v>130</v>
      </c>
      <c r="P7143">
        <v>6</v>
      </c>
      <c r="Q7143">
        <v>6</v>
      </c>
      <c r="R7143" t="s">
        <v>340</v>
      </c>
      <c r="T7143">
        <v>2022</v>
      </c>
      <c r="U7143" t="str">
        <f t="shared" si="223"/>
        <v>0802 A3_027SAM_29</v>
      </c>
    </row>
    <row r="7144" spans="1:21" x14ac:dyDescent="0.3">
      <c r="A7144" t="str">
        <f t="shared" si="222"/>
        <v>34,Ecuador,0802 A3,SANTA_MARIA,Cotopaxi,027SAM,3075,-0.746998,-78.574254,Pinaceae,Pinus,radiata,Pinus radiata,130,5,5,3.25,,2022</v>
      </c>
      <c r="B7144">
        <v>34</v>
      </c>
      <c r="C7144" t="s">
        <v>17</v>
      </c>
      <c r="D7144" t="s">
        <v>686</v>
      </c>
      <c r="E7144" t="s">
        <v>680</v>
      </c>
      <c r="F7144" t="s">
        <v>20</v>
      </c>
      <c r="G7144" t="s">
        <v>687</v>
      </c>
      <c r="H7144">
        <v>3075</v>
      </c>
      <c r="I7144" s="1">
        <v>-0.74699800000000005</v>
      </c>
      <c r="J7144" s="1">
        <v>-78.574253999999996</v>
      </c>
      <c r="K7144" t="s">
        <v>21</v>
      </c>
      <c r="L7144" t="s">
        <v>22</v>
      </c>
      <c r="M7144" t="s">
        <v>122</v>
      </c>
      <c r="N7144" t="s">
        <v>123</v>
      </c>
      <c r="O7144">
        <v>130</v>
      </c>
      <c r="P7144">
        <v>5</v>
      </c>
      <c r="Q7144">
        <v>5</v>
      </c>
      <c r="R7144" t="s">
        <v>340</v>
      </c>
      <c r="T7144">
        <v>2022</v>
      </c>
      <c r="U7144" t="str">
        <f t="shared" si="223"/>
        <v>0802 A3_027SAM_34</v>
      </c>
    </row>
    <row r="7145" spans="1:21" x14ac:dyDescent="0.3">
      <c r="A7145" t="str">
        <f t="shared" si="222"/>
        <v>35,Ecuador,0802 A3,SANTA_MARIA,Cotopaxi,027SAM,3075,-0.746998,-78.574254,Pinaceae,Pinus,radiata,Pinus radiata,130,9.9,9.9, ,,2022</v>
      </c>
      <c r="B7145">
        <v>35</v>
      </c>
      <c r="C7145" t="s">
        <v>17</v>
      </c>
      <c r="D7145" t="s">
        <v>686</v>
      </c>
      <c r="E7145" t="s">
        <v>680</v>
      </c>
      <c r="F7145" t="s">
        <v>20</v>
      </c>
      <c r="G7145" t="s">
        <v>687</v>
      </c>
      <c r="H7145">
        <v>3075</v>
      </c>
      <c r="I7145" s="1">
        <v>-0.74699800000000005</v>
      </c>
      <c r="J7145" s="1">
        <v>-78.574253999999996</v>
      </c>
      <c r="K7145" t="s">
        <v>21</v>
      </c>
      <c r="L7145" t="s">
        <v>22</v>
      </c>
      <c r="M7145" t="s">
        <v>122</v>
      </c>
      <c r="N7145" t="s">
        <v>123</v>
      </c>
      <c r="O7145">
        <v>130</v>
      </c>
      <c r="P7145" t="s">
        <v>200</v>
      </c>
      <c r="Q7145" t="s">
        <v>200</v>
      </c>
      <c r="R7145" t="s">
        <v>26</v>
      </c>
      <c r="T7145">
        <v>2022</v>
      </c>
      <c r="U7145" t="str">
        <f t="shared" si="223"/>
        <v>0802 A3_027SAM_35</v>
      </c>
    </row>
    <row r="7146" spans="1:21" x14ac:dyDescent="0.3">
      <c r="A7146" t="str">
        <f t="shared" si="222"/>
        <v>39,Ecuador,0802 A3,SANTA_MARIA,Cotopaxi,027SAM,3075,-0.746998,-78.574254,Pinaceae,Pinus,radiata,Pinus radiata,130,3.6,3.6,2.5,,2022</v>
      </c>
      <c r="B7146">
        <v>39</v>
      </c>
      <c r="C7146" t="s">
        <v>17</v>
      </c>
      <c r="D7146" t="s">
        <v>686</v>
      </c>
      <c r="E7146" t="s">
        <v>680</v>
      </c>
      <c r="F7146" t="s">
        <v>20</v>
      </c>
      <c r="G7146" t="s">
        <v>687</v>
      </c>
      <c r="H7146">
        <v>3075</v>
      </c>
      <c r="I7146" s="1">
        <v>-0.74699800000000005</v>
      </c>
      <c r="J7146" s="1">
        <v>-78.574253999999996</v>
      </c>
      <c r="K7146" t="s">
        <v>21</v>
      </c>
      <c r="L7146" t="s">
        <v>22</v>
      </c>
      <c r="M7146" t="s">
        <v>122</v>
      </c>
      <c r="N7146" t="s">
        <v>123</v>
      </c>
      <c r="O7146">
        <v>130</v>
      </c>
      <c r="P7146" t="s">
        <v>280</v>
      </c>
      <c r="Q7146" t="s">
        <v>280</v>
      </c>
      <c r="R7146" t="s">
        <v>284</v>
      </c>
      <c r="T7146">
        <v>2022</v>
      </c>
      <c r="U7146" t="str">
        <f t="shared" si="223"/>
        <v>0802 A3_027SAM_39</v>
      </c>
    </row>
    <row r="7147" spans="1:21" x14ac:dyDescent="0.3">
      <c r="A7147" t="str">
        <f t="shared" si="222"/>
        <v>41,Ecuador,0802 A3,SANTA_MARIA,Cotopaxi,027SAM,3075,-0.746998,-78.574254,Pinaceae,Pinus,radiata,Pinus radiata,130,7.7,7.7, ,,2022</v>
      </c>
      <c r="B7147">
        <v>41</v>
      </c>
      <c r="C7147" t="s">
        <v>17</v>
      </c>
      <c r="D7147" t="s">
        <v>686</v>
      </c>
      <c r="E7147" t="s">
        <v>680</v>
      </c>
      <c r="F7147" t="s">
        <v>20</v>
      </c>
      <c r="G7147" t="s">
        <v>687</v>
      </c>
      <c r="H7147">
        <v>3075</v>
      </c>
      <c r="I7147" s="1">
        <v>-0.74699800000000005</v>
      </c>
      <c r="J7147" s="1">
        <v>-78.574253999999996</v>
      </c>
      <c r="K7147" t="s">
        <v>21</v>
      </c>
      <c r="L7147" t="s">
        <v>22</v>
      </c>
      <c r="M7147" t="s">
        <v>122</v>
      </c>
      <c r="N7147" t="s">
        <v>123</v>
      </c>
      <c r="O7147">
        <v>130</v>
      </c>
      <c r="P7147" t="s">
        <v>221</v>
      </c>
      <c r="Q7147" t="s">
        <v>221</v>
      </c>
      <c r="R7147" t="s">
        <v>26</v>
      </c>
      <c r="T7147">
        <v>2022</v>
      </c>
      <c r="U7147" t="str">
        <f t="shared" si="223"/>
        <v>0802 A3_027SAM_41</v>
      </c>
    </row>
    <row r="7148" spans="1:21" x14ac:dyDescent="0.3">
      <c r="A7148" t="str">
        <f t="shared" si="222"/>
        <v>5,Ecuador,0803 A3,SANTA_MARIA,Cotopaxi,030SAM,3100,-0.741439,-78.568803,Pinaceae,Pinus,radiata,Pinus radiata,130,7,7, ,,2022</v>
      </c>
      <c r="B7148">
        <v>5</v>
      </c>
      <c r="C7148" t="s">
        <v>17</v>
      </c>
      <c r="D7148" t="s">
        <v>688</v>
      </c>
      <c r="E7148" t="s">
        <v>680</v>
      </c>
      <c r="F7148" t="s">
        <v>20</v>
      </c>
      <c r="G7148" t="s">
        <v>689</v>
      </c>
      <c r="H7148">
        <v>3100</v>
      </c>
      <c r="I7148" s="1">
        <v>-0.74143899999999996</v>
      </c>
      <c r="J7148" s="1">
        <v>-78.568803000000003</v>
      </c>
      <c r="K7148" t="s">
        <v>21</v>
      </c>
      <c r="L7148" t="s">
        <v>22</v>
      </c>
      <c r="M7148" t="s">
        <v>122</v>
      </c>
      <c r="N7148" t="s">
        <v>123</v>
      </c>
      <c r="O7148">
        <v>130</v>
      </c>
      <c r="P7148">
        <v>7</v>
      </c>
      <c r="Q7148">
        <v>7</v>
      </c>
      <c r="R7148" t="s">
        <v>26</v>
      </c>
      <c r="T7148">
        <v>2022</v>
      </c>
      <c r="U7148" t="str">
        <f t="shared" si="223"/>
        <v>0803 A3_030SAM_5</v>
      </c>
    </row>
    <row r="7149" spans="1:21" x14ac:dyDescent="0.3">
      <c r="A7149" t="str">
        <f t="shared" si="222"/>
        <v>15,Ecuador,0803 A3,SANTA_MARIA,Cotopaxi,030SAM,3100,-0.741439,-78.568803,Pinaceae,Pinus,radiata,Pinus radiata,130,8.7,8.7,5,,2022</v>
      </c>
      <c r="B7149">
        <v>15</v>
      </c>
      <c r="C7149" t="s">
        <v>17</v>
      </c>
      <c r="D7149" t="s">
        <v>688</v>
      </c>
      <c r="E7149" t="s">
        <v>680</v>
      </c>
      <c r="F7149" t="s">
        <v>20</v>
      </c>
      <c r="G7149" t="s">
        <v>689</v>
      </c>
      <c r="H7149">
        <v>3100</v>
      </c>
      <c r="I7149" s="1">
        <v>-0.74143899999999996</v>
      </c>
      <c r="J7149" s="1">
        <v>-78.568803000000003</v>
      </c>
      <c r="K7149" t="s">
        <v>21</v>
      </c>
      <c r="L7149" t="s">
        <v>22</v>
      </c>
      <c r="M7149" t="s">
        <v>122</v>
      </c>
      <c r="N7149" t="s">
        <v>123</v>
      </c>
      <c r="O7149">
        <v>130</v>
      </c>
      <c r="P7149" t="s">
        <v>222</v>
      </c>
      <c r="Q7149" t="s">
        <v>222</v>
      </c>
      <c r="R7149">
        <v>5</v>
      </c>
      <c r="T7149">
        <v>2022</v>
      </c>
      <c r="U7149" t="str">
        <f t="shared" si="223"/>
        <v>0803 A3_030SAM_15</v>
      </c>
    </row>
    <row r="7150" spans="1:21" x14ac:dyDescent="0.3">
      <c r="A7150" t="str">
        <f t="shared" si="222"/>
        <v>18,Ecuador,0803 A3,SANTA_MARIA,Cotopaxi,030SAM,3100,-0.741439,-78.568803,Pinaceae,Pinus,radiata,Pinus radiata,130,10.2,10.2, ,,2022</v>
      </c>
      <c r="B7150">
        <v>18</v>
      </c>
      <c r="C7150" t="s">
        <v>17</v>
      </c>
      <c r="D7150" t="s">
        <v>688</v>
      </c>
      <c r="E7150" t="s">
        <v>680</v>
      </c>
      <c r="F7150" t="s">
        <v>20</v>
      </c>
      <c r="G7150" t="s">
        <v>689</v>
      </c>
      <c r="H7150">
        <v>3100</v>
      </c>
      <c r="I7150" s="1">
        <v>-0.74143899999999996</v>
      </c>
      <c r="J7150" s="1">
        <v>-78.568803000000003</v>
      </c>
      <c r="K7150" t="s">
        <v>21</v>
      </c>
      <c r="L7150" t="s">
        <v>22</v>
      </c>
      <c r="M7150" t="s">
        <v>122</v>
      </c>
      <c r="N7150" t="s">
        <v>123</v>
      </c>
      <c r="O7150">
        <v>130</v>
      </c>
      <c r="P7150" t="s">
        <v>273</v>
      </c>
      <c r="Q7150" t="s">
        <v>273</v>
      </c>
      <c r="R7150" t="s">
        <v>26</v>
      </c>
      <c r="T7150">
        <v>2022</v>
      </c>
      <c r="U7150" t="str">
        <f t="shared" si="223"/>
        <v>0803 A3_030SAM_18</v>
      </c>
    </row>
    <row r="7151" spans="1:21" x14ac:dyDescent="0.3">
      <c r="A7151" t="str">
        <f t="shared" si="222"/>
        <v>21,Ecuador,0803 A3,SANTA_MARIA,Cotopaxi,030SAM,3100,-0.741439,-78.568803,Pinaceae,Pinus,radiata,Pinus radiata,130,10.3,10.3,6.5,,2022</v>
      </c>
      <c r="B7151">
        <v>21</v>
      </c>
      <c r="C7151" t="s">
        <v>17</v>
      </c>
      <c r="D7151" t="s">
        <v>688</v>
      </c>
      <c r="E7151" t="s">
        <v>680</v>
      </c>
      <c r="F7151" t="s">
        <v>20</v>
      </c>
      <c r="G7151" t="s">
        <v>689</v>
      </c>
      <c r="H7151">
        <v>3100</v>
      </c>
      <c r="I7151" s="1">
        <v>-0.74143899999999996</v>
      </c>
      <c r="J7151" s="1">
        <v>-78.568803000000003</v>
      </c>
      <c r="K7151" t="s">
        <v>21</v>
      </c>
      <c r="L7151" t="s">
        <v>22</v>
      </c>
      <c r="M7151" t="s">
        <v>122</v>
      </c>
      <c r="N7151" t="s">
        <v>123</v>
      </c>
      <c r="O7151">
        <v>130</v>
      </c>
      <c r="P7151" t="s">
        <v>330</v>
      </c>
      <c r="Q7151" t="s">
        <v>330</v>
      </c>
      <c r="R7151" t="s">
        <v>262</v>
      </c>
      <c r="T7151">
        <v>2022</v>
      </c>
      <c r="U7151" t="str">
        <f t="shared" si="223"/>
        <v>0803 A3_030SAM_21</v>
      </c>
    </row>
    <row r="7152" spans="1:21" x14ac:dyDescent="0.3">
      <c r="A7152" t="str">
        <f t="shared" si="222"/>
        <v>23,Ecuador,0803 A3,SANTA_MARIA,Cotopaxi,030SAM,3100,-0.741439,-78.568803,Pinaceae,Pinus,radiata,Pinus radiata,130,9.1,9.1,6.5,,2022</v>
      </c>
      <c r="B7152">
        <v>23</v>
      </c>
      <c r="C7152" t="s">
        <v>17</v>
      </c>
      <c r="D7152" t="s">
        <v>688</v>
      </c>
      <c r="E7152" t="s">
        <v>680</v>
      </c>
      <c r="F7152" t="s">
        <v>20</v>
      </c>
      <c r="G7152" t="s">
        <v>689</v>
      </c>
      <c r="H7152">
        <v>3100</v>
      </c>
      <c r="I7152" s="1">
        <v>-0.74143899999999996</v>
      </c>
      <c r="J7152" s="1">
        <v>-78.568803000000003</v>
      </c>
      <c r="K7152" t="s">
        <v>21</v>
      </c>
      <c r="L7152" t="s">
        <v>22</v>
      </c>
      <c r="M7152" t="s">
        <v>122</v>
      </c>
      <c r="N7152" t="s">
        <v>123</v>
      </c>
      <c r="O7152">
        <v>130</v>
      </c>
      <c r="P7152" t="s">
        <v>215</v>
      </c>
      <c r="Q7152" t="s">
        <v>215</v>
      </c>
      <c r="R7152" t="s">
        <v>262</v>
      </c>
      <c r="T7152">
        <v>2022</v>
      </c>
      <c r="U7152" t="str">
        <f t="shared" si="223"/>
        <v>0803 A3_030SAM_23</v>
      </c>
    </row>
    <row r="7153" spans="1:21" x14ac:dyDescent="0.3">
      <c r="A7153" t="str">
        <f t="shared" si="222"/>
        <v>28,Ecuador,0803 A3,SANTA_MARIA,Cotopaxi,030SAM,3100,-0.741439,-78.568803,Pinaceae,Pinus,radiata,Pinus radiata,130,11.2,11.2, ,,2022</v>
      </c>
      <c r="B7153">
        <v>28</v>
      </c>
      <c r="C7153" t="s">
        <v>17</v>
      </c>
      <c r="D7153" t="s">
        <v>688</v>
      </c>
      <c r="E7153" t="s">
        <v>680</v>
      </c>
      <c r="F7153" t="s">
        <v>20</v>
      </c>
      <c r="G7153" t="s">
        <v>689</v>
      </c>
      <c r="H7153">
        <v>3100</v>
      </c>
      <c r="I7153" s="1">
        <v>-0.74143899999999996</v>
      </c>
      <c r="J7153" s="1">
        <v>-78.568803000000003</v>
      </c>
      <c r="K7153" t="s">
        <v>21</v>
      </c>
      <c r="L7153" t="s">
        <v>22</v>
      </c>
      <c r="M7153" t="s">
        <v>122</v>
      </c>
      <c r="N7153" t="s">
        <v>123</v>
      </c>
      <c r="O7153">
        <v>130</v>
      </c>
      <c r="P7153" t="s">
        <v>182</v>
      </c>
      <c r="Q7153" t="s">
        <v>182</v>
      </c>
      <c r="R7153" t="s">
        <v>26</v>
      </c>
      <c r="T7153">
        <v>2022</v>
      </c>
      <c r="U7153" t="str">
        <f t="shared" si="223"/>
        <v>0803 A3_030SAM_28</v>
      </c>
    </row>
    <row r="7154" spans="1:21" x14ac:dyDescent="0.3">
      <c r="A7154" t="str">
        <f t="shared" si="222"/>
        <v>31,Ecuador,0803 A3,SANTA_MARIA,Cotopaxi,030SAM,3100,-0.741439,-78.568803,Pinaceae,Pinus,radiata,Pinus radiata,130,7.5,7.5, ,,2022</v>
      </c>
      <c r="B7154">
        <v>31</v>
      </c>
      <c r="C7154" t="s">
        <v>17</v>
      </c>
      <c r="D7154" t="s">
        <v>688</v>
      </c>
      <c r="E7154" t="s">
        <v>680</v>
      </c>
      <c r="F7154" t="s">
        <v>20</v>
      </c>
      <c r="G7154" t="s">
        <v>689</v>
      </c>
      <c r="H7154">
        <v>3100</v>
      </c>
      <c r="I7154" s="1">
        <v>-0.74143899999999996</v>
      </c>
      <c r="J7154" s="1">
        <v>-78.568803000000003</v>
      </c>
      <c r="K7154" t="s">
        <v>21</v>
      </c>
      <c r="L7154" t="s">
        <v>22</v>
      </c>
      <c r="M7154" t="s">
        <v>122</v>
      </c>
      <c r="N7154" t="s">
        <v>123</v>
      </c>
      <c r="O7154">
        <v>130</v>
      </c>
      <c r="P7154" t="s">
        <v>201</v>
      </c>
      <c r="Q7154" t="s">
        <v>201</v>
      </c>
      <c r="R7154" t="s">
        <v>26</v>
      </c>
      <c r="T7154">
        <v>2022</v>
      </c>
      <c r="U7154" t="str">
        <f t="shared" si="223"/>
        <v>0803 A3_030SAM_31</v>
      </c>
    </row>
    <row r="7155" spans="1:21" x14ac:dyDescent="0.3">
      <c r="A7155" t="str">
        <f t="shared" si="222"/>
        <v>34,Ecuador,0803 A3,SANTA_MARIA,Cotopaxi,030SAM,3100,-0.741439,-78.568803,Pinaceae,Pinus,radiata,Pinus radiata,130,11.8,11.8,5.75,,2022</v>
      </c>
      <c r="B7155">
        <v>34</v>
      </c>
      <c r="C7155" t="s">
        <v>17</v>
      </c>
      <c r="D7155" t="s">
        <v>688</v>
      </c>
      <c r="E7155" t="s">
        <v>680</v>
      </c>
      <c r="F7155" t="s">
        <v>20</v>
      </c>
      <c r="G7155" t="s">
        <v>689</v>
      </c>
      <c r="H7155">
        <v>3100</v>
      </c>
      <c r="I7155" s="1">
        <v>-0.74143899999999996</v>
      </c>
      <c r="J7155" s="1">
        <v>-78.568803000000003</v>
      </c>
      <c r="K7155" t="s">
        <v>21</v>
      </c>
      <c r="L7155" t="s">
        <v>22</v>
      </c>
      <c r="M7155" t="s">
        <v>122</v>
      </c>
      <c r="N7155" t="s">
        <v>123</v>
      </c>
      <c r="O7155">
        <v>130</v>
      </c>
      <c r="P7155" t="s">
        <v>166</v>
      </c>
      <c r="Q7155" t="s">
        <v>166</v>
      </c>
      <c r="R7155" t="s">
        <v>258</v>
      </c>
      <c r="T7155">
        <v>2022</v>
      </c>
      <c r="U7155" t="str">
        <f t="shared" si="223"/>
        <v>0803 A3_030SAM_34</v>
      </c>
    </row>
    <row r="7156" spans="1:21" x14ac:dyDescent="0.3">
      <c r="A7156" t="str">
        <f t="shared" si="222"/>
        <v>54,Ecuador,0803 A3,SANTA_MARIA,Cotopaxi,030SAM,3100,-0.741439,-78.568803,Pinaceae,Pinus,radiata,Pinus radiata,130,8.5,8.5, ,,2022</v>
      </c>
      <c r="B7156">
        <v>54</v>
      </c>
      <c r="C7156" t="s">
        <v>17</v>
      </c>
      <c r="D7156" t="s">
        <v>688</v>
      </c>
      <c r="E7156" t="s">
        <v>680</v>
      </c>
      <c r="F7156" t="s">
        <v>20</v>
      </c>
      <c r="G7156" t="s">
        <v>689</v>
      </c>
      <c r="H7156">
        <v>3100</v>
      </c>
      <c r="I7156" s="1">
        <v>-0.74143899999999996</v>
      </c>
      <c r="J7156" s="1">
        <v>-78.568803000000003</v>
      </c>
      <c r="K7156" t="s">
        <v>21</v>
      </c>
      <c r="L7156" t="s">
        <v>22</v>
      </c>
      <c r="M7156" t="s">
        <v>122</v>
      </c>
      <c r="N7156" t="s">
        <v>123</v>
      </c>
      <c r="O7156">
        <v>130</v>
      </c>
      <c r="P7156" t="s">
        <v>50</v>
      </c>
      <c r="Q7156" t="s">
        <v>50</v>
      </c>
      <c r="R7156" t="s">
        <v>26</v>
      </c>
      <c r="T7156">
        <v>2022</v>
      </c>
      <c r="U7156" t="str">
        <f t="shared" si="223"/>
        <v>0803 A3_030SAM_54</v>
      </c>
    </row>
    <row r="7157" spans="1:21" x14ac:dyDescent="0.3">
      <c r="A7157" t="str">
        <f t="shared" si="222"/>
        <v>55,Ecuador,0803 A3,SANTA_MARIA,Cotopaxi,030SAM,3100,-0.741439,-78.568803,Pinaceae,Pinus,radiata,Pinus radiata,130,8.6,8.6, ,,2022</v>
      </c>
      <c r="B7157">
        <v>55</v>
      </c>
      <c r="C7157" t="s">
        <v>17</v>
      </c>
      <c r="D7157" t="s">
        <v>688</v>
      </c>
      <c r="E7157" t="s">
        <v>680</v>
      </c>
      <c r="F7157" t="s">
        <v>20</v>
      </c>
      <c r="G7157" t="s">
        <v>689</v>
      </c>
      <c r="H7157">
        <v>3100</v>
      </c>
      <c r="I7157" s="1">
        <v>-0.74143899999999996</v>
      </c>
      <c r="J7157" s="1">
        <v>-78.568803000000003</v>
      </c>
      <c r="K7157" t="s">
        <v>21</v>
      </c>
      <c r="L7157" t="s">
        <v>22</v>
      </c>
      <c r="M7157" t="s">
        <v>122</v>
      </c>
      <c r="N7157" t="s">
        <v>123</v>
      </c>
      <c r="O7157">
        <v>130</v>
      </c>
      <c r="P7157" t="s">
        <v>170</v>
      </c>
      <c r="Q7157" t="s">
        <v>170</v>
      </c>
      <c r="R7157" t="s">
        <v>26</v>
      </c>
      <c r="T7157">
        <v>2022</v>
      </c>
      <c r="U7157" t="str">
        <f t="shared" si="223"/>
        <v>0803 A3_030SAM_55</v>
      </c>
    </row>
    <row r="7158" spans="1:21" x14ac:dyDescent="0.3">
      <c r="A7158" t="str">
        <f t="shared" si="222"/>
        <v>61,Ecuador,0803 A3,SANTA_MARIA,Cotopaxi,030SAM,3100,-0.741439,-78.568803,Pinaceae,Pinus,radiata,Pinus radiata,130,9.2,9.2, ,,2022</v>
      </c>
      <c r="B7158">
        <v>61</v>
      </c>
      <c r="C7158" t="s">
        <v>17</v>
      </c>
      <c r="D7158" t="s">
        <v>688</v>
      </c>
      <c r="E7158" t="s">
        <v>680</v>
      </c>
      <c r="F7158" t="s">
        <v>20</v>
      </c>
      <c r="G7158" t="s">
        <v>689</v>
      </c>
      <c r="H7158">
        <v>3100</v>
      </c>
      <c r="I7158" s="1">
        <v>-0.74143899999999996</v>
      </c>
      <c r="J7158" s="1">
        <v>-78.568803000000003</v>
      </c>
      <c r="K7158" t="s">
        <v>21</v>
      </c>
      <c r="L7158" t="s">
        <v>22</v>
      </c>
      <c r="M7158" t="s">
        <v>122</v>
      </c>
      <c r="N7158" t="s">
        <v>123</v>
      </c>
      <c r="O7158">
        <v>130</v>
      </c>
      <c r="P7158" t="s">
        <v>271</v>
      </c>
      <c r="Q7158" t="s">
        <v>271</v>
      </c>
      <c r="R7158" t="s">
        <v>26</v>
      </c>
      <c r="T7158">
        <v>2022</v>
      </c>
      <c r="U7158" t="str">
        <f t="shared" si="223"/>
        <v>0803 A3_030SAM_61</v>
      </c>
    </row>
    <row r="7159" spans="1:21" x14ac:dyDescent="0.3">
      <c r="A7159" t="str">
        <f t="shared" si="222"/>
        <v>62,Ecuador,0803 A3,SANTA_MARIA,Cotopaxi,030SAM,3100,-0.741439,-78.568803,Pinaceae,Pinus,radiata,Pinus radiata,130,9,9, ,,2022</v>
      </c>
      <c r="B7159">
        <v>62</v>
      </c>
      <c r="C7159" t="s">
        <v>17</v>
      </c>
      <c r="D7159" t="s">
        <v>688</v>
      </c>
      <c r="E7159" t="s">
        <v>680</v>
      </c>
      <c r="F7159" t="s">
        <v>20</v>
      </c>
      <c r="G7159" t="s">
        <v>689</v>
      </c>
      <c r="H7159">
        <v>3100</v>
      </c>
      <c r="I7159" s="1">
        <v>-0.74143899999999996</v>
      </c>
      <c r="J7159" s="1">
        <v>-78.568803000000003</v>
      </c>
      <c r="K7159" t="s">
        <v>21</v>
      </c>
      <c r="L7159" t="s">
        <v>22</v>
      </c>
      <c r="M7159" t="s">
        <v>122</v>
      </c>
      <c r="N7159" t="s">
        <v>123</v>
      </c>
      <c r="O7159">
        <v>130</v>
      </c>
      <c r="P7159">
        <v>9</v>
      </c>
      <c r="Q7159">
        <v>9</v>
      </c>
      <c r="R7159" t="s">
        <v>26</v>
      </c>
      <c r="T7159">
        <v>2022</v>
      </c>
      <c r="U7159" t="str">
        <f t="shared" si="223"/>
        <v>0803 A3_030SAM_62</v>
      </c>
    </row>
    <row r="7160" spans="1:21" x14ac:dyDescent="0.3">
      <c r="A7160" t="str">
        <f t="shared" si="222"/>
        <v>64,Ecuador,0803 A3,SANTA_MARIA,Cotopaxi,030SAM,3100,-0.741439,-78.568803,Pinaceae,Pinus,radiata,Pinus radiata,140,10.2,10.2, ,,2022</v>
      </c>
      <c r="B7160">
        <v>64</v>
      </c>
      <c r="C7160" t="s">
        <v>17</v>
      </c>
      <c r="D7160" t="s">
        <v>688</v>
      </c>
      <c r="E7160" t="s">
        <v>680</v>
      </c>
      <c r="F7160" t="s">
        <v>20</v>
      </c>
      <c r="G7160" t="s">
        <v>689</v>
      </c>
      <c r="H7160">
        <v>3100</v>
      </c>
      <c r="I7160" s="1">
        <v>-0.74143899999999996</v>
      </c>
      <c r="J7160" s="1">
        <v>-78.568803000000003</v>
      </c>
      <c r="K7160" t="s">
        <v>21</v>
      </c>
      <c r="L7160" t="s">
        <v>22</v>
      </c>
      <c r="M7160" t="s">
        <v>122</v>
      </c>
      <c r="N7160" t="s">
        <v>123</v>
      </c>
      <c r="O7160">
        <v>140</v>
      </c>
      <c r="P7160" t="s">
        <v>273</v>
      </c>
      <c r="Q7160" t="s">
        <v>273</v>
      </c>
      <c r="R7160" t="s">
        <v>26</v>
      </c>
      <c r="T7160">
        <v>2022</v>
      </c>
      <c r="U7160" t="str">
        <f t="shared" si="223"/>
        <v>0803 A3_030SAM_64</v>
      </c>
    </row>
    <row r="7161" spans="1:21" x14ac:dyDescent="0.3">
      <c r="A7161" t="str">
        <f t="shared" si="222"/>
        <v>69,Ecuador,0803 A3,SANTA_MARIA,Cotopaxi,030SAM,3100,-0.741439,-78.568803,Pinaceae,Pinus,radiata,Pinus radiata,130,8.5,8.5, ,,2022</v>
      </c>
      <c r="B7161">
        <v>69</v>
      </c>
      <c r="C7161" t="s">
        <v>17</v>
      </c>
      <c r="D7161" t="s">
        <v>688</v>
      </c>
      <c r="E7161" t="s">
        <v>680</v>
      </c>
      <c r="F7161" t="s">
        <v>20</v>
      </c>
      <c r="G7161" t="s">
        <v>689</v>
      </c>
      <c r="H7161">
        <v>3100</v>
      </c>
      <c r="I7161" s="1">
        <v>-0.74143899999999996</v>
      </c>
      <c r="J7161" s="1">
        <v>-78.568803000000003</v>
      </c>
      <c r="K7161" t="s">
        <v>21</v>
      </c>
      <c r="L7161" t="s">
        <v>22</v>
      </c>
      <c r="M7161" t="s">
        <v>122</v>
      </c>
      <c r="N7161" t="s">
        <v>123</v>
      </c>
      <c r="O7161">
        <v>130</v>
      </c>
      <c r="P7161" t="s">
        <v>50</v>
      </c>
      <c r="Q7161" t="s">
        <v>50</v>
      </c>
      <c r="R7161" t="s">
        <v>26</v>
      </c>
      <c r="T7161">
        <v>2022</v>
      </c>
      <c r="U7161" t="str">
        <f t="shared" si="223"/>
        <v>0803 A3_030SAM_69</v>
      </c>
    </row>
    <row r="7162" spans="1:21" x14ac:dyDescent="0.3">
      <c r="A7162" t="str">
        <f t="shared" si="222"/>
        <v>1,Ecuador,0804 A3,SANTA_MARIA,Cotopaxi,032SAM,3100,-0.743807,-78.564694,Myrtaceae,Eucalyptus,globulus,Eucalyptus globulus,130,9.9,9.9,12.5,,2022</v>
      </c>
      <c r="B7162">
        <v>1</v>
      </c>
      <c r="C7162" t="s">
        <v>17</v>
      </c>
      <c r="D7162" t="s">
        <v>690</v>
      </c>
      <c r="E7162" t="s">
        <v>680</v>
      </c>
      <c r="F7162" t="s">
        <v>20</v>
      </c>
      <c r="G7162" t="s">
        <v>691</v>
      </c>
      <c r="H7162">
        <v>3100</v>
      </c>
      <c r="I7162" s="1">
        <v>-0.743807</v>
      </c>
      <c r="J7162" s="1">
        <v>-78.564694000000003</v>
      </c>
      <c r="K7162" t="s">
        <v>162</v>
      </c>
      <c r="L7162" t="s">
        <v>163</v>
      </c>
      <c r="M7162" t="s">
        <v>212</v>
      </c>
      <c r="N7162" t="s">
        <v>213</v>
      </c>
      <c r="O7162">
        <v>130</v>
      </c>
      <c r="P7162" t="s">
        <v>200</v>
      </c>
      <c r="Q7162" t="s">
        <v>200</v>
      </c>
      <c r="R7162" t="s">
        <v>177</v>
      </c>
      <c r="T7162">
        <v>2022</v>
      </c>
      <c r="U7162" t="str">
        <f t="shared" si="223"/>
        <v>0804 A3_032SAM_1</v>
      </c>
    </row>
    <row r="7163" spans="1:21" x14ac:dyDescent="0.3">
      <c r="A7163" t="str">
        <f t="shared" si="222"/>
        <v>2,Ecuador,0804 A3,SANTA_MARIA,Cotopaxi,032SAM,3100,-0.743807,-78.564694,Myrtaceae,Eucalyptus,globulus,Eucalyptus globulus,130,8.3,8.3, ,,2022</v>
      </c>
      <c r="B7163">
        <v>2</v>
      </c>
      <c r="C7163" t="s">
        <v>17</v>
      </c>
      <c r="D7163" t="s">
        <v>690</v>
      </c>
      <c r="E7163" t="s">
        <v>680</v>
      </c>
      <c r="F7163" t="s">
        <v>20</v>
      </c>
      <c r="G7163" t="s">
        <v>691</v>
      </c>
      <c r="H7163">
        <v>3100</v>
      </c>
      <c r="I7163" s="1">
        <v>-0.743807</v>
      </c>
      <c r="J7163" s="1">
        <v>-78.564694000000003</v>
      </c>
      <c r="K7163" t="s">
        <v>162</v>
      </c>
      <c r="L7163" t="s">
        <v>163</v>
      </c>
      <c r="M7163" t="s">
        <v>212</v>
      </c>
      <c r="N7163" t="s">
        <v>213</v>
      </c>
      <c r="O7163">
        <v>130</v>
      </c>
      <c r="P7163" t="s">
        <v>246</v>
      </c>
      <c r="Q7163" t="s">
        <v>246</v>
      </c>
      <c r="R7163" t="s">
        <v>26</v>
      </c>
      <c r="T7163">
        <v>2022</v>
      </c>
      <c r="U7163" t="str">
        <f t="shared" si="223"/>
        <v>0804 A3_032SAM_2</v>
      </c>
    </row>
    <row r="7164" spans="1:21" x14ac:dyDescent="0.3">
      <c r="A7164" t="str">
        <f t="shared" si="222"/>
        <v>3,Ecuador,0804 A3,SANTA_MARIA,Cotopaxi,032SAM,3100,-0.743807,-78.564694,Myrtaceae,Eucalyptus,globulus,Eucalyptus globulus,130,7.1,7.1, ,,2022</v>
      </c>
      <c r="B7164">
        <v>3</v>
      </c>
      <c r="C7164" t="s">
        <v>17</v>
      </c>
      <c r="D7164" t="s">
        <v>690</v>
      </c>
      <c r="E7164" t="s">
        <v>680</v>
      </c>
      <c r="F7164" t="s">
        <v>20</v>
      </c>
      <c r="G7164" t="s">
        <v>691</v>
      </c>
      <c r="H7164">
        <v>3100</v>
      </c>
      <c r="I7164" s="1">
        <v>-0.743807</v>
      </c>
      <c r="J7164" s="1">
        <v>-78.564694000000003</v>
      </c>
      <c r="K7164" t="s">
        <v>162</v>
      </c>
      <c r="L7164" t="s">
        <v>163</v>
      </c>
      <c r="M7164" t="s">
        <v>212</v>
      </c>
      <c r="N7164" t="s">
        <v>213</v>
      </c>
      <c r="O7164">
        <v>130</v>
      </c>
      <c r="P7164" t="s">
        <v>224</v>
      </c>
      <c r="Q7164" t="s">
        <v>224</v>
      </c>
      <c r="R7164" t="s">
        <v>26</v>
      </c>
      <c r="T7164">
        <v>2022</v>
      </c>
      <c r="U7164" t="str">
        <f t="shared" si="223"/>
        <v>0804 A3_032SAM_3</v>
      </c>
    </row>
    <row r="7165" spans="1:21" x14ac:dyDescent="0.3">
      <c r="A7165" t="str">
        <f t="shared" si="222"/>
        <v>4,Ecuador,0804 A3,SANTA_MARIA,Cotopaxi,032SAM,3100,-0.743807,-78.564694,Myrtaceae,Eucalyptus,globulus,Eucalyptus globulus,130,12.5,12.5, ,,2022</v>
      </c>
      <c r="B7165">
        <v>4</v>
      </c>
      <c r="C7165" t="s">
        <v>17</v>
      </c>
      <c r="D7165" t="s">
        <v>690</v>
      </c>
      <c r="E7165" t="s">
        <v>680</v>
      </c>
      <c r="F7165" t="s">
        <v>20</v>
      </c>
      <c r="G7165" t="s">
        <v>691</v>
      </c>
      <c r="H7165">
        <v>3100</v>
      </c>
      <c r="I7165" s="1">
        <v>-0.743807</v>
      </c>
      <c r="J7165" s="1">
        <v>-78.564694000000003</v>
      </c>
      <c r="K7165" t="s">
        <v>162</v>
      </c>
      <c r="L7165" t="s">
        <v>163</v>
      </c>
      <c r="M7165" t="s">
        <v>212</v>
      </c>
      <c r="N7165" t="s">
        <v>213</v>
      </c>
      <c r="O7165">
        <v>130</v>
      </c>
      <c r="P7165" t="s">
        <v>177</v>
      </c>
      <c r="Q7165" t="s">
        <v>177</v>
      </c>
      <c r="R7165" t="s">
        <v>26</v>
      </c>
      <c r="T7165">
        <v>2022</v>
      </c>
      <c r="U7165" t="str">
        <f t="shared" si="223"/>
        <v>0804 A3_032SAM_4</v>
      </c>
    </row>
    <row r="7166" spans="1:21" x14ac:dyDescent="0.3">
      <c r="A7166" t="str">
        <f t="shared" si="222"/>
        <v>5,Ecuador,0804 A3,SANTA_MARIA,Cotopaxi,032SAM,3100,-0.743807,-78.564694,Myrtaceae,Eucalyptus,globulus,Eucalyptus globulus,130,12.4,12.4, ,,2022</v>
      </c>
      <c r="B7166">
        <v>5</v>
      </c>
      <c r="C7166" t="s">
        <v>17</v>
      </c>
      <c r="D7166" t="s">
        <v>690</v>
      </c>
      <c r="E7166" t="s">
        <v>680</v>
      </c>
      <c r="F7166" t="s">
        <v>20</v>
      </c>
      <c r="G7166" t="s">
        <v>691</v>
      </c>
      <c r="H7166">
        <v>3100</v>
      </c>
      <c r="I7166" s="1">
        <v>-0.743807</v>
      </c>
      <c r="J7166" s="1">
        <v>-78.564694000000003</v>
      </c>
      <c r="K7166" t="s">
        <v>162</v>
      </c>
      <c r="L7166" t="s">
        <v>163</v>
      </c>
      <c r="M7166" t="s">
        <v>212</v>
      </c>
      <c r="N7166" t="s">
        <v>213</v>
      </c>
      <c r="O7166">
        <v>130</v>
      </c>
      <c r="P7166" t="s">
        <v>91</v>
      </c>
      <c r="Q7166" t="s">
        <v>91</v>
      </c>
      <c r="R7166" t="s">
        <v>26</v>
      </c>
      <c r="T7166">
        <v>2022</v>
      </c>
      <c r="U7166" t="str">
        <f t="shared" si="223"/>
        <v>0804 A3_032SAM_5</v>
      </c>
    </row>
    <row r="7167" spans="1:21" x14ac:dyDescent="0.3">
      <c r="A7167" t="str">
        <f t="shared" si="222"/>
        <v>6,Ecuador,0804 A3,SANTA_MARIA,Cotopaxi,032SAM,3100,-0.743807,-78.564694,Myrtaceae,Eucalyptus,globulus,Eucalyptus globulus,130,10.1,10.1,17,,2022</v>
      </c>
      <c r="B7167">
        <v>6</v>
      </c>
      <c r="C7167" t="s">
        <v>17</v>
      </c>
      <c r="D7167" t="s">
        <v>690</v>
      </c>
      <c r="E7167" t="s">
        <v>680</v>
      </c>
      <c r="F7167" t="s">
        <v>20</v>
      </c>
      <c r="G7167" t="s">
        <v>691</v>
      </c>
      <c r="H7167">
        <v>3100</v>
      </c>
      <c r="I7167" s="1">
        <v>-0.743807</v>
      </c>
      <c r="J7167" s="1">
        <v>-78.564694000000003</v>
      </c>
      <c r="K7167" t="s">
        <v>162</v>
      </c>
      <c r="L7167" t="s">
        <v>163</v>
      </c>
      <c r="M7167" t="s">
        <v>212</v>
      </c>
      <c r="N7167" t="s">
        <v>213</v>
      </c>
      <c r="O7167">
        <v>130</v>
      </c>
      <c r="P7167" t="s">
        <v>333</v>
      </c>
      <c r="Q7167" t="s">
        <v>333</v>
      </c>
      <c r="R7167">
        <v>17</v>
      </c>
      <c r="T7167">
        <v>2022</v>
      </c>
      <c r="U7167" t="str">
        <f t="shared" si="223"/>
        <v>0804 A3_032SAM_6</v>
      </c>
    </row>
    <row r="7168" spans="1:21" x14ac:dyDescent="0.3">
      <c r="A7168" t="str">
        <f t="shared" si="222"/>
        <v>7,Ecuador,0804 A3,SANTA_MARIA,Cotopaxi,032SAM,3100,-0.743807,-78.564694,Myrtaceae,Eucalyptus,globulus,Eucalyptus globulus,130,4.9,4.9,8,,2022</v>
      </c>
      <c r="B7168">
        <v>7</v>
      </c>
      <c r="C7168" t="s">
        <v>17</v>
      </c>
      <c r="D7168" t="s">
        <v>690</v>
      </c>
      <c r="E7168" t="s">
        <v>680</v>
      </c>
      <c r="F7168" t="s">
        <v>20</v>
      </c>
      <c r="G7168" t="s">
        <v>691</v>
      </c>
      <c r="H7168">
        <v>3100</v>
      </c>
      <c r="I7168" s="1">
        <v>-0.743807</v>
      </c>
      <c r="J7168" s="1">
        <v>-78.564694000000003</v>
      </c>
      <c r="K7168" t="s">
        <v>162</v>
      </c>
      <c r="L7168" t="s">
        <v>163</v>
      </c>
      <c r="M7168" t="s">
        <v>212</v>
      </c>
      <c r="N7168" t="s">
        <v>213</v>
      </c>
      <c r="O7168">
        <v>130</v>
      </c>
      <c r="P7168" t="s">
        <v>350</v>
      </c>
      <c r="Q7168" t="s">
        <v>350</v>
      </c>
      <c r="R7168">
        <v>8</v>
      </c>
      <c r="T7168">
        <v>2022</v>
      </c>
      <c r="U7168" t="str">
        <f t="shared" si="223"/>
        <v>0804 A3_032SAM_7</v>
      </c>
    </row>
    <row r="7169" spans="1:21" x14ac:dyDescent="0.3">
      <c r="A7169" t="str">
        <f t="shared" si="222"/>
        <v>8,Ecuador,0804 A3,SANTA_MARIA,Cotopaxi,032SAM,3100,-0.743807,-78.564694,Myrtaceae,Eucalyptus,globulus,Eucalyptus globulus,130,11.9,11.9,17.5,,2022</v>
      </c>
      <c r="B7169">
        <v>8</v>
      </c>
      <c r="C7169" t="s">
        <v>17</v>
      </c>
      <c r="D7169" t="s">
        <v>690</v>
      </c>
      <c r="E7169" t="s">
        <v>680</v>
      </c>
      <c r="F7169" t="s">
        <v>20</v>
      </c>
      <c r="G7169" t="s">
        <v>691</v>
      </c>
      <c r="H7169">
        <v>3100</v>
      </c>
      <c r="I7169" s="1">
        <v>-0.743807</v>
      </c>
      <c r="J7169" s="1">
        <v>-78.564694000000003</v>
      </c>
      <c r="K7169" t="s">
        <v>162</v>
      </c>
      <c r="L7169" t="s">
        <v>163</v>
      </c>
      <c r="M7169" t="s">
        <v>212</v>
      </c>
      <c r="N7169" t="s">
        <v>213</v>
      </c>
      <c r="O7169">
        <v>130</v>
      </c>
      <c r="P7169" t="s">
        <v>334</v>
      </c>
      <c r="Q7169" t="s">
        <v>334</v>
      </c>
      <c r="R7169" t="s">
        <v>111</v>
      </c>
      <c r="T7169">
        <v>2022</v>
      </c>
      <c r="U7169" t="str">
        <f t="shared" si="223"/>
        <v>0804 A3_032SAM_8</v>
      </c>
    </row>
    <row r="7170" spans="1:21" x14ac:dyDescent="0.3">
      <c r="A7170" t="str">
        <f t="shared" ref="A7170:A7233" si="224">CONCATENATE(B7170,",",C7170,",",D7170,",",E7170,",",F7170,",",G7170,",",H7170,",",I7170,",",J7170,",",K7170,",",L7170,",",M7170,",",N7170,",",O7170,",",P7170,",",Q7170,",",R7170,",",S7170,",",T7170)</f>
        <v>9.1,Ecuador,0804 A3,SANTA_MARIA,Cotopaxi,032SAM,3100,-0.743807,-78.564694,Myrtaceae,Eucalyptus,globulus,Eucalyptus globulus,130,8.5,8.5, ,,2022</v>
      </c>
      <c r="B7170" t="s">
        <v>215</v>
      </c>
      <c r="C7170" t="s">
        <v>17</v>
      </c>
      <c r="D7170" t="s">
        <v>690</v>
      </c>
      <c r="E7170" t="s">
        <v>680</v>
      </c>
      <c r="F7170" t="s">
        <v>20</v>
      </c>
      <c r="G7170" t="s">
        <v>691</v>
      </c>
      <c r="H7170">
        <v>3100</v>
      </c>
      <c r="I7170" s="1">
        <v>-0.743807</v>
      </c>
      <c r="J7170" s="1">
        <v>-78.564694000000003</v>
      </c>
      <c r="K7170" t="s">
        <v>162</v>
      </c>
      <c r="L7170" t="s">
        <v>163</v>
      </c>
      <c r="M7170" t="s">
        <v>212</v>
      </c>
      <c r="N7170" t="s">
        <v>213</v>
      </c>
      <c r="O7170">
        <v>130</v>
      </c>
      <c r="P7170" t="s">
        <v>50</v>
      </c>
      <c r="Q7170" t="s">
        <v>50</v>
      </c>
      <c r="R7170" t="s">
        <v>26</v>
      </c>
      <c r="T7170">
        <v>2022</v>
      </c>
      <c r="U7170" t="str">
        <f t="shared" si="223"/>
        <v>0804 A3_032SAM_9.1</v>
      </c>
    </row>
    <row r="7171" spans="1:21" x14ac:dyDescent="0.3">
      <c r="A7171" t="str">
        <f t="shared" si="224"/>
        <v>9.2,Ecuador,0804 A3,SANTA_MARIA,Cotopaxi,032SAM,3100,-0.743807,-78.564694,Myrtaceae,Eucalyptus,globulus,Eucalyptus globulus,130,5,5, ,,2022</v>
      </c>
      <c r="B7171" t="s">
        <v>271</v>
      </c>
      <c r="C7171" t="s">
        <v>17</v>
      </c>
      <c r="D7171" t="s">
        <v>690</v>
      </c>
      <c r="E7171" t="s">
        <v>680</v>
      </c>
      <c r="F7171" t="s">
        <v>20</v>
      </c>
      <c r="G7171" t="s">
        <v>691</v>
      </c>
      <c r="H7171">
        <v>3100</v>
      </c>
      <c r="I7171" s="1">
        <v>-0.743807</v>
      </c>
      <c r="J7171" s="1">
        <v>-78.564694000000003</v>
      </c>
      <c r="K7171" t="s">
        <v>162</v>
      </c>
      <c r="L7171" t="s">
        <v>163</v>
      </c>
      <c r="M7171" t="s">
        <v>212</v>
      </c>
      <c r="N7171" t="s">
        <v>213</v>
      </c>
      <c r="O7171">
        <v>130</v>
      </c>
      <c r="P7171">
        <v>5</v>
      </c>
      <c r="Q7171">
        <v>5</v>
      </c>
      <c r="R7171" t="s">
        <v>26</v>
      </c>
      <c r="T7171">
        <v>2022</v>
      </c>
      <c r="U7171" t="str">
        <f t="shared" ref="U7171:U7234" si="225">D7171&amp;"_"&amp;G7171&amp;"_"&amp;B7171</f>
        <v>0804 A3_032SAM_9.2</v>
      </c>
    </row>
    <row r="7172" spans="1:21" x14ac:dyDescent="0.3">
      <c r="A7172" t="str">
        <f t="shared" si="224"/>
        <v>10,Ecuador,0804 A3,SANTA_MARIA,Cotopaxi,032SAM,3100,-0.743807,-78.564694,Myrtaceae,Eucalyptus,globulus,Eucalyptus globulus,130,10.8,10.8, ,,2022</v>
      </c>
      <c r="B7172">
        <v>10</v>
      </c>
      <c r="C7172" t="s">
        <v>17</v>
      </c>
      <c r="D7172" t="s">
        <v>690</v>
      </c>
      <c r="E7172" t="s">
        <v>680</v>
      </c>
      <c r="F7172" t="s">
        <v>20</v>
      </c>
      <c r="G7172" t="s">
        <v>691</v>
      </c>
      <c r="H7172">
        <v>3100</v>
      </c>
      <c r="I7172" s="1">
        <v>-0.743807</v>
      </c>
      <c r="J7172" s="1">
        <v>-78.564694000000003</v>
      </c>
      <c r="K7172" t="s">
        <v>162</v>
      </c>
      <c r="L7172" t="s">
        <v>163</v>
      </c>
      <c r="M7172" t="s">
        <v>212</v>
      </c>
      <c r="N7172" t="s">
        <v>213</v>
      </c>
      <c r="O7172">
        <v>130</v>
      </c>
      <c r="P7172" t="s">
        <v>251</v>
      </c>
      <c r="Q7172" t="s">
        <v>251</v>
      </c>
      <c r="R7172" t="s">
        <v>26</v>
      </c>
      <c r="T7172">
        <v>2022</v>
      </c>
      <c r="U7172" t="str">
        <f t="shared" si="225"/>
        <v>0804 A3_032SAM_10</v>
      </c>
    </row>
    <row r="7173" spans="1:21" x14ac:dyDescent="0.3">
      <c r="A7173" t="str">
        <f t="shared" si="224"/>
        <v>11,Ecuador,0804 A3,SANTA_MARIA,Cotopaxi,032SAM,3100,-0.743807,-78.564694,Myrtaceae,Eucalyptus,globulus,Eucalyptus globulus,130,9.3,9.3, ,,2022</v>
      </c>
      <c r="B7173">
        <v>11</v>
      </c>
      <c r="C7173" t="s">
        <v>17</v>
      </c>
      <c r="D7173" t="s">
        <v>690</v>
      </c>
      <c r="E7173" t="s">
        <v>680</v>
      </c>
      <c r="F7173" t="s">
        <v>20</v>
      </c>
      <c r="G7173" t="s">
        <v>691</v>
      </c>
      <c r="H7173">
        <v>3100</v>
      </c>
      <c r="I7173" s="1">
        <v>-0.743807</v>
      </c>
      <c r="J7173" s="1">
        <v>-78.564694000000003</v>
      </c>
      <c r="K7173" t="s">
        <v>162</v>
      </c>
      <c r="L7173" t="s">
        <v>163</v>
      </c>
      <c r="M7173" t="s">
        <v>212</v>
      </c>
      <c r="N7173" t="s">
        <v>213</v>
      </c>
      <c r="O7173">
        <v>130</v>
      </c>
      <c r="P7173" t="s">
        <v>45</v>
      </c>
      <c r="Q7173" t="s">
        <v>45</v>
      </c>
      <c r="R7173" t="s">
        <v>26</v>
      </c>
      <c r="T7173">
        <v>2022</v>
      </c>
      <c r="U7173" t="str">
        <f t="shared" si="225"/>
        <v>0804 A3_032SAM_11</v>
      </c>
    </row>
    <row r="7174" spans="1:21" x14ac:dyDescent="0.3">
      <c r="A7174" t="str">
        <f t="shared" si="224"/>
        <v>12,Ecuador,0804 A3,SANTA_MARIA,Cotopaxi,032SAM,3100,-0.743807,-78.564694,Myrtaceae,Eucalyptus,globulus,Eucalyptus globulus,130,9.8,9.8, ,,2022</v>
      </c>
      <c r="B7174">
        <v>12</v>
      </c>
      <c r="C7174" t="s">
        <v>17</v>
      </c>
      <c r="D7174" t="s">
        <v>690</v>
      </c>
      <c r="E7174" t="s">
        <v>680</v>
      </c>
      <c r="F7174" t="s">
        <v>20</v>
      </c>
      <c r="G7174" t="s">
        <v>691</v>
      </c>
      <c r="H7174">
        <v>3100</v>
      </c>
      <c r="I7174" s="1">
        <v>-0.743807</v>
      </c>
      <c r="J7174" s="1">
        <v>-78.564694000000003</v>
      </c>
      <c r="K7174" t="s">
        <v>162</v>
      </c>
      <c r="L7174" t="s">
        <v>163</v>
      </c>
      <c r="M7174" t="s">
        <v>212</v>
      </c>
      <c r="N7174" t="s">
        <v>213</v>
      </c>
      <c r="O7174">
        <v>130</v>
      </c>
      <c r="P7174" t="s">
        <v>232</v>
      </c>
      <c r="Q7174" t="s">
        <v>232</v>
      </c>
      <c r="R7174" t="s">
        <v>26</v>
      </c>
      <c r="T7174">
        <v>2022</v>
      </c>
      <c r="U7174" t="str">
        <f t="shared" si="225"/>
        <v>0804 A3_032SAM_12</v>
      </c>
    </row>
    <row r="7175" spans="1:21" x14ac:dyDescent="0.3">
      <c r="A7175" t="str">
        <f t="shared" si="224"/>
        <v>13,Ecuador,0804 A3,SANTA_MARIA,Cotopaxi,032SAM,3100,-0.743807,-78.564694,Myrtaceae,Eucalyptus,globulus,Eucalyptus globulus,130,12.6,12.6, ,,2022</v>
      </c>
      <c r="B7175">
        <v>13</v>
      </c>
      <c r="C7175" t="s">
        <v>17</v>
      </c>
      <c r="D7175" t="s">
        <v>690</v>
      </c>
      <c r="E7175" t="s">
        <v>680</v>
      </c>
      <c r="F7175" t="s">
        <v>20</v>
      </c>
      <c r="G7175" t="s">
        <v>691</v>
      </c>
      <c r="H7175">
        <v>3100</v>
      </c>
      <c r="I7175" s="1">
        <v>-0.743807</v>
      </c>
      <c r="J7175" s="1">
        <v>-78.564694000000003</v>
      </c>
      <c r="K7175" t="s">
        <v>162</v>
      </c>
      <c r="L7175" t="s">
        <v>163</v>
      </c>
      <c r="M7175" t="s">
        <v>212</v>
      </c>
      <c r="N7175" t="s">
        <v>213</v>
      </c>
      <c r="O7175">
        <v>130</v>
      </c>
      <c r="P7175" t="s">
        <v>242</v>
      </c>
      <c r="Q7175" t="s">
        <v>242</v>
      </c>
      <c r="R7175" t="s">
        <v>26</v>
      </c>
      <c r="T7175">
        <v>2022</v>
      </c>
      <c r="U7175" t="str">
        <f t="shared" si="225"/>
        <v>0804 A3_032SAM_13</v>
      </c>
    </row>
    <row r="7176" spans="1:21" x14ac:dyDescent="0.3">
      <c r="A7176" t="str">
        <f t="shared" si="224"/>
        <v>14,Ecuador,0804 A3,SANTA_MARIA,Cotopaxi,032SAM,3100,-0.743807,-78.564694,Myrtaceae,Eucalyptus,globulus,Eucalyptus globulus,130,13.5,13.5,14.75,,2022</v>
      </c>
      <c r="B7176">
        <v>14</v>
      </c>
      <c r="C7176" t="s">
        <v>17</v>
      </c>
      <c r="D7176" t="s">
        <v>690</v>
      </c>
      <c r="E7176" t="s">
        <v>680</v>
      </c>
      <c r="F7176" t="s">
        <v>20</v>
      </c>
      <c r="G7176" t="s">
        <v>691</v>
      </c>
      <c r="H7176">
        <v>3100</v>
      </c>
      <c r="I7176" s="1">
        <v>-0.743807</v>
      </c>
      <c r="J7176" s="1">
        <v>-78.564694000000003</v>
      </c>
      <c r="K7176" t="s">
        <v>162</v>
      </c>
      <c r="L7176" t="s">
        <v>163</v>
      </c>
      <c r="M7176" t="s">
        <v>212</v>
      </c>
      <c r="N7176" t="s">
        <v>213</v>
      </c>
      <c r="O7176">
        <v>130</v>
      </c>
      <c r="P7176" t="s">
        <v>102</v>
      </c>
      <c r="Q7176" t="s">
        <v>102</v>
      </c>
      <c r="R7176" t="s">
        <v>398</v>
      </c>
      <c r="T7176">
        <v>2022</v>
      </c>
      <c r="U7176" t="str">
        <f t="shared" si="225"/>
        <v>0804 A3_032SAM_14</v>
      </c>
    </row>
    <row r="7177" spans="1:21" x14ac:dyDescent="0.3">
      <c r="A7177" t="str">
        <f t="shared" si="224"/>
        <v>15,Ecuador,0804 A3,SANTA_MARIA,Cotopaxi,032SAM,3100,-0.743807,-78.564694,Myrtaceae,Eucalyptus,globulus,Eucalyptus globulus,130,12.7,12.7,17.25,,2022</v>
      </c>
      <c r="B7177">
        <v>15</v>
      </c>
      <c r="C7177" t="s">
        <v>17</v>
      </c>
      <c r="D7177" t="s">
        <v>690</v>
      </c>
      <c r="E7177" t="s">
        <v>680</v>
      </c>
      <c r="F7177" t="s">
        <v>20</v>
      </c>
      <c r="G7177" t="s">
        <v>691</v>
      </c>
      <c r="H7177">
        <v>3100</v>
      </c>
      <c r="I7177" s="1">
        <v>-0.743807</v>
      </c>
      <c r="J7177" s="1">
        <v>-78.564694000000003</v>
      </c>
      <c r="K7177" t="s">
        <v>162</v>
      </c>
      <c r="L7177" t="s">
        <v>163</v>
      </c>
      <c r="M7177" t="s">
        <v>212</v>
      </c>
      <c r="N7177" t="s">
        <v>213</v>
      </c>
      <c r="O7177">
        <v>130</v>
      </c>
      <c r="P7177" t="s">
        <v>236</v>
      </c>
      <c r="Q7177" t="s">
        <v>236</v>
      </c>
      <c r="R7177" t="s">
        <v>416</v>
      </c>
      <c r="T7177">
        <v>2022</v>
      </c>
      <c r="U7177" t="str">
        <f t="shared" si="225"/>
        <v>0804 A3_032SAM_15</v>
      </c>
    </row>
    <row r="7178" spans="1:21" x14ac:dyDescent="0.3">
      <c r="A7178" t="str">
        <f t="shared" si="224"/>
        <v>16,Ecuador,0804 A3,SANTA_MARIA,Cotopaxi,032SAM,3100,-0.743807,-78.564694,Myrtaceae,Eucalyptus,globulus,Eucalyptus globulus,140,9.5,9.5, ,,2022</v>
      </c>
      <c r="B7178">
        <v>16</v>
      </c>
      <c r="C7178" t="s">
        <v>17</v>
      </c>
      <c r="D7178" t="s">
        <v>690</v>
      </c>
      <c r="E7178" t="s">
        <v>680</v>
      </c>
      <c r="F7178" t="s">
        <v>20</v>
      </c>
      <c r="G7178" t="s">
        <v>691</v>
      </c>
      <c r="H7178">
        <v>3100</v>
      </c>
      <c r="I7178" s="1">
        <v>-0.743807</v>
      </c>
      <c r="J7178" s="1">
        <v>-78.564694000000003</v>
      </c>
      <c r="K7178" t="s">
        <v>162</v>
      </c>
      <c r="L7178" t="s">
        <v>163</v>
      </c>
      <c r="M7178" t="s">
        <v>212</v>
      </c>
      <c r="N7178" t="s">
        <v>213</v>
      </c>
      <c r="O7178">
        <v>140</v>
      </c>
      <c r="P7178" t="s">
        <v>103</v>
      </c>
      <c r="Q7178" t="s">
        <v>103</v>
      </c>
      <c r="R7178" t="s">
        <v>26</v>
      </c>
      <c r="T7178">
        <v>2022</v>
      </c>
      <c r="U7178" t="str">
        <f t="shared" si="225"/>
        <v>0804 A3_032SAM_16</v>
      </c>
    </row>
    <row r="7179" spans="1:21" x14ac:dyDescent="0.3">
      <c r="A7179" t="str">
        <f t="shared" si="224"/>
        <v>17,Ecuador,0804 A3,SANTA_MARIA,Cotopaxi,032SAM,3100,-0.743807,-78.564694,Myrtaceae,Eucalyptus,globulus,Eucalyptus globulus,130,10.5,10.5, ,,2022</v>
      </c>
      <c r="B7179">
        <v>17</v>
      </c>
      <c r="C7179" t="s">
        <v>17</v>
      </c>
      <c r="D7179" t="s">
        <v>690</v>
      </c>
      <c r="E7179" t="s">
        <v>680</v>
      </c>
      <c r="F7179" t="s">
        <v>20</v>
      </c>
      <c r="G7179" t="s">
        <v>691</v>
      </c>
      <c r="H7179">
        <v>3100</v>
      </c>
      <c r="I7179" s="1">
        <v>-0.743807</v>
      </c>
      <c r="J7179" s="1">
        <v>-78.564694000000003</v>
      </c>
      <c r="K7179" t="s">
        <v>162</v>
      </c>
      <c r="L7179" t="s">
        <v>163</v>
      </c>
      <c r="M7179" t="s">
        <v>212</v>
      </c>
      <c r="N7179" t="s">
        <v>213</v>
      </c>
      <c r="O7179">
        <v>130</v>
      </c>
      <c r="P7179" t="s">
        <v>168</v>
      </c>
      <c r="Q7179" t="s">
        <v>168</v>
      </c>
      <c r="R7179" t="s">
        <v>26</v>
      </c>
      <c r="T7179">
        <v>2022</v>
      </c>
      <c r="U7179" t="str">
        <f t="shared" si="225"/>
        <v>0804 A3_032SAM_17</v>
      </c>
    </row>
    <row r="7180" spans="1:21" x14ac:dyDescent="0.3">
      <c r="A7180" t="str">
        <f t="shared" si="224"/>
        <v>18,Ecuador,0804 A3,SANTA_MARIA,Cotopaxi,032SAM,3100,-0.743807,-78.564694,Myrtaceae,Eucalyptus,globulus,Eucalyptus globulus,130,14.3,14.3,19,,2022</v>
      </c>
      <c r="B7180">
        <v>18</v>
      </c>
      <c r="C7180" t="s">
        <v>17</v>
      </c>
      <c r="D7180" t="s">
        <v>690</v>
      </c>
      <c r="E7180" t="s">
        <v>680</v>
      </c>
      <c r="F7180" t="s">
        <v>20</v>
      </c>
      <c r="G7180" t="s">
        <v>691</v>
      </c>
      <c r="H7180">
        <v>3100</v>
      </c>
      <c r="I7180" s="1">
        <v>-0.743807</v>
      </c>
      <c r="J7180" s="1">
        <v>-78.564694000000003</v>
      </c>
      <c r="K7180" t="s">
        <v>162</v>
      </c>
      <c r="L7180" t="s">
        <v>163</v>
      </c>
      <c r="M7180" t="s">
        <v>212</v>
      </c>
      <c r="N7180" t="s">
        <v>213</v>
      </c>
      <c r="O7180">
        <v>130</v>
      </c>
      <c r="P7180" t="s">
        <v>229</v>
      </c>
      <c r="Q7180" t="s">
        <v>229</v>
      </c>
      <c r="R7180">
        <v>19</v>
      </c>
      <c r="T7180">
        <v>2022</v>
      </c>
      <c r="U7180" t="str">
        <f t="shared" si="225"/>
        <v>0804 A3_032SAM_18</v>
      </c>
    </row>
    <row r="7181" spans="1:21" x14ac:dyDescent="0.3">
      <c r="A7181" t="str">
        <f t="shared" si="224"/>
        <v>19,Ecuador,0804 A3,SANTA_MARIA,Cotopaxi,032SAM,3100,-0.743807,-78.564694,Myrtaceae,Eucalyptus,globulus,Eucalyptus globulus,130,9,9,18.25,,2022</v>
      </c>
      <c r="B7181">
        <v>19</v>
      </c>
      <c r="C7181" t="s">
        <v>17</v>
      </c>
      <c r="D7181" t="s">
        <v>690</v>
      </c>
      <c r="E7181" t="s">
        <v>680</v>
      </c>
      <c r="F7181" t="s">
        <v>20</v>
      </c>
      <c r="G7181" t="s">
        <v>691</v>
      </c>
      <c r="H7181">
        <v>3100</v>
      </c>
      <c r="I7181" s="1">
        <v>-0.743807</v>
      </c>
      <c r="J7181" s="1">
        <v>-78.564694000000003</v>
      </c>
      <c r="K7181" t="s">
        <v>162</v>
      </c>
      <c r="L7181" t="s">
        <v>163</v>
      </c>
      <c r="M7181" t="s">
        <v>212</v>
      </c>
      <c r="N7181" t="s">
        <v>213</v>
      </c>
      <c r="O7181">
        <v>130</v>
      </c>
      <c r="P7181">
        <v>9</v>
      </c>
      <c r="Q7181">
        <v>9</v>
      </c>
      <c r="R7181" t="s">
        <v>309</v>
      </c>
      <c r="T7181">
        <v>2022</v>
      </c>
      <c r="U7181" t="str">
        <f t="shared" si="225"/>
        <v>0804 A3_032SAM_19</v>
      </c>
    </row>
    <row r="7182" spans="1:21" x14ac:dyDescent="0.3">
      <c r="A7182" t="str">
        <f t="shared" si="224"/>
        <v>20,Ecuador,0804 A3,SANTA_MARIA,Cotopaxi,032SAM,3100,-0.743807,-78.564694,Myrtaceae,Eucalyptus,globulus,Eucalyptus globulus,130,12.1,12.1, ,,2022</v>
      </c>
      <c r="B7182">
        <v>20</v>
      </c>
      <c r="C7182" t="s">
        <v>17</v>
      </c>
      <c r="D7182" t="s">
        <v>690</v>
      </c>
      <c r="E7182" t="s">
        <v>680</v>
      </c>
      <c r="F7182" t="s">
        <v>20</v>
      </c>
      <c r="G7182" t="s">
        <v>691</v>
      </c>
      <c r="H7182">
        <v>3100</v>
      </c>
      <c r="I7182" s="1">
        <v>-0.743807</v>
      </c>
      <c r="J7182" s="1">
        <v>-78.564694000000003</v>
      </c>
      <c r="K7182" t="s">
        <v>162</v>
      </c>
      <c r="L7182" t="s">
        <v>163</v>
      </c>
      <c r="M7182" t="s">
        <v>212</v>
      </c>
      <c r="N7182" t="s">
        <v>213</v>
      </c>
      <c r="O7182">
        <v>130</v>
      </c>
      <c r="P7182" t="s">
        <v>365</v>
      </c>
      <c r="Q7182" t="s">
        <v>365</v>
      </c>
      <c r="R7182" t="s">
        <v>26</v>
      </c>
      <c r="T7182">
        <v>2022</v>
      </c>
      <c r="U7182" t="str">
        <f t="shared" si="225"/>
        <v>0804 A3_032SAM_20</v>
      </c>
    </row>
    <row r="7183" spans="1:21" x14ac:dyDescent="0.3">
      <c r="A7183" t="str">
        <f t="shared" si="224"/>
        <v>22.1,Ecuador,0804 A3,SANTA_MARIA,Cotopaxi,032SAM,3100,-0.743807,-78.564694,Myrtaceae,Eucalyptus,globulus,Eucalyptus globulus,130,10.1,10.1, ,,2022</v>
      </c>
      <c r="B7183" t="s">
        <v>384</v>
      </c>
      <c r="C7183" t="s">
        <v>17</v>
      </c>
      <c r="D7183" t="s">
        <v>690</v>
      </c>
      <c r="E7183" t="s">
        <v>680</v>
      </c>
      <c r="F7183" t="s">
        <v>20</v>
      </c>
      <c r="G7183" t="s">
        <v>691</v>
      </c>
      <c r="H7183">
        <v>3100</v>
      </c>
      <c r="I7183" s="1">
        <v>-0.743807</v>
      </c>
      <c r="J7183" s="1">
        <v>-78.564694000000003</v>
      </c>
      <c r="K7183" t="s">
        <v>162</v>
      </c>
      <c r="L7183" t="s">
        <v>163</v>
      </c>
      <c r="M7183" t="s">
        <v>212</v>
      </c>
      <c r="N7183" t="s">
        <v>213</v>
      </c>
      <c r="O7183">
        <v>130</v>
      </c>
      <c r="P7183" t="s">
        <v>333</v>
      </c>
      <c r="Q7183" t="s">
        <v>333</v>
      </c>
      <c r="R7183" t="s">
        <v>26</v>
      </c>
      <c r="T7183">
        <v>2022</v>
      </c>
      <c r="U7183" t="str">
        <f t="shared" si="225"/>
        <v>0804 A3_032SAM_22.1</v>
      </c>
    </row>
    <row r="7184" spans="1:21" x14ac:dyDescent="0.3">
      <c r="A7184" t="str">
        <f t="shared" si="224"/>
        <v>22.2,Ecuador,0804 A3,SANTA_MARIA,Cotopaxi,032SAM,3100,-0.743807,-78.564694,Myrtaceae,Eucalyptus,globulus,Eucalyptus globulus,130,5.1,5.1, ,,2022</v>
      </c>
      <c r="B7184" t="s">
        <v>157</v>
      </c>
      <c r="C7184" t="s">
        <v>17</v>
      </c>
      <c r="D7184" t="s">
        <v>690</v>
      </c>
      <c r="E7184" t="s">
        <v>680</v>
      </c>
      <c r="F7184" t="s">
        <v>20</v>
      </c>
      <c r="G7184" t="s">
        <v>691</v>
      </c>
      <c r="H7184">
        <v>3100</v>
      </c>
      <c r="I7184" s="1">
        <v>-0.743807</v>
      </c>
      <c r="J7184" s="1">
        <v>-78.564694000000003</v>
      </c>
      <c r="K7184" t="s">
        <v>162</v>
      </c>
      <c r="L7184" t="s">
        <v>163</v>
      </c>
      <c r="M7184" t="s">
        <v>212</v>
      </c>
      <c r="N7184" t="s">
        <v>213</v>
      </c>
      <c r="O7184">
        <v>130</v>
      </c>
      <c r="P7184" t="s">
        <v>291</v>
      </c>
      <c r="Q7184" t="s">
        <v>291</v>
      </c>
      <c r="R7184" t="s">
        <v>26</v>
      </c>
      <c r="T7184">
        <v>2022</v>
      </c>
      <c r="U7184" t="str">
        <f t="shared" si="225"/>
        <v>0804 A3_032SAM_22.2</v>
      </c>
    </row>
    <row r="7185" spans="1:21" x14ac:dyDescent="0.3">
      <c r="A7185" t="str">
        <f t="shared" si="224"/>
        <v>23,Ecuador,0804 A3,SANTA_MARIA,Cotopaxi,032SAM,3100,-0.743807,-78.564694,Myrtaceae,Eucalyptus,globulus,Eucalyptus globulus,130,7.8,7.8, ,,2022</v>
      </c>
      <c r="B7185">
        <v>23</v>
      </c>
      <c r="C7185" t="s">
        <v>17</v>
      </c>
      <c r="D7185" t="s">
        <v>690</v>
      </c>
      <c r="E7185" t="s">
        <v>680</v>
      </c>
      <c r="F7185" t="s">
        <v>20</v>
      </c>
      <c r="G7185" t="s">
        <v>691</v>
      </c>
      <c r="H7185">
        <v>3100</v>
      </c>
      <c r="I7185" s="1">
        <v>-0.743807</v>
      </c>
      <c r="J7185" s="1">
        <v>-78.564694000000003</v>
      </c>
      <c r="K7185" t="s">
        <v>162</v>
      </c>
      <c r="L7185" t="s">
        <v>163</v>
      </c>
      <c r="M7185" t="s">
        <v>212</v>
      </c>
      <c r="N7185" t="s">
        <v>213</v>
      </c>
      <c r="O7185">
        <v>130</v>
      </c>
      <c r="P7185" t="s">
        <v>217</v>
      </c>
      <c r="Q7185" t="s">
        <v>217</v>
      </c>
      <c r="R7185" t="s">
        <v>26</v>
      </c>
      <c r="T7185">
        <v>2022</v>
      </c>
      <c r="U7185" t="str">
        <f t="shared" si="225"/>
        <v>0804 A3_032SAM_23</v>
      </c>
    </row>
    <row r="7186" spans="1:21" x14ac:dyDescent="0.3">
      <c r="A7186" t="str">
        <f t="shared" si="224"/>
        <v>24,Ecuador,0804 A3,SANTA_MARIA,Cotopaxi,032SAM,3100,-0.743807,-78.564694,Myrtaceae,Eucalyptus,globulus,Eucalyptus globulus,130,12.4,12.4,16.5,,2022</v>
      </c>
      <c r="B7186">
        <v>24</v>
      </c>
      <c r="C7186" t="s">
        <v>17</v>
      </c>
      <c r="D7186" t="s">
        <v>690</v>
      </c>
      <c r="E7186" t="s">
        <v>680</v>
      </c>
      <c r="F7186" t="s">
        <v>20</v>
      </c>
      <c r="G7186" t="s">
        <v>691</v>
      </c>
      <c r="H7186">
        <v>3100</v>
      </c>
      <c r="I7186" s="1">
        <v>-0.743807</v>
      </c>
      <c r="J7186" s="1">
        <v>-78.564694000000003</v>
      </c>
      <c r="K7186" t="s">
        <v>162</v>
      </c>
      <c r="L7186" t="s">
        <v>163</v>
      </c>
      <c r="M7186" t="s">
        <v>212</v>
      </c>
      <c r="N7186" t="s">
        <v>213</v>
      </c>
      <c r="O7186">
        <v>130</v>
      </c>
      <c r="P7186" t="s">
        <v>91</v>
      </c>
      <c r="Q7186" t="s">
        <v>91</v>
      </c>
      <c r="R7186" t="s">
        <v>39</v>
      </c>
      <c r="T7186">
        <v>2022</v>
      </c>
      <c r="U7186" t="str">
        <f t="shared" si="225"/>
        <v>0804 A3_032SAM_24</v>
      </c>
    </row>
    <row r="7187" spans="1:21" x14ac:dyDescent="0.3">
      <c r="A7187" t="str">
        <f t="shared" si="224"/>
        <v>25,Ecuador,0804 A3,SANTA_MARIA,Cotopaxi,032SAM,3100,-0.743807,-78.564694,Myrtaceae,Eucalyptus,globulus,Eucalyptus globulus,130,4,4, ,,2022</v>
      </c>
      <c r="B7187">
        <v>25</v>
      </c>
      <c r="C7187" t="s">
        <v>17</v>
      </c>
      <c r="D7187" t="s">
        <v>690</v>
      </c>
      <c r="E7187" t="s">
        <v>680</v>
      </c>
      <c r="F7187" t="s">
        <v>20</v>
      </c>
      <c r="G7187" t="s">
        <v>691</v>
      </c>
      <c r="H7187">
        <v>3100</v>
      </c>
      <c r="I7187" s="1">
        <v>-0.743807</v>
      </c>
      <c r="J7187" s="1">
        <v>-78.564694000000003</v>
      </c>
      <c r="K7187" t="s">
        <v>162</v>
      </c>
      <c r="L7187" t="s">
        <v>163</v>
      </c>
      <c r="M7187" t="s">
        <v>212</v>
      </c>
      <c r="N7187" t="s">
        <v>213</v>
      </c>
      <c r="O7187">
        <v>130</v>
      </c>
      <c r="P7187">
        <v>4</v>
      </c>
      <c r="Q7187">
        <v>4</v>
      </c>
      <c r="R7187" t="s">
        <v>26</v>
      </c>
      <c r="T7187">
        <v>2022</v>
      </c>
      <c r="U7187" t="str">
        <f t="shared" si="225"/>
        <v>0804 A3_032SAM_25</v>
      </c>
    </row>
    <row r="7188" spans="1:21" x14ac:dyDescent="0.3">
      <c r="A7188" t="str">
        <f t="shared" si="224"/>
        <v>26,Ecuador,0804 A3,SANTA_MARIA,Cotopaxi,032SAM,3100,-0.743807,-78.564694,Myrtaceae,Eucalyptus,globulus,Eucalyptus globulus,130,11.4,11.4,15.5,,2022</v>
      </c>
      <c r="B7188">
        <v>26</v>
      </c>
      <c r="C7188" t="s">
        <v>17</v>
      </c>
      <c r="D7188" t="s">
        <v>690</v>
      </c>
      <c r="E7188" t="s">
        <v>680</v>
      </c>
      <c r="F7188" t="s">
        <v>20</v>
      </c>
      <c r="G7188" t="s">
        <v>691</v>
      </c>
      <c r="H7188">
        <v>3100</v>
      </c>
      <c r="I7188" s="1">
        <v>-0.743807</v>
      </c>
      <c r="J7188" s="1">
        <v>-78.564694000000003</v>
      </c>
      <c r="K7188" t="s">
        <v>162</v>
      </c>
      <c r="L7188" t="s">
        <v>163</v>
      </c>
      <c r="M7188" t="s">
        <v>212</v>
      </c>
      <c r="N7188" t="s">
        <v>213</v>
      </c>
      <c r="O7188">
        <v>130</v>
      </c>
      <c r="P7188" t="s">
        <v>158</v>
      </c>
      <c r="Q7188" t="s">
        <v>158</v>
      </c>
      <c r="R7188" t="s">
        <v>147</v>
      </c>
      <c r="T7188">
        <v>2022</v>
      </c>
      <c r="U7188" t="str">
        <f t="shared" si="225"/>
        <v>0804 A3_032SAM_26</v>
      </c>
    </row>
    <row r="7189" spans="1:21" x14ac:dyDescent="0.3">
      <c r="A7189" t="str">
        <f t="shared" si="224"/>
        <v>27,Ecuador,0804 A3,SANTA_MARIA,Cotopaxi,032SAM,3100,-0.743807,-78.564694,Myrtaceae,Eucalyptus,globulus,Eucalyptus globulus,130,6.5,6.5, ,,2022</v>
      </c>
      <c r="B7189">
        <v>27</v>
      </c>
      <c r="C7189" t="s">
        <v>17</v>
      </c>
      <c r="D7189" t="s">
        <v>690</v>
      </c>
      <c r="E7189" t="s">
        <v>680</v>
      </c>
      <c r="F7189" t="s">
        <v>20</v>
      </c>
      <c r="G7189" t="s">
        <v>691</v>
      </c>
      <c r="H7189">
        <v>3100</v>
      </c>
      <c r="I7189" s="1">
        <v>-0.743807</v>
      </c>
      <c r="J7189" s="1">
        <v>-78.564694000000003</v>
      </c>
      <c r="K7189" t="s">
        <v>162</v>
      </c>
      <c r="L7189" t="s">
        <v>163</v>
      </c>
      <c r="M7189" t="s">
        <v>212</v>
      </c>
      <c r="N7189" t="s">
        <v>213</v>
      </c>
      <c r="O7189">
        <v>130</v>
      </c>
      <c r="P7189" t="s">
        <v>262</v>
      </c>
      <c r="Q7189" t="s">
        <v>262</v>
      </c>
      <c r="R7189" t="s">
        <v>26</v>
      </c>
      <c r="T7189">
        <v>2022</v>
      </c>
      <c r="U7189" t="str">
        <f t="shared" si="225"/>
        <v>0804 A3_032SAM_27</v>
      </c>
    </row>
    <row r="7190" spans="1:21" x14ac:dyDescent="0.3">
      <c r="A7190" t="str">
        <f t="shared" si="224"/>
        <v>28.1,Ecuador,0804 A3,SANTA_MARIA,Cotopaxi,032SAM,3100,-0.743807,-78.564694,Myrtaceae,Eucalyptus,globulus,Eucalyptus globulus,130,9.3,9.3, ,,2022</v>
      </c>
      <c r="B7190" t="s">
        <v>191</v>
      </c>
      <c r="C7190" t="s">
        <v>17</v>
      </c>
      <c r="D7190" t="s">
        <v>690</v>
      </c>
      <c r="E7190" t="s">
        <v>680</v>
      </c>
      <c r="F7190" t="s">
        <v>20</v>
      </c>
      <c r="G7190" t="s">
        <v>691</v>
      </c>
      <c r="H7190">
        <v>3100</v>
      </c>
      <c r="I7190" s="1">
        <v>-0.743807</v>
      </c>
      <c r="J7190" s="1">
        <v>-78.564694000000003</v>
      </c>
      <c r="K7190" t="s">
        <v>162</v>
      </c>
      <c r="L7190" t="s">
        <v>163</v>
      </c>
      <c r="M7190" t="s">
        <v>212</v>
      </c>
      <c r="N7190" t="s">
        <v>213</v>
      </c>
      <c r="O7190">
        <v>130</v>
      </c>
      <c r="P7190" t="s">
        <v>45</v>
      </c>
      <c r="Q7190" t="s">
        <v>45</v>
      </c>
      <c r="R7190" t="s">
        <v>26</v>
      </c>
      <c r="T7190">
        <v>2022</v>
      </c>
      <c r="U7190" t="str">
        <f t="shared" si="225"/>
        <v>0804 A3_032SAM_28.1</v>
      </c>
    </row>
    <row r="7191" spans="1:21" x14ac:dyDescent="0.3">
      <c r="A7191" t="str">
        <f t="shared" si="224"/>
        <v>28.2,Ecuador,0804 A3,SANTA_MARIA,Cotopaxi,032SAM,3100,-0.743807,-78.564694,Myrtaceae,Eucalyptus,globulus,Eucalyptus globulus,130,6.5,6.5, ,,2022</v>
      </c>
      <c r="B7191" t="s">
        <v>188</v>
      </c>
      <c r="C7191" t="s">
        <v>17</v>
      </c>
      <c r="D7191" t="s">
        <v>690</v>
      </c>
      <c r="E7191" t="s">
        <v>680</v>
      </c>
      <c r="F7191" t="s">
        <v>20</v>
      </c>
      <c r="G7191" t="s">
        <v>691</v>
      </c>
      <c r="H7191">
        <v>3100</v>
      </c>
      <c r="I7191" s="1">
        <v>-0.743807</v>
      </c>
      <c r="J7191" s="1">
        <v>-78.564694000000003</v>
      </c>
      <c r="K7191" t="s">
        <v>162</v>
      </c>
      <c r="L7191" t="s">
        <v>163</v>
      </c>
      <c r="M7191" t="s">
        <v>212</v>
      </c>
      <c r="N7191" t="s">
        <v>213</v>
      </c>
      <c r="O7191">
        <v>130</v>
      </c>
      <c r="P7191" t="s">
        <v>262</v>
      </c>
      <c r="Q7191" t="s">
        <v>262</v>
      </c>
      <c r="R7191" t="s">
        <v>26</v>
      </c>
      <c r="T7191">
        <v>2022</v>
      </c>
      <c r="U7191" t="str">
        <f t="shared" si="225"/>
        <v>0804 A3_032SAM_28.2</v>
      </c>
    </row>
    <row r="7192" spans="1:21" x14ac:dyDescent="0.3">
      <c r="A7192" t="str">
        <f t="shared" si="224"/>
        <v>29,Ecuador,0804 A3,SANTA_MARIA,Cotopaxi,032SAM,3100,-0.743807,-78.564694,Myrtaceae,Eucalyptus,globulus,Eucalyptus globulus,130,12.1,12.1, ,,2022</v>
      </c>
      <c r="B7192">
        <v>29</v>
      </c>
      <c r="C7192" t="s">
        <v>17</v>
      </c>
      <c r="D7192" t="s">
        <v>690</v>
      </c>
      <c r="E7192" t="s">
        <v>680</v>
      </c>
      <c r="F7192" t="s">
        <v>20</v>
      </c>
      <c r="G7192" t="s">
        <v>691</v>
      </c>
      <c r="H7192">
        <v>3100</v>
      </c>
      <c r="I7192" s="1">
        <v>-0.743807</v>
      </c>
      <c r="J7192" s="1">
        <v>-78.564694000000003</v>
      </c>
      <c r="K7192" t="s">
        <v>162</v>
      </c>
      <c r="L7192" t="s">
        <v>163</v>
      </c>
      <c r="M7192" t="s">
        <v>212</v>
      </c>
      <c r="N7192" t="s">
        <v>213</v>
      </c>
      <c r="O7192">
        <v>130</v>
      </c>
      <c r="P7192" t="s">
        <v>365</v>
      </c>
      <c r="Q7192" t="s">
        <v>365</v>
      </c>
      <c r="R7192" t="s">
        <v>26</v>
      </c>
      <c r="T7192">
        <v>2022</v>
      </c>
      <c r="U7192" t="str">
        <f t="shared" si="225"/>
        <v>0804 A3_032SAM_29</v>
      </c>
    </row>
    <row r="7193" spans="1:21" x14ac:dyDescent="0.3">
      <c r="A7193" t="str">
        <f t="shared" si="224"/>
        <v>30,Ecuador,0804 A3,SANTA_MARIA,Cotopaxi,032SAM,3100,-0.743807,-78.564694,Myrtaceae,Eucalyptus,globulus,Eucalyptus globulus,130,12.6,12.6,16.5,,2022</v>
      </c>
      <c r="B7193">
        <v>30</v>
      </c>
      <c r="C7193" t="s">
        <v>17</v>
      </c>
      <c r="D7193" t="s">
        <v>690</v>
      </c>
      <c r="E7193" t="s">
        <v>680</v>
      </c>
      <c r="F7193" t="s">
        <v>20</v>
      </c>
      <c r="G7193" t="s">
        <v>691</v>
      </c>
      <c r="H7193">
        <v>3100</v>
      </c>
      <c r="I7193" s="1">
        <v>-0.743807</v>
      </c>
      <c r="J7193" s="1">
        <v>-78.564694000000003</v>
      </c>
      <c r="K7193" t="s">
        <v>162</v>
      </c>
      <c r="L7193" t="s">
        <v>163</v>
      </c>
      <c r="M7193" t="s">
        <v>212</v>
      </c>
      <c r="N7193" t="s">
        <v>213</v>
      </c>
      <c r="O7193">
        <v>130</v>
      </c>
      <c r="P7193" t="s">
        <v>242</v>
      </c>
      <c r="Q7193" t="s">
        <v>242</v>
      </c>
      <c r="R7193" t="s">
        <v>39</v>
      </c>
      <c r="T7193">
        <v>2022</v>
      </c>
      <c r="U7193" t="str">
        <f t="shared" si="225"/>
        <v>0804 A3_032SAM_30</v>
      </c>
    </row>
    <row r="7194" spans="1:21" x14ac:dyDescent="0.3">
      <c r="A7194" t="str">
        <f t="shared" si="224"/>
        <v>31,Ecuador,0804 A3,SANTA_MARIA,Cotopaxi,032SAM,3100,-0.743807,-78.564694,Myrtaceae,Eucalyptus,globulus,Eucalyptus globulus,130,11.2,11.2, ,,2022</v>
      </c>
      <c r="B7194">
        <v>31</v>
      </c>
      <c r="C7194" t="s">
        <v>17</v>
      </c>
      <c r="D7194" t="s">
        <v>690</v>
      </c>
      <c r="E7194" t="s">
        <v>680</v>
      </c>
      <c r="F7194" t="s">
        <v>20</v>
      </c>
      <c r="G7194" t="s">
        <v>691</v>
      </c>
      <c r="H7194">
        <v>3100</v>
      </c>
      <c r="I7194" s="1">
        <v>-0.743807</v>
      </c>
      <c r="J7194" s="1">
        <v>-78.564694000000003</v>
      </c>
      <c r="K7194" t="s">
        <v>162</v>
      </c>
      <c r="L7194" t="s">
        <v>163</v>
      </c>
      <c r="M7194" t="s">
        <v>212</v>
      </c>
      <c r="N7194" t="s">
        <v>213</v>
      </c>
      <c r="O7194">
        <v>130</v>
      </c>
      <c r="P7194" t="s">
        <v>182</v>
      </c>
      <c r="Q7194" t="s">
        <v>182</v>
      </c>
      <c r="R7194" t="s">
        <v>26</v>
      </c>
      <c r="T7194">
        <v>2022</v>
      </c>
      <c r="U7194" t="str">
        <f t="shared" si="225"/>
        <v>0804 A3_032SAM_31</v>
      </c>
    </row>
    <row r="7195" spans="1:21" x14ac:dyDescent="0.3">
      <c r="A7195" t="str">
        <f t="shared" si="224"/>
        <v>32,Ecuador,0804 A3,SANTA_MARIA,Cotopaxi,032SAM,3100,-0.743807,-78.564694,Myrtaceae,Eucalyptus,globulus,Eucalyptus globulus,130,9.8,9.8, ,,2022</v>
      </c>
      <c r="B7195">
        <v>32</v>
      </c>
      <c r="C7195" t="s">
        <v>17</v>
      </c>
      <c r="D7195" t="s">
        <v>690</v>
      </c>
      <c r="E7195" t="s">
        <v>680</v>
      </c>
      <c r="F7195" t="s">
        <v>20</v>
      </c>
      <c r="G7195" t="s">
        <v>691</v>
      </c>
      <c r="H7195">
        <v>3100</v>
      </c>
      <c r="I7195" s="1">
        <v>-0.743807</v>
      </c>
      <c r="J7195" s="1">
        <v>-78.564694000000003</v>
      </c>
      <c r="K7195" t="s">
        <v>162</v>
      </c>
      <c r="L7195" t="s">
        <v>163</v>
      </c>
      <c r="M7195" t="s">
        <v>212</v>
      </c>
      <c r="N7195" t="s">
        <v>213</v>
      </c>
      <c r="O7195">
        <v>130</v>
      </c>
      <c r="P7195" t="s">
        <v>232</v>
      </c>
      <c r="Q7195" t="s">
        <v>232</v>
      </c>
      <c r="R7195" t="s">
        <v>26</v>
      </c>
      <c r="T7195">
        <v>2022</v>
      </c>
      <c r="U7195" t="str">
        <f t="shared" si="225"/>
        <v>0804 A3_032SAM_32</v>
      </c>
    </row>
    <row r="7196" spans="1:21" x14ac:dyDescent="0.3">
      <c r="A7196" t="str">
        <f t="shared" si="224"/>
        <v>33,Ecuador,0804 A3,SANTA_MARIA,Cotopaxi,032SAM,3100,-0.743807,-78.564694,Myrtaceae,Eucalyptus,globulus,Eucalyptus globulus,130,5.5,5.5, ,,2022</v>
      </c>
      <c r="B7196">
        <v>33</v>
      </c>
      <c r="C7196" t="s">
        <v>17</v>
      </c>
      <c r="D7196" t="s">
        <v>690</v>
      </c>
      <c r="E7196" t="s">
        <v>680</v>
      </c>
      <c r="F7196" t="s">
        <v>20</v>
      </c>
      <c r="G7196" t="s">
        <v>691</v>
      </c>
      <c r="H7196">
        <v>3100</v>
      </c>
      <c r="I7196" s="1">
        <v>-0.743807</v>
      </c>
      <c r="J7196" s="1">
        <v>-78.564694000000003</v>
      </c>
      <c r="K7196" t="s">
        <v>162</v>
      </c>
      <c r="L7196" t="s">
        <v>163</v>
      </c>
      <c r="M7196" t="s">
        <v>212</v>
      </c>
      <c r="N7196" t="s">
        <v>213</v>
      </c>
      <c r="O7196">
        <v>130</v>
      </c>
      <c r="P7196" t="s">
        <v>230</v>
      </c>
      <c r="Q7196" t="s">
        <v>230</v>
      </c>
      <c r="R7196" t="s">
        <v>26</v>
      </c>
      <c r="T7196">
        <v>2022</v>
      </c>
      <c r="U7196" t="str">
        <f t="shared" si="225"/>
        <v>0804 A3_032SAM_33</v>
      </c>
    </row>
    <row r="7197" spans="1:21" x14ac:dyDescent="0.3">
      <c r="A7197" t="str">
        <f t="shared" si="224"/>
        <v>34,Ecuador,0804 A3,SANTA_MARIA,Cotopaxi,032SAM,3100,-0.743807,-78.564694,Myrtaceae,Eucalyptus,globulus,Eucalyptus globulus,130,9.4,9.4, ,,2022</v>
      </c>
      <c r="B7197">
        <v>34</v>
      </c>
      <c r="C7197" t="s">
        <v>17</v>
      </c>
      <c r="D7197" t="s">
        <v>690</v>
      </c>
      <c r="E7197" t="s">
        <v>680</v>
      </c>
      <c r="F7197" t="s">
        <v>20</v>
      </c>
      <c r="G7197" t="s">
        <v>691</v>
      </c>
      <c r="H7197">
        <v>3100</v>
      </c>
      <c r="I7197" s="1">
        <v>-0.743807</v>
      </c>
      <c r="J7197" s="1">
        <v>-78.564694000000003</v>
      </c>
      <c r="K7197" t="s">
        <v>162</v>
      </c>
      <c r="L7197" t="s">
        <v>163</v>
      </c>
      <c r="M7197" t="s">
        <v>212</v>
      </c>
      <c r="N7197" t="s">
        <v>213</v>
      </c>
      <c r="O7197">
        <v>130</v>
      </c>
      <c r="P7197" t="s">
        <v>235</v>
      </c>
      <c r="Q7197" t="s">
        <v>235</v>
      </c>
      <c r="R7197" t="s">
        <v>26</v>
      </c>
      <c r="T7197">
        <v>2022</v>
      </c>
      <c r="U7197" t="str">
        <f t="shared" si="225"/>
        <v>0804 A3_032SAM_34</v>
      </c>
    </row>
    <row r="7198" spans="1:21" x14ac:dyDescent="0.3">
      <c r="A7198" t="str">
        <f t="shared" si="224"/>
        <v>35,Ecuador,0804 A3,SANTA_MARIA,Cotopaxi,032SAM,3100,-0.743807,-78.564694,Myrtaceae,Eucalyptus,globulus,Eucalyptus globulus,130,7.8,7.8, ,,2022</v>
      </c>
      <c r="B7198">
        <v>35</v>
      </c>
      <c r="C7198" t="s">
        <v>17</v>
      </c>
      <c r="D7198" t="s">
        <v>690</v>
      </c>
      <c r="E7198" t="s">
        <v>680</v>
      </c>
      <c r="F7198" t="s">
        <v>20</v>
      </c>
      <c r="G7198" t="s">
        <v>691</v>
      </c>
      <c r="H7198">
        <v>3100</v>
      </c>
      <c r="I7198" s="1">
        <v>-0.743807</v>
      </c>
      <c r="J7198" s="1">
        <v>-78.564694000000003</v>
      </c>
      <c r="K7198" t="s">
        <v>162</v>
      </c>
      <c r="L7198" t="s">
        <v>163</v>
      </c>
      <c r="M7198" t="s">
        <v>212</v>
      </c>
      <c r="N7198" t="s">
        <v>213</v>
      </c>
      <c r="O7198">
        <v>130</v>
      </c>
      <c r="P7198" t="s">
        <v>217</v>
      </c>
      <c r="Q7198" t="s">
        <v>217</v>
      </c>
      <c r="R7198" t="s">
        <v>26</v>
      </c>
      <c r="T7198">
        <v>2022</v>
      </c>
      <c r="U7198" t="str">
        <f t="shared" si="225"/>
        <v>0804 A3_032SAM_35</v>
      </c>
    </row>
    <row r="7199" spans="1:21" x14ac:dyDescent="0.3">
      <c r="A7199" t="str">
        <f t="shared" si="224"/>
        <v>36,Ecuador,0804 A3,SANTA_MARIA,Cotopaxi,032SAM,3100,-0.743807,-78.564694,Myrtaceae,Eucalyptus,globulus,Eucalyptus globulus,130,9.6,9.6, ,,2022</v>
      </c>
      <c r="B7199">
        <v>36</v>
      </c>
      <c r="C7199" t="s">
        <v>17</v>
      </c>
      <c r="D7199" t="s">
        <v>690</v>
      </c>
      <c r="E7199" t="s">
        <v>680</v>
      </c>
      <c r="F7199" t="s">
        <v>20</v>
      </c>
      <c r="G7199" t="s">
        <v>691</v>
      </c>
      <c r="H7199">
        <v>3100</v>
      </c>
      <c r="I7199" s="1">
        <v>-0.743807</v>
      </c>
      <c r="J7199" s="1">
        <v>-78.564694000000003</v>
      </c>
      <c r="K7199" t="s">
        <v>162</v>
      </c>
      <c r="L7199" t="s">
        <v>163</v>
      </c>
      <c r="M7199" t="s">
        <v>212</v>
      </c>
      <c r="N7199" t="s">
        <v>213</v>
      </c>
      <c r="O7199">
        <v>130</v>
      </c>
      <c r="P7199" t="s">
        <v>351</v>
      </c>
      <c r="Q7199" t="s">
        <v>351</v>
      </c>
      <c r="R7199" t="s">
        <v>26</v>
      </c>
      <c r="T7199">
        <v>2022</v>
      </c>
      <c r="U7199" t="str">
        <f t="shared" si="225"/>
        <v>0804 A3_032SAM_36</v>
      </c>
    </row>
    <row r="7200" spans="1:21" x14ac:dyDescent="0.3">
      <c r="A7200" t="str">
        <f t="shared" si="224"/>
        <v>37,Ecuador,0804 A3,SANTA_MARIA,Cotopaxi,032SAM,3100,-0.743807,-78.564694,Myrtaceae,Eucalyptus,globulus,Eucalyptus globulus,130,10.5,10.5, ,,2022</v>
      </c>
      <c r="B7200">
        <v>37</v>
      </c>
      <c r="C7200" t="s">
        <v>17</v>
      </c>
      <c r="D7200" t="s">
        <v>690</v>
      </c>
      <c r="E7200" t="s">
        <v>680</v>
      </c>
      <c r="F7200" t="s">
        <v>20</v>
      </c>
      <c r="G7200" t="s">
        <v>691</v>
      </c>
      <c r="H7200">
        <v>3100</v>
      </c>
      <c r="I7200" s="1">
        <v>-0.743807</v>
      </c>
      <c r="J7200" s="1">
        <v>-78.564694000000003</v>
      </c>
      <c r="K7200" t="s">
        <v>162</v>
      </c>
      <c r="L7200" t="s">
        <v>163</v>
      </c>
      <c r="M7200" t="s">
        <v>212</v>
      </c>
      <c r="N7200" t="s">
        <v>213</v>
      </c>
      <c r="O7200">
        <v>130</v>
      </c>
      <c r="P7200" t="s">
        <v>168</v>
      </c>
      <c r="Q7200" t="s">
        <v>168</v>
      </c>
      <c r="R7200" t="s">
        <v>26</v>
      </c>
      <c r="T7200">
        <v>2022</v>
      </c>
      <c r="U7200" t="str">
        <f t="shared" si="225"/>
        <v>0804 A3_032SAM_37</v>
      </c>
    </row>
    <row r="7201" spans="1:21" x14ac:dyDescent="0.3">
      <c r="A7201" t="str">
        <f t="shared" si="224"/>
        <v>38,Ecuador,0804 A3,SANTA_MARIA,Cotopaxi,032SAM,3100,-0.743807,-78.564694,Myrtaceae,Eucalyptus,globulus,Eucalyptus globulus,130,10.4,10.4, ,,2022</v>
      </c>
      <c r="B7201">
        <v>38</v>
      </c>
      <c r="C7201" t="s">
        <v>17</v>
      </c>
      <c r="D7201" t="s">
        <v>690</v>
      </c>
      <c r="E7201" t="s">
        <v>680</v>
      </c>
      <c r="F7201" t="s">
        <v>20</v>
      </c>
      <c r="G7201" t="s">
        <v>691</v>
      </c>
      <c r="H7201">
        <v>3100</v>
      </c>
      <c r="I7201" s="1">
        <v>-0.743807</v>
      </c>
      <c r="J7201" s="1">
        <v>-78.564694000000003</v>
      </c>
      <c r="K7201" t="s">
        <v>162</v>
      </c>
      <c r="L7201" t="s">
        <v>163</v>
      </c>
      <c r="M7201" t="s">
        <v>212</v>
      </c>
      <c r="N7201" t="s">
        <v>213</v>
      </c>
      <c r="O7201">
        <v>130</v>
      </c>
      <c r="P7201" t="s">
        <v>220</v>
      </c>
      <c r="Q7201" t="s">
        <v>220</v>
      </c>
      <c r="R7201" t="s">
        <v>26</v>
      </c>
      <c r="T7201">
        <v>2022</v>
      </c>
      <c r="U7201" t="str">
        <f t="shared" si="225"/>
        <v>0804 A3_032SAM_38</v>
      </c>
    </row>
    <row r="7202" spans="1:21" x14ac:dyDescent="0.3">
      <c r="A7202" t="str">
        <f t="shared" si="224"/>
        <v>39,Ecuador,0804 A3,SANTA_MARIA,Cotopaxi,032SAM,3100,-0.743807,-78.564694,Myrtaceae,Eucalyptus,globulus,Eucalyptus globulus,130,11.3,11.3, ,,2022</v>
      </c>
      <c r="B7202">
        <v>39</v>
      </c>
      <c r="C7202" t="s">
        <v>17</v>
      </c>
      <c r="D7202" t="s">
        <v>690</v>
      </c>
      <c r="E7202" t="s">
        <v>680</v>
      </c>
      <c r="F7202" t="s">
        <v>20</v>
      </c>
      <c r="G7202" t="s">
        <v>691</v>
      </c>
      <c r="H7202">
        <v>3100</v>
      </c>
      <c r="I7202" s="1">
        <v>-0.743807</v>
      </c>
      <c r="J7202" s="1">
        <v>-78.564694000000003</v>
      </c>
      <c r="K7202" t="s">
        <v>162</v>
      </c>
      <c r="L7202" t="s">
        <v>163</v>
      </c>
      <c r="M7202" t="s">
        <v>212</v>
      </c>
      <c r="N7202" t="s">
        <v>213</v>
      </c>
      <c r="O7202">
        <v>130</v>
      </c>
      <c r="P7202" t="s">
        <v>172</v>
      </c>
      <c r="Q7202" t="s">
        <v>172</v>
      </c>
      <c r="R7202" t="s">
        <v>26</v>
      </c>
      <c r="T7202">
        <v>2022</v>
      </c>
      <c r="U7202" t="str">
        <f t="shared" si="225"/>
        <v>0804 A3_032SAM_39</v>
      </c>
    </row>
    <row r="7203" spans="1:21" x14ac:dyDescent="0.3">
      <c r="A7203" t="str">
        <f t="shared" si="224"/>
        <v>40,Ecuador,0804 A3,SANTA_MARIA,Cotopaxi,032SAM,3100,-0.743807,-78.564694,Myrtaceae,Eucalyptus,globulus,Eucalyptus globulus,130,11.6,11.6, ,,2022</v>
      </c>
      <c r="B7203">
        <v>40</v>
      </c>
      <c r="C7203" t="s">
        <v>17</v>
      </c>
      <c r="D7203" t="s">
        <v>690</v>
      </c>
      <c r="E7203" t="s">
        <v>680</v>
      </c>
      <c r="F7203" t="s">
        <v>20</v>
      </c>
      <c r="G7203" t="s">
        <v>691</v>
      </c>
      <c r="H7203">
        <v>3100</v>
      </c>
      <c r="I7203" s="1">
        <v>-0.743807</v>
      </c>
      <c r="J7203" s="1">
        <v>-78.564694000000003</v>
      </c>
      <c r="K7203" t="s">
        <v>162</v>
      </c>
      <c r="L7203" t="s">
        <v>163</v>
      </c>
      <c r="M7203" t="s">
        <v>212</v>
      </c>
      <c r="N7203" t="s">
        <v>213</v>
      </c>
      <c r="O7203">
        <v>130</v>
      </c>
      <c r="P7203" t="s">
        <v>336</v>
      </c>
      <c r="Q7203" t="s">
        <v>336</v>
      </c>
      <c r="R7203" t="s">
        <v>26</v>
      </c>
      <c r="T7203">
        <v>2022</v>
      </c>
      <c r="U7203" t="str">
        <f t="shared" si="225"/>
        <v>0804 A3_032SAM_40</v>
      </c>
    </row>
    <row r="7204" spans="1:21" x14ac:dyDescent="0.3">
      <c r="A7204" t="str">
        <f t="shared" si="224"/>
        <v>41,Ecuador,0804 A3,SANTA_MARIA,Cotopaxi,032SAM,3100,-0.743807,-78.564694,Myrtaceae,Eucalyptus,globulus,Eucalyptus globulus,130,9.5,9.5, ,,2022</v>
      </c>
      <c r="B7204">
        <v>41</v>
      </c>
      <c r="C7204" t="s">
        <v>17</v>
      </c>
      <c r="D7204" t="s">
        <v>690</v>
      </c>
      <c r="E7204" t="s">
        <v>680</v>
      </c>
      <c r="F7204" t="s">
        <v>20</v>
      </c>
      <c r="G7204" t="s">
        <v>691</v>
      </c>
      <c r="H7204">
        <v>3100</v>
      </c>
      <c r="I7204" s="1">
        <v>-0.743807</v>
      </c>
      <c r="J7204" s="1">
        <v>-78.564694000000003</v>
      </c>
      <c r="K7204" t="s">
        <v>162</v>
      </c>
      <c r="L7204" t="s">
        <v>163</v>
      </c>
      <c r="M7204" t="s">
        <v>212</v>
      </c>
      <c r="N7204" t="s">
        <v>213</v>
      </c>
      <c r="O7204">
        <v>130</v>
      </c>
      <c r="P7204" t="s">
        <v>103</v>
      </c>
      <c r="Q7204" t="s">
        <v>103</v>
      </c>
      <c r="R7204" t="s">
        <v>26</v>
      </c>
      <c r="T7204">
        <v>2022</v>
      </c>
      <c r="U7204" t="str">
        <f t="shared" si="225"/>
        <v>0804 A3_032SAM_41</v>
      </c>
    </row>
    <row r="7205" spans="1:21" x14ac:dyDescent="0.3">
      <c r="A7205" t="str">
        <f t="shared" si="224"/>
        <v>42,Ecuador,0804 A3,SANTA_MARIA,Cotopaxi,032SAM,3100,-0.743807,-78.564694,Myrtaceae,Eucalyptus,globulus,Eucalyptus globulus,130,13.3,13.3, ,,2022</v>
      </c>
      <c r="B7205">
        <v>42</v>
      </c>
      <c r="C7205" t="s">
        <v>17</v>
      </c>
      <c r="D7205" t="s">
        <v>690</v>
      </c>
      <c r="E7205" t="s">
        <v>680</v>
      </c>
      <c r="F7205" t="s">
        <v>20</v>
      </c>
      <c r="G7205" t="s">
        <v>691</v>
      </c>
      <c r="H7205">
        <v>3100</v>
      </c>
      <c r="I7205" s="1">
        <v>-0.743807</v>
      </c>
      <c r="J7205" s="1">
        <v>-78.564694000000003</v>
      </c>
      <c r="K7205" t="s">
        <v>162</v>
      </c>
      <c r="L7205" t="s">
        <v>163</v>
      </c>
      <c r="M7205" t="s">
        <v>212</v>
      </c>
      <c r="N7205" t="s">
        <v>213</v>
      </c>
      <c r="O7205">
        <v>130</v>
      </c>
      <c r="P7205" t="s">
        <v>219</v>
      </c>
      <c r="Q7205" t="s">
        <v>219</v>
      </c>
      <c r="R7205" t="s">
        <v>26</v>
      </c>
      <c r="T7205">
        <v>2022</v>
      </c>
      <c r="U7205" t="str">
        <f t="shared" si="225"/>
        <v>0804 A3_032SAM_42</v>
      </c>
    </row>
    <row r="7206" spans="1:21" x14ac:dyDescent="0.3">
      <c r="A7206" t="str">
        <f t="shared" si="224"/>
        <v>43,Ecuador,0804 A3,SANTA_MARIA,Cotopaxi,032SAM,3100,-0.743807,-78.564694,Myrtaceae,Eucalyptus,globulus,Eucalyptus globulus,130,14.6,14.6,19,,2022</v>
      </c>
      <c r="B7206">
        <v>43</v>
      </c>
      <c r="C7206" t="s">
        <v>17</v>
      </c>
      <c r="D7206" t="s">
        <v>690</v>
      </c>
      <c r="E7206" t="s">
        <v>680</v>
      </c>
      <c r="F7206" t="s">
        <v>20</v>
      </c>
      <c r="G7206" t="s">
        <v>691</v>
      </c>
      <c r="H7206">
        <v>3100</v>
      </c>
      <c r="I7206" s="1">
        <v>-0.743807</v>
      </c>
      <c r="J7206" s="1">
        <v>-78.564694000000003</v>
      </c>
      <c r="K7206" t="s">
        <v>162</v>
      </c>
      <c r="L7206" t="s">
        <v>163</v>
      </c>
      <c r="M7206" t="s">
        <v>212</v>
      </c>
      <c r="N7206" t="s">
        <v>213</v>
      </c>
      <c r="O7206">
        <v>130</v>
      </c>
      <c r="P7206" t="s">
        <v>140</v>
      </c>
      <c r="Q7206" t="s">
        <v>140</v>
      </c>
      <c r="R7206">
        <v>19</v>
      </c>
      <c r="T7206">
        <v>2022</v>
      </c>
      <c r="U7206" t="str">
        <f t="shared" si="225"/>
        <v>0804 A3_032SAM_43</v>
      </c>
    </row>
    <row r="7207" spans="1:21" x14ac:dyDescent="0.3">
      <c r="A7207" t="str">
        <f t="shared" si="224"/>
        <v>44,Ecuador,0804 A3,SANTA_MARIA,Cotopaxi,032SAM,3100,-0.743807,-78.564694,Myrtaceae,Eucalyptus,globulus,Eucalyptus globulus,130,12.3,12.3, ,,2022</v>
      </c>
      <c r="B7207">
        <v>44</v>
      </c>
      <c r="C7207" t="s">
        <v>17</v>
      </c>
      <c r="D7207" t="s">
        <v>690</v>
      </c>
      <c r="E7207" t="s">
        <v>680</v>
      </c>
      <c r="F7207" t="s">
        <v>20</v>
      </c>
      <c r="G7207" t="s">
        <v>691</v>
      </c>
      <c r="H7207">
        <v>3100</v>
      </c>
      <c r="I7207" s="1">
        <v>-0.743807</v>
      </c>
      <c r="J7207" s="1">
        <v>-78.564694000000003</v>
      </c>
      <c r="K7207" t="s">
        <v>162</v>
      </c>
      <c r="L7207" t="s">
        <v>163</v>
      </c>
      <c r="M7207" t="s">
        <v>212</v>
      </c>
      <c r="N7207" t="s">
        <v>213</v>
      </c>
      <c r="O7207">
        <v>130</v>
      </c>
      <c r="P7207" t="s">
        <v>156</v>
      </c>
      <c r="Q7207" t="s">
        <v>156</v>
      </c>
      <c r="R7207" t="s">
        <v>26</v>
      </c>
      <c r="T7207">
        <v>2022</v>
      </c>
      <c r="U7207" t="str">
        <f t="shared" si="225"/>
        <v>0804 A3_032SAM_44</v>
      </c>
    </row>
    <row r="7208" spans="1:21" x14ac:dyDescent="0.3">
      <c r="A7208" t="str">
        <f t="shared" si="224"/>
        <v>45,Ecuador,0804 A3,SANTA_MARIA,Cotopaxi,032SAM,3100,-0.743807,-78.564694,Myrtaceae,Eucalyptus,globulus,Eucalyptus globulus,130,9.5,9.5, ,,2022</v>
      </c>
      <c r="B7208">
        <v>45</v>
      </c>
      <c r="C7208" t="s">
        <v>17</v>
      </c>
      <c r="D7208" t="s">
        <v>690</v>
      </c>
      <c r="E7208" t="s">
        <v>680</v>
      </c>
      <c r="F7208" t="s">
        <v>20</v>
      </c>
      <c r="G7208" t="s">
        <v>691</v>
      </c>
      <c r="H7208">
        <v>3100</v>
      </c>
      <c r="I7208" s="1">
        <v>-0.743807</v>
      </c>
      <c r="J7208" s="1">
        <v>-78.564694000000003</v>
      </c>
      <c r="K7208" t="s">
        <v>162</v>
      </c>
      <c r="L7208" t="s">
        <v>163</v>
      </c>
      <c r="M7208" t="s">
        <v>212</v>
      </c>
      <c r="N7208" t="s">
        <v>213</v>
      </c>
      <c r="O7208">
        <v>130</v>
      </c>
      <c r="P7208" t="s">
        <v>103</v>
      </c>
      <c r="Q7208" t="s">
        <v>103</v>
      </c>
      <c r="R7208" t="s">
        <v>26</v>
      </c>
      <c r="T7208">
        <v>2022</v>
      </c>
      <c r="U7208" t="str">
        <f t="shared" si="225"/>
        <v>0804 A3_032SAM_45</v>
      </c>
    </row>
    <row r="7209" spans="1:21" x14ac:dyDescent="0.3">
      <c r="A7209" t="str">
        <f t="shared" si="224"/>
        <v>46,Ecuador,0804 A3,SANTA_MARIA,Cotopaxi,032SAM,3100,-0.743807,-78.564694,Myrtaceae,Eucalyptus,globulus,Eucalyptus globulus,130,12.1,12.1,16,,2022</v>
      </c>
      <c r="B7209">
        <v>46</v>
      </c>
      <c r="C7209" t="s">
        <v>17</v>
      </c>
      <c r="D7209" t="s">
        <v>690</v>
      </c>
      <c r="E7209" t="s">
        <v>680</v>
      </c>
      <c r="F7209" t="s">
        <v>20</v>
      </c>
      <c r="G7209" t="s">
        <v>691</v>
      </c>
      <c r="H7209">
        <v>3100</v>
      </c>
      <c r="I7209" s="1">
        <v>-0.743807</v>
      </c>
      <c r="J7209" s="1">
        <v>-78.564694000000003</v>
      </c>
      <c r="K7209" t="s">
        <v>162</v>
      </c>
      <c r="L7209" t="s">
        <v>163</v>
      </c>
      <c r="M7209" t="s">
        <v>212</v>
      </c>
      <c r="N7209" t="s">
        <v>213</v>
      </c>
      <c r="O7209">
        <v>130</v>
      </c>
      <c r="P7209" t="s">
        <v>365</v>
      </c>
      <c r="Q7209" t="s">
        <v>365</v>
      </c>
      <c r="R7209">
        <v>16</v>
      </c>
      <c r="T7209">
        <v>2022</v>
      </c>
      <c r="U7209" t="str">
        <f t="shared" si="225"/>
        <v>0804 A3_032SAM_46</v>
      </c>
    </row>
    <row r="7210" spans="1:21" x14ac:dyDescent="0.3">
      <c r="A7210" t="str">
        <f t="shared" si="224"/>
        <v>47,Ecuador,0804 A3,SANTA_MARIA,Cotopaxi,032SAM,3100,-0.743807,-78.564694,Myrtaceae,Eucalyptus,globulus,Eucalyptus globulus,130,7.4,7.4,12.5,,2022</v>
      </c>
      <c r="B7210">
        <v>47</v>
      </c>
      <c r="C7210" t="s">
        <v>17</v>
      </c>
      <c r="D7210" t="s">
        <v>690</v>
      </c>
      <c r="E7210" t="s">
        <v>680</v>
      </c>
      <c r="F7210" t="s">
        <v>20</v>
      </c>
      <c r="G7210" t="s">
        <v>691</v>
      </c>
      <c r="H7210">
        <v>3100</v>
      </c>
      <c r="I7210" s="1">
        <v>-0.743807</v>
      </c>
      <c r="J7210" s="1">
        <v>-78.564694000000003</v>
      </c>
      <c r="K7210" t="s">
        <v>162</v>
      </c>
      <c r="L7210" t="s">
        <v>163</v>
      </c>
      <c r="M7210" t="s">
        <v>212</v>
      </c>
      <c r="N7210" t="s">
        <v>213</v>
      </c>
      <c r="O7210">
        <v>130</v>
      </c>
      <c r="P7210" t="s">
        <v>216</v>
      </c>
      <c r="Q7210" t="s">
        <v>216</v>
      </c>
      <c r="R7210" t="s">
        <v>177</v>
      </c>
      <c r="T7210">
        <v>2022</v>
      </c>
      <c r="U7210" t="str">
        <f t="shared" si="225"/>
        <v>0804 A3_032SAM_47</v>
      </c>
    </row>
    <row r="7211" spans="1:21" x14ac:dyDescent="0.3">
      <c r="A7211" t="str">
        <f t="shared" si="224"/>
        <v>48,Ecuador,0804 A3,SANTA_MARIA,Cotopaxi,032SAM,3100,-0.743807,-78.564694,Myrtaceae,Eucalyptus,globulus,Eucalyptus globulus,130,13.5,13.5, ,,2022</v>
      </c>
      <c r="B7211">
        <v>48</v>
      </c>
      <c r="C7211" t="s">
        <v>17</v>
      </c>
      <c r="D7211" t="s">
        <v>690</v>
      </c>
      <c r="E7211" t="s">
        <v>680</v>
      </c>
      <c r="F7211" t="s">
        <v>20</v>
      </c>
      <c r="G7211" t="s">
        <v>691</v>
      </c>
      <c r="H7211">
        <v>3100</v>
      </c>
      <c r="I7211" s="1">
        <v>-0.743807</v>
      </c>
      <c r="J7211" s="1">
        <v>-78.564694000000003</v>
      </c>
      <c r="K7211" t="s">
        <v>162</v>
      </c>
      <c r="L7211" t="s">
        <v>163</v>
      </c>
      <c r="M7211" t="s">
        <v>212</v>
      </c>
      <c r="N7211" t="s">
        <v>213</v>
      </c>
      <c r="O7211">
        <v>130</v>
      </c>
      <c r="P7211" t="s">
        <v>102</v>
      </c>
      <c r="Q7211" t="s">
        <v>102</v>
      </c>
      <c r="R7211" t="s">
        <v>26</v>
      </c>
      <c r="T7211">
        <v>2022</v>
      </c>
      <c r="U7211" t="str">
        <f t="shared" si="225"/>
        <v>0804 A3_032SAM_48</v>
      </c>
    </row>
    <row r="7212" spans="1:21" x14ac:dyDescent="0.3">
      <c r="A7212" t="str">
        <f t="shared" si="224"/>
        <v>49,Ecuador,0804 A3,SANTA_MARIA,Cotopaxi,032SAM,3100,-0.743807,-78.564694,Myrtaceae,Eucalyptus,globulus,Eucalyptus globulus,130,10.5,10.5, ,,2022</v>
      </c>
      <c r="B7212">
        <v>49</v>
      </c>
      <c r="C7212" t="s">
        <v>17</v>
      </c>
      <c r="D7212" t="s">
        <v>690</v>
      </c>
      <c r="E7212" t="s">
        <v>680</v>
      </c>
      <c r="F7212" t="s">
        <v>20</v>
      </c>
      <c r="G7212" t="s">
        <v>691</v>
      </c>
      <c r="H7212">
        <v>3100</v>
      </c>
      <c r="I7212" s="1">
        <v>-0.743807</v>
      </c>
      <c r="J7212" s="1">
        <v>-78.564694000000003</v>
      </c>
      <c r="K7212" t="s">
        <v>162</v>
      </c>
      <c r="L7212" t="s">
        <v>163</v>
      </c>
      <c r="M7212" t="s">
        <v>212</v>
      </c>
      <c r="N7212" t="s">
        <v>213</v>
      </c>
      <c r="O7212">
        <v>130</v>
      </c>
      <c r="P7212" t="s">
        <v>168</v>
      </c>
      <c r="Q7212" t="s">
        <v>168</v>
      </c>
      <c r="R7212" t="s">
        <v>26</v>
      </c>
      <c r="T7212">
        <v>2022</v>
      </c>
      <c r="U7212" t="str">
        <f t="shared" si="225"/>
        <v>0804 A3_032SAM_49</v>
      </c>
    </row>
    <row r="7213" spans="1:21" x14ac:dyDescent="0.3">
      <c r="A7213" t="str">
        <f t="shared" si="224"/>
        <v>50,Ecuador,0804 A3,SANTA_MARIA,Cotopaxi,032SAM,3100,-0.743807,-78.564694,Myrtaceae,Eucalyptus,globulus,Eucalyptus globulus,130,9.8,9.8, ,,2022</v>
      </c>
      <c r="B7213">
        <v>50</v>
      </c>
      <c r="C7213" t="s">
        <v>17</v>
      </c>
      <c r="D7213" t="s">
        <v>690</v>
      </c>
      <c r="E7213" t="s">
        <v>680</v>
      </c>
      <c r="F7213" t="s">
        <v>20</v>
      </c>
      <c r="G7213" t="s">
        <v>691</v>
      </c>
      <c r="H7213">
        <v>3100</v>
      </c>
      <c r="I7213" s="1">
        <v>-0.743807</v>
      </c>
      <c r="J7213" s="1">
        <v>-78.564694000000003</v>
      </c>
      <c r="K7213" t="s">
        <v>162</v>
      </c>
      <c r="L7213" t="s">
        <v>163</v>
      </c>
      <c r="M7213" t="s">
        <v>212</v>
      </c>
      <c r="N7213" t="s">
        <v>213</v>
      </c>
      <c r="O7213">
        <v>130</v>
      </c>
      <c r="P7213" t="s">
        <v>232</v>
      </c>
      <c r="Q7213" t="s">
        <v>232</v>
      </c>
      <c r="R7213" t="s">
        <v>26</v>
      </c>
      <c r="T7213">
        <v>2022</v>
      </c>
      <c r="U7213" t="str">
        <f t="shared" si="225"/>
        <v>0804 A3_032SAM_50</v>
      </c>
    </row>
    <row r="7214" spans="1:21" x14ac:dyDescent="0.3">
      <c r="A7214" t="str">
        <f t="shared" si="224"/>
        <v>51,Ecuador,0804 A3,SANTA_MARIA,Cotopaxi,032SAM,3100,-0.743807,-78.564694,Myrtaceae,Eucalyptus,globulus,Eucalyptus globulus,130,15.5,15.5, ,,2022</v>
      </c>
      <c r="B7214">
        <v>51</v>
      </c>
      <c r="C7214" t="s">
        <v>17</v>
      </c>
      <c r="D7214" t="s">
        <v>690</v>
      </c>
      <c r="E7214" t="s">
        <v>680</v>
      </c>
      <c r="F7214" t="s">
        <v>20</v>
      </c>
      <c r="G7214" t="s">
        <v>691</v>
      </c>
      <c r="H7214">
        <v>3100</v>
      </c>
      <c r="I7214" s="1">
        <v>-0.743807</v>
      </c>
      <c r="J7214" s="1">
        <v>-78.564694000000003</v>
      </c>
      <c r="K7214" t="s">
        <v>162</v>
      </c>
      <c r="L7214" t="s">
        <v>163</v>
      </c>
      <c r="M7214" t="s">
        <v>212</v>
      </c>
      <c r="N7214" t="s">
        <v>213</v>
      </c>
      <c r="O7214">
        <v>130</v>
      </c>
      <c r="P7214" t="s">
        <v>147</v>
      </c>
      <c r="Q7214" t="s">
        <v>147</v>
      </c>
      <c r="R7214" t="s">
        <v>26</v>
      </c>
      <c r="T7214">
        <v>2022</v>
      </c>
      <c r="U7214" t="str">
        <f t="shared" si="225"/>
        <v>0804 A3_032SAM_51</v>
      </c>
    </row>
    <row r="7215" spans="1:21" x14ac:dyDescent="0.3">
      <c r="A7215" t="str">
        <f t="shared" si="224"/>
        <v>52,Ecuador,0804 A3,SANTA_MARIA,Cotopaxi,032SAM,3100,-0.743807,-78.564694,Myrtaceae,Eucalyptus,globulus,Eucalyptus globulus,130,9.5,9.5, ,,2022</v>
      </c>
      <c r="B7215">
        <v>52</v>
      </c>
      <c r="C7215" t="s">
        <v>17</v>
      </c>
      <c r="D7215" t="s">
        <v>690</v>
      </c>
      <c r="E7215" t="s">
        <v>680</v>
      </c>
      <c r="F7215" t="s">
        <v>20</v>
      </c>
      <c r="G7215" t="s">
        <v>691</v>
      </c>
      <c r="H7215">
        <v>3100</v>
      </c>
      <c r="I7215" s="1">
        <v>-0.743807</v>
      </c>
      <c r="J7215" s="1">
        <v>-78.564694000000003</v>
      </c>
      <c r="K7215" t="s">
        <v>162</v>
      </c>
      <c r="L7215" t="s">
        <v>163</v>
      </c>
      <c r="M7215" t="s">
        <v>212</v>
      </c>
      <c r="N7215" t="s">
        <v>213</v>
      </c>
      <c r="O7215">
        <v>130</v>
      </c>
      <c r="P7215" t="s">
        <v>103</v>
      </c>
      <c r="Q7215" t="s">
        <v>103</v>
      </c>
      <c r="R7215" t="s">
        <v>26</v>
      </c>
      <c r="T7215">
        <v>2022</v>
      </c>
      <c r="U7215" t="str">
        <f t="shared" si="225"/>
        <v>0804 A3_032SAM_52</v>
      </c>
    </row>
    <row r="7216" spans="1:21" x14ac:dyDescent="0.3">
      <c r="A7216" t="str">
        <f t="shared" si="224"/>
        <v>53,Ecuador,0804 A3,SANTA_MARIA,Cotopaxi,032SAM,3100,-0.743807,-78.564694,Myrtaceae,Eucalyptus,globulus,Eucalyptus globulus,130,10.6,10.6, ,,2022</v>
      </c>
      <c r="B7216">
        <v>53</v>
      </c>
      <c r="C7216" t="s">
        <v>17</v>
      </c>
      <c r="D7216" t="s">
        <v>690</v>
      </c>
      <c r="E7216" t="s">
        <v>680</v>
      </c>
      <c r="F7216" t="s">
        <v>20</v>
      </c>
      <c r="G7216" t="s">
        <v>691</v>
      </c>
      <c r="H7216">
        <v>3100</v>
      </c>
      <c r="I7216" s="1">
        <v>-0.743807</v>
      </c>
      <c r="J7216" s="1">
        <v>-78.564694000000003</v>
      </c>
      <c r="K7216" t="s">
        <v>162</v>
      </c>
      <c r="L7216" t="s">
        <v>163</v>
      </c>
      <c r="M7216" t="s">
        <v>212</v>
      </c>
      <c r="N7216" t="s">
        <v>213</v>
      </c>
      <c r="O7216">
        <v>130</v>
      </c>
      <c r="P7216" t="s">
        <v>225</v>
      </c>
      <c r="Q7216" t="s">
        <v>225</v>
      </c>
      <c r="R7216" t="s">
        <v>26</v>
      </c>
      <c r="T7216">
        <v>2022</v>
      </c>
      <c r="U7216" t="str">
        <f t="shared" si="225"/>
        <v>0804 A3_032SAM_53</v>
      </c>
    </row>
    <row r="7217" spans="1:21" x14ac:dyDescent="0.3">
      <c r="A7217" t="str">
        <f t="shared" si="224"/>
        <v>54,Ecuador,0804 A3,SANTA_MARIA,Cotopaxi,032SAM,3100,-0.743807,-78.564694,Myrtaceae,Eucalyptus,globulus,Eucalyptus globulus,130,11.5,11.5, ,,2022</v>
      </c>
      <c r="B7217">
        <v>54</v>
      </c>
      <c r="C7217" t="s">
        <v>17</v>
      </c>
      <c r="D7217" t="s">
        <v>690</v>
      </c>
      <c r="E7217" t="s">
        <v>680</v>
      </c>
      <c r="F7217" t="s">
        <v>20</v>
      </c>
      <c r="G7217" t="s">
        <v>691</v>
      </c>
      <c r="H7217">
        <v>3100</v>
      </c>
      <c r="I7217" s="1">
        <v>-0.743807</v>
      </c>
      <c r="J7217" s="1">
        <v>-78.564694000000003</v>
      </c>
      <c r="K7217" t="s">
        <v>162</v>
      </c>
      <c r="L7217" t="s">
        <v>163</v>
      </c>
      <c r="M7217" t="s">
        <v>212</v>
      </c>
      <c r="N7217" t="s">
        <v>213</v>
      </c>
      <c r="O7217">
        <v>130</v>
      </c>
      <c r="P7217" t="s">
        <v>104</v>
      </c>
      <c r="Q7217" t="s">
        <v>104</v>
      </c>
      <c r="R7217" t="s">
        <v>26</v>
      </c>
      <c r="T7217">
        <v>2022</v>
      </c>
      <c r="U7217" t="str">
        <f t="shared" si="225"/>
        <v>0804 A3_032SAM_54</v>
      </c>
    </row>
    <row r="7218" spans="1:21" x14ac:dyDescent="0.3">
      <c r="A7218" t="str">
        <f t="shared" si="224"/>
        <v>55,Ecuador,0804 A3,SANTA_MARIA,Cotopaxi,032SAM,3100,-0.743807,-78.564694,Myrtaceae,Eucalyptus,globulus,Eucalyptus globulus,130,15.3,15.3,19.5,,2022</v>
      </c>
      <c r="B7218">
        <v>55</v>
      </c>
      <c r="C7218" t="s">
        <v>17</v>
      </c>
      <c r="D7218" t="s">
        <v>690</v>
      </c>
      <c r="E7218" t="s">
        <v>680</v>
      </c>
      <c r="F7218" t="s">
        <v>20</v>
      </c>
      <c r="G7218" t="s">
        <v>691</v>
      </c>
      <c r="H7218">
        <v>3100</v>
      </c>
      <c r="I7218" s="1">
        <v>-0.743807</v>
      </c>
      <c r="J7218" s="1">
        <v>-78.564694000000003</v>
      </c>
      <c r="K7218" t="s">
        <v>162</v>
      </c>
      <c r="L7218" t="s">
        <v>163</v>
      </c>
      <c r="M7218" t="s">
        <v>212</v>
      </c>
      <c r="N7218" t="s">
        <v>213</v>
      </c>
      <c r="O7218">
        <v>130</v>
      </c>
      <c r="P7218" t="s">
        <v>73</v>
      </c>
      <c r="Q7218" t="s">
        <v>73</v>
      </c>
      <c r="R7218" t="s">
        <v>32</v>
      </c>
      <c r="T7218">
        <v>2022</v>
      </c>
      <c r="U7218" t="str">
        <f t="shared" si="225"/>
        <v>0804 A3_032SAM_55</v>
      </c>
    </row>
    <row r="7219" spans="1:21" x14ac:dyDescent="0.3">
      <c r="A7219" t="str">
        <f t="shared" si="224"/>
        <v>56,Ecuador,0804 A3,SANTA_MARIA,Cotopaxi,032SAM,3100,-0.743807,-78.564694,Myrtaceae,Eucalyptus,globulus,Eucalyptus globulus,130,9.7,9.7, ,,2022</v>
      </c>
      <c r="B7219">
        <v>56</v>
      </c>
      <c r="C7219" t="s">
        <v>17</v>
      </c>
      <c r="D7219" t="s">
        <v>690</v>
      </c>
      <c r="E7219" t="s">
        <v>680</v>
      </c>
      <c r="F7219" t="s">
        <v>20</v>
      </c>
      <c r="G7219" t="s">
        <v>691</v>
      </c>
      <c r="H7219">
        <v>3100</v>
      </c>
      <c r="I7219" s="1">
        <v>-0.743807</v>
      </c>
      <c r="J7219" s="1">
        <v>-78.564694000000003</v>
      </c>
      <c r="K7219" t="s">
        <v>162</v>
      </c>
      <c r="L7219" t="s">
        <v>163</v>
      </c>
      <c r="M7219" t="s">
        <v>212</v>
      </c>
      <c r="N7219" t="s">
        <v>213</v>
      </c>
      <c r="O7219">
        <v>130</v>
      </c>
      <c r="P7219" t="s">
        <v>238</v>
      </c>
      <c r="Q7219" t="s">
        <v>238</v>
      </c>
      <c r="R7219" t="s">
        <v>26</v>
      </c>
      <c r="T7219">
        <v>2022</v>
      </c>
      <c r="U7219" t="str">
        <f t="shared" si="225"/>
        <v>0804 A3_032SAM_56</v>
      </c>
    </row>
    <row r="7220" spans="1:21" x14ac:dyDescent="0.3">
      <c r="A7220" t="str">
        <f t="shared" si="224"/>
        <v>57,Ecuador,0804 A3,SANTA_MARIA,Cotopaxi,032SAM,3100,-0.743807,-78.564694,Myrtaceae,Eucalyptus,globulus,Eucalyptus globulus,130,10.8,10.8, ,,2022</v>
      </c>
      <c r="B7220">
        <v>57</v>
      </c>
      <c r="C7220" t="s">
        <v>17</v>
      </c>
      <c r="D7220" t="s">
        <v>690</v>
      </c>
      <c r="E7220" t="s">
        <v>680</v>
      </c>
      <c r="F7220" t="s">
        <v>20</v>
      </c>
      <c r="G7220" t="s">
        <v>691</v>
      </c>
      <c r="H7220">
        <v>3100</v>
      </c>
      <c r="I7220" s="1">
        <v>-0.743807</v>
      </c>
      <c r="J7220" s="1">
        <v>-78.564694000000003</v>
      </c>
      <c r="K7220" t="s">
        <v>162</v>
      </c>
      <c r="L7220" t="s">
        <v>163</v>
      </c>
      <c r="M7220" t="s">
        <v>212</v>
      </c>
      <c r="N7220" t="s">
        <v>213</v>
      </c>
      <c r="O7220">
        <v>130</v>
      </c>
      <c r="P7220" t="s">
        <v>251</v>
      </c>
      <c r="Q7220" t="s">
        <v>251</v>
      </c>
      <c r="R7220" t="s">
        <v>26</v>
      </c>
      <c r="T7220">
        <v>2022</v>
      </c>
      <c r="U7220" t="str">
        <f t="shared" si="225"/>
        <v>0804 A3_032SAM_57</v>
      </c>
    </row>
    <row r="7221" spans="1:21" x14ac:dyDescent="0.3">
      <c r="A7221" t="str">
        <f t="shared" si="224"/>
        <v>58.1,Ecuador,0804 A3,SANTA_MARIA,Cotopaxi,032SAM,3100,-0.743807,-78.564694,Myrtaceae,Eucalyptus,globulus,Eucalyptus globulus,130,14.2,14.2, ,,2022</v>
      </c>
      <c r="B7221" t="s">
        <v>294</v>
      </c>
      <c r="C7221" t="s">
        <v>17</v>
      </c>
      <c r="D7221" t="s">
        <v>690</v>
      </c>
      <c r="E7221" t="s">
        <v>680</v>
      </c>
      <c r="F7221" t="s">
        <v>20</v>
      </c>
      <c r="G7221" t="s">
        <v>691</v>
      </c>
      <c r="H7221">
        <v>3100</v>
      </c>
      <c r="I7221" s="1">
        <v>-0.743807</v>
      </c>
      <c r="J7221" s="1">
        <v>-78.564694000000003</v>
      </c>
      <c r="K7221" t="s">
        <v>162</v>
      </c>
      <c r="L7221" t="s">
        <v>163</v>
      </c>
      <c r="M7221" t="s">
        <v>212</v>
      </c>
      <c r="N7221" t="s">
        <v>213</v>
      </c>
      <c r="O7221">
        <v>130</v>
      </c>
      <c r="P7221" t="s">
        <v>254</v>
      </c>
      <c r="Q7221" t="s">
        <v>254</v>
      </c>
      <c r="R7221" t="s">
        <v>26</v>
      </c>
      <c r="T7221">
        <v>2022</v>
      </c>
      <c r="U7221" t="str">
        <f t="shared" si="225"/>
        <v>0804 A3_032SAM_58.1</v>
      </c>
    </row>
    <row r="7222" spans="1:21" x14ac:dyDescent="0.3">
      <c r="A7222" t="str">
        <f t="shared" si="224"/>
        <v>58.2,Ecuador,0804 A3,SANTA_MARIA,Cotopaxi,032SAM,3100,-0.743807,-78.564694,Myrtaceae,Eucalyptus,globulus,Eucalyptus globulus,130,7,7, ,,2022</v>
      </c>
      <c r="B7222" t="s">
        <v>295</v>
      </c>
      <c r="C7222" t="s">
        <v>17</v>
      </c>
      <c r="D7222" t="s">
        <v>690</v>
      </c>
      <c r="E7222" t="s">
        <v>680</v>
      </c>
      <c r="F7222" t="s">
        <v>20</v>
      </c>
      <c r="G7222" t="s">
        <v>691</v>
      </c>
      <c r="H7222">
        <v>3100</v>
      </c>
      <c r="I7222" s="1">
        <v>-0.743807</v>
      </c>
      <c r="J7222" s="1">
        <v>-78.564694000000003</v>
      </c>
      <c r="K7222" t="s">
        <v>162</v>
      </c>
      <c r="L7222" t="s">
        <v>163</v>
      </c>
      <c r="M7222" t="s">
        <v>212</v>
      </c>
      <c r="N7222" t="s">
        <v>213</v>
      </c>
      <c r="O7222">
        <v>130</v>
      </c>
      <c r="P7222">
        <v>7</v>
      </c>
      <c r="Q7222">
        <v>7</v>
      </c>
      <c r="R7222" t="s">
        <v>26</v>
      </c>
      <c r="T7222">
        <v>2022</v>
      </c>
      <c r="U7222" t="str">
        <f t="shared" si="225"/>
        <v>0804 A3_032SAM_58.2</v>
      </c>
    </row>
    <row r="7223" spans="1:21" x14ac:dyDescent="0.3">
      <c r="A7223" t="str">
        <f t="shared" si="224"/>
        <v>59,Ecuador,0804 A3,SANTA_MARIA,Cotopaxi,032SAM,3100,-0.743807,-78.564694,Myrtaceae,Eucalyptus,globulus,Eucalyptus globulus,130,14.8,14.8, ,,2022</v>
      </c>
      <c r="B7223">
        <v>59</v>
      </c>
      <c r="C7223" t="s">
        <v>17</v>
      </c>
      <c r="D7223" t="s">
        <v>690</v>
      </c>
      <c r="E7223" t="s">
        <v>680</v>
      </c>
      <c r="F7223" t="s">
        <v>20</v>
      </c>
      <c r="G7223" t="s">
        <v>691</v>
      </c>
      <c r="H7223">
        <v>3100</v>
      </c>
      <c r="I7223" s="1">
        <v>-0.743807</v>
      </c>
      <c r="J7223" s="1">
        <v>-78.564694000000003</v>
      </c>
      <c r="K7223" t="s">
        <v>162</v>
      </c>
      <c r="L7223" t="s">
        <v>163</v>
      </c>
      <c r="M7223" t="s">
        <v>212</v>
      </c>
      <c r="N7223" t="s">
        <v>213</v>
      </c>
      <c r="O7223">
        <v>130</v>
      </c>
      <c r="P7223" t="s">
        <v>327</v>
      </c>
      <c r="Q7223" t="s">
        <v>327</v>
      </c>
      <c r="R7223" t="s">
        <v>26</v>
      </c>
      <c r="T7223">
        <v>2022</v>
      </c>
      <c r="U7223" t="str">
        <f t="shared" si="225"/>
        <v>0804 A3_032SAM_59</v>
      </c>
    </row>
    <row r="7224" spans="1:21" x14ac:dyDescent="0.3">
      <c r="A7224" t="str">
        <f t="shared" si="224"/>
        <v>60,Ecuador,0804 A3,SANTA_MARIA,Cotopaxi,032SAM,3100,-0.743807,-78.564694,Myrtaceae,Eucalyptus,globulus,Eucalyptus globulus,130,12,12, ,,2022</v>
      </c>
      <c r="B7224">
        <v>60</v>
      </c>
      <c r="C7224" t="s">
        <v>17</v>
      </c>
      <c r="D7224" t="s">
        <v>690</v>
      </c>
      <c r="E7224" t="s">
        <v>680</v>
      </c>
      <c r="F7224" t="s">
        <v>20</v>
      </c>
      <c r="G7224" t="s">
        <v>691</v>
      </c>
      <c r="H7224">
        <v>3100</v>
      </c>
      <c r="I7224" s="1">
        <v>-0.743807</v>
      </c>
      <c r="J7224" s="1">
        <v>-78.564694000000003</v>
      </c>
      <c r="K7224" t="s">
        <v>162</v>
      </c>
      <c r="L7224" t="s">
        <v>163</v>
      </c>
      <c r="M7224" t="s">
        <v>212</v>
      </c>
      <c r="N7224" t="s">
        <v>213</v>
      </c>
      <c r="O7224">
        <v>130</v>
      </c>
      <c r="P7224">
        <v>12</v>
      </c>
      <c r="Q7224">
        <v>12</v>
      </c>
      <c r="R7224" t="s">
        <v>26</v>
      </c>
      <c r="T7224">
        <v>2022</v>
      </c>
      <c r="U7224" t="str">
        <f t="shared" si="225"/>
        <v>0804 A3_032SAM_60</v>
      </c>
    </row>
    <row r="7225" spans="1:21" x14ac:dyDescent="0.3">
      <c r="A7225" t="str">
        <f t="shared" si="224"/>
        <v>61,Ecuador,0804 A3,SANTA_MARIA,Cotopaxi,032SAM,3100,-0.743807,-78.564694,Myrtaceae,Eucalyptus,globulus,Eucalyptus globulus,130,10.2,10.2, ,,2022</v>
      </c>
      <c r="B7225">
        <v>61</v>
      </c>
      <c r="C7225" t="s">
        <v>17</v>
      </c>
      <c r="D7225" t="s">
        <v>690</v>
      </c>
      <c r="E7225" t="s">
        <v>680</v>
      </c>
      <c r="F7225" t="s">
        <v>20</v>
      </c>
      <c r="G7225" t="s">
        <v>691</v>
      </c>
      <c r="H7225">
        <v>3100</v>
      </c>
      <c r="I7225" s="1">
        <v>-0.743807</v>
      </c>
      <c r="J7225" s="1">
        <v>-78.564694000000003</v>
      </c>
      <c r="K7225" t="s">
        <v>162</v>
      </c>
      <c r="L7225" t="s">
        <v>163</v>
      </c>
      <c r="M7225" t="s">
        <v>212</v>
      </c>
      <c r="N7225" t="s">
        <v>213</v>
      </c>
      <c r="O7225">
        <v>130</v>
      </c>
      <c r="P7225" t="s">
        <v>273</v>
      </c>
      <c r="Q7225" t="s">
        <v>273</v>
      </c>
      <c r="R7225" t="s">
        <v>26</v>
      </c>
      <c r="T7225">
        <v>2022</v>
      </c>
      <c r="U7225" t="str">
        <f t="shared" si="225"/>
        <v>0804 A3_032SAM_61</v>
      </c>
    </row>
    <row r="7226" spans="1:21" x14ac:dyDescent="0.3">
      <c r="A7226" t="str">
        <f t="shared" si="224"/>
        <v>62,Ecuador,0804 A3,SANTA_MARIA,Cotopaxi,032SAM,3100,-0.743807,-78.564694,Myrtaceae,Eucalyptus,globulus,Eucalyptus globulus,130,10.2,10.2, ,,2022</v>
      </c>
      <c r="B7226">
        <v>62</v>
      </c>
      <c r="C7226" t="s">
        <v>17</v>
      </c>
      <c r="D7226" t="s">
        <v>690</v>
      </c>
      <c r="E7226" t="s">
        <v>680</v>
      </c>
      <c r="F7226" t="s">
        <v>20</v>
      </c>
      <c r="G7226" t="s">
        <v>691</v>
      </c>
      <c r="H7226">
        <v>3100</v>
      </c>
      <c r="I7226" s="1">
        <v>-0.743807</v>
      </c>
      <c r="J7226" s="1">
        <v>-78.564694000000003</v>
      </c>
      <c r="K7226" t="s">
        <v>162</v>
      </c>
      <c r="L7226" t="s">
        <v>163</v>
      </c>
      <c r="M7226" t="s">
        <v>212</v>
      </c>
      <c r="N7226" t="s">
        <v>213</v>
      </c>
      <c r="O7226">
        <v>130</v>
      </c>
      <c r="P7226" t="s">
        <v>273</v>
      </c>
      <c r="Q7226" t="s">
        <v>273</v>
      </c>
      <c r="R7226" t="s">
        <v>26</v>
      </c>
      <c r="T7226">
        <v>2022</v>
      </c>
      <c r="U7226" t="str">
        <f t="shared" si="225"/>
        <v>0804 A3_032SAM_62</v>
      </c>
    </row>
    <row r="7227" spans="1:21" x14ac:dyDescent="0.3">
      <c r="A7227" t="str">
        <f t="shared" si="224"/>
        <v>63,Ecuador,0804 A3,SANTA_MARIA,Cotopaxi,032SAM,3100,-0.743807,-78.564694,Myrtaceae,Eucalyptus,globulus,Eucalyptus globulus,130,9.1,9.1, ,,2022</v>
      </c>
      <c r="B7227">
        <v>63</v>
      </c>
      <c r="C7227" t="s">
        <v>17</v>
      </c>
      <c r="D7227" t="s">
        <v>690</v>
      </c>
      <c r="E7227" t="s">
        <v>680</v>
      </c>
      <c r="F7227" t="s">
        <v>20</v>
      </c>
      <c r="G7227" t="s">
        <v>691</v>
      </c>
      <c r="H7227">
        <v>3100</v>
      </c>
      <c r="I7227" s="1">
        <v>-0.743807</v>
      </c>
      <c r="J7227" s="1">
        <v>-78.564694000000003</v>
      </c>
      <c r="K7227" t="s">
        <v>162</v>
      </c>
      <c r="L7227" t="s">
        <v>163</v>
      </c>
      <c r="M7227" t="s">
        <v>212</v>
      </c>
      <c r="N7227" t="s">
        <v>213</v>
      </c>
      <c r="O7227">
        <v>130</v>
      </c>
      <c r="P7227" t="s">
        <v>215</v>
      </c>
      <c r="Q7227" t="s">
        <v>215</v>
      </c>
      <c r="R7227" t="s">
        <v>26</v>
      </c>
      <c r="T7227">
        <v>2022</v>
      </c>
      <c r="U7227" t="str">
        <f t="shared" si="225"/>
        <v>0804 A3_032SAM_63</v>
      </c>
    </row>
    <row r="7228" spans="1:21" x14ac:dyDescent="0.3">
      <c r="A7228" t="str">
        <f t="shared" si="224"/>
        <v>64,Ecuador,0804 A3,SANTA_MARIA,Cotopaxi,032SAM,3100,-0.743807,-78.564694,Myrtaceae,Eucalyptus,globulus,Eucalyptus globulus,130,10.2,10.2, ,,2022</v>
      </c>
      <c r="B7228">
        <v>64</v>
      </c>
      <c r="C7228" t="s">
        <v>17</v>
      </c>
      <c r="D7228" t="s">
        <v>690</v>
      </c>
      <c r="E7228" t="s">
        <v>680</v>
      </c>
      <c r="F7228" t="s">
        <v>20</v>
      </c>
      <c r="G7228" t="s">
        <v>691</v>
      </c>
      <c r="H7228">
        <v>3100</v>
      </c>
      <c r="I7228" s="1">
        <v>-0.743807</v>
      </c>
      <c r="J7228" s="1">
        <v>-78.564694000000003</v>
      </c>
      <c r="K7228" t="s">
        <v>162</v>
      </c>
      <c r="L7228" t="s">
        <v>163</v>
      </c>
      <c r="M7228" t="s">
        <v>212</v>
      </c>
      <c r="N7228" t="s">
        <v>213</v>
      </c>
      <c r="O7228">
        <v>130</v>
      </c>
      <c r="P7228" t="s">
        <v>273</v>
      </c>
      <c r="Q7228" t="s">
        <v>273</v>
      </c>
      <c r="R7228" t="s">
        <v>26</v>
      </c>
      <c r="T7228">
        <v>2022</v>
      </c>
      <c r="U7228" t="str">
        <f t="shared" si="225"/>
        <v>0804 A3_032SAM_64</v>
      </c>
    </row>
    <row r="7229" spans="1:21" x14ac:dyDescent="0.3">
      <c r="A7229" t="str">
        <f t="shared" si="224"/>
        <v>65,Ecuador,0804 A3,SANTA_MARIA,Cotopaxi,032SAM,3100,-0.743807,-78.564694,Myrtaceae,Eucalyptus,globulus,Eucalyptus globulus,130,11.3,11.3, ,,2022</v>
      </c>
      <c r="B7229">
        <v>65</v>
      </c>
      <c r="C7229" t="s">
        <v>17</v>
      </c>
      <c r="D7229" t="s">
        <v>690</v>
      </c>
      <c r="E7229" t="s">
        <v>680</v>
      </c>
      <c r="F7229" t="s">
        <v>20</v>
      </c>
      <c r="G7229" t="s">
        <v>691</v>
      </c>
      <c r="H7229">
        <v>3100</v>
      </c>
      <c r="I7229" s="1">
        <v>-0.743807</v>
      </c>
      <c r="J7229" s="1">
        <v>-78.564694000000003</v>
      </c>
      <c r="K7229" t="s">
        <v>162</v>
      </c>
      <c r="L7229" t="s">
        <v>163</v>
      </c>
      <c r="M7229" t="s">
        <v>212</v>
      </c>
      <c r="N7229" t="s">
        <v>213</v>
      </c>
      <c r="O7229">
        <v>130</v>
      </c>
      <c r="P7229" t="s">
        <v>172</v>
      </c>
      <c r="Q7229" t="s">
        <v>172</v>
      </c>
      <c r="R7229" t="s">
        <v>26</v>
      </c>
      <c r="T7229">
        <v>2022</v>
      </c>
      <c r="U7229" t="str">
        <f t="shared" si="225"/>
        <v>0804 A3_032SAM_65</v>
      </c>
    </row>
    <row r="7230" spans="1:21" x14ac:dyDescent="0.3">
      <c r="A7230" t="str">
        <f t="shared" si="224"/>
        <v>66,Ecuador,0804 A3,SANTA_MARIA,Cotopaxi,032SAM,3100,-0.743807,-78.564694,Myrtaceae,Eucalyptus,globulus,Eucalyptus globulus,130,14.2,14.2, ,,2022</v>
      </c>
      <c r="B7230">
        <v>66</v>
      </c>
      <c r="C7230" t="s">
        <v>17</v>
      </c>
      <c r="D7230" t="s">
        <v>690</v>
      </c>
      <c r="E7230" t="s">
        <v>680</v>
      </c>
      <c r="F7230" t="s">
        <v>20</v>
      </c>
      <c r="G7230" t="s">
        <v>691</v>
      </c>
      <c r="H7230">
        <v>3100</v>
      </c>
      <c r="I7230" s="1">
        <v>-0.743807</v>
      </c>
      <c r="J7230" s="1">
        <v>-78.564694000000003</v>
      </c>
      <c r="K7230" t="s">
        <v>162</v>
      </c>
      <c r="L7230" t="s">
        <v>163</v>
      </c>
      <c r="M7230" t="s">
        <v>212</v>
      </c>
      <c r="N7230" t="s">
        <v>213</v>
      </c>
      <c r="O7230">
        <v>130</v>
      </c>
      <c r="P7230" t="s">
        <v>254</v>
      </c>
      <c r="Q7230" t="s">
        <v>254</v>
      </c>
      <c r="R7230" t="s">
        <v>26</v>
      </c>
      <c r="T7230">
        <v>2022</v>
      </c>
      <c r="U7230" t="str">
        <f t="shared" si="225"/>
        <v>0804 A3_032SAM_66</v>
      </c>
    </row>
    <row r="7231" spans="1:21" x14ac:dyDescent="0.3">
      <c r="A7231" t="str">
        <f t="shared" si="224"/>
        <v>67,Ecuador,0804 A3,SANTA_MARIA,Cotopaxi,032SAM,3100,-0.743807,-78.564694,Myrtaceae,Eucalyptus,globulus,Eucalyptus globulus,130,12.2,12.2, ,,2022</v>
      </c>
      <c r="B7231">
        <v>67</v>
      </c>
      <c r="C7231" t="s">
        <v>17</v>
      </c>
      <c r="D7231" t="s">
        <v>690</v>
      </c>
      <c r="E7231" t="s">
        <v>680</v>
      </c>
      <c r="F7231" t="s">
        <v>20</v>
      </c>
      <c r="G7231" t="s">
        <v>691</v>
      </c>
      <c r="H7231">
        <v>3100</v>
      </c>
      <c r="I7231" s="1">
        <v>-0.743807</v>
      </c>
      <c r="J7231" s="1">
        <v>-78.564694000000003</v>
      </c>
      <c r="K7231" t="s">
        <v>162</v>
      </c>
      <c r="L7231" t="s">
        <v>163</v>
      </c>
      <c r="M7231" t="s">
        <v>212</v>
      </c>
      <c r="N7231" t="s">
        <v>213</v>
      </c>
      <c r="O7231">
        <v>130</v>
      </c>
      <c r="P7231" t="s">
        <v>174</v>
      </c>
      <c r="Q7231" t="s">
        <v>174</v>
      </c>
      <c r="R7231" t="s">
        <v>26</v>
      </c>
      <c r="T7231">
        <v>2022</v>
      </c>
      <c r="U7231" t="str">
        <f t="shared" si="225"/>
        <v>0804 A3_032SAM_67</v>
      </c>
    </row>
    <row r="7232" spans="1:21" x14ac:dyDescent="0.3">
      <c r="A7232" t="str">
        <f t="shared" si="224"/>
        <v>68,Ecuador,0804 A3,SANTA_MARIA,Cotopaxi,032SAM,3100,-0.743807,-78.564694,Myrtaceae,Eucalyptus,globulus,Eucalyptus globulus,130,14.1,14.1, ,,2022</v>
      </c>
      <c r="B7232">
        <v>68</v>
      </c>
      <c r="C7232" t="s">
        <v>17</v>
      </c>
      <c r="D7232" t="s">
        <v>690</v>
      </c>
      <c r="E7232" t="s">
        <v>680</v>
      </c>
      <c r="F7232" t="s">
        <v>20</v>
      </c>
      <c r="G7232" t="s">
        <v>691</v>
      </c>
      <c r="H7232">
        <v>3100</v>
      </c>
      <c r="I7232" s="1">
        <v>-0.743807</v>
      </c>
      <c r="J7232" s="1">
        <v>-78.564694000000003</v>
      </c>
      <c r="K7232" t="s">
        <v>162</v>
      </c>
      <c r="L7232" t="s">
        <v>163</v>
      </c>
      <c r="M7232" t="s">
        <v>212</v>
      </c>
      <c r="N7232" t="s">
        <v>213</v>
      </c>
      <c r="O7232">
        <v>130</v>
      </c>
      <c r="P7232" t="s">
        <v>183</v>
      </c>
      <c r="Q7232" t="s">
        <v>183</v>
      </c>
      <c r="R7232" t="s">
        <v>26</v>
      </c>
      <c r="T7232">
        <v>2022</v>
      </c>
      <c r="U7232" t="str">
        <f t="shared" si="225"/>
        <v>0804 A3_032SAM_68</v>
      </c>
    </row>
    <row r="7233" spans="1:21" x14ac:dyDescent="0.3">
      <c r="A7233" t="str">
        <f t="shared" si="224"/>
        <v>69,Ecuador,0804 A3,SANTA_MARIA,Cotopaxi,032SAM,3100,-0.743807,-78.564694,Myrtaceae,Eucalyptus,globulus,Eucalyptus globulus,130,11.3,11.3, ,,2022</v>
      </c>
      <c r="B7233">
        <v>69</v>
      </c>
      <c r="C7233" t="s">
        <v>17</v>
      </c>
      <c r="D7233" t="s">
        <v>690</v>
      </c>
      <c r="E7233" t="s">
        <v>680</v>
      </c>
      <c r="F7233" t="s">
        <v>20</v>
      </c>
      <c r="G7233" t="s">
        <v>691</v>
      </c>
      <c r="H7233">
        <v>3100</v>
      </c>
      <c r="I7233" s="1">
        <v>-0.743807</v>
      </c>
      <c r="J7233" s="1">
        <v>-78.564694000000003</v>
      </c>
      <c r="K7233" t="s">
        <v>162</v>
      </c>
      <c r="L7233" t="s">
        <v>163</v>
      </c>
      <c r="M7233" t="s">
        <v>212</v>
      </c>
      <c r="N7233" t="s">
        <v>213</v>
      </c>
      <c r="O7233">
        <v>130</v>
      </c>
      <c r="P7233" t="s">
        <v>172</v>
      </c>
      <c r="Q7233" t="s">
        <v>172</v>
      </c>
      <c r="R7233" t="s">
        <v>26</v>
      </c>
      <c r="T7233">
        <v>2022</v>
      </c>
      <c r="U7233" t="str">
        <f t="shared" si="225"/>
        <v>0804 A3_032SAM_69</v>
      </c>
    </row>
    <row r="7234" spans="1:21" x14ac:dyDescent="0.3">
      <c r="A7234" t="str">
        <f t="shared" ref="A7234:A7297" si="226">CONCATENATE(B7234,",",C7234,",",D7234,",",E7234,",",F7234,",",G7234,",",H7234,",",I7234,",",J7234,",",K7234,",",L7234,",",M7234,",",N7234,",",O7234,",",P7234,",",Q7234,",",R7234,",",S7234,",",T7234)</f>
        <v>70,Ecuador,0804 A3,SANTA_MARIA,Cotopaxi,032SAM,3100,-0.743807,-78.564694,Myrtaceae,Eucalyptus,globulus,Eucalyptus globulus,130,14.4,14.4, ,,2022</v>
      </c>
      <c r="B7234">
        <v>70</v>
      </c>
      <c r="C7234" t="s">
        <v>17</v>
      </c>
      <c r="D7234" t="s">
        <v>690</v>
      </c>
      <c r="E7234" t="s">
        <v>680</v>
      </c>
      <c r="F7234" t="s">
        <v>20</v>
      </c>
      <c r="G7234" t="s">
        <v>691</v>
      </c>
      <c r="H7234">
        <v>3100</v>
      </c>
      <c r="I7234" s="1">
        <v>-0.743807</v>
      </c>
      <c r="J7234" s="1">
        <v>-78.564694000000003</v>
      </c>
      <c r="K7234" t="s">
        <v>162</v>
      </c>
      <c r="L7234" t="s">
        <v>163</v>
      </c>
      <c r="M7234" t="s">
        <v>212</v>
      </c>
      <c r="N7234" t="s">
        <v>213</v>
      </c>
      <c r="O7234">
        <v>130</v>
      </c>
      <c r="P7234" t="s">
        <v>101</v>
      </c>
      <c r="Q7234" t="s">
        <v>101</v>
      </c>
      <c r="R7234" t="s">
        <v>26</v>
      </c>
      <c r="T7234">
        <v>2022</v>
      </c>
      <c r="U7234" t="str">
        <f t="shared" si="225"/>
        <v>0804 A3_032SAM_70</v>
      </c>
    </row>
    <row r="7235" spans="1:21" x14ac:dyDescent="0.3">
      <c r="A7235" t="str">
        <f t="shared" si="226"/>
        <v>72,Ecuador,0804 A3,SANTA_MARIA,Cotopaxi,032SAM,3100,-0.743807,-78.564694,Myrtaceae,Eucalyptus,globulus,Eucalyptus globulus,130,8.7,8.7, ,,2022</v>
      </c>
      <c r="B7235">
        <v>72</v>
      </c>
      <c r="C7235" t="s">
        <v>17</v>
      </c>
      <c r="D7235" t="s">
        <v>690</v>
      </c>
      <c r="E7235" t="s">
        <v>680</v>
      </c>
      <c r="F7235" t="s">
        <v>20</v>
      </c>
      <c r="G7235" t="s">
        <v>691</v>
      </c>
      <c r="H7235">
        <v>3100</v>
      </c>
      <c r="I7235" s="1">
        <v>-0.743807</v>
      </c>
      <c r="J7235" s="1">
        <v>-78.564694000000003</v>
      </c>
      <c r="K7235" t="s">
        <v>162</v>
      </c>
      <c r="L7235" t="s">
        <v>163</v>
      </c>
      <c r="M7235" t="s">
        <v>212</v>
      </c>
      <c r="N7235" t="s">
        <v>213</v>
      </c>
      <c r="O7235">
        <v>130</v>
      </c>
      <c r="P7235" t="s">
        <v>222</v>
      </c>
      <c r="Q7235" t="s">
        <v>222</v>
      </c>
      <c r="R7235" t="s">
        <v>26</v>
      </c>
      <c r="T7235">
        <v>2022</v>
      </c>
      <c r="U7235" t="str">
        <f t="shared" ref="U7235:U7298" si="227">D7235&amp;"_"&amp;G7235&amp;"_"&amp;B7235</f>
        <v>0804 A3_032SAM_72</v>
      </c>
    </row>
    <row r="7236" spans="1:21" x14ac:dyDescent="0.3">
      <c r="A7236" t="str">
        <f t="shared" si="226"/>
        <v>73,Ecuador,0804 A3,SANTA_MARIA,Cotopaxi,032SAM,3100,-0.743807,-78.564694,Myrtaceae,Eucalyptus,globulus,Eucalyptus globulus,130,10.5,10.5, ,,2022</v>
      </c>
      <c r="B7236">
        <v>73</v>
      </c>
      <c r="C7236" t="s">
        <v>17</v>
      </c>
      <c r="D7236" t="s">
        <v>690</v>
      </c>
      <c r="E7236" t="s">
        <v>680</v>
      </c>
      <c r="F7236" t="s">
        <v>20</v>
      </c>
      <c r="G7236" t="s">
        <v>691</v>
      </c>
      <c r="H7236">
        <v>3100</v>
      </c>
      <c r="I7236" s="1">
        <v>-0.743807</v>
      </c>
      <c r="J7236" s="1">
        <v>-78.564694000000003</v>
      </c>
      <c r="K7236" t="s">
        <v>162</v>
      </c>
      <c r="L7236" t="s">
        <v>163</v>
      </c>
      <c r="M7236" t="s">
        <v>212</v>
      </c>
      <c r="N7236" t="s">
        <v>213</v>
      </c>
      <c r="O7236">
        <v>130</v>
      </c>
      <c r="P7236" t="s">
        <v>168</v>
      </c>
      <c r="Q7236" t="s">
        <v>168</v>
      </c>
      <c r="R7236" t="s">
        <v>26</v>
      </c>
      <c r="T7236">
        <v>2022</v>
      </c>
      <c r="U7236" t="str">
        <f t="shared" si="227"/>
        <v>0804 A3_032SAM_73</v>
      </c>
    </row>
    <row r="7237" spans="1:21" x14ac:dyDescent="0.3">
      <c r="A7237" t="str">
        <f t="shared" si="226"/>
        <v>74,Ecuador,0804 A3,SANTA_MARIA,Cotopaxi,032SAM,3100,-0.743807,-78.564694,Myrtaceae,Eucalyptus,globulus,Eucalyptus globulus,130,7.2,7.2, ,,2022</v>
      </c>
      <c r="B7237">
        <v>74</v>
      </c>
      <c r="C7237" t="s">
        <v>17</v>
      </c>
      <c r="D7237" t="s">
        <v>690</v>
      </c>
      <c r="E7237" t="s">
        <v>680</v>
      </c>
      <c r="F7237" t="s">
        <v>20</v>
      </c>
      <c r="G7237" t="s">
        <v>691</v>
      </c>
      <c r="H7237">
        <v>3100</v>
      </c>
      <c r="I7237" s="1">
        <v>-0.743807</v>
      </c>
      <c r="J7237" s="1">
        <v>-78.564694000000003</v>
      </c>
      <c r="K7237" t="s">
        <v>162</v>
      </c>
      <c r="L7237" t="s">
        <v>163</v>
      </c>
      <c r="M7237" t="s">
        <v>212</v>
      </c>
      <c r="N7237" t="s">
        <v>213</v>
      </c>
      <c r="O7237">
        <v>130</v>
      </c>
      <c r="P7237" t="s">
        <v>272</v>
      </c>
      <c r="Q7237" t="s">
        <v>272</v>
      </c>
      <c r="R7237" t="s">
        <v>26</v>
      </c>
      <c r="T7237">
        <v>2022</v>
      </c>
      <c r="U7237" t="str">
        <f t="shared" si="227"/>
        <v>0804 A3_032SAM_74</v>
      </c>
    </row>
    <row r="7238" spans="1:21" x14ac:dyDescent="0.3">
      <c r="A7238" t="str">
        <f t="shared" si="226"/>
        <v>75,Ecuador,0804 A3,SANTA_MARIA,Cotopaxi,032SAM,3100,-0.743807,-78.564694,Myrtaceae,Eucalyptus,globulus,Eucalyptus globulus,130,6,6, ,,2022</v>
      </c>
      <c r="B7238">
        <v>75</v>
      </c>
      <c r="C7238" t="s">
        <v>17</v>
      </c>
      <c r="D7238" t="s">
        <v>690</v>
      </c>
      <c r="E7238" t="s">
        <v>680</v>
      </c>
      <c r="F7238" t="s">
        <v>20</v>
      </c>
      <c r="G7238" t="s">
        <v>691</v>
      </c>
      <c r="H7238">
        <v>3100</v>
      </c>
      <c r="I7238" s="1">
        <v>-0.743807</v>
      </c>
      <c r="J7238" s="1">
        <v>-78.564694000000003</v>
      </c>
      <c r="K7238" t="s">
        <v>162</v>
      </c>
      <c r="L7238" t="s">
        <v>163</v>
      </c>
      <c r="M7238" t="s">
        <v>212</v>
      </c>
      <c r="N7238" t="s">
        <v>213</v>
      </c>
      <c r="O7238">
        <v>130</v>
      </c>
      <c r="P7238">
        <v>6</v>
      </c>
      <c r="Q7238">
        <v>6</v>
      </c>
      <c r="R7238" t="s">
        <v>26</v>
      </c>
      <c r="T7238">
        <v>2022</v>
      </c>
      <c r="U7238" t="str">
        <f t="shared" si="227"/>
        <v>0804 A3_032SAM_75</v>
      </c>
    </row>
    <row r="7239" spans="1:21" x14ac:dyDescent="0.3">
      <c r="A7239" t="str">
        <f t="shared" si="226"/>
        <v>76,Ecuador,0804 A3,SANTA_MARIA,Cotopaxi,032SAM,3100,-0.743807,-78.564694,Myrtaceae,Eucalyptus,globulus,Eucalyptus globulus,130,18,18, ,,2022</v>
      </c>
      <c r="B7239">
        <v>76</v>
      </c>
      <c r="C7239" t="s">
        <v>17</v>
      </c>
      <c r="D7239" t="s">
        <v>690</v>
      </c>
      <c r="E7239" t="s">
        <v>680</v>
      </c>
      <c r="F7239" t="s">
        <v>20</v>
      </c>
      <c r="G7239" t="s">
        <v>691</v>
      </c>
      <c r="H7239">
        <v>3100</v>
      </c>
      <c r="I7239" s="1">
        <v>-0.743807</v>
      </c>
      <c r="J7239" s="1">
        <v>-78.564694000000003</v>
      </c>
      <c r="K7239" t="s">
        <v>162</v>
      </c>
      <c r="L7239" t="s">
        <v>163</v>
      </c>
      <c r="M7239" t="s">
        <v>212</v>
      </c>
      <c r="N7239" t="s">
        <v>213</v>
      </c>
      <c r="O7239">
        <v>130</v>
      </c>
      <c r="P7239">
        <v>18</v>
      </c>
      <c r="Q7239">
        <v>18</v>
      </c>
      <c r="R7239" t="s">
        <v>26</v>
      </c>
      <c r="T7239">
        <v>2022</v>
      </c>
      <c r="U7239" t="str">
        <f t="shared" si="227"/>
        <v>0804 A3_032SAM_76</v>
      </c>
    </row>
    <row r="7240" spans="1:21" x14ac:dyDescent="0.3">
      <c r="A7240" t="str">
        <f t="shared" si="226"/>
        <v>77,Ecuador,0804 A3,SANTA_MARIA,Cotopaxi,032SAM,3100,-0.743807,-78.564694,Myrtaceae,Eucalyptus,globulus,Eucalyptus globulus,130,19.4,19.4,19,,2022</v>
      </c>
      <c r="B7240">
        <v>77</v>
      </c>
      <c r="C7240" t="s">
        <v>17</v>
      </c>
      <c r="D7240" t="s">
        <v>690</v>
      </c>
      <c r="E7240" t="s">
        <v>680</v>
      </c>
      <c r="F7240" t="s">
        <v>20</v>
      </c>
      <c r="G7240" t="s">
        <v>691</v>
      </c>
      <c r="H7240">
        <v>3100</v>
      </c>
      <c r="I7240" s="1">
        <v>-0.743807</v>
      </c>
      <c r="J7240" s="1">
        <v>-78.564694000000003</v>
      </c>
      <c r="K7240" t="s">
        <v>162</v>
      </c>
      <c r="L7240" t="s">
        <v>163</v>
      </c>
      <c r="M7240" t="s">
        <v>212</v>
      </c>
      <c r="N7240" t="s">
        <v>213</v>
      </c>
      <c r="O7240">
        <v>130</v>
      </c>
      <c r="P7240" t="s">
        <v>62</v>
      </c>
      <c r="Q7240" t="s">
        <v>62</v>
      </c>
      <c r="R7240">
        <v>19</v>
      </c>
      <c r="T7240">
        <v>2022</v>
      </c>
      <c r="U7240" t="str">
        <f t="shared" si="227"/>
        <v>0804 A3_032SAM_77</v>
      </c>
    </row>
    <row r="7241" spans="1:21" x14ac:dyDescent="0.3">
      <c r="A7241" t="str">
        <f t="shared" si="226"/>
        <v>78,Ecuador,0804 A3,SANTA_MARIA,Cotopaxi,032SAM,3100,-0.743807,-78.564694,Myrtaceae,Eucalyptus,globulus,Eucalyptus globulus,130,12.4,12.4,18.75,,2022</v>
      </c>
      <c r="B7241">
        <v>78</v>
      </c>
      <c r="C7241" t="s">
        <v>17</v>
      </c>
      <c r="D7241" t="s">
        <v>690</v>
      </c>
      <c r="E7241" t="s">
        <v>680</v>
      </c>
      <c r="F7241" t="s">
        <v>20</v>
      </c>
      <c r="G7241" t="s">
        <v>691</v>
      </c>
      <c r="H7241">
        <v>3100</v>
      </c>
      <c r="I7241" s="1">
        <v>-0.743807</v>
      </c>
      <c r="J7241" s="1">
        <v>-78.564694000000003</v>
      </c>
      <c r="K7241" t="s">
        <v>162</v>
      </c>
      <c r="L7241" t="s">
        <v>163</v>
      </c>
      <c r="M7241" t="s">
        <v>212</v>
      </c>
      <c r="N7241" t="s">
        <v>213</v>
      </c>
      <c r="O7241">
        <v>130</v>
      </c>
      <c r="P7241" t="s">
        <v>91</v>
      </c>
      <c r="Q7241" t="s">
        <v>91</v>
      </c>
      <c r="R7241" t="s">
        <v>180</v>
      </c>
      <c r="T7241">
        <v>2022</v>
      </c>
      <c r="U7241" t="str">
        <f t="shared" si="227"/>
        <v>0804 A3_032SAM_78</v>
      </c>
    </row>
    <row r="7242" spans="1:21" x14ac:dyDescent="0.3">
      <c r="A7242" t="str">
        <f t="shared" si="226"/>
        <v>79,Ecuador,0804 A3,SANTA_MARIA,Cotopaxi,032SAM,3100,-0.743807,-78.564694,Myrtaceae,Eucalyptus,globulus,Eucalyptus globulus,130,12.1,12.1, ,,2022</v>
      </c>
      <c r="B7242">
        <v>79</v>
      </c>
      <c r="C7242" t="s">
        <v>17</v>
      </c>
      <c r="D7242" t="s">
        <v>690</v>
      </c>
      <c r="E7242" t="s">
        <v>680</v>
      </c>
      <c r="F7242" t="s">
        <v>20</v>
      </c>
      <c r="G7242" t="s">
        <v>691</v>
      </c>
      <c r="H7242">
        <v>3100</v>
      </c>
      <c r="I7242" s="1">
        <v>-0.743807</v>
      </c>
      <c r="J7242" s="1">
        <v>-78.564694000000003</v>
      </c>
      <c r="K7242" t="s">
        <v>162</v>
      </c>
      <c r="L7242" t="s">
        <v>163</v>
      </c>
      <c r="M7242" t="s">
        <v>212</v>
      </c>
      <c r="N7242" t="s">
        <v>213</v>
      </c>
      <c r="O7242">
        <v>130</v>
      </c>
      <c r="P7242" t="s">
        <v>365</v>
      </c>
      <c r="Q7242" t="s">
        <v>365</v>
      </c>
      <c r="R7242" t="s">
        <v>26</v>
      </c>
      <c r="T7242">
        <v>2022</v>
      </c>
      <c r="U7242" t="str">
        <f t="shared" si="227"/>
        <v>0804 A3_032SAM_79</v>
      </c>
    </row>
    <row r="7243" spans="1:21" x14ac:dyDescent="0.3">
      <c r="A7243" t="str">
        <f t="shared" si="226"/>
        <v>80,Ecuador,0804 A3,SANTA_MARIA,Cotopaxi,032SAM,3100,-0.743807,-78.564694,Myrtaceae,Eucalyptus,globulus,Eucalyptus globulus,130,14.1,14.1, ,,2022</v>
      </c>
      <c r="B7243">
        <v>80</v>
      </c>
      <c r="C7243" t="s">
        <v>17</v>
      </c>
      <c r="D7243" t="s">
        <v>690</v>
      </c>
      <c r="E7243" t="s">
        <v>680</v>
      </c>
      <c r="F7243" t="s">
        <v>20</v>
      </c>
      <c r="G7243" t="s">
        <v>691</v>
      </c>
      <c r="H7243">
        <v>3100</v>
      </c>
      <c r="I7243" s="1">
        <v>-0.743807</v>
      </c>
      <c r="J7243" s="1">
        <v>-78.564694000000003</v>
      </c>
      <c r="K7243" t="s">
        <v>162</v>
      </c>
      <c r="L7243" t="s">
        <v>163</v>
      </c>
      <c r="M7243" t="s">
        <v>212</v>
      </c>
      <c r="N7243" t="s">
        <v>213</v>
      </c>
      <c r="O7243">
        <v>130</v>
      </c>
      <c r="P7243" t="s">
        <v>183</v>
      </c>
      <c r="Q7243" t="s">
        <v>183</v>
      </c>
      <c r="R7243" t="s">
        <v>26</v>
      </c>
      <c r="T7243">
        <v>2022</v>
      </c>
      <c r="U7243" t="str">
        <f t="shared" si="227"/>
        <v>0804 A3_032SAM_80</v>
      </c>
    </row>
    <row r="7244" spans="1:21" x14ac:dyDescent="0.3">
      <c r="A7244" t="str">
        <f t="shared" si="226"/>
        <v>81,Ecuador,0804 A3,SANTA_MARIA,Cotopaxi,032SAM,3100,-0.743807,-78.564694,Myrtaceae,Eucalyptus,globulus,Eucalyptus globulus,130,10.6,10.6,17.5,,2022</v>
      </c>
      <c r="B7244">
        <v>81</v>
      </c>
      <c r="C7244" t="s">
        <v>17</v>
      </c>
      <c r="D7244" t="s">
        <v>690</v>
      </c>
      <c r="E7244" t="s">
        <v>680</v>
      </c>
      <c r="F7244" t="s">
        <v>20</v>
      </c>
      <c r="G7244" t="s">
        <v>691</v>
      </c>
      <c r="H7244">
        <v>3100</v>
      </c>
      <c r="I7244" s="1">
        <v>-0.743807</v>
      </c>
      <c r="J7244" s="1">
        <v>-78.564694000000003</v>
      </c>
      <c r="K7244" t="s">
        <v>162</v>
      </c>
      <c r="L7244" t="s">
        <v>163</v>
      </c>
      <c r="M7244" t="s">
        <v>212</v>
      </c>
      <c r="N7244" t="s">
        <v>213</v>
      </c>
      <c r="O7244">
        <v>130</v>
      </c>
      <c r="P7244" t="s">
        <v>225</v>
      </c>
      <c r="Q7244" t="s">
        <v>225</v>
      </c>
      <c r="R7244" t="s">
        <v>111</v>
      </c>
      <c r="T7244">
        <v>2022</v>
      </c>
      <c r="U7244" t="str">
        <f t="shared" si="227"/>
        <v>0804 A3_032SAM_81</v>
      </c>
    </row>
    <row r="7245" spans="1:21" x14ac:dyDescent="0.3">
      <c r="A7245" t="str">
        <f t="shared" si="226"/>
        <v>82,Ecuador,0804 A3,SANTA_MARIA,Cotopaxi,032SAM,3100,-0.743807,-78.564694,Myrtaceae,Eucalyptus,globulus,Eucalyptus globulus,130,5.2,5.2,8,,2022</v>
      </c>
      <c r="B7245">
        <v>82</v>
      </c>
      <c r="C7245" t="s">
        <v>17</v>
      </c>
      <c r="D7245" t="s">
        <v>690</v>
      </c>
      <c r="E7245" t="s">
        <v>680</v>
      </c>
      <c r="F7245" t="s">
        <v>20</v>
      </c>
      <c r="G7245" t="s">
        <v>691</v>
      </c>
      <c r="H7245">
        <v>3100</v>
      </c>
      <c r="I7245" s="1">
        <v>-0.743807</v>
      </c>
      <c r="J7245" s="1">
        <v>-78.564694000000003</v>
      </c>
      <c r="K7245" t="s">
        <v>162</v>
      </c>
      <c r="L7245" t="s">
        <v>163</v>
      </c>
      <c r="M7245" t="s">
        <v>212</v>
      </c>
      <c r="N7245" t="s">
        <v>213</v>
      </c>
      <c r="O7245">
        <v>130</v>
      </c>
      <c r="P7245" t="s">
        <v>283</v>
      </c>
      <c r="Q7245" t="s">
        <v>283</v>
      </c>
      <c r="R7245">
        <v>8</v>
      </c>
      <c r="T7245">
        <v>2022</v>
      </c>
      <c r="U7245" t="str">
        <f t="shared" si="227"/>
        <v>0804 A3_032SAM_82</v>
      </c>
    </row>
    <row r="7246" spans="1:21" x14ac:dyDescent="0.3">
      <c r="A7246" t="str">
        <f t="shared" si="226"/>
        <v>83,Ecuador,0804 A3,SANTA_MARIA,Cotopaxi,032SAM,3100,-0.743807,-78.564694,Myrtaceae,Eucalyptus,globulus,Eucalyptus globulus,130,10.5,10.5, ,,2022</v>
      </c>
      <c r="B7246">
        <v>83</v>
      </c>
      <c r="C7246" t="s">
        <v>17</v>
      </c>
      <c r="D7246" t="s">
        <v>690</v>
      </c>
      <c r="E7246" t="s">
        <v>680</v>
      </c>
      <c r="F7246" t="s">
        <v>20</v>
      </c>
      <c r="G7246" t="s">
        <v>691</v>
      </c>
      <c r="H7246">
        <v>3100</v>
      </c>
      <c r="I7246" s="1">
        <v>-0.743807</v>
      </c>
      <c r="J7246" s="1">
        <v>-78.564694000000003</v>
      </c>
      <c r="K7246" t="s">
        <v>162</v>
      </c>
      <c r="L7246" t="s">
        <v>163</v>
      </c>
      <c r="M7246" t="s">
        <v>212</v>
      </c>
      <c r="N7246" t="s">
        <v>213</v>
      </c>
      <c r="O7246">
        <v>130</v>
      </c>
      <c r="P7246" t="s">
        <v>168</v>
      </c>
      <c r="Q7246" t="s">
        <v>168</v>
      </c>
      <c r="R7246" t="s">
        <v>26</v>
      </c>
      <c r="T7246">
        <v>2022</v>
      </c>
      <c r="U7246" t="str">
        <f t="shared" si="227"/>
        <v>0804 A3_032SAM_83</v>
      </c>
    </row>
    <row r="7247" spans="1:21" x14ac:dyDescent="0.3">
      <c r="A7247" t="str">
        <f t="shared" si="226"/>
        <v>1,Ecuador,0805 A3,SANTA_MARIA,Cotopaxi,036SAM,3115,-0.739858,-78.557732,Myrtaceae,Eucalyptus,globulus,Eucalyptus globulus,130,15.1,15.1, ,,2022</v>
      </c>
      <c r="B7247">
        <v>1</v>
      </c>
      <c r="C7247" t="s">
        <v>17</v>
      </c>
      <c r="D7247" t="s">
        <v>692</v>
      </c>
      <c r="E7247" t="s">
        <v>680</v>
      </c>
      <c r="F7247" t="s">
        <v>20</v>
      </c>
      <c r="G7247" t="s">
        <v>693</v>
      </c>
      <c r="H7247">
        <v>3115</v>
      </c>
      <c r="I7247" s="1">
        <v>-0.73985800000000002</v>
      </c>
      <c r="J7247" s="1">
        <v>-78.557732000000001</v>
      </c>
      <c r="K7247" t="s">
        <v>162</v>
      </c>
      <c r="L7247" t="s">
        <v>163</v>
      </c>
      <c r="M7247" t="s">
        <v>212</v>
      </c>
      <c r="N7247" t="s">
        <v>213</v>
      </c>
      <c r="O7247">
        <v>130</v>
      </c>
      <c r="P7247" t="s">
        <v>322</v>
      </c>
      <c r="Q7247" t="s">
        <v>322</v>
      </c>
      <c r="R7247" t="s">
        <v>26</v>
      </c>
      <c r="T7247">
        <v>2022</v>
      </c>
      <c r="U7247" t="str">
        <f t="shared" si="227"/>
        <v>0805 A3_036SAM_1</v>
      </c>
    </row>
    <row r="7248" spans="1:21" x14ac:dyDescent="0.3">
      <c r="A7248" t="str">
        <f t="shared" si="226"/>
        <v>2,Ecuador,0805 A3,SANTA_MARIA,Cotopaxi,036SAM,3115,-0.739858,-78.557732,Myrtaceae,Eucalyptus,globulus,Eucalyptus globulus,130,11.6,11.6, ,,2022</v>
      </c>
      <c r="B7248">
        <v>2</v>
      </c>
      <c r="C7248" t="s">
        <v>17</v>
      </c>
      <c r="D7248" t="s">
        <v>692</v>
      </c>
      <c r="E7248" t="s">
        <v>680</v>
      </c>
      <c r="F7248" t="s">
        <v>20</v>
      </c>
      <c r="G7248" t="s">
        <v>693</v>
      </c>
      <c r="H7248">
        <v>3115</v>
      </c>
      <c r="I7248" s="1">
        <v>-0.73985800000000002</v>
      </c>
      <c r="J7248" s="1">
        <v>-78.557732000000001</v>
      </c>
      <c r="K7248" t="s">
        <v>162</v>
      </c>
      <c r="L7248" t="s">
        <v>163</v>
      </c>
      <c r="M7248" t="s">
        <v>212</v>
      </c>
      <c r="N7248" t="s">
        <v>213</v>
      </c>
      <c r="O7248">
        <v>130</v>
      </c>
      <c r="P7248" t="s">
        <v>336</v>
      </c>
      <c r="Q7248" t="s">
        <v>336</v>
      </c>
      <c r="R7248" t="s">
        <v>26</v>
      </c>
      <c r="T7248">
        <v>2022</v>
      </c>
      <c r="U7248" t="str">
        <f t="shared" si="227"/>
        <v>0805 A3_036SAM_2</v>
      </c>
    </row>
    <row r="7249" spans="1:21" x14ac:dyDescent="0.3">
      <c r="A7249" t="str">
        <f t="shared" si="226"/>
        <v>3,Ecuador,0805 A3,SANTA_MARIA,Cotopaxi,036SAM,3115,-0.739858,-78.557732,Myrtaceae,Eucalyptus,globulus,Eucalyptus globulus,130,7.8,7.8, ,,2022</v>
      </c>
      <c r="B7249">
        <v>3</v>
      </c>
      <c r="C7249" t="s">
        <v>17</v>
      </c>
      <c r="D7249" t="s">
        <v>692</v>
      </c>
      <c r="E7249" t="s">
        <v>680</v>
      </c>
      <c r="F7249" t="s">
        <v>20</v>
      </c>
      <c r="G7249" t="s">
        <v>693</v>
      </c>
      <c r="H7249">
        <v>3115</v>
      </c>
      <c r="I7249" s="1">
        <v>-0.73985800000000002</v>
      </c>
      <c r="J7249" s="1">
        <v>-78.557732000000001</v>
      </c>
      <c r="K7249" t="s">
        <v>162</v>
      </c>
      <c r="L7249" t="s">
        <v>163</v>
      </c>
      <c r="M7249" t="s">
        <v>212</v>
      </c>
      <c r="N7249" t="s">
        <v>213</v>
      </c>
      <c r="O7249">
        <v>130</v>
      </c>
      <c r="P7249" t="s">
        <v>217</v>
      </c>
      <c r="Q7249" t="s">
        <v>217</v>
      </c>
      <c r="R7249" t="s">
        <v>26</v>
      </c>
      <c r="T7249">
        <v>2022</v>
      </c>
      <c r="U7249" t="str">
        <f t="shared" si="227"/>
        <v>0805 A3_036SAM_3</v>
      </c>
    </row>
    <row r="7250" spans="1:21" x14ac:dyDescent="0.3">
      <c r="A7250" t="str">
        <f t="shared" si="226"/>
        <v>4.1,Ecuador,0805 A3,SANTA_MARIA,Cotopaxi,036SAM,3115,-0.739858,-78.557732,Myrtaceae,Eucalyptus,globulus,Eucalyptus globulus,130,13.3,13.3, ,,2022</v>
      </c>
      <c r="B7250" t="s">
        <v>261</v>
      </c>
      <c r="C7250" t="s">
        <v>17</v>
      </c>
      <c r="D7250" t="s">
        <v>692</v>
      </c>
      <c r="E7250" t="s">
        <v>680</v>
      </c>
      <c r="F7250" t="s">
        <v>20</v>
      </c>
      <c r="G7250" t="s">
        <v>693</v>
      </c>
      <c r="H7250">
        <v>3115</v>
      </c>
      <c r="I7250" s="1">
        <v>-0.73985800000000002</v>
      </c>
      <c r="J7250" s="1">
        <v>-78.557732000000001</v>
      </c>
      <c r="K7250" t="s">
        <v>162</v>
      </c>
      <c r="L7250" t="s">
        <v>163</v>
      </c>
      <c r="M7250" t="s">
        <v>212</v>
      </c>
      <c r="N7250" t="s">
        <v>213</v>
      </c>
      <c r="O7250">
        <v>130</v>
      </c>
      <c r="P7250" t="s">
        <v>219</v>
      </c>
      <c r="Q7250" t="s">
        <v>219</v>
      </c>
      <c r="R7250" t="s">
        <v>26</v>
      </c>
      <c r="T7250">
        <v>2022</v>
      </c>
      <c r="U7250" t="str">
        <f t="shared" si="227"/>
        <v>0805 A3_036SAM_4.1</v>
      </c>
    </row>
    <row r="7251" spans="1:21" x14ac:dyDescent="0.3">
      <c r="A7251" t="str">
        <f t="shared" si="226"/>
        <v>4.2,Ecuador,0805 A3,SANTA_MARIA,Cotopaxi,036SAM,3115,-0.739858,-78.557732,Myrtaceae,Eucalyptus,globulus,Eucalyptus globulus,130,5.7,5.7, ,,2022</v>
      </c>
      <c r="B7251" t="s">
        <v>292</v>
      </c>
      <c r="C7251" t="s">
        <v>17</v>
      </c>
      <c r="D7251" t="s">
        <v>692</v>
      </c>
      <c r="E7251" t="s">
        <v>680</v>
      </c>
      <c r="F7251" t="s">
        <v>20</v>
      </c>
      <c r="G7251" t="s">
        <v>693</v>
      </c>
      <c r="H7251">
        <v>3115</v>
      </c>
      <c r="I7251" s="1">
        <v>-0.73985800000000002</v>
      </c>
      <c r="J7251" s="1">
        <v>-78.557732000000001</v>
      </c>
      <c r="K7251" t="s">
        <v>162</v>
      </c>
      <c r="L7251" t="s">
        <v>163</v>
      </c>
      <c r="M7251" t="s">
        <v>212</v>
      </c>
      <c r="N7251" t="s">
        <v>213</v>
      </c>
      <c r="O7251">
        <v>130</v>
      </c>
      <c r="P7251" t="s">
        <v>285</v>
      </c>
      <c r="Q7251" t="s">
        <v>285</v>
      </c>
      <c r="R7251" t="s">
        <v>26</v>
      </c>
      <c r="T7251">
        <v>2022</v>
      </c>
      <c r="U7251" t="str">
        <f t="shared" si="227"/>
        <v>0805 A3_036SAM_4.2</v>
      </c>
    </row>
    <row r="7252" spans="1:21" x14ac:dyDescent="0.3">
      <c r="A7252" t="str">
        <f t="shared" si="226"/>
        <v>5,Ecuador,0805 A3,SANTA_MARIA,Cotopaxi,036SAM,3115,-0.739858,-78.557732,Myrtaceae,Eucalyptus,globulus,Eucalyptus globulus,130,12.2,12.2, ,,2022</v>
      </c>
      <c r="B7252">
        <v>5</v>
      </c>
      <c r="C7252" t="s">
        <v>17</v>
      </c>
      <c r="D7252" t="s">
        <v>692</v>
      </c>
      <c r="E7252" t="s">
        <v>680</v>
      </c>
      <c r="F7252" t="s">
        <v>20</v>
      </c>
      <c r="G7252" t="s">
        <v>693</v>
      </c>
      <c r="H7252">
        <v>3115</v>
      </c>
      <c r="I7252" s="1">
        <v>-0.73985800000000002</v>
      </c>
      <c r="J7252" s="1">
        <v>-78.557732000000001</v>
      </c>
      <c r="K7252" t="s">
        <v>162</v>
      </c>
      <c r="L7252" t="s">
        <v>163</v>
      </c>
      <c r="M7252" t="s">
        <v>212</v>
      </c>
      <c r="N7252" t="s">
        <v>213</v>
      </c>
      <c r="O7252">
        <v>130</v>
      </c>
      <c r="P7252" t="s">
        <v>174</v>
      </c>
      <c r="Q7252" t="s">
        <v>174</v>
      </c>
      <c r="R7252" t="s">
        <v>26</v>
      </c>
      <c r="T7252">
        <v>2022</v>
      </c>
      <c r="U7252" t="str">
        <f t="shared" si="227"/>
        <v>0805 A3_036SAM_5</v>
      </c>
    </row>
    <row r="7253" spans="1:21" x14ac:dyDescent="0.3">
      <c r="A7253" t="str">
        <f t="shared" si="226"/>
        <v>6,Ecuador,0805 A3,SANTA_MARIA,Cotopaxi,036SAM,3115,-0.739858,-78.557732,Myrtaceae,Eucalyptus,globulus,Eucalyptus globulus,130,14.7,14.7,16.5,,2022</v>
      </c>
      <c r="B7253">
        <v>6</v>
      </c>
      <c r="C7253" t="s">
        <v>17</v>
      </c>
      <c r="D7253" t="s">
        <v>692</v>
      </c>
      <c r="E7253" t="s">
        <v>680</v>
      </c>
      <c r="F7253" t="s">
        <v>20</v>
      </c>
      <c r="G7253" t="s">
        <v>693</v>
      </c>
      <c r="H7253">
        <v>3115</v>
      </c>
      <c r="I7253" s="1">
        <v>-0.73985800000000002</v>
      </c>
      <c r="J7253" s="1">
        <v>-78.557732000000001</v>
      </c>
      <c r="K7253" t="s">
        <v>162</v>
      </c>
      <c r="L7253" t="s">
        <v>163</v>
      </c>
      <c r="M7253" t="s">
        <v>212</v>
      </c>
      <c r="N7253" t="s">
        <v>213</v>
      </c>
      <c r="O7253">
        <v>130</v>
      </c>
      <c r="P7253" t="s">
        <v>184</v>
      </c>
      <c r="Q7253" t="s">
        <v>184</v>
      </c>
      <c r="R7253" t="s">
        <v>39</v>
      </c>
      <c r="T7253">
        <v>2022</v>
      </c>
      <c r="U7253" t="str">
        <f t="shared" si="227"/>
        <v>0805 A3_036SAM_6</v>
      </c>
    </row>
    <row r="7254" spans="1:21" x14ac:dyDescent="0.3">
      <c r="A7254" t="str">
        <f t="shared" si="226"/>
        <v>7,Ecuador,0805 A3,SANTA_MARIA,Cotopaxi,036SAM,3115,-0.739858,-78.557732,Myrtaceae,Eucalyptus,globulus,Eucalyptus globulus,130,17.8,17.8,16,,2022</v>
      </c>
      <c r="B7254">
        <v>7</v>
      </c>
      <c r="C7254" t="s">
        <v>17</v>
      </c>
      <c r="D7254" t="s">
        <v>692</v>
      </c>
      <c r="E7254" t="s">
        <v>680</v>
      </c>
      <c r="F7254" t="s">
        <v>20</v>
      </c>
      <c r="G7254" t="s">
        <v>693</v>
      </c>
      <c r="H7254">
        <v>3115</v>
      </c>
      <c r="I7254" s="1">
        <v>-0.73985800000000002</v>
      </c>
      <c r="J7254" s="1">
        <v>-78.557732000000001</v>
      </c>
      <c r="K7254" t="s">
        <v>162</v>
      </c>
      <c r="L7254" t="s">
        <v>163</v>
      </c>
      <c r="M7254" t="s">
        <v>212</v>
      </c>
      <c r="N7254" t="s">
        <v>213</v>
      </c>
      <c r="O7254">
        <v>130</v>
      </c>
      <c r="P7254" t="s">
        <v>100</v>
      </c>
      <c r="Q7254" t="s">
        <v>100</v>
      </c>
      <c r="R7254">
        <v>16</v>
      </c>
      <c r="T7254">
        <v>2022</v>
      </c>
      <c r="U7254" t="str">
        <f t="shared" si="227"/>
        <v>0805 A3_036SAM_7</v>
      </c>
    </row>
    <row r="7255" spans="1:21" x14ac:dyDescent="0.3">
      <c r="A7255" t="str">
        <f t="shared" si="226"/>
        <v>8,Ecuador,0805 A3,SANTA_MARIA,Cotopaxi,036SAM,3115,-0.739858,-78.557732,Myrtaceae,Eucalyptus,globulus,Eucalyptus globulus,130,8.7,8.7,12,,2022</v>
      </c>
      <c r="B7255">
        <v>8</v>
      </c>
      <c r="C7255" t="s">
        <v>17</v>
      </c>
      <c r="D7255" t="s">
        <v>692</v>
      </c>
      <c r="E7255" t="s">
        <v>680</v>
      </c>
      <c r="F7255" t="s">
        <v>20</v>
      </c>
      <c r="G7255" t="s">
        <v>693</v>
      </c>
      <c r="H7255">
        <v>3115</v>
      </c>
      <c r="I7255" s="1">
        <v>-0.73985800000000002</v>
      </c>
      <c r="J7255" s="1">
        <v>-78.557732000000001</v>
      </c>
      <c r="K7255" t="s">
        <v>162</v>
      </c>
      <c r="L7255" t="s">
        <v>163</v>
      </c>
      <c r="M7255" t="s">
        <v>212</v>
      </c>
      <c r="N7255" t="s">
        <v>213</v>
      </c>
      <c r="O7255">
        <v>130</v>
      </c>
      <c r="P7255" t="s">
        <v>222</v>
      </c>
      <c r="Q7255" t="s">
        <v>222</v>
      </c>
      <c r="R7255">
        <v>12</v>
      </c>
      <c r="T7255">
        <v>2022</v>
      </c>
      <c r="U7255" t="str">
        <f t="shared" si="227"/>
        <v>0805 A3_036SAM_8</v>
      </c>
    </row>
    <row r="7256" spans="1:21" x14ac:dyDescent="0.3">
      <c r="A7256" t="str">
        <f t="shared" si="226"/>
        <v>9,Ecuador,0805 A3,SANTA_MARIA,Cotopaxi,036SAM,3115,-0.739858,-78.557732,Myrtaceae,Eucalyptus,globulus,Eucalyptus globulus,130,6.8,6.8,10,,2022</v>
      </c>
      <c r="B7256">
        <v>9</v>
      </c>
      <c r="C7256" t="s">
        <v>17</v>
      </c>
      <c r="D7256" t="s">
        <v>692</v>
      </c>
      <c r="E7256" t="s">
        <v>680</v>
      </c>
      <c r="F7256" t="s">
        <v>20</v>
      </c>
      <c r="G7256" t="s">
        <v>693</v>
      </c>
      <c r="H7256">
        <v>3115</v>
      </c>
      <c r="I7256" s="1">
        <v>-0.73985800000000002</v>
      </c>
      <c r="J7256" s="1">
        <v>-78.557732000000001</v>
      </c>
      <c r="K7256" t="s">
        <v>162</v>
      </c>
      <c r="L7256" t="s">
        <v>163</v>
      </c>
      <c r="M7256" t="s">
        <v>212</v>
      </c>
      <c r="N7256" t="s">
        <v>213</v>
      </c>
      <c r="O7256">
        <v>130</v>
      </c>
      <c r="P7256" t="s">
        <v>167</v>
      </c>
      <c r="Q7256" t="s">
        <v>167</v>
      </c>
      <c r="R7256">
        <v>10</v>
      </c>
      <c r="T7256">
        <v>2022</v>
      </c>
      <c r="U7256" t="str">
        <f t="shared" si="227"/>
        <v>0805 A3_036SAM_9</v>
      </c>
    </row>
    <row r="7257" spans="1:21" x14ac:dyDescent="0.3">
      <c r="A7257" t="str">
        <f t="shared" si="226"/>
        <v>10,Ecuador,0805 A3,SANTA_MARIA,Cotopaxi,036SAM,3115,-0.739858,-78.557732,Myrtaceae,Eucalyptus,globulus,Eucalyptus globulus,130,14.7,14.7,15.5,,2022</v>
      </c>
      <c r="B7257">
        <v>10</v>
      </c>
      <c r="C7257" t="s">
        <v>17</v>
      </c>
      <c r="D7257" t="s">
        <v>692</v>
      </c>
      <c r="E7257" t="s">
        <v>680</v>
      </c>
      <c r="F7257" t="s">
        <v>20</v>
      </c>
      <c r="G7257" t="s">
        <v>693</v>
      </c>
      <c r="H7257">
        <v>3115</v>
      </c>
      <c r="I7257" s="1">
        <v>-0.73985800000000002</v>
      </c>
      <c r="J7257" s="1">
        <v>-78.557732000000001</v>
      </c>
      <c r="K7257" t="s">
        <v>162</v>
      </c>
      <c r="L7257" t="s">
        <v>163</v>
      </c>
      <c r="M7257" t="s">
        <v>212</v>
      </c>
      <c r="N7257" t="s">
        <v>213</v>
      </c>
      <c r="O7257">
        <v>130</v>
      </c>
      <c r="P7257" t="s">
        <v>184</v>
      </c>
      <c r="Q7257" t="s">
        <v>184</v>
      </c>
      <c r="R7257" t="s">
        <v>147</v>
      </c>
      <c r="T7257">
        <v>2022</v>
      </c>
      <c r="U7257" t="str">
        <f t="shared" si="227"/>
        <v>0805 A3_036SAM_10</v>
      </c>
    </row>
    <row r="7258" spans="1:21" x14ac:dyDescent="0.3">
      <c r="A7258" t="str">
        <f t="shared" si="226"/>
        <v>11,Ecuador,0805 A3,SANTA_MARIA,Cotopaxi,036SAM,3115,-0.739858,-78.557732,Myrtaceae,Eucalyptus,globulus,Eucalyptus globulus,130,13.7,13.7, ,,2022</v>
      </c>
      <c r="B7258">
        <v>11</v>
      </c>
      <c r="C7258" t="s">
        <v>17</v>
      </c>
      <c r="D7258" t="s">
        <v>692</v>
      </c>
      <c r="E7258" t="s">
        <v>680</v>
      </c>
      <c r="F7258" t="s">
        <v>20</v>
      </c>
      <c r="G7258" t="s">
        <v>693</v>
      </c>
      <c r="H7258">
        <v>3115</v>
      </c>
      <c r="I7258" s="1">
        <v>-0.73985800000000002</v>
      </c>
      <c r="J7258" s="1">
        <v>-78.557732000000001</v>
      </c>
      <c r="K7258" t="s">
        <v>162</v>
      </c>
      <c r="L7258" t="s">
        <v>163</v>
      </c>
      <c r="M7258" t="s">
        <v>212</v>
      </c>
      <c r="N7258" t="s">
        <v>213</v>
      </c>
      <c r="O7258">
        <v>130</v>
      </c>
      <c r="P7258" t="s">
        <v>142</v>
      </c>
      <c r="Q7258" t="s">
        <v>142</v>
      </c>
      <c r="R7258" t="s">
        <v>26</v>
      </c>
      <c r="T7258">
        <v>2022</v>
      </c>
      <c r="U7258" t="str">
        <f t="shared" si="227"/>
        <v>0805 A3_036SAM_11</v>
      </c>
    </row>
    <row r="7259" spans="1:21" x14ac:dyDescent="0.3">
      <c r="A7259" t="str">
        <f t="shared" si="226"/>
        <v>12,Ecuador,0805 A3,SANTA_MARIA,Cotopaxi,036SAM,3115,-0.739858,-78.557732,Myrtaceae,Eucalyptus,globulus,Eucalyptus globulus,130,13.5,13.5, ,,2022</v>
      </c>
      <c r="B7259">
        <v>12</v>
      </c>
      <c r="C7259" t="s">
        <v>17</v>
      </c>
      <c r="D7259" t="s">
        <v>692</v>
      </c>
      <c r="E7259" t="s">
        <v>680</v>
      </c>
      <c r="F7259" t="s">
        <v>20</v>
      </c>
      <c r="G7259" t="s">
        <v>693</v>
      </c>
      <c r="H7259">
        <v>3115</v>
      </c>
      <c r="I7259" s="1">
        <v>-0.73985800000000002</v>
      </c>
      <c r="J7259" s="1">
        <v>-78.557732000000001</v>
      </c>
      <c r="K7259" t="s">
        <v>162</v>
      </c>
      <c r="L7259" t="s">
        <v>163</v>
      </c>
      <c r="M7259" t="s">
        <v>212</v>
      </c>
      <c r="N7259" t="s">
        <v>213</v>
      </c>
      <c r="O7259">
        <v>130</v>
      </c>
      <c r="P7259" t="s">
        <v>102</v>
      </c>
      <c r="Q7259" t="s">
        <v>102</v>
      </c>
      <c r="R7259" t="s">
        <v>26</v>
      </c>
      <c r="T7259">
        <v>2022</v>
      </c>
      <c r="U7259" t="str">
        <f t="shared" si="227"/>
        <v>0805 A3_036SAM_12</v>
      </c>
    </row>
    <row r="7260" spans="1:21" x14ac:dyDescent="0.3">
      <c r="A7260" t="str">
        <f t="shared" si="226"/>
        <v>13,Ecuador,0805 A3,SANTA_MARIA,Cotopaxi,036SAM,3115,-0.739858,-78.557732,Myrtaceae,Eucalyptus,globulus,Eucalyptus globulus,130,13.5,13.5, ,,2022</v>
      </c>
      <c r="B7260">
        <v>13</v>
      </c>
      <c r="C7260" t="s">
        <v>17</v>
      </c>
      <c r="D7260" t="s">
        <v>692</v>
      </c>
      <c r="E7260" t="s">
        <v>680</v>
      </c>
      <c r="F7260" t="s">
        <v>20</v>
      </c>
      <c r="G7260" t="s">
        <v>693</v>
      </c>
      <c r="H7260">
        <v>3115</v>
      </c>
      <c r="I7260" s="1">
        <v>-0.73985800000000002</v>
      </c>
      <c r="J7260" s="1">
        <v>-78.557732000000001</v>
      </c>
      <c r="K7260" t="s">
        <v>162</v>
      </c>
      <c r="L7260" t="s">
        <v>163</v>
      </c>
      <c r="M7260" t="s">
        <v>212</v>
      </c>
      <c r="N7260" t="s">
        <v>213</v>
      </c>
      <c r="O7260">
        <v>130</v>
      </c>
      <c r="P7260" t="s">
        <v>102</v>
      </c>
      <c r="Q7260" t="s">
        <v>102</v>
      </c>
      <c r="R7260" t="s">
        <v>26</v>
      </c>
      <c r="T7260">
        <v>2022</v>
      </c>
      <c r="U7260" t="str">
        <f t="shared" si="227"/>
        <v>0805 A3_036SAM_13</v>
      </c>
    </row>
    <row r="7261" spans="1:21" x14ac:dyDescent="0.3">
      <c r="A7261" t="str">
        <f t="shared" si="226"/>
        <v>14,Ecuador,0805 A3,SANTA_MARIA,Cotopaxi,036SAM,3115,-0.739858,-78.557732,Myrtaceae,Eucalyptus,globulus,Eucalyptus globulus,130,13.7,13.7, ,,2022</v>
      </c>
      <c r="B7261">
        <v>14</v>
      </c>
      <c r="C7261" t="s">
        <v>17</v>
      </c>
      <c r="D7261" t="s">
        <v>692</v>
      </c>
      <c r="E7261" t="s">
        <v>680</v>
      </c>
      <c r="F7261" t="s">
        <v>20</v>
      </c>
      <c r="G7261" t="s">
        <v>693</v>
      </c>
      <c r="H7261">
        <v>3115</v>
      </c>
      <c r="I7261" s="1">
        <v>-0.73985800000000002</v>
      </c>
      <c r="J7261" s="1">
        <v>-78.557732000000001</v>
      </c>
      <c r="K7261" t="s">
        <v>162</v>
      </c>
      <c r="L7261" t="s">
        <v>163</v>
      </c>
      <c r="M7261" t="s">
        <v>212</v>
      </c>
      <c r="N7261" t="s">
        <v>213</v>
      </c>
      <c r="O7261">
        <v>130</v>
      </c>
      <c r="P7261" t="s">
        <v>142</v>
      </c>
      <c r="Q7261" t="s">
        <v>142</v>
      </c>
      <c r="R7261" t="s">
        <v>26</v>
      </c>
      <c r="T7261">
        <v>2022</v>
      </c>
      <c r="U7261" t="str">
        <f t="shared" si="227"/>
        <v>0805 A3_036SAM_14</v>
      </c>
    </row>
    <row r="7262" spans="1:21" x14ac:dyDescent="0.3">
      <c r="A7262" t="str">
        <f t="shared" si="226"/>
        <v>15,Ecuador,0805 A3,SANTA_MARIA,Cotopaxi,036SAM,3115,-0.739858,-78.557732,Myrtaceae,Eucalyptus,globulus,Eucalyptus globulus,130,12.4,12.4, ,,2022</v>
      </c>
      <c r="B7262">
        <v>15</v>
      </c>
      <c r="C7262" t="s">
        <v>17</v>
      </c>
      <c r="D7262" t="s">
        <v>692</v>
      </c>
      <c r="E7262" t="s">
        <v>680</v>
      </c>
      <c r="F7262" t="s">
        <v>20</v>
      </c>
      <c r="G7262" t="s">
        <v>693</v>
      </c>
      <c r="H7262">
        <v>3115</v>
      </c>
      <c r="I7262" s="1">
        <v>-0.73985800000000002</v>
      </c>
      <c r="J7262" s="1">
        <v>-78.557732000000001</v>
      </c>
      <c r="K7262" t="s">
        <v>162</v>
      </c>
      <c r="L7262" t="s">
        <v>163</v>
      </c>
      <c r="M7262" t="s">
        <v>212</v>
      </c>
      <c r="N7262" t="s">
        <v>213</v>
      </c>
      <c r="O7262">
        <v>130</v>
      </c>
      <c r="P7262" t="s">
        <v>91</v>
      </c>
      <c r="Q7262" t="s">
        <v>91</v>
      </c>
      <c r="R7262" t="s">
        <v>26</v>
      </c>
      <c r="T7262">
        <v>2022</v>
      </c>
      <c r="U7262" t="str">
        <f t="shared" si="227"/>
        <v>0805 A3_036SAM_15</v>
      </c>
    </row>
    <row r="7263" spans="1:21" x14ac:dyDescent="0.3">
      <c r="A7263" t="str">
        <f t="shared" si="226"/>
        <v>16,Ecuador,0805 A3,SANTA_MARIA,Cotopaxi,036SAM,3115,-0.739858,-78.557732,Myrtaceae,Eucalyptus,globulus,Eucalyptus globulus,130,12.4,12.4, ,,2022</v>
      </c>
      <c r="B7263">
        <v>16</v>
      </c>
      <c r="C7263" t="s">
        <v>17</v>
      </c>
      <c r="D7263" t="s">
        <v>692</v>
      </c>
      <c r="E7263" t="s">
        <v>680</v>
      </c>
      <c r="F7263" t="s">
        <v>20</v>
      </c>
      <c r="G7263" t="s">
        <v>693</v>
      </c>
      <c r="H7263">
        <v>3115</v>
      </c>
      <c r="I7263" s="1">
        <v>-0.73985800000000002</v>
      </c>
      <c r="J7263" s="1">
        <v>-78.557732000000001</v>
      </c>
      <c r="K7263" t="s">
        <v>162</v>
      </c>
      <c r="L7263" t="s">
        <v>163</v>
      </c>
      <c r="M7263" t="s">
        <v>212</v>
      </c>
      <c r="N7263" t="s">
        <v>213</v>
      </c>
      <c r="O7263">
        <v>130</v>
      </c>
      <c r="P7263" t="s">
        <v>91</v>
      </c>
      <c r="Q7263" t="s">
        <v>91</v>
      </c>
      <c r="R7263" t="s">
        <v>26</v>
      </c>
      <c r="T7263">
        <v>2022</v>
      </c>
      <c r="U7263" t="str">
        <f t="shared" si="227"/>
        <v>0805 A3_036SAM_16</v>
      </c>
    </row>
    <row r="7264" spans="1:21" x14ac:dyDescent="0.3">
      <c r="A7264" t="str">
        <f t="shared" si="226"/>
        <v>17,Ecuador,0805 A3,SANTA_MARIA,Cotopaxi,036SAM,3115,-0.739858,-78.557732,Myrtaceae,Eucalyptus,globulus,Eucalyptus globulus,130,11.2,11.2, ,,2022</v>
      </c>
      <c r="B7264">
        <v>17</v>
      </c>
      <c r="C7264" t="s">
        <v>17</v>
      </c>
      <c r="D7264" t="s">
        <v>692</v>
      </c>
      <c r="E7264" t="s">
        <v>680</v>
      </c>
      <c r="F7264" t="s">
        <v>20</v>
      </c>
      <c r="G7264" t="s">
        <v>693</v>
      </c>
      <c r="H7264">
        <v>3115</v>
      </c>
      <c r="I7264" s="1">
        <v>-0.73985800000000002</v>
      </c>
      <c r="J7264" s="1">
        <v>-78.557732000000001</v>
      </c>
      <c r="K7264" t="s">
        <v>162</v>
      </c>
      <c r="L7264" t="s">
        <v>163</v>
      </c>
      <c r="M7264" t="s">
        <v>212</v>
      </c>
      <c r="N7264" t="s">
        <v>213</v>
      </c>
      <c r="O7264">
        <v>130</v>
      </c>
      <c r="P7264" t="s">
        <v>182</v>
      </c>
      <c r="Q7264" t="s">
        <v>182</v>
      </c>
      <c r="R7264" t="s">
        <v>26</v>
      </c>
      <c r="T7264">
        <v>2022</v>
      </c>
      <c r="U7264" t="str">
        <f t="shared" si="227"/>
        <v>0805 A3_036SAM_17</v>
      </c>
    </row>
    <row r="7265" spans="1:21" x14ac:dyDescent="0.3">
      <c r="A7265" t="str">
        <f t="shared" si="226"/>
        <v>18,Ecuador,0805 A3,SANTA_MARIA,Cotopaxi,036SAM,3115,-0.739858,-78.557732,Myrtaceae,Eucalyptus,globulus,Eucalyptus globulus,130,12.9,12.9, ,,2022</v>
      </c>
      <c r="B7265">
        <v>18</v>
      </c>
      <c r="C7265" t="s">
        <v>17</v>
      </c>
      <c r="D7265" t="s">
        <v>692</v>
      </c>
      <c r="E7265" t="s">
        <v>680</v>
      </c>
      <c r="F7265" t="s">
        <v>20</v>
      </c>
      <c r="G7265" t="s">
        <v>693</v>
      </c>
      <c r="H7265">
        <v>3115</v>
      </c>
      <c r="I7265" s="1">
        <v>-0.73985800000000002</v>
      </c>
      <c r="J7265" s="1">
        <v>-78.557732000000001</v>
      </c>
      <c r="K7265" t="s">
        <v>162</v>
      </c>
      <c r="L7265" t="s">
        <v>163</v>
      </c>
      <c r="M7265" t="s">
        <v>212</v>
      </c>
      <c r="N7265" t="s">
        <v>213</v>
      </c>
      <c r="O7265">
        <v>130</v>
      </c>
      <c r="P7265" t="s">
        <v>208</v>
      </c>
      <c r="Q7265" t="s">
        <v>208</v>
      </c>
      <c r="R7265" t="s">
        <v>26</v>
      </c>
      <c r="T7265">
        <v>2022</v>
      </c>
      <c r="U7265" t="str">
        <f t="shared" si="227"/>
        <v>0805 A3_036SAM_18</v>
      </c>
    </row>
    <row r="7266" spans="1:21" x14ac:dyDescent="0.3">
      <c r="A7266" t="str">
        <f t="shared" si="226"/>
        <v>19.1,Ecuador,0805 A3,SANTA_MARIA,Cotopaxi,036SAM,3115,-0.739858,-78.557732,Myrtaceae,Eucalyptus,globulus,Eucalyptus globulus,130,8.5,8.5, ,,2022</v>
      </c>
      <c r="B7266" t="s">
        <v>127</v>
      </c>
      <c r="C7266" t="s">
        <v>17</v>
      </c>
      <c r="D7266" t="s">
        <v>692</v>
      </c>
      <c r="E7266" t="s">
        <v>680</v>
      </c>
      <c r="F7266" t="s">
        <v>20</v>
      </c>
      <c r="G7266" t="s">
        <v>693</v>
      </c>
      <c r="H7266">
        <v>3115</v>
      </c>
      <c r="I7266" s="1">
        <v>-0.73985800000000002</v>
      </c>
      <c r="J7266" s="1">
        <v>-78.557732000000001</v>
      </c>
      <c r="K7266" t="s">
        <v>162</v>
      </c>
      <c r="L7266" t="s">
        <v>163</v>
      </c>
      <c r="M7266" t="s">
        <v>212</v>
      </c>
      <c r="N7266" t="s">
        <v>213</v>
      </c>
      <c r="O7266">
        <v>130</v>
      </c>
      <c r="P7266" t="s">
        <v>50</v>
      </c>
      <c r="Q7266" t="s">
        <v>50</v>
      </c>
      <c r="R7266" t="s">
        <v>26</v>
      </c>
      <c r="T7266">
        <v>2022</v>
      </c>
      <c r="U7266" t="str">
        <f t="shared" si="227"/>
        <v>0805 A3_036SAM_19.1</v>
      </c>
    </row>
    <row r="7267" spans="1:21" x14ac:dyDescent="0.3">
      <c r="A7267" t="str">
        <f t="shared" si="226"/>
        <v>19.2,Ecuador,0805 A3,SANTA_MARIA,Cotopaxi,036SAM,3115,-0.739858,-78.557732,Myrtaceae,Eucalyptus,globulus,Eucalyptus globulus,130,5.5,5.5, ,,2022</v>
      </c>
      <c r="B7267" t="s">
        <v>58</v>
      </c>
      <c r="C7267" t="s">
        <v>17</v>
      </c>
      <c r="D7267" t="s">
        <v>692</v>
      </c>
      <c r="E7267" t="s">
        <v>680</v>
      </c>
      <c r="F7267" t="s">
        <v>20</v>
      </c>
      <c r="G7267" t="s">
        <v>693</v>
      </c>
      <c r="H7267">
        <v>3115</v>
      </c>
      <c r="I7267" s="1">
        <v>-0.73985800000000002</v>
      </c>
      <c r="J7267" s="1">
        <v>-78.557732000000001</v>
      </c>
      <c r="K7267" t="s">
        <v>162</v>
      </c>
      <c r="L7267" t="s">
        <v>163</v>
      </c>
      <c r="M7267" t="s">
        <v>212</v>
      </c>
      <c r="N7267" t="s">
        <v>213</v>
      </c>
      <c r="O7267">
        <v>130</v>
      </c>
      <c r="P7267" t="s">
        <v>230</v>
      </c>
      <c r="Q7267" t="s">
        <v>230</v>
      </c>
      <c r="R7267" t="s">
        <v>26</v>
      </c>
      <c r="T7267">
        <v>2022</v>
      </c>
      <c r="U7267" t="str">
        <f t="shared" si="227"/>
        <v>0805 A3_036SAM_19.2</v>
      </c>
    </row>
    <row r="7268" spans="1:21" x14ac:dyDescent="0.3">
      <c r="A7268" t="str">
        <f t="shared" si="226"/>
        <v>20,Ecuador,0805 A3,SANTA_MARIA,Cotopaxi,036SAM,3115,-0.739858,-78.557732,Myrtaceae,Eucalyptus,globulus,Eucalyptus globulus,130,10.7,10.7, ,,2022</v>
      </c>
      <c r="B7268">
        <v>20</v>
      </c>
      <c r="C7268" t="s">
        <v>17</v>
      </c>
      <c r="D7268" t="s">
        <v>692</v>
      </c>
      <c r="E7268" t="s">
        <v>680</v>
      </c>
      <c r="F7268" t="s">
        <v>20</v>
      </c>
      <c r="G7268" t="s">
        <v>693</v>
      </c>
      <c r="H7268">
        <v>3115</v>
      </c>
      <c r="I7268" s="1">
        <v>-0.73985800000000002</v>
      </c>
      <c r="J7268" s="1">
        <v>-78.557732000000001</v>
      </c>
      <c r="K7268" t="s">
        <v>162</v>
      </c>
      <c r="L7268" t="s">
        <v>163</v>
      </c>
      <c r="M7268" t="s">
        <v>212</v>
      </c>
      <c r="N7268" t="s">
        <v>213</v>
      </c>
      <c r="O7268">
        <v>130</v>
      </c>
      <c r="P7268" t="s">
        <v>341</v>
      </c>
      <c r="Q7268" t="s">
        <v>341</v>
      </c>
      <c r="R7268" t="s">
        <v>26</v>
      </c>
      <c r="T7268">
        <v>2022</v>
      </c>
      <c r="U7268" t="str">
        <f t="shared" si="227"/>
        <v>0805 A3_036SAM_20</v>
      </c>
    </row>
    <row r="7269" spans="1:21" x14ac:dyDescent="0.3">
      <c r="A7269" t="str">
        <f t="shared" si="226"/>
        <v>21,Ecuador,0805 A3,SANTA_MARIA,Cotopaxi,036SAM,3115,-0.739858,-78.557732,Myrtaceae,Eucalyptus,globulus,Eucalyptus globulus,130,13.3,13.3,17,,2022</v>
      </c>
      <c r="B7269">
        <v>21</v>
      </c>
      <c r="C7269" t="s">
        <v>17</v>
      </c>
      <c r="D7269" t="s">
        <v>692</v>
      </c>
      <c r="E7269" t="s">
        <v>680</v>
      </c>
      <c r="F7269" t="s">
        <v>20</v>
      </c>
      <c r="G7269" t="s">
        <v>693</v>
      </c>
      <c r="H7269">
        <v>3115</v>
      </c>
      <c r="I7269" s="1">
        <v>-0.73985800000000002</v>
      </c>
      <c r="J7269" s="1">
        <v>-78.557732000000001</v>
      </c>
      <c r="K7269" t="s">
        <v>162</v>
      </c>
      <c r="L7269" t="s">
        <v>163</v>
      </c>
      <c r="M7269" t="s">
        <v>212</v>
      </c>
      <c r="N7269" t="s">
        <v>213</v>
      </c>
      <c r="O7269">
        <v>130</v>
      </c>
      <c r="P7269" t="s">
        <v>219</v>
      </c>
      <c r="Q7269" t="s">
        <v>219</v>
      </c>
      <c r="R7269">
        <v>17</v>
      </c>
      <c r="T7269">
        <v>2022</v>
      </c>
      <c r="U7269" t="str">
        <f t="shared" si="227"/>
        <v>0805 A3_036SAM_21</v>
      </c>
    </row>
    <row r="7270" spans="1:21" x14ac:dyDescent="0.3">
      <c r="A7270" t="str">
        <f t="shared" si="226"/>
        <v>22,Ecuador,0805 A3,SANTA_MARIA,Cotopaxi,036SAM,3115,-0.739858,-78.557732,Myrtaceae,Eucalyptus,globulus,Eucalyptus globulus,130,10.9,10.9,15,,2022</v>
      </c>
      <c r="B7270">
        <v>22</v>
      </c>
      <c r="C7270" t="s">
        <v>17</v>
      </c>
      <c r="D7270" t="s">
        <v>692</v>
      </c>
      <c r="E7270" t="s">
        <v>680</v>
      </c>
      <c r="F7270" t="s">
        <v>20</v>
      </c>
      <c r="G7270" t="s">
        <v>693</v>
      </c>
      <c r="H7270">
        <v>3115</v>
      </c>
      <c r="I7270" s="1">
        <v>-0.73985800000000002</v>
      </c>
      <c r="J7270" s="1">
        <v>-78.557732000000001</v>
      </c>
      <c r="K7270" t="s">
        <v>162</v>
      </c>
      <c r="L7270" t="s">
        <v>163</v>
      </c>
      <c r="M7270" t="s">
        <v>212</v>
      </c>
      <c r="N7270" t="s">
        <v>213</v>
      </c>
      <c r="O7270">
        <v>130</v>
      </c>
      <c r="P7270" t="s">
        <v>223</v>
      </c>
      <c r="Q7270" t="s">
        <v>223</v>
      </c>
      <c r="R7270">
        <v>15</v>
      </c>
      <c r="T7270">
        <v>2022</v>
      </c>
      <c r="U7270" t="str">
        <f t="shared" si="227"/>
        <v>0805 A3_036SAM_22</v>
      </c>
    </row>
    <row r="7271" spans="1:21" x14ac:dyDescent="0.3">
      <c r="A7271" t="str">
        <f t="shared" si="226"/>
        <v>23,Ecuador,0805 A3,SANTA_MARIA,Cotopaxi,036SAM,3115,-0.739858,-78.557732,Myrtaceae,Eucalyptus,globulus,Eucalyptus globulus,130,8.1,8.1, ,,2022</v>
      </c>
      <c r="B7271">
        <v>23</v>
      </c>
      <c r="C7271" t="s">
        <v>17</v>
      </c>
      <c r="D7271" t="s">
        <v>692</v>
      </c>
      <c r="E7271" t="s">
        <v>680</v>
      </c>
      <c r="F7271" t="s">
        <v>20</v>
      </c>
      <c r="G7271" t="s">
        <v>693</v>
      </c>
      <c r="H7271">
        <v>3115</v>
      </c>
      <c r="I7271" s="1">
        <v>-0.73985800000000002</v>
      </c>
      <c r="J7271" s="1">
        <v>-78.557732000000001</v>
      </c>
      <c r="K7271" t="s">
        <v>162</v>
      </c>
      <c r="L7271" t="s">
        <v>163</v>
      </c>
      <c r="M7271" t="s">
        <v>212</v>
      </c>
      <c r="N7271" t="s">
        <v>213</v>
      </c>
      <c r="O7271">
        <v>130</v>
      </c>
      <c r="P7271" t="s">
        <v>353</v>
      </c>
      <c r="Q7271" t="s">
        <v>353</v>
      </c>
      <c r="R7271" t="s">
        <v>26</v>
      </c>
      <c r="T7271">
        <v>2022</v>
      </c>
      <c r="U7271" t="str">
        <f t="shared" si="227"/>
        <v>0805 A3_036SAM_23</v>
      </c>
    </row>
    <row r="7272" spans="1:21" x14ac:dyDescent="0.3">
      <c r="A7272" t="str">
        <f t="shared" si="226"/>
        <v>24,Ecuador,0805 A3,SANTA_MARIA,Cotopaxi,036SAM,3115,-0.739858,-78.557732,Myrtaceae,Eucalyptus,globulus,Eucalyptus globulus,130,8.4,8.4, ,,2022</v>
      </c>
      <c r="B7272">
        <v>24</v>
      </c>
      <c r="C7272" t="s">
        <v>17</v>
      </c>
      <c r="D7272" t="s">
        <v>692</v>
      </c>
      <c r="E7272" t="s">
        <v>680</v>
      </c>
      <c r="F7272" t="s">
        <v>20</v>
      </c>
      <c r="G7272" t="s">
        <v>693</v>
      </c>
      <c r="H7272">
        <v>3115</v>
      </c>
      <c r="I7272" s="1">
        <v>-0.73985800000000002</v>
      </c>
      <c r="J7272" s="1">
        <v>-78.557732000000001</v>
      </c>
      <c r="K7272" t="s">
        <v>162</v>
      </c>
      <c r="L7272" t="s">
        <v>163</v>
      </c>
      <c r="M7272" t="s">
        <v>212</v>
      </c>
      <c r="N7272" t="s">
        <v>213</v>
      </c>
      <c r="O7272">
        <v>130</v>
      </c>
      <c r="P7272" t="s">
        <v>253</v>
      </c>
      <c r="Q7272" t="s">
        <v>253</v>
      </c>
      <c r="R7272" t="s">
        <v>26</v>
      </c>
      <c r="T7272">
        <v>2022</v>
      </c>
      <c r="U7272" t="str">
        <f t="shared" si="227"/>
        <v>0805 A3_036SAM_24</v>
      </c>
    </row>
    <row r="7273" spans="1:21" x14ac:dyDescent="0.3">
      <c r="A7273" t="str">
        <f t="shared" si="226"/>
        <v>25,Ecuador,0805 A3,SANTA_MARIA,Cotopaxi,036SAM,3115,-0.739858,-78.557732,Myrtaceae,Eucalyptus,globulus,Eucalyptus globulus,130,12.3,12.3, ,,2022</v>
      </c>
      <c r="B7273">
        <v>25</v>
      </c>
      <c r="C7273" t="s">
        <v>17</v>
      </c>
      <c r="D7273" t="s">
        <v>692</v>
      </c>
      <c r="E7273" t="s">
        <v>680</v>
      </c>
      <c r="F7273" t="s">
        <v>20</v>
      </c>
      <c r="G7273" t="s">
        <v>693</v>
      </c>
      <c r="H7273">
        <v>3115</v>
      </c>
      <c r="I7273" s="1">
        <v>-0.73985800000000002</v>
      </c>
      <c r="J7273" s="1">
        <v>-78.557732000000001</v>
      </c>
      <c r="K7273" t="s">
        <v>162</v>
      </c>
      <c r="L7273" t="s">
        <v>163</v>
      </c>
      <c r="M7273" t="s">
        <v>212</v>
      </c>
      <c r="N7273" t="s">
        <v>213</v>
      </c>
      <c r="O7273">
        <v>130</v>
      </c>
      <c r="P7273" t="s">
        <v>156</v>
      </c>
      <c r="Q7273" t="s">
        <v>156</v>
      </c>
      <c r="R7273" t="s">
        <v>26</v>
      </c>
      <c r="T7273">
        <v>2022</v>
      </c>
      <c r="U7273" t="str">
        <f t="shared" si="227"/>
        <v>0805 A3_036SAM_25</v>
      </c>
    </row>
    <row r="7274" spans="1:21" x14ac:dyDescent="0.3">
      <c r="A7274" t="str">
        <f t="shared" si="226"/>
        <v>26,Ecuador,0805 A3,SANTA_MARIA,Cotopaxi,036SAM,3115,-0.739858,-78.557732,Myrtaceae,Eucalyptus,globulus,Eucalyptus globulus,130,14.8,14.8, ,,2022</v>
      </c>
      <c r="B7274">
        <v>26</v>
      </c>
      <c r="C7274" t="s">
        <v>17</v>
      </c>
      <c r="D7274" t="s">
        <v>692</v>
      </c>
      <c r="E7274" t="s">
        <v>680</v>
      </c>
      <c r="F7274" t="s">
        <v>20</v>
      </c>
      <c r="G7274" t="s">
        <v>693</v>
      </c>
      <c r="H7274">
        <v>3115</v>
      </c>
      <c r="I7274" s="1">
        <v>-0.73985800000000002</v>
      </c>
      <c r="J7274" s="1">
        <v>-78.557732000000001</v>
      </c>
      <c r="K7274" t="s">
        <v>162</v>
      </c>
      <c r="L7274" t="s">
        <v>163</v>
      </c>
      <c r="M7274" t="s">
        <v>212</v>
      </c>
      <c r="N7274" t="s">
        <v>213</v>
      </c>
      <c r="O7274">
        <v>130</v>
      </c>
      <c r="P7274" t="s">
        <v>327</v>
      </c>
      <c r="Q7274" t="s">
        <v>327</v>
      </c>
      <c r="R7274" t="s">
        <v>26</v>
      </c>
      <c r="T7274">
        <v>2022</v>
      </c>
      <c r="U7274" t="str">
        <f t="shared" si="227"/>
        <v>0805 A3_036SAM_26</v>
      </c>
    </row>
    <row r="7275" spans="1:21" x14ac:dyDescent="0.3">
      <c r="A7275" t="str">
        <f t="shared" si="226"/>
        <v>27,Ecuador,0805 A3,SANTA_MARIA,Cotopaxi,036SAM,3115,-0.739858,-78.557732,Myrtaceae,Eucalyptus,globulus,Eucalyptus globulus,130,10.9,10.9, ,,2022</v>
      </c>
      <c r="B7275">
        <v>27</v>
      </c>
      <c r="C7275" t="s">
        <v>17</v>
      </c>
      <c r="D7275" t="s">
        <v>692</v>
      </c>
      <c r="E7275" t="s">
        <v>680</v>
      </c>
      <c r="F7275" t="s">
        <v>20</v>
      </c>
      <c r="G7275" t="s">
        <v>693</v>
      </c>
      <c r="H7275">
        <v>3115</v>
      </c>
      <c r="I7275" s="1">
        <v>-0.73985800000000002</v>
      </c>
      <c r="J7275" s="1">
        <v>-78.557732000000001</v>
      </c>
      <c r="K7275" t="s">
        <v>162</v>
      </c>
      <c r="L7275" t="s">
        <v>163</v>
      </c>
      <c r="M7275" t="s">
        <v>212</v>
      </c>
      <c r="N7275" t="s">
        <v>213</v>
      </c>
      <c r="O7275">
        <v>130</v>
      </c>
      <c r="P7275" t="s">
        <v>223</v>
      </c>
      <c r="Q7275" t="s">
        <v>223</v>
      </c>
      <c r="R7275" t="s">
        <v>26</v>
      </c>
      <c r="T7275">
        <v>2022</v>
      </c>
      <c r="U7275" t="str">
        <f t="shared" si="227"/>
        <v>0805 A3_036SAM_27</v>
      </c>
    </row>
    <row r="7276" spans="1:21" x14ac:dyDescent="0.3">
      <c r="A7276" t="str">
        <f t="shared" si="226"/>
        <v>28,Ecuador,0805 A3,SANTA_MARIA,Cotopaxi,036SAM,3115,-0.739858,-78.557732,Myrtaceae,Eucalyptus,globulus,Eucalyptus globulus,130,12.1,12.1,15,,2022</v>
      </c>
      <c r="B7276">
        <v>28</v>
      </c>
      <c r="C7276" t="s">
        <v>17</v>
      </c>
      <c r="D7276" t="s">
        <v>692</v>
      </c>
      <c r="E7276" t="s">
        <v>680</v>
      </c>
      <c r="F7276" t="s">
        <v>20</v>
      </c>
      <c r="G7276" t="s">
        <v>693</v>
      </c>
      <c r="H7276">
        <v>3115</v>
      </c>
      <c r="I7276" s="1">
        <v>-0.73985800000000002</v>
      </c>
      <c r="J7276" s="1">
        <v>-78.557732000000001</v>
      </c>
      <c r="K7276" t="s">
        <v>162</v>
      </c>
      <c r="L7276" t="s">
        <v>163</v>
      </c>
      <c r="M7276" t="s">
        <v>212</v>
      </c>
      <c r="N7276" t="s">
        <v>213</v>
      </c>
      <c r="O7276">
        <v>130</v>
      </c>
      <c r="P7276" t="s">
        <v>365</v>
      </c>
      <c r="Q7276" t="s">
        <v>365</v>
      </c>
      <c r="R7276">
        <v>15</v>
      </c>
      <c r="T7276">
        <v>2022</v>
      </c>
      <c r="U7276" t="str">
        <f t="shared" si="227"/>
        <v>0805 A3_036SAM_28</v>
      </c>
    </row>
    <row r="7277" spans="1:21" x14ac:dyDescent="0.3">
      <c r="A7277" t="str">
        <f t="shared" si="226"/>
        <v>29,Ecuador,0805 A3,SANTA_MARIA,Cotopaxi,036SAM,3115,-0.739858,-78.557732,Myrtaceae,Eucalyptus,globulus,Eucalyptus globulus,130,5.6,5.6,19.5,,2022</v>
      </c>
      <c r="B7277">
        <v>29</v>
      </c>
      <c r="C7277" t="s">
        <v>17</v>
      </c>
      <c r="D7277" t="s">
        <v>692</v>
      </c>
      <c r="E7277" t="s">
        <v>680</v>
      </c>
      <c r="F7277" t="s">
        <v>20</v>
      </c>
      <c r="G7277" t="s">
        <v>693</v>
      </c>
      <c r="H7277">
        <v>3115</v>
      </c>
      <c r="I7277" s="1">
        <v>-0.73985800000000002</v>
      </c>
      <c r="J7277" s="1">
        <v>-78.557732000000001</v>
      </c>
      <c r="K7277" t="s">
        <v>162</v>
      </c>
      <c r="L7277" t="s">
        <v>163</v>
      </c>
      <c r="M7277" t="s">
        <v>212</v>
      </c>
      <c r="N7277" t="s">
        <v>213</v>
      </c>
      <c r="O7277">
        <v>130</v>
      </c>
      <c r="P7277" t="s">
        <v>231</v>
      </c>
      <c r="Q7277" t="s">
        <v>231</v>
      </c>
      <c r="R7277" t="s">
        <v>32</v>
      </c>
      <c r="T7277">
        <v>2022</v>
      </c>
      <c r="U7277" t="str">
        <f t="shared" si="227"/>
        <v>0805 A3_036SAM_29</v>
      </c>
    </row>
    <row r="7278" spans="1:21" x14ac:dyDescent="0.3">
      <c r="A7278" t="str">
        <f t="shared" si="226"/>
        <v>30,Ecuador,0805 A3,SANTA_MARIA,Cotopaxi,036SAM,3115,-0.739858,-78.557732,Myrtaceae,Eucalyptus,globulus,Eucalyptus globulus,130,10.9,10.9,16,,2022</v>
      </c>
      <c r="B7278">
        <v>30</v>
      </c>
      <c r="C7278" t="s">
        <v>17</v>
      </c>
      <c r="D7278" t="s">
        <v>692</v>
      </c>
      <c r="E7278" t="s">
        <v>680</v>
      </c>
      <c r="F7278" t="s">
        <v>20</v>
      </c>
      <c r="G7278" t="s">
        <v>693</v>
      </c>
      <c r="H7278">
        <v>3115</v>
      </c>
      <c r="I7278" s="1">
        <v>-0.73985800000000002</v>
      </c>
      <c r="J7278" s="1">
        <v>-78.557732000000001</v>
      </c>
      <c r="K7278" t="s">
        <v>162</v>
      </c>
      <c r="L7278" t="s">
        <v>163</v>
      </c>
      <c r="M7278" t="s">
        <v>212</v>
      </c>
      <c r="N7278" t="s">
        <v>213</v>
      </c>
      <c r="O7278">
        <v>130</v>
      </c>
      <c r="P7278" t="s">
        <v>223</v>
      </c>
      <c r="Q7278" t="s">
        <v>223</v>
      </c>
      <c r="R7278">
        <v>16</v>
      </c>
      <c r="T7278">
        <v>2022</v>
      </c>
      <c r="U7278" t="str">
        <f t="shared" si="227"/>
        <v>0805 A3_036SAM_30</v>
      </c>
    </row>
    <row r="7279" spans="1:21" x14ac:dyDescent="0.3">
      <c r="A7279" t="str">
        <f t="shared" si="226"/>
        <v>31,Ecuador,0805 A3,SANTA_MARIA,Cotopaxi,036SAM,3115,-0.739858,-78.557732,Myrtaceae,Eucalyptus,globulus,Eucalyptus globulus,130,20.7,20.7, ,,2022</v>
      </c>
      <c r="B7279">
        <v>31</v>
      </c>
      <c r="C7279" t="s">
        <v>17</v>
      </c>
      <c r="D7279" t="s">
        <v>692</v>
      </c>
      <c r="E7279" t="s">
        <v>680</v>
      </c>
      <c r="F7279" t="s">
        <v>20</v>
      </c>
      <c r="G7279" t="s">
        <v>693</v>
      </c>
      <c r="H7279">
        <v>3115</v>
      </c>
      <c r="I7279" s="1">
        <v>-0.73985800000000002</v>
      </c>
      <c r="J7279" s="1">
        <v>-78.557732000000001</v>
      </c>
      <c r="K7279" t="s">
        <v>162</v>
      </c>
      <c r="L7279" t="s">
        <v>163</v>
      </c>
      <c r="M7279" t="s">
        <v>212</v>
      </c>
      <c r="N7279" t="s">
        <v>213</v>
      </c>
      <c r="O7279">
        <v>130</v>
      </c>
      <c r="P7279" t="s">
        <v>118</v>
      </c>
      <c r="Q7279" t="s">
        <v>118</v>
      </c>
      <c r="R7279" t="s">
        <v>26</v>
      </c>
      <c r="T7279">
        <v>2022</v>
      </c>
      <c r="U7279" t="str">
        <f t="shared" si="227"/>
        <v>0805 A3_036SAM_31</v>
      </c>
    </row>
    <row r="7280" spans="1:21" x14ac:dyDescent="0.3">
      <c r="A7280" t="str">
        <f t="shared" si="226"/>
        <v>32,Ecuador,0805 A3,SANTA_MARIA,Cotopaxi,036SAM,3115,-0.739858,-78.557732,Myrtaceae,Eucalyptus,globulus,Eucalyptus globulus,130,14.2,14.2, ,,2022</v>
      </c>
      <c r="B7280">
        <v>32</v>
      </c>
      <c r="C7280" t="s">
        <v>17</v>
      </c>
      <c r="D7280" t="s">
        <v>692</v>
      </c>
      <c r="E7280" t="s">
        <v>680</v>
      </c>
      <c r="F7280" t="s">
        <v>20</v>
      </c>
      <c r="G7280" t="s">
        <v>693</v>
      </c>
      <c r="H7280">
        <v>3115</v>
      </c>
      <c r="I7280" s="1">
        <v>-0.73985800000000002</v>
      </c>
      <c r="J7280" s="1">
        <v>-78.557732000000001</v>
      </c>
      <c r="K7280" t="s">
        <v>162</v>
      </c>
      <c r="L7280" t="s">
        <v>163</v>
      </c>
      <c r="M7280" t="s">
        <v>212</v>
      </c>
      <c r="N7280" t="s">
        <v>213</v>
      </c>
      <c r="O7280">
        <v>130</v>
      </c>
      <c r="P7280" t="s">
        <v>254</v>
      </c>
      <c r="Q7280" t="s">
        <v>254</v>
      </c>
      <c r="R7280" t="s">
        <v>26</v>
      </c>
      <c r="T7280">
        <v>2022</v>
      </c>
      <c r="U7280" t="str">
        <f t="shared" si="227"/>
        <v>0805 A3_036SAM_32</v>
      </c>
    </row>
    <row r="7281" spans="1:21" x14ac:dyDescent="0.3">
      <c r="A7281" t="str">
        <f t="shared" si="226"/>
        <v>33,Ecuador,0805 A3,SANTA_MARIA,Cotopaxi,036SAM,3115,-0.739858,-78.557732,Myrtaceae,Eucalyptus,globulus,Eucalyptus globulus,130,6.5,6.5, ,,2022</v>
      </c>
      <c r="B7281">
        <v>33</v>
      </c>
      <c r="C7281" t="s">
        <v>17</v>
      </c>
      <c r="D7281" t="s">
        <v>692</v>
      </c>
      <c r="E7281" t="s">
        <v>680</v>
      </c>
      <c r="F7281" t="s">
        <v>20</v>
      </c>
      <c r="G7281" t="s">
        <v>693</v>
      </c>
      <c r="H7281">
        <v>3115</v>
      </c>
      <c r="I7281" s="1">
        <v>-0.73985800000000002</v>
      </c>
      <c r="J7281" s="1">
        <v>-78.557732000000001</v>
      </c>
      <c r="K7281" t="s">
        <v>162</v>
      </c>
      <c r="L7281" t="s">
        <v>163</v>
      </c>
      <c r="M7281" t="s">
        <v>212</v>
      </c>
      <c r="N7281" t="s">
        <v>213</v>
      </c>
      <c r="O7281">
        <v>130</v>
      </c>
      <c r="P7281" t="s">
        <v>262</v>
      </c>
      <c r="Q7281" t="s">
        <v>262</v>
      </c>
      <c r="R7281" t="s">
        <v>26</v>
      </c>
      <c r="T7281">
        <v>2022</v>
      </c>
      <c r="U7281" t="str">
        <f t="shared" si="227"/>
        <v>0805 A3_036SAM_33</v>
      </c>
    </row>
    <row r="7282" spans="1:21" x14ac:dyDescent="0.3">
      <c r="A7282" t="str">
        <f t="shared" si="226"/>
        <v>36,Ecuador,0805 A3,SANTA_MARIA,Cotopaxi,036SAM,3115,-0.739858,-78.557732,Myrtaceae,Eucalyptus,globulus,Eucalyptus globulus,130,10.9,10.9, ,,2022</v>
      </c>
      <c r="B7282">
        <v>36</v>
      </c>
      <c r="C7282" t="s">
        <v>17</v>
      </c>
      <c r="D7282" t="s">
        <v>692</v>
      </c>
      <c r="E7282" t="s">
        <v>680</v>
      </c>
      <c r="F7282" t="s">
        <v>20</v>
      </c>
      <c r="G7282" t="s">
        <v>693</v>
      </c>
      <c r="H7282">
        <v>3115</v>
      </c>
      <c r="I7282" s="1">
        <v>-0.73985800000000002</v>
      </c>
      <c r="J7282" s="1">
        <v>-78.557732000000001</v>
      </c>
      <c r="K7282" t="s">
        <v>162</v>
      </c>
      <c r="L7282" t="s">
        <v>163</v>
      </c>
      <c r="M7282" t="s">
        <v>212</v>
      </c>
      <c r="N7282" t="s">
        <v>213</v>
      </c>
      <c r="O7282">
        <v>130</v>
      </c>
      <c r="P7282" t="s">
        <v>223</v>
      </c>
      <c r="Q7282" t="s">
        <v>223</v>
      </c>
      <c r="R7282" t="s">
        <v>26</v>
      </c>
      <c r="T7282">
        <v>2022</v>
      </c>
      <c r="U7282" t="str">
        <f t="shared" si="227"/>
        <v>0805 A3_036SAM_36</v>
      </c>
    </row>
    <row r="7283" spans="1:21" x14ac:dyDescent="0.3">
      <c r="A7283" t="str">
        <f t="shared" si="226"/>
        <v>37,Ecuador,0805 A3,SANTA_MARIA,Cotopaxi,036SAM,3115,-0.739858,-78.557732,Myrtaceae,Eucalyptus,globulus,Eucalyptus globulus,130,13.3,13.3, ,,2022</v>
      </c>
      <c r="B7283">
        <v>37</v>
      </c>
      <c r="C7283" t="s">
        <v>17</v>
      </c>
      <c r="D7283" t="s">
        <v>692</v>
      </c>
      <c r="E7283" t="s">
        <v>680</v>
      </c>
      <c r="F7283" t="s">
        <v>20</v>
      </c>
      <c r="G7283" t="s">
        <v>693</v>
      </c>
      <c r="H7283">
        <v>3115</v>
      </c>
      <c r="I7283" s="1">
        <v>-0.73985800000000002</v>
      </c>
      <c r="J7283" s="1">
        <v>-78.557732000000001</v>
      </c>
      <c r="K7283" t="s">
        <v>162</v>
      </c>
      <c r="L7283" t="s">
        <v>163</v>
      </c>
      <c r="M7283" t="s">
        <v>212</v>
      </c>
      <c r="N7283" t="s">
        <v>213</v>
      </c>
      <c r="O7283">
        <v>130</v>
      </c>
      <c r="P7283" t="s">
        <v>219</v>
      </c>
      <c r="Q7283" t="s">
        <v>219</v>
      </c>
      <c r="R7283" t="s">
        <v>26</v>
      </c>
      <c r="T7283">
        <v>2022</v>
      </c>
      <c r="U7283" t="str">
        <f t="shared" si="227"/>
        <v>0805 A3_036SAM_37</v>
      </c>
    </row>
    <row r="7284" spans="1:21" x14ac:dyDescent="0.3">
      <c r="A7284" t="str">
        <f t="shared" si="226"/>
        <v>38,Ecuador,0805 A3,SANTA_MARIA,Cotopaxi,036SAM,3115,-0.739858,-78.557732,Myrtaceae,Eucalyptus,globulus,Eucalyptus globulus,130,14.4,14.4,18,,2022</v>
      </c>
      <c r="B7284">
        <v>38</v>
      </c>
      <c r="C7284" t="s">
        <v>17</v>
      </c>
      <c r="D7284" t="s">
        <v>692</v>
      </c>
      <c r="E7284" t="s">
        <v>680</v>
      </c>
      <c r="F7284" t="s">
        <v>20</v>
      </c>
      <c r="G7284" t="s">
        <v>693</v>
      </c>
      <c r="H7284">
        <v>3115</v>
      </c>
      <c r="I7284" s="1">
        <v>-0.73985800000000002</v>
      </c>
      <c r="J7284" s="1">
        <v>-78.557732000000001</v>
      </c>
      <c r="K7284" t="s">
        <v>162</v>
      </c>
      <c r="L7284" t="s">
        <v>163</v>
      </c>
      <c r="M7284" t="s">
        <v>212</v>
      </c>
      <c r="N7284" t="s">
        <v>213</v>
      </c>
      <c r="O7284">
        <v>130</v>
      </c>
      <c r="P7284" t="s">
        <v>101</v>
      </c>
      <c r="Q7284" t="s">
        <v>101</v>
      </c>
      <c r="R7284">
        <v>18</v>
      </c>
      <c r="T7284">
        <v>2022</v>
      </c>
      <c r="U7284" t="str">
        <f t="shared" si="227"/>
        <v>0805 A3_036SAM_38</v>
      </c>
    </row>
    <row r="7285" spans="1:21" x14ac:dyDescent="0.3">
      <c r="A7285" t="str">
        <f t="shared" si="226"/>
        <v>39,Ecuador,0805 A3,SANTA_MARIA,Cotopaxi,036SAM,3115,-0.739858,-78.557732,Myrtaceae,Eucalyptus,globulus,Eucalyptus globulus,130,17.2,17.2,18,,2022</v>
      </c>
      <c r="B7285">
        <v>39</v>
      </c>
      <c r="C7285" t="s">
        <v>17</v>
      </c>
      <c r="D7285" t="s">
        <v>692</v>
      </c>
      <c r="E7285" t="s">
        <v>680</v>
      </c>
      <c r="F7285" t="s">
        <v>20</v>
      </c>
      <c r="G7285" t="s">
        <v>693</v>
      </c>
      <c r="H7285">
        <v>3115</v>
      </c>
      <c r="I7285" s="1">
        <v>-0.73985800000000002</v>
      </c>
      <c r="J7285" s="1">
        <v>-78.557732000000001</v>
      </c>
      <c r="K7285" t="s">
        <v>162</v>
      </c>
      <c r="L7285" t="s">
        <v>163</v>
      </c>
      <c r="M7285" t="s">
        <v>212</v>
      </c>
      <c r="N7285" t="s">
        <v>213</v>
      </c>
      <c r="O7285">
        <v>130</v>
      </c>
      <c r="P7285" t="s">
        <v>112</v>
      </c>
      <c r="Q7285" t="s">
        <v>112</v>
      </c>
      <c r="R7285">
        <v>18</v>
      </c>
      <c r="T7285">
        <v>2022</v>
      </c>
      <c r="U7285" t="str">
        <f t="shared" si="227"/>
        <v>0805 A3_036SAM_39</v>
      </c>
    </row>
    <row r="7286" spans="1:21" x14ac:dyDescent="0.3">
      <c r="A7286" t="str">
        <f t="shared" si="226"/>
        <v>40,Ecuador,0805 A3,SANTA_MARIA,Cotopaxi,036SAM,3115,-0.739858,-78.557732,Myrtaceae,Eucalyptus,globulus,Eucalyptus globulus,130,8.7,8.7, ,,2022</v>
      </c>
      <c r="B7286">
        <v>40</v>
      </c>
      <c r="C7286" t="s">
        <v>17</v>
      </c>
      <c r="D7286" t="s">
        <v>692</v>
      </c>
      <c r="E7286" t="s">
        <v>680</v>
      </c>
      <c r="F7286" t="s">
        <v>20</v>
      </c>
      <c r="G7286" t="s">
        <v>693</v>
      </c>
      <c r="H7286">
        <v>3115</v>
      </c>
      <c r="I7286" s="1">
        <v>-0.73985800000000002</v>
      </c>
      <c r="J7286" s="1">
        <v>-78.557732000000001</v>
      </c>
      <c r="K7286" t="s">
        <v>162</v>
      </c>
      <c r="L7286" t="s">
        <v>163</v>
      </c>
      <c r="M7286" t="s">
        <v>212</v>
      </c>
      <c r="N7286" t="s">
        <v>213</v>
      </c>
      <c r="O7286">
        <v>130</v>
      </c>
      <c r="P7286" t="s">
        <v>222</v>
      </c>
      <c r="Q7286" t="s">
        <v>222</v>
      </c>
      <c r="R7286" t="s">
        <v>26</v>
      </c>
      <c r="T7286">
        <v>2022</v>
      </c>
      <c r="U7286" t="str">
        <f t="shared" si="227"/>
        <v>0805 A3_036SAM_40</v>
      </c>
    </row>
    <row r="7287" spans="1:21" x14ac:dyDescent="0.3">
      <c r="A7287" t="str">
        <f t="shared" si="226"/>
        <v>41,Ecuador,0805 A3,SANTA_MARIA,Cotopaxi,036SAM,3115,-0.739858,-78.557732,Myrtaceae,Eucalyptus,globulus,Eucalyptus globulus,130,7.1,7.1, ,,2022</v>
      </c>
      <c r="B7287">
        <v>41</v>
      </c>
      <c r="C7287" t="s">
        <v>17</v>
      </c>
      <c r="D7287" t="s">
        <v>692</v>
      </c>
      <c r="E7287" t="s">
        <v>680</v>
      </c>
      <c r="F7287" t="s">
        <v>20</v>
      </c>
      <c r="G7287" t="s">
        <v>693</v>
      </c>
      <c r="H7287">
        <v>3115</v>
      </c>
      <c r="I7287" s="1">
        <v>-0.73985800000000002</v>
      </c>
      <c r="J7287" s="1">
        <v>-78.557732000000001</v>
      </c>
      <c r="K7287" t="s">
        <v>162</v>
      </c>
      <c r="L7287" t="s">
        <v>163</v>
      </c>
      <c r="M7287" t="s">
        <v>212</v>
      </c>
      <c r="N7287" t="s">
        <v>213</v>
      </c>
      <c r="O7287">
        <v>130</v>
      </c>
      <c r="P7287" t="s">
        <v>224</v>
      </c>
      <c r="Q7287" t="s">
        <v>224</v>
      </c>
      <c r="R7287" t="s">
        <v>26</v>
      </c>
      <c r="T7287">
        <v>2022</v>
      </c>
      <c r="U7287" t="str">
        <f t="shared" si="227"/>
        <v>0805 A3_036SAM_41</v>
      </c>
    </row>
    <row r="7288" spans="1:21" x14ac:dyDescent="0.3">
      <c r="A7288" t="str">
        <f t="shared" si="226"/>
        <v>42,Ecuador,0805 A3,SANTA_MARIA,Cotopaxi,036SAM,3115,-0.739858,-78.557732,Myrtaceae,Eucalyptus,globulus,Eucalyptus globulus,130,15.3,15.3, ,,2022</v>
      </c>
      <c r="B7288">
        <v>42</v>
      </c>
      <c r="C7288" t="s">
        <v>17</v>
      </c>
      <c r="D7288" t="s">
        <v>692</v>
      </c>
      <c r="E7288" t="s">
        <v>680</v>
      </c>
      <c r="F7288" t="s">
        <v>20</v>
      </c>
      <c r="G7288" t="s">
        <v>693</v>
      </c>
      <c r="H7288">
        <v>3115</v>
      </c>
      <c r="I7288" s="1">
        <v>-0.73985800000000002</v>
      </c>
      <c r="J7288" s="1">
        <v>-78.557732000000001</v>
      </c>
      <c r="K7288" t="s">
        <v>162</v>
      </c>
      <c r="L7288" t="s">
        <v>163</v>
      </c>
      <c r="M7288" t="s">
        <v>212</v>
      </c>
      <c r="N7288" t="s">
        <v>213</v>
      </c>
      <c r="O7288">
        <v>130</v>
      </c>
      <c r="P7288" t="s">
        <v>73</v>
      </c>
      <c r="Q7288" t="s">
        <v>73</v>
      </c>
      <c r="R7288" t="s">
        <v>26</v>
      </c>
      <c r="T7288">
        <v>2022</v>
      </c>
      <c r="U7288" t="str">
        <f t="shared" si="227"/>
        <v>0805 A3_036SAM_42</v>
      </c>
    </row>
    <row r="7289" spans="1:21" x14ac:dyDescent="0.3">
      <c r="A7289" t="str">
        <f t="shared" si="226"/>
        <v>43,Ecuador,0805 A3,SANTA_MARIA,Cotopaxi,036SAM,3115,-0.739858,-78.557732,Myrtaceae,Eucalyptus,globulus,Eucalyptus globulus,130,10,10,15.5,,2022</v>
      </c>
      <c r="B7289">
        <v>43</v>
      </c>
      <c r="C7289" t="s">
        <v>17</v>
      </c>
      <c r="D7289" t="s">
        <v>692</v>
      </c>
      <c r="E7289" t="s">
        <v>680</v>
      </c>
      <c r="F7289" t="s">
        <v>20</v>
      </c>
      <c r="G7289" t="s">
        <v>693</v>
      </c>
      <c r="H7289">
        <v>3115</v>
      </c>
      <c r="I7289" s="1">
        <v>-0.73985800000000002</v>
      </c>
      <c r="J7289" s="1">
        <v>-78.557732000000001</v>
      </c>
      <c r="K7289" t="s">
        <v>162</v>
      </c>
      <c r="L7289" t="s">
        <v>163</v>
      </c>
      <c r="M7289" t="s">
        <v>212</v>
      </c>
      <c r="N7289" t="s">
        <v>213</v>
      </c>
      <c r="O7289">
        <v>130</v>
      </c>
      <c r="P7289">
        <v>10</v>
      </c>
      <c r="Q7289">
        <v>10</v>
      </c>
      <c r="R7289" t="s">
        <v>147</v>
      </c>
      <c r="T7289">
        <v>2022</v>
      </c>
      <c r="U7289" t="str">
        <f t="shared" si="227"/>
        <v>0805 A3_036SAM_43</v>
      </c>
    </row>
    <row r="7290" spans="1:21" x14ac:dyDescent="0.3">
      <c r="A7290" t="str">
        <f t="shared" si="226"/>
        <v>44,Ecuador,0805 A3,SANTA_MARIA,Cotopaxi,036SAM,3115,-0.739858,-78.557732,Myrtaceae,Eucalyptus,globulus,Eucalyptus globulus,130,15.1,15.1,16,,2022</v>
      </c>
      <c r="B7290">
        <v>44</v>
      </c>
      <c r="C7290" t="s">
        <v>17</v>
      </c>
      <c r="D7290" t="s">
        <v>692</v>
      </c>
      <c r="E7290" t="s">
        <v>680</v>
      </c>
      <c r="F7290" t="s">
        <v>20</v>
      </c>
      <c r="G7290" t="s">
        <v>693</v>
      </c>
      <c r="H7290">
        <v>3115</v>
      </c>
      <c r="I7290" s="1">
        <v>-0.73985800000000002</v>
      </c>
      <c r="J7290" s="1">
        <v>-78.557732000000001</v>
      </c>
      <c r="K7290" t="s">
        <v>162</v>
      </c>
      <c r="L7290" t="s">
        <v>163</v>
      </c>
      <c r="M7290" t="s">
        <v>212</v>
      </c>
      <c r="N7290" t="s">
        <v>213</v>
      </c>
      <c r="O7290">
        <v>130</v>
      </c>
      <c r="P7290" t="s">
        <v>322</v>
      </c>
      <c r="Q7290" t="s">
        <v>322</v>
      </c>
      <c r="R7290">
        <v>16</v>
      </c>
      <c r="T7290">
        <v>2022</v>
      </c>
      <c r="U7290" t="str">
        <f t="shared" si="227"/>
        <v>0805 A3_036SAM_44</v>
      </c>
    </row>
    <row r="7291" spans="1:21" x14ac:dyDescent="0.3">
      <c r="A7291" t="str">
        <f t="shared" si="226"/>
        <v>45,Ecuador,0805 A3,SANTA_MARIA,Cotopaxi,036SAM,3115,-0.739858,-78.557732,Myrtaceae,Eucalyptus,globulus,Eucalyptus globulus,130,8.6,8.6, ,,2022</v>
      </c>
      <c r="B7291">
        <v>45</v>
      </c>
      <c r="C7291" t="s">
        <v>17</v>
      </c>
      <c r="D7291" t="s">
        <v>692</v>
      </c>
      <c r="E7291" t="s">
        <v>680</v>
      </c>
      <c r="F7291" t="s">
        <v>20</v>
      </c>
      <c r="G7291" t="s">
        <v>693</v>
      </c>
      <c r="H7291">
        <v>3115</v>
      </c>
      <c r="I7291" s="1">
        <v>-0.73985800000000002</v>
      </c>
      <c r="J7291" s="1">
        <v>-78.557732000000001</v>
      </c>
      <c r="K7291" t="s">
        <v>162</v>
      </c>
      <c r="L7291" t="s">
        <v>163</v>
      </c>
      <c r="M7291" t="s">
        <v>212</v>
      </c>
      <c r="N7291" t="s">
        <v>213</v>
      </c>
      <c r="O7291">
        <v>130</v>
      </c>
      <c r="P7291" t="s">
        <v>170</v>
      </c>
      <c r="Q7291" t="s">
        <v>170</v>
      </c>
      <c r="R7291" t="s">
        <v>26</v>
      </c>
      <c r="T7291">
        <v>2022</v>
      </c>
      <c r="U7291" t="str">
        <f t="shared" si="227"/>
        <v>0805 A3_036SAM_45</v>
      </c>
    </row>
    <row r="7292" spans="1:21" x14ac:dyDescent="0.3">
      <c r="A7292" t="str">
        <f t="shared" si="226"/>
        <v>46,Ecuador,0805 A3,SANTA_MARIA,Cotopaxi,036SAM,3115,-0.739858,-78.557732,Myrtaceae,Eucalyptus,globulus,Eucalyptus globulus,130,9,9, ,,2022</v>
      </c>
      <c r="B7292">
        <v>46</v>
      </c>
      <c r="C7292" t="s">
        <v>17</v>
      </c>
      <c r="D7292" t="s">
        <v>692</v>
      </c>
      <c r="E7292" t="s">
        <v>680</v>
      </c>
      <c r="F7292" t="s">
        <v>20</v>
      </c>
      <c r="G7292" t="s">
        <v>693</v>
      </c>
      <c r="H7292">
        <v>3115</v>
      </c>
      <c r="I7292" s="1">
        <v>-0.73985800000000002</v>
      </c>
      <c r="J7292" s="1">
        <v>-78.557732000000001</v>
      </c>
      <c r="K7292" t="s">
        <v>162</v>
      </c>
      <c r="L7292" t="s">
        <v>163</v>
      </c>
      <c r="M7292" t="s">
        <v>212</v>
      </c>
      <c r="N7292" t="s">
        <v>213</v>
      </c>
      <c r="O7292">
        <v>130</v>
      </c>
      <c r="P7292">
        <v>9</v>
      </c>
      <c r="Q7292">
        <v>9</v>
      </c>
      <c r="R7292" t="s">
        <v>26</v>
      </c>
      <c r="T7292">
        <v>2022</v>
      </c>
      <c r="U7292" t="str">
        <f t="shared" si="227"/>
        <v>0805 A3_036SAM_46</v>
      </c>
    </row>
    <row r="7293" spans="1:21" x14ac:dyDescent="0.3">
      <c r="A7293" t="str">
        <f t="shared" si="226"/>
        <v>47,Ecuador,0805 A3,SANTA_MARIA,Cotopaxi,036SAM,3115,-0.739858,-78.557732,Myrtaceae,Eucalyptus,globulus,Eucalyptus globulus,130,13.3,13.3, ,,2022</v>
      </c>
      <c r="B7293">
        <v>47</v>
      </c>
      <c r="C7293" t="s">
        <v>17</v>
      </c>
      <c r="D7293" t="s">
        <v>692</v>
      </c>
      <c r="E7293" t="s">
        <v>680</v>
      </c>
      <c r="F7293" t="s">
        <v>20</v>
      </c>
      <c r="G7293" t="s">
        <v>693</v>
      </c>
      <c r="H7293">
        <v>3115</v>
      </c>
      <c r="I7293" s="1">
        <v>-0.73985800000000002</v>
      </c>
      <c r="J7293" s="1">
        <v>-78.557732000000001</v>
      </c>
      <c r="K7293" t="s">
        <v>162</v>
      </c>
      <c r="L7293" t="s">
        <v>163</v>
      </c>
      <c r="M7293" t="s">
        <v>212</v>
      </c>
      <c r="N7293" t="s">
        <v>213</v>
      </c>
      <c r="O7293">
        <v>130</v>
      </c>
      <c r="P7293" t="s">
        <v>219</v>
      </c>
      <c r="Q7293" t="s">
        <v>219</v>
      </c>
      <c r="R7293" t="s">
        <v>26</v>
      </c>
      <c r="T7293">
        <v>2022</v>
      </c>
      <c r="U7293" t="str">
        <f t="shared" si="227"/>
        <v>0805 A3_036SAM_47</v>
      </c>
    </row>
    <row r="7294" spans="1:21" x14ac:dyDescent="0.3">
      <c r="A7294" t="str">
        <f t="shared" si="226"/>
        <v>48,Ecuador,0805 A3,SANTA_MARIA,Cotopaxi,036SAM,3115,-0.739858,-78.557732,Myrtaceae,Eucalyptus,globulus,Eucalyptus globulus,130,9.5,9.5, ,,2022</v>
      </c>
      <c r="B7294">
        <v>48</v>
      </c>
      <c r="C7294" t="s">
        <v>17</v>
      </c>
      <c r="D7294" t="s">
        <v>692</v>
      </c>
      <c r="E7294" t="s">
        <v>680</v>
      </c>
      <c r="F7294" t="s">
        <v>20</v>
      </c>
      <c r="G7294" t="s">
        <v>693</v>
      </c>
      <c r="H7294">
        <v>3115</v>
      </c>
      <c r="I7294" s="1">
        <v>-0.73985800000000002</v>
      </c>
      <c r="J7294" s="1">
        <v>-78.557732000000001</v>
      </c>
      <c r="K7294" t="s">
        <v>162</v>
      </c>
      <c r="L7294" t="s">
        <v>163</v>
      </c>
      <c r="M7294" t="s">
        <v>212</v>
      </c>
      <c r="N7294" t="s">
        <v>213</v>
      </c>
      <c r="O7294">
        <v>130</v>
      </c>
      <c r="P7294" t="s">
        <v>103</v>
      </c>
      <c r="Q7294" t="s">
        <v>103</v>
      </c>
      <c r="R7294" t="s">
        <v>26</v>
      </c>
      <c r="T7294">
        <v>2022</v>
      </c>
      <c r="U7294" t="str">
        <f t="shared" si="227"/>
        <v>0805 A3_036SAM_48</v>
      </c>
    </row>
    <row r="7295" spans="1:21" x14ac:dyDescent="0.3">
      <c r="A7295" t="str">
        <f t="shared" si="226"/>
        <v>49,Ecuador,0805 A3,SANTA_MARIA,Cotopaxi,036SAM,3115,-0.739858,-78.557732,Myrtaceae,Eucalyptus,globulus,Eucalyptus globulus,130,14,14, ,,2022</v>
      </c>
      <c r="B7295">
        <v>49</v>
      </c>
      <c r="C7295" t="s">
        <v>17</v>
      </c>
      <c r="D7295" t="s">
        <v>692</v>
      </c>
      <c r="E7295" t="s">
        <v>680</v>
      </c>
      <c r="F7295" t="s">
        <v>20</v>
      </c>
      <c r="G7295" t="s">
        <v>693</v>
      </c>
      <c r="H7295">
        <v>3115</v>
      </c>
      <c r="I7295" s="1">
        <v>-0.73985800000000002</v>
      </c>
      <c r="J7295" s="1">
        <v>-78.557732000000001</v>
      </c>
      <c r="K7295" t="s">
        <v>162</v>
      </c>
      <c r="L7295" t="s">
        <v>163</v>
      </c>
      <c r="M7295" t="s">
        <v>212</v>
      </c>
      <c r="N7295" t="s">
        <v>213</v>
      </c>
      <c r="O7295">
        <v>130</v>
      </c>
      <c r="P7295">
        <v>14</v>
      </c>
      <c r="Q7295">
        <v>14</v>
      </c>
      <c r="R7295" t="s">
        <v>26</v>
      </c>
      <c r="T7295">
        <v>2022</v>
      </c>
      <c r="U7295" t="str">
        <f t="shared" si="227"/>
        <v>0805 A3_036SAM_49</v>
      </c>
    </row>
    <row r="7296" spans="1:21" x14ac:dyDescent="0.3">
      <c r="A7296" t="str">
        <f t="shared" si="226"/>
        <v>50,Ecuador,0805 A3,SANTA_MARIA,Cotopaxi,036SAM,3115,-0.739858,-78.557732,Myrtaceae,Eucalyptus,globulus,Eucalyptus globulus,130,10.8,10.8, ,,2022</v>
      </c>
      <c r="B7296">
        <v>50</v>
      </c>
      <c r="C7296" t="s">
        <v>17</v>
      </c>
      <c r="D7296" t="s">
        <v>692</v>
      </c>
      <c r="E7296" t="s">
        <v>680</v>
      </c>
      <c r="F7296" t="s">
        <v>20</v>
      </c>
      <c r="G7296" t="s">
        <v>693</v>
      </c>
      <c r="H7296">
        <v>3115</v>
      </c>
      <c r="I7296" s="1">
        <v>-0.73985800000000002</v>
      </c>
      <c r="J7296" s="1">
        <v>-78.557732000000001</v>
      </c>
      <c r="K7296" t="s">
        <v>162</v>
      </c>
      <c r="L7296" t="s">
        <v>163</v>
      </c>
      <c r="M7296" t="s">
        <v>212</v>
      </c>
      <c r="N7296" t="s">
        <v>213</v>
      </c>
      <c r="O7296">
        <v>130</v>
      </c>
      <c r="P7296" t="s">
        <v>251</v>
      </c>
      <c r="Q7296" t="s">
        <v>251</v>
      </c>
      <c r="R7296" t="s">
        <v>26</v>
      </c>
      <c r="T7296">
        <v>2022</v>
      </c>
      <c r="U7296" t="str">
        <f t="shared" si="227"/>
        <v>0805 A3_036SAM_50</v>
      </c>
    </row>
    <row r="7297" spans="1:21" x14ac:dyDescent="0.3">
      <c r="A7297" t="str">
        <f t="shared" si="226"/>
        <v>51,Ecuador,0805 A3,SANTA_MARIA,Cotopaxi,036SAM,3115,-0.739858,-78.557732,Myrtaceae,Eucalyptus,globulus,Eucalyptus globulus,130,12.5,12.5, ,,2022</v>
      </c>
      <c r="B7297">
        <v>51</v>
      </c>
      <c r="C7297" t="s">
        <v>17</v>
      </c>
      <c r="D7297" t="s">
        <v>692</v>
      </c>
      <c r="E7297" t="s">
        <v>680</v>
      </c>
      <c r="F7297" t="s">
        <v>20</v>
      </c>
      <c r="G7297" t="s">
        <v>693</v>
      </c>
      <c r="H7297">
        <v>3115</v>
      </c>
      <c r="I7297" s="1">
        <v>-0.73985800000000002</v>
      </c>
      <c r="J7297" s="1">
        <v>-78.557732000000001</v>
      </c>
      <c r="K7297" t="s">
        <v>162</v>
      </c>
      <c r="L7297" t="s">
        <v>163</v>
      </c>
      <c r="M7297" t="s">
        <v>212</v>
      </c>
      <c r="N7297" t="s">
        <v>213</v>
      </c>
      <c r="O7297">
        <v>130</v>
      </c>
      <c r="P7297" t="s">
        <v>177</v>
      </c>
      <c r="Q7297" t="s">
        <v>177</v>
      </c>
      <c r="R7297" t="s">
        <v>26</v>
      </c>
      <c r="T7297">
        <v>2022</v>
      </c>
      <c r="U7297" t="str">
        <f t="shared" si="227"/>
        <v>0805 A3_036SAM_51</v>
      </c>
    </row>
    <row r="7298" spans="1:21" x14ac:dyDescent="0.3">
      <c r="A7298" t="str">
        <f t="shared" ref="A7298:A7361" si="228">CONCATENATE(B7298,",",C7298,",",D7298,",",E7298,",",F7298,",",G7298,",",H7298,",",I7298,",",J7298,",",K7298,",",L7298,",",M7298,",",N7298,",",O7298,",",P7298,",",Q7298,",",R7298,",",S7298,",",T7298)</f>
        <v>52,Ecuador,0805 A3,SANTA_MARIA,Cotopaxi,036SAM,3115,-0.739858,-78.557732,Myrtaceae,Eucalyptus,globulus,Eucalyptus globulus,130,12.5,12.5, ,,2022</v>
      </c>
      <c r="B7298">
        <v>52</v>
      </c>
      <c r="C7298" t="s">
        <v>17</v>
      </c>
      <c r="D7298" t="s">
        <v>692</v>
      </c>
      <c r="E7298" t="s">
        <v>680</v>
      </c>
      <c r="F7298" t="s">
        <v>20</v>
      </c>
      <c r="G7298" t="s">
        <v>693</v>
      </c>
      <c r="H7298">
        <v>3115</v>
      </c>
      <c r="I7298" s="1">
        <v>-0.73985800000000002</v>
      </c>
      <c r="J7298" s="1">
        <v>-78.557732000000001</v>
      </c>
      <c r="K7298" t="s">
        <v>162</v>
      </c>
      <c r="L7298" t="s">
        <v>163</v>
      </c>
      <c r="M7298" t="s">
        <v>212</v>
      </c>
      <c r="N7298" t="s">
        <v>213</v>
      </c>
      <c r="O7298">
        <v>130</v>
      </c>
      <c r="P7298" t="s">
        <v>177</v>
      </c>
      <c r="Q7298" t="s">
        <v>177</v>
      </c>
      <c r="R7298" t="s">
        <v>26</v>
      </c>
      <c r="T7298">
        <v>2022</v>
      </c>
      <c r="U7298" t="str">
        <f t="shared" si="227"/>
        <v>0805 A3_036SAM_52</v>
      </c>
    </row>
    <row r="7299" spans="1:21" x14ac:dyDescent="0.3">
      <c r="A7299" t="str">
        <f t="shared" si="228"/>
        <v>54,Ecuador,0805 A3,SANTA_MARIA,Cotopaxi,036SAM,3115,-0.739858,-78.557732,Myrtaceae,Eucalyptus,globulus,Eucalyptus globulus,130,11.6,11.6,15.5,,2022</v>
      </c>
      <c r="B7299">
        <v>54</v>
      </c>
      <c r="C7299" t="s">
        <v>17</v>
      </c>
      <c r="D7299" t="s">
        <v>692</v>
      </c>
      <c r="E7299" t="s">
        <v>680</v>
      </c>
      <c r="F7299" t="s">
        <v>20</v>
      </c>
      <c r="G7299" t="s">
        <v>693</v>
      </c>
      <c r="H7299">
        <v>3115</v>
      </c>
      <c r="I7299" s="1">
        <v>-0.73985800000000002</v>
      </c>
      <c r="J7299" s="1">
        <v>-78.557732000000001</v>
      </c>
      <c r="K7299" t="s">
        <v>162</v>
      </c>
      <c r="L7299" t="s">
        <v>163</v>
      </c>
      <c r="M7299" t="s">
        <v>212</v>
      </c>
      <c r="N7299" t="s">
        <v>213</v>
      </c>
      <c r="O7299">
        <v>130</v>
      </c>
      <c r="P7299" t="s">
        <v>336</v>
      </c>
      <c r="Q7299" t="s">
        <v>336</v>
      </c>
      <c r="R7299" t="s">
        <v>147</v>
      </c>
      <c r="T7299">
        <v>2022</v>
      </c>
      <c r="U7299" t="str">
        <f t="shared" ref="U7299:U7362" si="229">D7299&amp;"_"&amp;G7299&amp;"_"&amp;B7299</f>
        <v>0805 A3_036SAM_54</v>
      </c>
    </row>
    <row r="7300" spans="1:21" x14ac:dyDescent="0.3">
      <c r="A7300" t="str">
        <f t="shared" si="228"/>
        <v>55,Ecuador,0805 A3,SANTA_MARIA,Cotopaxi,036SAM,3115,-0.739858,-78.557732,Myrtaceae,Eucalyptus,globulus,Eucalyptus globulus,130,10.5,10.5,14,,2022</v>
      </c>
      <c r="B7300">
        <v>55</v>
      </c>
      <c r="C7300" t="s">
        <v>17</v>
      </c>
      <c r="D7300" t="s">
        <v>692</v>
      </c>
      <c r="E7300" t="s">
        <v>680</v>
      </c>
      <c r="F7300" t="s">
        <v>20</v>
      </c>
      <c r="G7300" t="s">
        <v>693</v>
      </c>
      <c r="H7300">
        <v>3115</v>
      </c>
      <c r="I7300" s="1">
        <v>-0.73985800000000002</v>
      </c>
      <c r="J7300" s="1">
        <v>-78.557732000000001</v>
      </c>
      <c r="K7300" t="s">
        <v>162</v>
      </c>
      <c r="L7300" t="s">
        <v>163</v>
      </c>
      <c r="M7300" t="s">
        <v>212</v>
      </c>
      <c r="N7300" t="s">
        <v>213</v>
      </c>
      <c r="O7300">
        <v>130</v>
      </c>
      <c r="P7300" t="s">
        <v>168</v>
      </c>
      <c r="Q7300" t="s">
        <v>168</v>
      </c>
      <c r="R7300">
        <v>14</v>
      </c>
      <c r="T7300">
        <v>2022</v>
      </c>
      <c r="U7300" t="str">
        <f t="shared" si="229"/>
        <v>0805 A3_036SAM_55</v>
      </c>
    </row>
    <row r="7301" spans="1:21" x14ac:dyDescent="0.3">
      <c r="A7301" t="str">
        <f t="shared" si="228"/>
        <v>56,Ecuador,0805 A3,SANTA_MARIA,Cotopaxi,036SAM,3115,-0.739858,-78.557732,Myrtaceae,Eucalyptus,globulus,Eucalyptus globulus,130,5.4,5.4, ,,2022</v>
      </c>
      <c r="B7301">
        <v>56</v>
      </c>
      <c r="C7301" t="s">
        <v>17</v>
      </c>
      <c r="D7301" t="s">
        <v>692</v>
      </c>
      <c r="E7301" t="s">
        <v>680</v>
      </c>
      <c r="F7301" t="s">
        <v>20</v>
      </c>
      <c r="G7301" t="s">
        <v>693</v>
      </c>
      <c r="H7301">
        <v>3115</v>
      </c>
      <c r="I7301" s="1">
        <v>-0.73985800000000002</v>
      </c>
      <c r="J7301" s="1">
        <v>-78.557732000000001</v>
      </c>
      <c r="K7301" t="s">
        <v>162</v>
      </c>
      <c r="L7301" t="s">
        <v>163</v>
      </c>
      <c r="M7301" t="s">
        <v>212</v>
      </c>
      <c r="N7301" t="s">
        <v>213</v>
      </c>
      <c r="O7301">
        <v>130</v>
      </c>
      <c r="P7301" t="s">
        <v>274</v>
      </c>
      <c r="Q7301" t="s">
        <v>274</v>
      </c>
      <c r="R7301" t="s">
        <v>26</v>
      </c>
      <c r="T7301">
        <v>2022</v>
      </c>
      <c r="U7301" t="str">
        <f t="shared" si="229"/>
        <v>0805 A3_036SAM_56</v>
      </c>
    </row>
    <row r="7302" spans="1:21" x14ac:dyDescent="0.3">
      <c r="A7302" t="str">
        <f t="shared" si="228"/>
        <v>1,Ecuador,1100 A2,ASHIGUA,Cotopaxi,036ASH,3590,-0.77385858,-78.48035485,Pinaceae,Pinus,radiata,Pinus radiata,130,12,12, ,,2022</v>
      </c>
      <c r="B7302">
        <v>1</v>
      </c>
      <c r="C7302" t="s">
        <v>17</v>
      </c>
      <c r="D7302" t="s">
        <v>694</v>
      </c>
      <c r="E7302" t="s">
        <v>695</v>
      </c>
      <c r="F7302" t="s">
        <v>20</v>
      </c>
      <c r="G7302" t="s">
        <v>696</v>
      </c>
      <c r="H7302">
        <v>3590</v>
      </c>
      <c r="I7302" s="1">
        <v>-0.77385857999999996</v>
      </c>
      <c r="J7302" s="1">
        <v>-78.480354849999998</v>
      </c>
      <c r="K7302" t="s">
        <v>21</v>
      </c>
      <c r="L7302" t="s">
        <v>22</v>
      </c>
      <c r="M7302" t="s">
        <v>122</v>
      </c>
      <c r="N7302" t="s">
        <v>123</v>
      </c>
      <c r="O7302">
        <v>130</v>
      </c>
      <c r="P7302">
        <v>12</v>
      </c>
      <c r="Q7302">
        <v>12</v>
      </c>
      <c r="R7302" t="s">
        <v>26</v>
      </c>
      <c r="T7302">
        <v>2022</v>
      </c>
      <c r="U7302" t="str">
        <f t="shared" si="229"/>
        <v>1100 A2_036ASH_1</v>
      </c>
    </row>
    <row r="7303" spans="1:21" x14ac:dyDescent="0.3">
      <c r="A7303" t="str">
        <f t="shared" si="228"/>
        <v>3,Ecuador,1100 A2,ASHIGUA,Cotopaxi,036ASH,3590,-0.77385858,-78.48035485,Pinaceae,Pinus,radiata,Pinus radiata,130,8.2,8.2, ,,2022</v>
      </c>
      <c r="B7303">
        <v>3</v>
      </c>
      <c r="C7303" t="s">
        <v>17</v>
      </c>
      <c r="D7303" t="s">
        <v>694</v>
      </c>
      <c r="E7303" t="s">
        <v>695</v>
      </c>
      <c r="F7303" t="s">
        <v>20</v>
      </c>
      <c r="G7303" t="s">
        <v>696</v>
      </c>
      <c r="H7303">
        <v>3590</v>
      </c>
      <c r="I7303" s="1">
        <v>-0.77385857999999996</v>
      </c>
      <c r="J7303" s="1">
        <v>-78.480354849999998</v>
      </c>
      <c r="K7303" t="s">
        <v>21</v>
      </c>
      <c r="L7303" t="s">
        <v>22</v>
      </c>
      <c r="M7303" t="s">
        <v>122</v>
      </c>
      <c r="N7303" t="s">
        <v>123</v>
      </c>
      <c r="O7303">
        <v>130</v>
      </c>
      <c r="P7303" t="s">
        <v>169</v>
      </c>
      <c r="Q7303" t="s">
        <v>169</v>
      </c>
      <c r="R7303" t="s">
        <v>26</v>
      </c>
      <c r="T7303">
        <v>2022</v>
      </c>
      <c r="U7303" t="str">
        <f t="shared" si="229"/>
        <v>1100 A2_036ASH_3</v>
      </c>
    </row>
    <row r="7304" spans="1:21" x14ac:dyDescent="0.3">
      <c r="A7304" t="str">
        <f t="shared" si="228"/>
        <v>4,Ecuador,1100 A2,ASHIGUA,Cotopaxi,036ASH,3590,-0.77385858,-78.48035485,Pinaceae,Pinus,radiata,Pinus radiata,130,8.2,8.2, ,,2022</v>
      </c>
      <c r="B7304">
        <v>4</v>
      </c>
      <c r="C7304" t="s">
        <v>17</v>
      </c>
      <c r="D7304" t="s">
        <v>694</v>
      </c>
      <c r="E7304" t="s">
        <v>695</v>
      </c>
      <c r="F7304" t="s">
        <v>20</v>
      </c>
      <c r="G7304" t="s">
        <v>696</v>
      </c>
      <c r="H7304">
        <v>3590</v>
      </c>
      <c r="I7304" s="1">
        <v>-0.77385857999999996</v>
      </c>
      <c r="J7304" s="1">
        <v>-78.480354849999998</v>
      </c>
      <c r="K7304" t="s">
        <v>21</v>
      </c>
      <c r="L7304" t="s">
        <v>22</v>
      </c>
      <c r="M7304" t="s">
        <v>122</v>
      </c>
      <c r="N7304" t="s">
        <v>123</v>
      </c>
      <c r="O7304">
        <v>130</v>
      </c>
      <c r="P7304" t="s">
        <v>169</v>
      </c>
      <c r="Q7304" t="s">
        <v>169</v>
      </c>
      <c r="R7304" t="s">
        <v>26</v>
      </c>
      <c r="T7304">
        <v>2022</v>
      </c>
      <c r="U7304" t="str">
        <f t="shared" si="229"/>
        <v>1100 A2_036ASH_4</v>
      </c>
    </row>
    <row r="7305" spans="1:21" x14ac:dyDescent="0.3">
      <c r="A7305" t="str">
        <f t="shared" si="228"/>
        <v>5,Ecuador,1100 A2,ASHIGUA,Cotopaxi,036ASH,3590,-0.77385858,-78.48035485,Pinaceae,Pinus,radiata,Pinus radiata,130,8.2,8.2, ,,2022</v>
      </c>
      <c r="B7305">
        <v>5</v>
      </c>
      <c r="C7305" t="s">
        <v>17</v>
      </c>
      <c r="D7305" t="s">
        <v>694</v>
      </c>
      <c r="E7305" t="s">
        <v>695</v>
      </c>
      <c r="F7305" t="s">
        <v>20</v>
      </c>
      <c r="G7305" t="s">
        <v>696</v>
      </c>
      <c r="H7305">
        <v>3590</v>
      </c>
      <c r="I7305" s="1">
        <v>-0.77385857999999996</v>
      </c>
      <c r="J7305" s="1">
        <v>-78.480354849999998</v>
      </c>
      <c r="K7305" t="s">
        <v>21</v>
      </c>
      <c r="L7305" t="s">
        <v>22</v>
      </c>
      <c r="M7305" t="s">
        <v>122</v>
      </c>
      <c r="N7305" t="s">
        <v>123</v>
      </c>
      <c r="O7305">
        <v>130</v>
      </c>
      <c r="P7305" t="s">
        <v>169</v>
      </c>
      <c r="Q7305" t="s">
        <v>169</v>
      </c>
      <c r="R7305" t="s">
        <v>26</v>
      </c>
      <c r="T7305">
        <v>2022</v>
      </c>
      <c r="U7305" t="str">
        <f t="shared" si="229"/>
        <v>1100 A2_036ASH_5</v>
      </c>
    </row>
    <row r="7306" spans="1:21" x14ac:dyDescent="0.3">
      <c r="A7306" t="str">
        <f t="shared" si="228"/>
        <v>6,Ecuador,1100 A2,ASHIGUA,Cotopaxi,036ASH,3590,-0.77385858,-78.48035485,Pinaceae,Pinus,radiata,Pinus radiata,130,9.3,9.3,4,,2022</v>
      </c>
      <c r="B7306">
        <v>6</v>
      </c>
      <c r="C7306" t="s">
        <v>17</v>
      </c>
      <c r="D7306" t="s">
        <v>694</v>
      </c>
      <c r="E7306" t="s">
        <v>695</v>
      </c>
      <c r="F7306" t="s">
        <v>20</v>
      </c>
      <c r="G7306" t="s">
        <v>696</v>
      </c>
      <c r="H7306">
        <v>3590</v>
      </c>
      <c r="I7306" s="1">
        <v>-0.77385857999999996</v>
      </c>
      <c r="J7306" s="1">
        <v>-78.480354849999998</v>
      </c>
      <c r="K7306" t="s">
        <v>21</v>
      </c>
      <c r="L7306" t="s">
        <v>22</v>
      </c>
      <c r="M7306" t="s">
        <v>122</v>
      </c>
      <c r="N7306" t="s">
        <v>123</v>
      </c>
      <c r="O7306">
        <v>130</v>
      </c>
      <c r="P7306" t="s">
        <v>45</v>
      </c>
      <c r="Q7306" t="s">
        <v>45</v>
      </c>
      <c r="R7306">
        <v>4</v>
      </c>
      <c r="T7306">
        <v>2022</v>
      </c>
      <c r="U7306" t="str">
        <f t="shared" si="229"/>
        <v>1100 A2_036ASH_6</v>
      </c>
    </row>
    <row r="7307" spans="1:21" x14ac:dyDescent="0.3">
      <c r="A7307" t="str">
        <f t="shared" si="228"/>
        <v>7,Ecuador,1100 A2,ASHIGUA,Cotopaxi,036ASH,3590,-0.77385858,-78.48035485,Pinaceae,Pinus,radiata,Pinus radiata,130,10.8,10.8,4.25,,2022</v>
      </c>
      <c r="B7307">
        <v>7</v>
      </c>
      <c r="C7307" t="s">
        <v>17</v>
      </c>
      <c r="D7307" t="s">
        <v>694</v>
      </c>
      <c r="E7307" t="s">
        <v>695</v>
      </c>
      <c r="F7307" t="s">
        <v>20</v>
      </c>
      <c r="G7307" t="s">
        <v>696</v>
      </c>
      <c r="H7307">
        <v>3590</v>
      </c>
      <c r="I7307" s="1">
        <v>-0.77385857999999996</v>
      </c>
      <c r="J7307" s="1">
        <v>-78.480354849999998</v>
      </c>
      <c r="K7307" t="s">
        <v>21</v>
      </c>
      <c r="L7307" t="s">
        <v>22</v>
      </c>
      <c r="M7307" t="s">
        <v>122</v>
      </c>
      <c r="N7307" t="s">
        <v>123</v>
      </c>
      <c r="O7307">
        <v>130</v>
      </c>
      <c r="P7307" t="s">
        <v>251</v>
      </c>
      <c r="Q7307" t="s">
        <v>251</v>
      </c>
      <c r="R7307" t="s">
        <v>270</v>
      </c>
      <c r="T7307">
        <v>2022</v>
      </c>
      <c r="U7307" t="str">
        <f t="shared" si="229"/>
        <v>1100 A2_036ASH_7</v>
      </c>
    </row>
    <row r="7308" spans="1:21" x14ac:dyDescent="0.3">
      <c r="A7308" t="str">
        <f t="shared" si="228"/>
        <v>8.1,Ecuador,1100 A2,ASHIGUA,Cotopaxi,036ASH,3590,-0.77385858,-78.48035485,Pinaceae,Pinus,radiata,Pinus radiata,130,9,9, ,,2022</v>
      </c>
      <c r="B7308" t="s">
        <v>353</v>
      </c>
      <c r="C7308" t="s">
        <v>17</v>
      </c>
      <c r="D7308" t="s">
        <v>694</v>
      </c>
      <c r="E7308" t="s">
        <v>695</v>
      </c>
      <c r="F7308" t="s">
        <v>20</v>
      </c>
      <c r="G7308" t="s">
        <v>696</v>
      </c>
      <c r="H7308">
        <v>3590</v>
      </c>
      <c r="I7308" s="1">
        <v>-0.77385857999999996</v>
      </c>
      <c r="J7308" s="1">
        <v>-78.480354849999998</v>
      </c>
      <c r="K7308" t="s">
        <v>21</v>
      </c>
      <c r="L7308" t="s">
        <v>22</v>
      </c>
      <c r="M7308" t="s">
        <v>122</v>
      </c>
      <c r="N7308" t="s">
        <v>123</v>
      </c>
      <c r="O7308">
        <v>130</v>
      </c>
      <c r="P7308">
        <v>9</v>
      </c>
      <c r="Q7308">
        <v>9</v>
      </c>
      <c r="R7308" t="s">
        <v>26</v>
      </c>
      <c r="T7308">
        <v>2022</v>
      </c>
      <c r="U7308" t="str">
        <f t="shared" si="229"/>
        <v>1100 A2_036ASH_8.1</v>
      </c>
    </row>
    <row r="7309" spans="1:21" x14ac:dyDescent="0.3">
      <c r="A7309" t="str">
        <f t="shared" si="228"/>
        <v>8.2,Ecuador,1100 A2,ASHIGUA,Cotopaxi,036ASH,3590,-0.77385858,-78.48035485,Pinaceae,Pinus,radiata,Pinus radiata,130,8.2,8.2, ,,2022</v>
      </c>
      <c r="B7309" t="s">
        <v>169</v>
      </c>
      <c r="C7309" t="s">
        <v>17</v>
      </c>
      <c r="D7309" t="s">
        <v>694</v>
      </c>
      <c r="E7309" t="s">
        <v>695</v>
      </c>
      <c r="F7309" t="s">
        <v>20</v>
      </c>
      <c r="G7309" t="s">
        <v>696</v>
      </c>
      <c r="H7309">
        <v>3590</v>
      </c>
      <c r="I7309" s="1">
        <v>-0.77385857999999996</v>
      </c>
      <c r="J7309" s="1">
        <v>-78.480354849999998</v>
      </c>
      <c r="K7309" t="s">
        <v>21</v>
      </c>
      <c r="L7309" t="s">
        <v>22</v>
      </c>
      <c r="M7309" t="s">
        <v>122</v>
      </c>
      <c r="N7309" t="s">
        <v>123</v>
      </c>
      <c r="O7309">
        <v>130</v>
      </c>
      <c r="P7309" t="s">
        <v>169</v>
      </c>
      <c r="Q7309" t="s">
        <v>169</v>
      </c>
      <c r="R7309" t="s">
        <v>26</v>
      </c>
      <c r="T7309">
        <v>2022</v>
      </c>
      <c r="U7309" t="str">
        <f t="shared" si="229"/>
        <v>1100 A2_036ASH_8.2</v>
      </c>
    </row>
    <row r="7310" spans="1:21" x14ac:dyDescent="0.3">
      <c r="A7310" t="str">
        <f t="shared" si="228"/>
        <v>9,Ecuador,1100 A2,ASHIGUA,Cotopaxi,036ASH,3590,-0.77385858,-78.48035485,Pinaceae,Pinus,radiata,Pinus radiata,130,7.8,7.8, ,,2022</v>
      </c>
      <c r="B7310">
        <v>9</v>
      </c>
      <c r="C7310" t="s">
        <v>17</v>
      </c>
      <c r="D7310" t="s">
        <v>694</v>
      </c>
      <c r="E7310" t="s">
        <v>695</v>
      </c>
      <c r="F7310" t="s">
        <v>20</v>
      </c>
      <c r="G7310" t="s">
        <v>696</v>
      </c>
      <c r="H7310">
        <v>3590</v>
      </c>
      <c r="I7310" s="1">
        <v>-0.77385857999999996</v>
      </c>
      <c r="J7310" s="1">
        <v>-78.480354849999998</v>
      </c>
      <c r="K7310" t="s">
        <v>21</v>
      </c>
      <c r="L7310" t="s">
        <v>22</v>
      </c>
      <c r="M7310" t="s">
        <v>122</v>
      </c>
      <c r="N7310" t="s">
        <v>123</v>
      </c>
      <c r="O7310">
        <v>130</v>
      </c>
      <c r="P7310" t="s">
        <v>217</v>
      </c>
      <c r="Q7310" t="s">
        <v>217</v>
      </c>
      <c r="R7310" t="s">
        <v>26</v>
      </c>
      <c r="T7310">
        <v>2022</v>
      </c>
      <c r="U7310" t="str">
        <f t="shared" si="229"/>
        <v>1100 A2_036ASH_9</v>
      </c>
    </row>
    <row r="7311" spans="1:21" x14ac:dyDescent="0.3">
      <c r="A7311" t="str">
        <f t="shared" si="228"/>
        <v>10,Ecuador,1100 A2,ASHIGUA,Cotopaxi,036ASH,3590,-0.77385858,-78.48035485,Pinaceae,Pinus,radiata,Pinus radiata,130,7.8,7.8, ,,2022</v>
      </c>
      <c r="B7311">
        <v>10</v>
      </c>
      <c r="C7311" t="s">
        <v>17</v>
      </c>
      <c r="D7311" t="s">
        <v>694</v>
      </c>
      <c r="E7311" t="s">
        <v>695</v>
      </c>
      <c r="F7311" t="s">
        <v>20</v>
      </c>
      <c r="G7311" t="s">
        <v>696</v>
      </c>
      <c r="H7311">
        <v>3590</v>
      </c>
      <c r="I7311" s="1">
        <v>-0.77385857999999996</v>
      </c>
      <c r="J7311" s="1">
        <v>-78.480354849999998</v>
      </c>
      <c r="K7311" t="s">
        <v>21</v>
      </c>
      <c r="L7311" t="s">
        <v>22</v>
      </c>
      <c r="M7311" t="s">
        <v>122</v>
      </c>
      <c r="N7311" t="s">
        <v>123</v>
      </c>
      <c r="O7311">
        <v>130</v>
      </c>
      <c r="P7311" t="s">
        <v>217</v>
      </c>
      <c r="Q7311" t="s">
        <v>217</v>
      </c>
      <c r="R7311" t="s">
        <v>26</v>
      </c>
      <c r="T7311">
        <v>2022</v>
      </c>
      <c r="U7311" t="str">
        <f t="shared" si="229"/>
        <v>1100 A2_036ASH_10</v>
      </c>
    </row>
    <row r="7312" spans="1:21" x14ac:dyDescent="0.3">
      <c r="A7312" t="str">
        <f t="shared" si="228"/>
        <v>11,Ecuador,1100 A2,ASHIGUA,Cotopaxi,036ASH,3590,-0.77385858,-78.48035485,Pinaceae,Pinus,radiata,Pinus radiata,130,8,8, ,,2022</v>
      </c>
      <c r="B7312">
        <v>11</v>
      </c>
      <c r="C7312" t="s">
        <v>17</v>
      </c>
      <c r="D7312" t="s">
        <v>694</v>
      </c>
      <c r="E7312" t="s">
        <v>695</v>
      </c>
      <c r="F7312" t="s">
        <v>20</v>
      </c>
      <c r="G7312" t="s">
        <v>696</v>
      </c>
      <c r="H7312">
        <v>3590</v>
      </c>
      <c r="I7312" s="1">
        <v>-0.77385857999999996</v>
      </c>
      <c r="J7312" s="1">
        <v>-78.480354849999998</v>
      </c>
      <c r="K7312" t="s">
        <v>21</v>
      </c>
      <c r="L7312" t="s">
        <v>22</v>
      </c>
      <c r="M7312" t="s">
        <v>122</v>
      </c>
      <c r="N7312" t="s">
        <v>123</v>
      </c>
      <c r="O7312">
        <v>130</v>
      </c>
      <c r="P7312">
        <v>8</v>
      </c>
      <c r="Q7312">
        <v>8</v>
      </c>
      <c r="R7312" t="s">
        <v>26</v>
      </c>
      <c r="T7312">
        <v>2022</v>
      </c>
      <c r="U7312" t="str">
        <f t="shared" si="229"/>
        <v>1100 A2_036ASH_11</v>
      </c>
    </row>
    <row r="7313" spans="1:21" x14ac:dyDescent="0.3">
      <c r="A7313" t="str">
        <f t="shared" si="228"/>
        <v>12,Ecuador,1100 A2,ASHIGUA,Cotopaxi,036ASH,3590,-0.77385858,-78.48035485,Pinaceae,Pinus,radiata,Pinus radiata,130,10,10,4.25,,2022</v>
      </c>
      <c r="B7313">
        <v>12</v>
      </c>
      <c r="C7313" t="s">
        <v>17</v>
      </c>
      <c r="D7313" t="s">
        <v>694</v>
      </c>
      <c r="E7313" t="s">
        <v>695</v>
      </c>
      <c r="F7313" t="s">
        <v>20</v>
      </c>
      <c r="G7313" t="s">
        <v>696</v>
      </c>
      <c r="H7313">
        <v>3590</v>
      </c>
      <c r="I7313" s="1">
        <v>-0.77385857999999996</v>
      </c>
      <c r="J7313" s="1">
        <v>-78.480354849999998</v>
      </c>
      <c r="K7313" t="s">
        <v>21</v>
      </c>
      <c r="L7313" t="s">
        <v>22</v>
      </c>
      <c r="M7313" t="s">
        <v>122</v>
      </c>
      <c r="N7313" t="s">
        <v>123</v>
      </c>
      <c r="O7313">
        <v>130</v>
      </c>
      <c r="P7313">
        <v>10</v>
      </c>
      <c r="Q7313">
        <v>10</v>
      </c>
      <c r="R7313" t="s">
        <v>270</v>
      </c>
      <c r="T7313">
        <v>2022</v>
      </c>
      <c r="U7313" t="str">
        <f t="shared" si="229"/>
        <v>1100 A2_036ASH_12</v>
      </c>
    </row>
    <row r="7314" spans="1:21" x14ac:dyDescent="0.3">
      <c r="A7314" t="str">
        <f t="shared" si="228"/>
        <v>13,Ecuador,1100 A2,ASHIGUA,Cotopaxi,036ASH,3590,-0.77385858,-78.48035485,Pinaceae,Pinus,radiata,Pinus radiata,130,7.1,7.1, ,,2022</v>
      </c>
      <c r="B7314">
        <v>13</v>
      </c>
      <c r="C7314" t="s">
        <v>17</v>
      </c>
      <c r="D7314" t="s">
        <v>694</v>
      </c>
      <c r="E7314" t="s">
        <v>695</v>
      </c>
      <c r="F7314" t="s">
        <v>20</v>
      </c>
      <c r="G7314" t="s">
        <v>696</v>
      </c>
      <c r="H7314">
        <v>3590</v>
      </c>
      <c r="I7314" s="1">
        <v>-0.77385857999999996</v>
      </c>
      <c r="J7314" s="1">
        <v>-78.480354849999998</v>
      </c>
      <c r="K7314" t="s">
        <v>21</v>
      </c>
      <c r="L7314" t="s">
        <v>22</v>
      </c>
      <c r="M7314" t="s">
        <v>122</v>
      </c>
      <c r="N7314" t="s">
        <v>123</v>
      </c>
      <c r="O7314">
        <v>130</v>
      </c>
      <c r="P7314" t="s">
        <v>224</v>
      </c>
      <c r="Q7314" t="s">
        <v>224</v>
      </c>
      <c r="R7314" t="s">
        <v>26</v>
      </c>
      <c r="T7314">
        <v>2022</v>
      </c>
      <c r="U7314" t="str">
        <f t="shared" si="229"/>
        <v>1100 A2_036ASH_13</v>
      </c>
    </row>
    <row r="7315" spans="1:21" x14ac:dyDescent="0.3">
      <c r="A7315" t="str">
        <f t="shared" si="228"/>
        <v>14,Ecuador,1100 A2,ASHIGUA,Cotopaxi,036ASH,3590,-0.77385858,-78.48035485,Pinaceae,Pinus,radiata,Pinus radiata,130,11.2,11.2,5.5,,2022</v>
      </c>
      <c r="B7315">
        <v>14</v>
      </c>
      <c r="C7315" t="s">
        <v>17</v>
      </c>
      <c r="D7315" t="s">
        <v>694</v>
      </c>
      <c r="E7315" t="s">
        <v>695</v>
      </c>
      <c r="F7315" t="s">
        <v>20</v>
      </c>
      <c r="G7315" t="s">
        <v>696</v>
      </c>
      <c r="H7315">
        <v>3590</v>
      </c>
      <c r="I7315" s="1">
        <v>-0.77385857999999996</v>
      </c>
      <c r="J7315" s="1">
        <v>-78.480354849999998</v>
      </c>
      <c r="K7315" t="s">
        <v>21</v>
      </c>
      <c r="L7315" t="s">
        <v>22</v>
      </c>
      <c r="M7315" t="s">
        <v>122</v>
      </c>
      <c r="N7315" t="s">
        <v>123</v>
      </c>
      <c r="O7315">
        <v>130</v>
      </c>
      <c r="P7315" t="s">
        <v>182</v>
      </c>
      <c r="Q7315" t="s">
        <v>182</v>
      </c>
      <c r="R7315" t="s">
        <v>230</v>
      </c>
      <c r="T7315">
        <v>2022</v>
      </c>
      <c r="U7315" t="str">
        <f t="shared" si="229"/>
        <v>1100 A2_036ASH_14</v>
      </c>
    </row>
    <row r="7316" spans="1:21" x14ac:dyDescent="0.3">
      <c r="A7316" t="str">
        <f t="shared" si="228"/>
        <v>16,Ecuador,1100 A2,ASHIGUA,Cotopaxi,036ASH,3590,-0.77385858,-78.48035485,Pinaceae,Pinus,radiata,Pinus radiata,130,12.1,12.1,5.75,,2022</v>
      </c>
      <c r="B7316">
        <v>16</v>
      </c>
      <c r="C7316" t="s">
        <v>17</v>
      </c>
      <c r="D7316" t="s">
        <v>694</v>
      </c>
      <c r="E7316" t="s">
        <v>695</v>
      </c>
      <c r="F7316" t="s">
        <v>20</v>
      </c>
      <c r="G7316" t="s">
        <v>696</v>
      </c>
      <c r="H7316">
        <v>3590</v>
      </c>
      <c r="I7316" s="1">
        <v>-0.77385857999999996</v>
      </c>
      <c r="J7316" s="1">
        <v>-78.480354849999998</v>
      </c>
      <c r="K7316" t="s">
        <v>21</v>
      </c>
      <c r="L7316" t="s">
        <v>22</v>
      </c>
      <c r="M7316" t="s">
        <v>122</v>
      </c>
      <c r="N7316" t="s">
        <v>123</v>
      </c>
      <c r="O7316">
        <v>130</v>
      </c>
      <c r="P7316" t="s">
        <v>365</v>
      </c>
      <c r="Q7316" t="s">
        <v>365</v>
      </c>
      <c r="R7316" t="s">
        <v>258</v>
      </c>
      <c r="T7316">
        <v>2022</v>
      </c>
      <c r="U7316" t="str">
        <f t="shared" si="229"/>
        <v>1100 A2_036ASH_16</v>
      </c>
    </row>
    <row r="7317" spans="1:21" x14ac:dyDescent="0.3">
      <c r="A7317" t="str">
        <f t="shared" si="228"/>
        <v>17,Ecuador,1100 A2,ASHIGUA,Cotopaxi,036ASH,3590,-0.77385858,-78.48035485,Pinaceae,Pinus,radiata,Pinus radiata,130,9.5,9.5, ,,2022</v>
      </c>
      <c r="B7317">
        <v>17</v>
      </c>
      <c r="C7317" t="s">
        <v>17</v>
      </c>
      <c r="D7317" t="s">
        <v>694</v>
      </c>
      <c r="E7317" t="s">
        <v>695</v>
      </c>
      <c r="F7317" t="s">
        <v>20</v>
      </c>
      <c r="G7317" t="s">
        <v>696</v>
      </c>
      <c r="H7317">
        <v>3590</v>
      </c>
      <c r="I7317" s="1">
        <v>-0.77385857999999996</v>
      </c>
      <c r="J7317" s="1">
        <v>-78.480354849999998</v>
      </c>
      <c r="K7317" t="s">
        <v>21</v>
      </c>
      <c r="L7317" t="s">
        <v>22</v>
      </c>
      <c r="M7317" t="s">
        <v>122</v>
      </c>
      <c r="N7317" t="s">
        <v>123</v>
      </c>
      <c r="O7317">
        <v>130</v>
      </c>
      <c r="P7317" t="s">
        <v>103</v>
      </c>
      <c r="Q7317" t="s">
        <v>103</v>
      </c>
      <c r="R7317" t="s">
        <v>26</v>
      </c>
      <c r="T7317">
        <v>2022</v>
      </c>
      <c r="U7317" t="str">
        <f t="shared" si="229"/>
        <v>1100 A2_036ASH_17</v>
      </c>
    </row>
    <row r="7318" spans="1:21" x14ac:dyDescent="0.3">
      <c r="A7318" t="str">
        <f t="shared" si="228"/>
        <v>18,Ecuador,1100 A2,ASHIGUA,Cotopaxi,036ASH,3590,-0.77385858,-78.48035485,Pinaceae,Pinus,radiata,Pinus radiata,130,6.8,6.8, ,,2022</v>
      </c>
      <c r="B7318">
        <v>18</v>
      </c>
      <c r="C7318" t="s">
        <v>17</v>
      </c>
      <c r="D7318" t="s">
        <v>694</v>
      </c>
      <c r="E7318" t="s">
        <v>695</v>
      </c>
      <c r="F7318" t="s">
        <v>20</v>
      </c>
      <c r="G7318" t="s">
        <v>696</v>
      </c>
      <c r="H7318">
        <v>3590</v>
      </c>
      <c r="I7318" s="1">
        <v>-0.77385857999999996</v>
      </c>
      <c r="J7318" s="1">
        <v>-78.480354849999998</v>
      </c>
      <c r="K7318" t="s">
        <v>21</v>
      </c>
      <c r="L7318" t="s">
        <v>22</v>
      </c>
      <c r="M7318" t="s">
        <v>122</v>
      </c>
      <c r="N7318" t="s">
        <v>123</v>
      </c>
      <c r="O7318">
        <v>130</v>
      </c>
      <c r="P7318" t="s">
        <v>167</v>
      </c>
      <c r="Q7318" t="s">
        <v>167</v>
      </c>
      <c r="R7318" t="s">
        <v>26</v>
      </c>
      <c r="T7318">
        <v>2022</v>
      </c>
      <c r="U7318" t="str">
        <f t="shared" si="229"/>
        <v>1100 A2_036ASH_18</v>
      </c>
    </row>
    <row r="7319" spans="1:21" x14ac:dyDescent="0.3">
      <c r="A7319" t="str">
        <f t="shared" si="228"/>
        <v>19,Ecuador,1100 A2,ASHIGUA,Cotopaxi,036ASH,3590,-0.77385858,-78.48035485,Pinaceae,Pinus,radiata,Pinus radiata,130,6.3,6.3, ,,2022</v>
      </c>
      <c r="B7319">
        <v>19</v>
      </c>
      <c r="C7319" t="s">
        <v>17</v>
      </c>
      <c r="D7319" t="s">
        <v>694</v>
      </c>
      <c r="E7319" t="s">
        <v>695</v>
      </c>
      <c r="F7319" t="s">
        <v>20</v>
      </c>
      <c r="G7319" t="s">
        <v>696</v>
      </c>
      <c r="H7319">
        <v>3590</v>
      </c>
      <c r="I7319" s="1">
        <v>-0.77385857999999996</v>
      </c>
      <c r="J7319" s="1">
        <v>-78.480354849999998</v>
      </c>
      <c r="K7319" t="s">
        <v>21</v>
      </c>
      <c r="L7319" t="s">
        <v>22</v>
      </c>
      <c r="M7319" t="s">
        <v>122</v>
      </c>
      <c r="N7319" t="s">
        <v>123</v>
      </c>
      <c r="O7319">
        <v>130</v>
      </c>
      <c r="P7319" t="s">
        <v>346</v>
      </c>
      <c r="Q7319" t="s">
        <v>346</v>
      </c>
      <c r="R7319" t="s">
        <v>26</v>
      </c>
      <c r="T7319">
        <v>2022</v>
      </c>
      <c r="U7319" t="str">
        <f t="shared" si="229"/>
        <v>1100 A2_036ASH_19</v>
      </c>
    </row>
    <row r="7320" spans="1:21" x14ac:dyDescent="0.3">
      <c r="A7320" t="str">
        <f t="shared" si="228"/>
        <v>20,Ecuador,1100 A2,ASHIGUA,Cotopaxi,036ASH,3590,-0.77385858,-78.48035485,Pinaceae,Pinus,radiata,Pinus radiata,130,9.7,9.7, ,,2022</v>
      </c>
      <c r="B7320">
        <v>20</v>
      </c>
      <c r="C7320" t="s">
        <v>17</v>
      </c>
      <c r="D7320" t="s">
        <v>694</v>
      </c>
      <c r="E7320" t="s">
        <v>695</v>
      </c>
      <c r="F7320" t="s">
        <v>20</v>
      </c>
      <c r="G7320" t="s">
        <v>696</v>
      </c>
      <c r="H7320">
        <v>3590</v>
      </c>
      <c r="I7320" s="1">
        <v>-0.77385857999999996</v>
      </c>
      <c r="J7320" s="1">
        <v>-78.480354849999998</v>
      </c>
      <c r="K7320" t="s">
        <v>21</v>
      </c>
      <c r="L7320" t="s">
        <v>22</v>
      </c>
      <c r="M7320" t="s">
        <v>122</v>
      </c>
      <c r="N7320" t="s">
        <v>123</v>
      </c>
      <c r="O7320">
        <v>130</v>
      </c>
      <c r="P7320" t="s">
        <v>238</v>
      </c>
      <c r="Q7320" t="s">
        <v>238</v>
      </c>
      <c r="R7320" t="s">
        <v>26</v>
      </c>
      <c r="T7320">
        <v>2022</v>
      </c>
      <c r="U7320" t="str">
        <f t="shared" si="229"/>
        <v>1100 A2_036ASH_20</v>
      </c>
    </row>
    <row r="7321" spans="1:21" x14ac:dyDescent="0.3">
      <c r="A7321" t="str">
        <f t="shared" si="228"/>
        <v>22,Ecuador,1100 A2,ASHIGUA,Cotopaxi,036ASH,3590,-0.77385858,-78.48035485,Pinaceae,Pinus,radiata,Pinus radiata,130,7.9,7.9, ,,2022</v>
      </c>
      <c r="B7321">
        <v>22</v>
      </c>
      <c r="C7321" t="s">
        <v>17</v>
      </c>
      <c r="D7321" t="s">
        <v>694</v>
      </c>
      <c r="E7321" t="s">
        <v>695</v>
      </c>
      <c r="F7321" t="s">
        <v>20</v>
      </c>
      <c r="G7321" t="s">
        <v>696</v>
      </c>
      <c r="H7321">
        <v>3590</v>
      </c>
      <c r="I7321" s="1">
        <v>-0.77385857999999996</v>
      </c>
      <c r="J7321" s="1">
        <v>-78.480354849999998</v>
      </c>
      <c r="K7321" t="s">
        <v>21</v>
      </c>
      <c r="L7321" t="s">
        <v>22</v>
      </c>
      <c r="M7321" t="s">
        <v>122</v>
      </c>
      <c r="N7321" t="s">
        <v>123</v>
      </c>
      <c r="O7321">
        <v>130</v>
      </c>
      <c r="P7321" t="s">
        <v>268</v>
      </c>
      <c r="Q7321" t="s">
        <v>268</v>
      </c>
      <c r="R7321" t="s">
        <v>26</v>
      </c>
      <c r="T7321">
        <v>2022</v>
      </c>
      <c r="U7321" t="str">
        <f t="shared" si="229"/>
        <v>1100 A2_036ASH_22</v>
      </c>
    </row>
    <row r="7322" spans="1:21" x14ac:dyDescent="0.3">
      <c r="A7322" t="str">
        <f t="shared" si="228"/>
        <v>23,Ecuador,1100 A2,ASHIGUA,Cotopaxi,036ASH,3590,-0.77385858,-78.48035485,Pinaceae,Pinus,radiata,Pinus radiata,130,11.5,11.5, ,,2022</v>
      </c>
      <c r="B7322">
        <v>23</v>
      </c>
      <c r="C7322" t="s">
        <v>17</v>
      </c>
      <c r="D7322" t="s">
        <v>694</v>
      </c>
      <c r="E7322" t="s">
        <v>695</v>
      </c>
      <c r="F7322" t="s">
        <v>20</v>
      </c>
      <c r="G7322" t="s">
        <v>696</v>
      </c>
      <c r="H7322">
        <v>3590</v>
      </c>
      <c r="I7322" s="1">
        <v>-0.77385857999999996</v>
      </c>
      <c r="J7322" s="1">
        <v>-78.480354849999998</v>
      </c>
      <c r="K7322" t="s">
        <v>21</v>
      </c>
      <c r="L7322" t="s">
        <v>22</v>
      </c>
      <c r="M7322" t="s">
        <v>122</v>
      </c>
      <c r="N7322" t="s">
        <v>123</v>
      </c>
      <c r="O7322">
        <v>130</v>
      </c>
      <c r="P7322" t="s">
        <v>104</v>
      </c>
      <c r="Q7322" t="s">
        <v>104</v>
      </c>
      <c r="R7322" t="s">
        <v>26</v>
      </c>
      <c r="T7322">
        <v>2022</v>
      </c>
      <c r="U7322" t="str">
        <f t="shared" si="229"/>
        <v>1100 A2_036ASH_23</v>
      </c>
    </row>
    <row r="7323" spans="1:21" x14ac:dyDescent="0.3">
      <c r="A7323" t="str">
        <f t="shared" si="228"/>
        <v>24,Ecuador,1100 A2,ASHIGUA,Cotopaxi,036ASH,3590,-0.77385858,-78.48035485,Pinaceae,Pinus,radiata,Pinus radiata,130,10.4,10.4,4.6,,2022</v>
      </c>
      <c r="B7323">
        <v>24</v>
      </c>
      <c r="C7323" t="s">
        <v>17</v>
      </c>
      <c r="D7323" t="s">
        <v>694</v>
      </c>
      <c r="E7323" t="s">
        <v>695</v>
      </c>
      <c r="F7323" t="s">
        <v>20</v>
      </c>
      <c r="G7323" t="s">
        <v>696</v>
      </c>
      <c r="H7323">
        <v>3590</v>
      </c>
      <c r="I7323" s="1">
        <v>-0.77385857999999996</v>
      </c>
      <c r="J7323" s="1">
        <v>-78.480354849999998</v>
      </c>
      <c r="K7323" t="s">
        <v>21</v>
      </c>
      <c r="L7323" t="s">
        <v>22</v>
      </c>
      <c r="M7323" t="s">
        <v>122</v>
      </c>
      <c r="N7323" t="s">
        <v>123</v>
      </c>
      <c r="O7323">
        <v>130</v>
      </c>
      <c r="P7323" t="s">
        <v>220</v>
      </c>
      <c r="Q7323" t="s">
        <v>220</v>
      </c>
      <c r="R7323" t="s">
        <v>278</v>
      </c>
      <c r="T7323">
        <v>2022</v>
      </c>
      <c r="U7323" t="str">
        <f t="shared" si="229"/>
        <v>1100 A2_036ASH_24</v>
      </c>
    </row>
    <row r="7324" spans="1:21" x14ac:dyDescent="0.3">
      <c r="A7324" t="str">
        <f t="shared" si="228"/>
        <v>25,Ecuador,1100 A2,ASHIGUA,Cotopaxi,036ASH,3590,-0.77385858,-78.48035485,Pinaceae,Pinus,radiata,Pinus radiata,130,9.9,9.9, ,,2022</v>
      </c>
      <c r="B7324">
        <v>25</v>
      </c>
      <c r="C7324" t="s">
        <v>17</v>
      </c>
      <c r="D7324" t="s">
        <v>694</v>
      </c>
      <c r="E7324" t="s">
        <v>695</v>
      </c>
      <c r="F7324" t="s">
        <v>20</v>
      </c>
      <c r="G7324" t="s">
        <v>696</v>
      </c>
      <c r="H7324">
        <v>3590</v>
      </c>
      <c r="I7324" s="1">
        <v>-0.77385857999999996</v>
      </c>
      <c r="J7324" s="1">
        <v>-78.480354849999998</v>
      </c>
      <c r="K7324" t="s">
        <v>21</v>
      </c>
      <c r="L7324" t="s">
        <v>22</v>
      </c>
      <c r="M7324" t="s">
        <v>122</v>
      </c>
      <c r="N7324" t="s">
        <v>123</v>
      </c>
      <c r="O7324">
        <v>130</v>
      </c>
      <c r="P7324" t="s">
        <v>200</v>
      </c>
      <c r="Q7324" t="s">
        <v>200</v>
      </c>
      <c r="R7324" t="s">
        <v>26</v>
      </c>
      <c r="T7324">
        <v>2022</v>
      </c>
      <c r="U7324" t="str">
        <f t="shared" si="229"/>
        <v>1100 A2_036ASH_25</v>
      </c>
    </row>
    <row r="7325" spans="1:21" x14ac:dyDescent="0.3">
      <c r="A7325" t="str">
        <f t="shared" si="228"/>
        <v>26,Ecuador,1100 A2,ASHIGUA,Cotopaxi,036ASH,3590,-0.77385858,-78.48035485,Pinaceae,Pinus,radiata,Pinus radiata,130,6,6,4,,2022</v>
      </c>
      <c r="B7325">
        <v>26</v>
      </c>
      <c r="C7325" t="s">
        <v>17</v>
      </c>
      <c r="D7325" t="s">
        <v>694</v>
      </c>
      <c r="E7325" t="s">
        <v>695</v>
      </c>
      <c r="F7325" t="s">
        <v>20</v>
      </c>
      <c r="G7325" t="s">
        <v>696</v>
      </c>
      <c r="H7325">
        <v>3590</v>
      </c>
      <c r="I7325" s="1">
        <v>-0.77385857999999996</v>
      </c>
      <c r="J7325" s="1">
        <v>-78.480354849999998</v>
      </c>
      <c r="K7325" t="s">
        <v>21</v>
      </c>
      <c r="L7325" t="s">
        <v>22</v>
      </c>
      <c r="M7325" t="s">
        <v>122</v>
      </c>
      <c r="N7325" t="s">
        <v>123</v>
      </c>
      <c r="O7325">
        <v>130</v>
      </c>
      <c r="P7325">
        <v>6</v>
      </c>
      <c r="Q7325">
        <v>6</v>
      </c>
      <c r="R7325">
        <v>4</v>
      </c>
      <c r="T7325">
        <v>2022</v>
      </c>
      <c r="U7325" t="str">
        <f t="shared" si="229"/>
        <v>1100 A2_036ASH_26</v>
      </c>
    </row>
    <row r="7326" spans="1:21" x14ac:dyDescent="0.3">
      <c r="A7326" t="str">
        <f t="shared" si="228"/>
        <v>27,Ecuador,1100 A2,ASHIGUA,Cotopaxi,036ASH,3590,-0.77385858,-78.48035485,Pinaceae,Pinus,radiata,Pinus radiata,130,8.7,8.7, ,,2022</v>
      </c>
      <c r="B7326">
        <v>27</v>
      </c>
      <c r="C7326" t="s">
        <v>17</v>
      </c>
      <c r="D7326" t="s">
        <v>694</v>
      </c>
      <c r="E7326" t="s">
        <v>695</v>
      </c>
      <c r="F7326" t="s">
        <v>20</v>
      </c>
      <c r="G7326" t="s">
        <v>696</v>
      </c>
      <c r="H7326">
        <v>3590</v>
      </c>
      <c r="I7326" s="1">
        <v>-0.77385857999999996</v>
      </c>
      <c r="J7326" s="1">
        <v>-78.480354849999998</v>
      </c>
      <c r="K7326" t="s">
        <v>21</v>
      </c>
      <c r="L7326" t="s">
        <v>22</v>
      </c>
      <c r="M7326" t="s">
        <v>122</v>
      </c>
      <c r="N7326" t="s">
        <v>123</v>
      </c>
      <c r="O7326">
        <v>130</v>
      </c>
      <c r="P7326" t="s">
        <v>222</v>
      </c>
      <c r="Q7326" t="s">
        <v>222</v>
      </c>
      <c r="R7326" t="s">
        <v>26</v>
      </c>
      <c r="T7326">
        <v>2022</v>
      </c>
      <c r="U7326" t="str">
        <f t="shared" si="229"/>
        <v>1100 A2_036ASH_27</v>
      </c>
    </row>
    <row r="7327" spans="1:21" x14ac:dyDescent="0.3">
      <c r="A7327" t="str">
        <f t="shared" si="228"/>
        <v>28,Ecuador,1100 A2,ASHIGUA,Cotopaxi,036ASH,3590,-0.77385858,-78.48035485,Pinaceae,Pinus,radiata,Pinus radiata,130,9,9, ,,2022</v>
      </c>
      <c r="B7327">
        <v>28</v>
      </c>
      <c r="C7327" t="s">
        <v>17</v>
      </c>
      <c r="D7327" t="s">
        <v>694</v>
      </c>
      <c r="E7327" t="s">
        <v>695</v>
      </c>
      <c r="F7327" t="s">
        <v>20</v>
      </c>
      <c r="G7327" t="s">
        <v>696</v>
      </c>
      <c r="H7327">
        <v>3590</v>
      </c>
      <c r="I7327" s="1">
        <v>-0.77385857999999996</v>
      </c>
      <c r="J7327" s="1">
        <v>-78.480354849999998</v>
      </c>
      <c r="K7327" t="s">
        <v>21</v>
      </c>
      <c r="L7327" t="s">
        <v>22</v>
      </c>
      <c r="M7327" t="s">
        <v>122</v>
      </c>
      <c r="N7327" t="s">
        <v>123</v>
      </c>
      <c r="O7327">
        <v>130</v>
      </c>
      <c r="P7327">
        <v>9</v>
      </c>
      <c r="Q7327">
        <v>9</v>
      </c>
      <c r="R7327" t="s">
        <v>26</v>
      </c>
      <c r="T7327">
        <v>2022</v>
      </c>
      <c r="U7327" t="str">
        <f t="shared" si="229"/>
        <v>1100 A2_036ASH_28</v>
      </c>
    </row>
    <row r="7328" spans="1:21" x14ac:dyDescent="0.3">
      <c r="A7328" t="str">
        <f t="shared" si="228"/>
        <v>29,Ecuador,1100 A2,ASHIGUA,Cotopaxi,036ASH,3590,-0.77385858,-78.48035485,Pinaceae,Pinus,radiata,Pinus radiata,130,9.2,9.2, ,,2022</v>
      </c>
      <c r="B7328">
        <v>29</v>
      </c>
      <c r="C7328" t="s">
        <v>17</v>
      </c>
      <c r="D7328" t="s">
        <v>694</v>
      </c>
      <c r="E7328" t="s">
        <v>695</v>
      </c>
      <c r="F7328" t="s">
        <v>20</v>
      </c>
      <c r="G7328" t="s">
        <v>696</v>
      </c>
      <c r="H7328">
        <v>3590</v>
      </c>
      <c r="I7328" s="1">
        <v>-0.77385857999999996</v>
      </c>
      <c r="J7328" s="1">
        <v>-78.480354849999998</v>
      </c>
      <c r="K7328" t="s">
        <v>21</v>
      </c>
      <c r="L7328" t="s">
        <v>22</v>
      </c>
      <c r="M7328" t="s">
        <v>122</v>
      </c>
      <c r="N7328" t="s">
        <v>123</v>
      </c>
      <c r="O7328">
        <v>130</v>
      </c>
      <c r="P7328" t="s">
        <v>271</v>
      </c>
      <c r="Q7328" t="s">
        <v>271</v>
      </c>
      <c r="R7328" t="s">
        <v>26</v>
      </c>
      <c r="T7328">
        <v>2022</v>
      </c>
      <c r="U7328" t="str">
        <f t="shared" si="229"/>
        <v>1100 A2_036ASH_29</v>
      </c>
    </row>
    <row r="7329" spans="1:21" x14ac:dyDescent="0.3">
      <c r="A7329" t="str">
        <f t="shared" si="228"/>
        <v>30,Ecuador,1100 A2,ASHIGUA,Cotopaxi,036ASH,3590,-0.77385858,-78.48035485,Pinaceae,Pinus,radiata,Pinus radiata,130,9.3,9.3, ,,2022</v>
      </c>
      <c r="B7329">
        <v>30</v>
      </c>
      <c r="C7329" t="s">
        <v>17</v>
      </c>
      <c r="D7329" t="s">
        <v>694</v>
      </c>
      <c r="E7329" t="s">
        <v>695</v>
      </c>
      <c r="F7329" t="s">
        <v>20</v>
      </c>
      <c r="G7329" t="s">
        <v>696</v>
      </c>
      <c r="H7329">
        <v>3590</v>
      </c>
      <c r="I7329" s="1">
        <v>-0.77385857999999996</v>
      </c>
      <c r="J7329" s="1">
        <v>-78.480354849999998</v>
      </c>
      <c r="K7329" t="s">
        <v>21</v>
      </c>
      <c r="L7329" t="s">
        <v>22</v>
      </c>
      <c r="M7329" t="s">
        <v>122</v>
      </c>
      <c r="N7329" t="s">
        <v>123</v>
      </c>
      <c r="O7329">
        <v>130</v>
      </c>
      <c r="P7329" t="s">
        <v>45</v>
      </c>
      <c r="Q7329" t="s">
        <v>45</v>
      </c>
      <c r="R7329" t="s">
        <v>26</v>
      </c>
      <c r="T7329">
        <v>2022</v>
      </c>
      <c r="U7329" t="str">
        <f t="shared" si="229"/>
        <v>1100 A2_036ASH_30</v>
      </c>
    </row>
    <row r="7330" spans="1:21" x14ac:dyDescent="0.3">
      <c r="A7330" t="str">
        <f t="shared" si="228"/>
        <v>32,Ecuador,1100 A2,ASHIGUA,Cotopaxi,036ASH,3590,-0.77385858,-78.48035485,Pinaceae,Pinus,radiata,Pinus radiata,130,7.7,7.7, ,,2022</v>
      </c>
      <c r="B7330">
        <v>32</v>
      </c>
      <c r="C7330" t="s">
        <v>17</v>
      </c>
      <c r="D7330" t="s">
        <v>694</v>
      </c>
      <c r="E7330" t="s">
        <v>695</v>
      </c>
      <c r="F7330" t="s">
        <v>20</v>
      </c>
      <c r="G7330" t="s">
        <v>696</v>
      </c>
      <c r="H7330">
        <v>3590</v>
      </c>
      <c r="I7330" s="1">
        <v>-0.77385857999999996</v>
      </c>
      <c r="J7330" s="1">
        <v>-78.480354849999998</v>
      </c>
      <c r="K7330" t="s">
        <v>21</v>
      </c>
      <c r="L7330" t="s">
        <v>22</v>
      </c>
      <c r="M7330" t="s">
        <v>122</v>
      </c>
      <c r="N7330" t="s">
        <v>123</v>
      </c>
      <c r="O7330">
        <v>130</v>
      </c>
      <c r="P7330" t="s">
        <v>221</v>
      </c>
      <c r="Q7330" t="s">
        <v>221</v>
      </c>
      <c r="R7330" t="s">
        <v>26</v>
      </c>
      <c r="T7330">
        <v>2022</v>
      </c>
      <c r="U7330" t="str">
        <f t="shared" si="229"/>
        <v>1100 A2_036ASH_32</v>
      </c>
    </row>
    <row r="7331" spans="1:21" x14ac:dyDescent="0.3">
      <c r="A7331" t="str">
        <f t="shared" si="228"/>
        <v>33,Ecuador,1100 A2,ASHIGUA,Cotopaxi,036ASH,3590,-0.77385858,-78.48035485,Pinaceae,Pinus,radiata,Pinus radiata,130,7,7, ,,2022</v>
      </c>
      <c r="B7331">
        <v>33</v>
      </c>
      <c r="C7331" t="s">
        <v>17</v>
      </c>
      <c r="D7331" t="s">
        <v>694</v>
      </c>
      <c r="E7331" t="s">
        <v>695</v>
      </c>
      <c r="F7331" t="s">
        <v>20</v>
      </c>
      <c r="G7331" t="s">
        <v>696</v>
      </c>
      <c r="H7331">
        <v>3590</v>
      </c>
      <c r="I7331" s="1">
        <v>-0.77385857999999996</v>
      </c>
      <c r="J7331" s="1">
        <v>-78.480354849999998</v>
      </c>
      <c r="K7331" t="s">
        <v>21</v>
      </c>
      <c r="L7331" t="s">
        <v>22</v>
      </c>
      <c r="M7331" t="s">
        <v>122</v>
      </c>
      <c r="N7331" t="s">
        <v>123</v>
      </c>
      <c r="O7331">
        <v>130</v>
      </c>
      <c r="P7331">
        <v>7</v>
      </c>
      <c r="Q7331">
        <v>7</v>
      </c>
      <c r="R7331" t="s">
        <v>26</v>
      </c>
      <c r="T7331">
        <v>2022</v>
      </c>
      <c r="U7331" t="str">
        <f t="shared" si="229"/>
        <v>1100 A2_036ASH_33</v>
      </c>
    </row>
    <row r="7332" spans="1:21" x14ac:dyDescent="0.3">
      <c r="A7332" t="str">
        <f t="shared" si="228"/>
        <v>35,Ecuador,1100 A2,ASHIGUA,Cotopaxi,036ASH,3590,-0.77385858,-78.48035485,Pinaceae,Pinus,radiata,Pinus radiata,130,7.5,7.5,2.5,,2022</v>
      </c>
      <c r="B7332">
        <v>35</v>
      </c>
      <c r="C7332" t="s">
        <v>17</v>
      </c>
      <c r="D7332" t="s">
        <v>694</v>
      </c>
      <c r="E7332" t="s">
        <v>695</v>
      </c>
      <c r="F7332" t="s">
        <v>20</v>
      </c>
      <c r="G7332" t="s">
        <v>696</v>
      </c>
      <c r="H7332">
        <v>3590</v>
      </c>
      <c r="I7332" s="1">
        <v>-0.77385857999999996</v>
      </c>
      <c r="J7332" s="1">
        <v>-78.480354849999998</v>
      </c>
      <c r="K7332" t="s">
        <v>21</v>
      </c>
      <c r="L7332" t="s">
        <v>22</v>
      </c>
      <c r="M7332" t="s">
        <v>122</v>
      </c>
      <c r="N7332" t="s">
        <v>123</v>
      </c>
      <c r="O7332">
        <v>130</v>
      </c>
      <c r="P7332" t="s">
        <v>201</v>
      </c>
      <c r="Q7332" t="s">
        <v>201</v>
      </c>
      <c r="R7332" t="s">
        <v>284</v>
      </c>
      <c r="T7332">
        <v>2022</v>
      </c>
      <c r="U7332" t="str">
        <f t="shared" si="229"/>
        <v>1100 A2_036ASH_35</v>
      </c>
    </row>
    <row r="7333" spans="1:21" x14ac:dyDescent="0.3">
      <c r="A7333" t="str">
        <f t="shared" si="228"/>
        <v>36,Ecuador,1100 A2,ASHIGUA,Cotopaxi,036ASH,3590,-0.77385858,-78.48035485,Pinaceae,Pinus,radiata,Pinus radiata,130,9.1,9.1, ,,2022</v>
      </c>
      <c r="B7333">
        <v>36</v>
      </c>
      <c r="C7333" t="s">
        <v>17</v>
      </c>
      <c r="D7333" t="s">
        <v>694</v>
      </c>
      <c r="E7333" t="s">
        <v>695</v>
      </c>
      <c r="F7333" t="s">
        <v>20</v>
      </c>
      <c r="G7333" t="s">
        <v>696</v>
      </c>
      <c r="H7333">
        <v>3590</v>
      </c>
      <c r="I7333" s="1">
        <v>-0.77385857999999996</v>
      </c>
      <c r="J7333" s="1">
        <v>-78.480354849999998</v>
      </c>
      <c r="K7333" t="s">
        <v>21</v>
      </c>
      <c r="L7333" t="s">
        <v>22</v>
      </c>
      <c r="M7333" t="s">
        <v>122</v>
      </c>
      <c r="N7333" t="s">
        <v>123</v>
      </c>
      <c r="O7333">
        <v>130</v>
      </c>
      <c r="P7333" t="s">
        <v>215</v>
      </c>
      <c r="Q7333" t="s">
        <v>215</v>
      </c>
      <c r="R7333" t="s">
        <v>26</v>
      </c>
      <c r="T7333">
        <v>2022</v>
      </c>
      <c r="U7333" t="str">
        <f t="shared" si="229"/>
        <v>1100 A2_036ASH_36</v>
      </c>
    </row>
    <row r="7334" spans="1:21" x14ac:dyDescent="0.3">
      <c r="A7334" t="str">
        <f t="shared" si="228"/>
        <v>37,Ecuador,1100 A2,ASHIGUA,Cotopaxi,036ASH,3590,-0.77385858,-78.48035485,Pinaceae,Pinus,radiata,Pinus radiata,130,7.5,7.5, ,,2022</v>
      </c>
      <c r="B7334">
        <v>37</v>
      </c>
      <c r="C7334" t="s">
        <v>17</v>
      </c>
      <c r="D7334" t="s">
        <v>694</v>
      </c>
      <c r="E7334" t="s">
        <v>695</v>
      </c>
      <c r="F7334" t="s">
        <v>20</v>
      </c>
      <c r="G7334" t="s">
        <v>696</v>
      </c>
      <c r="H7334">
        <v>3590</v>
      </c>
      <c r="I7334" s="1">
        <v>-0.77385857999999996</v>
      </c>
      <c r="J7334" s="1">
        <v>-78.480354849999998</v>
      </c>
      <c r="K7334" t="s">
        <v>21</v>
      </c>
      <c r="L7334" t="s">
        <v>22</v>
      </c>
      <c r="M7334" t="s">
        <v>122</v>
      </c>
      <c r="N7334" t="s">
        <v>123</v>
      </c>
      <c r="O7334">
        <v>130</v>
      </c>
      <c r="P7334" t="s">
        <v>201</v>
      </c>
      <c r="Q7334" t="s">
        <v>201</v>
      </c>
      <c r="R7334" t="s">
        <v>26</v>
      </c>
      <c r="T7334">
        <v>2022</v>
      </c>
      <c r="U7334" t="str">
        <f t="shared" si="229"/>
        <v>1100 A2_036ASH_37</v>
      </c>
    </row>
    <row r="7335" spans="1:21" x14ac:dyDescent="0.3">
      <c r="A7335" t="str">
        <f t="shared" si="228"/>
        <v>1,Ecuador,1102 A2,ASHIGUA,Cotopaxi,042ASH,3625,-0.77319791,-78.46384331,Pinaceae,Pinus,radiata,Pinus radiata,130,4.2,4.2, ,,2022</v>
      </c>
      <c r="B7335">
        <v>1</v>
      </c>
      <c r="C7335" t="s">
        <v>17</v>
      </c>
      <c r="D7335" t="s">
        <v>697</v>
      </c>
      <c r="E7335" t="s">
        <v>695</v>
      </c>
      <c r="F7335" t="s">
        <v>20</v>
      </c>
      <c r="G7335" t="s">
        <v>698</v>
      </c>
      <c r="H7335">
        <v>3625</v>
      </c>
      <c r="I7335" s="1">
        <v>-0.77319791000000004</v>
      </c>
      <c r="J7335" s="1">
        <v>-78.463843310000001</v>
      </c>
      <c r="K7335" t="s">
        <v>21</v>
      </c>
      <c r="L7335" t="s">
        <v>22</v>
      </c>
      <c r="M7335" t="s">
        <v>122</v>
      </c>
      <c r="N7335" t="s">
        <v>123</v>
      </c>
      <c r="O7335">
        <v>130</v>
      </c>
      <c r="P7335" t="s">
        <v>292</v>
      </c>
      <c r="Q7335" t="s">
        <v>292</v>
      </c>
      <c r="R7335" t="s">
        <v>26</v>
      </c>
      <c r="T7335">
        <v>2022</v>
      </c>
      <c r="U7335" t="str">
        <f t="shared" si="229"/>
        <v>1102 A2_042ASH_1</v>
      </c>
    </row>
    <row r="7336" spans="1:21" x14ac:dyDescent="0.3">
      <c r="A7336" t="str">
        <f t="shared" si="228"/>
        <v>2,Ecuador,1102 A2,ASHIGUA,Cotopaxi,042ASH,3625,-0.77319791,-78.46384331,Pinaceae,Pinus,radiata,Pinus radiata,130,4.6,4.6, ,,2022</v>
      </c>
      <c r="B7336">
        <v>2</v>
      </c>
      <c r="C7336" t="s">
        <v>17</v>
      </c>
      <c r="D7336" t="s">
        <v>697</v>
      </c>
      <c r="E7336" t="s">
        <v>695</v>
      </c>
      <c r="F7336" t="s">
        <v>20</v>
      </c>
      <c r="G7336" t="s">
        <v>698</v>
      </c>
      <c r="H7336">
        <v>3625</v>
      </c>
      <c r="I7336" s="1">
        <v>-0.77319791000000004</v>
      </c>
      <c r="J7336" s="1">
        <v>-78.463843310000001</v>
      </c>
      <c r="K7336" t="s">
        <v>21</v>
      </c>
      <c r="L7336" t="s">
        <v>22</v>
      </c>
      <c r="M7336" t="s">
        <v>122</v>
      </c>
      <c r="N7336" t="s">
        <v>123</v>
      </c>
      <c r="O7336">
        <v>130</v>
      </c>
      <c r="P7336" t="s">
        <v>278</v>
      </c>
      <c r="Q7336" t="s">
        <v>278</v>
      </c>
      <c r="R7336" t="s">
        <v>26</v>
      </c>
      <c r="T7336">
        <v>2022</v>
      </c>
      <c r="U7336" t="str">
        <f t="shared" si="229"/>
        <v>1102 A2_042ASH_2</v>
      </c>
    </row>
    <row r="7337" spans="1:21" x14ac:dyDescent="0.3">
      <c r="A7337" t="str">
        <f t="shared" si="228"/>
        <v>3,Ecuador,1102 A2,ASHIGUA,Cotopaxi,042ASH,3625,-0.77319791,-78.46384331,Pinaceae,Pinus,radiata,Pinus radiata,125,3.6,3.6, ,,2022</v>
      </c>
      <c r="B7337">
        <v>3</v>
      </c>
      <c r="C7337" t="s">
        <v>17</v>
      </c>
      <c r="D7337" t="s">
        <v>697</v>
      </c>
      <c r="E7337" t="s">
        <v>695</v>
      </c>
      <c r="F7337" t="s">
        <v>20</v>
      </c>
      <c r="G7337" t="s">
        <v>698</v>
      </c>
      <c r="H7337">
        <v>3625</v>
      </c>
      <c r="I7337" s="1">
        <v>-0.77319791000000004</v>
      </c>
      <c r="J7337" s="1">
        <v>-78.463843310000001</v>
      </c>
      <c r="K7337" t="s">
        <v>21</v>
      </c>
      <c r="L7337" t="s">
        <v>22</v>
      </c>
      <c r="M7337" t="s">
        <v>122</v>
      </c>
      <c r="N7337" t="s">
        <v>123</v>
      </c>
      <c r="O7337">
        <v>125</v>
      </c>
      <c r="P7337" t="s">
        <v>280</v>
      </c>
      <c r="Q7337" t="s">
        <v>280</v>
      </c>
      <c r="R7337" t="s">
        <v>26</v>
      </c>
      <c r="T7337">
        <v>2022</v>
      </c>
      <c r="U7337" t="str">
        <f t="shared" si="229"/>
        <v>1102 A2_042ASH_3</v>
      </c>
    </row>
    <row r="7338" spans="1:21" x14ac:dyDescent="0.3">
      <c r="A7338" t="str">
        <f t="shared" si="228"/>
        <v>4.1,Ecuador,1102 A2,ASHIGUA,Cotopaxi,042ASH,3625,-0.77319791,-78.46384331,Pinaceae,Pinus,radiata,Pinus radiata,130,6.7,6.7, ,,2022</v>
      </c>
      <c r="B7338" t="s">
        <v>261</v>
      </c>
      <c r="C7338" t="s">
        <v>17</v>
      </c>
      <c r="D7338" t="s">
        <v>697</v>
      </c>
      <c r="E7338" t="s">
        <v>695</v>
      </c>
      <c r="F7338" t="s">
        <v>20</v>
      </c>
      <c r="G7338" t="s">
        <v>698</v>
      </c>
      <c r="H7338">
        <v>3625</v>
      </c>
      <c r="I7338" s="1">
        <v>-0.77319791000000004</v>
      </c>
      <c r="J7338" s="1">
        <v>-78.463843310000001</v>
      </c>
      <c r="K7338" t="s">
        <v>21</v>
      </c>
      <c r="L7338" t="s">
        <v>22</v>
      </c>
      <c r="M7338" t="s">
        <v>122</v>
      </c>
      <c r="N7338" t="s">
        <v>123</v>
      </c>
      <c r="O7338">
        <v>130</v>
      </c>
      <c r="P7338" t="s">
        <v>202</v>
      </c>
      <c r="Q7338" t="s">
        <v>202</v>
      </c>
      <c r="R7338" t="s">
        <v>26</v>
      </c>
      <c r="T7338">
        <v>2022</v>
      </c>
      <c r="U7338" t="str">
        <f t="shared" si="229"/>
        <v>1102 A2_042ASH_4.1</v>
      </c>
    </row>
    <row r="7339" spans="1:21" x14ac:dyDescent="0.3">
      <c r="A7339" t="str">
        <f t="shared" si="228"/>
        <v>4.2,Ecuador,1102 A2,ASHIGUA,Cotopaxi,042ASH,3625,-0.77319791,-78.46384331,Pinaceae,Pinus,radiata,Pinus radiata,130,4.9,4.9, ,,2022</v>
      </c>
      <c r="B7339" t="s">
        <v>292</v>
      </c>
      <c r="C7339" t="s">
        <v>17</v>
      </c>
      <c r="D7339" t="s">
        <v>697</v>
      </c>
      <c r="E7339" t="s">
        <v>695</v>
      </c>
      <c r="F7339" t="s">
        <v>20</v>
      </c>
      <c r="G7339" t="s">
        <v>698</v>
      </c>
      <c r="H7339">
        <v>3625</v>
      </c>
      <c r="I7339" s="1">
        <v>-0.77319791000000004</v>
      </c>
      <c r="J7339" s="1">
        <v>-78.463843310000001</v>
      </c>
      <c r="K7339" t="s">
        <v>21</v>
      </c>
      <c r="L7339" t="s">
        <v>22</v>
      </c>
      <c r="M7339" t="s">
        <v>122</v>
      </c>
      <c r="N7339" t="s">
        <v>123</v>
      </c>
      <c r="O7339">
        <v>130</v>
      </c>
      <c r="P7339" t="s">
        <v>350</v>
      </c>
      <c r="Q7339" t="s">
        <v>350</v>
      </c>
      <c r="R7339" t="s">
        <v>26</v>
      </c>
      <c r="T7339">
        <v>2022</v>
      </c>
      <c r="U7339" t="str">
        <f t="shared" si="229"/>
        <v>1102 A2_042ASH_4.2</v>
      </c>
    </row>
    <row r="7340" spans="1:21" x14ac:dyDescent="0.3">
      <c r="A7340" t="str">
        <f t="shared" si="228"/>
        <v>5,Ecuador,1102 A2,ASHIGUA,Cotopaxi,042ASH,3625,-0.77319791,-78.46384331,Pinaceae,Pinus,radiata,Pinus radiata,130,4.4,4.4, ,,2022</v>
      </c>
      <c r="B7340">
        <v>5</v>
      </c>
      <c r="C7340" t="s">
        <v>17</v>
      </c>
      <c r="D7340" t="s">
        <v>697</v>
      </c>
      <c r="E7340" t="s">
        <v>695</v>
      </c>
      <c r="F7340" t="s">
        <v>20</v>
      </c>
      <c r="G7340" t="s">
        <v>698</v>
      </c>
      <c r="H7340">
        <v>3625</v>
      </c>
      <c r="I7340" s="1">
        <v>-0.77319791000000004</v>
      </c>
      <c r="J7340" s="1">
        <v>-78.463843310000001</v>
      </c>
      <c r="K7340" t="s">
        <v>21</v>
      </c>
      <c r="L7340" t="s">
        <v>22</v>
      </c>
      <c r="M7340" t="s">
        <v>122</v>
      </c>
      <c r="N7340" t="s">
        <v>123</v>
      </c>
      <c r="O7340">
        <v>130</v>
      </c>
      <c r="P7340" t="s">
        <v>289</v>
      </c>
      <c r="Q7340" t="s">
        <v>289</v>
      </c>
      <c r="R7340" t="s">
        <v>26</v>
      </c>
      <c r="T7340">
        <v>2022</v>
      </c>
      <c r="U7340" t="str">
        <f t="shared" si="229"/>
        <v>1102 A2_042ASH_5</v>
      </c>
    </row>
    <row r="7341" spans="1:21" x14ac:dyDescent="0.3">
      <c r="A7341" t="str">
        <f t="shared" si="228"/>
        <v>6,Ecuador,1102 A2,ASHIGUA,Cotopaxi,042ASH,3625,-0.77319791,-78.46384331,Pinaceae,Pinus,radiata,Pinus radiata,130,8,8, ,,2022</v>
      </c>
      <c r="B7341">
        <v>6</v>
      </c>
      <c r="C7341" t="s">
        <v>17</v>
      </c>
      <c r="D7341" t="s">
        <v>697</v>
      </c>
      <c r="E7341" t="s">
        <v>695</v>
      </c>
      <c r="F7341" t="s">
        <v>20</v>
      </c>
      <c r="G7341" t="s">
        <v>698</v>
      </c>
      <c r="H7341">
        <v>3625</v>
      </c>
      <c r="I7341" s="1">
        <v>-0.77319791000000004</v>
      </c>
      <c r="J7341" s="1">
        <v>-78.463843310000001</v>
      </c>
      <c r="K7341" t="s">
        <v>21</v>
      </c>
      <c r="L7341" t="s">
        <v>22</v>
      </c>
      <c r="M7341" t="s">
        <v>122</v>
      </c>
      <c r="N7341" t="s">
        <v>123</v>
      </c>
      <c r="O7341">
        <v>130</v>
      </c>
      <c r="P7341">
        <v>8</v>
      </c>
      <c r="Q7341">
        <v>8</v>
      </c>
      <c r="R7341" t="s">
        <v>26</v>
      </c>
      <c r="T7341">
        <v>2022</v>
      </c>
      <c r="U7341" t="str">
        <f t="shared" si="229"/>
        <v>1102 A2_042ASH_6</v>
      </c>
    </row>
    <row r="7342" spans="1:21" x14ac:dyDescent="0.3">
      <c r="A7342" t="str">
        <f t="shared" si="228"/>
        <v>7,Ecuador,1102 A2,ASHIGUA,Cotopaxi,042ASH,3625,-0.77319791,-78.46384331,Pinaceae,Pinus,radiata,Pinus radiata,130,7.1,7.1, ,,2022</v>
      </c>
      <c r="B7342">
        <v>7</v>
      </c>
      <c r="C7342" t="s">
        <v>17</v>
      </c>
      <c r="D7342" t="s">
        <v>697</v>
      </c>
      <c r="E7342" t="s">
        <v>695</v>
      </c>
      <c r="F7342" t="s">
        <v>20</v>
      </c>
      <c r="G7342" t="s">
        <v>698</v>
      </c>
      <c r="H7342">
        <v>3625</v>
      </c>
      <c r="I7342" s="1">
        <v>-0.77319791000000004</v>
      </c>
      <c r="J7342" s="1">
        <v>-78.463843310000001</v>
      </c>
      <c r="K7342" t="s">
        <v>21</v>
      </c>
      <c r="L7342" t="s">
        <v>22</v>
      </c>
      <c r="M7342" t="s">
        <v>122</v>
      </c>
      <c r="N7342" t="s">
        <v>123</v>
      </c>
      <c r="O7342">
        <v>130</v>
      </c>
      <c r="P7342" t="s">
        <v>224</v>
      </c>
      <c r="Q7342" t="s">
        <v>224</v>
      </c>
      <c r="R7342" t="s">
        <v>26</v>
      </c>
      <c r="T7342">
        <v>2022</v>
      </c>
      <c r="U7342" t="str">
        <f t="shared" si="229"/>
        <v>1102 A2_042ASH_7</v>
      </c>
    </row>
    <row r="7343" spans="1:21" x14ac:dyDescent="0.3">
      <c r="A7343" t="str">
        <f t="shared" si="228"/>
        <v>8.1,Ecuador,1102 A2,ASHIGUA,Cotopaxi,042ASH,3625,-0.77319791,-78.46384331,Pinaceae,Pinus,radiata,Pinus radiata,130,7.1,7.1, ,,2022</v>
      </c>
      <c r="B7343" t="s">
        <v>353</v>
      </c>
      <c r="C7343" t="s">
        <v>17</v>
      </c>
      <c r="D7343" t="s">
        <v>697</v>
      </c>
      <c r="E7343" t="s">
        <v>695</v>
      </c>
      <c r="F7343" t="s">
        <v>20</v>
      </c>
      <c r="G7343" t="s">
        <v>698</v>
      </c>
      <c r="H7343">
        <v>3625</v>
      </c>
      <c r="I7343" s="1">
        <v>-0.77319791000000004</v>
      </c>
      <c r="J7343" s="1">
        <v>-78.463843310000001</v>
      </c>
      <c r="K7343" t="s">
        <v>21</v>
      </c>
      <c r="L7343" t="s">
        <v>22</v>
      </c>
      <c r="M7343" t="s">
        <v>122</v>
      </c>
      <c r="N7343" t="s">
        <v>123</v>
      </c>
      <c r="O7343">
        <v>130</v>
      </c>
      <c r="P7343" t="s">
        <v>224</v>
      </c>
      <c r="Q7343" t="s">
        <v>224</v>
      </c>
      <c r="R7343" t="s">
        <v>26</v>
      </c>
      <c r="T7343">
        <v>2022</v>
      </c>
      <c r="U7343" t="str">
        <f t="shared" si="229"/>
        <v>1102 A2_042ASH_8.1</v>
      </c>
    </row>
    <row r="7344" spans="1:21" x14ac:dyDescent="0.3">
      <c r="A7344" t="str">
        <f t="shared" si="228"/>
        <v>9,Ecuador,1102 A2,ASHIGUA,Cotopaxi,042ASH,3625,-0.77319791,-78.46384331,Pinaceae,Pinus,radiata,Pinus radiata,130,3.8,3.8, ,,2022</v>
      </c>
      <c r="B7344">
        <v>9</v>
      </c>
      <c r="C7344" t="s">
        <v>17</v>
      </c>
      <c r="D7344" t="s">
        <v>697</v>
      </c>
      <c r="E7344" t="s">
        <v>695</v>
      </c>
      <c r="F7344" t="s">
        <v>20</v>
      </c>
      <c r="G7344" t="s">
        <v>698</v>
      </c>
      <c r="H7344">
        <v>3625</v>
      </c>
      <c r="I7344" s="1">
        <v>-0.77319791000000004</v>
      </c>
      <c r="J7344" s="1">
        <v>-78.463843310000001</v>
      </c>
      <c r="K7344" t="s">
        <v>21</v>
      </c>
      <c r="L7344" t="s">
        <v>22</v>
      </c>
      <c r="M7344" t="s">
        <v>122</v>
      </c>
      <c r="N7344" t="s">
        <v>123</v>
      </c>
      <c r="O7344">
        <v>130</v>
      </c>
      <c r="P7344" t="s">
        <v>296</v>
      </c>
      <c r="Q7344" t="s">
        <v>296</v>
      </c>
      <c r="R7344" t="s">
        <v>26</v>
      </c>
      <c r="T7344">
        <v>2022</v>
      </c>
      <c r="U7344" t="str">
        <f t="shared" si="229"/>
        <v>1102 A2_042ASH_9</v>
      </c>
    </row>
    <row r="7345" spans="1:21" x14ac:dyDescent="0.3">
      <c r="A7345" t="str">
        <f t="shared" si="228"/>
        <v>10,Ecuador,1102 A2,ASHIGUA,Cotopaxi,042ASH,3625,-0.77319791,-78.46384331,Pinaceae,Pinus,radiata,Pinus radiata,130,5,5, ,,2022</v>
      </c>
      <c r="B7345">
        <v>10</v>
      </c>
      <c r="C7345" t="s">
        <v>17</v>
      </c>
      <c r="D7345" t="s">
        <v>697</v>
      </c>
      <c r="E7345" t="s">
        <v>695</v>
      </c>
      <c r="F7345" t="s">
        <v>20</v>
      </c>
      <c r="G7345" t="s">
        <v>698</v>
      </c>
      <c r="H7345">
        <v>3625</v>
      </c>
      <c r="I7345" s="1">
        <v>-0.77319791000000004</v>
      </c>
      <c r="J7345" s="1">
        <v>-78.463843310000001</v>
      </c>
      <c r="K7345" t="s">
        <v>21</v>
      </c>
      <c r="L7345" t="s">
        <v>22</v>
      </c>
      <c r="M7345" t="s">
        <v>122</v>
      </c>
      <c r="N7345" t="s">
        <v>123</v>
      </c>
      <c r="O7345">
        <v>130</v>
      </c>
      <c r="P7345">
        <v>5</v>
      </c>
      <c r="Q7345">
        <v>5</v>
      </c>
      <c r="R7345" t="s">
        <v>26</v>
      </c>
      <c r="T7345">
        <v>2022</v>
      </c>
      <c r="U7345" t="str">
        <f t="shared" si="229"/>
        <v>1102 A2_042ASH_10</v>
      </c>
    </row>
    <row r="7346" spans="1:21" x14ac:dyDescent="0.3">
      <c r="A7346" t="str">
        <f t="shared" si="228"/>
        <v>11,Ecuador,1102 A2,ASHIGUA,Cotopaxi,042ASH,3625,-0.77319791,-78.46384331,Pinaceae,Pinus,radiata,Pinus radiata,130,5.4,5.4, ,,2022</v>
      </c>
      <c r="B7346">
        <v>11</v>
      </c>
      <c r="C7346" t="s">
        <v>17</v>
      </c>
      <c r="D7346" t="s">
        <v>697</v>
      </c>
      <c r="E7346" t="s">
        <v>695</v>
      </c>
      <c r="F7346" t="s">
        <v>20</v>
      </c>
      <c r="G7346" t="s">
        <v>698</v>
      </c>
      <c r="H7346">
        <v>3625</v>
      </c>
      <c r="I7346" s="1">
        <v>-0.77319791000000004</v>
      </c>
      <c r="J7346" s="1">
        <v>-78.463843310000001</v>
      </c>
      <c r="K7346" t="s">
        <v>21</v>
      </c>
      <c r="L7346" t="s">
        <v>22</v>
      </c>
      <c r="M7346" t="s">
        <v>122</v>
      </c>
      <c r="N7346" t="s">
        <v>123</v>
      </c>
      <c r="O7346">
        <v>130</v>
      </c>
      <c r="P7346" t="s">
        <v>274</v>
      </c>
      <c r="Q7346" t="s">
        <v>274</v>
      </c>
      <c r="R7346" t="s">
        <v>26</v>
      </c>
      <c r="T7346">
        <v>2022</v>
      </c>
      <c r="U7346" t="str">
        <f t="shared" si="229"/>
        <v>1102 A2_042ASH_11</v>
      </c>
    </row>
    <row r="7347" spans="1:21" x14ac:dyDescent="0.3">
      <c r="A7347" t="str">
        <f t="shared" si="228"/>
        <v>12,Ecuador,1102 A2,ASHIGUA,Cotopaxi,042ASH,3625,-0.77319791,-78.46384331,Pinaceae,Pinus,radiata,Pinus radiata,130,5.9,5.9, ,,2022</v>
      </c>
      <c r="B7347">
        <v>12</v>
      </c>
      <c r="C7347" t="s">
        <v>17</v>
      </c>
      <c r="D7347" t="s">
        <v>697</v>
      </c>
      <c r="E7347" t="s">
        <v>695</v>
      </c>
      <c r="F7347" t="s">
        <v>20</v>
      </c>
      <c r="G7347" t="s">
        <v>698</v>
      </c>
      <c r="H7347">
        <v>3625</v>
      </c>
      <c r="I7347" s="1">
        <v>-0.77319791000000004</v>
      </c>
      <c r="J7347" s="1">
        <v>-78.463843310000001</v>
      </c>
      <c r="K7347" t="s">
        <v>21</v>
      </c>
      <c r="L7347" t="s">
        <v>22</v>
      </c>
      <c r="M7347" t="s">
        <v>122</v>
      </c>
      <c r="N7347" t="s">
        <v>123</v>
      </c>
      <c r="O7347">
        <v>130</v>
      </c>
      <c r="P7347" t="s">
        <v>226</v>
      </c>
      <c r="Q7347" t="s">
        <v>226</v>
      </c>
      <c r="R7347" t="s">
        <v>26</v>
      </c>
      <c r="T7347">
        <v>2022</v>
      </c>
      <c r="U7347" t="str">
        <f t="shared" si="229"/>
        <v>1102 A2_042ASH_12</v>
      </c>
    </row>
    <row r="7348" spans="1:21" x14ac:dyDescent="0.3">
      <c r="A7348" t="str">
        <f t="shared" si="228"/>
        <v>13,Ecuador,1102 A2,ASHIGUA,Cotopaxi,042ASH,3625,-0.77319791,-78.46384331,Pinaceae,Pinus,radiata,Pinus radiata,130,5.7,5.7, ,,2022</v>
      </c>
      <c r="B7348">
        <v>13</v>
      </c>
      <c r="C7348" t="s">
        <v>17</v>
      </c>
      <c r="D7348" t="s">
        <v>697</v>
      </c>
      <c r="E7348" t="s">
        <v>695</v>
      </c>
      <c r="F7348" t="s">
        <v>20</v>
      </c>
      <c r="G7348" t="s">
        <v>698</v>
      </c>
      <c r="H7348">
        <v>3625</v>
      </c>
      <c r="I7348" s="1">
        <v>-0.77319791000000004</v>
      </c>
      <c r="J7348" s="1">
        <v>-78.463843310000001</v>
      </c>
      <c r="K7348" t="s">
        <v>21</v>
      </c>
      <c r="L7348" t="s">
        <v>22</v>
      </c>
      <c r="M7348" t="s">
        <v>122</v>
      </c>
      <c r="N7348" t="s">
        <v>123</v>
      </c>
      <c r="O7348">
        <v>130</v>
      </c>
      <c r="P7348" t="s">
        <v>285</v>
      </c>
      <c r="Q7348" t="s">
        <v>285</v>
      </c>
      <c r="R7348" t="s">
        <v>26</v>
      </c>
      <c r="T7348">
        <v>2022</v>
      </c>
      <c r="U7348" t="str">
        <f t="shared" si="229"/>
        <v>1102 A2_042ASH_13</v>
      </c>
    </row>
    <row r="7349" spans="1:21" x14ac:dyDescent="0.3">
      <c r="A7349" t="str">
        <f t="shared" si="228"/>
        <v>14,Ecuador,1102 A2,ASHIGUA,Cotopaxi,042ASH,3625,-0.77319791,-78.46384331,Pinaceae,Pinus,radiata,Pinus radiata,130,5,5, ,,2022</v>
      </c>
      <c r="B7349">
        <v>14</v>
      </c>
      <c r="C7349" t="s">
        <v>17</v>
      </c>
      <c r="D7349" t="s">
        <v>697</v>
      </c>
      <c r="E7349" t="s">
        <v>695</v>
      </c>
      <c r="F7349" t="s">
        <v>20</v>
      </c>
      <c r="G7349" t="s">
        <v>698</v>
      </c>
      <c r="H7349">
        <v>3625</v>
      </c>
      <c r="I7349" s="1">
        <v>-0.77319791000000004</v>
      </c>
      <c r="J7349" s="1">
        <v>-78.463843310000001</v>
      </c>
      <c r="K7349" t="s">
        <v>21</v>
      </c>
      <c r="L7349" t="s">
        <v>22</v>
      </c>
      <c r="M7349" t="s">
        <v>122</v>
      </c>
      <c r="N7349" t="s">
        <v>123</v>
      </c>
      <c r="O7349">
        <v>130</v>
      </c>
      <c r="P7349">
        <v>5</v>
      </c>
      <c r="Q7349">
        <v>5</v>
      </c>
      <c r="R7349" t="s">
        <v>26</v>
      </c>
      <c r="T7349">
        <v>2022</v>
      </c>
      <c r="U7349" t="str">
        <f t="shared" si="229"/>
        <v>1102 A2_042ASH_14</v>
      </c>
    </row>
    <row r="7350" spans="1:21" x14ac:dyDescent="0.3">
      <c r="A7350" t="str">
        <f t="shared" si="228"/>
        <v>15,Ecuador,1102 A2,ASHIGUA,Cotopaxi,042ASH,3625,-0.77319791,-78.46384331,Pinaceae,Pinus,radiata,Pinus radiata,130,3.3,3.3,2.25,,2022</v>
      </c>
      <c r="B7350">
        <v>15</v>
      </c>
      <c r="C7350" t="s">
        <v>17</v>
      </c>
      <c r="D7350" t="s">
        <v>697</v>
      </c>
      <c r="E7350" t="s">
        <v>695</v>
      </c>
      <c r="F7350" t="s">
        <v>20</v>
      </c>
      <c r="G7350" t="s">
        <v>698</v>
      </c>
      <c r="H7350">
        <v>3625</v>
      </c>
      <c r="I7350" s="1">
        <v>-0.77319791000000004</v>
      </c>
      <c r="J7350" s="1">
        <v>-78.463843310000001</v>
      </c>
      <c r="K7350" t="s">
        <v>21</v>
      </c>
      <c r="L7350" t="s">
        <v>22</v>
      </c>
      <c r="M7350" t="s">
        <v>122</v>
      </c>
      <c r="N7350" t="s">
        <v>123</v>
      </c>
      <c r="O7350">
        <v>130</v>
      </c>
      <c r="P7350" t="s">
        <v>279</v>
      </c>
      <c r="Q7350" t="s">
        <v>279</v>
      </c>
      <c r="R7350" t="s">
        <v>534</v>
      </c>
      <c r="T7350">
        <v>2022</v>
      </c>
      <c r="U7350" t="str">
        <f t="shared" si="229"/>
        <v>1102 A2_042ASH_15</v>
      </c>
    </row>
    <row r="7351" spans="1:21" x14ac:dyDescent="0.3">
      <c r="A7351" t="str">
        <f t="shared" si="228"/>
        <v>16,Ecuador,1102 A2,ASHIGUA,Cotopaxi,042ASH,3625,-0.77319791,-78.46384331,Pinaceae,Pinus,radiata,Pinus radiata,130,5.3,5.3,3.5,,2022</v>
      </c>
      <c r="B7351">
        <v>16</v>
      </c>
      <c r="C7351" t="s">
        <v>17</v>
      </c>
      <c r="D7351" t="s">
        <v>697</v>
      </c>
      <c r="E7351" t="s">
        <v>695</v>
      </c>
      <c r="F7351" t="s">
        <v>20</v>
      </c>
      <c r="G7351" t="s">
        <v>698</v>
      </c>
      <c r="H7351">
        <v>3625</v>
      </c>
      <c r="I7351" s="1">
        <v>-0.77319791000000004</v>
      </c>
      <c r="J7351" s="1">
        <v>-78.463843310000001</v>
      </c>
      <c r="K7351" t="s">
        <v>21</v>
      </c>
      <c r="L7351" t="s">
        <v>22</v>
      </c>
      <c r="M7351" t="s">
        <v>122</v>
      </c>
      <c r="N7351" t="s">
        <v>123</v>
      </c>
      <c r="O7351">
        <v>130</v>
      </c>
      <c r="P7351" t="s">
        <v>249</v>
      </c>
      <c r="Q7351" t="s">
        <v>249</v>
      </c>
      <c r="R7351" t="s">
        <v>260</v>
      </c>
      <c r="T7351">
        <v>2022</v>
      </c>
      <c r="U7351" t="str">
        <f t="shared" si="229"/>
        <v>1102 A2_042ASH_16</v>
      </c>
    </row>
    <row r="7352" spans="1:21" x14ac:dyDescent="0.3">
      <c r="A7352" t="str">
        <f t="shared" si="228"/>
        <v>17,Ecuador,1102 A2,ASHIGUA,Cotopaxi,042ASH,3625,-0.77319791,-78.46384331,Pinaceae,Pinus,radiata,Pinus radiata,130,9.1,9.1, ,,2022</v>
      </c>
      <c r="B7352">
        <v>17</v>
      </c>
      <c r="C7352" t="s">
        <v>17</v>
      </c>
      <c r="D7352" t="s">
        <v>697</v>
      </c>
      <c r="E7352" t="s">
        <v>695</v>
      </c>
      <c r="F7352" t="s">
        <v>20</v>
      </c>
      <c r="G7352" t="s">
        <v>698</v>
      </c>
      <c r="H7352">
        <v>3625</v>
      </c>
      <c r="I7352" s="1">
        <v>-0.77319791000000004</v>
      </c>
      <c r="J7352" s="1">
        <v>-78.463843310000001</v>
      </c>
      <c r="K7352" t="s">
        <v>21</v>
      </c>
      <c r="L7352" t="s">
        <v>22</v>
      </c>
      <c r="M7352" t="s">
        <v>122</v>
      </c>
      <c r="N7352" t="s">
        <v>123</v>
      </c>
      <c r="O7352">
        <v>130</v>
      </c>
      <c r="P7352" t="s">
        <v>215</v>
      </c>
      <c r="Q7352" t="s">
        <v>215</v>
      </c>
      <c r="R7352" t="s">
        <v>26</v>
      </c>
      <c r="T7352">
        <v>2022</v>
      </c>
      <c r="U7352" t="str">
        <f t="shared" si="229"/>
        <v>1102 A2_042ASH_17</v>
      </c>
    </row>
    <row r="7353" spans="1:21" x14ac:dyDescent="0.3">
      <c r="A7353" t="str">
        <f t="shared" si="228"/>
        <v>18,Ecuador,1102 A2,ASHIGUA,Cotopaxi,042ASH,3625,-0.77319791,-78.46384331,Pinaceae,Pinus,radiata,Pinus radiata,130,5.9,5.9, ,,2022</v>
      </c>
      <c r="B7353">
        <v>18</v>
      </c>
      <c r="C7353" t="s">
        <v>17</v>
      </c>
      <c r="D7353" t="s">
        <v>697</v>
      </c>
      <c r="E7353" t="s">
        <v>695</v>
      </c>
      <c r="F7353" t="s">
        <v>20</v>
      </c>
      <c r="G7353" t="s">
        <v>698</v>
      </c>
      <c r="H7353">
        <v>3625</v>
      </c>
      <c r="I7353" s="1">
        <v>-0.77319791000000004</v>
      </c>
      <c r="J7353" s="1">
        <v>-78.463843310000001</v>
      </c>
      <c r="K7353" t="s">
        <v>21</v>
      </c>
      <c r="L7353" t="s">
        <v>22</v>
      </c>
      <c r="M7353" t="s">
        <v>122</v>
      </c>
      <c r="N7353" t="s">
        <v>123</v>
      </c>
      <c r="O7353">
        <v>130</v>
      </c>
      <c r="P7353" t="s">
        <v>226</v>
      </c>
      <c r="Q7353" t="s">
        <v>226</v>
      </c>
      <c r="R7353" t="s">
        <v>26</v>
      </c>
      <c r="T7353">
        <v>2022</v>
      </c>
      <c r="U7353" t="str">
        <f t="shared" si="229"/>
        <v>1102 A2_042ASH_18</v>
      </c>
    </row>
    <row r="7354" spans="1:21" x14ac:dyDescent="0.3">
      <c r="A7354" t="str">
        <f t="shared" si="228"/>
        <v>19,Ecuador,1102 A2,ASHIGUA,Cotopaxi,042ASH,3625,-0.77319791,-78.46384331,Pinaceae,Pinus,radiata,Pinus radiata,130,4.1,4.1, ,,2022</v>
      </c>
      <c r="B7354">
        <v>19</v>
      </c>
      <c r="C7354" t="s">
        <v>17</v>
      </c>
      <c r="D7354" t="s">
        <v>697</v>
      </c>
      <c r="E7354" t="s">
        <v>695</v>
      </c>
      <c r="F7354" t="s">
        <v>20</v>
      </c>
      <c r="G7354" t="s">
        <v>698</v>
      </c>
      <c r="H7354">
        <v>3625</v>
      </c>
      <c r="I7354" s="1">
        <v>-0.77319791000000004</v>
      </c>
      <c r="J7354" s="1">
        <v>-78.463843310000001</v>
      </c>
      <c r="K7354" t="s">
        <v>21</v>
      </c>
      <c r="L7354" t="s">
        <v>22</v>
      </c>
      <c r="M7354" t="s">
        <v>122</v>
      </c>
      <c r="N7354" t="s">
        <v>123</v>
      </c>
      <c r="O7354">
        <v>130</v>
      </c>
      <c r="P7354" t="s">
        <v>261</v>
      </c>
      <c r="Q7354" t="s">
        <v>261</v>
      </c>
      <c r="R7354" t="s">
        <v>26</v>
      </c>
      <c r="T7354">
        <v>2022</v>
      </c>
      <c r="U7354" t="str">
        <f t="shared" si="229"/>
        <v>1102 A2_042ASH_19</v>
      </c>
    </row>
    <row r="7355" spans="1:21" x14ac:dyDescent="0.3">
      <c r="A7355" t="str">
        <f t="shared" si="228"/>
        <v>20,Ecuador,1102 A2,ASHIGUA,Cotopaxi,042ASH,3625,-0.77319791,-78.46384331,Pinaceae,Pinus,radiata,Pinus radiata,130,8.5,8.5, ,,2022</v>
      </c>
      <c r="B7355">
        <v>20</v>
      </c>
      <c r="C7355" t="s">
        <v>17</v>
      </c>
      <c r="D7355" t="s">
        <v>697</v>
      </c>
      <c r="E7355" t="s">
        <v>695</v>
      </c>
      <c r="F7355" t="s">
        <v>20</v>
      </c>
      <c r="G7355" t="s">
        <v>698</v>
      </c>
      <c r="H7355">
        <v>3625</v>
      </c>
      <c r="I7355" s="1">
        <v>-0.77319791000000004</v>
      </c>
      <c r="J7355" s="1">
        <v>-78.463843310000001</v>
      </c>
      <c r="K7355" t="s">
        <v>21</v>
      </c>
      <c r="L7355" t="s">
        <v>22</v>
      </c>
      <c r="M7355" t="s">
        <v>122</v>
      </c>
      <c r="N7355" t="s">
        <v>123</v>
      </c>
      <c r="O7355">
        <v>130</v>
      </c>
      <c r="P7355" t="s">
        <v>50</v>
      </c>
      <c r="Q7355" t="s">
        <v>50</v>
      </c>
      <c r="R7355" t="s">
        <v>26</v>
      </c>
      <c r="T7355">
        <v>2022</v>
      </c>
      <c r="U7355" t="str">
        <f t="shared" si="229"/>
        <v>1102 A2_042ASH_20</v>
      </c>
    </row>
    <row r="7356" spans="1:21" x14ac:dyDescent="0.3">
      <c r="A7356" t="str">
        <f t="shared" si="228"/>
        <v>21,Ecuador,1102 A2,ASHIGUA,Cotopaxi,042ASH,3625,-0.77319791,-78.46384331,Pinaceae,Pinus,radiata,Pinus radiata,130,7.6,7.6, ,,2022</v>
      </c>
      <c r="B7356">
        <v>21</v>
      </c>
      <c r="C7356" t="s">
        <v>17</v>
      </c>
      <c r="D7356" t="s">
        <v>697</v>
      </c>
      <c r="E7356" t="s">
        <v>695</v>
      </c>
      <c r="F7356" t="s">
        <v>20</v>
      </c>
      <c r="G7356" t="s">
        <v>698</v>
      </c>
      <c r="H7356">
        <v>3625</v>
      </c>
      <c r="I7356" s="1">
        <v>-0.77319791000000004</v>
      </c>
      <c r="J7356" s="1">
        <v>-78.463843310000001</v>
      </c>
      <c r="K7356" t="s">
        <v>21</v>
      </c>
      <c r="L7356" t="s">
        <v>22</v>
      </c>
      <c r="M7356" t="s">
        <v>122</v>
      </c>
      <c r="N7356" t="s">
        <v>123</v>
      </c>
      <c r="O7356">
        <v>130</v>
      </c>
      <c r="P7356" t="s">
        <v>264</v>
      </c>
      <c r="Q7356" t="s">
        <v>264</v>
      </c>
      <c r="R7356" t="s">
        <v>26</v>
      </c>
      <c r="T7356">
        <v>2022</v>
      </c>
      <c r="U7356" t="str">
        <f t="shared" si="229"/>
        <v>1102 A2_042ASH_21</v>
      </c>
    </row>
    <row r="7357" spans="1:21" x14ac:dyDescent="0.3">
      <c r="A7357" t="str">
        <f t="shared" si="228"/>
        <v>22,Ecuador,1102 A2,ASHIGUA,Cotopaxi,042ASH,3625,-0.77319791,-78.46384331,Pinaceae,Pinus,radiata,Pinus radiata,130,7.8,7.8, ,,2022</v>
      </c>
      <c r="B7357">
        <v>22</v>
      </c>
      <c r="C7357" t="s">
        <v>17</v>
      </c>
      <c r="D7357" t="s">
        <v>697</v>
      </c>
      <c r="E7357" t="s">
        <v>695</v>
      </c>
      <c r="F7357" t="s">
        <v>20</v>
      </c>
      <c r="G7357" t="s">
        <v>698</v>
      </c>
      <c r="H7357">
        <v>3625</v>
      </c>
      <c r="I7357" s="1">
        <v>-0.77319791000000004</v>
      </c>
      <c r="J7357" s="1">
        <v>-78.463843310000001</v>
      </c>
      <c r="K7357" t="s">
        <v>21</v>
      </c>
      <c r="L7357" t="s">
        <v>22</v>
      </c>
      <c r="M7357" t="s">
        <v>122</v>
      </c>
      <c r="N7357" t="s">
        <v>123</v>
      </c>
      <c r="O7357">
        <v>130</v>
      </c>
      <c r="P7357" t="s">
        <v>217</v>
      </c>
      <c r="Q7357" t="s">
        <v>217</v>
      </c>
      <c r="R7357" t="s">
        <v>26</v>
      </c>
      <c r="T7357">
        <v>2022</v>
      </c>
      <c r="U7357" t="str">
        <f t="shared" si="229"/>
        <v>1102 A2_042ASH_22</v>
      </c>
    </row>
    <row r="7358" spans="1:21" x14ac:dyDescent="0.3">
      <c r="A7358" t="str">
        <f t="shared" si="228"/>
        <v>23,Ecuador,1102 A2,ASHIGUA,Cotopaxi,042ASH,3625,-0.77319791,-78.46384331,Pinaceae,Pinus,radiata,Pinus radiata,130,4.5,4.5, ,,2022</v>
      </c>
      <c r="B7358">
        <v>23</v>
      </c>
      <c r="C7358" t="s">
        <v>17</v>
      </c>
      <c r="D7358" t="s">
        <v>697</v>
      </c>
      <c r="E7358" t="s">
        <v>695</v>
      </c>
      <c r="F7358" t="s">
        <v>20</v>
      </c>
      <c r="G7358" t="s">
        <v>698</v>
      </c>
      <c r="H7358">
        <v>3625</v>
      </c>
      <c r="I7358" s="1">
        <v>-0.77319791000000004</v>
      </c>
      <c r="J7358" s="1">
        <v>-78.463843310000001</v>
      </c>
      <c r="K7358" t="s">
        <v>21</v>
      </c>
      <c r="L7358" t="s">
        <v>22</v>
      </c>
      <c r="M7358" t="s">
        <v>122</v>
      </c>
      <c r="N7358" t="s">
        <v>123</v>
      </c>
      <c r="O7358">
        <v>130</v>
      </c>
      <c r="P7358" t="s">
        <v>248</v>
      </c>
      <c r="Q7358" t="s">
        <v>248</v>
      </c>
      <c r="R7358" t="s">
        <v>26</v>
      </c>
      <c r="T7358">
        <v>2022</v>
      </c>
      <c r="U7358" t="str">
        <f t="shared" si="229"/>
        <v>1102 A2_042ASH_23</v>
      </c>
    </row>
    <row r="7359" spans="1:21" x14ac:dyDescent="0.3">
      <c r="A7359" t="str">
        <f t="shared" si="228"/>
        <v>24,Ecuador,1102 A2,ASHIGUA,Cotopaxi,042ASH,3625,-0.77319791,-78.46384331,Pinaceae,Pinus,radiata,Pinus radiata,130,6.5,6.5, ,,2022</v>
      </c>
      <c r="B7359">
        <v>24</v>
      </c>
      <c r="C7359" t="s">
        <v>17</v>
      </c>
      <c r="D7359" t="s">
        <v>697</v>
      </c>
      <c r="E7359" t="s">
        <v>695</v>
      </c>
      <c r="F7359" t="s">
        <v>20</v>
      </c>
      <c r="G7359" t="s">
        <v>698</v>
      </c>
      <c r="H7359">
        <v>3625</v>
      </c>
      <c r="I7359" s="1">
        <v>-0.77319791000000004</v>
      </c>
      <c r="J7359" s="1">
        <v>-78.463843310000001</v>
      </c>
      <c r="K7359" t="s">
        <v>21</v>
      </c>
      <c r="L7359" t="s">
        <v>22</v>
      </c>
      <c r="M7359" t="s">
        <v>122</v>
      </c>
      <c r="N7359" t="s">
        <v>123</v>
      </c>
      <c r="O7359">
        <v>130</v>
      </c>
      <c r="P7359" t="s">
        <v>262</v>
      </c>
      <c r="Q7359" t="s">
        <v>262</v>
      </c>
      <c r="R7359" t="s">
        <v>26</v>
      </c>
      <c r="T7359">
        <v>2022</v>
      </c>
      <c r="U7359" t="str">
        <f t="shared" si="229"/>
        <v>1102 A2_042ASH_24</v>
      </c>
    </row>
    <row r="7360" spans="1:21" x14ac:dyDescent="0.3">
      <c r="A7360" t="str">
        <f t="shared" si="228"/>
        <v>25,Ecuador,1102 A2,ASHIGUA,Cotopaxi,042ASH,3625,-0.77319791,-78.46384331,Pinaceae,Pinus,radiata,Pinus radiata,130,4.7,4.7, ,,2022</v>
      </c>
      <c r="B7360">
        <v>25</v>
      </c>
      <c r="C7360" t="s">
        <v>17</v>
      </c>
      <c r="D7360" t="s">
        <v>697</v>
      </c>
      <c r="E7360" t="s">
        <v>695</v>
      </c>
      <c r="F7360" t="s">
        <v>20</v>
      </c>
      <c r="G7360" t="s">
        <v>698</v>
      </c>
      <c r="H7360">
        <v>3625</v>
      </c>
      <c r="I7360" s="1">
        <v>-0.77319791000000004</v>
      </c>
      <c r="J7360" s="1">
        <v>-78.463843310000001</v>
      </c>
      <c r="K7360" t="s">
        <v>21</v>
      </c>
      <c r="L7360" t="s">
        <v>22</v>
      </c>
      <c r="M7360" t="s">
        <v>122</v>
      </c>
      <c r="N7360" t="s">
        <v>123</v>
      </c>
      <c r="O7360">
        <v>130</v>
      </c>
      <c r="P7360" t="s">
        <v>287</v>
      </c>
      <c r="Q7360" t="s">
        <v>287</v>
      </c>
      <c r="R7360" t="s">
        <v>26</v>
      </c>
      <c r="T7360">
        <v>2022</v>
      </c>
      <c r="U7360" t="str">
        <f t="shared" si="229"/>
        <v>1102 A2_042ASH_25</v>
      </c>
    </row>
    <row r="7361" spans="1:21" x14ac:dyDescent="0.3">
      <c r="A7361" t="str">
        <f t="shared" si="228"/>
        <v>26,Ecuador,1102 A2,ASHIGUA,Cotopaxi,042ASH,3625,-0.77319791,-78.46384331,Pinaceae,Pinus,radiata,Pinus radiata,130,6.1,6.1, ,,2022</v>
      </c>
      <c r="B7361">
        <v>26</v>
      </c>
      <c r="C7361" t="s">
        <v>17</v>
      </c>
      <c r="D7361" t="s">
        <v>697</v>
      </c>
      <c r="E7361" t="s">
        <v>695</v>
      </c>
      <c r="F7361" t="s">
        <v>20</v>
      </c>
      <c r="G7361" t="s">
        <v>698</v>
      </c>
      <c r="H7361">
        <v>3625</v>
      </c>
      <c r="I7361" s="1">
        <v>-0.77319791000000004</v>
      </c>
      <c r="J7361" s="1">
        <v>-78.463843310000001</v>
      </c>
      <c r="K7361" t="s">
        <v>21</v>
      </c>
      <c r="L7361" t="s">
        <v>22</v>
      </c>
      <c r="M7361" t="s">
        <v>122</v>
      </c>
      <c r="N7361" t="s">
        <v>123</v>
      </c>
      <c r="O7361">
        <v>130</v>
      </c>
      <c r="P7361" t="s">
        <v>269</v>
      </c>
      <c r="Q7361" t="s">
        <v>269</v>
      </c>
      <c r="R7361" t="s">
        <v>26</v>
      </c>
      <c r="T7361">
        <v>2022</v>
      </c>
      <c r="U7361" t="str">
        <f t="shared" si="229"/>
        <v>1102 A2_042ASH_26</v>
      </c>
    </row>
    <row r="7362" spans="1:21" x14ac:dyDescent="0.3">
      <c r="A7362" t="str">
        <f t="shared" ref="A7362:A7425" si="230">CONCATENATE(B7362,",",C7362,",",D7362,",",E7362,",",F7362,",",G7362,",",H7362,",",I7362,",",J7362,",",K7362,",",L7362,",",M7362,",",N7362,",",O7362,",",P7362,",",Q7362,",",R7362,",",S7362,",",T7362)</f>
        <v>27,Ecuador,1102 A2,ASHIGUA,Cotopaxi,042ASH,3625,-0.77319791,-78.46384331,Pinaceae,Pinus,radiata,Pinus radiata,130,5.5,5.5, ,,2022</v>
      </c>
      <c r="B7362">
        <v>27</v>
      </c>
      <c r="C7362" t="s">
        <v>17</v>
      </c>
      <c r="D7362" t="s">
        <v>697</v>
      </c>
      <c r="E7362" t="s">
        <v>695</v>
      </c>
      <c r="F7362" t="s">
        <v>20</v>
      </c>
      <c r="G7362" t="s">
        <v>698</v>
      </c>
      <c r="H7362">
        <v>3625</v>
      </c>
      <c r="I7362" s="1">
        <v>-0.77319791000000004</v>
      </c>
      <c r="J7362" s="1">
        <v>-78.463843310000001</v>
      </c>
      <c r="K7362" t="s">
        <v>21</v>
      </c>
      <c r="L7362" t="s">
        <v>22</v>
      </c>
      <c r="M7362" t="s">
        <v>122</v>
      </c>
      <c r="N7362" t="s">
        <v>123</v>
      </c>
      <c r="O7362">
        <v>130</v>
      </c>
      <c r="P7362" t="s">
        <v>230</v>
      </c>
      <c r="Q7362" t="s">
        <v>230</v>
      </c>
      <c r="R7362" t="s">
        <v>26</v>
      </c>
      <c r="T7362">
        <v>2022</v>
      </c>
      <c r="U7362" t="str">
        <f t="shared" si="229"/>
        <v>1102 A2_042ASH_27</v>
      </c>
    </row>
    <row r="7363" spans="1:21" x14ac:dyDescent="0.3">
      <c r="A7363" t="str">
        <f t="shared" si="230"/>
        <v>28,Ecuador,1102 A2,ASHIGUA,Cotopaxi,042ASH,3625,-0.77319791,-78.46384331,Pinaceae,Pinus,radiata,Pinus radiata,130,4.3,4.3, ,,2022</v>
      </c>
      <c r="B7363">
        <v>28</v>
      </c>
      <c r="C7363" t="s">
        <v>17</v>
      </c>
      <c r="D7363" t="s">
        <v>697</v>
      </c>
      <c r="E7363" t="s">
        <v>695</v>
      </c>
      <c r="F7363" t="s">
        <v>20</v>
      </c>
      <c r="G7363" t="s">
        <v>698</v>
      </c>
      <c r="H7363">
        <v>3625</v>
      </c>
      <c r="I7363" s="1">
        <v>-0.77319791000000004</v>
      </c>
      <c r="J7363" s="1">
        <v>-78.463843310000001</v>
      </c>
      <c r="K7363" t="s">
        <v>21</v>
      </c>
      <c r="L7363" t="s">
        <v>22</v>
      </c>
      <c r="M7363" t="s">
        <v>122</v>
      </c>
      <c r="N7363" t="s">
        <v>123</v>
      </c>
      <c r="O7363">
        <v>130</v>
      </c>
      <c r="P7363" t="s">
        <v>255</v>
      </c>
      <c r="Q7363" t="s">
        <v>255</v>
      </c>
      <c r="R7363" t="s">
        <v>26</v>
      </c>
      <c r="T7363">
        <v>2022</v>
      </c>
      <c r="U7363" t="str">
        <f t="shared" ref="U7363:U7426" si="231">D7363&amp;"_"&amp;G7363&amp;"_"&amp;B7363</f>
        <v>1102 A2_042ASH_28</v>
      </c>
    </row>
    <row r="7364" spans="1:21" x14ac:dyDescent="0.3">
      <c r="A7364" t="str">
        <f t="shared" si="230"/>
        <v>29,Ecuador,1102 A2,ASHIGUA,Cotopaxi,042ASH,3625,-0.77319791,-78.46384331,Pinaceae,Pinus,radiata,Pinus radiata,130,5.3,5.3, ,,2022</v>
      </c>
      <c r="B7364">
        <v>29</v>
      </c>
      <c r="C7364" t="s">
        <v>17</v>
      </c>
      <c r="D7364" t="s">
        <v>697</v>
      </c>
      <c r="E7364" t="s">
        <v>695</v>
      </c>
      <c r="F7364" t="s">
        <v>20</v>
      </c>
      <c r="G7364" t="s">
        <v>698</v>
      </c>
      <c r="H7364">
        <v>3625</v>
      </c>
      <c r="I7364" s="1">
        <v>-0.77319791000000004</v>
      </c>
      <c r="J7364" s="1">
        <v>-78.463843310000001</v>
      </c>
      <c r="K7364" t="s">
        <v>21</v>
      </c>
      <c r="L7364" t="s">
        <v>22</v>
      </c>
      <c r="M7364" t="s">
        <v>122</v>
      </c>
      <c r="N7364" t="s">
        <v>123</v>
      </c>
      <c r="O7364">
        <v>130</v>
      </c>
      <c r="P7364" t="s">
        <v>249</v>
      </c>
      <c r="Q7364" t="s">
        <v>249</v>
      </c>
      <c r="R7364" t="s">
        <v>26</v>
      </c>
      <c r="T7364">
        <v>2022</v>
      </c>
      <c r="U7364" t="str">
        <f t="shared" si="231"/>
        <v>1102 A2_042ASH_29</v>
      </c>
    </row>
    <row r="7365" spans="1:21" x14ac:dyDescent="0.3">
      <c r="A7365" t="str">
        <f t="shared" si="230"/>
        <v>30,Ecuador,1102 A2,ASHIGUA,Cotopaxi,042ASH,3625,-0.77319791,-78.46384331,Pinaceae,Pinus,radiata,Pinus radiata,130,6,6, ,,2022</v>
      </c>
      <c r="B7365">
        <v>30</v>
      </c>
      <c r="C7365" t="s">
        <v>17</v>
      </c>
      <c r="D7365" t="s">
        <v>697</v>
      </c>
      <c r="E7365" t="s">
        <v>695</v>
      </c>
      <c r="F7365" t="s">
        <v>20</v>
      </c>
      <c r="G7365" t="s">
        <v>698</v>
      </c>
      <c r="H7365">
        <v>3625</v>
      </c>
      <c r="I7365" s="1">
        <v>-0.77319791000000004</v>
      </c>
      <c r="J7365" s="1">
        <v>-78.463843310000001</v>
      </c>
      <c r="K7365" t="s">
        <v>21</v>
      </c>
      <c r="L7365" t="s">
        <v>22</v>
      </c>
      <c r="M7365" t="s">
        <v>122</v>
      </c>
      <c r="N7365" t="s">
        <v>123</v>
      </c>
      <c r="O7365">
        <v>130</v>
      </c>
      <c r="P7365">
        <v>6</v>
      </c>
      <c r="Q7365">
        <v>6</v>
      </c>
      <c r="R7365" t="s">
        <v>26</v>
      </c>
      <c r="T7365">
        <v>2022</v>
      </c>
      <c r="U7365" t="str">
        <f t="shared" si="231"/>
        <v>1102 A2_042ASH_30</v>
      </c>
    </row>
    <row r="7366" spans="1:21" x14ac:dyDescent="0.3">
      <c r="A7366" t="str">
        <f t="shared" si="230"/>
        <v>31,Ecuador,1102 A2,ASHIGUA,Cotopaxi,042ASH,3625,-0.77319791,-78.46384331,Pinaceae,Pinus,radiata,Pinus radiata,130,3.3,3.3, ,,2022</v>
      </c>
      <c r="B7366">
        <v>31</v>
      </c>
      <c r="C7366" t="s">
        <v>17</v>
      </c>
      <c r="D7366" t="s">
        <v>697</v>
      </c>
      <c r="E7366" t="s">
        <v>695</v>
      </c>
      <c r="F7366" t="s">
        <v>20</v>
      </c>
      <c r="G7366" t="s">
        <v>698</v>
      </c>
      <c r="H7366">
        <v>3625</v>
      </c>
      <c r="I7366" s="1">
        <v>-0.77319791000000004</v>
      </c>
      <c r="J7366" s="1">
        <v>-78.463843310000001</v>
      </c>
      <c r="K7366" t="s">
        <v>21</v>
      </c>
      <c r="L7366" t="s">
        <v>22</v>
      </c>
      <c r="M7366" t="s">
        <v>122</v>
      </c>
      <c r="N7366" t="s">
        <v>123</v>
      </c>
      <c r="O7366">
        <v>130</v>
      </c>
      <c r="P7366" t="s">
        <v>279</v>
      </c>
      <c r="Q7366" t="s">
        <v>279</v>
      </c>
      <c r="R7366" t="s">
        <v>26</v>
      </c>
      <c r="T7366">
        <v>2022</v>
      </c>
      <c r="U7366" t="str">
        <f t="shared" si="231"/>
        <v>1102 A2_042ASH_31</v>
      </c>
    </row>
    <row r="7367" spans="1:21" x14ac:dyDescent="0.3">
      <c r="A7367" t="str">
        <f t="shared" si="230"/>
        <v>34,Ecuador,1102 A2,ASHIGUA,Cotopaxi,042ASH,3625,-0.77319791,-78.46384331,Pinaceae,Pinus,radiata,Pinus radiata,130,6.9,6.9, ,,2022</v>
      </c>
      <c r="B7367">
        <v>34</v>
      </c>
      <c r="C7367" t="s">
        <v>17</v>
      </c>
      <c r="D7367" t="s">
        <v>697</v>
      </c>
      <c r="E7367" t="s">
        <v>695</v>
      </c>
      <c r="F7367" t="s">
        <v>20</v>
      </c>
      <c r="G7367" t="s">
        <v>698</v>
      </c>
      <c r="H7367">
        <v>3625</v>
      </c>
      <c r="I7367" s="1">
        <v>-0.77319791000000004</v>
      </c>
      <c r="J7367" s="1">
        <v>-78.463843310000001</v>
      </c>
      <c r="K7367" t="s">
        <v>21</v>
      </c>
      <c r="L7367" t="s">
        <v>22</v>
      </c>
      <c r="M7367" t="s">
        <v>122</v>
      </c>
      <c r="N7367" t="s">
        <v>123</v>
      </c>
      <c r="O7367">
        <v>130</v>
      </c>
      <c r="P7367" t="s">
        <v>178</v>
      </c>
      <c r="Q7367" t="s">
        <v>178</v>
      </c>
      <c r="R7367" t="s">
        <v>26</v>
      </c>
      <c r="T7367">
        <v>2022</v>
      </c>
      <c r="U7367" t="str">
        <f t="shared" si="231"/>
        <v>1102 A2_042ASH_34</v>
      </c>
    </row>
    <row r="7368" spans="1:21" x14ac:dyDescent="0.3">
      <c r="A7368" t="str">
        <f t="shared" si="230"/>
        <v>35,Ecuador,1102 A2,ASHIGUA,Cotopaxi,042ASH,3625,-0.77319791,-78.46384331,Pinaceae,Pinus,radiata,Pinus radiata,130,5.1,5.1, ,,2022</v>
      </c>
      <c r="B7368">
        <v>35</v>
      </c>
      <c r="C7368" t="s">
        <v>17</v>
      </c>
      <c r="D7368" t="s">
        <v>697</v>
      </c>
      <c r="E7368" t="s">
        <v>695</v>
      </c>
      <c r="F7368" t="s">
        <v>20</v>
      </c>
      <c r="G7368" t="s">
        <v>698</v>
      </c>
      <c r="H7368">
        <v>3625</v>
      </c>
      <c r="I7368" s="1">
        <v>-0.77319791000000004</v>
      </c>
      <c r="J7368" s="1">
        <v>-78.463843310000001</v>
      </c>
      <c r="K7368" t="s">
        <v>21</v>
      </c>
      <c r="L7368" t="s">
        <v>22</v>
      </c>
      <c r="M7368" t="s">
        <v>122</v>
      </c>
      <c r="N7368" t="s">
        <v>123</v>
      </c>
      <c r="O7368">
        <v>130</v>
      </c>
      <c r="P7368" t="s">
        <v>291</v>
      </c>
      <c r="Q7368" t="s">
        <v>291</v>
      </c>
      <c r="R7368" t="s">
        <v>26</v>
      </c>
      <c r="T7368">
        <v>2022</v>
      </c>
      <c r="U7368" t="str">
        <f t="shared" si="231"/>
        <v>1102 A2_042ASH_35</v>
      </c>
    </row>
    <row r="7369" spans="1:21" x14ac:dyDescent="0.3">
      <c r="A7369" t="str">
        <f t="shared" si="230"/>
        <v>36,Ecuador,1102 A2,ASHIGUA,Cotopaxi,042ASH,3625,-0.77319791,-78.46384331,Pinaceae,Pinus,radiata,Pinus radiata,130,7,7, ,,2022</v>
      </c>
      <c r="B7369">
        <v>36</v>
      </c>
      <c r="C7369" t="s">
        <v>17</v>
      </c>
      <c r="D7369" t="s">
        <v>697</v>
      </c>
      <c r="E7369" t="s">
        <v>695</v>
      </c>
      <c r="F7369" t="s">
        <v>20</v>
      </c>
      <c r="G7369" t="s">
        <v>698</v>
      </c>
      <c r="H7369">
        <v>3625</v>
      </c>
      <c r="I7369" s="1">
        <v>-0.77319791000000004</v>
      </c>
      <c r="J7369" s="1">
        <v>-78.463843310000001</v>
      </c>
      <c r="K7369" t="s">
        <v>21</v>
      </c>
      <c r="L7369" t="s">
        <v>22</v>
      </c>
      <c r="M7369" t="s">
        <v>122</v>
      </c>
      <c r="N7369" t="s">
        <v>123</v>
      </c>
      <c r="O7369">
        <v>130</v>
      </c>
      <c r="P7369">
        <v>7</v>
      </c>
      <c r="Q7369">
        <v>7</v>
      </c>
      <c r="R7369" t="s">
        <v>26</v>
      </c>
      <c r="T7369">
        <v>2022</v>
      </c>
      <c r="U7369" t="str">
        <f t="shared" si="231"/>
        <v>1102 A2_042ASH_36</v>
      </c>
    </row>
    <row r="7370" spans="1:21" x14ac:dyDescent="0.3">
      <c r="A7370" t="str">
        <f t="shared" si="230"/>
        <v>37,Ecuador,1102 A2,ASHIGUA,Cotopaxi,042ASH,3625,-0.77319791,-78.46384331,Pinaceae,Pinus,radiata,Pinus radiata,130,6.1,6.1, ,,2022</v>
      </c>
      <c r="B7370">
        <v>37</v>
      </c>
      <c r="C7370" t="s">
        <v>17</v>
      </c>
      <c r="D7370" t="s">
        <v>697</v>
      </c>
      <c r="E7370" t="s">
        <v>695</v>
      </c>
      <c r="F7370" t="s">
        <v>20</v>
      </c>
      <c r="G7370" t="s">
        <v>698</v>
      </c>
      <c r="H7370">
        <v>3625</v>
      </c>
      <c r="I7370" s="1">
        <v>-0.77319791000000004</v>
      </c>
      <c r="J7370" s="1">
        <v>-78.463843310000001</v>
      </c>
      <c r="K7370" t="s">
        <v>21</v>
      </c>
      <c r="L7370" t="s">
        <v>22</v>
      </c>
      <c r="M7370" t="s">
        <v>122</v>
      </c>
      <c r="N7370" t="s">
        <v>123</v>
      </c>
      <c r="O7370">
        <v>130</v>
      </c>
      <c r="P7370" t="s">
        <v>269</v>
      </c>
      <c r="Q7370" t="s">
        <v>269</v>
      </c>
      <c r="R7370" t="s">
        <v>26</v>
      </c>
      <c r="T7370">
        <v>2022</v>
      </c>
      <c r="U7370" t="str">
        <f t="shared" si="231"/>
        <v>1102 A2_042ASH_37</v>
      </c>
    </row>
    <row r="7371" spans="1:21" x14ac:dyDescent="0.3">
      <c r="A7371" t="str">
        <f t="shared" si="230"/>
        <v>38,Ecuador,1102 A2,ASHIGUA,Cotopaxi,042ASH,3625,-0.77319791,-78.46384331,Pinaceae,Pinus,radiata,Pinus radiata,130,5,5, ,,2022</v>
      </c>
      <c r="B7371">
        <v>38</v>
      </c>
      <c r="C7371" t="s">
        <v>17</v>
      </c>
      <c r="D7371" t="s">
        <v>697</v>
      </c>
      <c r="E7371" t="s">
        <v>695</v>
      </c>
      <c r="F7371" t="s">
        <v>20</v>
      </c>
      <c r="G7371" t="s">
        <v>698</v>
      </c>
      <c r="H7371">
        <v>3625</v>
      </c>
      <c r="I7371" s="1">
        <v>-0.77319791000000004</v>
      </c>
      <c r="J7371" s="1">
        <v>-78.463843310000001</v>
      </c>
      <c r="K7371" t="s">
        <v>21</v>
      </c>
      <c r="L7371" t="s">
        <v>22</v>
      </c>
      <c r="M7371" t="s">
        <v>122</v>
      </c>
      <c r="N7371" t="s">
        <v>123</v>
      </c>
      <c r="O7371">
        <v>130</v>
      </c>
      <c r="P7371">
        <v>5</v>
      </c>
      <c r="Q7371">
        <v>5</v>
      </c>
      <c r="R7371" t="s">
        <v>26</v>
      </c>
      <c r="T7371">
        <v>2022</v>
      </c>
      <c r="U7371" t="str">
        <f t="shared" si="231"/>
        <v>1102 A2_042ASH_38</v>
      </c>
    </row>
    <row r="7372" spans="1:21" x14ac:dyDescent="0.3">
      <c r="A7372" t="str">
        <f t="shared" si="230"/>
        <v>39,Ecuador,1102 A2,ASHIGUA,Cotopaxi,042ASH,3625,-0.77319791,-78.46384331,Pinaceae,Pinus,radiata,Pinus radiata,130,2.8,2.8, ,,2022</v>
      </c>
      <c r="B7372">
        <v>39</v>
      </c>
      <c r="C7372" t="s">
        <v>17</v>
      </c>
      <c r="D7372" t="s">
        <v>697</v>
      </c>
      <c r="E7372" t="s">
        <v>695</v>
      </c>
      <c r="F7372" t="s">
        <v>20</v>
      </c>
      <c r="G7372" t="s">
        <v>698</v>
      </c>
      <c r="H7372">
        <v>3625</v>
      </c>
      <c r="I7372" s="1">
        <v>-0.77319791000000004</v>
      </c>
      <c r="J7372" s="1">
        <v>-78.463843310000001</v>
      </c>
      <c r="K7372" t="s">
        <v>21</v>
      </c>
      <c r="L7372" t="s">
        <v>22</v>
      </c>
      <c r="M7372" t="s">
        <v>122</v>
      </c>
      <c r="N7372" t="s">
        <v>123</v>
      </c>
      <c r="O7372">
        <v>130</v>
      </c>
      <c r="P7372" t="s">
        <v>300</v>
      </c>
      <c r="Q7372" t="s">
        <v>300</v>
      </c>
      <c r="R7372" t="s">
        <v>26</v>
      </c>
      <c r="T7372">
        <v>2022</v>
      </c>
      <c r="U7372" t="str">
        <f t="shared" si="231"/>
        <v>1102 A2_042ASH_39</v>
      </c>
    </row>
    <row r="7373" spans="1:21" x14ac:dyDescent="0.3">
      <c r="A7373" t="str">
        <f t="shared" si="230"/>
        <v>40,Ecuador,1102 A2,ASHIGUA,Cotopaxi,042ASH,3625,-0.77319791,-78.46384331,Pinaceae,Pinus,radiata,Pinus radiata,130,3.4,3.4, ,,2022</v>
      </c>
      <c r="B7373">
        <v>40</v>
      </c>
      <c r="C7373" t="s">
        <v>17</v>
      </c>
      <c r="D7373" t="s">
        <v>697</v>
      </c>
      <c r="E7373" t="s">
        <v>695</v>
      </c>
      <c r="F7373" t="s">
        <v>20</v>
      </c>
      <c r="G7373" t="s">
        <v>698</v>
      </c>
      <c r="H7373">
        <v>3625</v>
      </c>
      <c r="I7373" s="1">
        <v>-0.77319791000000004</v>
      </c>
      <c r="J7373" s="1">
        <v>-78.463843310000001</v>
      </c>
      <c r="K7373" t="s">
        <v>21</v>
      </c>
      <c r="L7373" t="s">
        <v>22</v>
      </c>
      <c r="M7373" t="s">
        <v>122</v>
      </c>
      <c r="N7373" t="s">
        <v>123</v>
      </c>
      <c r="O7373">
        <v>130</v>
      </c>
      <c r="P7373" t="s">
        <v>391</v>
      </c>
      <c r="Q7373" t="s">
        <v>391</v>
      </c>
      <c r="R7373" t="s">
        <v>26</v>
      </c>
      <c r="T7373">
        <v>2022</v>
      </c>
      <c r="U7373" t="str">
        <f t="shared" si="231"/>
        <v>1102 A2_042ASH_40</v>
      </c>
    </row>
    <row r="7374" spans="1:21" x14ac:dyDescent="0.3">
      <c r="A7374" t="str">
        <f t="shared" si="230"/>
        <v>41,Ecuador,1102 A2,ASHIGUA,Cotopaxi,042ASH,3625,-0.77319791,-78.46384331,Pinaceae,Pinus,radiata,Pinus radiata,130,4.5,4.5, ,,2022</v>
      </c>
      <c r="B7374">
        <v>41</v>
      </c>
      <c r="C7374" t="s">
        <v>17</v>
      </c>
      <c r="D7374" t="s">
        <v>697</v>
      </c>
      <c r="E7374" t="s">
        <v>695</v>
      </c>
      <c r="F7374" t="s">
        <v>20</v>
      </c>
      <c r="G7374" t="s">
        <v>698</v>
      </c>
      <c r="H7374">
        <v>3625</v>
      </c>
      <c r="I7374" s="1">
        <v>-0.77319791000000004</v>
      </c>
      <c r="J7374" s="1">
        <v>-78.463843310000001</v>
      </c>
      <c r="K7374" t="s">
        <v>21</v>
      </c>
      <c r="L7374" t="s">
        <v>22</v>
      </c>
      <c r="M7374" t="s">
        <v>122</v>
      </c>
      <c r="N7374" t="s">
        <v>123</v>
      </c>
      <c r="O7374">
        <v>130</v>
      </c>
      <c r="P7374" t="s">
        <v>248</v>
      </c>
      <c r="Q7374" t="s">
        <v>248</v>
      </c>
      <c r="R7374" t="s">
        <v>26</v>
      </c>
      <c r="T7374">
        <v>2022</v>
      </c>
      <c r="U7374" t="str">
        <f t="shared" si="231"/>
        <v>1102 A2_042ASH_41</v>
      </c>
    </row>
    <row r="7375" spans="1:21" x14ac:dyDescent="0.3">
      <c r="A7375" t="str">
        <f t="shared" si="230"/>
        <v>42,Ecuador,1102 A2,ASHIGUA,Cotopaxi,042ASH,3625,-0.77319791,-78.46384331,Pinaceae,Pinus,radiata,Pinus radiata,130,6.2,6.2, ,,2022</v>
      </c>
      <c r="B7375">
        <v>42</v>
      </c>
      <c r="C7375" t="s">
        <v>17</v>
      </c>
      <c r="D7375" t="s">
        <v>697</v>
      </c>
      <c r="E7375" t="s">
        <v>695</v>
      </c>
      <c r="F7375" t="s">
        <v>20</v>
      </c>
      <c r="G7375" t="s">
        <v>698</v>
      </c>
      <c r="H7375">
        <v>3625</v>
      </c>
      <c r="I7375" s="1">
        <v>-0.77319791000000004</v>
      </c>
      <c r="J7375" s="1">
        <v>-78.463843310000001</v>
      </c>
      <c r="K7375" t="s">
        <v>21</v>
      </c>
      <c r="L7375" t="s">
        <v>22</v>
      </c>
      <c r="M7375" t="s">
        <v>122</v>
      </c>
      <c r="N7375" t="s">
        <v>123</v>
      </c>
      <c r="O7375">
        <v>130</v>
      </c>
      <c r="P7375" t="s">
        <v>259</v>
      </c>
      <c r="Q7375" t="s">
        <v>259</v>
      </c>
      <c r="R7375" t="s">
        <v>26</v>
      </c>
      <c r="T7375">
        <v>2022</v>
      </c>
      <c r="U7375" t="str">
        <f t="shared" si="231"/>
        <v>1102 A2_042ASH_42</v>
      </c>
    </row>
    <row r="7376" spans="1:21" x14ac:dyDescent="0.3">
      <c r="A7376" t="str">
        <f t="shared" si="230"/>
        <v>43,Ecuador,1102 A2,ASHIGUA,Cotopaxi,042ASH,3625,-0.77319791,-78.46384331,Pinaceae,Pinus,radiata,Pinus radiata,130,6.2,6.2, ,,2022</v>
      </c>
      <c r="B7376">
        <v>43</v>
      </c>
      <c r="C7376" t="s">
        <v>17</v>
      </c>
      <c r="D7376" t="s">
        <v>697</v>
      </c>
      <c r="E7376" t="s">
        <v>695</v>
      </c>
      <c r="F7376" t="s">
        <v>20</v>
      </c>
      <c r="G7376" t="s">
        <v>698</v>
      </c>
      <c r="H7376">
        <v>3625</v>
      </c>
      <c r="I7376" s="1">
        <v>-0.77319791000000004</v>
      </c>
      <c r="J7376" s="1">
        <v>-78.463843310000001</v>
      </c>
      <c r="K7376" t="s">
        <v>21</v>
      </c>
      <c r="L7376" t="s">
        <v>22</v>
      </c>
      <c r="M7376" t="s">
        <v>122</v>
      </c>
      <c r="N7376" t="s">
        <v>123</v>
      </c>
      <c r="O7376">
        <v>130</v>
      </c>
      <c r="P7376" t="s">
        <v>259</v>
      </c>
      <c r="Q7376" t="s">
        <v>259</v>
      </c>
      <c r="R7376" t="s">
        <v>26</v>
      </c>
      <c r="T7376">
        <v>2022</v>
      </c>
      <c r="U7376" t="str">
        <f t="shared" si="231"/>
        <v>1102 A2_042ASH_43</v>
      </c>
    </row>
    <row r="7377" spans="1:21" x14ac:dyDescent="0.3">
      <c r="A7377" t="str">
        <f t="shared" si="230"/>
        <v>45,Ecuador,1102 A2,ASHIGUA,Cotopaxi,042ASH,3625,-0.77319791,-78.46384331,Pinaceae,Pinus,radiata,Pinus radiata,130,7.1,7.1,3.4,,2022</v>
      </c>
      <c r="B7377">
        <v>45</v>
      </c>
      <c r="C7377" t="s">
        <v>17</v>
      </c>
      <c r="D7377" t="s">
        <v>697</v>
      </c>
      <c r="E7377" t="s">
        <v>695</v>
      </c>
      <c r="F7377" t="s">
        <v>20</v>
      </c>
      <c r="G7377" t="s">
        <v>698</v>
      </c>
      <c r="H7377">
        <v>3625</v>
      </c>
      <c r="I7377" s="1">
        <v>-0.77319791000000004</v>
      </c>
      <c r="J7377" s="1">
        <v>-78.463843310000001</v>
      </c>
      <c r="K7377" t="s">
        <v>21</v>
      </c>
      <c r="L7377" t="s">
        <v>22</v>
      </c>
      <c r="M7377" t="s">
        <v>122</v>
      </c>
      <c r="N7377" t="s">
        <v>123</v>
      </c>
      <c r="O7377">
        <v>130</v>
      </c>
      <c r="P7377" t="s">
        <v>224</v>
      </c>
      <c r="Q7377" t="s">
        <v>224</v>
      </c>
      <c r="R7377" t="s">
        <v>391</v>
      </c>
      <c r="T7377">
        <v>2022</v>
      </c>
      <c r="U7377" t="str">
        <f t="shared" si="231"/>
        <v>1102 A2_042ASH_45</v>
      </c>
    </row>
    <row r="7378" spans="1:21" x14ac:dyDescent="0.3">
      <c r="A7378" t="str">
        <f t="shared" si="230"/>
        <v>46,Ecuador,1102 A2,ASHIGUA,Cotopaxi,042ASH,3625,-0.77319791,-78.46384331,Pinaceae,Pinus,radiata,Pinus radiata,130,6.1,6.1, ,,2022</v>
      </c>
      <c r="B7378">
        <v>46</v>
      </c>
      <c r="C7378" t="s">
        <v>17</v>
      </c>
      <c r="D7378" t="s">
        <v>697</v>
      </c>
      <c r="E7378" t="s">
        <v>695</v>
      </c>
      <c r="F7378" t="s">
        <v>20</v>
      </c>
      <c r="G7378" t="s">
        <v>698</v>
      </c>
      <c r="H7378">
        <v>3625</v>
      </c>
      <c r="I7378" s="1">
        <v>-0.77319791000000004</v>
      </c>
      <c r="J7378" s="1">
        <v>-78.463843310000001</v>
      </c>
      <c r="K7378" t="s">
        <v>21</v>
      </c>
      <c r="L7378" t="s">
        <v>22</v>
      </c>
      <c r="M7378" t="s">
        <v>122</v>
      </c>
      <c r="N7378" t="s">
        <v>123</v>
      </c>
      <c r="O7378">
        <v>130</v>
      </c>
      <c r="P7378" t="s">
        <v>269</v>
      </c>
      <c r="Q7378" t="s">
        <v>269</v>
      </c>
      <c r="R7378" t="s">
        <v>26</v>
      </c>
      <c r="T7378">
        <v>2022</v>
      </c>
      <c r="U7378" t="str">
        <f t="shared" si="231"/>
        <v>1102 A2_042ASH_46</v>
      </c>
    </row>
    <row r="7379" spans="1:21" x14ac:dyDescent="0.3">
      <c r="A7379" t="str">
        <f t="shared" si="230"/>
        <v>47,Ecuador,1102 A2,ASHIGUA,Cotopaxi,042ASH,3625,-0.77319791,-78.46384331,Pinaceae,Pinus,radiata,Pinus radiata,130,6.4,6.4,4.25,,2022</v>
      </c>
      <c r="B7379">
        <v>47</v>
      </c>
      <c r="C7379" t="s">
        <v>17</v>
      </c>
      <c r="D7379" t="s">
        <v>697</v>
      </c>
      <c r="E7379" t="s">
        <v>695</v>
      </c>
      <c r="F7379" t="s">
        <v>20</v>
      </c>
      <c r="G7379" t="s">
        <v>698</v>
      </c>
      <c r="H7379">
        <v>3625</v>
      </c>
      <c r="I7379" s="1">
        <v>-0.77319791000000004</v>
      </c>
      <c r="J7379" s="1">
        <v>-78.463843310000001</v>
      </c>
      <c r="K7379" t="s">
        <v>21</v>
      </c>
      <c r="L7379" t="s">
        <v>22</v>
      </c>
      <c r="M7379" t="s">
        <v>122</v>
      </c>
      <c r="N7379" t="s">
        <v>123</v>
      </c>
      <c r="O7379">
        <v>130</v>
      </c>
      <c r="P7379" t="s">
        <v>247</v>
      </c>
      <c r="Q7379" t="s">
        <v>247</v>
      </c>
      <c r="R7379" t="s">
        <v>270</v>
      </c>
      <c r="T7379">
        <v>2022</v>
      </c>
      <c r="U7379" t="str">
        <f t="shared" si="231"/>
        <v>1102 A2_042ASH_47</v>
      </c>
    </row>
    <row r="7380" spans="1:21" x14ac:dyDescent="0.3">
      <c r="A7380" t="str">
        <f t="shared" si="230"/>
        <v>48,Ecuador,1102 A2,ASHIGUA,Cotopaxi,042ASH,3625,-0.77319791,-78.46384331,Pinaceae,Pinus,radiata,Pinus radiata,130,3.4,3.4, ,,2022</v>
      </c>
      <c r="B7380">
        <v>48</v>
      </c>
      <c r="C7380" t="s">
        <v>17</v>
      </c>
      <c r="D7380" t="s">
        <v>697</v>
      </c>
      <c r="E7380" t="s">
        <v>695</v>
      </c>
      <c r="F7380" t="s">
        <v>20</v>
      </c>
      <c r="G7380" t="s">
        <v>698</v>
      </c>
      <c r="H7380">
        <v>3625</v>
      </c>
      <c r="I7380" s="1">
        <v>-0.77319791000000004</v>
      </c>
      <c r="J7380" s="1">
        <v>-78.463843310000001</v>
      </c>
      <c r="K7380" t="s">
        <v>21</v>
      </c>
      <c r="L7380" t="s">
        <v>22</v>
      </c>
      <c r="M7380" t="s">
        <v>122</v>
      </c>
      <c r="N7380" t="s">
        <v>123</v>
      </c>
      <c r="O7380">
        <v>130</v>
      </c>
      <c r="P7380" t="s">
        <v>391</v>
      </c>
      <c r="Q7380" t="s">
        <v>391</v>
      </c>
      <c r="R7380" t="s">
        <v>26</v>
      </c>
      <c r="T7380">
        <v>2022</v>
      </c>
      <c r="U7380" t="str">
        <f t="shared" si="231"/>
        <v>1102 A2_042ASH_48</v>
      </c>
    </row>
    <row r="7381" spans="1:21" x14ac:dyDescent="0.3">
      <c r="A7381" t="str">
        <f t="shared" si="230"/>
        <v>49,Ecuador,1102 A2,ASHIGUA,Cotopaxi,042ASH,3625,-0.77319791,-78.46384331,Pinaceae,Pinus,radiata,Pinus radiata,130,9.3,9.3,4.25,,2022</v>
      </c>
      <c r="B7381">
        <v>49</v>
      </c>
      <c r="C7381" t="s">
        <v>17</v>
      </c>
      <c r="D7381" t="s">
        <v>697</v>
      </c>
      <c r="E7381" t="s">
        <v>695</v>
      </c>
      <c r="F7381" t="s">
        <v>20</v>
      </c>
      <c r="G7381" t="s">
        <v>698</v>
      </c>
      <c r="H7381">
        <v>3625</v>
      </c>
      <c r="I7381" s="1">
        <v>-0.77319791000000004</v>
      </c>
      <c r="J7381" s="1">
        <v>-78.463843310000001</v>
      </c>
      <c r="K7381" t="s">
        <v>21</v>
      </c>
      <c r="L7381" t="s">
        <v>22</v>
      </c>
      <c r="M7381" t="s">
        <v>122</v>
      </c>
      <c r="N7381" t="s">
        <v>123</v>
      </c>
      <c r="O7381">
        <v>130</v>
      </c>
      <c r="P7381" t="s">
        <v>45</v>
      </c>
      <c r="Q7381" t="s">
        <v>45</v>
      </c>
      <c r="R7381" t="s">
        <v>270</v>
      </c>
      <c r="T7381">
        <v>2022</v>
      </c>
      <c r="U7381" t="str">
        <f t="shared" si="231"/>
        <v>1102 A2_042ASH_49</v>
      </c>
    </row>
    <row r="7382" spans="1:21" x14ac:dyDescent="0.3">
      <c r="A7382" t="str">
        <f t="shared" si="230"/>
        <v>50,Ecuador,1102 A2,ASHIGUA,Cotopaxi,042ASH,3625,-0.77319791,-78.46384331,Pinaceae,Pinus,radiata,Pinus radiata,130,7.3,7.3, ,,2022</v>
      </c>
      <c r="B7382">
        <v>50</v>
      </c>
      <c r="C7382" t="s">
        <v>17</v>
      </c>
      <c r="D7382" t="s">
        <v>697</v>
      </c>
      <c r="E7382" t="s">
        <v>695</v>
      </c>
      <c r="F7382" t="s">
        <v>20</v>
      </c>
      <c r="G7382" t="s">
        <v>698</v>
      </c>
      <c r="H7382">
        <v>3625</v>
      </c>
      <c r="I7382" s="1">
        <v>-0.77319791000000004</v>
      </c>
      <c r="J7382" s="1">
        <v>-78.463843310000001</v>
      </c>
      <c r="K7382" t="s">
        <v>21</v>
      </c>
      <c r="L7382" t="s">
        <v>22</v>
      </c>
      <c r="M7382" t="s">
        <v>122</v>
      </c>
      <c r="N7382" t="s">
        <v>123</v>
      </c>
      <c r="O7382">
        <v>130</v>
      </c>
      <c r="P7382" t="s">
        <v>265</v>
      </c>
      <c r="Q7382" t="s">
        <v>265</v>
      </c>
      <c r="R7382" t="s">
        <v>26</v>
      </c>
      <c r="T7382">
        <v>2022</v>
      </c>
      <c r="U7382" t="str">
        <f t="shared" si="231"/>
        <v>1102 A2_042ASH_50</v>
      </c>
    </row>
    <row r="7383" spans="1:21" x14ac:dyDescent="0.3">
      <c r="A7383" t="str">
        <f t="shared" si="230"/>
        <v>52,Ecuador,1102 A2,ASHIGUA,Cotopaxi,042ASH,3625,-0.77319791,-78.46384331,Pinaceae,Pinus,radiata,Pinus radiata,130,6.2,6.2, ,,2022</v>
      </c>
      <c r="B7383">
        <v>52</v>
      </c>
      <c r="C7383" t="s">
        <v>17</v>
      </c>
      <c r="D7383" t="s">
        <v>697</v>
      </c>
      <c r="E7383" t="s">
        <v>695</v>
      </c>
      <c r="F7383" t="s">
        <v>20</v>
      </c>
      <c r="G7383" t="s">
        <v>698</v>
      </c>
      <c r="H7383">
        <v>3625</v>
      </c>
      <c r="I7383" s="1">
        <v>-0.77319791000000004</v>
      </c>
      <c r="J7383" s="1">
        <v>-78.463843310000001</v>
      </c>
      <c r="K7383" t="s">
        <v>21</v>
      </c>
      <c r="L7383" t="s">
        <v>22</v>
      </c>
      <c r="M7383" t="s">
        <v>122</v>
      </c>
      <c r="N7383" t="s">
        <v>123</v>
      </c>
      <c r="O7383">
        <v>130</v>
      </c>
      <c r="P7383" t="s">
        <v>259</v>
      </c>
      <c r="Q7383" t="s">
        <v>259</v>
      </c>
      <c r="R7383" t="s">
        <v>26</v>
      </c>
      <c r="T7383">
        <v>2022</v>
      </c>
      <c r="U7383" t="str">
        <f t="shared" si="231"/>
        <v>1102 A2_042ASH_52</v>
      </c>
    </row>
    <row r="7384" spans="1:21" x14ac:dyDescent="0.3">
      <c r="A7384" t="str">
        <f t="shared" si="230"/>
        <v>54,Ecuador,1102 A2,ASHIGUA,Cotopaxi,042ASH,3625,-0.77319791,-78.46384331,Pinaceae,Pinus,radiata,Pinus radiata,130,7.8,7.8, ,,2022</v>
      </c>
      <c r="B7384">
        <v>54</v>
      </c>
      <c r="C7384" t="s">
        <v>17</v>
      </c>
      <c r="D7384" t="s">
        <v>697</v>
      </c>
      <c r="E7384" t="s">
        <v>695</v>
      </c>
      <c r="F7384" t="s">
        <v>20</v>
      </c>
      <c r="G7384" t="s">
        <v>698</v>
      </c>
      <c r="H7384">
        <v>3625</v>
      </c>
      <c r="I7384" s="1">
        <v>-0.77319791000000004</v>
      </c>
      <c r="J7384" s="1">
        <v>-78.463843310000001</v>
      </c>
      <c r="K7384" t="s">
        <v>21</v>
      </c>
      <c r="L7384" t="s">
        <v>22</v>
      </c>
      <c r="M7384" t="s">
        <v>122</v>
      </c>
      <c r="N7384" t="s">
        <v>123</v>
      </c>
      <c r="O7384">
        <v>130</v>
      </c>
      <c r="P7384" t="s">
        <v>217</v>
      </c>
      <c r="Q7384" t="s">
        <v>217</v>
      </c>
      <c r="R7384" t="s">
        <v>26</v>
      </c>
      <c r="T7384">
        <v>2022</v>
      </c>
      <c r="U7384" t="str">
        <f t="shared" si="231"/>
        <v>1102 A2_042ASH_54</v>
      </c>
    </row>
    <row r="7385" spans="1:21" x14ac:dyDescent="0.3">
      <c r="A7385" t="str">
        <f t="shared" si="230"/>
        <v>55,Ecuador,1102 A2,ASHIGUA,Cotopaxi,042ASH,3625,-0.77319791,-78.46384331,Pinaceae,Pinus,radiata,Pinus radiata,130,5.5,5.5,3.5,,2022</v>
      </c>
      <c r="B7385">
        <v>55</v>
      </c>
      <c r="C7385" t="s">
        <v>17</v>
      </c>
      <c r="D7385" t="s">
        <v>697</v>
      </c>
      <c r="E7385" t="s">
        <v>695</v>
      </c>
      <c r="F7385" t="s">
        <v>20</v>
      </c>
      <c r="G7385" t="s">
        <v>698</v>
      </c>
      <c r="H7385">
        <v>3625</v>
      </c>
      <c r="I7385" s="1">
        <v>-0.77319791000000004</v>
      </c>
      <c r="J7385" s="1">
        <v>-78.463843310000001</v>
      </c>
      <c r="K7385" t="s">
        <v>21</v>
      </c>
      <c r="L7385" t="s">
        <v>22</v>
      </c>
      <c r="M7385" t="s">
        <v>122</v>
      </c>
      <c r="N7385" t="s">
        <v>123</v>
      </c>
      <c r="O7385">
        <v>130</v>
      </c>
      <c r="P7385" t="s">
        <v>230</v>
      </c>
      <c r="Q7385" t="s">
        <v>230</v>
      </c>
      <c r="R7385" t="s">
        <v>260</v>
      </c>
      <c r="T7385">
        <v>2022</v>
      </c>
      <c r="U7385" t="str">
        <f t="shared" si="231"/>
        <v>1102 A2_042ASH_55</v>
      </c>
    </row>
    <row r="7386" spans="1:21" x14ac:dyDescent="0.3">
      <c r="A7386" t="str">
        <f t="shared" si="230"/>
        <v>56,Ecuador,1102 A2,ASHIGUA,Cotopaxi,042ASH,3625,-0.77319791,-78.46384331,Pinaceae,Pinus,radiata,Pinus radiata,130,4.9,4.9, ,,2022</v>
      </c>
      <c r="B7386">
        <v>56</v>
      </c>
      <c r="C7386" t="s">
        <v>17</v>
      </c>
      <c r="D7386" t="s">
        <v>697</v>
      </c>
      <c r="E7386" t="s">
        <v>695</v>
      </c>
      <c r="F7386" t="s">
        <v>20</v>
      </c>
      <c r="G7386" t="s">
        <v>698</v>
      </c>
      <c r="H7386">
        <v>3625</v>
      </c>
      <c r="I7386" s="1">
        <v>-0.77319791000000004</v>
      </c>
      <c r="J7386" s="1">
        <v>-78.463843310000001</v>
      </c>
      <c r="K7386" t="s">
        <v>21</v>
      </c>
      <c r="L7386" t="s">
        <v>22</v>
      </c>
      <c r="M7386" t="s">
        <v>122</v>
      </c>
      <c r="N7386" t="s">
        <v>123</v>
      </c>
      <c r="O7386">
        <v>130</v>
      </c>
      <c r="P7386" t="s">
        <v>350</v>
      </c>
      <c r="Q7386" t="s">
        <v>350</v>
      </c>
      <c r="R7386" t="s">
        <v>26</v>
      </c>
      <c r="T7386">
        <v>2022</v>
      </c>
      <c r="U7386" t="str">
        <f t="shared" si="231"/>
        <v>1102 A2_042ASH_56</v>
      </c>
    </row>
    <row r="7387" spans="1:21" x14ac:dyDescent="0.3">
      <c r="A7387" t="str">
        <f t="shared" si="230"/>
        <v>57,Ecuador,1102 A2,ASHIGUA,Cotopaxi,042ASH,3625,-0.77319791,-78.46384331,Pinaceae,Pinus,radiata,Pinus radiata,130,4.4,4.4, ,,2022</v>
      </c>
      <c r="B7387">
        <v>57</v>
      </c>
      <c r="C7387" t="s">
        <v>17</v>
      </c>
      <c r="D7387" t="s">
        <v>697</v>
      </c>
      <c r="E7387" t="s">
        <v>695</v>
      </c>
      <c r="F7387" t="s">
        <v>20</v>
      </c>
      <c r="G7387" t="s">
        <v>698</v>
      </c>
      <c r="H7387">
        <v>3625</v>
      </c>
      <c r="I7387" s="1">
        <v>-0.77319791000000004</v>
      </c>
      <c r="J7387" s="1">
        <v>-78.463843310000001</v>
      </c>
      <c r="K7387" t="s">
        <v>21</v>
      </c>
      <c r="L7387" t="s">
        <v>22</v>
      </c>
      <c r="M7387" t="s">
        <v>122</v>
      </c>
      <c r="N7387" t="s">
        <v>123</v>
      </c>
      <c r="O7387">
        <v>130</v>
      </c>
      <c r="P7387" t="s">
        <v>289</v>
      </c>
      <c r="Q7387" t="s">
        <v>289</v>
      </c>
      <c r="R7387" t="s">
        <v>26</v>
      </c>
      <c r="T7387">
        <v>2022</v>
      </c>
      <c r="U7387" t="str">
        <f t="shared" si="231"/>
        <v>1102 A2_042ASH_57</v>
      </c>
    </row>
    <row r="7388" spans="1:21" x14ac:dyDescent="0.3">
      <c r="A7388" t="str">
        <f t="shared" si="230"/>
        <v>58,Ecuador,1102 A2,ASHIGUA,Cotopaxi,042ASH,3625,-0.77319791,-78.46384331,Pinaceae,Pinus,radiata,Pinus radiata,130,5.8,5.8, ,,2022</v>
      </c>
      <c r="B7388">
        <v>58</v>
      </c>
      <c r="C7388" t="s">
        <v>17</v>
      </c>
      <c r="D7388" t="s">
        <v>697</v>
      </c>
      <c r="E7388" t="s">
        <v>695</v>
      </c>
      <c r="F7388" t="s">
        <v>20</v>
      </c>
      <c r="G7388" t="s">
        <v>698</v>
      </c>
      <c r="H7388">
        <v>3625</v>
      </c>
      <c r="I7388" s="1">
        <v>-0.77319791000000004</v>
      </c>
      <c r="J7388" s="1">
        <v>-78.463843310000001</v>
      </c>
      <c r="K7388" t="s">
        <v>21</v>
      </c>
      <c r="L7388" t="s">
        <v>22</v>
      </c>
      <c r="M7388" t="s">
        <v>122</v>
      </c>
      <c r="N7388" t="s">
        <v>123</v>
      </c>
      <c r="O7388">
        <v>130</v>
      </c>
      <c r="P7388" t="s">
        <v>250</v>
      </c>
      <c r="Q7388" t="s">
        <v>250</v>
      </c>
      <c r="R7388" t="s">
        <v>26</v>
      </c>
      <c r="T7388">
        <v>2022</v>
      </c>
      <c r="U7388" t="str">
        <f t="shared" si="231"/>
        <v>1102 A2_042ASH_58</v>
      </c>
    </row>
    <row r="7389" spans="1:21" x14ac:dyDescent="0.3">
      <c r="A7389" t="str">
        <f t="shared" si="230"/>
        <v>59,Ecuador,1102 A2,ASHIGUA,Cotopaxi,042ASH,3625,-0.77319791,-78.46384331,Pinaceae,Pinus,radiata,Pinus radiata,130,6.8,6.8, ,,2022</v>
      </c>
      <c r="B7389">
        <v>59</v>
      </c>
      <c r="C7389" t="s">
        <v>17</v>
      </c>
      <c r="D7389" t="s">
        <v>697</v>
      </c>
      <c r="E7389" t="s">
        <v>695</v>
      </c>
      <c r="F7389" t="s">
        <v>20</v>
      </c>
      <c r="G7389" t="s">
        <v>698</v>
      </c>
      <c r="H7389">
        <v>3625</v>
      </c>
      <c r="I7389" s="1">
        <v>-0.77319791000000004</v>
      </c>
      <c r="J7389" s="1">
        <v>-78.463843310000001</v>
      </c>
      <c r="K7389" t="s">
        <v>21</v>
      </c>
      <c r="L7389" t="s">
        <v>22</v>
      </c>
      <c r="M7389" t="s">
        <v>122</v>
      </c>
      <c r="N7389" t="s">
        <v>123</v>
      </c>
      <c r="O7389">
        <v>130</v>
      </c>
      <c r="P7389" t="s">
        <v>167</v>
      </c>
      <c r="Q7389" t="s">
        <v>167</v>
      </c>
      <c r="R7389" t="s">
        <v>26</v>
      </c>
      <c r="T7389">
        <v>2022</v>
      </c>
      <c r="U7389" t="str">
        <f t="shared" si="231"/>
        <v>1102 A2_042ASH_59</v>
      </c>
    </row>
    <row r="7390" spans="1:21" x14ac:dyDescent="0.3">
      <c r="A7390" t="str">
        <f t="shared" si="230"/>
        <v>60,Ecuador,1102 A2,ASHIGUA,Cotopaxi,042ASH,3625,-0.77319791,-78.46384331,Pinaceae,Pinus,radiata,Pinus radiata,130,4.9,4.9,3,,2022</v>
      </c>
      <c r="B7390">
        <v>60</v>
      </c>
      <c r="C7390" t="s">
        <v>17</v>
      </c>
      <c r="D7390" t="s">
        <v>697</v>
      </c>
      <c r="E7390" t="s">
        <v>695</v>
      </c>
      <c r="F7390" t="s">
        <v>20</v>
      </c>
      <c r="G7390" t="s">
        <v>698</v>
      </c>
      <c r="H7390">
        <v>3625</v>
      </c>
      <c r="I7390" s="1">
        <v>-0.77319791000000004</v>
      </c>
      <c r="J7390" s="1">
        <v>-78.463843310000001</v>
      </c>
      <c r="K7390" t="s">
        <v>21</v>
      </c>
      <c r="L7390" t="s">
        <v>22</v>
      </c>
      <c r="M7390" t="s">
        <v>122</v>
      </c>
      <c r="N7390" t="s">
        <v>123</v>
      </c>
      <c r="O7390">
        <v>130</v>
      </c>
      <c r="P7390" t="s">
        <v>350</v>
      </c>
      <c r="Q7390" t="s">
        <v>350</v>
      </c>
      <c r="R7390">
        <v>3</v>
      </c>
      <c r="T7390">
        <v>2022</v>
      </c>
      <c r="U7390" t="str">
        <f t="shared" si="231"/>
        <v>1102 A2_042ASH_60</v>
      </c>
    </row>
    <row r="7391" spans="1:21" x14ac:dyDescent="0.3">
      <c r="A7391" t="str">
        <f t="shared" si="230"/>
        <v>61,Ecuador,1102 A2,ASHIGUA,Cotopaxi,042ASH,3625,-0.77319791,-78.46384331,Pinaceae,Pinus,radiata,Pinus radiata,130,4.9,4.9, ,,2022</v>
      </c>
      <c r="B7391">
        <v>61</v>
      </c>
      <c r="C7391" t="s">
        <v>17</v>
      </c>
      <c r="D7391" t="s">
        <v>697</v>
      </c>
      <c r="E7391" t="s">
        <v>695</v>
      </c>
      <c r="F7391" t="s">
        <v>20</v>
      </c>
      <c r="G7391" t="s">
        <v>698</v>
      </c>
      <c r="H7391">
        <v>3625</v>
      </c>
      <c r="I7391" s="1">
        <v>-0.77319791000000004</v>
      </c>
      <c r="J7391" s="1">
        <v>-78.463843310000001</v>
      </c>
      <c r="K7391" t="s">
        <v>21</v>
      </c>
      <c r="L7391" t="s">
        <v>22</v>
      </c>
      <c r="M7391" t="s">
        <v>122</v>
      </c>
      <c r="N7391" t="s">
        <v>123</v>
      </c>
      <c r="O7391">
        <v>130</v>
      </c>
      <c r="P7391" t="s">
        <v>350</v>
      </c>
      <c r="Q7391" t="s">
        <v>350</v>
      </c>
      <c r="R7391" t="s">
        <v>26</v>
      </c>
      <c r="T7391">
        <v>2022</v>
      </c>
      <c r="U7391" t="str">
        <f t="shared" si="231"/>
        <v>1102 A2_042ASH_61</v>
      </c>
    </row>
    <row r="7392" spans="1:21" x14ac:dyDescent="0.3">
      <c r="A7392" t="str">
        <f t="shared" si="230"/>
        <v>62,Ecuador,1102 A2,ASHIGUA,Cotopaxi,042ASH,3625,-0.77319791,-78.46384331,Pinaceae,Pinus,radiata,Pinus radiata,130,4.7,4.7, ,,2022</v>
      </c>
      <c r="B7392">
        <v>62</v>
      </c>
      <c r="C7392" t="s">
        <v>17</v>
      </c>
      <c r="D7392" t="s">
        <v>697</v>
      </c>
      <c r="E7392" t="s">
        <v>695</v>
      </c>
      <c r="F7392" t="s">
        <v>20</v>
      </c>
      <c r="G7392" t="s">
        <v>698</v>
      </c>
      <c r="H7392">
        <v>3625</v>
      </c>
      <c r="I7392" s="1">
        <v>-0.77319791000000004</v>
      </c>
      <c r="J7392" s="1">
        <v>-78.463843310000001</v>
      </c>
      <c r="K7392" t="s">
        <v>21</v>
      </c>
      <c r="L7392" t="s">
        <v>22</v>
      </c>
      <c r="M7392" t="s">
        <v>122</v>
      </c>
      <c r="N7392" t="s">
        <v>123</v>
      </c>
      <c r="O7392">
        <v>130</v>
      </c>
      <c r="P7392" t="s">
        <v>287</v>
      </c>
      <c r="Q7392" t="s">
        <v>287</v>
      </c>
      <c r="R7392" t="s">
        <v>26</v>
      </c>
      <c r="T7392">
        <v>2022</v>
      </c>
      <c r="U7392" t="str">
        <f t="shared" si="231"/>
        <v>1102 A2_042ASH_62</v>
      </c>
    </row>
    <row r="7393" spans="1:21" x14ac:dyDescent="0.3">
      <c r="A7393" t="str">
        <f t="shared" si="230"/>
        <v>63,Ecuador,1102 A2,ASHIGUA,Cotopaxi,042ASH,3625,-0.77319791,-78.46384331,Pinaceae,Pinus,radiata,Pinus radiata,130,7.1,7.1,3.5,,2022</v>
      </c>
      <c r="B7393">
        <v>63</v>
      </c>
      <c r="C7393" t="s">
        <v>17</v>
      </c>
      <c r="D7393" t="s">
        <v>697</v>
      </c>
      <c r="E7393" t="s">
        <v>695</v>
      </c>
      <c r="F7393" t="s">
        <v>20</v>
      </c>
      <c r="G7393" t="s">
        <v>698</v>
      </c>
      <c r="H7393">
        <v>3625</v>
      </c>
      <c r="I7393" s="1">
        <v>-0.77319791000000004</v>
      </c>
      <c r="J7393" s="1">
        <v>-78.463843310000001</v>
      </c>
      <c r="K7393" t="s">
        <v>21</v>
      </c>
      <c r="L7393" t="s">
        <v>22</v>
      </c>
      <c r="M7393" t="s">
        <v>122</v>
      </c>
      <c r="N7393" t="s">
        <v>123</v>
      </c>
      <c r="O7393">
        <v>130</v>
      </c>
      <c r="P7393" t="s">
        <v>224</v>
      </c>
      <c r="Q7393" t="s">
        <v>224</v>
      </c>
      <c r="R7393" t="s">
        <v>260</v>
      </c>
      <c r="T7393">
        <v>2022</v>
      </c>
      <c r="U7393" t="str">
        <f t="shared" si="231"/>
        <v>1102 A2_042ASH_63</v>
      </c>
    </row>
    <row r="7394" spans="1:21" x14ac:dyDescent="0.3">
      <c r="A7394" t="str">
        <f t="shared" si="230"/>
        <v>64,Ecuador,1102 A2,ASHIGUA,Cotopaxi,042ASH,3625,-0.77319791,-78.46384331,Pinaceae,Pinus,radiata,Pinus radiata,130,5.7,5.7,3.5,,2022</v>
      </c>
      <c r="B7394">
        <v>64</v>
      </c>
      <c r="C7394" t="s">
        <v>17</v>
      </c>
      <c r="D7394" t="s">
        <v>697</v>
      </c>
      <c r="E7394" t="s">
        <v>695</v>
      </c>
      <c r="F7394" t="s">
        <v>20</v>
      </c>
      <c r="G7394" t="s">
        <v>698</v>
      </c>
      <c r="H7394">
        <v>3625</v>
      </c>
      <c r="I7394" s="1">
        <v>-0.77319791000000004</v>
      </c>
      <c r="J7394" s="1">
        <v>-78.463843310000001</v>
      </c>
      <c r="K7394" t="s">
        <v>21</v>
      </c>
      <c r="L7394" t="s">
        <v>22</v>
      </c>
      <c r="M7394" t="s">
        <v>122</v>
      </c>
      <c r="N7394" t="s">
        <v>123</v>
      </c>
      <c r="O7394">
        <v>130</v>
      </c>
      <c r="P7394" t="s">
        <v>285</v>
      </c>
      <c r="Q7394" t="s">
        <v>285</v>
      </c>
      <c r="R7394" t="s">
        <v>260</v>
      </c>
      <c r="T7394">
        <v>2022</v>
      </c>
      <c r="U7394" t="str">
        <f t="shared" si="231"/>
        <v>1102 A2_042ASH_64</v>
      </c>
    </row>
    <row r="7395" spans="1:21" x14ac:dyDescent="0.3">
      <c r="A7395" t="str">
        <f t="shared" si="230"/>
        <v>65,Ecuador,1102 A2,ASHIGUA,Cotopaxi,042ASH,3625,-0.77319791,-78.46384331,Pinaceae,Pinus,radiata,Pinus radiata,130,7.5,7.5,4.5,,2022</v>
      </c>
      <c r="B7395">
        <v>65</v>
      </c>
      <c r="C7395" t="s">
        <v>17</v>
      </c>
      <c r="D7395" t="s">
        <v>697</v>
      </c>
      <c r="E7395" t="s">
        <v>695</v>
      </c>
      <c r="F7395" t="s">
        <v>20</v>
      </c>
      <c r="G7395" t="s">
        <v>698</v>
      </c>
      <c r="H7395">
        <v>3625</v>
      </c>
      <c r="I7395" s="1">
        <v>-0.77319791000000004</v>
      </c>
      <c r="J7395" s="1">
        <v>-78.463843310000001</v>
      </c>
      <c r="K7395" t="s">
        <v>21</v>
      </c>
      <c r="L7395" t="s">
        <v>22</v>
      </c>
      <c r="M7395" t="s">
        <v>122</v>
      </c>
      <c r="N7395" t="s">
        <v>123</v>
      </c>
      <c r="O7395">
        <v>130</v>
      </c>
      <c r="P7395" t="s">
        <v>201</v>
      </c>
      <c r="Q7395" t="s">
        <v>201</v>
      </c>
      <c r="R7395" t="s">
        <v>248</v>
      </c>
      <c r="T7395">
        <v>2022</v>
      </c>
      <c r="U7395" t="str">
        <f t="shared" si="231"/>
        <v>1102 A2_042ASH_65</v>
      </c>
    </row>
    <row r="7396" spans="1:21" x14ac:dyDescent="0.3">
      <c r="A7396" t="str">
        <f t="shared" si="230"/>
        <v>66,Ecuador,1102 A2,ASHIGUA,Cotopaxi,042ASH,3625,-0.77319791,-78.46384331,Pinaceae,Pinus,radiata,Pinus radiata,130,5.5,5.5,3.4,,2022</v>
      </c>
      <c r="B7396">
        <v>66</v>
      </c>
      <c r="C7396" t="s">
        <v>17</v>
      </c>
      <c r="D7396" t="s">
        <v>697</v>
      </c>
      <c r="E7396" t="s">
        <v>695</v>
      </c>
      <c r="F7396" t="s">
        <v>20</v>
      </c>
      <c r="G7396" t="s">
        <v>698</v>
      </c>
      <c r="H7396">
        <v>3625</v>
      </c>
      <c r="I7396" s="1">
        <v>-0.77319791000000004</v>
      </c>
      <c r="J7396" s="1">
        <v>-78.463843310000001</v>
      </c>
      <c r="K7396" t="s">
        <v>21</v>
      </c>
      <c r="L7396" t="s">
        <v>22</v>
      </c>
      <c r="M7396" t="s">
        <v>122</v>
      </c>
      <c r="N7396" t="s">
        <v>123</v>
      </c>
      <c r="O7396">
        <v>130</v>
      </c>
      <c r="P7396" t="s">
        <v>230</v>
      </c>
      <c r="Q7396" t="s">
        <v>230</v>
      </c>
      <c r="R7396" t="s">
        <v>391</v>
      </c>
      <c r="T7396">
        <v>2022</v>
      </c>
      <c r="U7396" t="str">
        <f t="shared" si="231"/>
        <v>1102 A2_042ASH_66</v>
      </c>
    </row>
    <row r="7397" spans="1:21" x14ac:dyDescent="0.3">
      <c r="A7397" t="str">
        <f t="shared" si="230"/>
        <v>67,Ecuador,1102 A2,ASHIGUA,Cotopaxi,042ASH,3625,-0.77319791,-78.46384331,Pinaceae,Pinus,radiata,Pinus radiata,130,6.5,6.5, ,,2022</v>
      </c>
      <c r="B7397">
        <v>67</v>
      </c>
      <c r="C7397" t="s">
        <v>17</v>
      </c>
      <c r="D7397" t="s">
        <v>697</v>
      </c>
      <c r="E7397" t="s">
        <v>695</v>
      </c>
      <c r="F7397" t="s">
        <v>20</v>
      </c>
      <c r="G7397" t="s">
        <v>698</v>
      </c>
      <c r="H7397">
        <v>3625</v>
      </c>
      <c r="I7397" s="1">
        <v>-0.77319791000000004</v>
      </c>
      <c r="J7397" s="1">
        <v>-78.463843310000001</v>
      </c>
      <c r="K7397" t="s">
        <v>21</v>
      </c>
      <c r="L7397" t="s">
        <v>22</v>
      </c>
      <c r="M7397" t="s">
        <v>122</v>
      </c>
      <c r="N7397" t="s">
        <v>123</v>
      </c>
      <c r="O7397">
        <v>130</v>
      </c>
      <c r="P7397" t="s">
        <v>262</v>
      </c>
      <c r="Q7397" t="s">
        <v>262</v>
      </c>
      <c r="R7397" t="s">
        <v>26</v>
      </c>
      <c r="T7397">
        <v>2022</v>
      </c>
      <c r="U7397" t="str">
        <f t="shared" si="231"/>
        <v>1102 A2_042ASH_67</v>
      </c>
    </row>
    <row r="7398" spans="1:21" x14ac:dyDescent="0.3">
      <c r="A7398" t="str">
        <f t="shared" si="230"/>
        <v>68,Ecuador,1102 A2,ASHIGUA,Cotopaxi,042ASH,3625,-0.77319791,-78.46384331,Pinaceae,Pinus,radiata,Pinus radiata,130,4.5,4.5, ,,2022</v>
      </c>
      <c r="B7398">
        <v>68</v>
      </c>
      <c r="C7398" t="s">
        <v>17</v>
      </c>
      <c r="D7398" t="s">
        <v>697</v>
      </c>
      <c r="E7398" t="s">
        <v>695</v>
      </c>
      <c r="F7398" t="s">
        <v>20</v>
      </c>
      <c r="G7398" t="s">
        <v>698</v>
      </c>
      <c r="H7398">
        <v>3625</v>
      </c>
      <c r="I7398" s="1">
        <v>-0.77319791000000004</v>
      </c>
      <c r="J7398" s="1">
        <v>-78.463843310000001</v>
      </c>
      <c r="K7398" t="s">
        <v>21</v>
      </c>
      <c r="L7398" t="s">
        <v>22</v>
      </c>
      <c r="M7398" t="s">
        <v>122</v>
      </c>
      <c r="N7398" t="s">
        <v>123</v>
      </c>
      <c r="O7398">
        <v>130</v>
      </c>
      <c r="P7398" t="s">
        <v>248</v>
      </c>
      <c r="Q7398" t="s">
        <v>248</v>
      </c>
      <c r="R7398" t="s">
        <v>26</v>
      </c>
      <c r="T7398">
        <v>2022</v>
      </c>
      <c r="U7398" t="str">
        <f t="shared" si="231"/>
        <v>1102 A2_042ASH_68</v>
      </c>
    </row>
    <row r="7399" spans="1:21" x14ac:dyDescent="0.3">
      <c r="A7399" t="str">
        <f t="shared" si="230"/>
        <v>69,Ecuador,1102 A2,ASHIGUA,Cotopaxi,042ASH,3625,-0.77319791,-78.46384331,Pinaceae,Pinus,radiata,Pinus radiata,130,8.6,8.6, ,,2022</v>
      </c>
      <c r="B7399">
        <v>69</v>
      </c>
      <c r="C7399" t="s">
        <v>17</v>
      </c>
      <c r="D7399" t="s">
        <v>697</v>
      </c>
      <c r="E7399" t="s">
        <v>695</v>
      </c>
      <c r="F7399" t="s">
        <v>20</v>
      </c>
      <c r="G7399" t="s">
        <v>698</v>
      </c>
      <c r="H7399">
        <v>3625</v>
      </c>
      <c r="I7399" s="1">
        <v>-0.77319791000000004</v>
      </c>
      <c r="J7399" s="1">
        <v>-78.463843310000001</v>
      </c>
      <c r="K7399" t="s">
        <v>21</v>
      </c>
      <c r="L7399" t="s">
        <v>22</v>
      </c>
      <c r="M7399" t="s">
        <v>122</v>
      </c>
      <c r="N7399" t="s">
        <v>123</v>
      </c>
      <c r="O7399">
        <v>130</v>
      </c>
      <c r="P7399" t="s">
        <v>170</v>
      </c>
      <c r="Q7399" t="s">
        <v>170</v>
      </c>
      <c r="R7399" t="s">
        <v>26</v>
      </c>
      <c r="T7399">
        <v>2022</v>
      </c>
      <c r="U7399" t="str">
        <f t="shared" si="231"/>
        <v>1102 A2_042ASH_69</v>
      </c>
    </row>
    <row r="7400" spans="1:21" x14ac:dyDescent="0.3">
      <c r="A7400" t="str">
        <f t="shared" si="230"/>
        <v>70,Ecuador,1102 A2,ASHIGUA,Cotopaxi,042ASH,3625,-0.77319791,-78.46384331,Pinaceae,Pinus,radiata,Pinus radiata,130,6.5,6.5,3.7,,2022</v>
      </c>
      <c r="B7400">
        <v>70</v>
      </c>
      <c r="C7400" t="s">
        <v>17</v>
      </c>
      <c r="D7400" t="s">
        <v>697</v>
      </c>
      <c r="E7400" t="s">
        <v>695</v>
      </c>
      <c r="F7400" t="s">
        <v>20</v>
      </c>
      <c r="G7400" t="s">
        <v>698</v>
      </c>
      <c r="H7400">
        <v>3625</v>
      </c>
      <c r="I7400" s="1">
        <v>-0.77319791000000004</v>
      </c>
      <c r="J7400" s="1">
        <v>-78.463843310000001</v>
      </c>
      <c r="K7400" t="s">
        <v>21</v>
      </c>
      <c r="L7400" t="s">
        <v>22</v>
      </c>
      <c r="M7400" t="s">
        <v>122</v>
      </c>
      <c r="N7400" t="s">
        <v>123</v>
      </c>
      <c r="O7400">
        <v>130</v>
      </c>
      <c r="P7400" t="s">
        <v>262</v>
      </c>
      <c r="Q7400" t="s">
        <v>262</v>
      </c>
      <c r="R7400" t="s">
        <v>281</v>
      </c>
      <c r="T7400">
        <v>2022</v>
      </c>
      <c r="U7400" t="str">
        <f t="shared" si="231"/>
        <v>1102 A2_042ASH_70</v>
      </c>
    </row>
    <row r="7401" spans="1:21" x14ac:dyDescent="0.3">
      <c r="A7401" t="str">
        <f t="shared" si="230"/>
        <v>71.1,Ecuador,1102 A2,ASHIGUA,Cotopaxi,042ASH,3625,-0.77319791,-78.46384331,Pinaceae,Pinus,radiata,Pinus radiata,130,5.8,5.8,4.25,,2022</v>
      </c>
      <c r="B7401" t="s">
        <v>610</v>
      </c>
      <c r="C7401" t="s">
        <v>17</v>
      </c>
      <c r="D7401" t="s">
        <v>697</v>
      </c>
      <c r="E7401" t="s">
        <v>695</v>
      </c>
      <c r="F7401" t="s">
        <v>20</v>
      </c>
      <c r="G7401" t="s">
        <v>698</v>
      </c>
      <c r="H7401">
        <v>3625</v>
      </c>
      <c r="I7401" s="1">
        <v>-0.77319791000000004</v>
      </c>
      <c r="J7401" s="1">
        <v>-78.463843310000001</v>
      </c>
      <c r="K7401" t="s">
        <v>21</v>
      </c>
      <c r="L7401" t="s">
        <v>22</v>
      </c>
      <c r="M7401" t="s">
        <v>122</v>
      </c>
      <c r="N7401" t="s">
        <v>123</v>
      </c>
      <c r="O7401">
        <v>130</v>
      </c>
      <c r="P7401" t="s">
        <v>250</v>
      </c>
      <c r="Q7401" t="s">
        <v>250</v>
      </c>
      <c r="R7401" t="s">
        <v>270</v>
      </c>
      <c r="T7401">
        <v>2022</v>
      </c>
      <c r="U7401" t="str">
        <f t="shared" si="231"/>
        <v>1102 A2_042ASH_71.1</v>
      </c>
    </row>
    <row r="7402" spans="1:21" x14ac:dyDescent="0.3">
      <c r="A7402" t="str">
        <f t="shared" si="230"/>
        <v>71.2,Ecuador,1102 A2,ASHIGUA,Cotopaxi,042ASH,3625,-0.77319791,-78.46384331,Pinaceae,Pinus,radiata,Pinus radiata,130,5.4,5.4, ,,2022</v>
      </c>
      <c r="B7402" t="s">
        <v>611</v>
      </c>
      <c r="C7402" t="s">
        <v>17</v>
      </c>
      <c r="D7402" t="s">
        <v>697</v>
      </c>
      <c r="E7402" t="s">
        <v>695</v>
      </c>
      <c r="F7402" t="s">
        <v>20</v>
      </c>
      <c r="G7402" t="s">
        <v>698</v>
      </c>
      <c r="H7402">
        <v>3625</v>
      </c>
      <c r="I7402" s="1">
        <v>-0.77319791000000004</v>
      </c>
      <c r="J7402" s="1">
        <v>-78.463843310000001</v>
      </c>
      <c r="K7402" t="s">
        <v>21</v>
      </c>
      <c r="L7402" t="s">
        <v>22</v>
      </c>
      <c r="M7402" t="s">
        <v>122</v>
      </c>
      <c r="N7402" t="s">
        <v>123</v>
      </c>
      <c r="O7402">
        <v>130</v>
      </c>
      <c r="P7402" t="s">
        <v>274</v>
      </c>
      <c r="Q7402" t="s">
        <v>274</v>
      </c>
      <c r="R7402" t="s">
        <v>26</v>
      </c>
      <c r="T7402">
        <v>2022</v>
      </c>
      <c r="U7402" t="str">
        <f t="shared" si="231"/>
        <v>1102 A2_042ASH_71.2</v>
      </c>
    </row>
    <row r="7403" spans="1:21" x14ac:dyDescent="0.3">
      <c r="A7403" t="str">
        <f t="shared" si="230"/>
        <v>72.1,Ecuador,1102 A2,ASHIGUA,Cotopaxi,042ASH,3625,-0.77319791,-78.46384331,Pinaceae,Pinus,radiata,Pinus radiata,130,6.5,6.5, ,,2022</v>
      </c>
      <c r="B7403" t="s">
        <v>699</v>
      </c>
      <c r="C7403" t="s">
        <v>17</v>
      </c>
      <c r="D7403" t="s">
        <v>697</v>
      </c>
      <c r="E7403" t="s">
        <v>695</v>
      </c>
      <c r="F7403" t="s">
        <v>20</v>
      </c>
      <c r="G7403" t="s">
        <v>698</v>
      </c>
      <c r="H7403">
        <v>3625</v>
      </c>
      <c r="I7403" s="1">
        <v>-0.77319791000000004</v>
      </c>
      <c r="J7403" s="1">
        <v>-78.463843310000001</v>
      </c>
      <c r="K7403" t="s">
        <v>21</v>
      </c>
      <c r="L7403" t="s">
        <v>22</v>
      </c>
      <c r="M7403" t="s">
        <v>122</v>
      </c>
      <c r="N7403" t="s">
        <v>123</v>
      </c>
      <c r="O7403">
        <v>130</v>
      </c>
      <c r="P7403" t="s">
        <v>262</v>
      </c>
      <c r="Q7403" t="s">
        <v>262</v>
      </c>
      <c r="R7403" t="s">
        <v>26</v>
      </c>
      <c r="T7403">
        <v>2022</v>
      </c>
      <c r="U7403" t="str">
        <f t="shared" si="231"/>
        <v>1102 A2_042ASH_72.1</v>
      </c>
    </row>
    <row r="7404" spans="1:21" x14ac:dyDescent="0.3">
      <c r="A7404" t="str">
        <f t="shared" si="230"/>
        <v>72.2,Ecuador,1102 A2,ASHIGUA,Cotopaxi,042ASH,3625,-0.77319791,-78.46384331,Pinaceae,Pinus,radiata,Pinus radiata,130,6.1,6.1, ,,2022</v>
      </c>
      <c r="B7404" t="s">
        <v>700</v>
      </c>
      <c r="C7404" t="s">
        <v>17</v>
      </c>
      <c r="D7404" t="s">
        <v>697</v>
      </c>
      <c r="E7404" t="s">
        <v>695</v>
      </c>
      <c r="F7404" t="s">
        <v>20</v>
      </c>
      <c r="G7404" t="s">
        <v>698</v>
      </c>
      <c r="H7404">
        <v>3625</v>
      </c>
      <c r="I7404" s="1">
        <v>-0.77319791000000004</v>
      </c>
      <c r="J7404" s="1">
        <v>-78.463843310000001</v>
      </c>
      <c r="K7404" t="s">
        <v>21</v>
      </c>
      <c r="L7404" t="s">
        <v>22</v>
      </c>
      <c r="M7404" t="s">
        <v>122</v>
      </c>
      <c r="N7404" t="s">
        <v>123</v>
      </c>
      <c r="O7404">
        <v>130</v>
      </c>
      <c r="P7404" t="s">
        <v>269</v>
      </c>
      <c r="Q7404" t="s">
        <v>269</v>
      </c>
      <c r="R7404" t="s">
        <v>26</v>
      </c>
      <c r="T7404">
        <v>2022</v>
      </c>
      <c r="U7404" t="str">
        <f t="shared" si="231"/>
        <v>1102 A2_042ASH_72.2</v>
      </c>
    </row>
    <row r="7405" spans="1:21" x14ac:dyDescent="0.3">
      <c r="A7405" t="str">
        <f t="shared" si="230"/>
        <v>73,Ecuador,1102 A2,ASHIGUA,Cotopaxi,042ASH,3625,-0.77319791,-78.46384331,Pinaceae,Pinus,radiata,Pinus radiata,130,7.5,7.5, ,,2022</v>
      </c>
      <c r="B7405">
        <v>73</v>
      </c>
      <c r="C7405" t="s">
        <v>17</v>
      </c>
      <c r="D7405" t="s">
        <v>697</v>
      </c>
      <c r="E7405" t="s">
        <v>695</v>
      </c>
      <c r="F7405" t="s">
        <v>20</v>
      </c>
      <c r="G7405" t="s">
        <v>698</v>
      </c>
      <c r="H7405">
        <v>3625</v>
      </c>
      <c r="I7405" s="1">
        <v>-0.77319791000000004</v>
      </c>
      <c r="J7405" s="1">
        <v>-78.463843310000001</v>
      </c>
      <c r="K7405" t="s">
        <v>21</v>
      </c>
      <c r="L7405" t="s">
        <v>22</v>
      </c>
      <c r="M7405" t="s">
        <v>122</v>
      </c>
      <c r="N7405" t="s">
        <v>123</v>
      </c>
      <c r="O7405">
        <v>130</v>
      </c>
      <c r="P7405" t="s">
        <v>201</v>
      </c>
      <c r="Q7405" t="s">
        <v>201</v>
      </c>
      <c r="R7405" t="s">
        <v>26</v>
      </c>
      <c r="T7405">
        <v>2022</v>
      </c>
      <c r="U7405" t="str">
        <f t="shared" si="231"/>
        <v>1102 A2_042ASH_73</v>
      </c>
    </row>
    <row r="7406" spans="1:21" x14ac:dyDescent="0.3">
      <c r="A7406" t="str">
        <f t="shared" si="230"/>
        <v>74,Ecuador,1102 A2,ASHIGUA,Cotopaxi,042ASH,3625,-0.77319791,-78.46384331,Pinaceae,Pinus,radiata,Pinus radiata,130,5.3,5.3, ,,2022</v>
      </c>
      <c r="B7406">
        <v>74</v>
      </c>
      <c r="C7406" t="s">
        <v>17</v>
      </c>
      <c r="D7406" t="s">
        <v>697</v>
      </c>
      <c r="E7406" t="s">
        <v>695</v>
      </c>
      <c r="F7406" t="s">
        <v>20</v>
      </c>
      <c r="G7406" t="s">
        <v>698</v>
      </c>
      <c r="H7406">
        <v>3625</v>
      </c>
      <c r="I7406" s="1">
        <v>-0.77319791000000004</v>
      </c>
      <c r="J7406" s="1">
        <v>-78.463843310000001</v>
      </c>
      <c r="K7406" t="s">
        <v>21</v>
      </c>
      <c r="L7406" t="s">
        <v>22</v>
      </c>
      <c r="M7406" t="s">
        <v>122</v>
      </c>
      <c r="N7406" t="s">
        <v>123</v>
      </c>
      <c r="O7406">
        <v>130</v>
      </c>
      <c r="P7406" t="s">
        <v>249</v>
      </c>
      <c r="Q7406" t="s">
        <v>249</v>
      </c>
      <c r="R7406" t="s">
        <v>26</v>
      </c>
      <c r="T7406">
        <v>2022</v>
      </c>
      <c r="U7406" t="str">
        <f t="shared" si="231"/>
        <v>1102 A2_042ASH_74</v>
      </c>
    </row>
    <row r="7407" spans="1:21" x14ac:dyDescent="0.3">
      <c r="A7407" t="str">
        <f t="shared" si="230"/>
        <v>75,Ecuador,1102 A2,ASHIGUA,Cotopaxi,042ASH,3625,-0.77319791,-78.46384331,Pinaceae,Pinus,radiata,Pinus radiata,130,6.5,6.5, ,,2022</v>
      </c>
      <c r="B7407">
        <v>75</v>
      </c>
      <c r="C7407" t="s">
        <v>17</v>
      </c>
      <c r="D7407" t="s">
        <v>697</v>
      </c>
      <c r="E7407" t="s">
        <v>695</v>
      </c>
      <c r="F7407" t="s">
        <v>20</v>
      </c>
      <c r="G7407" t="s">
        <v>698</v>
      </c>
      <c r="H7407">
        <v>3625</v>
      </c>
      <c r="I7407" s="1">
        <v>-0.77319791000000004</v>
      </c>
      <c r="J7407" s="1">
        <v>-78.463843310000001</v>
      </c>
      <c r="K7407" t="s">
        <v>21</v>
      </c>
      <c r="L7407" t="s">
        <v>22</v>
      </c>
      <c r="M7407" t="s">
        <v>122</v>
      </c>
      <c r="N7407" t="s">
        <v>123</v>
      </c>
      <c r="O7407">
        <v>130</v>
      </c>
      <c r="P7407" t="s">
        <v>262</v>
      </c>
      <c r="Q7407" t="s">
        <v>262</v>
      </c>
      <c r="R7407" t="s">
        <v>26</v>
      </c>
      <c r="T7407">
        <v>2022</v>
      </c>
      <c r="U7407" t="str">
        <f t="shared" si="231"/>
        <v>1102 A2_042ASH_75</v>
      </c>
    </row>
    <row r="7408" spans="1:21" x14ac:dyDescent="0.3">
      <c r="A7408" t="str">
        <f t="shared" si="230"/>
        <v>76,Ecuador,1102 A2,ASHIGUA,Cotopaxi,042ASH,3625,-0.77319791,-78.46384331,Pinaceae,Pinus,radiata,Pinus radiata,130,8.5,8.5, ,,2022</v>
      </c>
      <c r="B7408">
        <v>76</v>
      </c>
      <c r="C7408" t="s">
        <v>17</v>
      </c>
      <c r="D7408" t="s">
        <v>697</v>
      </c>
      <c r="E7408" t="s">
        <v>695</v>
      </c>
      <c r="F7408" t="s">
        <v>20</v>
      </c>
      <c r="G7408" t="s">
        <v>698</v>
      </c>
      <c r="H7408">
        <v>3625</v>
      </c>
      <c r="I7408" s="1">
        <v>-0.77319791000000004</v>
      </c>
      <c r="J7408" s="1">
        <v>-78.463843310000001</v>
      </c>
      <c r="K7408" t="s">
        <v>21</v>
      </c>
      <c r="L7408" t="s">
        <v>22</v>
      </c>
      <c r="M7408" t="s">
        <v>122</v>
      </c>
      <c r="N7408" t="s">
        <v>123</v>
      </c>
      <c r="O7408">
        <v>130</v>
      </c>
      <c r="P7408" t="s">
        <v>50</v>
      </c>
      <c r="Q7408" t="s">
        <v>50</v>
      </c>
      <c r="R7408" t="s">
        <v>26</v>
      </c>
      <c r="T7408">
        <v>2022</v>
      </c>
      <c r="U7408" t="str">
        <f t="shared" si="231"/>
        <v>1102 A2_042ASH_76</v>
      </c>
    </row>
    <row r="7409" spans="1:21" x14ac:dyDescent="0.3">
      <c r="A7409" t="str">
        <f t="shared" si="230"/>
        <v>77,Ecuador,1102 A2,ASHIGUA,Cotopaxi,042ASH,3625,-0.77319791,-78.46384331,Pinaceae,Pinus,radiata,Pinus radiata,130,3.6,3.6, ,,2022</v>
      </c>
      <c r="B7409">
        <v>77</v>
      </c>
      <c r="C7409" t="s">
        <v>17</v>
      </c>
      <c r="D7409" t="s">
        <v>697</v>
      </c>
      <c r="E7409" t="s">
        <v>695</v>
      </c>
      <c r="F7409" t="s">
        <v>20</v>
      </c>
      <c r="G7409" t="s">
        <v>698</v>
      </c>
      <c r="H7409">
        <v>3625</v>
      </c>
      <c r="I7409" s="1">
        <v>-0.77319791000000004</v>
      </c>
      <c r="J7409" s="1">
        <v>-78.463843310000001</v>
      </c>
      <c r="K7409" t="s">
        <v>21</v>
      </c>
      <c r="L7409" t="s">
        <v>22</v>
      </c>
      <c r="M7409" t="s">
        <v>122</v>
      </c>
      <c r="N7409" t="s">
        <v>123</v>
      </c>
      <c r="O7409">
        <v>130</v>
      </c>
      <c r="P7409" t="s">
        <v>280</v>
      </c>
      <c r="Q7409" t="s">
        <v>280</v>
      </c>
      <c r="R7409" t="s">
        <v>26</v>
      </c>
      <c r="T7409">
        <v>2022</v>
      </c>
      <c r="U7409" t="str">
        <f t="shared" si="231"/>
        <v>1102 A2_042ASH_77</v>
      </c>
    </row>
    <row r="7410" spans="1:21" x14ac:dyDescent="0.3">
      <c r="A7410" t="str">
        <f t="shared" si="230"/>
        <v>78,Ecuador,1102 A2,ASHIGUA,Cotopaxi,042ASH,3625,-0.77319791,-78.46384331,Pinaceae,Pinus,radiata,Pinus radiata,130,5.5,5.5, ,,2022</v>
      </c>
      <c r="B7410">
        <v>78</v>
      </c>
      <c r="C7410" t="s">
        <v>17</v>
      </c>
      <c r="D7410" t="s">
        <v>697</v>
      </c>
      <c r="E7410" t="s">
        <v>695</v>
      </c>
      <c r="F7410" t="s">
        <v>20</v>
      </c>
      <c r="G7410" t="s">
        <v>698</v>
      </c>
      <c r="H7410">
        <v>3625</v>
      </c>
      <c r="I7410" s="1">
        <v>-0.77319791000000004</v>
      </c>
      <c r="J7410" s="1">
        <v>-78.463843310000001</v>
      </c>
      <c r="K7410" t="s">
        <v>21</v>
      </c>
      <c r="L7410" t="s">
        <v>22</v>
      </c>
      <c r="M7410" t="s">
        <v>122</v>
      </c>
      <c r="N7410" t="s">
        <v>123</v>
      </c>
      <c r="O7410">
        <v>130</v>
      </c>
      <c r="P7410" t="s">
        <v>230</v>
      </c>
      <c r="Q7410" t="s">
        <v>230</v>
      </c>
      <c r="R7410" t="s">
        <v>26</v>
      </c>
      <c r="T7410">
        <v>2022</v>
      </c>
      <c r="U7410" t="str">
        <f t="shared" si="231"/>
        <v>1102 A2_042ASH_78</v>
      </c>
    </row>
    <row r="7411" spans="1:21" x14ac:dyDescent="0.3">
      <c r="A7411" t="str">
        <f t="shared" si="230"/>
        <v>79,Ecuador,1102 A2,ASHIGUA,Cotopaxi,042ASH,3625,-0.77319791,-78.46384331,Pinaceae,Pinus,radiata,Pinus radiata,130,5.7,5.7, ,,2022</v>
      </c>
      <c r="B7411">
        <v>79</v>
      </c>
      <c r="C7411" t="s">
        <v>17</v>
      </c>
      <c r="D7411" t="s">
        <v>697</v>
      </c>
      <c r="E7411" t="s">
        <v>695</v>
      </c>
      <c r="F7411" t="s">
        <v>20</v>
      </c>
      <c r="G7411" t="s">
        <v>698</v>
      </c>
      <c r="H7411">
        <v>3625</v>
      </c>
      <c r="I7411" s="1">
        <v>-0.77319791000000004</v>
      </c>
      <c r="J7411" s="1">
        <v>-78.463843310000001</v>
      </c>
      <c r="K7411" t="s">
        <v>21</v>
      </c>
      <c r="L7411" t="s">
        <v>22</v>
      </c>
      <c r="M7411" t="s">
        <v>122</v>
      </c>
      <c r="N7411" t="s">
        <v>123</v>
      </c>
      <c r="O7411">
        <v>130</v>
      </c>
      <c r="P7411" t="s">
        <v>285</v>
      </c>
      <c r="Q7411" t="s">
        <v>285</v>
      </c>
      <c r="R7411" t="s">
        <v>26</v>
      </c>
      <c r="T7411">
        <v>2022</v>
      </c>
      <c r="U7411" t="str">
        <f t="shared" si="231"/>
        <v>1102 A2_042ASH_79</v>
      </c>
    </row>
    <row r="7412" spans="1:21" x14ac:dyDescent="0.3">
      <c r="A7412" t="str">
        <f t="shared" si="230"/>
        <v>80,Ecuador,1102 A2,ASHIGUA,Cotopaxi,042ASH,3625,-0.77319791,-78.46384331,Pinaceae,Pinus,radiata,Pinus radiata,130,6.5,6.5, ,,2022</v>
      </c>
      <c r="B7412">
        <v>80</v>
      </c>
      <c r="C7412" t="s">
        <v>17</v>
      </c>
      <c r="D7412" t="s">
        <v>697</v>
      </c>
      <c r="E7412" t="s">
        <v>695</v>
      </c>
      <c r="F7412" t="s">
        <v>20</v>
      </c>
      <c r="G7412" t="s">
        <v>698</v>
      </c>
      <c r="H7412">
        <v>3625</v>
      </c>
      <c r="I7412" s="1">
        <v>-0.77319791000000004</v>
      </c>
      <c r="J7412" s="1">
        <v>-78.463843310000001</v>
      </c>
      <c r="K7412" t="s">
        <v>21</v>
      </c>
      <c r="L7412" t="s">
        <v>22</v>
      </c>
      <c r="M7412" t="s">
        <v>122</v>
      </c>
      <c r="N7412" t="s">
        <v>123</v>
      </c>
      <c r="O7412">
        <v>130</v>
      </c>
      <c r="P7412" t="s">
        <v>262</v>
      </c>
      <c r="Q7412" t="s">
        <v>262</v>
      </c>
      <c r="R7412" t="s">
        <v>26</v>
      </c>
      <c r="T7412">
        <v>2022</v>
      </c>
      <c r="U7412" t="str">
        <f t="shared" si="231"/>
        <v>1102 A2_042ASH_80</v>
      </c>
    </row>
    <row r="7413" spans="1:21" x14ac:dyDescent="0.3">
      <c r="A7413" t="str">
        <f t="shared" si="230"/>
        <v>81,Ecuador,1102 A2,ASHIGUA,Cotopaxi,042ASH,3625,-0.77319791,-78.46384331,Pinaceae,Pinus,radiata,Pinus radiata,130,6.3,6.3,3.5,,2022</v>
      </c>
      <c r="B7413">
        <v>81</v>
      </c>
      <c r="C7413" t="s">
        <v>17</v>
      </c>
      <c r="D7413" t="s">
        <v>697</v>
      </c>
      <c r="E7413" t="s">
        <v>695</v>
      </c>
      <c r="F7413" t="s">
        <v>20</v>
      </c>
      <c r="G7413" t="s">
        <v>698</v>
      </c>
      <c r="H7413">
        <v>3625</v>
      </c>
      <c r="I7413" s="1">
        <v>-0.77319791000000004</v>
      </c>
      <c r="J7413" s="1">
        <v>-78.463843310000001</v>
      </c>
      <c r="K7413" t="s">
        <v>21</v>
      </c>
      <c r="L7413" t="s">
        <v>22</v>
      </c>
      <c r="M7413" t="s">
        <v>122</v>
      </c>
      <c r="N7413" t="s">
        <v>123</v>
      </c>
      <c r="O7413">
        <v>130</v>
      </c>
      <c r="P7413" t="s">
        <v>346</v>
      </c>
      <c r="Q7413" t="s">
        <v>346</v>
      </c>
      <c r="R7413" t="s">
        <v>260</v>
      </c>
      <c r="T7413">
        <v>2022</v>
      </c>
      <c r="U7413" t="str">
        <f t="shared" si="231"/>
        <v>1102 A2_042ASH_81</v>
      </c>
    </row>
    <row r="7414" spans="1:21" x14ac:dyDescent="0.3">
      <c r="A7414" t="str">
        <f t="shared" si="230"/>
        <v>82,Ecuador,1102 A2,ASHIGUA,Cotopaxi,042ASH,3625,-0.77319791,-78.46384331,Pinaceae,Pinus,radiata,Pinus radiata,130,6.8,6.8,3.5,,2022</v>
      </c>
      <c r="B7414">
        <v>82</v>
      </c>
      <c r="C7414" t="s">
        <v>17</v>
      </c>
      <c r="D7414" t="s">
        <v>697</v>
      </c>
      <c r="E7414" t="s">
        <v>695</v>
      </c>
      <c r="F7414" t="s">
        <v>20</v>
      </c>
      <c r="G7414" t="s">
        <v>698</v>
      </c>
      <c r="H7414">
        <v>3625</v>
      </c>
      <c r="I7414" s="1">
        <v>-0.77319791000000004</v>
      </c>
      <c r="J7414" s="1">
        <v>-78.463843310000001</v>
      </c>
      <c r="K7414" t="s">
        <v>21</v>
      </c>
      <c r="L7414" t="s">
        <v>22</v>
      </c>
      <c r="M7414" t="s">
        <v>122</v>
      </c>
      <c r="N7414" t="s">
        <v>123</v>
      </c>
      <c r="O7414">
        <v>130</v>
      </c>
      <c r="P7414" t="s">
        <v>167</v>
      </c>
      <c r="Q7414" t="s">
        <v>167</v>
      </c>
      <c r="R7414" t="s">
        <v>260</v>
      </c>
      <c r="T7414">
        <v>2022</v>
      </c>
      <c r="U7414" t="str">
        <f t="shared" si="231"/>
        <v>1102 A2_042ASH_82</v>
      </c>
    </row>
    <row r="7415" spans="1:21" x14ac:dyDescent="0.3">
      <c r="A7415" t="str">
        <f t="shared" si="230"/>
        <v>83,Ecuador,1102 A2,ASHIGUA,Cotopaxi,042ASH,3625,-0.77319791,-78.46384331,Pinaceae,Pinus,radiata,Pinus radiata,130,3.8,3.8, ,,2022</v>
      </c>
      <c r="B7415">
        <v>83</v>
      </c>
      <c r="C7415" t="s">
        <v>17</v>
      </c>
      <c r="D7415" t="s">
        <v>697</v>
      </c>
      <c r="E7415" t="s">
        <v>695</v>
      </c>
      <c r="F7415" t="s">
        <v>20</v>
      </c>
      <c r="G7415" t="s">
        <v>698</v>
      </c>
      <c r="H7415">
        <v>3625</v>
      </c>
      <c r="I7415" s="1">
        <v>-0.77319791000000004</v>
      </c>
      <c r="J7415" s="1">
        <v>-78.463843310000001</v>
      </c>
      <c r="K7415" t="s">
        <v>21</v>
      </c>
      <c r="L7415" t="s">
        <v>22</v>
      </c>
      <c r="M7415" t="s">
        <v>122</v>
      </c>
      <c r="N7415" t="s">
        <v>123</v>
      </c>
      <c r="O7415">
        <v>130</v>
      </c>
      <c r="P7415" t="s">
        <v>296</v>
      </c>
      <c r="Q7415" t="s">
        <v>296</v>
      </c>
      <c r="R7415" t="s">
        <v>26</v>
      </c>
      <c r="T7415">
        <v>2022</v>
      </c>
      <c r="U7415" t="str">
        <f t="shared" si="231"/>
        <v>1102 A2_042ASH_83</v>
      </c>
    </row>
    <row r="7416" spans="1:21" x14ac:dyDescent="0.3">
      <c r="A7416" t="str">
        <f t="shared" si="230"/>
        <v>84,Ecuador,1102 A2,ASHIGUA,Cotopaxi,042ASH,3625,-0.77319791,-78.46384331,Pinaceae,Pinus,radiata,Pinus radiata,130,4.3,4.3, ,,2022</v>
      </c>
      <c r="B7416">
        <v>84</v>
      </c>
      <c r="C7416" t="s">
        <v>17</v>
      </c>
      <c r="D7416" t="s">
        <v>697</v>
      </c>
      <c r="E7416" t="s">
        <v>695</v>
      </c>
      <c r="F7416" t="s">
        <v>20</v>
      </c>
      <c r="G7416" t="s">
        <v>698</v>
      </c>
      <c r="H7416">
        <v>3625</v>
      </c>
      <c r="I7416" s="1">
        <v>-0.77319791000000004</v>
      </c>
      <c r="J7416" s="1">
        <v>-78.463843310000001</v>
      </c>
      <c r="K7416" t="s">
        <v>21</v>
      </c>
      <c r="L7416" t="s">
        <v>22</v>
      </c>
      <c r="M7416" t="s">
        <v>122</v>
      </c>
      <c r="N7416" t="s">
        <v>123</v>
      </c>
      <c r="O7416">
        <v>130</v>
      </c>
      <c r="P7416" t="s">
        <v>255</v>
      </c>
      <c r="Q7416" t="s">
        <v>255</v>
      </c>
      <c r="R7416" t="s">
        <v>26</v>
      </c>
      <c r="T7416">
        <v>2022</v>
      </c>
      <c r="U7416" t="str">
        <f t="shared" si="231"/>
        <v>1102 A2_042ASH_84</v>
      </c>
    </row>
    <row r="7417" spans="1:21" x14ac:dyDescent="0.3">
      <c r="A7417" t="str">
        <f t="shared" si="230"/>
        <v>85.1,Ecuador,1102 A2,ASHIGUA,Cotopaxi,042ASH,3625,-0.77319791,-78.46384331,Pinaceae,Pinus,radiata,Pinus radiata,130,3.5,3.5, ,,2022</v>
      </c>
      <c r="B7417" t="s">
        <v>491</v>
      </c>
      <c r="C7417" t="s">
        <v>17</v>
      </c>
      <c r="D7417" t="s">
        <v>697</v>
      </c>
      <c r="E7417" t="s">
        <v>695</v>
      </c>
      <c r="F7417" t="s">
        <v>20</v>
      </c>
      <c r="G7417" t="s">
        <v>698</v>
      </c>
      <c r="H7417">
        <v>3625</v>
      </c>
      <c r="I7417" s="1">
        <v>-0.77319791000000004</v>
      </c>
      <c r="J7417" s="1">
        <v>-78.463843310000001</v>
      </c>
      <c r="K7417" t="s">
        <v>21</v>
      </c>
      <c r="L7417" t="s">
        <v>22</v>
      </c>
      <c r="M7417" t="s">
        <v>122</v>
      </c>
      <c r="N7417" t="s">
        <v>123</v>
      </c>
      <c r="O7417">
        <v>130</v>
      </c>
      <c r="P7417" t="s">
        <v>260</v>
      </c>
      <c r="Q7417" t="s">
        <v>260</v>
      </c>
      <c r="R7417" t="s">
        <v>26</v>
      </c>
      <c r="T7417">
        <v>2022</v>
      </c>
      <c r="U7417" t="str">
        <f t="shared" si="231"/>
        <v>1102 A2_042ASH_85.1</v>
      </c>
    </row>
    <row r="7418" spans="1:21" x14ac:dyDescent="0.3">
      <c r="A7418" t="str">
        <f t="shared" si="230"/>
        <v>85.2,Ecuador,1102 A2,ASHIGUA,Cotopaxi,042ASH,3625,-0.77319791,-78.46384331,Pinaceae,Pinus,radiata,Pinus radiata,130,3.3,3.3, ,,2022</v>
      </c>
      <c r="B7418" t="s">
        <v>492</v>
      </c>
      <c r="C7418" t="s">
        <v>17</v>
      </c>
      <c r="D7418" t="s">
        <v>697</v>
      </c>
      <c r="E7418" t="s">
        <v>695</v>
      </c>
      <c r="F7418" t="s">
        <v>20</v>
      </c>
      <c r="G7418" t="s">
        <v>698</v>
      </c>
      <c r="H7418">
        <v>3625</v>
      </c>
      <c r="I7418" s="1">
        <v>-0.77319791000000004</v>
      </c>
      <c r="J7418" s="1">
        <v>-78.463843310000001</v>
      </c>
      <c r="K7418" t="s">
        <v>21</v>
      </c>
      <c r="L7418" t="s">
        <v>22</v>
      </c>
      <c r="M7418" t="s">
        <v>122</v>
      </c>
      <c r="N7418" t="s">
        <v>123</v>
      </c>
      <c r="O7418">
        <v>130</v>
      </c>
      <c r="P7418" t="s">
        <v>279</v>
      </c>
      <c r="Q7418" t="s">
        <v>279</v>
      </c>
      <c r="R7418" t="s">
        <v>26</v>
      </c>
      <c r="T7418">
        <v>2022</v>
      </c>
      <c r="U7418" t="str">
        <f t="shared" si="231"/>
        <v>1102 A2_042ASH_85.2</v>
      </c>
    </row>
    <row r="7419" spans="1:21" x14ac:dyDescent="0.3">
      <c r="A7419" t="str">
        <f t="shared" si="230"/>
        <v>86,Ecuador,1102 A2,ASHIGUA,Cotopaxi,042ASH,3625,-0.77319791,-78.46384331,Pinaceae,Pinus,radiata,Pinus radiata,130,6.4,6.4, ,,2022</v>
      </c>
      <c r="B7419">
        <v>86</v>
      </c>
      <c r="C7419" t="s">
        <v>17</v>
      </c>
      <c r="D7419" t="s">
        <v>697</v>
      </c>
      <c r="E7419" t="s">
        <v>695</v>
      </c>
      <c r="F7419" t="s">
        <v>20</v>
      </c>
      <c r="G7419" t="s">
        <v>698</v>
      </c>
      <c r="H7419">
        <v>3625</v>
      </c>
      <c r="I7419" s="1">
        <v>-0.77319791000000004</v>
      </c>
      <c r="J7419" s="1">
        <v>-78.463843310000001</v>
      </c>
      <c r="K7419" t="s">
        <v>21</v>
      </c>
      <c r="L7419" t="s">
        <v>22</v>
      </c>
      <c r="M7419" t="s">
        <v>122</v>
      </c>
      <c r="N7419" t="s">
        <v>123</v>
      </c>
      <c r="O7419">
        <v>130</v>
      </c>
      <c r="P7419" t="s">
        <v>247</v>
      </c>
      <c r="Q7419" t="s">
        <v>247</v>
      </c>
      <c r="R7419" t="s">
        <v>26</v>
      </c>
      <c r="T7419">
        <v>2022</v>
      </c>
      <c r="U7419" t="str">
        <f t="shared" si="231"/>
        <v>1102 A2_042ASH_86</v>
      </c>
    </row>
    <row r="7420" spans="1:21" x14ac:dyDescent="0.3">
      <c r="A7420" t="str">
        <f t="shared" si="230"/>
        <v>87,Ecuador,1102 A2,ASHIGUA,Cotopaxi,042ASH,3625,-0.77319791,-78.46384331,Pinaceae,Pinus,radiata,Pinus radiata,130,6.3,6.3,3.75,,2022</v>
      </c>
      <c r="B7420">
        <v>87</v>
      </c>
      <c r="C7420" t="s">
        <v>17</v>
      </c>
      <c r="D7420" t="s">
        <v>697</v>
      </c>
      <c r="E7420" t="s">
        <v>695</v>
      </c>
      <c r="F7420" t="s">
        <v>20</v>
      </c>
      <c r="G7420" t="s">
        <v>698</v>
      </c>
      <c r="H7420">
        <v>3625</v>
      </c>
      <c r="I7420" s="1">
        <v>-0.77319791000000004</v>
      </c>
      <c r="J7420" s="1">
        <v>-78.463843310000001</v>
      </c>
      <c r="K7420" t="s">
        <v>21</v>
      </c>
      <c r="L7420" t="s">
        <v>22</v>
      </c>
      <c r="M7420" t="s">
        <v>122</v>
      </c>
      <c r="N7420" t="s">
        <v>123</v>
      </c>
      <c r="O7420">
        <v>130</v>
      </c>
      <c r="P7420" t="s">
        <v>346</v>
      </c>
      <c r="Q7420" t="s">
        <v>346</v>
      </c>
      <c r="R7420" t="s">
        <v>282</v>
      </c>
      <c r="T7420">
        <v>2022</v>
      </c>
      <c r="U7420" t="str">
        <f t="shared" si="231"/>
        <v>1102 A2_042ASH_87</v>
      </c>
    </row>
    <row r="7421" spans="1:21" x14ac:dyDescent="0.3">
      <c r="A7421" t="str">
        <f t="shared" si="230"/>
        <v>88.1,Ecuador,1102 A2,ASHIGUA,Cotopaxi,042ASH,3625,-0.77319791,-78.46384331,Pinaceae,Pinus,radiata,Pinus radiata,130,6.4,6.4, ,,2022</v>
      </c>
      <c r="B7421" t="s">
        <v>701</v>
      </c>
      <c r="C7421" t="s">
        <v>17</v>
      </c>
      <c r="D7421" t="s">
        <v>697</v>
      </c>
      <c r="E7421" t="s">
        <v>695</v>
      </c>
      <c r="F7421" t="s">
        <v>20</v>
      </c>
      <c r="G7421" t="s">
        <v>698</v>
      </c>
      <c r="H7421">
        <v>3625</v>
      </c>
      <c r="I7421" s="1">
        <v>-0.77319791000000004</v>
      </c>
      <c r="J7421" s="1">
        <v>-78.463843310000001</v>
      </c>
      <c r="K7421" t="s">
        <v>21</v>
      </c>
      <c r="L7421" t="s">
        <v>22</v>
      </c>
      <c r="M7421" t="s">
        <v>122</v>
      </c>
      <c r="N7421" t="s">
        <v>123</v>
      </c>
      <c r="O7421">
        <v>130</v>
      </c>
      <c r="P7421" t="s">
        <v>247</v>
      </c>
      <c r="Q7421" t="s">
        <v>247</v>
      </c>
      <c r="R7421" t="s">
        <v>26</v>
      </c>
      <c r="T7421">
        <v>2022</v>
      </c>
      <c r="U7421" t="str">
        <f t="shared" si="231"/>
        <v>1102 A2_042ASH_88.1</v>
      </c>
    </row>
    <row r="7422" spans="1:21" x14ac:dyDescent="0.3">
      <c r="A7422" t="str">
        <f t="shared" si="230"/>
        <v>88.2,Ecuador,1102 A2,ASHIGUA,Cotopaxi,042ASH,3625,-0.77319791,-78.46384331,Pinaceae,Pinus,radiata,Pinus radiata,130,4.3,4.3, ,,2022</v>
      </c>
      <c r="B7422" t="s">
        <v>702</v>
      </c>
      <c r="C7422" t="s">
        <v>17</v>
      </c>
      <c r="D7422" t="s">
        <v>697</v>
      </c>
      <c r="E7422" t="s">
        <v>695</v>
      </c>
      <c r="F7422" t="s">
        <v>20</v>
      </c>
      <c r="G7422" t="s">
        <v>698</v>
      </c>
      <c r="H7422">
        <v>3625</v>
      </c>
      <c r="I7422" s="1">
        <v>-0.77319791000000004</v>
      </c>
      <c r="J7422" s="1">
        <v>-78.463843310000001</v>
      </c>
      <c r="K7422" t="s">
        <v>21</v>
      </c>
      <c r="L7422" t="s">
        <v>22</v>
      </c>
      <c r="M7422" t="s">
        <v>122</v>
      </c>
      <c r="N7422" t="s">
        <v>123</v>
      </c>
      <c r="O7422">
        <v>130</v>
      </c>
      <c r="P7422" t="s">
        <v>255</v>
      </c>
      <c r="Q7422" t="s">
        <v>255</v>
      </c>
      <c r="R7422" t="s">
        <v>26</v>
      </c>
      <c r="T7422">
        <v>2022</v>
      </c>
      <c r="U7422" t="str">
        <f t="shared" si="231"/>
        <v>1102 A2_042ASH_88.2</v>
      </c>
    </row>
    <row r="7423" spans="1:21" x14ac:dyDescent="0.3">
      <c r="A7423" t="str">
        <f t="shared" si="230"/>
        <v>89.1,Ecuador,1102 A2,ASHIGUA,Cotopaxi,042ASH,3625,-0.77319791,-78.46384331,Pinaceae,Pinus,radiata,Pinus radiata,130,4.5,4.5,3.25,,2022</v>
      </c>
      <c r="B7423" t="s">
        <v>703</v>
      </c>
      <c r="C7423" t="s">
        <v>17</v>
      </c>
      <c r="D7423" t="s">
        <v>697</v>
      </c>
      <c r="E7423" t="s">
        <v>695</v>
      </c>
      <c r="F7423" t="s">
        <v>20</v>
      </c>
      <c r="G7423" t="s">
        <v>698</v>
      </c>
      <c r="H7423">
        <v>3625</v>
      </c>
      <c r="I7423" s="1">
        <v>-0.77319791000000004</v>
      </c>
      <c r="J7423" s="1">
        <v>-78.463843310000001</v>
      </c>
      <c r="K7423" t="s">
        <v>21</v>
      </c>
      <c r="L7423" t="s">
        <v>22</v>
      </c>
      <c r="M7423" t="s">
        <v>122</v>
      </c>
      <c r="N7423" t="s">
        <v>123</v>
      </c>
      <c r="O7423">
        <v>130</v>
      </c>
      <c r="P7423" t="s">
        <v>248</v>
      </c>
      <c r="Q7423" t="s">
        <v>248</v>
      </c>
      <c r="R7423" t="s">
        <v>340</v>
      </c>
      <c r="T7423">
        <v>2022</v>
      </c>
      <c r="U7423" t="str">
        <f t="shared" si="231"/>
        <v>1102 A2_042ASH_89.1</v>
      </c>
    </row>
    <row r="7424" spans="1:21" x14ac:dyDescent="0.3">
      <c r="A7424" t="str">
        <f t="shared" si="230"/>
        <v>89.2,Ecuador,1102 A2,ASHIGUA,Cotopaxi,042ASH,3625,-0.77319791,-78.46384331,Pinaceae,Pinus,radiata,Pinus radiata,130,4,4, ,,2022</v>
      </c>
      <c r="B7424" t="s">
        <v>704</v>
      </c>
      <c r="C7424" t="s">
        <v>17</v>
      </c>
      <c r="D7424" t="s">
        <v>697</v>
      </c>
      <c r="E7424" t="s">
        <v>695</v>
      </c>
      <c r="F7424" t="s">
        <v>20</v>
      </c>
      <c r="G7424" t="s">
        <v>698</v>
      </c>
      <c r="H7424">
        <v>3625</v>
      </c>
      <c r="I7424" s="1">
        <v>-0.77319791000000004</v>
      </c>
      <c r="J7424" s="1">
        <v>-78.463843310000001</v>
      </c>
      <c r="K7424" t="s">
        <v>21</v>
      </c>
      <c r="L7424" t="s">
        <v>22</v>
      </c>
      <c r="M7424" t="s">
        <v>122</v>
      </c>
      <c r="N7424" t="s">
        <v>123</v>
      </c>
      <c r="O7424">
        <v>130</v>
      </c>
      <c r="P7424">
        <v>4</v>
      </c>
      <c r="Q7424">
        <v>4</v>
      </c>
      <c r="R7424" t="s">
        <v>26</v>
      </c>
      <c r="T7424">
        <v>2022</v>
      </c>
      <c r="U7424" t="str">
        <f t="shared" si="231"/>
        <v>1102 A2_042ASH_89.2</v>
      </c>
    </row>
    <row r="7425" spans="1:21" x14ac:dyDescent="0.3">
      <c r="A7425" t="str">
        <f t="shared" si="230"/>
        <v>90,Ecuador,1102 A2,ASHIGUA,Cotopaxi,042ASH,3625,-0.77319791,-78.46384331,Pinaceae,Pinus,radiata,Pinus radiata,130,5,5,3,,2022</v>
      </c>
      <c r="B7425">
        <v>90</v>
      </c>
      <c r="C7425" t="s">
        <v>17</v>
      </c>
      <c r="D7425" t="s">
        <v>697</v>
      </c>
      <c r="E7425" t="s">
        <v>695</v>
      </c>
      <c r="F7425" t="s">
        <v>20</v>
      </c>
      <c r="G7425" t="s">
        <v>698</v>
      </c>
      <c r="H7425">
        <v>3625</v>
      </c>
      <c r="I7425" s="1">
        <v>-0.77319791000000004</v>
      </c>
      <c r="J7425" s="1">
        <v>-78.463843310000001</v>
      </c>
      <c r="K7425" t="s">
        <v>21</v>
      </c>
      <c r="L7425" t="s">
        <v>22</v>
      </c>
      <c r="M7425" t="s">
        <v>122</v>
      </c>
      <c r="N7425" t="s">
        <v>123</v>
      </c>
      <c r="O7425">
        <v>130</v>
      </c>
      <c r="P7425">
        <v>5</v>
      </c>
      <c r="Q7425">
        <v>5</v>
      </c>
      <c r="R7425">
        <v>3</v>
      </c>
      <c r="T7425">
        <v>2022</v>
      </c>
      <c r="U7425" t="str">
        <f t="shared" si="231"/>
        <v>1102 A2_042ASH_90</v>
      </c>
    </row>
    <row r="7426" spans="1:21" x14ac:dyDescent="0.3">
      <c r="A7426" t="str">
        <f t="shared" ref="A7426:A7489" si="232">CONCATENATE(B7426,",",C7426,",",D7426,",",E7426,",",F7426,",",G7426,",",H7426,",",I7426,",",J7426,",",K7426,",",L7426,",",M7426,",",N7426,",",O7426,",",P7426,",",Q7426,",",R7426,",",S7426,",",T7426)</f>
        <v>91,Ecuador,1102 A2,ASHIGUA,Cotopaxi,042ASH,3625,-0.77319791,-78.46384331,Pinaceae,Pinus,radiata,Pinus radiata,130,7.1,7.1,3.5,,2022</v>
      </c>
      <c r="B7426">
        <v>91</v>
      </c>
      <c r="C7426" t="s">
        <v>17</v>
      </c>
      <c r="D7426" t="s">
        <v>697</v>
      </c>
      <c r="E7426" t="s">
        <v>695</v>
      </c>
      <c r="F7426" t="s">
        <v>20</v>
      </c>
      <c r="G7426" t="s">
        <v>698</v>
      </c>
      <c r="H7426">
        <v>3625</v>
      </c>
      <c r="I7426" s="1">
        <v>-0.77319791000000004</v>
      </c>
      <c r="J7426" s="1">
        <v>-78.463843310000001</v>
      </c>
      <c r="K7426" t="s">
        <v>21</v>
      </c>
      <c r="L7426" t="s">
        <v>22</v>
      </c>
      <c r="M7426" t="s">
        <v>122</v>
      </c>
      <c r="N7426" t="s">
        <v>123</v>
      </c>
      <c r="O7426">
        <v>130</v>
      </c>
      <c r="P7426" t="s">
        <v>224</v>
      </c>
      <c r="Q7426" t="s">
        <v>224</v>
      </c>
      <c r="R7426" t="s">
        <v>260</v>
      </c>
      <c r="T7426">
        <v>2022</v>
      </c>
      <c r="U7426" t="str">
        <f t="shared" si="231"/>
        <v>1102 A2_042ASH_91</v>
      </c>
    </row>
    <row r="7427" spans="1:21" x14ac:dyDescent="0.3">
      <c r="A7427" t="str">
        <f t="shared" si="232"/>
        <v>92,Ecuador,1102 A2,ASHIGUA,Cotopaxi,042ASH,3625,-0.77319791,-78.46384331,Pinaceae,Pinus,radiata,Pinus radiata,130,6.4,6.4, ,,2022</v>
      </c>
      <c r="B7427">
        <v>92</v>
      </c>
      <c r="C7427" t="s">
        <v>17</v>
      </c>
      <c r="D7427" t="s">
        <v>697</v>
      </c>
      <c r="E7427" t="s">
        <v>695</v>
      </c>
      <c r="F7427" t="s">
        <v>20</v>
      </c>
      <c r="G7427" t="s">
        <v>698</v>
      </c>
      <c r="H7427">
        <v>3625</v>
      </c>
      <c r="I7427" s="1">
        <v>-0.77319791000000004</v>
      </c>
      <c r="J7427" s="1">
        <v>-78.463843310000001</v>
      </c>
      <c r="K7427" t="s">
        <v>21</v>
      </c>
      <c r="L7427" t="s">
        <v>22</v>
      </c>
      <c r="M7427" t="s">
        <v>122</v>
      </c>
      <c r="N7427" t="s">
        <v>123</v>
      </c>
      <c r="O7427">
        <v>130</v>
      </c>
      <c r="P7427" t="s">
        <v>247</v>
      </c>
      <c r="Q7427" t="s">
        <v>247</v>
      </c>
      <c r="R7427" t="s">
        <v>26</v>
      </c>
      <c r="T7427">
        <v>2022</v>
      </c>
      <c r="U7427" t="str">
        <f t="shared" ref="U7427:U7490" si="233">D7427&amp;"_"&amp;G7427&amp;"_"&amp;B7427</f>
        <v>1102 A2_042ASH_92</v>
      </c>
    </row>
    <row r="7428" spans="1:21" x14ac:dyDescent="0.3">
      <c r="A7428" t="str">
        <f t="shared" si="232"/>
        <v>93,Ecuador,1102 A2,ASHIGUA,Cotopaxi,042ASH,3625,-0.77319791,-78.46384331,Pinaceae,Pinus,radiata,Pinus radiata,130,7.2,7.2,4,,2022</v>
      </c>
      <c r="B7428">
        <v>93</v>
      </c>
      <c r="C7428" t="s">
        <v>17</v>
      </c>
      <c r="D7428" t="s">
        <v>697</v>
      </c>
      <c r="E7428" t="s">
        <v>695</v>
      </c>
      <c r="F7428" t="s">
        <v>20</v>
      </c>
      <c r="G7428" t="s">
        <v>698</v>
      </c>
      <c r="H7428">
        <v>3625</v>
      </c>
      <c r="I7428" s="1">
        <v>-0.77319791000000004</v>
      </c>
      <c r="J7428" s="1">
        <v>-78.463843310000001</v>
      </c>
      <c r="K7428" t="s">
        <v>21</v>
      </c>
      <c r="L7428" t="s">
        <v>22</v>
      </c>
      <c r="M7428" t="s">
        <v>122</v>
      </c>
      <c r="N7428" t="s">
        <v>123</v>
      </c>
      <c r="O7428">
        <v>130</v>
      </c>
      <c r="P7428" t="s">
        <v>272</v>
      </c>
      <c r="Q7428" t="s">
        <v>272</v>
      </c>
      <c r="R7428">
        <v>4</v>
      </c>
      <c r="T7428">
        <v>2022</v>
      </c>
      <c r="U7428" t="str">
        <f t="shared" si="233"/>
        <v>1102 A2_042ASH_93</v>
      </c>
    </row>
    <row r="7429" spans="1:21" x14ac:dyDescent="0.3">
      <c r="A7429" t="str">
        <f t="shared" si="232"/>
        <v>1,Ecuador,1104 A2,ASHIGUA,Cotopaxi,045ASH,3635,-0.76682064,-78.47025788,Pinaceae,Pinus,radiata,Pinus radiata,130,4.8,4.8, ,,2022</v>
      </c>
      <c r="B7429">
        <v>1</v>
      </c>
      <c r="C7429" t="s">
        <v>17</v>
      </c>
      <c r="D7429" t="s">
        <v>705</v>
      </c>
      <c r="E7429" t="s">
        <v>695</v>
      </c>
      <c r="F7429" t="s">
        <v>20</v>
      </c>
      <c r="G7429" t="s">
        <v>706</v>
      </c>
      <c r="H7429">
        <v>3635</v>
      </c>
      <c r="I7429" s="1">
        <v>-0.76682064000000005</v>
      </c>
      <c r="J7429" s="1">
        <v>-78.470257880000005</v>
      </c>
      <c r="K7429" t="s">
        <v>21</v>
      </c>
      <c r="L7429" t="s">
        <v>22</v>
      </c>
      <c r="M7429" t="s">
        <v>122</v>
      </c>
      <c r="N7429" t="s">
        <v>123</v>
      </c>
      <c r="O7429">
        <v>130</v>
      </c>
      <c r="P7429" t="s">
        <v>49</v>
      </c>
      <c r="Q7429" t="s">
        <v>49</v>
      </c>
      <c r="R7429" t="s">
        <v>26</v>
      </c>
      <c r="T7429">
        <v>2022</v>
      </c>
      <c r="U7429" t="str">
        <f t="shared" si="233"/>
        <v>1104 A2_045ASH_1</v>
      </c>
    </row>
    <row r="7430" spans="1:21" x14ac:dyDescent="0.3">
      <c r="A7430" t="str">
        <f t="shared" si="232"/>
        <v>2,Ecuador,1104 A2,ASHIGUA,Cotopaxi,045ASH,3635,-0.76682064,-78.47025788,Pinaceae,Pinus,radiata,Pinus radiata,130,7,7, ,,2022</v>
      </c>
      <c r="B7430">
        <v>2</v>
      </c>
      <c r="C7430" t="s">
        <v>17</v>
      </c>
      <c r="D7430" t="s">
        <v>705</v>
      </c>
      <c r="E7430" t="s">
        <v>695</v>
      </c>
      <c r="F7430" t="s">
        <v>20</v>
      </c>
      <c r="G7430" t="s">
        <v>706</v>
      </c>
      <c r="H7430">
        <v>3635</v>
      </c>
      <c r="I7430" s="1">
        <v>-0.76682064000000005</v>
      </c>
      <c r="J7430" s="1">
        <v>-78.470257880000005</v>
      </c>
      <c r="K7430" t="s">
        <v>21</v>
      </c>
      <c r="L7430" t="s">
        <v>22</v>
      </c>
      <c r="M7430" t="s">
        <v>122</v>
      </c>
      <c r="N7430" t="s">
        <v>123</v>
      </c>
      <c r="O7430">
        <v>130</v>
      </c>
      <c r="P7430">
        <v>7</v>
      </c>
      <c r="Q7430">
        <v>7</v>
      </c>
      <c r="R7430" t="s">
        <v>26</v>
      </c>
      <c r="T7430">
        <v>2022</v>
      </c>
      <c r="U7430" t="str">
        <f t="shared" si="233"/>
        <v>1104 A2_045ASH_2</v>
      </c>
    </row>
    <row r="7431" spans="1:21" x14ac:dyDescent="0.3">
      <c r="A7431" t="str">
        <f t="shared" si="232"/>
        <v>3,Ecuador,1104 A2,ASHIGUA,Cotopaxi,045ASH,3635,-0.76682064,-78.47025788,Pinaceae,Pinus,radiata,Pinus radiata,130,6.5,6.5, ,,2022</v>
      </c>
      <c r="B7431">
        <v>3</v>
      </c>
      <c r="C7431" t="s">
        <v>17</v>
      </c>
      <c r="D7431" t="s">
        <v>705</v>
      </c>
      <c r="E7431" t="s">
        <v>695</v>
      </c>
      <c r="F7431" t="s">
        <v>20</v>
      </c>
      <c r="G7431" t="s">
        <v>706</v>
      </c>
      <c r="H7431">
        <v>3635</v>
      </c>
      <c r="I7431" s="1">
        <v>-0.76682064000000005</v>
      </c>
      <c r="J7431" s="1">
        <v>-78.470257880000005</v>
      </c>
      <c r="K7431" t="s">
        <v>21</v>
      </c>
      <c r="L7431" t="s">
        <v>22</v>
      </c>
      <c r="M7431" t="s">
        <v>122</v>
      </c>
      <c r="N7431" t="s">
        <v>123</v>
      </c>
      <c r="O7431">
        <v>130</v>
      </c>
      <c r="P7431" t="s">
        <v>262</v>
      </c>
      <c r="Q7431" t="s">
        <v>262</v>
      </c>
      <c r="R7431" t="s">
        <v>26</v>
      </c>
      <c r="T7431">
        <v>2022</v>
      </c>
      <c r="U7431" t="str">
        <f t="shared" si="233"/>
        <v>1104 A2_045ASH_3</v>
      </c>
    </row>
    <row r="7432" spans="1:21" x14ac:dyDescent="0.3">
      <c r="A7432" t="str">
        <f t="shared" si="232"/>
        <v>4,Ecuador,1104 A2,ASHIGUA,Cotopaxi,045ASH,3635,-0.76682064,-78.47025788,Pinaceae,Pinus,radiata,Pinus radiata,130,5.3,5.3, ,,2022</v>
      </c>
      <c r="B7432">
        <v>4</v>
      </c>
      <c r="C7432" t="s">
        <v>17</v>
      </c>
      <c r="D7432" t="s">
        <v>705</v>
      </c>
      <c r="E7432" t="s">
        <v>695</v>
      </c>
      <c r="F7432" t="s">
        <v>20</v>
      </c>
      <c r="G7432" t="s">
        <v>706</v>
      </c>
      <c r="H7432">
        <v>3635</v>
      </c>
      <c r="I7432" s="1">
        <v>-0.76682064000000005</v>
      </c>
      <c r="J7432" s="1">
        <v>-78.470257880000005</v>
      </c>
      <c r="K7432" t="s">
        <v>21</v>
      </c>
      <c r="L7432" t="s">
        <v>22</v>
      </c>
      <c r="M7432" t="s">
        <v>122</v>
      </c>
      <c r="N7432" t="s">
        <v>123</v>
      </c>
      <c r="O7432">
        <v>130</v>
      </c>
      <c r="P7432" t="s">
        <v>249</v>
      </c>
      <c r="Q7432" t="s">
        <v>249</v>
      </c>
      <c r="R7432" t="s">
        <v>26</v>
      </c>
      <c r="T7432">
        <v>2022</v>
      </c>
      <c r="U7432" t="str">
        <f t="shared" si="233"/>
        <v>1104 A2_045ASH_4</v>
      </c>
    </row>
    <row r="7433" spans="1:21" x14ac:dyDescent="0.3">
      <c r="A7433" t="str">
        <f t="shared" si="232"/>
        <v>5,Ecuador,1104 A2,ASHIGUA,Cotopaxi,045ASH,3635,-0.76682064,-78.47025788,Pinaceae,Pinus,radiata,Pinus radiata,130,7.2,7.2, ,,2022</v>
      </c>
      <c r="B7433">
        <v>5</v>
      </c>
      <c r="C7433" t="s">
        <v>17</v>
      </c>
      <c r="D7433" t="s">
        <v>705</v>
      </c>
      <c r="E7433" t="s">
        <v>695</v>
      </c>
      <c r="F7433" t="s">
        <v>20</v>
      </c>
      <c r="G7433" t="s">
        <v>706</v>
      </c>
      <c r="H7433">
        <v>3635</v>
      </c>
      <c r="I7433" s="1">
        <v>-0.76682064000000005</v>
      </c>
      <c r="J7433" s="1">
        <v>-78.470257880000005</v>
      </c>
      <c r="K7433" t="s">
        <v>21</v>
      </c>
      <c r="L7433" t="s">
        <v>22</v>
      </c>
      <c r="M7433" t="s">
        <v>122</v>
      </c>
      <c r="N7433" t="s">
        <v>123</v>
      </c>
      <c r="O7433">
        <v>130</v>
      </c>
      <c r="P7433" t="s">
        <v>272</v>
      </c>
      <c r="Q7433" t="s">
        <v>272</v>
      </c>
      <c r="R7433" t="s">
        <v>26</v>
      </c>
      <c r="T7433">
        <v>2022</v>
      </c>
      <c r="U7433" t="str">
        <f t="shared" si="233"/>
        <v>1104 A2_045ASH_5</v>
      </c>
    </row>
    <row r="7434" spans="1:21" x14ac:dyDescent="0.3">
      <c r="A7434" t="str">
        <f t="shared" si="232"/>
        <v>6,Ecuador,1104 A2,ASHIGUA,Cotopaxi,045ASH,3635,-0.76682064,-78.47025788,Pinaceae,Pinus,radiata,Pinus radiata,130,7.1,7.1, ,,2022</v>
      </c>
      <c r="B7434">
        <v>6</v>
      </c>
      <c r="C7434" t="s">
        <v>17</v>
      </c>
      <c r="D7434" t="s">
        <v>705</v>
      </c>
      <c r="E7434" t="s">
        <v>695</v>
      </c>
      <c r="F7434" t="s">
        <v>20</v>
      </c>
      <c r="G7434" t="s">
        <v>706</v>
      </c>
      <c r="H7434">
        <v>3635</v>
      </c>
      <c r="I7434" s="1">
        <v>-0.76682064000000005</v>
      </c>
      <c r="J7434" s="1">
        <v>-78.470257880000005</v>
      </c>
      <c r="K7434" t="s">
        <v>21</v>
      </c>
      <c r="L7434" t="s">
        <v>22</v>
      </c>
      <c r="M7434" t="s">
        <v>122</v>
      </c>
      <c r="N7434" t="s">
        <v>123</v>
      </c>
      <c r="O7434">
        <v>130</v>
      </c>
      <c r="P7434" t="s">
        <v>224</v>
      </c>
      <c r="Q7434" t="s">
        <v>224</v>
      </c>
      <c r="R7434" t="s">
        <v>26</v>
      </c>
      <c r="T7434">
        <v>2022</v>
      </c>
      <c r="U7434" t="str">
        <f t="shared" si="233"/>
        <v>1104 A2_045ASH_6</v>
      </c>
    </row>
    <row r="7435" spans="1:21" x14ac:dyDescent="0.3">
      <c r="A7435" t="str">
        <f t="shared" si="232"/>
        <v>7,Ecuador,1104 A2,ASHIGUA,Cotopaxi,045ASH,3635,-0.76682064,-78.47025788,Pinaceae,Pinus,radiata,Pinus radiata,130,3.3,3.3, ,,2022</v>
      </c>
      <c r="B7435">
        <v>7</v>
      </c>
      <c r="C7435" t="s">
        <v>17</v>
      </c>
      <c r="D7435" t="s">
        <v>705</v>
      </c>
      <c r="E7435" t="s">
        <v>695</v>
      </c>
      <c r="F7435" t="s">
        <v>20</v>
      </c>
      <c r="G7435" t="s">
        <v>706</v>
      </c>
      <c r="H7435">
        <v>3635</v>
      </c>
      <c r="I7435" s="1">
        <v>-0.76682064000000005</v>
      </c>
      <c r="J7435" s="1">
        <v>-78.470257880000005</v>
      </c>
      <c r="K7435" t="s">
        <v>21</v>
      </c>
      <c r="L7435" t="s">
        <v>22</v>
      </c>
      <c r="M7435" t="s">
        <v>122</v>
      </c>
      <c r="N7435" t="s">
        <v>123</v>
      </c>
      <c r="O7435">
        <v>130</v>
      </c>
      <c r="P7435" t="s">
        <v>279</v>
      </c>
      <c r="Q7435" t="s">
        <v>279</v>
      </c>
      <c r="R7435" t="s">
        <v>26</v>
      </c>
      <c r="T7435">
        <v>2022</v>
      </c>
      <c r="U7435" t="str">
        <f t="shared" si="233"/>
        <v>1104 A2_045ASH_7</v>
      </c>
    </row>
    <row r="7436" spans="1:21" x14ac:dyDescent="0.3">
      <c r="A7436" t="str">
        <f t="shared" si="232"/>
        <v>8,Ecuador,1104 A2,ASHIGUA,Cotopaxi,045ASH,3635,-0.76682064,-78.47025788,Pinaceae,Pinus,radiata,Pinus radiata,130,4.4,4.4,3,,2022</v>
      </c>
      <c r="B7436">
        <v>8</v>
      </c>
      <c r="C7436" t="s">
        <v>17</v>
      </c>
      <c r="D7436" t="s">
        <v>705</v>
      </c>
      <c r="E7436" t="s">
        <v>695</v>
      </c>
      <c r="F7436" t="s">
        <v>20</v>
      </c>
      <c r="G7436" t="s">
        <v>706</v>
      </c>
      <c r="H7436">
        <v>3635</v>
      </c>
      <c r="I7436" s="1">
        <v>-0.76682064000000005</v>
      </c>
      <c r="J7436" s="1">
        <v>-78.470257880000005</v>
      </c>
      <c r="K7436" t="s">
        <v>21</v>
      </c>
      <c r="L7436" t="s">
        <v>22</v>
      </c>
      <c r="M7436" t="s">
        <v>122</v>
      </c>
      <c r="N7436" t="s">
        <v>123</v>
      </c>
      <c r="O7436">
        <v>130</v>
      </c>
      <c r="P7436" t="s">
        <v>289</v>
      </c>
      <c r="Q7436" t="s">
        <v>289</v>
      </c>
      <c r="R7436">
        <v>3</v>
      </c>
      <c r="T7436">
        <v>2022</v>
      </c>
      <c r="U7436" t="str">
        <f t="shared" si="233"/>
        <v>1104 A2_045ASH_8</v>
      </c>
    </row>
    <row r="7437" spans="1:21" x14ac:dyDescent="0.3">
      <c r="A7437" t="str">
        <f t="shared" si="232"/>
        <v>9,Ecuador,1104 A2,ASHIGUA,Cotopaxi,045ASH,3635,-0.76682064,-78.47025788,Pinaceae,Pinus,radiata,Pinus radiata,130,5.1,5.1, ,,2022</v>
      </c>
      <c r="B7437">
        <v>9</v>
      </c>
      <c r="C7437" t="s">
        <v>17</v>
      </c>
      <c r="D7437" t="s">
        <v>705</v>
      </c>
      <c r="E7437" t="s">
        <v>695</v>
      </c>
      <c r="F7437" t="s">
        <v>20</v>
      </c>
      <c r="G7437" t="s">
        <v>706</v>
      </c>
      <c r="H7437">
        <v>3635</v>
      </c>
      <c r="I7437" s="1">
        <v>-0.76682064000000005</v>
      </c>
      <c r="J7437" s="1">
        <v>-78.470257880000005</v>
      </c>
      <c r="K7437" t="s">
        <v>21</v>
      </c>
      <c r="L7437" t="s">
        <v>22</v>
      </c>
      <c r="M7437" t="s">
        <v>122</v>
      </c>
      <c r="N7437" t="s">
        <v>123</v>
      </c>
      <c r="O7437">
        <v>130</v>
      </c>
      <c r="P7437" t="s">
        <v>291</v>
      </c>
      <c r="Q7437" t="s">
        <v>291</v>
      </c>
      <c r="R7437" t="s">
        <v>26</v>
      </c>
      <c r="T7437">
        <v>2022</v>
      </c>
      <c r="U7437" t="str">
        <f t="shared" si="233"/>
        <v>1104 A2_045ASH_9</v>
      </c>
    </row>
    <row r="7438" spans="1:21" x14ac:dyDescent="0.3">
      <c r="A7438" t="str">
        <f t="shared" si="232"/>
        <v>10,Ecuador,1104 A2,ASHIGUA,Cotopaxi,045ASH,3635,-0.76682064,-78.47025788,Pinaceae,Pinus,radiata,Pinus radiata,130,6.5,6.5, ,,2022</v>
      </c>
      <c r="B7438">
        <v>10</v>
      </c>
      <c r="C7438" t="s">
        <v>17</v>
      </c>
      <c r="D7438" t="s">
        <v>705</v>
      </c>
      <c r="E7438" t="s">
        <v>695</v>
      </c>
      <c r="F7438" t="s">
        <v>20</v>
      </c>
      <c r="G7438" t="s">
        <v>706</v>
      </c>
      <c r="H7438">
        <v>3635</v>
      </c>
      <c r="I7438" s="1">
        <v>-0.76682064000000005</v>
      </c>
      <c r="J7438" s="1">
        <v>-78.470257880000005</v>
      </c>
      <c r="K7438" t="s">
        <v>21</v>
      </c>
      <c r="L7438" t="s">
        <v>22</v>
      </c>
      <c r="M7438" t="s">
        <v>122</v>
      </c>
      <c r="N7438" t="s">
        <v>123</v>
      </c>
      <c r="O7438">
        <v>130</v>
      </c>
      <c r="P7438" t="s">
        <v>262</v>
      </c>
      <c r="Q7438" t="s">
        <v>262</v>
      </c>
      <c r="R7438" t="s">
        <v>26</v>
      </c>
      <c r="T7438">
        <v>2022</v>
      </c>
      <c r="U7438" t="str">
        <f t="shared" si="233"/>
        <v>1104 A2_045ASH_10</v>
      </c>
    </row>
    <row r="7439" spans="1:21" x14ac:dyDescent="0.3">
      <c r="A7439" t="str">
        <f t="shared" si="232"/>
        <v>11,Ecuador,1104 A2,ASHIGUA,Cotopaxi,045ASH,3635,-0.76682064,-78.47025788,Pinaceae,Pinus,radiata,Pinus radiata,130,4.9,4.9, ,,2022</v>
      </c>
      <c r="B7439">
        <v>11</v>
      </c>
      <c r="C7439" t="s">
        <v>17</v>
      </c>
      <c r="D7439" t="s">
        <v>705</v>
      </c>
      <c r="E7439" t="s">
        <v>695</v>
      </c>
      <c r="F7439" t="s">
        <v>20</v>
      </c>
      <c r="G7439" t="s">
        <v>706</v>
      </c>
      <c r="H7439">
        <v>3635</v>
      </c>
      <c r="I7439" s="1">
        <v>-0.76682064000000005</v>
      </c>
      <c r="J7439" s="1">
        <v>-78.470257880000005</v>
      </c>
      <c r="K7439" t="s">
        <v>21</v>
      </c>
      <c r="L7439" t="s">
        <v>22</v>
      </c>
      <c r="M7439" t="s">
        <v>122</v>
      </c>
      <c r="N7439" t="s">
        <v>123</v>
      </c>
      <c r="O7439">
        <v>130</v>
      </c>
      <c r="P7439" t="s">
        <v>350</v>
      </c>
      <c r="Q7439" t="s">
        <v>350</v>
      </c>
      <c r="R7439" t="s">
        <v>26</v>
      </c>
      <c r="T7439">
        <v>2022</v>
      </c>
      <c r="U7439" t="str">
        <f t="shared" si="233"/>
        <v>1104 A2_045ASH_11</v>
      </c>
    </row>
    <row r="7440" spans="1:21" x14ac:dyDescent="0.3">
      <c r="A7440" t="str">
        <f t="shared" si="232"/>
        <v>12,Ecuador,1104 A2,ASHIGUA,Cotopaxi,045ASH,3635,-0.76682064,-78.47025788,Pinaceae,Pinus,radiata,Pinus radiata,130,6.1,6.1, ,,2022</v>
      </c>
      <c r="B7440">
        <v>12</v>
      </c>
      <c r="C7440" t="s">
        <v>17</v>
      </c>
      <c r="D7440" t="s">
        <v>705</v>
      </c>
      <c r="E7440" t="s">
        <v>695</v>
      </c>
      <c r="F7440" t="s">
        <v>20</v>
      </c>
      <c r="G7440" t="s">
        <v>706</v>
      </c>
      <c r="H7440">
        <v>3635</v>
      </c>
      <c r="I7440" s="1">
        <v>-0.76682064000000005</v>
      </c>
      <c r="J7440" s="1">
        <v>-78.470257880000005</v>
      </c>
      <c r="K7440" t="s">
        <v>21</v>
      </c>
      <c r="L7440" t="s">
        <v>22</v>
      </c>
      <c r="M7440" t="s">
        <v>122</v>
      </c>
      <c r="N7440" t="s">
        <v>123</v>
      </c>
      <c r="O7440">
        <v>130</v>
      </c>
      <c r="P7440" t="s">
        <v>269</v>
      </c>
      <c r="Q7440" t="s">
        <v>269</v>
      </c>
      <c r="R7440" t="s">
        <v>26</v>
      </c>
      <c r="T7440">
        <v>2022</v>
      </c>
      <c r="U7440" t="str">
        <f t="shared" si="233"/>
        <v>1104 A2_045ASH_12</v>
      </c>
    </row>
    <row r="7441" spans="1:21" x14ac:dyDescent="0.3">
      <c r="A7441" t="str">
        <f t="shared" si="232"/>
        <v>14,Ecuador,1104 A2,ASHIGUA,Cotopaxi,045ASH,3635,-0.76682064,-78.47025788,Pinaceae,Pinus,radiata,Pinus radiata,130,5.2,5.2, ,,2022</v>
      </c>
      <c r="B7441">
        <v>14</v>
      </c>
      <c r="C7441" t="s">
        <v>17</v>
      </c>
      <c r="D7441" t="s">
        <v>705</v>
      </c>
      <c r="E7441" t="s">
        <v>695</v>
      </c>
      <c r="F7441" t="s">
        <v>20</v>
      </c>
      <c r="G7441" t="s">
        <v>706</v>
      </c>
      <c r="H7441">
        <v>3635</v>
      </c>
      <c r="I7441" s="1">
        <v>-0.76682064000000005</v>
      </c>
      <c r="J7441" s="1">
        <v>-78.470257880000005</v>
      </c>
      <c r="K7441" t="s">
        <v>21</v>
      </c>
      <c r="L7441" t="s">
        <v>22</v>
      </c>
      <c r="M7441" t="s">
        <v>122</v>
      </c>
      <c r="N7441" t="s">
        <v>123</v>
      </c>
      <c r="O7441">
        <v>130</v>
      </c>
      <c r="P7441" t="s">
        <v>283</v>
      </c>
      <c r="Q7441" t="s">
        <v>283</v>
      </c>
      <c r="R7441" t="s">
        <v>26</v>
      </c>
      <c r="T7441">
        <v>2022</v>
      </c>
      <c r="U7441" t="str">
        <f t="shared" si="233"/>
        <v>1104 A2_045ASH_14</v>
      </c>
    </row>
    <row r="7442" spans="1:21" x14ac:dyDescent="0.3">
      <c r="A7442" t="str">
        <f t="shared" si="232"/>
        <v>15,Ecuador,1104 A2,ASHIGUA,Cotopaxi,045ASH,3635,-0.76682064,-78.47025788,Pinaceae,Pinus,radiata,Pinus radiata,130,6.3,6.3, ,,2022</v>
      </c>
      <c r="B7442">
        <v>15</v>
      </c>
      <c r="C7442" t="s">
        <v>17</v>
      </c>
      <c r="D7442" t="s">
        <v>705</v>
      </c>
      <c r="E7442" t="s">
        <v>695</v>
      </c>
      <c r="F7442" t="s">
        <v>20</v>
      </c>
      <c r="G7442" t="s">
        <v>706</v>
      </c>
      <c r="H7442">
        <v>3635</v>
      </c>
      <c r="I7442" s="1">
        <v>-0.76682064000000005</v>
      </c>
      <c r="J7442" s="1">
        <v>-78.470257880000005</v>
      </c>
      <c r="K7442" t="s">
        <v>21</v>
      </c>
      <c r="L7442" t="s">
        <v>22</v>
      </c>
      <c r="M7442" t="s">
        <v>122</v>
      </c>
      <c r="N7442" t="s">
        <v>123</v>
      </c>
      <c r="O7442">
        <v>130</v>
      </c>
      <c r="P7442" t="s">
        <v>346</v>
      </c>
      <c r="Q7442" t="s">
        <v>346</v>
      </c>
      <c r="R7442" t="s">
        <v>26</v>
      </c>
      <c r="T7442">
        <v>2022</v>
      </c>
      <c r="U7442" t="str">
        <f t="shared" si="233"/>
        <v>1104 A2_045ASH_15</v>
      </c>
    </row>
    <row r="7443" spans="1:21" x14ac:dyDescent="0.3">
      <c r="A7443" t="str">
        <f t="shared" si="232"/>
        <v>16,Ecuador,1104 A2,ASHIGUA,Cotopaxi,045ASH,3635,-0.76682064,-78.47025788,Pinaceae,Pinus,radiata,Pinus radiata,130,6.5,6.5, ,,2022</v>
      </c>
      <c r="B7443">
        <v>16</v>
      </c>
      <c r="C7443" t="s">
        <v>17</v>
      </c>
      <c r="D7443" t="s">
        <v>705</v>
      </c>
      <c r="E7443" t="s">
        <v>695</v>
      </c>
      <c r="F7443" t="s">
        <v>20</v>
      </c>
      <c r="G7443" t="s">
        <v>706</v>
      </c>
      <c r="H7443">
        <v>3635</v>
      </c>
      <c r="I7443" s="1">
        <v>-0.76682064000000005</v>
      </c>
      <c r="J7443" s="1">
        <v>-78.470257880000005</v>
      </c>
      <c r="K7443" t="s">
        <v>21</v>
      </c>
      <c r="L7443" t="s">
        <v>22</v>
      </c>
      <c r="M7443" t="s">
        <v>122</v>
      </c>
      <c r="N7443" t="s">
        <v>123</v>
      </c>
      <c r="O7443">
        <v>130</v>
      </c>
      <c r="P7443" t="s">
        <v>262</v>
      </c>
      <c r="Q7443" t="s">
        <v>262</v>
      </c>
      <c r="R7443" t="s">
        <v>26</v>
      </c>
      <c r="T7443">
        <v>2022</v>
      </c>
      <c r="U7443" t="str">
        <f t="shared" si="233"/>
        <v>1104 A2_045ASH_16</v>
      </c>
    </row>
    <row r="7444" spans="1:21" x14ac:dyDescent="0.3">
      <c r="A7444" t="str">
        <f t="shared" si="232"/>
        <v>17,Ecuador,1104 A2,ASHIGUA,Cotopaxi,045ASH,3635,-0.76682064,-78.47025788,Pinaceae,Pinus,radiata,Pinus radiata,130,6.5,6.5, ,,2022</v>
      </c>
      <c r="B7444">
        <v>17</v>
      </c>
      <c r="C7444" t="s">
        <v>17</v>
      </c>
      <c r="D7444" t="s">
        <v>705</v>
      </c>
      <c r="E7444" t="s">
        <v>695</v>
      </c>
      <c r="F7444" t="s">
        <v>20</v>
      </c>
      <c r="G7444" t="s">
        <v>706</v>
      </c>
      <c r="H7444">
        <v>3635</v>
      </c>
      <c r="I7444" s="1">
        <v>-0.76682064000000005</v>
      </c>
      <c r="J7444" s="1">
        <v>-78.470257880000005</v>
      </c>
      <c r="K7444" t="s">
        <v>21</v>
      </c>
      <c r="L7444" t="s">
        <v>22</v>
      </c>
      <c r="M7444" t="s">
        <v>122</v>
      </c>
      <c r="N7444" t="s">
        <v>123</v>
      </c>
      <c r="O7444">
        <v>130</v>
      </c>
      <c r="P7444" t="s">
        <v>262</v>
      </c>
      <c r="Q7444" t="s">
        <v>262</v>
      </c>
      <c r="R7444" t="s">
        <v>26</v>
      </c>
      <c r="T7444">
        <v>2022</v>
      </c>
      <c r="U7444" t="str">
        <f t="shared" si="233"/>
        <v>1104 A2_045ASH_17</v>
      </c>
    </row>
    <row r="7445" spans="1:21" x14ac:dyDescent="0.3">
      <c r="A7445" t="str">
        <f t="shared" si="232"/>
        <v>18,Ecuador,1104 A2,ASHIGUA,Cotopaxi,045ASH,3635,-0.76682064,-78.47025788,Pinaceae,Pinus,radiata,Pinus radiata,130,5.9,5.9, ,,2022</v>
      </c>
      <c r="B7445">
        <v>18</v>
      </c>
      <c r="C7445" t="s">
        <v>17</v>
      </c>
      <c r="D7445" t="s">
        <v>705</v>
      </c>
      <c r="E7445" t="s">
        <v>695</v>
      </c>
      <c r="F7445" t="s">
        <v>20</v>
      </c>
      <c r="G7445" t="s">
        <v>706</v>
      </c>
      <c r="H7445">
        <v>3635</v>
      </c>
      <c r="I7445" s="1">
        <v>-0.76682064000000005</v>
      </c>
      <c r="J7445" s="1">
        <v>-78.470257880000005</v>
      </c>
      <c r="K7445" t="s">
        <v>21</v>
      </c>
      <c r="L7445" t="s">
        <v>22</v>
      </c>
      <c r="M7445" t="s">
        <v>122</v>
      </c>
      <c r="N7445" t="s">
        <v>123</v>
      </c>
      <c r="O7445">
        <v>130</v>
      </c>
      <c r="P7445" t="s">
        <v>226</v>
      </c>
      <c r="Q7445" t="s">
        <v>226</v>
      </c>
      <c r="R7445" t="s">
        <v>26</v>
      </c>
      <c r="T7445">
        <v>2022</v>
      </c>
      <c r="U7445" t="str">
        <f t="shared" si="233"/>
        <v>1104 A2_045ASH_18</v>
      </c>
    </row>
    <row r="7446" spans="1:21" x14ac:dyDescent="0.3">
      <c r="A7446" t="str">
        <f t="shared" si="232"/>
        <v>19,Ecuador,1104 A2,ASHIGUA,Cotopaxi,045ASH,3635,-0.76682064,-78.47025788,Pinaceae,Pinus,radiata,Pinus radiata,130,6.8,6.8, ,,2022</v>
      </c>
      <c r="B7446">
        <v>19</v>
      </c>
      <c r="C7446" t="s">
        <v>17</v>
      </c>
      <c r="D7446" t="s">
        <v>705</v>
      </c>
      <c r="E7446" t="s">
        <v>695</v>
      </c>
      <c r="F7446" t="s">
        <v>20</v>
      </c>
      <c r="G7446" t="s">
        <v>706</v>
      </c>
      <c r="H7446">
        <v>3635</v>
      </c>
      <c r="I7446" s="1">
        <v>-0.76682064000000005</v>
      </c>
      <c r="J7446" s="1">
        <v>-78.470257880000005</v>
      </c>
      <c r="K7446" t="s">
        <v>21</v>
      </c>
      <c r="L7446" t="s">
        <v>22</v>
      </c>
      <c r="M7446" t="s">
        <v>122</v>
      </c>
      <c r="N7446" t="s">
        <v>123</v>
      </c>
      <c r="O7446">
        <v>130</v>
      </c>
      <c r="P7446" t="s">
        <v>167</v>
      </c>
      <c r="Q7446" t="s">
        <v>167</v>
      </c>
      <c r="R7446" t="s">
        <v>26</v>
      </c>
      <c r="T7446">
        <v>2022</v>
      </c>
      <c r="U7446" t="str">
        <f t="shared" si="233"/>
        <v>1104 A2_045ASH_19</v>
      </c>
    </row>
    <row r="7447" spans="1:21" x14ac:dyDescent="0.3">
      <c r="A7447" t="str">
        <f t="shared" si="232"/>
        <v>21,Ecuador,1104 A2,ASHIGUA,Cotopaxi,045ASH,3635,-0.76682064,-78.47025788,Pinaceae,Pinus,radiata,Pinus radiata,130,7.3,7.3, ,,2022</v>
      </c>
      <c r="B7447">
        <v>21</v>
      </c>
      <c r="C7447" t="s">
        <v>17</v>
      </c>
      <c r="D7447" t="s">
        <v>705</v>
      </c>
      <c r="E7447" t="s">
        <v>695</v>
      </c>
      <c r="F7447" t="s">
        <v>20</v>
      </c>
      <c r="G7447" t="s">
        <v>706</v>
      </c>
      <c r="H7447">
        <v>3635</v>
      </c>
      <c r="I7447" s="1">
        <v>-0.76682064000000005</v>
      </c>
      <c r="J7447" s="1">
        <v>-78.470257880000005</v>
      </c>
      <c r="K7447" t="s">
        <v>21</v>
      </c>
      <c r="L7447" t="s">
        <v>22</v>
      </c>
      <c r="M7447" t="s">
        <v>122</v>
      </c>
      <c r="N7447" t="s">
        <v>123</v>
      </c>
      <c r="O7447">
        <v>130</v>
      </c>
      <c r="P7447" t="s">
        <v>265</v>
      </c>
      <c r="Q7447" t="s">
        <v>265</v>
      </c>
      <c r="R7447" t="s">
        <v>26</v>
      </c>
      <c r="T7447">
        <v>2022</v>
      </c>
      <c r="U7447" t="str">
        <f t="shared" si="233"/>
        <v>1104 A2_045ASH_21</v>
      </c>
    </row>
    <row r="7448" spans="1:21" x14ac:dyDescent="0.3">
      <c r="A7448" t="str">
        <f t="shared" si="232"/>
        <v>22,Ecuador,1104 A2,ASHIGUA,Cotopaxi,045ASH,3635,-0.76682064,-78.47025788,Pinaceae,Pinus,radiata,Pinus radiata,130,6.5,6.5, ,,2022</v>
      </c>
      <c r="B7448">
        <v>22</v>
      </c>
      <c r="C7448" t="s">
        <v>17</v>
      </c>
      <c r="D7448" t="s">
        <v>705</v>
      </c>
      <c r="E7448" t="s">
        <v>695</v>
      </c>
      <c r="F7448" t="s">
        <v>20</v>
      </c>
      <c r="G7448" t="s">
        <v>706</v>
      </c>
      <c r="H7448">
        <v>3635</v>
      </c>
      <c r="I7448" s="1">
        <v>-0.76682064000000005</v>
      </c>
      <c r="J7448" s="1">
        <v>-78.470257880000005</v>
      </c>
      <c r="K7448" t="s">
        <v>21</v>
      </c>
      <c r="L7448" t="s">
        <v>22</v>
      </c>
      <c r="M7448" t="s">
        <v>122</v>
      </c>
      <c r="N7448" t="s">
        <v>123</v>
      </c>
      <c r="O7448">
        <v>130</v>
      </c>
      <c r="P7448" t="s">
        <v>262</v>
      </c>
      <c r="Q7448" t="s">
        <v>262</v>
      </c>
      <c r="R7448" t="s">
        <v>26</v>
      </c>
      <c r="T7448">
        <v>2022</v>
      </c>
      <c r="U7448" t="str">
        <f t="shared" si="233"/>
        <v>1104 A2_045ASH_22</v>
      </c>
    </row>
    <row r="7449" spans="1:21" x14ac:dyDescent="0.3">
      <c r="A7449" t="str">
        <f t="shared" si="232"/>
        <v>23,Ecuador,1104 A2,ASHIGUA,Cotopaxi,045ASH,3635,-0.76682064,-78.47025788,Pinaceae,Pinus,radiata,Pinus radiata,130,8.2,8.2,3.75,,2022</v>
      </c>
      <c r="B7449">
        <v>23</v>
      </c>
      <c r="C7449" t="s">
        <v>17</v>
      </c>
      <c r="D7449" t="s">
        <v>705</v>
      </c>
      <c r="E7449" t="s">
        <v>695</v>
      </c>
      <c r="F7449" t="s">
        <v>20</v>
      </c>
      <c r="G7449" t="s">
        <v>706</v>
      </c>
      <c r="H7449">
        <v>3635</v>
      </c>
      <c r="I7449" s="1">
        <v>-0.76682064000000005</v>
      </c>
      <c r="J7449" s="1">
        <v>-78.470257880000005</v>
      </c>
      <c r="K7449" t="s">
        <v>21</v>
      </c>
      <c r="L7449" t="s">
        <v>22</v>
      </c>
      <c r="M7449" t="s">
        <v>122</v>
      </c>
      <c r="N7449" t="s">
        <v>123</v>
      </c>
      <c r="O7449">
        <v>130</v>
      </c>
      <c r="P7449" t="s">
        <v>169</v>
      </c>
      <c r="Q7449" t="s">
        <v>169</v>
      </c>
      <c r="R7449" t="s">
        <v>282</v>
      </c>
      <c r="T7449">
        <v>2022</v>
      </c>
      <c r="U7449" t="str">
        <f t="shared" si="233"/>
        <v>1104 A2_045ASH_23</v>
      </c>
    </row>
    <row r="7450" spans="1:21" x14ac:dyDescent="0.3">
      <c r="A7450" t="str">
        <f t="shared" si="232"/>
        <v>24,Ecuador,1104 A2,ASHIGUA,Cotopaxi,045ASH,3635,-0.76682064,-78.47025788,Pinaceae,Pinus,radiata,Pinus radiata,130,6.6,6.6, ,,2022</v>
      </c>
      <c r="B7450">
        <v>24</v>
      </c>
      <c r="C7450" t="s">
        <v>17</v>
      </c>
      <c r="D7450" t="s">
        <v>705</v>
      </c>
      <c r="E7450" t="s">
        <v>695</v>
      </c>
      <c r="F7450" t="s">
        <v>20</v>
      </c>
      <c r="G7450" t="s">
        <v>706</v>
      </c>
      <c r="H7450">
        <v>3635</v>
      </c>
      <c r="I7450" s="1">
        <v>-0.76682064000000005</v>
      </c>
      <c r="J7450" s="1">
        <v>-78.470257880000005</v>
      </c>
      <c r="K7450" t="s">
        <v>21</v>
      </c>
      <c r="L7450" t="s">
        <v>22</v>
      </c>
      <c r="M7450" t="s">
        <v>122</v>
      </c>
      <c r="N7450" t="s">
        <v>123</v>
      </c>
      <c r="O7450">
        <v>130</v>
      </c>
      <c r="P7450" t="s">
        <v>233</v>
      </c>
      <c r="Q7450" t="s">
        <v>233</v>
      </c>
      <c r="R7450" t="s">
        <v>26</v>
      </c>
      <c r="T7450">
        <v>2022</v>
      </c>
      <c r="U7450" t="str">
        <f t="shared" si="233"/>
        <v>1104 A2_045ASH_24</v>
      </c>
    </row>
    <row r="7451" spans="1:21" x14ac:dyDescent="0.3">
      <c r="A7451" t="str">
        <f t="shared" si="232"/>
        <v>25.1,Ecuador,1104 A2,ASHIGUA,Cotopaxi,045ASH,3635,-0.76682064,-78.47025788,Pinaceae,Pinus,radiata,Pinus radiata,130,6.1,6.1, ,,2022</v>
      </c>
      <c r="B7451" t="s">
        <v>152</v>
      </c>
      <c r="C7451" t="s">
        <v>17</v>
      </c>
      <c r="D7451" t="s">
        <v>705</v>
      </c>
      <c r="E7451" t="s">
        <v>695</v>
      </c>
      <c r="F7451" t="s">
        <v>20</v>
      </c>
      <c r="G7451" t="s">
        <v>706</v>
      </c>
      <c r="H7451">
        <v>3635</v>
      </c>
      <c r="I7451" s="1">
        <v>-0.76682064000000005</v>
      </c>
      <c r="J7451" s="1">
        <v>-78.470257880000005</v>
      </c>
      <c r="K7451" t="s">
        <v>21</v>
      </c>
      <c r="L7451" t="s">
        <v>22</v>
      </c>
      <c r="M7451" t="s">
        <v>122</v>
      </c>
      <c r="N7451" t="s">
        <v>123</v>
      </c>
      <c r="O7451">
        <v>130</v>
      </c>
      <c r="P7451" t="s">
        <v>269</v>
      </c>
      <c r="Q7451" t="s">
        <v>269</v>
      </c>
      <c r="R7451" t="s">
        <v>26</v>
      </c>
      <c r="T7451">
        <v>2022</v>
      </c>
      <c r="U7451" t="str">
        <f t="shared" si="233"/>
        <v>1104 A2_045ASH_25.1</v>
      </c>
    </row>
    <row r="7452" spans="1:21" x14ac:dyDescent="0.3">
      <c r="A7452" t="str">
        <f t="shared" si="232"/>
        <v>25.2,Ecuador,1104 A2,ASHIGUA,Cotopaxi,045ASH,3635,-0.76682064,-78.47025788,Pinaceae,Pinus,radiata,Pinus radiata,130,5.5,5.5, ,,2022</v>
      </c>
      <c r="B7452" t="s">
        <v>124</v>
      </c>
      <c r="C7452" t="s">
        <v>17</v>
      </c>
      <c r="D7452" t="s">
        <v>705</v>
      </c>
      <c r="E7452" t="s">
        <v>695</v>
      </c>
      <c r="F7452" t="s">
        <v>20</v>
      </c>
      <c r="G7452" t="s">
        <v>706</v>
      </c>
      <c r="H7452">
        <v>3635</v>
      </c>
      <c r="I7452" s="1">
        <v>-0.76682064000000005</v>
      </c>
      <c r="J7452" s="1">
        <v>-78.470257880000005</v>
      </c>
      <c r="K7452" t="s">
        <v>21</v>
      </c>
      <c r="L7452" t="s">
        <v>22</v>
      </c>
      <c r="M7452" t="s">
        <v>122</v>
      </c>
      <c r="N7452" t="s">
        <v>123</v>
      </c>
      <c r="O7452">
        <v>130</v>
      </c>
      <c r="P7452" t="s">
        <v>230</v>
      </c>
      <c r="Q7452" t="s">
        <v>230</v>
      </c>
      <c r="R7452" t="s">
        <v>26</v>
      </c>
      <c r="T7452">
        <v>2022</v>
      </c>
      <c r="U7452" t="str">
        <f t="shared" si="233"/>
        <v>1104 A2_045ASH_25.2</v>
      </c>
    </row>
    <row r="7453" spans="1:21" x14ac:dyDescent="0.3">
      <c r="A7453" t="str">
        <f t="shared" si="232"/>
        <v>26,Ecuador,1104 A2,ASHIGUA,Cotopaxi,045ASH,3635,-0.76682064,-78.47025788,Pinaceae,Pinus,radiata,Pinus radiata,130,7.1,7.1, ,,2022</v>
      </c>
      <c r="B7453">
        <v>26</v>
      </c>
      <c r="C7453" t="s">
        <v>17</v>
      </c>
      <c r="D7453" t="s">
        <v>705</v>
      </c>
      <c r="E7453" t="s">
        <v>695</v>
      </c>
      <c r="F7453" t="s">
        <v>20</v>
      </c>
      <c r="G7453" t="s">
        <v>706</v>
      </c>
      <c r="H7453">
        <v>3635</v>
      </c>
      <c r="I7453" s="1">
        <v>-0.76682064000000005</v>
      </c>
      <c r="J7453" s="1">
        <v>-78.470257880000005</v>
      </c>
      <c r="K7453" t="s">
        <v>21</v>
      </c>
      <c r="L7453" t="s">
        <v>22</v>
      </c>
      <c r="M7453" t="s">
        <v>122</v>
      </c>
      <c r="N7453" t="s">
        <v>123</v>
      </c>
      <c r="O7453">
        <v>130</v>
      </c>
      <c r="P7453" t="s">
        <v>224</v>
      </c>
      <c r="Q7453" t="s">
        <v>224</v>
      </c>
      <c r="R7453" t="s">
        <v>26</v>
      </c>
      <c r="T7453">
        <v>2022</v>
      </c>
      <c r="U7453" t="str">
        <f t="shared" si="233"/>
        <v>1104 A2_045ASH_26</v>
      </c>
    </row>
    <row r="7454" spans="1:21" x14ac:dyDescent="0.3">
      <c r="A7454" t="str">
        <f t="shared" si="232"/>
        <v>27.1,Ecuador,1104 A2,ASHIGUA,Cotopaxi,045ASH,3635,-0.76682064,-78.47025788,Pinaceae,Pinus,radiata,Pinus radiata,130,4.9,4.9, ,,2022</v>
      </c>
      <c r="B7454" t="s">
        <v>139</v>
      </c>
      <c r="C7454" t="s">
        <v>17</v>
      </c>
      <c r="D7454" t="s">
        <v>705</v>
      </c>
      <c r="E7454" t="s">
        <v>695</v>
      </c>
      <c r="F7454" t="s">
        <v>20</v>
      </c>
      <c r="G7454" t="s">
        <v>706</v>
      </c>
      <c r="H7454">
        <v>3635</v>
      </c>
      <c r="I7454" s="1">
        <v>-0.76682064000000005</v>
      </c>
      <c r="J7454" s="1">
        <v>-78.470257880000005</v>
      </c>
      <c r="K7454" t="s">
        <v>21</v>
      </c>
      <c r="L7454" t="s">
        <v>22</v>
      </c>
      <c r="M7454" t="s">
        <v>122</v>
      </c>
      <c r="N7454" t="s">
        <v>123</v>
      </c>
      <c r="O7454">
        <v>130</v>
      </c>
      <c r="P7454" t="s">
        <v>350</v>
      </c>
      <c r="Q7454" t="s">
        <v>350</v>
      </c>
      <c r="R7454" t="s">
        <v>26</v>
      </c>
      <c r="T7454">
        <v>2022</v>
      </c>
      <c r="U7454" t="str">
        <f t="shared" si="233"/>
        <v>1104 A2_045ASH_27.1</v>
      </c>
    </row>
    <row r="7455" spans="1:21" x14ac:dyDescent="0.3">
      <c r="A7455" t="str">
        <f t="shared" si="232"/>
        <v>27.2,Ecuador,1104 A2,ASHIGUA,Cotopaxi,045ASH,3635,-0.76682064,-78.47025788,Pinaceae,Pinus,radiata,Pinus radiata,130,4.7,4.7, ,,2022</v>
      </c>
      <c r="B7455" t="s">
        <v>358</v>
      </c>
      <c r="C7455" t="s">
        <v>17</v>
      </c>
      <c r="D7455" t="s">
        <v>705</v>
      </c>
      <c r="E7455" t="s">
        <v>695</v>
      </c>
      <c r="F7455" t="s">
        <v>20</v>
      </c>
      <c r="G7455" t="s">
        <v>706</v>
      </c>
      <c r="H7455">
        <v>3635</v>
      </c>
      <c r="I7455" s="1">
        <v>-0.76682064000000005</v>
      </c>
      <c r="J7455" s="1">
        <v>-78.470257880000005</v>
      </c>
      <c r="K7455" t="s">
        <v>21</v>
      </c>
      <c r="L7455" t="s">
        <v>22</v>
      </c>
      <c r="M7455" t="s">
        <v>122</v>
      </c>
      <c r="N7455" t="s">
        <v>123</v>
      </c>
      <c r="O7455">
        <v>130</v>
      </c>
      <c r="P7455" t="s">
        <v>287</v>
      </c>
      <c r="Q7455" t="s">
        <v>287</v>
      </c>
      <c r="R7455" t="s">
        <v>26</v>
      </c>
      <c r="T7455">
        <v>2022</v>
      </c>
      <c r="U7455" t="str">
        <f t="shared" si="233"/>
        <v>1104 A2_045ASH_27.2</v>
      </c>
    </row>
    <row r="7456" spans="1:21" x14ac:dyDescent="0.3">
      <c r="A7456" t="str">
        <f t="shared" si="232"/>
        <v>28,Ecuador,1104 A2,ASHIGUA,Cotopaxi,045ASH,3635,-0.76682064,-78.47025788,Pinaceae,Pinus,radiata,Pinus radiata,130,5.3,5.3,3.3,,2022</v>
      </c>
      <c r="B7456">
        <v>28</v>
      </c>
      <c r="C7456" t="s">
        <v>17</v>
      </c>
      <c r="D7456" t="s">
        <v>705</v>
      </c>
      <c r="E7456" t="s">
        <v>695</v>
      </c>
      <c r="F7456" t="s">
        <v>20</v>
      </c>
      <c r="G7456" t="s">
        <v>706</v>
      </c>
      <c r="H7456">
        <v>3635</v>
      </c>
      <c r="I7456" s="1">
        <v>-0.76682064000000005</v>
      </c>
      <c r="J7456" s="1">
        <v>-78.470257880000005</v>
      </c>
      <c r="K7456" t="s">
        <v>21</v>
      </c>
      <c r="L7456" t="s">
        <v>22</v>
      </c>
      <c r="M7456" t="s">
        <v>122</v>
      </c>
      <c r="N7456" t="s">
        <v>123</v>
      </c>
      <c r="O7456">
        <v>130</v>
      </c>
      <c r="P7456" t="s">
        <v>249</v>
      </c>
      <c r="Q7456" t="s">
        <v>249</v>
      </c>
      <c r="R7456" t="s">
        <v>279</v>
      </c>
      <c r="T7456">
        <v>2022</v>
      </c>
      <c r="U7456" t="str">
        <f t="shared" si="233"/>
        <v>1104 A2_045ASH_28</v>
      </c>
    </row>
    <row r="7457" spans="1:21" x14ac:dyDescent="0.3">
      <c r="A7457" t="str">
        <f t="shared" si="232"/>
        <v>29,Ecuador,1104 A2,ASHIGUA,Cotopaxi,045ASH,3635,-0.76682064,-78.47025788,Pinaceae,Pinus,radiata,Pinus radiata,130,9.4,9.4,3.3,,2022</v>
      </c>
      <c r="B7457">
        <v>29</v>
      </c>
      <c r="C7457" t="s">
        <v>17</v>
      </c>
      <c r="D7457" t="s">
        <v>705</v>
      </c>
      <c r="E7457" t="s">
        <v>695</v>
      </c>
      <c r="F7457" t="s">
        <v>20</v>
      </c>
      <c r="G7457" t="s">
        <v>706</v>
      </c>
      <c r="H7457">
        <v>3635</v>
      </c>
      <c r="I7457" s="1">
        <v>-0.76682064000000005</v>
      </c>
      <c r="J7457" s="1">
        <v>-78.470257880000005</v>
      </c>
      <c r="K7457" t="s">
        <v>21</v>
      </c>
      <c r="L7457" t="s">
        <v>22</v>
      </c>
      <c r="M7457" t="s">
        <v>122</v>
      </c>
      <c r="N7457" t="s">
        <v>123</v>
      </c>
      <c r="O7457">
        <v>130</v>
      </c>
      <c r="P7457" t="s">
        <v>235</v>
      </c>
      <c r="Q7457" t="s">
        <v>235</v>
      </c>
      <c r="R7457" t="s">
        <v>279</v>
      </c>
      <c r="T7457">
        <v>2022</v>
      </c>
      <c r="U7457" t="str">
        <f t="shared" si="233"/>
        <v>1104 A2_045ASH_29</v>
      </c>
    </row>
    <row r="7458" spans="1:21" x14ac:dyDescent="0.3">
      <c r="A7458" t="str">
        <f t="shared" si="232"/>
        <v>30,Ecuador,1104 A2,ASHIGUA,Cotopaxi,045ASH,3635,-0.76682064,-78.47025788,Pinaceae,Pinus,radiata,Pinus radiata,130,5.3,5.3,3.5,,2022</v>
      </c>
      <c r="B7458">
        <v>30</v>
      </c>
      <c r="C7458" t="s">
        <v>17</v>
      </c>
      <c r="D7458" t="s">
        <v>705</v>
      </c>
      <c r="E7458" t="s">
        <v>695</v>
      </c>
      <c r="F7458" t="s">
        <v>20</v>
      </c>
      <c r="G7458" t="s">
        <v>706</v>
      </c>
      <c r="H7458">
        <v>3635</v>
      </c>
      <c r="I7458" s="1">
        <v>-0.76682064000000005</v>
      </c>
      <c r="J7458" s="1">
        <v>-78.470257880000005</v>
      </c>
      <c r="K7458" t="s">
        <v>21</v>
      </c>
      <c r="L7458" t="s">
        <v>22</v>
      </c>
      <c r="M7458" t="s">
        <v>122</v>
      </c>
      <c r="N7458" t="s">
        <v>123</v>
      </c>
      <c r="O7458">
        <v>130</v>
      </c>
      <c r="P7458" t="s">
        <v>249</v>
      </c>
      <c r="Q7458" t="s">
        <v>249</v>
      </c>
      <c r="R7458" t="s">
        <v>260</v>
      </c>
      <c r="T7458">
        <v>2022</v>
      </c>
      <c r="U7458" t="str">
        <f t="shared" si="233"/>
        <v>1104 A2_045ASH_30</v>
      </c>
    </row>
    <row r="7459" spans="1:21" x14ac:dyDescent="0.3">
      <c r="A7459" t="str">
        <f t="shared" si="232"/>
        <v>31,Ecuador,1104 A2,ASHIGUA,Cotopaxi,045ASH,3635,-0.76682064,-78.47025788,Pinaceae,Pinus,radiata,Pinus radiata,130,4.5,4.5, ,,2022</v>
      </c>
      <c r="B7459">
        <v>31</v>
      </c>
      <c r="C7459" t="s">
        <v>17</v>
      </c>
      <c r="D7459" t="s">
        <v>705</v>
      </c>
      <c r="E7459" t="s">
        <v>695</v>
      </c>
      <c r="F7459" t="s">
        <v>20</v>
      </c>
      <c r="G7459" t="s">
        <v>706</v>
      </c>
      <c r="H7459">
        <v>3635</v>
      </c>
      <c r="I7459" s="1">
        <v>-0.76682064000000005</v>
      </c>
      <c r="J7459" s="1">
        <v>-78.470257880000005</v>
      </c>
      <c r="K7459" t="s">
        <v>21</v>
      </c>
      <c r="L7459" t="s">
        <v>22</v>
      </c>
      <c r="M7459" t="s">
        <v>122</v>
      </c>
      <c r="N7459" t="s">
        <v>123</v>
      </c>
      <c r="O7459">
        <v>130</v>
      </c>
      <c r="P7459" t="s">
        <v>248</v>
      </c>
      <c r="Q7459" t="s">
        <v>248</v>
      </c>
      <c r="R7459" t="s">
        <v>26</v>
      </c>
      <c r="T7459">
        <v>2022</v>
      </c>
      <c r="U7459" t="str">
        <f t="shared" si="233"/>
        <v>1104 A2_045ASH_31</v>
      </c>
    </row>
    <row r="7460" spans="1:21" x14ac:dyDescent="0.3">
      <c r="A7460" t="str">
        <f t="shared" si="232"/>
        <v>32,Ecuador,1104 A2,ASHIGUA,Cotopaxi,045ASH,3635,-0.76682064,-78.47025788,Pinaceae,Pinus,radiata,Pinus radiata,130,5.7,5.7,5,,2022</v>
      </c>
      <c r="B7460">
        <v>32</v>
      </c>
      <c r="C7460" t="s">
        <v>17</v>
      </c>
      <c r="D7460" t="s">
        <v>705</v>
      </c>
      <c r="E7460" t="s">
        <v>695</v>
      </c>
      <c r="F7460" t="s">
        <v>20</v>
      </c>
      <c r="G7460" t="s">
        <v>706</v>
      </c>
      <c r="H7460">
        <v>3635</v>
      </c>
      <c r="I7460" s="1">
        <v>-0.76682064000000005</v>
      </c>
      <c r="J7460" s="1">
        <v>-78.470257880000005</v>
      </c>
      <c r="K7460" t="s">
        <v>21</v>
      </c>
      <c r="L7460" t="s">
        <v>22</v>
      </c>
      <c r="M7460" t="s">
        <v>122</v>
      </c>
      <c r="N7460" t="s">
        <v>123</v>
      </c>
      <c r="O7460">
        <v>130</v>
      </c>
      <c r="P7460" t="s">
        <v>285</v>
      </c>
      <c r="Q7460" t="s">
        <v>285</v>
      </c>
      <c r="R7460">
        <v>5</v>
      </c>
      <c r="T7460">
        <v>2022</v>
      </c>
      <c r="U7460" t="str">
        <f t="shared" si="233"/>
        <v>1104 A2_045ASH_32</v>
      </c>
    </row>
    <row r="7461" spans="1:21" x14ac:dyDescent="0.3">
      <c r="A7461" t="str">
        <f t="shared" si="232"/>
        <v>33,Ecuador,1104 A2,ASHIGUA,Cotopaxi,045ASH,3635,-0.76682064,-78.47025788,Pinaceae,Pinus,radiata,Pinus radiata,130,4.6,4.6, ,,2022</v>
      </c>
      <c r="B7461">
        <v>33</v>
      </c>
      <c r="C7461" t="s">
        <v>17</v>
      </c>
      <c r="D7461" t="s">
        <v>705</v>
      </c>
      <c r="E7461" t="s">
        <v>695</v>
      </c>
      <c r="F7461" t="s">
        <v>20</v>
      </c>
      <c r="G7461" t="s">
        <v>706</v>
      </c>
      <c r="H7461">
        <v>3635</v>
      </c>
      <c r="I7461" s="1">
        <v>-0.76682064000000005</v>
      </c>
      <c r="J7461" s="1">
        <v>-78.470257880000005</v>
      </c>
      <c r="K7461" t="s">
        <v>21</v>
      </c>
      <c r="L7461" t="s">
        <v>22</v>
      </c>
      <c r="M7461" t="s">
        <v>122</v>
      </c>
      <c r="N7461" t="s">
        <v>123</v>
      </c>
      <c r="O7461">
        <v>130</v>
      </c>
      <c r="P7461" t="s">
        <v>278</v>
      </c>
      <c r="Q7461" t="s">
        <v>278</v>
      </c>
      <c r="R7461" t="s">
        <v>26</v>
      </c>
      <c r="T7461">
        <v>2022</v>
      </c>
      <c r="U7461" t="str">
        <f t="shared" si="233"/>
        <v>1104 A2_045ASH_33</v>
      </c>
    </row>
    <row r="7462" spans="1:21" x14ac:dyDescent="0.3">
      <c r="A7462" t="str">
        <f t="shared" si="232"/>
        <v>34.1,Ecuador,1104 A2,ASHIGUA,Cotopaxi,045ASH,3635,-0.76682064,-78.47025788,Pinaceae,Pinus,radiata,Pinus radiata,130,6.5,6.5,3.5,,2022</v>
      </c>
      <c r="B7462" t="s">
        <v>317</v>
      </c>
      <c r="C7462" t="s">
        <v>17</v>
      </c>
      <c r="D7462" t="s">
        <v>705</v>
      </c>
      <c r="E7462" t="s">
        <v>695</v>
      </c>
      <c r="F7462" t="s">
        <v>20</v>
      </c>
      <c r="G7462" t="s">
        <v>706</v>
      </c>
      <c r="H7462">
        <v>3635</v>
      </c>
      <c r="I7462" s="1">
        <v>-0.76682064000000005</v>
      </c>
      <c r="J7462" s="1">
        <v>-78.470257880000005</v>
      </c>
      <c r="K7462" t="s">
        <v>21</v>
      </c>
      <c r="L7462" t="s">
        <v>22</v>
      </c>
      <c r="M7462" t="s">
        <v>122</v>
      </c>
      <c r="N7462" t="s">
        <v>123</v>
      </c>
      <c r="O7462">
        <v>130</v>
      </c>
      <c r="P7462" t="s">
        <v>262</v>
      </c>
      <c r="Q7462" t="s">
        <v>262</v>
      </c>
      <c r="R7462" t="s">
        <v>260</v>
      </c>
      <c r="T7462">
        <v>2022</v>
      </c>
      <c r="U7462" t="str">
        <f t="shared" si="233"/>
        <v>1104 A2_045ASH_34.1</v>
      </c>
    </row>
    <row r="7463" spans="1:21" x14ac:dyDescent="0.3">
      <c r="A7463" t="str">
        <f t="shared" si="232"/>
        <v>34.2,Ecuador,1104 A2,ASHIGUA,Cotopaxi,045ASH,3635,-0.76682064,-78.47025788,Pinaceae,Pinus,radiata,Pinus radiata,130,5.5,5.5, ,,2022</v>
      </c>
      <c r="B7463" t="s">
        <v>412</v>
      </c>
      <c r="C7463" t="s">
        <v>17</v>
      </c>
      <c r="D7463" t="s">
        <v>705</v>
      </c>
      <c r="E7463" t="s">
        <v>695</v>
      </c>
      <c r="F7463" t="s">
        <v>20</v>
      </c>
      <c r="G7463" t="s">
        <v>706</v>
      </c>
      <c r="H7463">
        <v>3635</v>
      </c>
      <c r="I7463" s="1">
        <v>-0.76682064000000005</v>
      </c>
      <c r="J7463" s="1">
        <v>-78.470257880000005</v>
      </c>
      <c r="K7463" t="s">
        <v>21</v>
      </c>
      <c r="L7463" t="s">
        <v>22</v>
      </c>
      <c r="M7463" t="s">
        <v>122</v>
      </c>
      <c r="N7463" t="s">
        <v>123</v>
      </c>
      <c r="O7463">
        <v>130</v>
      </c>
      <c r="P7463" t="s">
        <v>230</v>
      </c>
      <c r="Q7463" t="s">
        <v>230</v>
      </c>
      <c r="R7463" t="s">
        <v>26</v>
      </c>
      <c r="T7463">
        <v>2022</v>
      </c>
      <c r="U7463" t="str">
        <f t="shared" si="233"/>
        <v>1104 A2_045ASH_34.2</v>
      </c>
    </row>
    <row r="7464" spans="1:21" x14ac:dyDescent="0.3">
      <c r="A7464" t="str">
        <f t="shared" si="232"/>
        <v>35,Ecuador,1104 A2,ASHIGUA,Cotopaxi,045ASH,3635,-0.76682064,-78.47025788,Pinaceae,Pinus,radiata,Pinus radiata,130,6.2,6.2,4.4,,2022</v>
      </c>
      <c r="B7464">
        <v>35</v>
      </c>
      <c r="C7464" t="s">
        <v>17</v>
      </c>
      <c r="D7464" t="s">
        <v>705</v>
      </c>
      <c r="E7464" t="s">
        <v>695</v>
      </c>
      <c r="F7464" t="s">
        <v>20</v>
      </c>
      <c r="G7464" t="s">
        <v>706</v>
      </c>
      <c r="H7464">
        <v>3635</v>
      </c>
      <c r="I7464" s="1">
        <v>-0.76682064000000005</v>
      </c>
      <c r="J7464" s="1">
        <v>-78.470257880000005</v>
      </c>
      <c r="K7464" t="s">
        <v>21</v>
      </c>
      <c r="L7464" t="s">
        <v>22</v>
      </c>
      <c r="M7464" t="s">
        <v>122</v>
      </c>
      <c r="N7464" t="s">
        <v>123</v>
      </c>
      <c r="O7464">
        <v>130</v>
      </c>
      <c r="P7464" t="s">
        <v>259</v>
      </c>
      <c r="Q7464" t="s">
        <v>259</v>
      </c>
      <c r="R7464" t="s">
        <v>289</v>
      </c>
      <c r="T7464">
        <v>2022</v>
      </c>
      <c r="U7464" t="str">
        <f t="shared" si="233"/>
        <v>1104 A2_045ASH_35</v>
      </c>
    </row>
    <row r="7465" spans="1:21" x14ac:dyDescent="0.3">
      <c r="A7465" t="str">
        <f t="shared" si="232"/>
        <v>36,Ecuador,1104 A2,ASHIGUA,Cotopaxi,045ASH,3635,-0.76682064,-78.47025788,Pinaceae,Pinus,radiata,Pinus radiata,130,5.8,5.8, ,,2022</v>
      </c>
      <c r="B7465">
        <v>36</v>
      </c>
      <c r="C7465" t="s">
        <v>17</v>
      </c>
      <c r="D7465" t="s">
        <v>705</v>
      </c>
      <c r="E7465" t="s">
        <v>695</v>
      </c>
      <c r="F7465" t="s">
        <v>20</v>
      </c>
      <c r="G7465" t="s">
        <v>706</v>
      </c>
      <c r="H7465">
        <v>3635</v>
      </c>
      <c r="I7465" s="1">
        <v>-0.76682064000000005</v>
      </c>
      <c r="J7465" s="1">
        <v>-78.470257880000005</v>
      </c>
      <c r="K7465" t="s">
        <v>21</v>
      </c>
      <c r="L7465" t="s">
        <v>22</v>
      </c>
      <c r="M7465" t="s">
        <v>122</v>
      </c>
      <c r="N7465" t="s">
        <v>123</v>
      </c>
      <c r="O7465">
        <v>130</v>
      </c>
      <c r="P7465" t="s">
        <v>250</v>
      </c>
      <c r="Q7465" t="s">
        <v>250</v>
      </c>
      <c r="R7465" t="s">
        <v>26</v>
      </c>
      <c r="T7465">
        <v>2022</v>
      </c>
      <c r="U7465" t="str">
        <f t="shared" si="233"/>
        <v>1104 A2_045ASH_36</v>
      </c>
    </row>
    <row r="7466" spans="1:21" x14ac:dyDescent="0.3">
      <c r="A7466" t="str">
        <f t="shared" si="232"/>
        <v>37,Ecuador,1104 A2,ASHIGUA,Cotopaxi,045ASH,3635,-0.76682064,-78.47025788,Pinaceae,Pinus,radiata,Pinus radiata,130,7.2,7.2, ,,2022</v>
      </c>
      <c r="B7466">
        <v>37</v>
      </c>
      <c r="C7466" t="s">
        <v>17</v>
      </c>
      <c r="D7466" t="s">
        <v>705</v>
      </c>
      <c r="E7466" t="s">
        <v>695</v>
      </c>
      <c r="F7466" t="s">
        <v>20</v>
      </c>
      <c r="G7466" t="s">
        <v>706</v>
      </c>
      <c r="H7466">
        <v>3635</v>
      </c>
      <c r="I7466" s="1">
        <v>-0.76682064000000005</v>
      </c>
      <c r="J7466" s="1">
        <v>-78.470257880000005</v>
      </c>
      <c r="K7466" t="s">
        <v>21</v>
      </c>
      <c r="L7466" t="s">
        <v>22</v>
      </c>
      <c r="M7466" t="s">
        <v>122</v>
      </c>
      <c r="N7466" t="s">
        <v>123</v>
      </c>
      <c r="O7466">
        <v>130</v>
      </c>
      <c r="P7466" t="s">
        <v>272</v>
      </c>
      <c r="Q7466" t="s">
        <v>272</v>
      </c>
      <c r="R7466" t="s">
        <v>26</v>
      </c>
      <c r="T7466">
        <v>2022</v>
      </c>
      <c r="U7466" t="str">
        <f t="shared" si="233"/>
        <v>1104 A2_045ASH_37</v>
      </c>
    </row>
    <row r="7467" spans="1:21" x14ac:dyDescent="0.3">
      <c r="A7467" t="str">
        <f t="shared" si="232"/>
        <v>38,Ecuador,1104 A2,ASHIGUA,Cotopaxi,045ASH,3635,-0.76682064,-78.47025788,Pinaceae,Pinus,radiata,Pinus radiata,130,5.9,5.9, ,,2022</v>
      </c>
      <c r="B7467">
        <v>38</v>
      </c>
      <c r="C7467" t="s">
        <v>17</v>
      </c>
      <c r="D7467" t="s">
        <v>705</v>
      </c>
      <c r="E7467" t="s">
        <v>695</v>
      </c>
      <c r="F7467" t="s">
        <v>20</v>
      </c>
      <c r="G7467" t="s">
        <v>706</v>
      </c>
      <c r="H7467">
        <v>3635</v>
      </c>
      <c r="I7467" s="1">
        <v>-0.76682064000000005</v>
      </c>
      <c r="J7467" s="1">
        <v>-78.470257880000005</v>
      </c>
      <c r="K7467" t="s">
        <v>21</v>
      </c>
      <c r="L7467" t="s">
        <v>22</v>
      </c>
      <c r="M7467" t="s">
        <v>122</v>
      </c>
      <c r="N7467" t="s">
        <v>123</v>
      </c>
      <c r="O7467">
        <v>130</v>
      </c>
      <c r="P7467" t="s">
        <v>226</v>
      </c>
      <c r="Q7467" t="s">
        <v>226</v>
      </c>
      <c r="R7467" t="s">
        <v>26</v>
      </c>
      <c r="T7467">
        <v>2022</v>
      </c>
      <c r="U7467" t="str">
        <f t="shared" si="233"/>
        <v>1104 A2_045ASH_38</v>
      </c>
    </row>
    <row r="7468" spans="1:21" x14ac:dyDescent="0.3">
      <c r="A7468" t="str">
        <f t="shared" si="232"/>
        <v>39.1,Ecuador,1104 A2,ASHIGUA,Cotopaxi,045ASH,3635,-0.76682064,-78.47025788,Pinaceae,Pinus,radiata,Pinus radiata,130,5.2,5.2, ,,2022</v>
      </c>
      <c r="B7468" t="s">
        <v>266</v>
      </c>
      <c r="C7468" t="s">
        <v>17</v>
      </c>
      <c r="D7468" t="s">
        <v>705</v>
      </c>
      <c r="E7468" t="s">
        <v>695</v>
      </c>
      <c r="F7468" t="s">
        <v>20</v>
      </c>
      <c r="G7468" t="s">
        <v>706</v>
      </c>
      <c r="H7468">
        <v>3635</v>
      </c>
      <c r="I7468" s="1">
        <v>-0.76682064000000005</v>
      </c>
      <c r="J7468" s="1">
        <v>-78.470257880000005</v>
      </c>
      <c r="K7468" t="s">
        <v>21</v>
      </c>
      <c r="L7468" t="s">
        <v>22</v>
      </c>
      <c r="M7468" t="s">
        <v>122</v>
      </c>
      <c r="N7468" t="s">
        <v>123</v>
      </c>
      <c r="O7468">
        <v>130</v>
      </c>
      <c r="P7468" t="s">
        <v>283</v>
      </c>
      <c r="Q7468" t="s">
        <v>283</v>
      </c>
      <c r="R7468" t="s">
        <v>26</v>
      </c>
      <c r="T7468">
        <v>2022</v>
      </c>
      <c r="U7468" t="str">
        <f t="shared" si="233"/>
        <v>1104 A2_045ASH_39.1</v>
      </c>
    </row>
    <row r="7469" spans="1:21" x14ac:dyDescent="0.3">
      <c r="A7469" t="str">
        <f t="shared" si="232"/>
        <v>39.2,Ecuador,1104 A2,ASHIGUA,Cotopaxi,045ASH,3635,-0.76682064,-78.47025788,Pinaceae,Pinus,radiata,Pinus radiata,130,4.8,4.8, ,,2022</v>
      </c>
      <c r="B7469" t="s">
        <v>267</v>
      </c>
      <c r="C7469" t="s">
        <v>17</v>
      </c>
      <c r="D7469" t="s">
        <v>705</v>
      </c>
      <c r="E7469" t="s">
        <v>695</v>
      </c>
      <c r="F7469" t="s">
        <v>20</v>
      </c>
      <c r="G7469" t="s">
        <v>706</v>
      </c>
      <c r="H7469">
        <v>3635</v>
      </c>
      <c r="I7469" s="1">
        <v>-0.76682064000000005</v>
      </c>
      <c r="J7469" s="1">
        <v>-78.470257880000005</v>
      </c>
      <c r="K7469" t="s">
        <v>21</v>
      </c>
      <c r="L7469" t="s">
        <v>22</v>
      </c>
      <c r="M7469" t="s">
        <v>122</v>
      </c>
      <c r="N7469" t="s">
        <v>123</v>
      </c>
      <c r="O7469">
        <v>130</v>
      </c>
      <c r="P7469" t="s">
        <v>49</v>
      </c>
      <c r="Q7469" t="s">
        <v>49</v>
      </c>
      <c r="R7469" t="s">
        <v>26</v>
      </c>
      <c r="T7469">
        <v>2022</v>
      </c>
      <c r="U7469" t="str">
        <f t="shared" si="233"/>
        <v>1104 A2_045ASH_39.2</v>
      </c>
    </row>
    <row r="7470" spans="1:21" x14ac:dyDescent="0.3">
      <c r="A7470" t="str">
        <f t="shared" si="232"/>
        <v>40,Ecuador,1104 A2,ASHIGUA,Cotopaxi,045ASH,3635,-0.76682064,-78.47025788,Pinaceae,Pinus,radiata,Pinus radiata,130,5.2,5.2,3,,2022</v>
      </c>
      <c r="B7470">
        <v>40</v>
      </c>
      <c r="C7470" t="s">
        <v>17</v>
      </c>
      <c r="D7470" t="s">
        <v>705</v>
      </c>
      <c r="E7470" t="s">
        <v>695</v>
      </c>
      <c r="F7470" t="s">
        <v>20</v>
      </c>
      <c r="G7470" t="s">
        <v>706</v>
      </c>
      <c r="H7470">
        <v>3635</v>
      </c>
      <c r="I7470" s="1">
        <v>-0.76682064000000005</v>
      </c>
      <c r="J7470" s="1">
        <v>-78.470257880000005</v>
      </c>
      <c r="K7470" t="s">
        <v>21</v>
      </c>
      <c r="L7470" t="s">
        <v>22</v>
      </c>
      <c r="M7470" t="s">
        <v>122</v>
      </c>
      <c r="N7470" t="s">
        <v>123</v>
      </c>
      <c r="O7470">
        <v>130</v>
      </c>
      <c r="P7470" t="s">
        <v>283</v>
      </c>
      <c r="Q7470" t="s">
        <v>283</v>
      </c>
      <c r="R7470">
        <v>3</v>
      </c>
      <c r="T7470">
        <v>2022</v>
      </c>
      <c r="U7470" t="str">
        <f t="shared" si="233"/>
        <v>1104 A2_045ASH_40</v>
      </c>
    </row>
    <row r="7471" spans="1:21" x14ac:dyDescent="0.3">
      <c r="A7471" t="str">
        <f t="shared" si="232"/>
        <v>41,Ecuador,1104 A2,ASHIGUA,Cotopaxi,045ASH,3635,-0.76682064,-78.47025788,Pinaceae,Pinus,radiata,Pinus radiata,130,7.3,7.3, ,,2022</v>
      </c>
      <c r="B7471">
        <v>41</v>
      </c>
      <c r="C7471" t="s">
        <v>17</v>
      </c>
      <c r="D7471" t="s">
        <v>705</v>
      </c>
      <c r="E7471" t="s">
        <v>695</v>
      </c>
      <c r="F7471" t="s">
        <v>20</v>
      </c>
      <c r="G7471" t="s">
        <v>706</v>
      </c>
      <c r="H7471">
        <v>3635</v>
      </c>
      <c r="I7471" s="1">
        <v>-0.76682064000000005</v>
      </c>
      <c r="J7471" s="1">
        <v>-78.470257880000005</v>
      </c>
      <c r="K7471" t="s">
        <v>21</v>
      </c>
      <c r="L7471" t="s">
        <v>22</v>
      </c>
      <c r="M7471" t="s">
        <v>122</v>
      </c>
      <c r="N7471" t="s">
        <v>123</v>
      </c>
      <c r="O7471">
        <v>130</v>
      </c>
      <c r="P7471" t="s">
        <v>265</v>
      </c>
      <c r="Q7471" t="s">
        <v>265</v>
      </c>
      <c r="R7471" t="s">
        <v>26</v>
      </c>
      <c r="T7471">
        <v>2022</v>
      </c>
      <c r="U7471" t="str">
        <f t="shared" si="233"/>
        <v>1104 A2_045ASH_41</v>
      </c>
    </row>
    <row r="7472" spans="1:21" x14ac:dyDescent="0.3">
      <c r="A7472" t="str">
        <f t="shared" si="232"/>
        <v>42,Ecuador,1104 A2,ASHIGUA,Cotopaxi,045ASH,3635,-0.76682064,-78.47025788,Pinaceae,Pinus,radiata,Pinus radiata,130,4.1,4.1,3.5,,2022</v>
      </c>
      <c r="B7472">
        <v>42</v>
      </c>
      <c r="C7472" t="s">
        <v>17</v>
      </c>
      <c r="D7472" t="s">
        <v>705</v>
      </c>
      <c r="E7472" t="s">
        <v>695</v>
      </c>
      <c r="F7472" t="s">
        <v>20</v>
      </c>
      <c r="G7472" t="s">
        <v>706</v>
      </c>
      <c r="H7472">
        <v>3635</v>
      </c>
      <c r="I7472" s="1">
        <v>-0.76682064000000005</v>
      </c>
      <c r="J7472" s="1">
        <v>-78.470257880000005</v>
      </c>
      <c r="K7472" t="s">
        <v>21</v>
      </c>
      <c r="L7472" t="s">
        <v>22</v>
      </c>
      <c r="M7472" t="s">
        <v>122</v>
      </c>
      <c r="N7472" t="s">
        <v>123</v>
      </c>
      <c r="O7472">
        <v>130</v>
      </c>
      <c r="P7472" t="s">
        <v>261</v>
      </c>
      <c r="Q7472" t="s">
        <v>261</v>
      </c>
      <c r="R7472" t="s">
        <v>260</v>
      </c>
      <c r="T7472">
        <v>2022</v>
      </c>
      <c r="U7472" t="str">
        <f t="shared" si="233"/>
        <v>1104 A2_045ASH_42</v>
      </c>
    </row>
    <row r="7473" spans="1:21" x14ac:dyDescent="0.3">
      <c r="A7473" t="str">
        <f t="shared" si="232"/>
        <v>43,Ecuador,1104 A2,ASHIGUA,Cotopaxi,045ASH,3635,-0.76682064,-78.47025788,Pinaceae,Pinus,radiata,Pinus radiata,130,5.5,5.5, ,,2022</v>
      </c>
      <c r="B7473">
        <v>43</v>
      </c>
      <c r="C7473" t="s">
        <v>17</v>
      </c>
      <c r="D7473" t="s">
        <v>705</v>
      </c>
      <c r="E7473" t="s">
        <v>695</v>
      </c>
      <c r="F7473" t="s">
        <v>20</v>
      </c>
      <c r="G7473" t="s">
        <v>706</v>
      </c>
      <c r="H7473">
        <v>3635</v>
      </c>
      <c r="I7473" s="1">
        <v>-0.76682064000000005</v>
      </c>
      <c r="J7473" s="1">
        <v>-78.470257880000005</v>
      </c>
      <c r="K7473" t="s">
        <v>21</v>
      </c>
      <c r="L7473" t="s">
        <v>22</v>
      </c>
      <c r="M7473" t="s">
        <v>122</v>
      </c>
      <c r="N7473" t="s">
        <v>123</v>
      </c>
      <c r="O7473">
        <v>130</v>
      </c>
      <c r="P7473" t="s">
        <v>230</v>
      </c>
      <c r="Q7473" t="s">
        <v>230</v>
      </c>
      <c r="R7473" t="s">
        <v>26</v>
      </c>
      <c r="T7473">
        <v>2022</v>
      </c>
      <c r="U7473" t="str">
        <f t="shared" si="233"/>
        <v>1104 A2_045ASH_43</v>
      </c>
    </row>
    <row r="7474" spans="1:21" x14ac:dyDescent="0.3">
      <c r="A7474" t="str">
        <f t="shared" si="232"/>
        <v>44,Ecuador,1104 A2,ASHIGUA,Cotopaxi,045ASH,3635,-0.76682064,-78.47025788,Pinaceae,Pinus,radiata,Pinus radiata,130,5.9,5.9,2.75,,2022</v>
      </c>
      <c r="B7474">
        <v>44</v>
      </c>
      <c r="C7474" t="s">
        <v>17</v>
      </c>
      <c r="D7474" t="s">
        <v>705</v>
      </c>
      <c r="E7474" t="s">
        <v>695</v>
      </c>
      <c r="F7474" t="s">
        <v>20</v>
      </c>
      <c r="G7474" t="s">
        <v>706</v>
      </c>
      <c r="H7474">
        <v>3635</v>
      </c>
      <c r="I7474" s="1">
        <v>-0.76682064000000005</v>
      </c>
      <c r="J7474" s="1">
        <v>-78.470257880000005</v>
      </c>
      <c r="K7474" t="s">
        <v>21</v>
      </c>
      <c r="L7474" t="s">
        <v>22</v>
      </c>
      <c r="M7474" t="s">
        <v>122</v>
      </c>
      <c r="N7474" t="s">
        <v>123</v>
      </c>
      <c r="O7474">
        <v>130</v>
      </c>
      <c r="P7474" t="s">
        <v>226</v>
      </c>
      <c r="Q7474" t="s">
        <v>226</v>
      </c>
      <c r="R7474" t="s">
        <v>392</v>
      </c>
      <c r="T7474">
        <v>2022</v>
      </c>
      <c r="U7474" t="str">
        <f t="shared" si="233"/>
        <v>1104 A2_045ASH_44</v>
      </c>
    </row>
    <row r="7475" spans="1:21" x14ac:dyDescent="0.3">
      <c r="A7475" t="str">
        <f t="shared" si="232"/>
        <v>45,Ecuador,1104 A2,ASHIGUA,Cotopaxi,045ASH,3635,-0.76682064,-78.47025788,Pinaceae,Pinus,radiata,Pinus radiata,130,8.1,8.1, ,,2022</v>
      </c>
      <c r="B7475">
        <v>45</v>
      </c>
      <c r="C7475" t="s">
        <v>17</v>
      </c>
      <c r="D7475" t="s">
        <v>705</v>
      </c>
      <c r="E7475" t="s">
        <v>695</v>
      </c>
      <c r="F7475" t="s">
        <v>20</v>
      </c>
      <c r="G7475" t="s">
        <v>706</v>
      </c>
      <c r="H7475">
        <v>3635</v>
      </c>
      <c r="I7475" s="1">
        <v>-0.76682064000000005</v>
      </c>
      <c r="J7475" s="1">
        <v>-78.470257880000005</v>
      </c>
      <c r="K7475" t="s">
        <v>21</v>
      </c>
      <c r="L7475" t="s">
        <v>22</v>
      </c>
      <c r="M7475" t="s">
        <v>122</v>
      </c>
      <c r="N7475" t="s">
        <v>123</v>
      </c>
      <c r="O7475">
        <v>130</v>
      </c>
      <c r="P7475" t="s">
        <v>353</v>
      </c>
      <c r="Q7475" t="s">
        <v>353</v>
      </c>
      <c r="R7475" t="s">
        <v>26</v>
      </c>
      <c r="T7475">
        <v>2022</v>
      </c>
      <c r="U7475" t="str">
        <f t="shared" si="233"/>
        <v>1104 A2_045ASH_45</v>
      </c>
    </row>
    <row r="7476" spans="1:21" x14ac:dyDescent="0.3">
      <c r="A7476" t="str">
        <f t="shared" si="232"/>
        <v>1,Ecuador,1106 A1,ASHIGUA,Cotopaxi,1,3793,-0.7567,-78.468075,Pinaceae,Pinus,radiata,Pinus radiata,140,14.5,14.5, ,,2022</v>
      </c>
      <c r="B7476">
        <v>1</v>
      </c>
      <c r="C7476" t="s">
        <v>17</v>
      </c>
      <c r="D7476" t="s">
        <v>707</v>
      </c>
      <c r="E7476" t="s">
        <v>695</v>
      </c>
      <c r="F7476" t="s">
        <v>20</v>
      </c>
      <c r="G7476">
        <v>1</v>
      </c>
      <c r="H7476">
        <v>3793</v>
      </c>
      <c r="I7476" s="1">
        <v>-0.75670000000000004</v>
      </c>
      <c r="J7476" s="1">
        <v>-78.468074999999999</v>
      </c>
      <c r="K7476" t="s">
        <v>21</v>
      </c>
      <c r="L7476" t="s">
        <v>22</v>
      </c>
      <c r="M7476" t="s">
        <v>122</v>
      </c>
      <c r="N7476" t="s">
        <v>123</v>
      </c>
      <c r="O7476">
        <v>140</v>
      </c>
      <c r="P7476" t="s">
        <v>95</v>
      </c>
      <c r="Q7476" t="s">
        <v>95</v>
      </c>
      <c r="R7476" t="s">
        <v>26</v>
      </c>
      <c r="T7476">
        <v>2022</v>
      </c>
      <c r="U7476" t="str">
        <f t="shared" si="233"/>
        <v>1106 A1_1_1</v>
      </c>
    </row>
    <row r="7477" spans="1:21" x14ac:dyDescent="0.3">
      <c r="A7477" t="str">
        <f t="shared" si="232"/>
        <v>2,Ecuador,1106 A1,ASHIGUA,Cotopaxi,1,3793,-0.7567,-78.468075,Pinaceae,Pinus,radiata,Pinus radiata,140,18.2,18.2, ,,2022</v>
      </c>
      <c r="B7477">
        <v>2</v>
      </c>
      <c r="C7477" t="s">
        <v>17</v>
      </c>
      <c r="D7477" t="s">
        <v>707</v>
      </c>
      <c r="E7477" t="s">
        <v>695</v>
      </c>
      <c r="F7477" t="s">
        <v>20</v>
      </c>
      <c r="G7477">
        <v>1</v>
      </c>
      <c r="H7477">
        <v>3793</v>
      </c>
      <c r="I7477" s="1">
        <v>-0.75670000000000004</v>
      </c>
      <c r="J7477" s="1">
        <v>-78.468074999999999</v>
      </c>
      <c r="K7477" t="s">
        <v>21</v>
      </c>
      <c r="L7477" t="s">
        <v>22</v>
      </c>
      <c r="M7477" t="s">
        <v>122</v>
      </c>
      <c r="N7477" t="s">
        <v>123</v>
      </c>
      <c r="O7477">
        <v>140</v>
      </c>
      <c r="P7477" t="s">
        <v>160</v>
      </c>
      <c r="Q7477" t="s">
        <v>160</v>
      </c>
      <c r="R7477" t="s">
        <v>26</v>
      </c>
      <c r="T7477">
        <v>2022</v>
      </c>
      <c r="U7477" t="str">
        <f t="shared" si="233"/>
        <v>1106 A1_1_2</v>
      </c>
    </row>
    <row r="7478" spans="1:21" x14ac:dyDescent="0.3">
      <c r="A7478" t="str">
        <f t="shared" si="232"/>
        <v>3,Ecuador,1106 A1,ASHIGUA,Cotopaxi,1,3793,-0.7567,-78.468075,Pinaceae,Pinus,radiata,Pinus radiata,130,21.4,21.4, ,,2022</v>
      </c>
      <c r="B7478">
        <v>3</v>
      </c>
      <c r="C7478" t="s">
        <v>17</v>
      </c>
      <c r="D7478" t="s">
        <v>707</v>
      </c>
      <c r="E7478" t="s">
        <v>695</v>
      </c>
      <c r="F7478" t="s">
        <v>20</v>
      </c>
      <c r="G7478">
        <v>1</v>
      </c>
      <c r="H7478">
        <v>3793</v>
      </c>
      <c r="I7478" s="1">
        <v>-0.75670000000000004</v>
      </c>
      <c r="J7478" s="1">
        <v>-78.468074999999999</v>
      </c>
      <c r="K7478" t="s">
        <v>21</v>
      </c>
      <c r="L7478" t="s">
        <v>22</v>
      </c>
      <c r="M7478" t="s">
        <v>122</v>
      </c>
      <c r="N7478" t="s">
        <v>123</v>
      </c>
      <c r="O7478">
        <v>130</v>
      </c>
      <c r="P7478" t="s">
        <v>63</v>
      </c>
      <c r="Q7478" t="s">
        <v>63</v>
      </c>
      <c r="R7478" t="s">
        <v>26</v>
      </c>
      <c r="T7478">
        <v>2022</v>
      </c>
      <c r="U7478" t="str">
        <f t="shared" si="233"/>
        <v>1106 A1_1_3</v>
      </c>
    </row>
    <row r="7479" spans="1:21" x14ac:dyDescent="0.3">
      <c r="A7479" t="str">
        <f t="shared" si="232"/>
        <v>4.1,Ecuador,1106 A1,ASHIGUA,Cotopaxi,1,3793,-0.7567,-78.468075,Pinaceae,Pinus,radiata,Pinus radiata,130,28.3,28.3,16,,2022</v>
      </c>
      <c r="B7479" t="s">
        <v>261</v>
      </c>
      <c r="C7479" t="s">
        <v>17</v>
      </c>
      <c r="D7479" t="s">
        <v>707</v>
      </c>
      <c r="E7479" t="s">
        <v>695</v>
      </c>
      <c r="F7479" t="s">
        <v>20</v>
      </c>
      <c r="G7479">
        <v>1</v>
      </c>
      <c r="H7479">
        <v>3793</v>
      </c>
      <c r="I7479" s="1">
        <v>-0.75670000000000004</v>
      </c>
      <c r="J7479" s="1">
        <v>-78.468074999999999</v>
      </c>
      <c r="K7479" t="s">
        <v>21</v>
      </c>
      <c r="L7479" t="s">
        <v>22</v>
      </c>
      <c r="M7479" t="s">
        <v>122</v>
      </c>
      <c r="N7479" t="s">
        <v>123</v>
      </c>
      <c r="O7479">
        <v>130</v>
      </c>
      <c r="P7479" t="s">
        <v>192</v>
      </c>
      <c r="Q7479" t="s">
        <v>192</v>
      </c>
      <c r="R7479">
        <v>16</v>
      </c>
      <c r="T7479">
        <v>2022</v>
      </c>
      <c r="U7479" t="str">
        <f t="shared" si="233"/>
        <v>1106 A1_1_4.1</v>
      </c>
    </row>
    <row r="7480" spans="1:21" x14ac:dyDescent="0.3">
      <c r="A7480" t="str">
        <f t="shared" si="232"/>
        <v>5,Ecuador,1106 A1,ASHIGUA,Cotopaxi,1,3793,-0.7567,-78.468075,Pinaceae,Pinus,radiata,Pinus radiata,140,21.2,21.2, ,,2022</v>
      </c>
      <c r="B7480">
        <v>5</v>
      </c>
      <c r="C7480" t="s">
        <v>17</v>
      </c>
      <c r="D7480" t="s">
        <v>707</v>
      </c>
      <c r="E7480" t="s">
        <v>695</v>
      </c>
      <c r="F7480" t="s">
        <v>20</v>
      </c>
      <c r="G7480">
        <v>1</v>
      </c>
      <c r="H7480">
        <v>3793</v>
      </c>
      <c r="I7480" s="1">
        <v>-0.75670000000000004</v>
      </c>
      <c r="J7480" s="1">
        <v>-78.468074999999999</v>
      </c>
      <c r="K7480" t="s">
        <v>21</v>
      </c>
      <c r="L7480" t="s">
        <v>22</v>
      </c>
      <c r="M7480" t="s">
        <v>122</v>
      </c>
      <c r="N7480" t="s">
        <v>123</v>
      </c>
      <c r="O7480">
        <v>140</v>
      </c>
      <c r="P7480" t="s">
        <v>114</v>
      </c>
      <c r="Q7480" t="s">
        <v>114</v>
      </c>
      <c r="R7480" t="s">
        <v>26</v>
      </c>
      <c r="T7480">
        <v>2022</v>
      </c>
      <c r="U7480" t="str">
        <f t="shared" si="233"/>
        <v>1106 A1_1_5</v>
      </c>
    </row>
    <row r="7481" spans="1:21" x14ac:dyDescent="0.3">
      <c r="A7481" t="str">
        <f t="shared" si="232"/>
        <v>6,Ecuador,1106 A1,ASHIGUA,Cotopaxi,1,3793,-0.7567,-78.468075,Pinaceae,Pinus,radiata,Pinus radiata,130,38.5,38.5, ,,2022</v>
      </c>
      <c r="B7481">
        <v>6</v>
      </c>
      <c r="C7481" t="s">
        <v>17</v>
      </c>
      <c r="D7481" t="s">
        <v>707</v>
      </c>
      <c r="E7481" t="s">
        <v>695</v>
      </c>
      <c r="F7481" t="s">
        <v>20</v>
      </c>
      <c r="G7481">
        <v>1</v>
      </c>
      <c r="H7481">
        <v>3793</v>
      </c>
      <c r="I7481" s="1">
        <v>-0.75670000000000004</v>
      </c>
      <c r="J7481" s="1">
        <v>-78.468074999999999</v>
      </c>
      <c r="K7481" t="s">
        <v>21</v>
      </c>
      <c r="L7481" t="s">
        <v>22</v>
      </c>
      <c r="M7481" t="s">
        <v>122</v>
      </c>
      <c r="N7481" t="s">
        <v>123</v>
      </c>
      <c r="O7481">
        <v>130</v>
      </c>
      <c r="P7481" t="s">
        <v>572</v>
      </c>
      <c r="Q7481" t="s">
        <v>572</v>
      </c>
      <c r="R7481" t="s">
        <v>26</v>
      </c>
      <c r="T7481">
        <v>2022</v>
      </c>
      <c r="U7481" t="str">
        <f t="shared" si="233"/>
        <v>1106 A1_1_6</v>
      </c>
    </row>
    <row r="7482" spans="1:21" x14ac:dyDescent="0.3">
      <c r="A7482" t="str">
        <f t="shared" si="232"/>
        <v>7,Ecuador,1106 A1,ASHIGUA,Cotopaxi,1,3793,-0.7567,-78.468075,Pinaceae,Pinus,radiata,Pinus radiata,130,18.6,18.6,5,,2022</v>
      </c>
      <c r="B7482">
        <v>7</v>
      </c>
      <c r="C7482" t="s">
        <v>17</v>
      </c>
      <c r="D7482" t="s">
        <v>707</v>
      </c>
      <c r="E7482" t="s">
        <v>695</v>
      </c>
      <c r="F7482" t="s">
        <v>20</v>
      </c>
      <c r="G7482">
        <v>1</v>
      </c>
      <c r="H7482">
        <v>3793</v>
      </c>
      <c r="I7482" s="1">
        <v>-0.75670000000000004</v>
      </c>
      <c r="J7482" s="1">
        <v>-78.468074999999999</v>
      </c>
      <c r="K7482" t="s">
        <v>21</v>
      </c>
      <c r="L7482" t="s">
        <v>22</v>
      </c>
      <c r="M7482" t="s">
        <v>122</v>
      </c>
      <c r="N7482" t="s">
        <v>123</v>
      </c>
      <c r="O7482">
        <v>130</v>
      </c>
      <c r="P7482" t="s">
        <v>97</v>
      </c>
      <c r="Q7482" t="s">
        <v>97</v>
      </c>
      <c r="R7482">
        <v>5</v>
      </c>
      <c r="T7482">
        <v>2022</v>
      </c>
      <c r="U7482" t="str">
        <f t="shared" si="233"/>
        <v>1106 A1_1_7</v>
      </c>
    </row>
    <row r="7483" spans="1:21" x14ac:dyDescent="0.3">
      <c r="A7483" t="str">
        <f t="shared" si="232"/>
        <v>9,Ecuador,1106 A1,ASHIGUA,Cotopaxi,1,3793,-0.7567,-78.468075,Pinaceae,Pinus,radiata,Pinus radiata,130,11.1,11.1, ,,2022</v>
      </c>
      <c r="B7483">
        <v>9</v>
      </c>
      <c r="C7483" t="s">
        <v>17</v>
      </c>
      <c r="D7483" t="s">
        <v>707</v>
      </c>
      <c r="E7483" t="s">
        <v>695</v>
      </c>
      <c r="F7483" t="s">
        <v>20</v>
      </c>
      <c r="G7483">
        <v>1</v>
      </c>
      <c r="H7483">
        <v>3793</v>
      </c>
      <c r="I7483" s="1">
        <v>-0.75670000000000004</v>
      </c>
      <c r="J7483" s="1">
        <v>-78.468074999999999</v>
      </c>
      <c r="K7483" t="s">
        <v>21</v>
      </c>
      <c r="L7483" t="s">
        <v>22</v>
      </c>
      <c r="M7483" t="s">
        <v>122</v>
      </c>
      <c r="N7483" t="s">
        <v>123</v>
      </c>
      <c r="O7483">
        <v>130</v>
      </c>
      <c r="P7483" t="s">
        <v>214</v>
      </c>
      <c r="Q7483" t="s">
        <v>214</v>
      </c>
      <c r="R7483" t="s">
        <v>26</v>
      </c>
      <c r="T7483">
        <v>2022</v>
      </c>
      <c r="U7483" t="str">
        <f t="shared" si="233"/>
        <v>1106 A1_1_9</v>
      </c>
    </row>
    <row r="7484" spans="1:21" x14ac:dyDescent="0.3">
      <c r="A7484" t="str">
        <f t="shared" si="232"/>
        <v>10,Ecuador,1106 A1,ASHIGUA,Cotopaxi,1,3793,-0.7567,-78.468075,Pinaceae,Pinus,radiata,Pinus radiata,130,30.3,30.3, ,,2022</v>
      </c>
      <c r="B7484">
        <v>10</v>
      </c>
      <c r="C7484" t="s">
        <v>17</v>
      </c>
      <c r="D7484" t="s">
        <v>707</v>
      </c>
      <c r="E7484" t="s">
        <v>695</v>
      </c>
      <c r="F7484" t="s">
        <v>20</v>
      </c>
      <c r="G7484">
        <v>1</v>
      </c>
      <c r="H7484">
        <v>3793</v>
      </c>
      <c r="I7484" s="1">
        <v>-0.75670000000000004</v>
      </c>
      <c r="J7484" s="1">
        <v>-78.468074999999999</v>
      </c>
      <c r="K7484" t="s">
        <v>21</v>
      </c>
      <c r="L7484" t="s">
        <v>22</v>
      </c>
      <c r="M7484" t="s">
        <v>122</v>
      </c>
      <c r="N7484" t="s">
        <v>123</v>
      </c>
      <c r="O7484">
        <v>130</v>
      </c>
      <c r="P7484" t="s">
        <v>410</v>
      </c>
      <c r="Q7484" t="s">
        <v>410</v>
      </c>
      <c r="R7484" t="s">
        <v>26</v>
      </c>
      <c r="T7484">
        <v>2022</v>
      </c>
      <c r="U7484" t="str">
        <f t="shared" si="233"/>
        <v>1106 A1_1_10</v>
      </c>
    </row>
    <row r="7485" spans="1:21" x14ac:dyDescent="0.3">
      <c r="A7485" t="str">
        <f t="shared" si="232"/>
        <v>11.1,Ecuador,1106 A1,ASHIGUA,Cotopaxi,1,3793,-0.7567,-78.468075,Pinaceae,Pinus,radiata,Pinus radiata,130,28.6,28.6, ,,2022</v>
      </c>
      <c r="B7485" t="s">
        <v>214</v>
      </c>
      <c r="C7485" t="s">
        <v>17</v>
      </c>
      <c r="D7485" t="s">
        <v>707</v>
      </c>
      <c r="E7485" t="s">
        <v>695</v>
      </c>
      <c r="F7485" t="s">
        <v>20</v>
      </c>
      <c r="G7485">
        <v>1</v>
      </c>
      <c r="H7485">
        <v>3793</v>
      </c>
      <c r="I7485" s="1">
        <v>-0.75670000000000004</v>
      </c>
      <c r="J7485" s="1">
        <v>-78.468074999999999</v>
      </c>
      <c r="K7485" t="s">
        <v>21</v>
      </c>
      <c r="L7485" t="s">
        <v>22</v>
      </c>
      <c r="M7485" t="s">
        <v>122</v>
      </c>
      <c r="N7485" t="s">
        <v>123</v>
      </c>
      <c r="O7485">
        <v>130</v>
      </c>
      <c r="P7485" t="s">
        <v>395</v>
      </c>
      <c r="Q7485" t="s">
        <v>395</v>
      </c>
      <c r="R7485" t="s">
        <v>26</v>
      </c>
      <c r="T7485">
        <v>2022</v>
      </c>
      <c r="U7485" t="str">
        <f t="shared" si="233"/>
        <v>1106 A1_1_11.1</v>
      </c>
    </row>
    <row r="7486" spans="1:21" x14ac:dyDescent="0.3">
      <c r="A7486" t="str">
        <f t="shared" si="232"/>
        <v>11.2,Ecuador,1106 A1,ASHIGUA,Cotopaxi,1,3793,-0.7567,-78.468075,Pinaceae,Pinus,radiata,Pinus radiata,130,24.3,24.3, ,,2022</v>
      </c>
      <c r="B7486" t="s">
        <v>182</v>
      </c>
      <c r="C7486" t="s">
        <v>17</v>
      </c>
      <c r="D7486" t="s">
        <v>707</v>
      </c>
      <c r="E7486" t="s">
        <v>695</v>
      </c>
      <c r="F7486" t="s">
        <v>20</v>
      </c>
      <c r="G7486">
        <v>1</v>
      </c>
      <c r="H7486">
        <v>3793</v>
      </c>
      <c r="I7486" s="1">
        <v>-0.75670000000000004</v>
      </c>
      <c r="J7486" s="1">
        <v>-78.468074999999999</v>
      </c>
      <c r="K7486" t="s">
        <v>21</v>
      </c>
      <c r="L7486" t="s">
        <v>22</v>
      </c>
      <c r="M7486" t="s">
        <v>122</v>
      </c>
      <c r="N7486" t="s">
        <v>123</v>
      </c>
      <c r="O7486">
        <v>130</v>
      </c>
      <c r="P7486" t="s">
        <v>25</v>
      </c>
      <c r="Q7486" t="s">
        <v>25</v>
      </c>
      <c r="R7486" t="s">
        <v>26</v>
      </c>
      <c r="T7486">
        <v>2022</v>
      </c>
      <c r="U7486" t="str">
        <f t="shared" si="233"/>
        <v>1106 A1_1_11.2</v>
      </c>
    </row>
    <row r="7487" spans="1:21" x14ac:dyDescent="0.3">
      <c r="A7487" t="str">
        <f t="shared" si="232"/>
        <v>12,Ecuador,1106 A1,ASHIGUA,Cotopaxi,1,3793,-0.7567,-78.468075,Pinaceae,Pinus,radiata,Pinus radiata,130,15.6,15.6,18,,2022</v>
      </c>
      <c r="B7487">
        <v>12</v>
      </c>
      <c r="C7487" t="s">
        <v>17</v>
      </c>
      <c r="D7487" t="s">
        <v>707</v>
      </c>
      <c r="E7487" t="s">
        <v>695</v>
      </c>
      <c r="F7487" t="s">
        <v>20</v>
      </c>
      <c r="G7487">
        <v>1</v>
      </c>
      <c r="H7487">
        <v>3793</v>
      </c>
      <c r="I7487" s="1">
        <v>-0.75670000000000004</v>
      </c>
      <c r="J7487" s="1">
        <v>-78.468074999999999</v>
      </c>
      <c r="K7487" t="s">
        <v>21</v>
      </c>
      <c r="L7487" t="s">
        <v>22</v>
      </c>
      <c r="M7487" t="s">
        <v>122</v>
      </c>
      <c r="N7487" t="s">
        <v>123</v>
      </c>
      <c r="O7487">
        <v>130</v>
      </c>
      <c r="P7487" t="s">
        <v>43</v>
      </c>
      <c r="Q7487" t="s">
        <v>43</v>
      </c>
      <c r="R7487">
        <v>18</v>
      </c>
      <c r="T7487">
        <v>2022</v>
      </c>
      <c r="U7487" t="str">
        <f t="shared" si="233"/>
        <v>1106 A1_1_12</v>
      </c>
    </row>
    <row r="7488" spans="1:21" x14ac:dyDescent="0.3">
      <c r="A7488" t="str">
        <f t="shared" si="232"/>
        <v>13,Ecuador,1106 A1,ASHIGUA,Cotopaxi,1,3793,-0.7567,-78.468075,Pinaceae,Pinus,radiata,Pinus radiata,130,25.3,25.3, ,,2022</v>
      </c>
      <c r="B7488">
        <v>13</v>
      </c>
      <c r="C7488" t="s">
        <v>17</v>
      </c>
      <c r="D7488" t="s">
        <v>707</v>
      </c>
      <c r="E7488" t="s">
        <v>695</v>
      </c>
      <c r="F7488" t="s">
        <v>20</v>
      </c>
      <c r="G7488">
        <v>1</v>
      </c>
      <c r="H7488">
        <v>3793</v>
      </c>
      <c r="I7488" s="1">
        <v>-0.75670000000000004</v>
      </c>
      <c r="J7488" s="1">
        <v>-78.468074999999999</v>
      </c>
      <c r="K7488" t="s">
        <v>21</v>
      </c>
      <c r="L7488" t="s">
        <v>22</v>
      </c>
      <c r="M7488" t="s">
        <v>122</v>
      </c>
      <c r="N7488" t="s">
        <v>123</v>
      </c>
      <c r="O7488">
        <v>130</v>
      </c>
      <c r="P7488" t="s">
        <v>70</v>
      </c>
      <c r="Q7488" t="s">
        <v>70</v>
      </c>
      <c r="R7488" t="s">
        <v>26</v>
      </c>
      <c r="T7488">
        <v>2022</v>
      </c>
      <c r="U7488" t="str">
        <f t="shared" si="233"/>
        <v>1106 A1_1_13</v>
      </c>
    </row>
    <row r="7489" spans="1:21" x14ac:dyDescent="0.3">
      <c r="A7489" t="str">
        <f t="shared" si="232"/>
        <v>14,Ecuador,1106 A1,ASHIGUA,Cotopaxi,1,3793,-0.7567,-78.468075,Pinaceae,Pinus,radiata,Pinus radiata,130,35.7,35.7,16.5,,2022</v>
      </c>
      <c r="B7489">
        <v>14</v>
      </c>
      <c r="C7489" t="s">
        <v>17</v>
      </c>
      <c r="D7489" t="s">
        <v>707</v>
      </c>
      <c r="E7489" t="s">
        <v>695</v>
      </c>
      <c r="F7489" t="s">
        <v>20</v>
      </c>
      <c r="G7489">
        <v>1</v>
      </c>
      <c r="H7489">
        <v>3793</v>
      </c>
      <c r="I7489" s="1">
        <v>-0.75670000000000004</v>
      </c>
      <c r="J7489" s="1">
        <v>-78.468074999999999</v>
      </c>
      <c r="K7489" t="s">
        <v>21</v>
      </c>
      <c r="L7489" t="s">
        <v>22</v>
      </c>
      <c r="M7489" t="s">
        <v>122</v>
      </c>
      <c r="N7489" t="s">
        <v>123</v>
      </c>
      <c r="O7489">
        <v>130</v>
      </c>
      <c r="P7489" t="s">
        <v>401</v>
      </c>
      <c r="Q7489" t="s">
        <v>401</v>
      </c>
      <c r="R7489" t="s">
        <v>39</v>
      </c>
      <c r="T7489">
        <v>2022</v>
      </c>
      <c r="U7489" t="str">
        <f t="shared" si="233"/>
        <v>1106 A1_1_14</v>
      </c>
    </row>
    <row r="7490" spans="1:21" x14ac:dyDescent="0.3">
      <c r="A7490" t="str">
        <f t="shared" ref="A7490:A7553" si="234">CONCATENATE(B7490,",",C7490,",",D7490,",",E7490,",",F7490,",",G7490,",",H7490,",",I7490,",",J7490,",",K7490,",",L7490,",",M7490,",",N7490,",",O7490,",",P7490,",",Q7490,",",R7490,",",S7490,",",T7490)</f>
        <v>15.2,Ecuador,1106 A1,ASHIGUA,Cotopaxi,1,3793,-0.7567,-78.468075,Pinaceae,Pinus,radiata,Pinus radiata,130,13.8,13.8, ,,2022</v>
      </c>
      <c r="B7490" t="s">
        <v>210</v>
      </c>
      <c r="C7490" t="s">
        <v>17</v>
      </c>
      <c r="D7490" t="s">
        <v>707</v>
      </c>
      <c r="E7490" t="s">
        <v>695</v>
      </c>
      <c r="F7490" t="s">
        <v>20</v>
      </c>
      <c r="G7490">
        <v>1</v>
      </c>
      <c r="H7490">
        <v>3793</v>
      </c>
      <c r="I7490" s="1">
        <v>-0.75670000000000004</v>
      </c>
      <c r="J7490" s="1">
        <v>-78.468074999999999</v>
      </c>
      <c r="K7490" t="s">
        <v>21</v>
      </c>
      <c r="L7490" t="s">
        <v>22</v>
      </c>
      <c r="M7490" t="s">
        <v>122</v>
      </c>
      <c r="N7490" t="s">
        <v>123</v>
      </c>
      <c r="O7490">
        <v>130</v>
      </c>
      <c r="P7490" t="s">
        <v>109</v>
      </c>
      <c r="Q7490" t="s">
        <v>109</v>
      </c>
      <c r="R7490" t="s">
        <v>26</v>
      </c>
      <c r="T7490">
        <v>2022</v>
      </c>
      <c r="U7490" t="str">
        <f t="shared" si="233"/>
        <v>1106 A1_1_15.2</v>
      </c>
    </row>
    <row r="7491" spans="1:21" x14ac:dyDescent="0.3">
      <c r="A7491" t="str">
        <f t="shared" si="234"/>
        <v>16.1,Ecuador,1106 A1,ASHIGUA,Cotopaxi,1,3793,-0.7567,-78.468075,Pinaceae,Pinus,radiata,Pinus radiata,130,28.8,28.8, ,,2022</v>
      </c>
      <c r="B7491" t="s">
        <v>135</v>
      </c>
      <c r="C7491" t="s">
        <v>17</v>
      </c>
      <c r="D7491" t="s">
        <v>707</v>
      </c>
      <c r="E7491" t="s">
        <v>695</v>
      </c>
      <c r="F7491" t="s">
        <v>20</v>
      </c>
      <c r="G7491">
        <v>1</v>
      </c>
      <c r="H7491">
        <v>3793</v>
      </c>
      <c r="I7491" s="1">
        <v>-0.75670000000000004</v>
      </c>
      <c r="J7491" s="1">
        <v>-78.468074999999999</v>
      </c>
      <c r="K7491" t="s">
        <v>21</v>
      </c>
      <c r="L7491" t="s">
        <v>22</v>
      </c>
      <c r="M7491" t="s">
        <v>122</v>
      </c>
      <c r="N7491" t="s">
        <v>123</v>
      </c>
      <c r="O7491">
        <v>130</v>
      </c>
      <c r="P7491" t="s">
        <v>99</v>
      </c>
      <c r="Q7491" t="s">
        <v>99</v>
      </c>
      <c r="R7491" t="s">
        <v>26</v>
      </c>
      <c r="T7491">
        <v>2022</v>
      </c>
      <c r="U7491" t="str">
        <f t="shared" ref="U7491:U7554" si="235">D7491&amp;"_"&amp;G7491&amp;"_"&amp;B7491</f>
        <v>1106 A1_1_16.1</v>
      </c>
    </row>
    <row r="7492" spans="1:21" x14ac:dyDescent="0.3">
      <c r="A7492" t="str">
        <f t="shared" si="234"/>
        <v>16.2,Ecuador,1106 A1,ASHIGUA,Cotopaxi,1,3793,-0.7567,-78.468075,Pinaceae,Pinus,radiata,Pinus radiata,130,19.8,19.8, ,,2022</v>
      </c>
      <c r="B7492" t="s">
        <v>60</v>
      </c>
      <c r="C7492" t="s">
        <v>17</v>
      </c>
      <c r="D7492" t="s">
        <v>707</v>
      </c>
      <c r="E7492" t="s">
        <v>695</v>
      </c>
      <c r="F7492" t="s">
        <v>20</v>
      </c>
      <c r="G7492">
        <v>1</v>
      </c>
      <c r="H7492">
        <v>3793</v>
      </c>
      <c r="I7492" s="1">
        <v>-0.75670000000000004</v>
      </c>
      <c r="J7492" s="1">
        <v>-78.468074999999999</v>
      </c>
      <c r="K7492" t="s">
        <v>21</v>
      </c>
      <c r="L7492" t="s">
        <v>22</v>
      </c>
      <c r="M7492" t="s">
        <v>122</v>
      </c>
      <c r="N7492" t="s">
        <v>123</v>
      </c>
      <c r="O7492">
        <v>130</v>
      </c>
      <c r="P7492" t="s">
        <v>65</v>
      </c>
      <c r="Q7492" t="s">
        <v>65</v>
      </c>
      <c r="R7492" t="s">
        <v>26</v>
      </c>
      <c r="T7492">
        <v>2022</v>
      </c>
      <c r="U7492" t="str">
        <f t="shared" si="235"/>
        <v>1106 A1_1_16.2</v>
      </c>
    </row>
    <row r="7493" spans="1:21" x14ac:dyDescent="0.3">
      <c r="A7493" t="str">
        <f t="shared" si="234"/>
        <v>17.1,Ecuador,1106 A1,ASHIGUA,Cotopaxi,1,3793,-0.7567,-78.468075,Pinaceae,Pinus,radiata,Pinus radiata,130,27.5,27.5, ,,2022</v>
      </c>
      <c r="B7493" t="s">
        <v>146</v>
      </c>
      <c r="C7493" t="s">
        <v>17</v>
      </c>
      <c r="D7493" t="s">
        <v>707</v>
      </c>
      <c r="E7493" t="s">
        <v>695</v>
      </c>
      <c r="F7493" t="s">
        <v>20</v>
      </c>
      <c r="G7493">
        <v>1</v>
      </c>
      <c r="H7493">
        <v>3793</v>
      </c>
      <c r="I7493" s="1">
        <v>-0.75670000000000004</v>
      </c>
      <c r="J7493" s="1">
        <v>-78.468074999999999</v>
      </c>
      <c r="K7493" t="s">
        <v>21</v>
      </c>
      <c r="L7493" t="s">
        <v>22</v>
      </c>
      <c r="M7493" t="s">
        <v>122</v>
      </c>
      <c r="N7493" t="s">
        <v>123</v>
      </c>
      <c r="O7493">
        <v>130</v>
      </c>
      <c r="P7493" t="s">
        <v>48</v>
      </c>
      <c r="Q7493" t="s">
        <v>48</v>
      </c>
      <c r="R7493" t="s">
        <v>26</v>
      </c>
      <c r="T7493">
        <v>2022</v>
      </c>
      <c r="U7493" t="str">
        <f t="shared" si="235"/>
        <v>1106 A1_1_17.1</v>
      </c>
    </row>
    <row r="7494" spans="1:21" x14ac:dyDescent="0.3">
      <c r="A7494" t="str">
        <f t="shared" si="234"/>
        <v>17.2,Ecuador,1106 A1,ASHIGUA,Cotopaxi,1,3793,-0.7567,-78.468075,Pinaceae,Pinus,radiata,Pinus radiata,130,18.5,18.5, ,,2022</v>
      </c>
      <c r="B7494" t="s">
        <v>112</v>
      </c>
      <c r="C7494" t="s">
        <v>17</v>
      </c>
      <c r="D7494" t="s">
        <v>707</v>
      </c>
      <c r="E7494" t="s">
        <v>695</v>
      </c>
      <c r="F7494" t="s">
        <v>20</v>
      </c>
      <c r="G7494">
        <v>1</v>
      </c>
      <c r="H7494">
        <v>3793</v>
      </c>
      <c r="I7494" s="1">
        <v>-0.75670000000000004</v>
      </c>
      <c r="J7494" s="1">
        <v>-78.468074999999999</v>
      </c>
      <c r="K7494" t="s">
        <v>21</v>
      </c>
      <c r="L7494" t="s">
        <v>22</v>
      </c>
      <c r="M7494" t="s">
        <v>122</v>
      </c>
      <c r="N7494" t="s">
        <v>123</v>
      </c>
      <c r="O7494">
        <v>130</v>
      </c>
      <c r="P7494" t="s">
        <v>125</v>
      </c>
      <c r="Q7494" t="s">
        <v>125</v>
      </c>
      <c r="R7494" t="s">
        <v>26</v>
      </c>
      <c r="T7494">
        <v>2022</v>
      </c>
      <c r="U7494" t="str">
        <f t="shared" si="235"/>
        <v>1106 A1_1_17.2</v>
      </c>
    </row>
    <row r="7495" spans="1:21" x14ac:dyDescent="0.3">
      <c r="A7495" t="str">
        <f t="shared" si="234"/>
        <v>18,Ecuador,1106 A1,ASHIGUA,Cotopaxi,1,3793,-0.7567,-78.468075,Pinaceae,Pinus,radiata,Pinus radiata,130,18.8,18.8, ,,2022</v>
      </c>
      <c r="B7495">
        <v>18</v>
      </c>
      <c r="C7495" t="s">
        <v>17</v>
      </c>
      <c r="D7495" t="s">
        <v>707</v>
      </c>
      <c r="E7495" t="s">
        <v>695</v>
      </c>
      <c r="F7495" t="s">
        <v>20</v>
      </c>
      <c r="G7495">
        <v>1</v>
      </c>
      <c r="H7495">
        <v>3793</v>
      </c>
      <c r="I7495" s="1">
        <v>-0.75670000000000004</v>
      </c>
      <c r="J7495" s="1">
        <v>-78.468074999999999</v>
      </c>
      <c r="K7495" t="s">
        <v>21</v>
      </c>
      <c r="L7495" t="s">
        <v>22</v>
      </c>
      <c r="M7495" t="s">
        <v>122</v>
      </c>
      <c r="N7495" t="s">
        <v>123</v>
      </c>
      <c r="O7495">
        <v>130</v>
      </c>
      <c r="P7495" t="s">
        <v>117</v>
      </c>
      <c r="Q7495" t="s">
        <v>117</v>
      </c>
      <c r="R7495" t="s">
        <v>26</v>
      </c>
      <c r="T7495">
        <v>2022</v>
      </c>
      <c r="U7495" t="str">
        <f t="shared" si="235"/>
        <v>1106 A1_1_18</v>
      </c>
    </row>
    <row r="7496" spans="1:21" x14ac:dyDescent="0.3">
      <c r="A7496" t="str">
        <f t="shared" si="234"/>
        <v>19.1,Ecuador,1106 A1,ASHIGUA,Cotopaxi,1,3793,-0.7567,-78.468075,Pinaceae,Pinus,radiata,Pinus radiata,130,28.2,28.2, ,,2022</v>
      </c>
      <c r="B7496" t="s">
        <v>127</v>
      </c>
      <c r="C7496" t="s">
        <v>17</v>
      </c>
      <c r="D7496" t="s">
        <v>707</v>
      </c>
      <c r="E7496" t="s">
        <v>695</v>
      </c>
      <c r="F7496" t="s">
        <v>20</v>
      </c>
      <c r="G7496">
        <v>1</v>
      </c>
      <c r="H7496">
        <v>3793</v>
      </c>
      <c r="I7496" s="1">
        <v>-0.75670000000000004</v>
      </c>
      <c r="J7496" s="1">
        <v>-78.468074999999999</v>
      </c>
      <c r="K7496" t="s">
        <v>21</v>
      </c>
      <c r="L7496" t="s">
        <v>22</v>
      </c>
      <c r="M7496" t="s">
        <v>122</v>
      </c>
      <c r="N7496" t="s">
        <v>123</v>
      </c>
      <c r="O7496">
        <v>130</v>
      </c>
      <c r="P7496" t="s">
        <v>188</v>
      </c>
      <c r="Q7496" t="s">
        <v>188</v>
      </c>
      <c r="R7496" t="s">
        <v>26</v>
      </c>
      <c r="T7496">
        <v>2022</v>
      </c>
      <c r="U7496" t="str">
        <f t="shared" si="235"/>
        <v>1106 A1_1_19.1</v>
      </c>
    </row>
    <row r="7497" spans="1:21" x14ac:dyDescent="0.3">
      <c r="A7497" t="str">
        <f t="shared" si="234"/>
        <v>19.2,Ecuador,1106 A1,ASHIGUA,Cotopaxi,1,3793,-0.7567,-78.468075,Pinaceae,Pinus,radiata,Pinus radiata,130,23.8,23.8, ,,2022</v>
      </c>
      <c r="B7497" t="s">
        <v>58</v>
      </c>
      <c r="C7497" t="s">
        <v>17</v>
      </c>
      <c r="D7497" t="s">
        <v>707</v>
      </c>
      <c r="E7497" t="s">
        <v>695</v>
      </c>
      <c r="F7497" t="s">
        <v>20</v>
      </c>
      <c r="G7497">
        <v>1</v>
      </c>
      <c r="H7497">
        <v>3793</v>
      </c>
      <c r="I7497" s="1">
        <v>-0.75670000000000004</v>
      </c>
      <c r="J7497" s="1">
        <v>-78.468074999999999</v>
      </c>
      <c r="K7497" t="s">
        <v>21</v>
      </c>
      <c r="L7497" t="s">
        <v>22</v>
      </c>
      <c r="M7497" t="s">
        <v>122</v>
      </c>
      <c r="N7497" t="s">
        <v>123</v>
      </c>
      <c r="O7497">
        <v>130</v>
      </c>
      <c r="P7497" t="s">
        <v>137</v>
      </c>
      <c r="Q7497" t="s">
        <v>137</v>
      </c>
      <c r="R7497" t="s">
        <v>26</v>
      </c>
      <c r="T7497">
        <v>2022</v>
      </c>
      <c r="U7497" t="str">
        <f t="shared" si="235"/>
        <v>1106 A1_1_19.2</v>
      </c>
    </row>
    <row r="7498" spans="1:21" x14ac:dyDescent="0.3">
      <c r="A7498" t="str">
        <f t="shared" si="234"/>
        <v>19.3,Ecuador,1106 A1,ASHIGUA,Cotopaxi,1,3793,-0.7567,-78.468075,Pinaceae,Pinus,radiata,Pinus radiata,130,12.5,12.5, ,,2022</v>
      </c>
      <c r="B7498" t="s">
        <v>105</v>
      </c>
      <c r="C7498" t="s">
        <v>17</v>
      </c>
      <c r="D7498" t="s">
        <v>707</v>
      </c>
      <c r="E7498" t="s">
        <v>695</v>
      </c>
      <c r="F7498" t="s">
        <v>20</v>
      </c>
      <c r="G7498">
        <v>1</v>
      </c>
      <c r="H7498">
        <v>3793</v>
      </c>
      <c r="I7498" s="1">
        <v>-0.75670000000000004</v>
      </c>
      <c r="J7498" s="1">
        <v>-78.468074999999999</v>
      </c>
      <c r="K7498" t="s">
        <v>21</v>
      </c>
      <c r="L7498" t="s">
        <v>22</v>
      </c>
      <c r="M7498" t="s">
        <v>122</v>
      </c>
      <c r="N7498" t="s">
        <v>123</v>
      </c>
      <c r="O7498">
        <v>130</v>
      </c>
      <c r="P7498" t="s">
        <v>177</v>
      </c>
      <c r="Q7498" t="s">
        <v>177</v>
      </c>
      <c r="R7498" t="s">
        <v>26</v>
      </c>
      <c r="T7498">
        <v>2022</v>
      </c>
      <c r="U7498" t="str">
        <f t="shared" si="235"/>
        <v>1106 A1_1_19.3</v>
      </c>
    </row>
    <row r="7499" spans="1:21" x14ac:dyDescent="0.3">
      <c r="A7499" t="str">
        <f t="shared" si="234"/>
        <v>20,Ecuador,1106 A1,ASHIGUA,Cotopaxi,1,3793,-0.7567,-78.468075,Pinaceae,Pinus,radiata,Pinus radiata,130,18.2,18.2, ,,2022</v>
      </c>
      <c r="B7499">
        <v>20</v>
      </c>
      <c r="C7499" t="s">
        <v>17</v>
      </c>
      <c r="D7499" t="s">
        <v>707</v>
      </c>
      <c r="E7499" t="s">
        <v>695</v>
      </c>
      <c r="F7499" t="s">
        <v>20</v>
      </c>
      <c r="G7499">
        <v>1</v>
      </c>
      <c r="H7499">
        <v>3793</v>
      </c>
      <c r="I7499" s="1">
        <v>-0.75670000000000004</v>
      </c>
      <c r="J7499" s="1">
        <v>-78.468074999999999</v>
      </c>
      <c r="K7499" t="s">
        <v>21</v>
      </c>
      <c r="L7499" t="s">
        <v>22</v>
      </c>
      <c r="M7499" t="s">
        <v>122</v>
      </c>
      <c r="N7499" t="s">
        <v>123</v>
      </c>
      <c r="O7499">
        <v>130</v>
      </c>
      <c r="P7499" t="s">
        <v>160</v>
      </c>
      <c r="Q7499" t="s">
        <v>160</v>
      </c>
      <c r="R7499" t="s">
        <v>26</v>
      </c>
      <c r="T7499">
        <v>2022</v>
      </c>
      <c r="U7499" t="str">
        <f t="shared" si="235"/>
        <v>1106 A1_1_20</v>
      </c>
    </row>
    <row r="7500" spans="1:21" x14ac:dyDescent="0.3">
      <c r="A7500" t="str">
        <f t="shared" si="234"/>
        <v>21.2,Ecuador,1106 A1,ASHIGUA,Cotopaxi,1,3793,-0.7567,-78.468075,Pinaceae,Pinus,radiata,Pinus radiata,130,15.6,15.6, ,,2022</v>
      </c>
      <c r="B7500" t="s">
        <v>114</v>
      </c>
      <c r="C7500" t="s">
        <v>17</v>
      </c>
      <c r="D7500" t="s">
        <v>707</v>
      </c>
      <c r="E7500" t="s">
        <v>695</v>
      </c>
      <c r="F7500" t="s">
        <v>20</v>
      </c>
      <c r="G7500">
        <v>1</v>
      </c>
      <c r="H7500">
        <v>3793</v>
      </c>
      <c r="I7500" s="1">
        <v>-0.75670000000000004</v>
      </c>
      <c r="J7500" s="1">
        <v>-78.468074999999999</v>
      </c>
      <c r="K7500" t="s">
        <v>21</v>
      </c>
      <c r="L7500" t="s">
        <v>22</v>
      </c>
      <c r="M7500" t="s">
        <v>122</v>
      </c>
      <c r="N7500" t="s">
        <v>123</v>
      </c>
      <c r="O7500">
        <v>130</v>
      </c>
      <c r="P7500" t="s">
        <v>43</v>
      </c>
      <c r="Q7500" t="s">
        <v>43</v>
      </c>
      <c r="R7500" t="s">
        <v>26</v>
      </c>
      <c r="T7500">
        <v>2022</v>
      </c>
      <c r="U7500" t="str">
        <f t="shared" si="235"/>
        <v>1106 A1_1_21.2</v>
      </c>
    </row>
    <row r="7501" spans="1:21" x14ac:dyDescent="0.3">
      <c r="A7501" t="str">
        <f t="shared" si="234"/>
        <v>21.3,Ecuador,1106 A1,ASHIGUA,Cotopaxi,1,3793,-0.7567,-78.468075,Pinaceae,Pinus,radiata,Pinus radiata,130,15.4,15.4, ,,2022</v>
      </c>
      <c r="B7501" t="s">
        <v>89</v>
      </c>
      <c r="C7501" t="s">
        <v>17</v>
      </c>
      <c r="D7501" t="s">
        <v>707</v>
      </c>
      <c r="E7501" t="s">
        <v>695</v>
      </c>
      <c r="F7501" t="s">
        <v>20</v>
      </c>
      <c r="G7501">
        <v>1</v>
      </c>
      <c r="H7501">
        <v>3793</v>
      </c>
      <c r="I7501" s="1">
        <v>-0.75670000000000004</v>
      </c>
      <c r="J7501" s="1">
        <v>-78.468074999999999</v>
      </c>
      <c r="K7501" t="s">
        <v>21</v>
      </c>
      <c r="L7501" t="s">
        <v>22</v>
      </c>
      <c r="M7501" t="s">
        <v>122</v>
      </c>
      <c r="N7501" t="s">
        <v>123</v>
      </c>
      <c r="O7501">
        <v>130</v>
      </c>
      <c r="P7501" t="s">
        <v>80</v>
      </c>
      <c r="Q7501" t="s">
        <v>80</v>
      </c>
      <c r="R7501" t="s">
        <v>26</v>
      </c>
      <c r="T7501">
        <v>2022</v>
      </c>
      <c r="U7501" t="str">
        <f t="shared" si="235"/>
        <v>1106 A1_1_21.3</v>
      </c>
    </row>
    <row r="7502" spans="1:21" x14ac:dyDescent="0.3">
      <c r="A7502" t="str">
        <f t="shared" si="234"/>
        <v>22.1,Ecuador,1106 A1,ASHIGUA,Cotopaxi,1,3793,-0.7567,-78.468075,Pinaceae,Pinus,radiata,Pinus radiata,130,22.1,22.1, ,,2022</v>
      </c>
      <c r="B7502" t="s">
        <v>384</v>
      </c>
      <c r="C7502" t="s">
        <v>17</v>
      </c>
      <c r="D7502" t="s">
        <v>707</v>
      </c>
      <c r="E7502" t="s">
        <v>695</v>
      </c>
      <c r="F7502" t="s">
        <v>20</v>
      </c>
      <c r="G7502">
        <v>1</v>
      </c>
      <c r="H7502">
        <v>3793</v>
      </c>
      <c r="I7502" s="1">
        <v>-0.75670000000000004</v>
      </c>
      <c r="J7502" s="1">
        <v>-78.468074999999999</v>
      </c>
      <c r="K7502" t="s">
        <v>21</v>
      </c>
      <c r="L7502" t="s">
        <v>22</v>
      </c>
      <c r="M7502" t="s">
        <v>122</v>
      </c>
      <c r="N7502" t="s">
        <v>123</v>
      </c>
      <c r="O7502">
        <v>130</v>
      </c>
      <c r="P7502" t="s">
        <v>384</v>
      </c>
      <c r="Q7502" t="s">
        <v>384</v>
      </c>
      <c r="R7502" t="s">
        <v>26</v>
      </c>
      <c r="T7502">
        <v>2022</v>
      </c>
      <c r="U7502" t="str">
        <f t="shared" si="235"/>
        <v>1106 A1_1_22.1</v>
      </c>
    </row>
    <row r="7503" spans="1:21" x14ac:dyDescent="0.3">
      <c r="A7503" t="str">
        <f t="shared" si="234"/>
        <v>22.2,Ecuador,1106 A1,ASHIGUA,Cotopaxi,1,3793,-0.7567,-78.468075,Pinaceae,Pinus,radiata,Pinus radiata,130,14.7,14.7, ,,2022</v>
      </c>
      <c r="B7503" t="s">
        <v>157</v>
      </c>
      <c r="C7503" t="s">
        <v>17</v>
      </c>
      <c r="D7503" t="s">
        <v>707</v>
      </c>
      <c r="E7503" t="s">
        <v>695</v>
      </c>
      <c r="F7503" t="s">
        <v>20</v>
      </c>
      <c r="G7503">
        <v>1</v>
      </c>
      <c r="H7503">
        <v>3793</v>
      </c>
      <c r="I7503" s="1">
        <v>-0.75670000000000004</v>
      </c>
      <c r="J7503" s="1">
        <v>-78.468074999999999</v>
      </c>
      <c r="K7503" t="s">
        <v>21</v>
      </c>
      <c r="L7503" t="s">
        <v>22</v>
      </c>
      <c r="M7503" t="s">
        <v>122</v>
      </c>
      <c r="N7503" t="s">
        <v>123</v>
      </c>
      <c r="O7503">
        <v>130</v>
      </c>
      <c r="P7503" t="s">
        <v>184</v>
      </c>
      <c r="Q7503" t="s">
        <v>184</v>
      </c>
      <c r="R7503" t="s">
        <v>26</v>
      </c>
      <c r="T7503">
        <v>2022</v>
      </c>
      <c r="U7503" t="str">
        <f t="shared" si="235"/>
        <v>1106 A1_1_22.2</v>
      </c>
    </row>
    <row r="7504" spans="1:21" x14ac:dyDescent="0.3">
      <c r="A7504" t="str">
        <f t="shared" si="234"/>
        <v>25,Ecuador,1106 A1,ASHIGUA,Cotopaxi,1,3793,-0.7567,-78.468075,Pinaceae,Pinus,radiata,Pinus radiata,130,31.1,31.1, ,,2022</v>
      </c>
      <c r="B7504">
        <v>25</v>
      </c>
      <c r="C7504" t="s">
        <v>17</v>
      </c>
      <c r="D7504" t="s">
        <v>707</v>
      </c>
      <c r="E7504" t="s">
        <v>695</v>
      </c>
      <c r="F7504" t="s">
        <v>20</v>
      </c>
      <c r="G7504">
        <v>1</v>
      </c>
      <c r="H7504">
        <v>3793</v>
      </c>
      <c r="I7504" s="1">
        <v>-0.75670000000000004</v>
      </c>
      <c r="J7504" s="1">
        <v>-78.468074999999999</v>
      </c>
      <c r="K7504" t="s">
        <v>21</v>
      </c>
      <c r="L7504" t="s">
        <v>22</v>
      </c>
      <c r="M7504" t="s">
        <v>122</v>
      </c>
      <c r="N7504" t="s">
        <v>123</v>
      </c>
      <c r="O7504">
        <v>130</v>
      </c>
      <c r="P7504" t="s">
        <v>321</v>
      </c>
      <c r="Q7504" t="s">
        <v>321</v>
      </c>
      <c r="R7504" t="s">
        <v>26</v>
      </c>
      <c r="T7504">
        <v>2022</v>
      </c>
      <c r="U7504" t="str">
        <f t="shared" si="235"/>
        <v>1106 A1_1_25</v>
      </c>
    </row>
    <row r="7505" spans="1:21" x14ac:dyDescent="0.3">
      <c r="A7505" t="str">
        <f t="shared" si="234"/>
        <v>26.1,Ecuador,1106 A1,ASHIGUA,Cotopaxi,1,3793,-0.7567,-78.468075,Pinaceae,Pinus,radiata,Pinus radiata,130,19.2,19.2, ,,2022</v>
      </c>
      <c r="B7505" t="s">
        <v>72</v>
      </c>
      <c r="C7505" t="s">
        <v>17</v>
      </c>
      <c r="D7505" t="s">
        <v>707</v>
      </c>
      <c r="E7505" t="s">
        <v>695</v>
      </c>
      <c r="F7505" t="s">
        <v>20</v>
      </c>
      <c r="G7505">
        <v>1</v>
      </c>
      <c r="H7505">
        <v>3793</v>
      </c>
      <c r="I7505" s="1">
        <v>-0.75670000000000004</v>
      </c>
      <c r="J7505" s="1">
        <v>-78.468074999999999</v>
      </c>
      <c r="K7505" t="s">
        <v>21</v>
      </c>
      <c r="L7505" t="s">
        <v>22</v>
      </c>
      <c r="M7505" t="s">
        <v>122</v>
      </c>
      <c r="N7505" t="s">
        <v>123</v>
      </c>
      <c r="O7505">
        <v>130</v>
      </c>
      <c r="P7505" t="s">
        <v>58</v>
      </c>
      <c r="Q7505" t="s">
        <v>58</v>
      </c>
      <c r="R7505" t="s">
        <v>26</v>
      </c>
      <c r="T7505">
        <v>2022</v>
      </c>
      <c r="U7505" t="str">
        <f t="shared" si="235"/>
        <v>1106 A1_1_26.1</v>
      </c>
    </row>
    <row r="7506" spans="1:21" x14ac:dyDescent="0.3">
      <c r="A7506" t="str">
        <f t="shared" si="234"/>
        <v>26.2,Ecuador,1106 A1,ASHIGUA,Cotopaxi,1,3793,-0.7567,-78.468075,Pinaceae,Pinus,radiata,Pinus radiata,130,14.2,14.2, ,,2022</v>
      </c>
      <c r="B7506" t="s">
        <v>304</v>
      </c>
      <c r="C7506" t="s">
        <v>17</v>
      </c>
      <c r="D7506" t="s">
        <v>707</v>
      </c>
      <c r="E7506" t="s">
        <v>695</v>
      </c>
      <c r="F7506" t="s">
        <v>20</v>
      </c>
      <c r="G7506">
        <v>1</v>
      </c>
      <c r="H7506">
        <v>3793</v>
      </c>
      <c r="I7506" s="1">
        <v>-0.75670000000000004</v>
      </c>
      <c r="J7506" s="1">
        <v>-78.468074999999999</v>
      </c>
      <c r="K7506" t="s">
        <v>21</v>
      </c>
      <c r="L7506" t="s">
        <v>22</v>
      </c>
      <c r="M7506" t="s">
        <v>122</v>
      </c>
      <c r="N7506" t="s">
        <v>123</v>
      </c>
      <c r="O7506">
        <v>130</v>
      </c>
      <c r="P7506" t="s">
        <v>254</v>
      </c>
      <c r="Q7506" t="s">
        <v>254</v>
      </c>
      <c r="R7506" t="s">
        <v>26</v>
      </c>
      <c r="T7506">
        <v>2022</v>
      </c>
      <c r="U7506" t="str">
        <f t="shared" si="235"/>
        <v>1106 A1_1_26.2</v>
      </c>
    </row>
    <row r="7507" spans="1:21" x14ac:dyDescent="0.3">
      <c r="A7507" t="str">
        <f t="shared" si="234"/>
        <v>27.2,Ecuador,1106 A1,ASHIGUA,Cotopaxi,1,3793,-0.7567,-78.468075,Pinaceae,Pinus,radiata,Pinus radiata,130,16.5,16.5, ,,2022</v>
      </c>
      <c r="B7507" t="s">
        <v>358</v>
      </c>
      <c r="C7507" t="s">
        <v>17</v>
      </c>
      <c r="D7507" t="s">
        <v>707</v>
      </c>
      <c r="E7507" t="s">
        <v>695</v>
      </c>
      <c r="F7507" t="s">
        <v>20</v>
      </c>
      <c r="G7507">
        <v>1</v>
      </c>
      <c r="H7507">
        <v>3793</v>
      </c>
      <c r="I7507" s="1">
        <v>-0.75670000000000004</v>
      </c>
      <c r="J7507" s="1">
        <v>-78.468074999999999</v>
      </c>
      <c r="K7507" t="s">
        <v>21</v>
      </c>
      <c r="L7507" t="s">
        <v>22</v>
      </c>
      <c r="M7507" t="s">
        <v>122</v>
      </c>
      <c r="N7507" t="s">
        <v>123</v>
      </c>
      <c r="O7507">
        <v>130</v>
      </c>
      <c r="P7507" t="s">
        <v>39</v>
      </c>
      <c r="Q7507" t="s">
        <v>39</v>
      </c>
      <c r="R7507" t="s">
        <v>26</v>
      </c>
      <c r="T7507">
        <v>2022</v>
      </c>
      <c r="U7507" t="str">
        <f t="shared" si="235"/>
        <v>1106 A1_1_27.2</v>
      </c>
    </row>
    <row r="7508" spans="1:21" x14ac:dyDescent="0.3">
      <c r="A7508" t="str">
        <f t="shared" si="234"/>
        <v>28,Ecuador,1106 A1,ASHIGUA,Cotopaxi,1,3793,-0.7567,-78.468075,Pinaceae,Pinus,radiata,Pinus radiata,130,12.6,12.6, ,,2022</v>
      </c>
      <c r="B7508">
        <v>28</v>
      </c>
      <c r="C7508" t="s">
        <v>17</v>
      </c>
      <c r="D7508" t="s">
        <v>707</v>
      </c>
      <c r="E7508" t="s">
        <v>695</v>
      </c>
      <c r="F7508" t="s">
        <v>20</v>
      </c>
      <c r="G7508">
        <v>1</v>
      </c>
      <c r="H7508">
        <v>3793</v>
      </c>
      <c r="I7508" s="1">
        <v>-0.75670000000000004</v>
      </c>
      <c r="J7508" s="1">
        <v>-78.468074999999999</v>
      </c>
      <c r="K7508" t="s">
        <v>21</v>
      </c>
      <c r="L7508" t="s">
        <v>22</v>
      </c>
      <c r="M7508" t="s">
        <v>122</v>
      </c>
      <c r="N7508" t="s">
        <v>123</v>
      </c>
      <c r="O7508">
        <v>130</v>
      </c>
      <c r="P7508" t="s">
        <v>242</v>
      </c>
      <c r="Q7508" t="s">
        <v>242</v>
      </c>
      <c r="R7508" t="s">
        <v>26</v>
      </c>
      <c r="T7508">
        <v>2022</v>
      </c>
      <c r="U7508" t="str">
        <f t="shared" si="235"/>
        <v>1106 A1_1_28</v>
      </c>
    </row>
    <row r="7509" spans="1:21" x14ac:dyDescent="0.3">
      <c r="A7509" t="str">
        <f t="shared" si="234"/>
        <v>29,Ecuador,1106 A1,ASHIGUA,Cotopaxi,1,3793,-0.7567,-78.468075,Pinaceae,Pinus,radiata,Pinus radiata,130,24.2,24.2, ,,2022</v>
      </c>
      <c r="B7509">
        <v>29</v>
      </c>
      <c r="C7509" t="s">
        <v>17</v>
      </c>
      <c r="D7509" t="s">
        <v>707</v>
      </c>
      <c r="E7509" t="s">
        <v>695</v>
      </c>
      <c r="F7509" t="s">
        <v>20</v>
      </c>
      <c r="G7509">
        <v>1</v>
      </c>
      <c r="H7509">
        <v>3793</v>
      </c>
      <c r="I7509" s="1">
        <v>-0.75670000000000004</v>
      </c>
      <c r="J7509" s="1">
        <v>-78.468074999999999</v>
      </c>
      <c r="K7509" t="s">
        <v>21</v>
      </c>
      <c r="L7509" t="s">
        <v>22</v>
      </c>
      <c r="M7509" t="s">
        <v>122</v>
      </c>
      <c r="N7509" t="s">
        <v>123</v>
      </c>
      <c r="O7509">
        <v>130</v>
      </c>
      <c r="P7509" t="s">
        <v>33</v>
      </c>
      <c r="Q7509" t="s">
        <v>33</v>
      </c>
      <c r="R7509" t="s">
        <v>26</v>
      </c>
      <c r="T7509">
        <v>2022</v>
      </c>
      <c r="U7509" t="str">
        <f t="shared" si="235"/>
        <v>1106 A1_1_29</v>
      </c>
    </row>
    <row r="7510" spans="1:21" x14ac:dyDescent="0.3">
      <c r="A7510" t="str">
        <f t="shared" si="234"/>
        <v>30,Ecuador,1106 A1,ASHIGUA,Cotopaxi,1,3793,-0.7567,-78.468075,Pinaceae,Pinus,radiata,Pinus radiata,130,36,36,16.5,,2022</v>
      </c>
      <c r="B7510">
        <v>30</v>
      </c>
      <c r="C7510" t="s">
        <v>17</v>
      </c>
      <c r="D7510" t="s">
        <v>707</v>
      </c>
      <c r="E7510" t="s">
        <v>695</v>
      </c>
      <c r="F7510" t="s">
        <v>20</v>
      </c>
      <c r="G7510">
        <v>1</v>
      </c>
      <c r="H7510">
        <v>3793</v>
      </c>
      <c r="I7510" s="1">
        <v>-0.75670000000000004</v>
      </c>
      <c r="J7510" s="1">
        <v>-78.468074999999999</v>
      </c>
      <c r="K7510" t="s">
        <v>21</v>
      </c>
      <c r="L7510" t="s">
        <v>22</v>
      </c>
      <c r="M7510" t="s">
        <v>122</v>
      </c>
      <c r="N7510" t="s">
        <v>123</v>
      </c>
      <c r="O7510">
        <v>130</v>
      </c>
      <c r="P7510">
        <v>36</v>
      </c>
      <c r="Q7510">
        <v>36</v>
      </c>
      <c r="R7510" t="s">
        <v>39</v>
      </c>
      <c r="T7510">
        <v>2022</v>
      </c>
      <c r="U7510" t="str">
        <f t="shared" si="235"/>
        <v>1106 A1_1_30</v>
      </c>
    </row>
    <row r="7511" spans="1:21" x14ac:dyDescent="0.3">
      <c r="A7511" t="str">
        <f t="shared" si="234"/>
        <v>31,Ecuador,1106 A1,ASHIGUA,Cotopaxi,1,3793,-0.7567,-78.468075,Pinaceae,Pinus,radiata,Pinus radiata,130,20.1,20.1, ,,2022</v>
      </c>
      <c r="B7511">
        <v>31</v>
      </c>
      <c r="C7511" t="s">
        <v>17</v>
      </c>
      <c r="D7511" t="s">
        <v>707</v>
      </c>
      <c r="E7511" t="s">
        <v>695</v>
      </c>
      <c r="F7511" t="s">
        <v>20</v>
      </c>
      <c r="G7511">
        <v>1</v>
      </c>
      <c r="H7511">
        <v>3793</v>
      </c>
      <c r="I7511" s="1">
        <v>-0.75670000000000004</v>
      </c>
      <c r="J7511" s="1">
        <v>-78.468074999999999</v>
      </c>
      <c r="K7511" t="s">
        <v>21</v>
      </c>
      <c r="L7511" t="s">
        <v>22</v>
      </c>
      <c r="M7511" t="s">
        <v>122</v>
      </c>
      <c r="N7511" t="s">
        <v>123</v>
      </c>
      <c r="O7511">
        <v>130</v>
      </c>
      <c r="P7511" t="s">
        <v>153</v>
      </c>
      <c r="Q7511" t="s">
        <v>153</v>
      </c>
      <c r="R7511" t="s">
        <v>26</v>
      </c>
      <c r="T7511">
        <v>2022</v>
      </c>
      <c r="U7511" t="str">
        <f t="shared" si="235"/>
        <v>1106 A1_1_31</v>
      </c>
    </row>
    <row r="7512" spans="1:21" x14ac:dyDescent="0.3">
      <c r="A7512" t="str">
        <f t="shared" si="234"/>
        <v>32,Ecuador,1106 A1,ASHIGUA,Cotopaxi,1,3793,-0.7567,-78.468075,Pinaceae,Pinus,radiata,Pinus radiata,130,9.1,9.1, ,,2022</v>
      </c>
      <c r="B7512">
        <v>32</v>
      </c>
      <c r="C7512" t="s">
        <v>17</v>
      </c>
      <c r="D7512" t="s">
        <v>707</v>
      </c>
      <c r="E7512" t="s">
        <v>695</v>
      </c>
      <c r="F7512" t="s">
        <v>20</v>
      </c>
      <c r="G7512">
        <v>1</v>
      </c>
      <c r="H7512">
        <v>3793</v>
      </c>
      <c r="I7512" s="1">
        <v>-0.75670000000000004</v>
      </c>
      <c r="J7512" s="1">
        <v>-78.468074999999999</v>
      </c>
      <c r="K7512" t="s">
        <v>21</v>
      </c>
      <c r="L7512" t="s">
        <v>22</v>
      </c>
      <c r="M7512" t="s">
        <v>122</v>
      </c>
      <c r="N7512" t="s">
        <v>123</v>
      </c>
      <c r="O7512">
        <v>130</v>
      </c>
      <c r="P7512" t="s">
        <v>215</v>
      </c>
      <c r="Q7512" t="s">
        <v>215</v>
      </c>
      <c r="R7512" t="s">
        <v>26</v>
      </c>
      <c r="T7512">
        <v>2022</v>
      </c>
      <c r="U7512" t="str">
        <f t="shared" si="235"/>
        <v>1106 A1_1_32</v>
      </c>
    </row>
    <row r="7513" spans="1:21" x14ac:dyDescent="0.3">
      <c r="A7513" t="str">
        <f t="shared" si="234"/>
        <v>33,Ecuador,1106 A1,ASHIGUA,Cotopaxi,1,3793,-0.7567,-78.468075,Pinaceae,Pinus,radiata,Pinus radiata,140,20.3,20.3, ,,2022</v>
      </c>
      <c r="B7513">
        <v>33</v>
      </c>
      <c r="C7513" t="s">
        <v>17</v>
      </c>
      <c r="D7513" t="s">
        <v>707</v>
      </c>
      <c r="E7513" t="s">
        <v>695</v>
      </c>
      <c r="F7513" t="s">
        <v>20</v>
      </c>
      <c r="G7513">
        <v>1</v>
      </c>
      <c r="H7513">
        <v>3793</v>
      </c>
      <c r="I7513" s="1">
        <v>-0.75670000000000004</v>
      </c>
      <c r="J7513" s="1">
        <v>-78.468074999999999</v>
      </c>
      <c r="K7513" t="s">
        <v>21</v>
      </c>
      <c r="L7513" t="s">
        <v>22</v>
      </c>
      <c r="M7513" t="s">
        <v>122</v>
      </c>
      <c r="N7513" t="s">
        <v>123</v>
      </c>
      <c r="O7513">
        <v>140</v>
      </c>
      <c r="P7513" t="s">
        <v>130</v>
      </c>
      <c r="Q7513" t="s">
        <v>130</v>
      </c>
      <c r="R7513" t="s">
        <v>26</v>
      </c>
      <c r="T7513">
        <v>2022</v>
      </c>
      <c r="U7513" t="str">
        <f t="shared" si="235"/>
        <v>1106 A1_1_33</v>
      </c>
    </row>
    <row r="7514" spans="1:21" x14ac:dyDescent="0.3">
      <c r="A7514" t="str">
        <f t="shared" si="234"/>
        <v>34,Ecuador,1106 A1,ASHIGUA,Cotopaxi,1,3793,-0.7567,-78.468075,Pinaceae,Pinus,radiata,Pinus radiata,130,35.5,35.5,16,,2022</v>
      </c>
      <c r="B7514">
        <v>34</v>
      </c>
      <c r="C7514" t="s">
        <v>17</v>
      </c>
      <c r="D7514" t="s">
        <v>707</v>
      </c>
      <c r="E7514" t="s">
        <v>695</v>
      </c>
      <c r="F7514" t="s">
        <v>20</v>
      </c>
      <c r="G7514">
        <v>1</v>
      </c>
      <c r="H7514">
        <v>3793</v>
      </c>
      <c r="I7514" s="1">
        <v>-0.75670000000000004</v>
      </c>
      <c r="J7514" s="1">
        <v>-78.468074999999999</v>
      </c>
      <c r="K7514" t="s">
        <v>21</v>
      </c>
      <c r="L7514" t="s">
        <v>22</v>
      </c>
      <c r="M7514" t="s">
        <v>122</v>
      </c>
      <c r="N7514" t="s">
        <v>123</v>
      </c>
      <c r="O7514">
        <v>130</v>
      </c>
      <c r="P7514" t="s">
        <v>708</v>
      </c>
      <c r="Q7514" t="s">
        <v>708</v>
      </c>
      <c r="R7514">
        <v>16</v>
      </c>
      <c r="T7514">
        <v>2022</v>
      </c>
      <c r="U7514" t="str">
        <f t="shared" si="235"/>
        <v>1106 A1_1_34</v>
      </c>
    </row>
    <row r="7515" spans="1:21" x14ac:dyDescent="0.3">
      <c r="A7515" t="str">
        <f t="shared" si="234"/>
        <v>35,Ecuador,1106 A1,ASHIGUA,Cotopaxi,1,3793,-0.7567,-78.468075,Pinaceae,Pinus,radiata,Pinus radiata,130,19.8,19.8,11,,2022</v>
      </c>
      <c r="B7515">
        <v>35</v>
      </c>
      <c r="C7515" t="s">
        <v>17</v>
      </c>
      <c r="D7515" t="s">
        <v>707</v>
      </c>
      <c r="E7515" t="s">
        <v>695</v>
      </c>
      <c r="F7515" t="s">
        <v>20</v>
      </c>
      <c r="G7515">
        <v>1</v>
      </c>
      <c r="H7515">
        <v>3793</v>
      </c>
      <c r="I7515" s="1">
        <v>-0.75670000000000004</v>
      </c>
      <c r="J7515" s="1">
        <v>-78.468074999999999</v>
      </c>
      <c r="K7515" t="s">
        <v>21</v>
      </c>
      <c r="L7515" t="s">
        <v>22</v>
      </c>
      <c r="M7515" t="s">
        <v>122</v>
      </c>
      <c r="N7515" t="s">
        <v>123</v>
      </c>
      <c r="O7515">
        <v>130</v>
      </c>
      <c r="P7515" t="s">
        <v>65</v>
      </c>
      <c r="Q7515" t="s">
        <v>65</v>
      </c>
      <c r="R7515">
        <v>11</v>
      </c>
      <c r="T7515">
        <v>2022</v>
      </c>
      <c r="U7515" t="str">
        <f t="shared" si="235"/>
        <v>1106 A1_1_35</v>
      </c>
    </row>
    <row r="7516" spans="1:21" x14ac:dyDescent="0.3">
      <c r="A7516" t="str">
        <f t="shared" si="234"/>
        <v>2,Ecuador,1106 A1,ASHIGUA,Cotopaxi,2,3787,-0.75438,-78.467742,Pinaceae,Pinus,radiata,Pinus radiata,130,25.3,25.3, ,,2022</v>
      </c>
      <c r="B7516">
        <v>2</v>
      </c>
      <c r="C7516" t="s">
        <v>17</v>
      </c>
      <c r="D7516" t="s">
        <v>707</v>
      </c>
      <c r="E7516" t="s">
        <v>695</v>
      </c>
      <c r="F7516" t="s">
        <v>20</v>
      </c>
      <c r="G7516">
        <v>2</v>
      </c>
      <c r="H7516">
        <v>3787</v>
      </c>
      <c r="I7516" s="1">
        <v>-0.75438000000000005</v>
      </c>
      <c r="J7516" s="1">
        <v>-78.467742000000001</v>
      </c>
      <c r="K7516" t="s">
        <v>21</v>
      </c>
      <c r="L7516" t="s">
        <v>22</v>
      </c>
      <c r="M7516" t="s">
        <v>122</v>
      </c>
      <c r="N7516" t="s">
        <v>123</v>
      </c>
      <c r="O7516">
        <v>130</v>
      </c>
      <c r="P7516" t="s">
        <v>70</v>
      </c>
      <c r="Q7516" t="s">
        <v>70</v>
      </c>
      <c r="R7516" t="s">
        <v>26</v>
      </c>
      <c r="T7516">
        <v>2022</v>
      </c>
      <c r="U7516" t="str">
        <f t="shared" si="235"/>
        <v>1106 A1_2_2</v>
      </c>
    </row>
    <row r="7517" spans="1:21" x14ac:dyDescent="0.3">
      <c r="A7517" t="str">
        <f t="shared" si="234"/>
        <v>3,Ecuador,1106 A1,ASHIGUA,Cotopaxi,2,3787,-0.75438,-78.467742,Pinaceae,Pinus,radiata,Pinus radiata,140,31.7,31.7, ,,2022</v>
      </c>
      <c r="B7517">
        <v>3</v>
      </c>
      <c r="C7517" t="s">
        <v>17</v>
      </c>
      <c r="D7517" t="s">
        <v>707</v>
      </c>
      <c r="E7517" t="s">
        <v>695</v>
      </c>
      <c r="F7517" t="s">
        <v>20</v>
      </c>
      <c r="G7517">
        <v>2</v>
      </c>
      <c r="H7517">
        <v>3787</v>
      </c>
      <c r="I7517" s="1">
        <v>-0.75438000000000005</v>
      </c>
      <c r="J7517" s="1">
        <v>-78.467742000000001</v>
      </c>
      <c r="K7517" t="s">
        <v>21</v>
      </c>
      <c r="L7517" t="s">
        <v>22</v>
      </c>
      <c r="M7517" t="s">
        <v>122</v>
      </c>
      <c r="N7517" t="s">
        <v>123</v>
      </c>
      <c r="O7517">
        <v>140</v>
      </c>
      <c r="P7517" t="s">
        <v>354</v>
      </c>
      <c r="Q7517" t="s">
        <v>354</v>
      </c>
      <c r="R7517" t="s">
        <v>26</v>
      </c>
      <c r="T7517">
        <v>2022</v>
      </c>
      <c r="U7517" t="str">
        <f t="shared" si="235"/>
        <v>1106 A1_2_3</v>
      </c>
    </row>
    <row r="7518" spans="1:21" x14ac:dyDescent="0.3">
      <c r="A7518" t="str">
        <f t="shared" si="234"/>
        <v>4.2,Ecuador,1106 A1,ASHIGUA,Cotopaxi,2,3787,-0.75438,-78.467742,Pinaceae,Pinus,radiata,Pinus radiata,130,16.2,16.2, ,,2022</v>
      </c>
      <c r="B7518" t="s">
        <v>292</v>
      </c>
      <c r="C7518" t="s">
        <v>17</v>
      </c>
      <c r="D7518" t="s">
        <v>707</v>
      </c>
      <c r="E7518" t="s">
        <v>695</v>
      </c>
      <c r="F7518" t="s">
        <v>20</v>
      </c>
      <c r="G7518">
        <v>2</v>
      </c>
      <c r="H7518">
        <v>3787</v>
      </c>
      <c r="I7518" s="1">
        <v>-0.75438000000000005</v>
      </c>
      <c r="J7518" s="1">
        <v>-78.467742000000001</v>
      </c>
      <c r="K7518" t="s">
        <v>21</v>
      </c>
      <c r="L7518" t="s">
        <v>22</v>
      </c>
      <c r="M7518" t="s">
        <v>122</v>
      </c>
      <c r="N7518" t="s">
        <v>123</v>
      </c>
      <c r="O7518">
        <v>130</v>
      </c>
      <c r="P7518" t="s">
        <v>60</v>
      </c>
      <c r="Q7518" t="s">
        <v>60</v>
      </c>
      <c r="R7518" t="s">
        <v>26</v>
      </c>
      <c r="T7518">
        <v>2022</v>
      </c>
      <c r="U7518" t="str">
        <f t="shared" si="235"/>
        <v>1106 A1_2_4.2</v>
      </c>
    </row>
    <row r="7519" spans="1:21" x14ac:dyDescent="0.3">
      <c r="A7519" t="str">
        <f t="shared" si="234"/>
        <v>6,Ecuador,1106 A1,ASHIGUA,Cotopaxi,2,3787,-0.75438,-78.467742,Pinaceae,Pinus,radiata,Pinus radiata,130,38.2,38.2, ,,2022</v>
      </c>
      <c r="B7519">
        <v>6</v>
      </c>
      <c r="C7519" t="s">
        <v>17</v>
      </c>
      <c r="D7519" t="s">
        <v>707</v>
      </c>
      <c r="E7519" t="s">
        <v>695</v>
      </c>
      <c r="F7519" t="s">
        <v>20</v>
      </c>
      <c r="G7519">
        <v>2</v>
      </c>
      <c r="H7519">
        <v>3787</v>
      </c>
      <c r="I7519" s="1">
        <v>-0.75438000000000005</v>
      </c>
      <c r="J7519" s="1">
        <v>-78.467742000000001</v>
      </c>
      <c r="K7519" t="s">
        <v>21</v>
      </c>
      <c r="L7519" t="s">
        <v>22</v>
      </c>
      <c r="M7519" t="s">
        <v>122</v>
      </c>
      <c r="N7519" t="s">
        <v>123</v>
      </c>
      <c r="O7519">
        <v>130</v>
      </c>
      <c r="P7519" t="s">
        <v>510</v>
      </c>
      <c r="Q7519" t="s">
        <v>510</v>
      </c>
      <c r="R7519" t="s">
        <v>26</v>
      </c>
      <c r="T7519">
        <v>2022</v>
      </c>
      <c r="U7519" t="str">
        <f t="shared" si="235"/>
        <v>1106 A1_2_6</v>
      </c>
    </row>
    <row r="7520" spans="1:21" x14ac:dyDescent="0.3">
      <c r="A7520" t="str">
        <f t="shared" si="234"/>
        <v>8,Ecuador,1106 A1,ASHIGUA,Cotopaxi,2,3787,-0.75438,-78.467742,Pinaceae,Pinus,radiata,Pinus radiata,130,40.6,40.6, ,,2022</v>
      </c>
      <c r="B7520">
        <v>8</v>
      </c>
      <c r="C7520" t="s">
        <v>17</v>
      </c>
      <c r="D7520" t="s">
        <v>707</v>
      </c>
      <c r="E7520" t="s">
        <v>695</v>
      </c>
      <c r="F7520" t="s">
        <v>20</v>
      </c>
      <c r="G7520">
        <v>2</v>
      </c>
      <c r="H7520">
        <v>3787</v>
      </c>
      <c r="I7520" s="1">
        <v>-0.75438000000000005</v>
      </c>
      <c r="J7520" s="1">
        <v>-78.467742000000001</v>
      </c>
      <c r="K7520" t="s">
        <v>21</v>
      </c>
      <c r="L7520" t="s">
        <v>22</v>
      </c>
      <c r="M7520" t="s">
        <v>122</v>
      </c>
      <c r="N7520" t="s">
        <v>123</v>
      </c>
      <c r="O7520">
        <v>130</v>
      </c>
      <c r="P7520" t="s">
        <v>709</v>
      </c>
      <c r="Q7520" t="s">
        <v>709</v>
      </c>
      <c r="R7520" t="s">
        <v>26</v>
      </c>
      <c r="T7520">
        <v>2022</v>
      </c>
      <c r="U7520" t="str">
        <f t="shared" si="235"/>
        <v>1106 A1_2_8</v>
      </c>
    </row>
    <row r="7521" spans="1:21" x14ac:dyDescent="0.3">
      <c r="A7521" t="str">
        <f t="shared" si="234"/>
        <v>9,Ecuador,1106 A1,ASHIGUA,Cotopaxi,2,3787,-0.75438,-78.467742,Pinaceae,Pinus,radiata,Pinus radiata,130,19.6,19.6, ,,2022</v>
      </c>
      <c r="B7521">
        <v>9</v>
      </c>
      <c r="C7521" t="s">
        <v>17</v>
      </c>
      <c r="D7521" t="s">
        <v>707</v>
      </c>
      <c r="E7521" t="s">
        <v>695</v>
      </c>
      <c r="F7521" t="s">
        <v>20</v>
      </c>
      <c r="G7521">
        <v>2</v>
      </c>
      <c r="H7521">
        <v>3787</v>
      </c>
      <c r="I7521" s="1">
        <v>-0.75438000000000005</v>
      </c>
      <c r="J7521" s="1">
        <v>-78.467742000000001</v>
      </c>
      <c r="K7521" t="s">
        <v>21</v>
      </c>
      <c r="L7521" t="s">
        <v>22</v>
      </c>
      <c r="M7521" t="s">
        <v>122</v>
      </c>
      <c r="N7521" t="s">
        <v>123</v>
      </c>
      <c r="O7521">
        <v>130</v>
      </c>
      <c r="P7521" t="s">
        <v>36</v>
      </c>
      <c r="Q7521" t="s">
        <v>36</v>
      </c>
      <c r="R7521" t="s">
        <v>26</v>
      </c>
      <c r="T7521">
        <v>2022</v>
      </c>
      <c r="U7521" t="str">
        <f t="shared" si="235"/>
        <v>1106 A1_2_9</v>
      </c>
    </row>
    <row r="7522" spans="1:21" x14ac:dyDescent="0.3">
      <c r="A7522" t="str">
        <f t="shared" si="234"/>
        <v>10,Ecuador,1106 A1,ASHIGUA,Cotopaxi,2,3787,-0.75438,-78.467742,Pinaceae,Pinus,radiata,Pinus radiata,130,28.3,28.3, ,,2022</v>
      </c>
      <c r="B7522">
        <v>10</v>
      </c>
      <c r="C7522" t="s">
        <v>17</v>
      </c>
      <c r="D7522" t="s">
        <v>707</v>
      </c>
      <c r="E7522" t="s">
        <v>695</v>
      </c>
      <c r="F7522" t="s">
        <v>20</v>
      </c>
      <c r="G7522">
        <v>2</v>
      </c>
      <c r="H7522">
        <v>3787</v>
      </c>
      <c r="I7522" s="1">
        <v>-0.75438000000000005</v>
      </c>
      <c r="J7522" s="1">
        <v>-78.467742000000001</v>
      </c>
      <c r="K7522" t="s">
        <v>21</v>
      </c>
      <c r="L7522" t="s">
        <v>22</v>
      </c>
      <c r="M7522" t="s">
        <v>122</v>
      </c>
      <c r="N7522" t="s">
        <v>123</v>
      </c>
      <c r="O7522">
        <v>130</v>
      </c>
      <c r="P7522" t="s">
        <v>192</v>
      </c>
      <c r="Q7522" t="s">
        <v>192</v>
      </c>
      <c r="R7522" t="s">
        <v>26</v>
      </c>
      <c r="T7522">
        <v>2022</v>
      </c>
      <c r="U7522" t="str">
        <f t="shared" si="235"/>
        <v>1106 A1_2_10</v>
      </c>
    </row>
    <row r="7523" spans="1:21" x14ac:dyDescent="0.3">
      <c r="A7523" t="str">
        <f t="shared" si="234"/>
        <v>11.1,Ecuador,1106 A1,ASHIGUA,Cotopaxi,2,3787,-0.75438,-78.467742,Pinaceae,Pinus,radiata,Pinus radiata,130,27.1,27.1, ,,2022</v>
      </c>
      <c r="B7523" t="s">
        <v>214</v>
      </c>
      <c r="C7523" t="s">
        <v>17</v>
      </c>
      <c r="D7523" t="s">
        <v>707</v>
      </c>
      <c r="E7523" t="s">
        <v>695</v>
      </c>
      <c r="F7523" t="s">
        <v>20</v>
      </c>
      <c r="G7523">
        <v>2</v>
      </c>
      <c r="H7523">
        <v>3787</v>
      </c>
      <c r="I7523" s="1">
        <v>-0.75438000000000005</v>
      </c>
      <c r="J7523" s="1">
        <v>-78.467742000000001</v>
      </c>
      <c r="K7523" t="s">
        <v>21</v>
      </c>
      <c r="L7523" t="s">
        <v>22</v>
      </c>
      <c r="M7523" t="s">
        <v>122</v>
      </c>
      <c r="N7523" t="s">
        <v>123</v>
      </c>
      <c r="O7523">
        <v>130</v>
      </c>
      <c r="P7523" t="s">
        <v>139</v>
      </c>
      <c r="Q7523" t="s">
        <v>139</v>
      </c>
      <c r="R7523" t="s">
        <v>26</v>
      </c>
      <c r="T7523">
        <v>2022</v>
      </c>
      <c r="U7523" t="str">
        <f t="shared" si="235"/>
        <v>1106 A1_2_11.1</v>
      </c>
    </row>
    <row r="7524" spans="1:21" x14ac:dyDescent="0.3">
      <c r="A7524" t="str">
        <f t="shared" si="234"/>
        <v>11.2,Ecuador,1106 A1,ASHIGUA,Cotopaxi,2,3787,-0.75438,-78.467742,Pinaceae,Pinus,radiata,Pinus radiata,130,25.2,25.2, ,,2022</v>
      </c>
      <c r="B7524" t="s">
        <v>182</v>
      </c>
      <c r="C7524" t="s">
        <v>17</v>
      </c>
      <c r="D7524" t="s">
        <v>707</v>
      </c>
      <c r="E7524" t="s">
        <v>695</v>
      </c>
      <c r="F7524" t="s">
        <v>20</v>
      </c>
      <c r="G7524">
        <v>2</v>
      </c>
      <c r="H7524">
        <v>3787</v>
      </c>
      <c r="I7524" s="1">
        <v>-0.75438000000000005</v>
      </c>
      <c r="J7524" s="1">
        <v>-78.467742000000001</v>
      </c>
      <c r="K7524" t="s">
        <v>21</v>
      </c>
      <c r="L7524" t="s">
        <v>22</v>
      </c>
      <c r="M7524" t="s">
        <v>122</v>
      </c>
      <c r="N7524" t="s">
        <v>123</v>
      </c>
      <c r="O7524">
        <v>130</v>
      </c>
      <c r="P7524" t="s">
        <v>124</v>
      </c>
      <c r="Q7524" t="s">
        <v>124</v>
      </c>
      <c r="R7524" t="s">
        <v>26</v>
      </c>
      <c r="T7524">
        <v>2022</v>
      </c>
      <c r="U7524" t="str">
        <f t="shared" si="235"/>
        <v>1106 A1_2_11.2</v>
      </c>
    </row>
    <row r="7525" spans="1:21" x14ac:dyDescent="0.3">
      <c r="A7525" t="str">
        <f t="shared" si="234"/>
        <v>12,Ecuador,1106 A1,ASHIGUA,Cotopaxi,2,3787,-0.75438,-78.467742,Pinaceae,Pinus,radiata,Pinus radiata,130,20.6,20.6,8,,2022</v>
      </c>
      <c r="B7525">
        <v>12</v>
      </c>
      <c r="C7525" t="s">
        <v>17</v>
      </c>
      <c r="D7525" t="s">
        <v>707</v>
      </c>
      <c r="E7525" t="s">
        <v>695</v>
      </c>
      <c r="F7525" t="s">
        <v>20</v>
      </c>
      <c r="G7525">
        <v>2</v>
      </c>
      <c r="H7525">
        <v>3787</v>
      </c>
      <c r="I7525" s="1">
        <v>-0.75438000000000005</v>
      </c>
      <c r="J7525" s="1">
        <v>-78.467742000000001</v>
      </c>
      <c r="K7525" t="s">
        <v>21</v>
      </c>
      <c r="L7525" t="s">
        <v>22</v>
      </c>
      <c r="M7525" t="s">
        <v>122</v>
      </c>
      <c r="N7525" t="s">
        <v>123</v>
      </c>
      <c r="O7525">
        <v>130</v>
      </c>
      <c r="P7525" t="s">
        <v>108</v>
      </c>
      <c r="Q7525" t="s">
        <v>108</v>
      </c>
      <c r="R7525">
        <v>8</v>
      </c>
      <c r="T7525">
        <v>2022</v>
      </c>
      <c r="U7525" t="str">
        <f t="shared" si="235"/>
        <v>1106 A1_2_12</v>
      </c>
    </row>
    <row r="7526" spans="1:21" x14ac:dyDescent="0.3">
      <c r="A7526" t="str">
        <f t="shared" si="234"/>
        <v>14,Ecuador,1106 A1,ASHIGUA,Cotopaxi,2,3787,-0.75438,-78.467742,Pinaceae,Pinus,radiata,Pinus radiata,130,23.5,23.5, ,,2022</v>
      </c>
      <c r="B7526">
        <v>14</v>
      </c>
      <c r="C7526" t="s">
        <v>17</v>
      </c>
      <c r="D7526" t="s">
        <v>707</v>
      </c>
      <c r="E7526" t="s">
        <v>695</v>
      </c>
      <c r="F7526" t="s">
        <v>20</v>
      </c>
      <c r="G7526">
        <v>2</v>
      </c>
      <c r="H7526">
        <v>3787</v>
      </c>
      <c r="I7526" s="1">
        <v>-0.75438000000000005</v>
      </c>
      <c r="J7526" s="1">
        <v>-78.467742000000001</v>
      </c>
      <c r="K7526" t="s">
        <v>21</v>
      </c>
      <c r="L7526" t="s">
        <v>22</v>
      </c>
      <c r="M7526" t="s">
        <v>122</v>
      </c>
      <c r="N7526" t="s">
        <v>123</v>
      </c>
      <c r="O7526">
        <v>130</v>
      </c>
      <c r="P7526" t="s">
        <v>107</v>
      </c>
      <c r="Q7526" t="s">
        <v>107</v>
      </c>
      <c r="R7526" t="s">
        <v>26</v>
      </c>
      <c r="T7526">
        <v>2022</v>
      </c>
      <c r="U7526" t="str">
        <f t="shared" si="235"/>
        <v>1106 A1_2_14</v>
      </c>
    </row>
    <row r="7527" spans="1:21" x14ac:dyDescent="0.3">
      <c r="A7527" t="str">
        <f t="shared" si="234"/>
        <v>15,Ecuador,1106 A1,ASHIGUA,Cotopaxi,2,3787,-0.75438,-78.467742,Pinaceae,Pinus,radiata,Pinus radiata,130,19.5,19.5, ,,2022</v>
      </c>
      <c r="B7527">
        <v>15</v>
      </c>
      <c r="C7527" t="s">
        <v>17</v>
      </c>
      <c r="D7527" t="s">
        <v>707</v>
      </c>
      <c r="E7527" t="s">
        <v>695</v>
      </c>
      <c r="F7527" t="s">
        <v>20</v>
      </c>
      <c r="G7527">
        <v>2</v>
      </c>
      <c r="H7527">
        <v>3787</v>
      </c>
      <c r="I7527" s="1">
        <v>-0.75438000000000005</v>
      </c>
      <c r="J7527" s="1">
        <v>-78.467742000000001</v>
      </c>
      <c r="K7527" t="s">
        <v>21</v>
      </c>
      <c r="L7527" t="s">
        <v>22</v>
      </c>
      <c r="M7527" t="s">
        <v>122</v>
      </c>
      <c r="N7527" t="s">
        <v>123</v>
      </c>
      <c r="O7527">
        <v>130</v>
      </c>
      <c r="P7527" t="s">
        <v>32</v>
      </c>
      <c r="Q7527" t="s">
        <v>32</v>
      </c>
      <c r="R7527" t="s">
        <v>26</v>
      </c>
      <c r="T7527">
        <v>2022</v>
      </c>
      <c r="U7527" t="str">
        <f t="shared" si="235"/>
        <v>1106 A1_2_15</v>
      </c>
    </row>
    <row r="7528" spans="1:21" x14ac:dyDescent="0.3">
      <c r="A7528" t="str">
        <f t="shared" si="234"/>
        <v>16,Ecuador,1106 A1,ASHIGUA,Cotopaxi,2,3787,-0.75438,-78.467742,Pinaceae,Pinus,radiata,Pinus radiata,130,34.1,34.1, ,,2022</v>
      </c>
      <c r="B7528">
        <v>16</v>
      </c>
      <c r="C7528" t="s">
        <v>17</v>
      </c>
      <c r="D7528" t="s">
        <v>707</v>
      </c>
      <c r="E7528" t="s">
        <v>695</v>
      </c>
      <c r="F7528" t="s">
        <v>20</v>
      </c>
      <c r="G7528">
        <v>2</v>
      </c>
      <c r="H7528">
        <v>3787</v>
      </c>
      <c r="I7528" s="1">
        <v>-0.75438000000000005</v>
      </c>
      <c r="J7528" s="1">
        <v>-78.467742000000001</v>
      </c>
      <c r="K7528" t="s">
        <v>21</v>
      </c>
      <c r="L7528" t="s">
        <v>22</v>
      </c>
      <c r="M7528" t="s">
        <v>122</v>
      </c>
      <c r="N7528" t="s">
        <v>123</v>
      </c>
      <c r="O7528">
        <v>130</v>
      </c>
      <c r="P7528" t="s">
        <v>317</v>
      </c>
      <c r="Q7528" t="s">
        <v>317</v>
      </c>
      <c r="R7528" t="s">
        <v>26</v>
      </c>
      <c r="T7528">
        <v>2022</v>
      </c>
      <c r="U7528" t="str">
        <f t="shared" si="235"/>
        <v>1106 A1_2_16</v>
      </c>
    </row>
    <row r="7529" spans="1:21" x14ac:dyDescent="0.3">
      <c r="A7529" t="str">
        <f t="shared" si="234"/>
        <v>17,Ecuador,1106 A1,ASHIGUA,Cotopaxi,2,3787,-0.75438,-78.467742,Pinaceae,Pinus,radiata,Pinus radiata,130,26.3,26.3, ,,2022</v>
      </c>
      <c r="B7529">
        <v>17</v>
      </c>
      <c r="C7529" t="s">
        <v>17</v>
      </c>
      <c r="D7529" t="s">
        <v>707</v>
      </c>
      <c r="E7529" t="s">
        <v>695</v>
      </c>
      <c r="F7529" t="s">
        <v>20</v>
      </c>
      <c r="G7529">
        <v>2</v>
      </c>
      <c r="H7529">
        <v>3787</v>
      </c>
      <c r="I7529" s="1">
        <v>-0.75438000000000005</v>
      </c>
      <c r="J7529" s="1">
        <v>-78.467742000000001</v>
      </c>
      <c r="K7529" t="s">
        <v>21</v>
      </c>
      <c r="L7529" t="s">
        <v>22</v>
      </c>
      <c r="M7529" t="s">
        <v>122</v>
      </c>
      <c r="N7529" t="s">
        <v>123</v>
      </c>
      <c r="O7529">
        <v>130</v>
      </c>
      <c r="P7529" t="s">
        <v>144</v>
      </c>
      <c r="Q7529" t="s">
        <v>144</v>
      </c>
      <c r="R7529" t="s">
        <v>26</v>
      </c>
      <c r="T7529">
        <v>2022</v>
      </c>
      <c r="U7529" t="str">
        <f t="shared" si="235"/>
        <v>1106 A1_2_17</v>
      </c>
    </row>
    <row r="7530" spans="1:21" x14ac:dyDescent="0.3">
      <c r="A7530" t="str">
        <f t="shared" si="234"/>
        <v>18,Ecuador,1106 A1,ASHIGUA,Cotopaxi,2,3787,-0.75438,-78.467742,Pinaceae,Pinus,radiata,Pinus radiata,140,22.2,22.2, ,,2022</v>
      </c>
      <c r="B7530">
        <v>18</v>
      </c>
      <c r="C7530" t="s">
        <v>17</v>
      </c>
      <c r="D7530" t="s">
        <v>707</v>
      </c>
      <c r="E7530" t="s">
        <v>695</v>
      </c>
      <c r="F7530" t="s">
        <v>20</v>
      </c>
      <c r="G7530">
        <v>2</v>
      </c>
      <c r="H7530">
        <v>3787</v>
      </c>
      <c r="I7530" s="1">
        <v>-0.75438000000000005</v>
      </c>
      <c r="J7530" s="1">
        <v>-78.467742000000001</v>
      </c>
      <c r="K7530" t="s">
        <v>21</v>
      </c>
      <c r="L7530" t="s">
        <v>22</v>
      </c>
      <c r="M7530" t="s">
        <v>122</v>
      </c>
      <c r="N7530" t="s">
        <v>123</v>
      </c>
      <c r="O7530">
        <v>140</v>
      </c>
      <c r="P7530" t="s">
        <v>157</v>
      </c>
      <c r="Q7530" t="s">
        <v>157</v>
      </c>
      <c r="R7530" t="s">
        <v>26</v>
      </c>
      <c r="T7530">
        <v>2022</v>
      </c>
      <c r="U7530" t="str">
        <f t="shared" si="235"/>
        <v>1106 A1_2_18</v>
      </c>
    </row>
    <row r="7531" spans="1:21" x14ac:dyDescent="0.3">
      <c r="A7531" t="str">
        <f t="shared" si="234"/>
        <v>19,Ecuador,1106 A1,ASHIGUA,Cotopaxi,2,3787,-0.75438,-78.467742,Pinaceae,Pinus,radiata,Pinus radiata,130,35.2,35.2, ,,2022</v>
      </c>
      <c r="B7531">
        <v>19</v>
      </c>
      <c r="C7531" t="s">
        <v>17</v>
      </c>
      <c r="D7531" t="s">
        <v>707</v>
      </c>
      <c r="E7531" t="s">
        <v>695</v>
      </c>
      <c r="F7531" t="s">
        <v>20</v>
      </c>
      <c r="G7531">
        <v>2</v>
      </c>
      <c r="H7531">
        <v>3787</v>
      </c>
      <c r="I7531" s="1">
        <v>-0.75438000000000005</v>
      </c>
      <c r="J7531" s="1">
        <v>-78.467742000000001</v>
      </c>
      <c r="K7531" t="s">
        <v>21</v>
      </c>
      <c r="L7531" t="s">
        <v>22</v>
      </c>
      <c r="M7531" t="s">
        <v>122</v>
      </c>
      <c r="N7531" t="s">
        <v>123</v>
      </c>
      <c r="O7531">
        <v>130</v>
      </c>
      <c r="P7531" t="s">
        <v>678</v>
      </c>
      <c r="Q7531" t="s">
        <v>678</v>
      </c>
      <c r="R7531" t="s">
        <v>26</v>
      </c>
      <c r="T7531">
        <v>2022</v>
      </c>
      <c r="U7531" t="str">
        <f t="shared" si="235"/>
        <v>1106 A1_2_19</v>
      </c>
    </row>
    <row r="7532" spans="1:21" x14ac:dyDescent="0.3">
      <c r="A7532" t="str">
        <f t="shared" si="234"/>
        <v>20,Ecuador,1106 A1,ASHIGUA,Cotopaxi,2,3787,-0.75438,-78.467742,Pinaceae,Pinus,radiata,Pinus radiata,130,22.5,22.5, ,,2022</v>
      </c>
      <c r="B7532">
        <v>20</v>
      </c>
      <c r="C7532" t="s">
        <v>17</v>
      </c>
      <c r="D7532" t="s">
        <v>707</v>
      </c>
      <c r="E7532" t="s">
        <v>695</v>
      </c>
      <c r="F7532" t="s">
        <v>20</v>
      </c>
      <c r="G7532">
        <v>2</v>
      </c>
      <c r="H7532">
        <v>3787</v>
      </c>
      <c r="I7532" s="1">
        <v>-0.75438000000000005</v>
      </c>
      <c r="J7532" s="1">
        <v>-78.467742000000001</v>
      </c>
      <c r="K7532" t="s">
        <v>21</v>
      </c>
      <c r="L7532" t="s">
        <v>22</v>
      </c>
      <c r="M7532" t="s">
        <v>122</v>
      </c>
      <c r="N7532" t="s">
        <v>123</v>
      </c>
      <c r="O7532">
        <v>130</v>
      </c>
      <c r="P7532" t="s">
        <v>37</v>
      </c>
      <c r="Q7532" t="s">
        <v>37</v>
      </c>
      <c r="R7532" t="s">
        <v>26</v>
      </c>
      <c r="T7532">
        <v>2022</v>
      </c>
      <c r="U7532" t="str">
        <f t="shared" si="235"/>
        <v>1106 A1_2_20</v>
      </c>
    </row>
    <row r="7533" spans="1:21" x14ac:dyDescent="0.3">
      <c r="A7533" t="str">
        <f t="shared" si="234"/>
        <v>21,Ecuador,1106 A1,ASHIGUA,Cotopaxi,2,3787,-0.75438,-78.467742,Pinaceae,Pinus,radiata,Pinus radiata,130,25.1,25.1,15,,2022</v>
      </c>
      <c r="B7533">
        <v>21</v>
      </c>
      <c r="C7533" t="s">
        <v>17</v>
      </c>
      <c r="D7533" t="s">
        <v>707</v>
      </c>
      <c r="E7533" t="s">
        <v>695</v>
      </c>
      <c r="F7533" t="s">
        <v>20</v>
      </c>
      <c r="G7533">
        <v>2</v>
      </c>
      <c r="H7533">
        <v>3787</v>
      </c>
      <c r="I7533" s="1">
        <v>-0.75438000000000005</v>
      </c>
      <c r="J7533" s="1">
        <v>-78.467742000000001</v>
      </c>
      <c r="K7533" t="s">
        <v>21</v>
      </c>
      <c r="L7533" t="s">
        <v>22</v>
      </c>
      <c r="M7533" t="s">
        <v>122</v>
      </c>
      <c r="N7533" t="s">
        <v>123</v>
      </c>
      <c r="O7533">
        <v>130</v>
      </c>
      <c r="P7533" t="s">
        <v>152</v>
      </c>
      <c r="Q7533" t="s">
        <v>152</v>
      </c>
      <c r="R7533">
        <v>15</v>
      </c>
      <c r="T7533">
        <v>2022</v>
      </c>
      <c r="U7533" t="str">
        <f t="shared" si="235"/>
        <v>1106 A1_2_21</v>
      </c>
    </row>
    <row r="7534" spans="1:21" x14ac:dyDescent="0.3">
      <c r="A7534" t="str">
        <f t="shared" si="234"/>
        <v>22.1,Ecuador,1106 A1,ASHIGUA,Cotopaxi,2,3787,-0.75438,-78.467742,Pinaceae,Pinus,radiata,Pinus radiata,130,29,29, ,,2022</v>
      </c>
      <c r="B7534" t="s">
        <v>384</v>
      </c>
      <c r="C7534" t="s">
        <v>17</v>
      </c>
      <c r="D7534" t="s">
        <v>707</v>
      </c>
      <c r="E7534" t="s">
        <v>695</v>
      </c>
      <c r="F7534" t="s">
        <v>20</v>
      </c>
      <c r="G7534">
        <v>2</v>
      </c>
      <c r="H7534">
        <v>3787</v>
      </c>
      <c r="I7534" s="1">
        <v>-0.75438000000000005</v>
      </c>
      <c r="J7534" s="1">
        <v>-78.467742000000001</v>
      </c>
      <c r="K7534" t="s">
        <v>21</v>
      </c>
      <c r="L7534" t="s">
        <v>22</v>
      </c>
      <c r="M7534" t="s">
        <v>122</v>
      </c>
      <c r="N7534" t="s">
        <v>123</v>
      </c>
      <c r="O7534">
        <v>130</v>
      </c>
      <c r="P7534">
        <v>29</v>
      </c>
      <c r="Q7534">
        <v>29</v>
      </c>
      <c r="R7534" t="s">
        <v>26</v>
      </c>
      <c r="T7534">
        <v>2022</v>
      </c>
      <c r="U7534" t="str">
        <f t="shared" si="235"/>
        <v>1106 A1_2_22.1</v>
      </c>
    </row>
    <row r="7535" spans="1:21" x14ac:dyDescent="0.3">
      <c r="A7535" t="str">
        <f t="shared" si="234"/>
        <v>23,Ecuador,1106 A1,ASHIGUA,Cotopaxi,2,3787,-0.75438,-78.467742,Pinaceae,Pinus,radiata,Pinus radiata,130,26.9,26.9,13.5,,2022</v>
      </c>
      <c r="B7535">
        <v>23</v>
      </c>
      <c r="C7535" t="s">
        <v>17</v>
      </c>
      <c r="D7535" t="s">
        <v>707</v>
      </c>
      <c r="E7535" t="s">
        <v>695</v>
      </c>
      <c r="F7535" t="s">
        <v>20</v>
      </c>
      <c r="G7535">
        <v>2</v>
      </c>
      <c r="H7535">
        <v>3787</v>
      </c>
      <c r="I7535" s="1">
        <v>-0.75438000000000005</v>
      </c>
      <c r="J7535" s="1">
        <v>-78.467742000000001</v>
      </c>
      <c r="K7535" t="s">
        <v>21</v>
      </c>
      <c r="L7535" t="s">
        <v>22</v>
      </c>
      <c r="M7535" t="s">
        <v>122</v>
      </c>
      <c r="N7535" t="s">
        <v>123</v>
      </c>
      <c r="O7535">
        <v>130</v>
      </c>
      <c r="P7535" t="s">
        <v>128</v>
      </c>
      <c r="Q7535" t="s">
        <v>128</v>
      </c>
      <c r="R7535" t="s">
        <v>102</v>
      </c>
      <c r="T7535">
        <v>2022</v>
      </c>
      <c r="U7535" t="str">
        <f t="shared" si="235"/>
        <v>1106 A1_2_23</v>
      </c>
    </row>
    <row r="7536" spans="1:21" x14ac:dyDescent="0.3">
      <c r="A7536" t="str">
        <f t="shared" si="234"/>
        <v>24,Ecuador,1106 A1,ASHIGUA,Cotopaxi,2,3787,-0.75438,-78.467742,Pinaceae,Pinus,radiata,Pinus radiata,130,27.1,27.1,12,,2022</v>
      </c>
      <c r="B7536">
        <v>24</v>
      </c>
      <c r="C7536" t="s">
        <v>17</v>
      </c>
      <c r="D7536" t="s">
        <v>707</v>
      </c>
      <c r="E7536" t="s">
        <v>695</v>
      </c>
      <c r="F7536" t="s">
        <v>20</v>
      </c>
      <c r="G7536">
        <v>2</v>
      </c>
      <c r="H7536">
        <v>3787</v>
      </c>
      <c r="I7536" s="1">
        <v>-0.75438000000000005</v>
      </c>
      <c r="J7536" s="1">
        <v>-78.467742000000001</v>
      </c>
      <c r="K7536" t="s">
        <v>21</v>
      </c>
      <c r="L7536" t="s">
        <v>22</v>
      </c>
      <c r="M7536" t="s">
        <v>122</v>
      </c>
      <c r="N7536" t="s">
        <v>123</v>
      </c>
      <c r="O7536">
        <v>130</v>
      </c>
      <c r="P7536" t="s">
        <v>139</v>
      </c>
      <c r="Q7536" t="s">
        <v>139</v>
      </c>
      <c r="R7536">
        <v>12</v>
      </c>
      <c r="T7536">
        <v>2022</v>
      </c>
      <c r="U7536" t="str">
        <f t="shared" si="235"/>
        <v>1106 A1_2_24</v>
      </c>
    </row>
    <row r="7537" spans="1:21" x14ac:dyDescent="0.3">
      <c r="A7537" t="str">
        <f t="shared" si="234"/>
        <v>25,Ecuador,1106 A1,ASHIGUA,Cotopaxi,2,3787,-0.75438,-78.467742,Pinaceae,Pinus,radiata,Pinus radiata,130,33.2,33.2, ,,2022</v>
      </c>
      <c r="B7537">
        <v>25</v>
      </c>
      <c r="C7537" t="s">
        <v>17</v>
      </c>
      <c r="D7537" t="s">
        <v>707</v>
      </c>
      <c r="E7537" t="s">
        <v>695</v>
      </c>
      <c r="F7537" t="s">
        <v>20</v>
      </c>
      <c r="G7537">
        <v>2</v>
      </c>
      <c r="H7537">
        <v>3787</v>
      </c>
      <c r="I7537" s="1">
        <v>-0.75438000000000005</v>
      </c>
      <c r="J7537" s="1">
        <v>-78.467742000000001</v>
      </c>
      <c r="K7537" t="s">
        <v>21</v>
      </c>
      <c r="L7537" t="s">
        <v>22</v>
      </c>
      <c r="M7537" t="s">
        <v>122</v>
      </c>
      <c r="N7537" t="s">
        <v>123</v>
      </c>
      <c r="O7537">
        <v>130</v>
      </c>
      <c r="P7537" t="s">
        <v>314</v>
      </c>
      <c r="Q7537" t="s">
        <v>314</v>
      </c>
      <c r="R7537" t="s">
        <v>26</v>
      </c>
      <c r="T7537">
        <v>2022</v>
      </c>
      <c r="U7537" t="str">
        <f t="shared" si="235"/>
        <v>1106 A1_2_25</v>
      </c>
    </row>
    <row r="7538" spans="1:21" x14ac:dyDescent="0.3">
      <c r="A7538" t="str">
        <f t="shared" si="234"/>
        <v>26,Ecuador,1106 A1,ASHIGUA,Cotopaxi,2,3787,-0.75438,-78.467742,Pinaceae,Pinus,radiata,Pinus radiata,130,28.5,28.5,16.25,,2022</v>
      </c>
      <c r="B7538">
        <v>26</v>
      </c>
      <c r="C7538" t="s">
        <v>17</v>
      </c>
      <c r="D7538" t="s">
        <v>707</v>
      </c>
      <c r="E7538" t="s">
        <v>695</v>
      </c>
      <c r="F7538" t="s">
        <v>20</v>
      </c>
      <c r="G7538">
        <v>2</v>
      </c>
      <c r="H7538">
        <v>3787</v>
      </c>
      <c r="I7538" s="1">
        <v>-0.75438000000000005</v>
      </c>
      <c r="J7538" s="1">
        <v>-78.467742000000001</v>
      </c>
      <c r="K7538" t="s">
        <v>21</v>
      </c>
      <c r="L7538" t="s">
        <v>22</v>
      </c>
      <c r="M7538" t="s">
        <v>122</v>
      </c>
      <c r="N7538" t="s">
        <v>123</v>
      </c>
      <c r="O7538">
        <v>130</v>
      </c>
      <c r="P7538" t="s">
        <v>31</v>
      </c>
      <c r="Q7538" t="s">
        <v>31</v>
      </c>
      <c r="R7538" t="s">
        <v>41</v>
      </c>
      <c r="T7538">
        <v>2022</v>
      </c>
      <c r="U7538" t="str">
        <f t="shared" si="235"/>
        <v>1106 A1_2_26</v>
      </c>
    </row>
    <row r="7539" spans="1:21" x14ac:dyDescent="0.3">
      <c r="A7539" t="str">
        <f t="shared" si="234"/>
        <v>27,Ecuador,1106 A1,ASHIGUA,Cotopaxi,2,3787,-0.75438,-78.467742,Pinaceae,Pinus,radiata,Pinus radiata,130,26.4,26.4, ,,2022</v>
      </c>
      <c r="B7539">
        <v>27</v>
      </c>
      <c r="C7539" t="s">
        <v>17</v>
      </c>
      <c r="D7539" t="s">
        <v>707</v>
      </c>
      <c r="E7539" t="s">
        <v>695</v>
      </c>
      <c r="F7539" t="s">
        <v>20</v>
      </c>
      <c r="G7539">
        <v>2</v>
      </c>
      <c r="H7539">
        <v>3787</v>
      </c>
      <c r="I7539" s="1">
        <v>-0.75438000000000005</v>
      </c>
      <c r="J7539" s="1">
        <v>-78.467742000000001</v>
      </c>
      <c r="K7539" t="s">
        <v>21</v>
      </c>
      <c r="L7539" t="s">
        <v>22</v>
      </c>
      <c r="M7539" t="s">
        <v>122</v>
      </c>
      <c r="N7539" t="s">
        <v>123</v>
      </c>
      <c r="O7539">
        <v>130</v>
      </c>
      <c r="P7539" t="s">
        <v>46</v>
      </c>
      <c r="Q7539" t="s">
        <v>46</v>
      </c>
      <c r="R7539" t="s">
        <v>26</v>
      </c>
      <c r="T7539">
        <v>2022</v>
      </c>
      <c r="U7539" t="str">
        <f t="shared" si="235"/>
        <v>1106 A1_2_27</v>
      </c>
    </row>
    <row r="7540" spans="1:21" x14ac:dyDescent="0.3">
      <c r="A7540" t="str">
        <f t="shared" si="234"/>
        <v>28,Ecuador,1106 A1,ASHIGUA,Cotopaxi,2,3787,-0.75438,-78.467742,Pinaceae,Pinus,radiata,Pinus radiata,130,27.9,27.9,15,,2022</v>
      </c>
      <c r="B7540">
        <v>28</v>
      </c>
      <c r="C7540" t="s">
        <v>17</v>
      </c>
      <c r="D7540" t="s">
        <v>707</v>
      </c>
      <c r="E7540" t="s">
        <v>695</v>
      </c>
      <c r="F7540" t="s">
        <v>20</v>
      </c>
      <c r="G7540">
        <v>2</v>
      </c>
      <c r="H7540">
        <v>3787</v>
      </c>
      <c r="I7540" s="1">
        <v>-0.75438000000000005</v>
      </c>
      <c r="J7540" s="1">
        <v>-78.467742000000001</v>
      </c>
      <c r="K7540" t="s">
        <v>21</v>
      </c>
      <c r="L7540" t="s">
        <v>22</v>
      </c>
      <c r="M7540" t="s">
        <v>122</v>
      </c>
      <c r="N7540" t="s">
        <v>123</v>
      </c>
      <c r="O7540">
        <v>130</v>
      </c>
      <c r="P7540" t="s">
        <v>396</v>
      </c>
      <c r="Q7540" t="s">
        <v>396</v>
      </c>
      <c r="R7540">
        <v>15</v>
      </c>
      <c r="T7540">
        <v>2022</v>
      </c>
      <c r="U7540" t="str">
        <f t="shared" si="235"/>
        <v>1106 A1_2_28</v>
      </c>
    </row>
    <row r="7541" spans="1:21" x14ac:dyDescent="0.3">
      <c r="A7541" t="str">
        <f t="shared" si="234"/>
        <v>30,Ecuador,1106 A1,ASHIGUA,Cotopaxi,2,3787,-0.75438,-78.467742,Pinaceae,Pinus,radiata,Pinus radiata,130,29.7,29.7, ,,2022</v>
      </c>
      <c r="B7541">
        <v>30</v>
      </c>
      <c r="C7541" t="s">
        <v>17</v>
      </c>
      <c r="D7541" t="s">
        <v>707</v>
      </c>
      <c r="E7541" t="s">
        <v>695</v>
      </c>
      <c r="F7541" t="s">
        <v>20</v>
      </c>
      <c r="G7541">
        <v>2</v>
      </c>
      <c r="H7541">
        <v>3787</v>
      </c>
      <c r="I7541" s="1">
        <v>-0.75438000000000005</v>
      </c>
      <c r="J7541" s="1">
        <v>-78.467742000000001</v>
      </c>
      <c r="K7541" t="s">
        <v>21</v>
      </c>
      <c r="L7541" t="s">
        <v>22</v>
      </c>
      <c r="M7541" t="s">
        <v>122</v>
      </c>
      <c r="N7541" t="s">
        <v>123</v>
      </c>
      <c r="O7541">
        <v>130</v>
      </c>
      <c r="P7541" t="s">
        <v>131</v>
      </c>
      <c r="Q7541" t="s">
        <v>131</v>
      </c>
      <c r="R7541" t="s">
        <v>26</v>
      </c>
      <c r="T7541">
        <v>2022</v>
      </c>
      <c r="U7541" t="str">
        <f t="shared" si="235"/>
        <v>1106 A1_2_30</v>
      </c>
    </row>
    <row r="7542" spans="1:21" x14ac:dyDescent="0.3">
      <c r="A7542" t="str">
        <f t="shared" si="234"/>
        <v>31,Ecuador,1106 A1,ASHIGUA,Cotopaxi,2,3787,-0.75438,-78.467742,Pinaceae,Pinus,radiata,Pinus radiata,130,16.8,16.8, ,,2022</v>
      </c>
      <c r="B7542">
        <v>31</v>
      </c>
      <c r="C7542" t="s">
        <v>17</v>
      </c>
      <c r="D7542" t="s">
        <v>707</v>
      </c>
      <c r="E7542" t="s">
        <v>695</v>
      </c>
      <c r="F7542" t="s">
        <v>20</v>
      </c>
      <c r="G7542">
        <v>2</v>
      </c>
      <c r="H7542">
        <v>3787</v>
      </c>
      <c r="I7542" s="1">
        <v>-0.75438000000000005</v>
      </c>
      <c r="J7542" s="1">
        <v>-78.467742000000001</v>
      </c>
      <c r="K7542" t="s">
        <v>21</v>
      </c>
      <c r="L7542" t="s">
        <v>22</v>
      </c>
      <c r="M7542" t="s">
        <v>122</v>
      </c>
      <c r="N7542" t="s">
        <v>123</v>
      </c>
      <c r="O7542">
        <v>130</v>
      </c>
      <c r="P7542" t="s">
        <v>55</v>
      </c>
      <c r="Q7542" t="s">
        <v>55</v>
      </c>
      <c r="R7542" t="s">
        <v>26</v>
      </c>
      <c r="T7542">
        <v>2022</v>
      </c>
      <c r="U7542" t="str">
        <f t="shared" si="235"/>
        <v>1106 A1_2_31</v>
      </c>
    </row>
    <row r="7543" spans="1:21" x14ac:dyDescent="0.3">
      <c r="A7543" t="str">
        <f t="shared" si="234"/>
        <v>32.1,Ecuador,1106 A1,ASHIGUA,Cotopaxi,2,3787,-0.75438,-78.467742,Pinaceae,Pinus,radiata,Pinus radiata,130,29.1,29.1,11.5,,2022</v>
      </c>
      <c r="B7543" t="s">
        <v>415</v>
      </c>
      <c r="C7543" t="s">
        <v>17</v>
      </c>
      <c r="D7543" t="s">
        <v>707</v>
      </c>
      <c r="E7543" t="s">
        <v>695</v>
      </c>
      <c r="F7543" t="s">
        <v>20</v>
      </c>
      <c r="G7543">
        <v>2</v>
      </c>
      <c r="H7543">
        <v>3787</v>
      </c>
      <c r="I7543" s="1">
        <v>-0.75438000000000005</v>
      </c>
      <c r="J7543" s="1">
        <v>-78.467742000000001</v>
      </c>
      <c r="K7543" t="s">
        <v>21</v>
      </c>
      <c r="L7543" t="s">
        <v>22</v>
      </c>
      <c r="M7543" t="s">
        <v>122</v>
      </c>
      <c r="N7543" t="s">
        <v>123</v>
      </c>
      <c r="O7543">
        <v>130</v>
      </c>
      <c r="P7543" t="s">
        <v>419</v>
      </c>
      <c r="Q7543" t="s">
        <v>419</v>
      </c>
      <c r="R7543" t="s">
        <v>104</v>
      </c>
      <c r="T7543">
        <v>2022</v>
      </c>
      <c r="U7543" t="str">
        <f t="shared" si="235"/>
        <v>1106 A1_2_32.1</v>
      </c>
    </row>
    <row r="7544" spans="1:21" x14ac:dyDescent="0.3">
      <c r="A7544" t="str">
        <f t="shared" si="234"/>
        <v>32.2,Ecuador,1106 A1,ASHIGUA,Cotopaxi,2,3787,-0.75438,-78.467742,Pinaceae,Pinus,radiata,Pinus radiata,130,23.8,23.8, ,,2022</v>
      </c>
      <c r="B7544" t="s">
        <v>308</v>
      </c>
      <c r="C7544" t="s">
        <v>17</v>
      </c>
      <c r="D7544" t="s">
        <v>707</v>
      </c>
      <c r="E7544" t="s">
        <v>695</v>
      </c>
      <c r="F7544" t="s">
        <v>20</v>
      </c>
      <c r="G7544">
        <v>2</v>
      </c>
      <c r="H7544">
        <v>3787</v>
      </c>
      <c r="I7544" s="1">
        <v>-0.75438000000000005</v>
      </c>
      <c r="J7544" s="1">
        <v>-78.467742000000001</v>
      </c>
      <c r="K7544" t="s">
        <v>21</v>
      </c>
      <c r="L7544" t="s">
        <v>22</v>
      </c>
      <c r="M7544" t="s">
        <v>122</v>
      </c>
      <c r="N7544" t="s">
        <v>123</v>
      </c>
      <c r="O7544">
        <v>130</v>
      </c>
      <c r="P7544" t="s">
        <v>137</v>
      </c>
      <c r="Q7544" t="s">
        <v>137</v>
      </c>
      <c r="R7544" t="s">
        <v>26</v>
      </c>
      <c r="T7544">
        <v>2022</v>
      </c>
      <c r="U7544" t="str">
        <f t="shared" si="235"/>
        <v>1106 A1_2_32.2</v>
      </c>
    </row>
    <row r="7545" spans="1:21" x14ac:dyDescent="0.3">
      <c r="A7545" t="str">
        <f t="shared" si="234"/>
        <v>33,Ecuador,1106 A1,ASHIGUA,Cotopaxi,2,3787,-0.75438,-78.467742,Pinaceae,Pinus,radiata,Pinus radiata,130,22.3,22.3,9,,2022</v>
      </c>
      <c r="B7545">
        <v>33</v>
      </c>
      <c r="C7545" t="s">
        <v>17</v>
      </c>
      <c r="D7545" t="s">
        <v>707</v>
      </c>
      <c r="E7545" t="s">
        <v>695</v>
      </c>
      <c r="F7545" t="s">
        <v>20</v>
      </c>
      <c r="G7545">
        <v>2</v>
      </c>
      <c r="H7545">
        <v>3787</v>
      </c>
      <c r="I7545" s="1">
        <v>-0.75438000000000005</v>
      </c>
      <c r="J7545" s="1">
        <v>-78.467742000000001</v>
      </c>
      <c r="K7545" t="s">
        <v>21</v>
      </c>
      <c r="L7545" t="s">
        <v>22</v>
      </c>
      <c r="M7545" t="s">
        <v>122</v>
      </c>
      <c r="N7545" t="s">
        <v>123</v>
      </c>
      <c r="O7545">
        <v>130</v>
      </c>
      <c r="P7545" t="s">
        <v>87</v>
      </c>
      <c r="Q7545" t="s">
        <v>87</v>
      </c>
      <c r="R7545">
        <v>9</v>
      </c>
      <c r="T7545">
        <v>2022</v>
      </c>
      <c r="U7545" t="str">
        <f t="shared" si="235"/>
        <v>1106 A1_2_33</v>
      </c>
    </row>
    <row r="7546" spans="1:21" x14ac:dyDescent="0.3">
      <c r="A7546" t="str">
        <f t="shared" si="234"/>
        <v>3,Ecuador,1106 A1,ASHIGUA,Cotopaxi,3,3733,-0.758598,-78.469757,Pinaceae,Pinus,radiata,Pinus radiata,130,24.6,24.6, ,,2022</v>
      </c>
      <c r="B7546">
        <v>3</v>
      </c>
      <c r="C7546" t="s">
        <v>17</v>
      </c>
      <c r="D7546" t="s">
        <v>707</v>
      </c>
      <c r="E7546" t="s">
        <v>695</v>
      </c>
      <c r="F7546" t="s">
        <v>20</v>
      </c>
      <c r="G7546">
        <v>3</v>
      </c>
      <c r="H7546">
        <v>3733</v>
      </c>
      <c r="I7546" s="1">
        <v>-0.75859799999999999</v>
      </c>
      <c r="J7546" s="1">
        <v>-78.469757000000001</v>
      </c>
      <c r="K7546" t="s">
        <v>21</v>
      </c>
      <c r="L7546" t="s">
        <v>22</v>
      </c>
      <c r="M7546" t="s">
        <v>122</v>
      </c>
      <c r="N7546" t="s">
        <v>123</v>
      </c>
      <c r="O7546">
        <v>130</v>
      </c>
      <c r="P7546" t="s">
        <v>305</v>
      </c>
      <c r="Q7546" t="s">
        <v>305</v>
      </c>
      <c r="R7546" t="s">
        <v>26</v>
      </c>
      <c r="T7546">
        <v>2022</v>
      </c>
      <c r="U7546" t="str">
        <f t="shared" si="235"/>
        <v>1106 A1_3_3</v>
      </c>
    </row>
    <row r="7547" spans="1:21" x14ac:dyDescent="0.3">
      <c r="A7547" t="str">
        <f t="shared" si="234"/>
        <v>5,Ecuador,1106 A1,ASHIGUA,Cotopaxi,3,3733,-0.758598,-78.469757,Pinaceae,Pinus,radiata,Pinus radiata,130,25.2,25.2, ,,2022</v>
      </c>
      <c r="B7547">
        <v>5</v>
      </c>
      <c r="C7547" t="s">
        <v>17</v>
      </c>
      <c r="D7547" t="s">
        <v>707</v>
      </c>
      <c r="E7547" t="s">
        <v>695</v>
      </c>
      <c r="F7547" t="s">
        <v>20</v>
      </c>
      <c r="G7547">
        <v>3</v>
      </c>
      <c r="H7547">
        <v>3733</v>
      </c>
      <c r="I7547" s="1">
        <v>-0.75859799999999999</v>
      </c>
      <c r="J7547" s="1">
        <v>-78.469757000000001</v>
      </c>
      <c r="K7547" t="s">
        <v>21</v>
      </c>
      <c r="L7547" t="s">
        <v>22</v>
      </c>
      <c r="M7547" t="s">
        <v>122</v>
      </c>
      <c r="N7547" t="s">
        <v>123</v>
      </c>
      <c r="O7547">
        <v>130</v>
      </c>
      <c r="P7547" t="s">
        <v>124</v>
      </c>
      <c r="Q7547" t="s">
        <v>124</v>
      </c>
      <c r="R7547" t="s">
        <v>26</v>
      </c>
      <c r="T7547">
        <v>2022</v>
      </c>
      <c r="U7547" t="str">
        <f t="shared" si="235"/>
        <v>1106 A1_3_5</v>
      </c>
    </row>
    <row r="7548" spans="1:21" x14ac:dyDescent="0.3">
      <c r="A7548" t="str">
        <f t="shared" si="234"/>
        <v>7,Ecuador,1106 A1,ASHIGUA,Cotopaxi,3,3733,-0.758598,-78.469757,Pinaceae,Pinus,radiata,Pinus radiata,130,36.5,36.5, ,,2022</v>
      </c>
      <c r="B7548">
        <v>7</v>
      </c>
      <c r="C7548" t="s">
        <v>17</v>
      </c>
      <c r="D7548" t="s">
        <v>707</v>
      </c>
      <c r="E7548" t="s">
        <v>695</v>
      </c>
      <c r="F7548" t="s">
        <v>20</v>
      </c>
      <c r="G7548">
        <v>3</v>
      </c>
      <c r="H7548">
        <v>3733</v>
      </c>
      <c r="I7548" s="1">
        <v>-0.75859799999999999</v>
      </c>
      <c r="J7548" s="1">
        <v>-78.469757000000001</v>
      </c>
      <c r="K7548" t="s">
        <v>21</v>
      </c>
      <c r="L7548" t="s">
        <v>22</v>
      </c>
      <c r="M7548" t="s">
        <v>122</v>
      </c>
      <c r="N7548" t="s">
        <v>123</v>
      </c>
      <c r="O7548">
        <v>130</v>
      </c>
      <c r="P7548" t="s">
        <v>306</v>
      </c>
      <c r="Q7548" t="s">
        <v>306</v>
      </c>
      <c r="R7548" t="s">
        <v>26</v>
      </c>
      <c r="T7548">
        <v>2022</v>
      </c>
      <c r="U7548" t="str">
        <f t="shared" si="235"/>
        <v>1106 A1_3_7</v>
      </c>
    </row>
    <row r="7549" spans="1:21" x14ac:dyDescent="0.3">
      <c r="A7549" t="str">
        <f t="shared" si="234"/>
        <v>9,Ecuador,1106 A1,ASHIGUA,Cotopaxi,3,3733,-0.758598,-78.469757,Pinaceae,Pinus,radiata,Pinus radiata,130,26.2,26.2, ,,2022</v>
      </c>
      <c r="B7549">
        <v>9</v>
      </c>
      <c r="C7549" t="s">
        <v>17</v>
      </c>
      <c r="D7549" t="s">
        <v>707</v>
      </c>
      <c r="E7549" t="s">
        <v>695</v>
      </c>
      <c r="F7549" t="s">
        <v>20</v>
      </c>
      <c r="G7549">
        <v>3</v>
      </c>
      <c r="H7549">
        <v>3733</v>
      </c>
      <c r="I7549" s="1">
        <v>-0.75859799999999999</v>
      </c>
      <c r="J7549" s="1">
        <v>-78.469757000000001</v>
      </c>
      <c r="K7549" t="s">
        <v>21</v>
      </c>
      <c r="L7549" t="s">
        <v>22</v>
      </c>
      <c r="M7549" t="s">
        <v>122</v>
      </c>
      <c r="N7549" t="s">
        <v>123</v>
      </c>
      <c r="O7549">
        <v>130</v>
      </c>
      <c r="P7549" t="s">
        <v>304</v>
      </c>
      <c r="Q7549" t="s">
        <v>304</v>
      </c>
      <c r="R7549" t="s">
        <v>26</v>
      </c>
      <c r="T7549">
        <v>2022</v>
      </c>
      <c r="U7549" t="str">
        <f t="shared" si="235"/>
        <v>1106 A1_3_9</v>
      </c>
    </row>
    <row r="7550" spans="1:21" x14ac:dyDescent="0.3">
      <c r="A7550" t="str">
        <f t="shared" si="234"/>
        <v>12,Ecuador,1106 A1,ASHIGUA,Cotopaxi,3,3733,-0.758598,-78.469757,Pinaceae,Pinus,radiata,Pinus radiata,130,24.3,24.3, ,,2022</v>
      </c>
      <c r="B7550">
        <v>12</v>
      </c>
      <c r="C7550" t="s">
        <v>17</v>
      </c>
      <c r="D7550" t="s">
        <v>707</v>
      </c>
      <c r="E7550" t="s">
        <v>695</v>
      </c>
      <c r="F7550" t="s">
        <v>20</v>
      </c>
      <c r="G7550">
        <v>3</v>
      </c>
      <c r="H7550">
        <v>3733</v>
      </c>
      <c r="I7550" s="1">
        <v>-0.75859799999999999</v>
      </c>
      <c r="J7550" s="1">
        <v>-78.469757000000001</v>
      </c>
      <c r="K7550" t="s">
        <v>21</v>
      </c>
      <c r="L7550" t="s">
        <v>22</v>
      </c>
      <c r="M7550" t="s">
        <v>122</v>
      </c>
      <c r="N7550" t="s">
        <v>123</v>
      </c>
      <c r="O7550">
        <v>130</v>
      </c>
      <c r="P7550" t="s">
        <v>25</v>
      </c>
      <c r="Q7550" t="s">
        <v>25</v>
      </c>
      <c r="R7550" t="s">
        <v>26</v>
      </c>
      <c r="T7550">
        <v>2022</v>
      </c>
      <c r="U7550" t="str">
        <f t="shared" si="235"/>
        <v>1106 A1_3_12</v>
      </c>
    </row>
    <row r="7551" spans="1:21" x14ac:dyDescent="0.3">
      <c r="A7551" t="str">
        <f t="shared" si="234"/>
        <v>14,Ecuador,1106 A1,ASHIGUA,Cotopaxi,3,3733,-0.758598,-78.469757,Pinaceae,Pinus,radiata,Pinus radiata,130,28.3,28.3, ,,2022</v>
      </c>
      <c r="B7551">
        <v>14</v>
      </c>
      <c r="C7551" t="s">
        <v>17</v>
      </c>
      <c r="D7551" t="s">
        <v>707</v>
      </c>
      <c r="E7551" t="s">
        <v>695</v>
      </c>
      <c r="F7551" t="s">
        <v>20</v>
      </c>
      <c r="G7551">
        <v>3</v>
      </c>
      <c r="H7551">
        <v>3733</v>
      </c>
      <c r="I7551" s="1">
        <v>-0.75859799999999999</v>
      </c>
      <c r="J7551" s="1">
        <v>-78.469757000000001</v>
      </c>
      <c r="K7551" t="s">
        <v>21</v>
      </c>
      <c r="L7551" t="s">
        <v>22</v>
      </c>
      <c r="M7551" t="s">
        <v>122</v>
      </c>
      <c r="N7551" t="s">
        <v>123</v>
      </c>
      <c r="O7551">
        <v>130</v>
      </c>
      <c r="P7551" t="s">
        <v>192</v>
      </c>
      <c r="Q7551" t="s">
        <v>192</v>
      </c>
      <c r="R7551" t="s">
        <v>26</v>
      </c>
      <c r="T7551">
        <v>2022</v>
      </c>
      <c r="U7551" t="str">
        <f t="shared" si="235"/>
        <v>1106 A1_3_14</v>
      </c>
    </row>
    <row r="7552" spans="1:21" x14ac:dyDescent="0.3">
      <c r="A7552" t="str">
        <f t="shared" si="234"/>
        <v>16,Ecuador,1106 A1,ASHIGUA,Cotopaxi,3,3733,-0.758598,-78.469757,Pinaceae,Pinus,radiata,Pinus radiata,130,37.8,37.8, ,,2022</v>
      </c>
      <c r="B7552">
        <v>16</v>
      </c>
      <c r="C7552" t="s">
        <v>17</v>
      </c>
      <c r="D7552" t="s">
        <v>707</v>
      </c>
      <c r="E7552" t="s">
        <v>695</v>
      </c>
      <c r="F7552" t="s">
        <v>20</v>
      </c>
      <c r="G7552">
        <v>3</v>
      </c>
      <c r="H7552">
        <v>3733</v>
      </c>
      <c r="I7552" s="1">
        <v>-0.75859799999999999</v>
      </c>
      <c r="J7552" s="1">
        <v>-78.469757000000001</v>
      </c>
      <c r="K7552" t="s">
        <v>21</v>
      </c>
      <c r="L7552" t="s">
        <v>22</v>
      </c>
      <c r="M7552" t="s">
        <v>122</v>
      </c>
      <c r="N7552" t="s">
        <v>123</v>
      </c>
      <c r="O7552">
        <v>130</v>
      </c>
      <c r="P7552" t="s">
        <v>571</v>
      </c>
      <c r="Q7552" t="s">
        <v>571</v>
      </c>
      <c r="R7552" t="s">
        <v>26</v>
      </c>
      <c r="T7552">
        <v>2022</v>
      </c>
      <c r="U7552" t="str">
        <f t="shared" si="235"/>
        <v>1106 A1_3_16</v>
      </c>
    </row>
    <row r="7553" spans="1:21" x14ac:dyDescent="0.3">
      <c r="A7553" t="str">
        <f t="shared" si="234"/>
        <v>18,Ecuador,1106 A1,ASHIGUA,Cotopaxi,3,3733,-0.758598,-78.469757,Pinaceae,Pinus,radiata,Pinus radiata,130,20.5,20.5, ,,2022</v>
      </c>
      <c r="B7553">
        <v>18</v>
      </c>
      <c r="C7553" t="s">
        <v>17</v>
      </c>
      <c r="D7553" t="s">
        <v>707</v>
      </c>
      <c r="E7553" t="s">
        <v>695</v>
      </c>
      <c r="F7553" t="s">
        <v>20</v>
      </c>
      <c r="G7553">
        <v>3</v>
      </c>
      <c r="H7553">
        <v>3733</v>
      </c>
      <c r="I7553" s="1">
        <v>-0.75859799999999999</v>
      </c>
      <c r="J7553" s="1">
        <v>-78.469757000000001</v>
      </c>
      <c r="K7553" t="s">
        <v>21</v>
      </c>
      <c r="L7553" t="s">
        <v>22</v>
      </c>
      <c r="M7553" t="s">
        <v>122</v>
      </c>
      <c r="N7553" t="s">
        <v>123</v>
      </c>
      <c r="O7553">
        <v>130</v>
      </c>
      <c r="P7553" t="s">
        <v>134</v>
      </c>
      <c r="Q7553" t="s">
        <v>134</v>
      </c>
      <c r="R7553" t="s">
        <v>26</v>
      </c>
      <c r="T7553">
        <v>2022</v>
      </c>
      <c r="U7553" t="str">
        <f t="shared" si="235"/>
        <v>1106 A1_3_18</v>
      </c>
    </row>
    <row r="7554" spans="1:21" x14ac:dyDescent="0.3">
      <c r="A7554" t="str">
        <f t="shared" ref="A7554:A7617" si="236">CONCATENATE(B7554,",",C7554,",",D7554,",",E7554,",",F7554,",",G7554,",",H7554,",",I7554,",",J7554,",",K7554,",",L7554,",",M7554,",",N7554,",",O7554,",",P7554,",",Q7554,",",R7554,",",S7554,",",T7554)</f>
        <v>20,Ecuador,1106 A1,ASHIGUA,Cotopaxi,3,3733,-0.758598,-78.469757,Pinaceae,Pinus,radiata,Pinus radiata,130,15.6,15.6,15,,2022</v>
      </c>
      <c r="B7554">
        <v>20</v>
      </c>
      <c r="C7554" t="s">
        <v>17</v>
      </c>
      <c r="D7554" t="s">
        <v>707</v>
      </c>
      <c r="E7554" t="s">
        <v>695</v>
      </c>
      <c r="F7554" t="s">
        <v>20</v>
      </c>
      <c r="G7554">
        <v>3</v>
      </c>
      <c r="H7554">
        <v>3733</v>
      </c>
      <c r="I7554" s="1">
        <v>-0.75859799999999999</v>
      </c>
      <c r="J7554" s="1">
        <v>-78.469757000000001</v>
      </c>
      <c r="K7554" t="s">
        <v>21</v>
      </c>
      <c r="L7554" t="s">
        <v>22</v>
      </c>
      <c r="M7554" t="s">
        <v>122</v>
      </c>
      <c r="N7554" t="s">
        <v>123</v>
      </c>
      <c r="O7554">
        <v>130</v>
      </c>
      <c r="P7554" t="s">
        <v>43</v>
      </c>
      <c r="Q7554" t="s">
        <v>43</v>
      </c>
      <c r="R7554">
        <v>15</v>
      </c>
      <c r="T7554">
        <v>2022</v>
      </c>
      <c r="U7554" t="str">
        <f t="shared" si="235"/>
        <v>1106 A1_3_20</v>
      </c>
    </row>
    <row r="7555" spans="1:21" x14ac:dyDescent="0.3">
      <c r="A7555" t="str">
        <f t="shared" si="236"/>
        <v>24,Ecuador,1106 A1,ASHIGUA,Cotopaxi,3,3733,-0.758598,-78.469757,Pinaceae,Pinus,radiata,Pinus radiata,130,26.3,26.3, ,,2022</v>
      </c>
      <c r="B7555">
        <v>24</v>
      </c>
      <c r="C7555" t="s">
        <v>17</v>
      </c>
      <c r="D7555" t="s">
        <v>707</v>
      </c>
      <c r="E7555" t="s">
        <v>695</v>
      </c>
      <c r="F7555" t="s">
        <v>20</v>
      </c>
      <c r="G7555">
        <v>3</v>
      </c>
      <c r="H7555">
        <v>3733</v>
      </c>
      <c r="I7555" s="1">
        <v>-0.75859799999999999</v>
      </c>
      <c r="J7555" s="1">
        <v>-78.469757000000001</v>
      </c>
      <c r="K7555" t="s">
        <v>21</v>
      </c>
      <c r="L7555" t="s">
        <v>22</v>
      </c>
      <c r="M7555" t="s">
        <v>122</v>
      </c>
      <c r="N7555" t="s">
        <v>123</v>
      </c>
      <c r="O7555">
        <v>130</v>
      </c>
      <c r="P7555" t="s">
        <v>144</v>
      </c>
      <c r="Q7555" t="s">
        <v>144</v>
      </c>
      <c r="R7555" t="s">
        <v>26</v>
      </c>
      <c r="T7555">
        <v>2022</v>
      </c>
      <c r="U7555" t="str">
        <f t="shared" ref="U7555:U7618" si="237">D7555&amp;"_"&amp;G7555&amp;"_"&amp;B7555</f>
        <v>1106 A1_3_24</v>
      </c>
    </row>
    <row r="7556" spans="1:21" x14ac:dyDescent="0.3">
      <c r="A7556" t="str">
        <f t="shared" si="236"/>
        <v>31,Ecuador,1106 A1,ASHIGUA,Cotopaxi,3,3733,-0.758598,-78.469757,Pinaceae,Pinus,radiata,Pinus radiata,130,15.5,15.5, ,,2022</v>
      </c>
      <c r="B7556">
        <v>31</v>
      </c>
      <c r="C7556" t="s">
        <v>17</v>
      </c>
      <c r="D7556" t="s">
        <v>707</v>
      </c>
      <c r="E7556" t="s">
        <v>695</v>
      </c>
      <c r="F7556" t="s">
        <v>20</v>
      </c>
      <c r="G7556">
        <v>3</v>
      </c>
      <c r="H7556">
        <v>3733</v>
      </c>
      <c r="I7556" s="1">
        <v>-0.75859799999999999</v>
      </c>
      <c r="J7556" s="1">
        <v>-78.469757000000001</v>
      </c>
      <c r="K7556" t="s">
        <v>21</v>
      </c>
      <c r="L7556" t="s">
        <v>22</v>
      </c>
      <c r="M7556" t="s">
        <v>122</v>
      </c>
      <c r="N7556" t="s">
        <v>123</v>
      </c>
      <c r="O7556">
        <v>130</v>
      </c>
      <c r="P7556" t="s">
        <v>147</v>
      </c>
      <c r="Q7556" t="s">
        <v>147</v>
      </c>
      <c r="R7556" t="s">
        <v>26</v>
      </c>
      <c r="T7556">
        <v>2022</v>
      </c>
      <c r="U7556" t="str">
        <f t="shared" si="237"/>
        <v>1106 A1_3_31</v>
      </c>
    </row>
    <row r="7557" spans="1:21" x14ac:dyDescent="0.3">
      <c r="A7557" t="str">
        <f t="shared" si="236"/>
        <v>37,Ecuador,1106 A1,ASHIGUA,Cotopaxi,3,3733,-0.758598,-78.469757,Pinaceae,Pinus,radiata,Pinus radiata,130,27.5,27.5, ,,2022</v>
      </c>
      <c r="B7557">
        <v>37</v>
      </c>
      <c r="C7557" t="s">
        <v>17</v>
      </c>
      <c r="D7557" t="s">
        <v>707</v>
      </c>
      <c r="E7557" t="s">
        <v>695</v>
      </c>
      <c r="F7557" t="s">
        <v>20</v>
      </c>
      <c r="G7557">
        <v>3</v>
      </c>
      <c r="H7557">
        <v>3733</v>
      </c>
      <c r="I7557" s="1">
        <v>-0.75859799999999999</v>
      </c>
      <c r="J7557" s="1">
        <v>-78.469757000000001</v>
      </c>
      <c r="K7557" t="s">
        <v>21</v>
      </c>
      <c r="L7557" t="s">
        <v>22</v>
      </c>
      <c r="M7557" t="s">
        <v>122</v>
      </c>
      <c r="N7557" t="s">
        <v>123</v>
      </c>
      <c r="O7557">
        <v>130</v>
      </c>
      <c r="P7557" t="s">
        <v>48</v>
      </c>
      <c r="Q7557" t="s">
        <v>48</v>
      </c>
      <c r="R7557" t="s">
        <v>26</v>
      </c>
      <c r="T7557">
        <v>2022</v>
      </c>
      <c r="U7557" t="str">
        <f t="shared" si="237"/>
        <v>1106 A1_3_37</v>
      </c>
    </row>
    <row r="7558" spans="1:21" x14ac:dyDescent="0.3">
      <c r="A7558" t="str">
        <f t="shared" si="236"/>
        <v>38,Ecuador,1106 A1,ASHIGUA,Cotopaxi,3,3733,-0.758598,-78.469757,Pinaceae,Pinus,radiata,Pinus radiata,130,13.3,13.3, ,,2022</v>
      </c>
      <c r="B7558">
        <v>38</v>
      </c>
      <c r="C7558" t="s">
        <v>17</v>
      </c>
      <c r="D7558" t="s">
        <v>707</v>
      </c>
      <c r="E7558" t="s">
        <v>695</v>
      </c>
      <c r="F7558" t="s">
        <v>20</v>
      </c>
      <c r="G7558">
        <v>3</v>
      </c>
      <c r="H7558">
        <v>3733</v>
      </c>
      <c r="I7558" s="1">
        <v>-0.75859799999999999</v>
      </c>
      <c r="J7558" s="1">
        <v>-78.469757000000001</v>
      </c>
      <c r="K7558" t="s">
        <v>21</v>
      </c>
      <c r="L7558" t="s">
        <v>22</v>
      </c>
      <c r="M7558" t="s">
        <v>122</v>
      </c>
      <c r="N7558" t="s">
        <v>123</v>
      </c>
      <c r="O7558">
        <v>130</v>
      </c>
      <c r="P7558" t="s">
        <v>219</v>
      </c>
      <c r="Q7558" t="s">
        <v>219</v>
      </c>
      <c r="R7558" t="s">
        <v>26</v>
      </c>
      <c r="T7558">
        <v>2022</v>
      </c>
      <c r="U7558" t="str">
        <f t="shared" si="237"/>
        <v>1106 A1_3_38</v>
      </c>
    </row>
    <row r="7559" spans="1:21" x14ac:dyDescent="0.3">
      <c r="A7559" t="str">
        <f t="shared" si="236"/>
        <v>42,Ecuador,1106 A1,ASHIGUA,Cotopaxi,3,3733,-0.758598,-78.469757,Pinaceae,Pinus,radiata,Pinus radiata,130,27.7,27.7,14.5,,2022</v>
      </c>
      <c r="B7559">
        <v>42</v>
      </c>
      <c r="C7559" t="s">
        <v>17</v>
      </c>
      <c r="D7559" t="s">
        <v>707</v>
      </c>
      <c r="E7559" t="s">
        <v>695</v>
      </c>
      <c r="F7559" t="s">
        <v>20</v>
      </c>
      <c r="G7559">
        <v>3</v>
      </c>
      <c r="H7559">
        <v>3733</v>
      </c>
      <c r="I7559" s="1">
        <v>-0.75859799999999999</v>
      </c>
      <c r="J7559" s="1">
        <v>-78.469757000000001</v>
      </c>
      <c r="K7559" t="s">
        <v>21</v>
      </c>
      <c r="L7559" t="s">
        <v>22</v>
      </c>
      <c r="M7559" t="s">
        <v>122</v>
      </c>
      <c r="N7559" t="s">
        <v>123</v>
      </c>
      <c r="O7559">
        <v>130</v>
      </c>
      <c r="P7559" t="s">
        <v>98</v>
      </c>
      <c r="Q7559" t="s">
        <v>98</v>
      </c>
      <c r="R7559" t="s">
        <v>95</v>
      </c>
      <c r="T7559">
        <v>2022</v>
      </c>
      <c r="U7559" t="str">
        <f t="shared" si="237"/>
        <v>1106 A1_3_42</v>
      </c>
    </row>
    <row r="7560" spans="1:21" x14ac:dyDescent="0.3">
      <c r="A7560" t="str">
        <f t="shared" si="236"/>
        <v>43,Ecuador,1106 A1,ASHIGUA,Cotopaxi,3,3733,-0.758598,-78.469757,Pinaceae,Pinus,radiata,Pinus radiata,130,23.7,23.7, ,,2022</v>
      </c>
      <c r="B7560">
        <v>43</v>
      </c>
      <c r="C7560" t="s">
        <v>17</v>
      </c>
      <c r="D7560" t="s">
        <v>707</v>
      </c>
      <c r="E7560" t="s">
        <v>695</v>
      </c>
      <c r="F7560" t="s">
        <v>20</v>
      </c>
      <c r="G7560">
        <v>3</v>
      </c>
      <c r="H7560">
        <v>3733</v>
      </c>
      <c r="I7560" s="1">
        <v>-0.75859799999999999</v>
      </c>
      <c r="J7560" s="1">
        <v>-78.469757000000001</v>
      </c>
      <c r="K7560" t="s">
        <v>21</v>
      </c>
      <c r="L7560" t="s">
        <v>22</v>
      </c>
      <c r="M7560" t="s">
        <v>122</v>
      </c>
      <c r="N7560" t="s">
        <v>123</v>
      </c>
      <c r="O7560">
        <v>130</v>
      </c>
      <c r="P7560" t="s">
        <v>82</v>
      </c>
      <c r="Q7560" t="s">
        <v>82</v>
      </c>
      <c r="R7560" t="s">
        <v>26</v>
      </c>
      <c r="T7560">
        <v>2022</v>
      </c>
      <c r="U7560" t="str">
        <f t="shared" si="237"/>
        <v>1106 A1_3_43</v>
      </c>
    </row>
    <row r="7561" spans="1:21" x14ac:dyDescent="0.3">
      <c r="A7561" t="str">
        <f t="shared" si="236"/>
        <v>1,Ecuador,1107 A1,ASHIGUA,Cotopaxi,1,3853,-0.758255,-78.462934,Pinaceae,Pinus,radiata,Pinus radiata,130,30.5,30.5, ,,2022</v>
      </c>
      <c r="B7561">
        <v>1</v>
      </c>
      <c r="C7561" t="s">
        <v>17</v>
      </c>
      <c r="D7561" t="s">
        <v>710</v>
      </c>
      <c r="E7561" t="s">
        <v>695</v>
      </c>
      <c r="F7561" t="s">
        <v>20</v>
      </c>
      <c r="G7561">
        <v>1</v>
      </c>
      <c r="H7561">
        <v>3853</v>
      </c>
      <c r="I7561" s="1">
        <v>-0.75825500000000001</v>
      </c>
      <c r="J7561" s="1">
        <v>-78.462934000000004</v>
      </c>
      <c r="K7561" t="s">
        <v>21</v>
      </c>
      <c r="L7561" t="s">
        <v>22</v>
      </c>
      <c r="M7561" t="s">
        <v>122</v>
      </c>
      <c r="N7561" t="s">
        <v>123</v>
      </c>
      <c r="O7561">
        <v>130</v>
      </c>
      <c r="P7561" t="s">
        <v>148</v>
      </c>
      <c r="Q7561" t="s">
        <v>148</v>
      </c>
      <c r="R7561" t="s">
        <v>26</v>
      </c>
      <c r="T7561">
        <v>2022</v>
      </c>
      <c r="U7561" t="str">
        <f t="shared" si="237"/>
        <v>1107 A1_1_1</v>
      </c>
    </row>
    <row r="7562" spans="1:21" x14ac:dyDescent="0.3">
      <c r="A7562" t="str">
        <f t="shared" si="236"/>
        <v>2,Ecuador,1107 A1,ASHIGUA,Cotopaxi,1,3853,-0.758255,-78.462934,Pinaceae,Pinus,radiata,Pinus radiata,130,22.5,22.5, ,,2022</v>
      </c>
      <c r="B7562">
        <v>2</v>
      </c>
      <c r="C7562" t="s">
        <v>17</v>
      </c>
      <c r="D7562" t="s">
        <v>710</v>
      </c>
      <c r="E7562" t="s">
        <v>695</v>
      </c>
      <c r="F7562" t="s">
        <v>20</v>
      </c>
      <c r="G7562">
        <v>1</v>
      </c>
      <c r="H7562">
        <v>3853</v>
      </c>
      <c r="I7562" s="1">
        <v>-0.75825500000000001</v>
      </c>
      <c r="J7562" s="1">
        <v>-78.462934000000004</v>
      </c>
      <c r="K7562" t="s">
        <v>21</v>
      </c>
      <c r="L7562" t="s">
        <v>22</v>
      </c>
      <c r="M7562" t="s">
        <v>122</v>
      </c>
      <c r="N7562" t="s">
        <v>123</v>
      </c>
      <c r="O7562">
        <v>130</v>
      </c>
      <c r="P7562" t="s">
        <v>37</v>
      </c>
      <c r="Q7562" t="s">
        <v>37</v>
      </c>
      <c r="R7562" t="s">
        <v>26</v>
      </c>
      <c r="T7562">
        <v>2022</v>
      </c>
      <c r="U7562" t="str">
        <f t="shared" si="237"/>
        <v>1107 A1_1_2</v>
      </c>
    </row>
    <row r="7563" spans="1:21" x14ac:dyDescent="0.3">
      <c r="A7563" t="str">
        <f t="shared" si="236"/>
        <v>3,Ecuador,1107 A1,ASHIGUA,Cotopaxi,1,3853,-0.758255,-78.462934,Pinaceae,Pinus,radiata,Pinus radiata,130,12.3,12.3, ,,2022</v>
      </c>
      <c r="B7563">
        <v>3</v>
      </c>
      <c r="C7563" t="s">
        <v>17</v>
      </c>
      <c r="D7563" t="s">
        <v>710</v>
      </c>
      <c r="E7563" t="s">
        <v>695</v>
      </c>
      <c r="F7563" t="s">
        <v>20</v>
      </c>
      <c r="G7563">
        <v>1</v>
      </c>
      <c r="H7563">
        <v>3853</v>
      </c>
      <c r="I7563" s="1">
        <v>-0.75825500000000001</v>
      </c>
      <c r="J7563" s="1">
        <v>-78.462934000000004</v>
      </c>
      <c r="K7563" t="s">
        <v>21</v>
      </c>
      <c r="L7563" t="s">
        <v>22</v>
      </c>
      <c r="M7563" t="s">
        <v>122</v>
      </c>
      <c r="N7563" t="s">
        <v>123</v>
      </c>
      <c r="O7563">
        <v>130</v>
      </c>
      <c r="P7563" t="s">
        <v>156</v>
      </c>
      <c r="Q7563" t="s">
        <v>156</v>
      </c>
      <c r="R7563" t="s">
        <v>26</v>
      </c>
      <c r="T7563">
        <v>2022</v>
      </c>
      <c r="U7563" t="str">
        <f t="shared" si="237"/>
        <v>1107 A1_1_3</v>
      </c>
    </row>
    <row r="7564" spans="1:21" x14ac:dyDescent="0.3">
      <c r="A7564" t="str">
        <f t="shared" si="236"/>
        <v>4,Ecuador,1107 A1,ASHIGUA,Cotopaxi,1,3853,-0.758255,-78.462934,Pinaceae,Pinus,radiata,Pinus radiata,130,22.1,22.1, ,,2022</v>
      </c>
      <c r="B7564">
        <v>4</v>
      </c>
      <c r="C7564" t="s">
        <v>17</v>
      </c>
      <c r="D7564" t="s">
        <v>710</v>
      </c>
      <c r="E7564" t="s">
        <v>695</v>
      </c>
      <c r="F7564" t="s">
        <v>20</v>
      </c>
      <c r="G7564">
        <v>1</v>
      </c>
      <c r="H7564">
        <v>3853</v>
      </c>
      <c r="I7564" s="1">
        <v>-0.75825500000000001</v>
      </c>
      <c r="J7564" s="1">
        <v>-78.462934000000004</v>
      </c>
      <c r="K7564" t="s">
        <v>21</v>
      </c>
      <c r="L7564" t="s">
        <v>22</v>
      </c>
      <c r="M7564" t="s">
        <v>122</v>
      </c>
      <c r="N7564" t="s">
        <v>123</v>
      </c>
      <c r="O7564">
        <v>130</v>
      </c>
      <c r="P7564" t="s">
        <v>384</v>
      </c>
      <c r="Q7564" t="s">
        <v>384</v>
      </c>
      <c r="R7564" t="s">
        <v>26</v>
      </c>
      <c r="T7564">
        <v>2022</v>
      </c>
      <c r="U7564" t="str">
        <f t="shared" si="237"/>
        <v>1107 A1_1_4</v>
      </c>
    </row>
    <row r="7565" spans="1:21" x14ac:dyDescent="0.3">
      <c r="A7565" t="str">
        <f t="shared" si="236"/>
        <v>7,Ecuador,1107 A1,ASHIGUA,Cotopaxi,1,3853,-0.758255,-78.462934,Pinaceae,Pinus,radiata,Pinus radiata,130,31.4,31.4,7.25,,2022</v>
      </c>
      <c r="B7565">
        <v>7</v>
      </c>
      <c r="C7565" t="s">
        <v>17</v>
      </c>
      <c r="D7565" t="s">
        <v>710</v>
      </c>
      <c r="E7565" t="s">
        <v>695</v>
      </c>
      <c r="F7565" t="s">
        <v>20</v>
      </c>
      <c r="G7565">
        <v>1</v>
      </c>
      <c r="H7565">
        <v>3853</v>
      </c>
      <c r="I7565" s="1">
        <v>-0.75825500000000001</v>
      </c>
      <c r="J7565" s="1">
        <v>-78.462934000000004</v>
      </c>
      <c r="K7565" t="s">
        <v>21</v>
      </c>
      <c r="L7565" t="s">
        <v>22</v>
      </c>
      <c r="M7565" t="s">
        <v>122</v>
      </c>
      <c r="N7565" t="s">
        <v>123</v>
      </c>
      <c r="O7565">
        <v>130</v>
      </c>
      <c r="P7565" t="s">
        <v>141</v>
      </c>
      <c r="Q7565" t="s">
        <v>141</v>
      </c>
      <c r="R7565" t="s">
        <v>324</v>
      </c>
      <c r="T7565">
        <v>2022</v>
      </c>
      <c r="U7565" t="str">
        <f t="shared" si="237"/>
        <v>1107 A1_1_7</v>
      </c>
    </row>
    <row r="7566" spans="1:21" x14ac:dyDescent="0.3">
      <c r="A7566" t="str">
        <f t="shared" si="236"/>
        <v>9,Ecuador,1107 A1,ASHIGUA,Cotopaxi,1,3853,-0.758255,-78.462934,Pinaceae,Pinus,radiata,Pinus radiata,130,36.6,36.6, ,,2022</v>
      </c>
      <c r="B7566">
        <v>9</v>
      </c>
      <c r="C7566" t="s">
        <v>17</v>
      </c>
      <c r="D7566" t="s">
        <v>710</v>
      </c>
      <c r="E7566" t="s">
        <v>695</v>
      </c>
      <c r="F7566" t="s">
        <v>20</v>
      </c>
      <c r="G7566">
        <v>1</v>
      </c>
      <c r="H7566">
        <v>3853</v>
      </c>
      <c r="I7566" s="1">
        <v>-0.75825500000000001</v>
      </c>
      <c r="J7566" s="1">
        <v>-78.462934000000004</v>
      </c>
      <c r="K7566" t="s">
        <v>21</v>
      </c>
      <c r="L7566" t="s">
        <v>22</v>
      </c>
      <c r="M7566" t="s">
        <v>122</v>
      </c>
      <c r="N7566" t="s">
        <v>123</v>
      </c>
      <c r="O7566">
        <v>130</v>
      </c>
      <c r="P7566" t="s">
        <v>597</v>
      </c>
      <c r="Q7566" t="s">
        <v>597</v>
      </c>
      <c r="R7566" t="s">
        <v>26</v>
      </c>
      <c r="T7566">
        <v>2022</v>
      </c>
      <c r="U7566" t="str">
        <f t="shared" si="237"/>
        <v>1107 A1_1_9</v>
      </c>
    </row>
    <row r="7567" spans="1:21" x14ac:dyDescent="0.3">
      <c r="A7567" t="str">
        <f t="shared" si="236"/>
        <v>10,Ecuador,1107 A1,ASHIGUA,Cotopaxi,1,3853,-0.758255,-78.462934,Pinaceae,Pinus,radiata,Pinus radiata,130,21.2,21.2, ,,2022</v>
      </c>
      <c r="B7567">
        <v>10</v>
      </c>
      <c r="C7567" t="s">
        <v>17</v>
      </c>
      <c r="D7567" t="s">
        <v>710</v>
      </c>
      <c r="E7567" t="s">
        <v>695</v>
      </c>
      <c r="F7567" t="s">
        <v>20</v>
      </c>
      <c r="G7567">
        <v>1</v>
      </c>
      <c r="H7567">
        <v>3853</v>
      </c>
      <c r="I7567" s="1">
        <v>-0.75825500000000001</v>
      </c>
      <c r="J7567" s="1">
        <v>-78.462934000000004</v>
      </c>
      <c r="K7567" t="s">
        <v>21</v>
      </c>
      <c r="L7567" t="s">
        <v>22</v>
      </c>
      <c r="M7567" t="s">
        <v>122</v>
      </c>
      <c r="N7567" t="s">
        <v>123</v>
      </c>
      <c r="O7567">
        <v>130</v>
      </c>
      <c r="P7567" t="s">
        <v>114</v>
      </c>
      <c r="Q7567" t="s">
        <v>114</v>
      </c>
      <c r="R7567" t="s">
        <v>26</v>
      </c>
      <c r="T7567">
        <v>2022</v>
      </c>
      <c r="U7567" t="str">
        <f t="shared" si="237"/>
        <v>1107 A1_1_10</v>
      </c>
    </row>
    <row r="7568" spans="1:21" x14ac:dyDescent="0.3">
      <c r="A7568" t="str">
        <f t="shared" si="236"/>
        <v>11,Ecuador,1107 A1,ASHIGUA,Cotopaxi,1,3853,-0.758255,-78.462934,Pinaceae,Pinus,radiata,Pinus radiata,130,27.8,27.8, ,,2022</v>
      </c>
      <c r="B7568">
        <v>11</v>
      </c>
      <c r="C7568" t="s">
        <v>17</v>
      </c>
      <c r="D7568" t="s">
        <v>710</v>
      </c>
      <c r="E7568" t="s">
        <v>695</v>
      </c>
      <c r="F7568" t="s">
        <v>20</v>
      </c>
      <c r="G7568">
        <v>1</v>
      </c>
      <c r="H7568">
        <v>3853</v>
      </c>
      <c r="I7568" s="1">
        <v>-0.75825500000000001</v>
      </c>
      <c r="J7568" s="1">
        <v>-78.462934000000004</v>
      </c>
      <c r="K7568" t="s">
        <v>21</v>
      </c>
      <c r="L7568" t="s">
        <v>22</v>
      </c>
      <c r="M7568" t="s">
        <v>122</v>
      </c>
      <c r="N7568" t="s">
        <v>123</v>
      </c>
      <c r="O7568">
        <v>130</v>
      </c>
      <c r="P7568" t="s">
        <v>357</v>
      </c>
      <c r="Q7568" t="s">
        <v>357</v>
      </c>
      <c r="R7568" t="s">
        <v>26</v>
      </c>
      <c r="T7568">
        <v>2022</v>
      </c>
      <c r="U7568" t="str">
        <f t="shared" si="237"/>
        <v>1107 A1_1_11</v>
      </c>
    </row>
    <row r="7569" spans="1:21" x14ac:dyDescent="0.3">
      <c r="A7569" t="str">
        <f t="shared" si="236"/>
        <v>12,Ecuador,1107 A1,ASHIGUA,Cotopaxi,1,3853,-0.758255,-78.462934,Pinaceae,Pinus,radiata,Pinus radiata,130,34.8,34.8, ,,2022</v>
      </c>
      <c r="B7569">
        <v>12</v>
      </c>
      <c r="C7569" t="s">
        <v>17</v>
      </c>
      <c r="D7569" t="s">
        <v>710</v>
      </c>
      <c r="E7569" t="s">
        <v>695</v>
      </c>
      <c r="F7569" t="s">
        <v>20</v>
      </c>
      <c r="G7569">
        <v>1</v>
      </c>
      <c r="H7569">
        <v>3853</v>
      </c>
      <c r="I7569" s="1">
        <v>-0.75825500000000001</v>
      </c>
      <c r="J7569" s="1">
        <v>-78.462934000000004</v>
      </c>
      <c r="K7569" t="s">
        <v>21</v>
      </c>
      <c r="L7569" t="s">
        <v>22</v>
      </c>
      <c r="M7569" t="s">
        <v>122</v>
      </c>
      <c r="N7569" t="s">
        <v>123</v>
      </c>
      <c r="O7569">
        <v>130</v>
      </c>
      <c r="P7569" t="s">
        <v>313</v>
      </c>
      <c r="Q7569" t="s">
        <v>313</v>
      </c>
      <c r="R7569" t="s">
        <v>26</v>
      </c>
      <c r="T7569">
        <v>2022</v>
      </c>
      <c r="U7569" t="str">
        <f t="shared" si="237"/>
        <v>1107 A1_1_12</v>
      </c>
    </row>
    <row r="7570" spans="1:21" x14ac:dyDescent="0.3">
      <c r="A7570" t="str">
        <f t="shared" si="236"/>
        <v>13,Ecuador,1107 A1,ASHIGUA,Cotopaxi,1,3853,-0.758255,-78.462934,Pinaceae,Pinus,radiata,Pinus radiata,130,29.7,29.7, ,,2022</v>
      </c>
      <c r="B7570">
        <v>13</v>
      </c>
      <c r="C7570" t="s">
        <v>17</v>
      </c>
      <c r="D7570" t="s">
        <v>710</v>
      </c>
      <c r="E7570" t="s">
        <v>695</v>
      </c>
      <c r="F7570" t="s">
        <v>20</v>
      </c>
      <c r="G7570">
        <v>1</v>
      </c>
      <c r="H7570">
        <v>3853</v>
      </c>
      <c r="I7570" s="1">
        <v>-0.75825500000000001</v>
      </c>
      <c r="J7570" s="1">
        <v>-78.462934000000004</v>
      </c>
      <c r="K7570" t="s">
        <v>21</v>
      </c>
      <c r="L7570" t="s">
        <v>22</v>
      </c>
      <c r="M7570" t="s">
        <v>122</v>
      </c>
      <c r="N7570" t="s">
        <v>123</v>
      </c>
      <c r="O7570">
        <v>130</v>
      </c>
      <c r="P7570" t="s">
        <v>131</v>
      </c>
      <c r="Q7570" t="s">
        <v>131</v>
      </c>
      <c r="R7570" t="s">
        <v>26</v>
      </c>
      <c r="T7570">
        <v>2022</v>
      </c>
      <c r="U7570" t="str">
        <f t="shared" si="237"/>
        <v>1107 A1_1_13</v>
      </c>
    </row>
    <row r="7571" spans="1:21" x14ac:dyDescent="0.3">
      <c r="A7571" t="str">
        <f t="shared" si="236"/>
        <v>14,Ecuador,1107 A1,ASHIGUA,Cotopaxi,1,3853,-0.758255,-78.462934,Pinaceae,Pinus,radiata,Pinus radiata,130,26.7,26.7, ,,2022</v>
      </c>
      <c r="B7571">
        <v>14</v>
      </c>
      <c r="C7571" t="s">
        <v>17</v>
      </c>
      <c r="D7571" t="s">
        <v>710</v>
      </c>
      <c r="E7571" t="s">
        <v>695</v>
      </c>
      <c r="F7571" t="s">
        <v>20</v>
      </c>
      <c r="G7571">
        <v>1</v>
      </c>
      <c r="H7571">
        <v>3853</v>
      </c>
      <c r="I7571" s="1">
        <v>-0.75825500000000001</v>
      </c>
      <c r="J7571" s="1">
        <v>-78.462934000000004</v>
      </c>
      <c r="K7571" t="s">
        <v>21</v>
      </c>
      <c r="L7571" t="s">
        <v>22</v>
      </c>
      <c r="M7571" t="s">
        <v>122</v>
      </c>
      <c r="N7571" t="s">
        <v>123</v>
      </c>
      <c r="O7571">
        <v>130</v>
      </c>
      <c r="P7571" t="s">
        <v>420</v>
      </c>
      <c r="Q7571" t="s">
        <v>420</v>
      </c>
      <c r="R7571" t="s">
        <v>26</v>
      </c>
      <c r="T7571">
        <v>2022</v>
      </c>
      <c r="U7571" t="str">
        <f t="shared" si="237"/>
        <v>1107 A1_1_14</v>
      </c>
    </row>
    <row r="7572" spans="1:21" x14ac:dyDescent="0.3">
      <c r="A7572" t="str">
        <f t="shared" si="236"/>
        <v>16,Ecuador,1107 A1,ASHIGUA,Cotopaxi,1,3853,-0.758255,-78.462934,Pinaceae,Pinus,radiata,Pinus radiata,130,29.9,29.9, ,,2022</v>
      </c>
      <c r="B7572">
        <v>16</v>
      </c>
      <c r="C7572" t="s">
        <v>17</v>
      </c>
      <c r="D7572" t="s">
        <v>710</v>
      </c>
      <c r="E7572" t="s">
        <v>695</v>
      </c>
      <c r="F7572" t="s">
        <v>20</v>
      </c>
      <c r="G7572">
        <v>1</v>
      </c>
      <c r="H7572">
        <v>3853</v>
      </c>
      <c r="I7572" s="1">
        <v>-0.75825500000000001</v>
      </c>
      <c r="J7572" s="1">
        <v>-78.462934000000004</v>
      </c>
      <c r="K7572" t="s">
        <v>21</v>
      </c>
      <c r="L7572" t="s">
        <v>22</v>
      </c>
      <c r="M7572" t="s">
        <v>122</v>
      </c>
      <c r="N7572" t="s">
        <v>123</v>
      </c>
      <c r="O7572">
        <v>130</v>
      </c>
      <c r="P7572" t="s">
        <v>356</v>
      </c>
      <c r="Q7572" t="s">
        <v>356</v>
      </c>
      <c r="R7572" t="s">
        <v>26</v>
      </c>
      <c r="T7572">
        <v>2022</v>
      </c>
      <c r="U7572" t="str">
        <f t="shared" si="237"/>
        <v>1107 A1_1_16</v>
      </c>
    </row>
    <row r="7573" spans="1:21" x14ac:dyDescent="0.3">
      <c r="A7573" t="str">
        <f t="shared" si="236"/>
        <v>17.1,Ecuador,1107 A1,ASHIGUA,Cotopaxi,1,3853,-0.758255,-78.462934,Pinaceae,Pinus,radiata,Pinus radiata,150,20.3,20.3,11.5,,2022</v>
      </c>
      <c r="B7573" t="s">
        <v>146</v>
      </c>
      <c r="C7573" t="s">
        <v>17</v>
      </c>
      <c r="D7573" t="s">
        <v>710</v>
      </c>
      <c r="E7573" t="s">
        <v>695</v>
      </c>
      <c r="F7573" t="s">
        <v>20</v>
      </c>
      <c r="G7573">
        <v>1</v>
      </c>
      <c r="H7573">
        <v>3853</v>
      </c>
      <c r="I7573" s="1">
        <v>-0.75825500000000001</v>
      </c>
      <c r="J7573" s="1">
        <v>-78.462934000000004</v>
      </c>
      <c r="K7573" t="s">
        <v>21</v>
      </c>
      <c r="L7573" t="s">
        <v>22</v>
      </c>
      <c r="M7573" t="s">
        <v>122</v>
      </c>
      <c r="N7573" t="s">
        <v>123</v>
      </c>
      <c r="O7573">
        <v>150</v>
      </c>
      <c r="P7573" t="s">
        <v>130</v>
      </c>
      <c r="Q7573" t="s">
        <v>130</v>
      </c>
      <c r="R7573" t="s">
        <v>104</v>
      </c>
      <c r="T7573">
        <v>2022</v>
      </c>
      <c r="U7573" t="str">
        <f t="shared" si="237"/>
        <v>1107 A1_1_17.1</v>
      </c>
    </row>
    <row r="7574" spans="1:21" x14ac:dyDescent="0.3">
      <c r="A7574" t="str">
        <f t="shared" si="236"/>
        <v>17.2,Ecuador,1107 A1,ASHIGUA,Cotopaxi,1,3853,-0.758255,-78.462934,Pinaceae,Pinus,radiata,Pinus radiata,150,11.1,11.1, ,,2022</v>
      </c>
      <c r="B7574" t="s">
        <v>112</v>
      </c>
      <c r="C7574" t="s">
        <v>17</v>
      </c>
      <c r="D7574" t="s">
        <v>710</v>
      </c>
      <c r="E7574" t="s">
        <v>695</v>
      </c>
      <c r="F7574" t="s">
        <v>20</v>
      </c>
      <c r="G7574">
        <v>1</v>
      </c>
      <c r="H7574">
        <v>3853</v>
      </c>
      <c r="I7574" s="1">
        <v>-0.75825500000000001</v>
      </c>
      <c r="J7574" s="1">
        <v>-78.462934000000004</v>
      </c>
      <c r="K7574" t="s">
        <v>21</v>
      </c>
      <c r="L7574" t="s">
        <v>22</v>
      </c>
      <c r="M7574" t="s">
        <v>122</v>
      </c>
      <c r="N7574" t="s">
        <v>123</v>
      </c>
      <c r="O7574">
        <v>150</v>
      </c>
      <c r="P7574" t="s">
        <v>214</v>
      </c>
      <c r="Q7574" t="s">
        <v>214</v>
      </c>
      <c r="R7574" t="s">
        <v>26</v>
      </c>
      <c r="T7574">
        <v>2022</v>
      </c>
      <c r="U7574" t="str">
        <f t="shared" si="237"/>
        <v>1107 A1_1_17.2</v>
      </c>
    </row>
    <row r="7575" spans="1:21" x14ac:dyDescent="0.3">
      <c r="A7575" t="str">
        <f t="shared" si="236"/>
        <v>18,Ecuador,1107 A1,ASHIGUA,Cotopaxi,1,3853,-0.758255,-78.462934,Pinaceae,Pinus,radiata,Pinus radiata,130,25.5,25.5, ,,2022</v>
      </c>
      <c r="B7575">
        <v>18</v>
      </c>
      <c r="C7575" t="s">
        <v>17</v>
      </c>
      <c r="D7575" t="s">
        <v>710</v>
      </c>
      <c r="E7575" t="s">
        <v>695</v>
      </c>
      <c r="F7575" t="s">
        <v>20</v>
      </c>
      <c r="G7575">
        <v>1</v>
      </c>
      <c r="H7575">
        <v>3853</v>
      </c>
      <c r="I7575" s="1">
        <v>-0.75825500000000001</v>
      </c>
      <c r="J7575" s="1">
        <v>-78.462934000000004</v>
      </c>
      <c r="K7575" t="s">
        <v>21</v>
      </c>
      <c r="L7575" t="s">
        <v>22</v>
      </c>
      <c r="M7575" t="s">
        <v>122</v>
      </c>
      <c r="N7575" t="s">
        <v>123</v>
      </c>
      <c r="O7575">
        <v>130</v>
      </c>
      <c r="P7575" t="s">
        <v>197</v>
      </c>
      <c r="Q7575" t="s">
        <v>197</v>
      </c>
      <c r="R7575" t="s">
        <v>26</v>
      </c>
      <c r="T7575">
        <v>2022</v>
      </c>
      <c r="U7575" t="str">
        <f t="shared" si="237"/>
        <v>1107 A1_1_18</v>
      </c>
    </row>
    <row r="7576" spans="1:21" x14ac:dyDescent="0.3">
      <c r="A7576" t="str">
        <f t="shared" si="236"/>
        <v>19,Ecuador,1107 A1,ASHIGUA,Cotopaxi,1,3853,-0.758255,-78.462934,Pinaceae,Pinus,radiata,Pinus radiata,130,30.1,30.1,10,,2022</v>
      </c>
      <c r="B7576">
        <v>19</v>
      </c>
      <c r="C7576" t="s">
        <v>17</v>
      </c>
      <c r="D7576" t="s">
        <v>710</v>
      </c>
      <c r="E7576" t="s">
        <v>695</v>
      </c>
      <c r="F7576" t="s">
        <v>20</v>
      </c>
      <c r="G7576">
        <v>1</v>
      </c>
      <c r="H7576">
        <v>3853</v>
      </c>
      <c r="I7576" s="1">
        <v>-0.75825500000000001</v>
      </c>
      <c r="J7576" s="1">
        <v>-78.462934000000004</v>
      </c>
      <c r="K7576" t="s">
        <v>21</v>
      </c>
      <c r="L7576" t="s">
        <v>22</v>
      </c>
      <c r="M7576" t="s">
        <v>122</v>
      </c>
      <c r="N7576" t="s">
        <v>123</v>
      </c>
      <c r="O7576">
        <v>130</v>
      </c>
      <c r="P7576" t="s">
        <v>370</v>
      </c>
      <c r="Q7576" t="s">
        <v>370</v>
      </c>
      <c r="R7576">
        <v>10</v>
      </c>
      <c r="T7576">
        <v>2022</v>
      </c>
      <c r="U7576" t="str">
        <f t="shared" si="237"/>
        <v>1107 A1_1_19</v>
      </c>
    </row>
    <row r="7577" spans="1:21" x14ac:dyDescent="0.3">
      <c r="A7577" t="str">
        <f t="shared" si="236"/>
        <v>21,Ecuador,1107 A1,ASHIGUA,Cotopaxi,1,3853,-0.758255,-78.462934,Pinaceae,Pinus,radiata,Pinus radiata,130,29.8,29.8, ,,2022</v>
      </c>
      <c r="B7577">
        <v>21</v>
      </c>
      <c r="C7577" t="s">
        <v>17</v>
      </c>
      <c r="D7577" t="s">
        <v>710</v>
      </c>
      <c r="E7577" t="s">
        <v>695</v>
      </c>
      <c r="F7577" t="s">
        <v>20</v>
      </c>
      <c r="G7577">
        <v>1</v>
      </c>
      <c r="H7577">
        <v>3853</v>
      </c>
      <c r="I7577" s="1">
        <v>-0.75825500000000001</v>
      </c>
      <c r="J7577" s="1">
        <v>-78.462934000000004</v>
      </c>
      <c r="K7577" t="s">
        <v>21</v>
      </c>
      <c r="L7577" t="s">
        <v>22</v>
      </c>
      <c r="M7577" t="s">
        <v>122</v>
      </c>
      <c r="N7577" t="s">
        <v>123</v>
      </c>
      <c r="O7577">
        <v>130</v>
      </c>
      <c r="P7577" t="s">
        <v>34</v>
      </c>
      <c r="Q7577" t="s">
        <v>34</v>
      </c>
      <c r="R7577" t="s">
        <v>26</v>
      </c>
      <c r="T7577">
        <v>2022</v>
      </c>
      <c r="U7577" t="str">
        <f t="shared" si="237"/>
        <v>1107 A1_1_21</v>
      </c>
    </row>
    <row r="7578" spans="1:21" x14ac:dyDescent="0.3">
      <c r="A7578" t="str">
        <f t="shared" si="236"/>
        <v>22,Ecuador,1107 A1,ASHIGUA,Cotopaxi,1,3853,-0.758255,-78.462934,Pinaceae,Pinus,radiata,Pinus radiata,130,19.5,19.5,6.75,,2022</v>
      </c>
      <c r="B7578">
        <v>22</v>
      </c>
      <c r="C7578" t="s">
        <v>17</v>
      </c>
      <c r="D7578" t="s">
        <v>710</v>
      </c>
      <c r="E7578" t="s">
        <v>695</v>
      </c>
      <c r="F7578" t="s">
        <v>20</v>
      </c>
      <c r="G7578">
        <v>1</v>
      </c>
      <c r="H7578">
        <v>3853</v>
      </c>
      <c r="I7578" s="1">
        <v>-0.75825500000000001</v>
      </c>
      <c r="J7578" s="1">
        <v>-78.462934000000004</v>
      </c>
      <c r="K7578" t="s">
        <v>21</v>
      </c>
      <c r="L7578" t="s">
        <v>22</v>
      </c>
      <c r="M7578" t="s">
        <v>122</v>
      </c>
      <c r="N7578" t="s">
        <v>123</v>
      </c>
      <c r="O7578">
        <v>130</v>
      </c>
      <c r="P7578" t="s">
        <v>32</v>
      </c>
      <c r="Q7578" t="s">
        <v>32</v>
      </c>
      <c r="R7578" t="s">
        <v>442</v>
      </c>
      <c r="T7578">
        <v>2022</v>
      </c>
      <c r="U7578" t="str">
        <f t="shared" si="237"/>
        <v>1107 A1_1_22</v>
      </c>
    </row>
    <row r="7579" spans="1:21" x14ac:dyDescent="0.3">
      <c r="A7579" t="str">
        <f t="shared" si="236"/>
        <v>23,Ecuador,1107 A1,ASHIGUA,Cotopaxi,1,3853,-0.758255,-78.462934,Pinaceae,Pinus,radiata,Pinus radiata,130,21.5,21.5, ,,2022</v>
      </c>
      <c r="B7579">
        <v>23</v>
      </c>
      <c r="C7579" t="s">
        <v>17</v>
      </c>
      <c r="D7579" t="s">
        <v>710</v>
      </c>
      <c r="E7579" t="s">
        <v>695</v>
      </c>
      <c r="F7579" t="s">
        <v>20</v>
      </c>
      <c r="G7579">
        <v>1</v>
      </c>
      <c r="H7579">
        <v>3853</v>
      </c>
      <c r="I7579" s="1">
        <v>-0.75825500000000001</v>
      </c>
      <c r="J7579" s="1">
        <v>-78.462934000000004</v>
      </c>
      <c r="K7579" t="s">
        <v>21</v>
      </c>
      <c r="L7579" t="s">
        <v>22</v>
      </c>
      <c r="M7579" t="s">
        <v>122</v>
      </c>
      <c r="N7579" t="s">
        <v>123</v>
      </c>
      <c r="O7579">
        <v>130</v>
      </c>
      <c r="P7579" t="s">
        <v>68</v>
      </c>
      <c r="Q7579" t="s">
        <v>68</v>
      </c>
      <c r="R7579" t="s">
        <v>26</v>
      </c>
      <c r="T7579">
        <v>2022</v>
      </c>
      <c r="U7579" t="str">
        <f t="shared" si="237"/>
        <v>1107 A1_1_23</v>
      </c>
    </row>
    <row r="7580" spans="1:21" x14ac:dyDescent="0.3">
      <c r="A7580" t="str">
        <f t="shared" si="236"/>
        <v>24,Ecuador,1107 A1,ASHIGUA,Cotopaxi,1,3853,-0.758255,-78.462934,Pinaceae,Pinus,radiata,Pinus radiata,125,28.1,28.1,9.5,,2022</v>
      </c>
      <c r="B7580">
        <v>24</v>
      </c>
      <c r="C7580" t="s">
        <v>17</v>
      </c>
      <c r="D7580" t="s">
        <v>710</v>
      </c>
      <c r="E7580" t="s">
        <v>695</v>
      </c>
      <c r="F7580" t="s">
        <v>20</v>
      </c>
      <c r="G7580">
        <v>1</v>
      </c>
      <c r="H7580">
        <v>3853</v>
      </c>
      <c r="I7580" s="1">
        <v>-0.75825500000000001</v>
      </c>
      <c r="J7580" s="1">
        <v>-78.462934000000004</v>
      </c>
      <c r="K7580" t="s">
        <v>21</v>
      </c>
      <c r="L7580" t="s">
        <v>22</v>
      </c>
      <c r="M7580" t="s">
        <v>122</v>
      </c>
      <c r="N7580" t="s">
        <v>123</v>
      </c>
      <c r="O7580">
        <v>125</v>
      </c>
      <c r="P7580" t="s">
        <v>191</v>
      </c>
      <c r="Q7580" t="s">
        <v>191</v>
      </c>
      <c r="R7580" t="s">
        <v>103</v>
      </c>
      <c r="T7580">
        <v>2022</v>
      </c>
      <c r="U7580" t="str">
        <f t="shared" si="237"/>
        <v>1107 A1_1_24</v>
      </c>
    </row>
    <row r="7581" spans="1:21" x14ac:dyDescent="0.3">
      <c r="A7581" t="str">
        <f t="shared" si="236"/>
        <v>26,Ecuador,1107 A1,ASHIGUA,Cotopaxi,1,3853,-0.758255,-78.462934,Pinaceae,Pinus,radiata,Pinus radiata,130,28.7,28.7, ,,2022</v>
      </c>
      <c r="B7581">
        <v>26</v>
      </c>
      <c r="C7581" t="s">
        <v>17</v>
      </c>
      <c r="D7581" t="s">
        <v>710</v>
      </c>
      <c r="E7581" t="s">
        <v>695</v>
      </c>
      <c r="F7581" t="s">
        <v>20</v>
      </c>
      <c r="G7581">
        <v>1</v>
      </c>
      <c r="H7581">
        <v>3853</v>
      </c>
      <c r="I7581" s="1">
        <v>-0.75825500000000001</v>
      </c>
      <c r="J7581" s="1">
        <v>-78.462934000000004</v>
      </c>
      <c r="K7581" t="s">
        <v>21</v>
      </c>
      <c r="L7581" t="s">
        <v>22</v>
      </c>
      <c r="M7581" t="s">
        <v>122</v>
      </c>
      <c r="N7581" t="s">
        <v>123</v>
      </c>
      <c r="O7581">
        <v>130</v>
      </c>
      <c r="P7581" t="s">
        <v>181</v>
      </c>
      <c r="Q7581" t="s">
        <v>181</v>
      </c>
      <c r="R7581" t="s">
        <v>26</v>
      </c>
      <c r="T7581">
        <v>2022</v>
      </c>
      <c r="U7581" t="str">
        <f t="shared" si="237"/>
        <v>1107 A1_1_26</v>
      </c>
    </row>
    <row r="7582" spans="1:21" x14ac:dyDescent="0.3">
      <c r="A7582" t="str">
        <f t="shared" si="236"/>
        <v>27,Ecuador,1107 A1,ASHIGUA,Cotopaxi,1,3853,-0.758255,-78.462934,Pinaceae,Pinus,radiata,Pinus radiata,130,5.7,5.7, ,,2022</v>
      </c>
      <c r="B7582">
        <v>27</v>
      </c>
      <c r="C7582" t="s">
        <v>17</v>
      </c>
      <c r="D7582" t="s">
        <v>710</v>
      </c>
      <c r="E7582" t="s">
        <v>695</v>
      </c>
      <c r="F7582" t="s">
        <v>20</v>
      </c>
      <c r="G7582">
        <v>1</v>
      </c>
      <c r="H7582">
        <v>3853</v>
      </c>
      <c r="I7582" s="1">
        <v>-0.75825500000000001</v>
      </c>
      <c r="J7582" s="1">
        <v>-78.462934000000004</v>
      </c>
      <c r="K7582" t="s">
        <v>21</v>
      </c>
      <c r="L7582" t="s">
        <v>22</v>
      </c>
      <c r="M7582" t="s">
        <v>122</v>
      </c>
      <c r="N7582" t="s">
        <v>123</v>
      </c>
      <c r="O7582">
        <v>130</v>
      </c>
      <c r="P7582" t="s">
        <v>285</v>
      </c>
      <c r="Q7582" t="s">
        <v>285</v>
      </c>
      <c r="R7582" t="s">
        <v>26</v>
      </c>
      <c r="T7582">
        <v>2022</v>
      </c>
      <c r="U7582" t="str">
        <f t="shared" si="237"/>
        <v>1107 A1_1_27</v>
      </c>
    </row>
    <row r="7583" spans="1:21" x14ac:dyDescent="0.3">
      <c r="A7583" t="str">
        <f t="shared" si="236"/>
        <v>28,Ecuador,1107 A1,ASHIGUA,Cotopaxi,1,3853,-0.758255,-78.462934,Pinaceae,Pinus,radiata,Pinus radiata,130,29.3,29.3, ,,2022</v>
      </c>
      <c r="B7583">
        <v>28</v>
      </c>
      <c r="C7583" t="s">
        <v>17</v>
      </c>
      <c r="D7583" t="s">
        <v>710</v>
      </c>
      <c r="E7583" t="s">
        <v>695</v>
      </c>
      <c r="F7583" t="s">
        <v>20</v>
      </c>
      <c r="G7583">
        <v>1</v>
      </c>
      <c r="H7583">
        <v>3853</v>
      </c>
      <c r="I7583" s="1">
        <v>-0.75825500000000001</v>
      </c>
      <c r="J7583" s="1">
        <v>-78.462934000000004</v>
      </c>
      <c r="K7583" t="s">
        <v>21</v>
      </c>
      <c r="L7583" t="s">
        <v>22</v>
      </c>
      <c r="M7583" t="s">
        <v>122</v>
      </c>
      <c r="N7583" t="s">
        <v>123</v>
      </c>
      <c r="O7583">
        <v>130</v>
      </c>
      <c r="P7583" t="s">
        <v>380</v>
      </c>
      <c r="Q7583" t="s">
        <v>380</v>
      </c>
      <c r="R7583" t="s">
        <v>26</v>
      </c>
      <c r="T7583">
        <v>2022</v>
      </c>
      <c r="U7583" t="str">
        <f t="shared" si="237"/>
        <v>1107 A1_1_28</v>
      </c>
    </row>
    <row r="7584" spans="1:21" x14ac:dyDescent="0.3">
      <c r="A7584" t="str">
        <f t="shared" si="236"/>
        <v>29,Ecuador,1107 A1,ASHIGUA,Cotopaxi,1,3853,-0.758255,-78.462934,Pinaceae,Pinus,radiata,Pinus radiata,130,21.7,21.7, ,,2022</v>
      </c>
      <c r="B7584">
        <v>29</v>
      </c>
      <c r="C7584" t="s">
        <v>17</v>
      </c>
      <c r="D7584" t="s">
        <v>710</v>
      </c>
      <c r="E7584" t="s">
        <v>695</v>
      </c>
      <c r="F7584" t="s">
        <v>20</v>
      </c>
      <c r="G7584">
        <v>1</v>
      </c>
      <c r="H7584">
        <v>3853</v>
      </c>
      <c r="I7584" s="1">
        <v>-0.75825500000000001</v>
      </c>
      <c r="J7584" s="1">
        <v>-78.462934000000004</v>
      </c>
      <c r="K7584" t="s">
        <v>21</v>
      </c>
      <c r="L7584" t="s">
        <v>22</v>
      </c>
      <c r="M7584" t="s">
        <v>122</v>
      </c>
      <c r="N7584" t="s">
        <v>123</v>
      </c>
      <c r="O7584">
        <v>130</v>
      </c>
      <c r="P7584" t="s">
        <v>136</v>
      </c>
      <c r="Q7584" t="s">
        <v>136</v>
      </c>
      <c r="R7584" t="s">
        <v>26</v>
      </c>
      <c r="T7584">
        <v>2022</v>
      </c>
      <c r="U7584" t="str">
        <f t="shared" si="237"/>
        <v>1107 A1_1_29</v>
      </c>
    </row>
    <row r="7585" spans="1:21" x14ac:dyDescent="0.3">
      <c r="A7585" t="str">
        <f t="shared" si="236"/>
        <v>30,Ecuador,1107 A1,ASHIGUA,Cotopaxi,1,3853,-0.758255,-78.462934,Pinaceae,Pinus,radiata,Pinus radiata,130,33.1,33.1,12,,2022</v>
      </c>
      <c r="B7585">
        <v>30</v>
      </c>
      <c r="C7585" t="s">
        <v>17</v>
      </c>
      <c r="D7585" t="s">
        <v>710</v>
      </c>
      <c r="E7585" t="s">
        <v>695</v>
      </c>
      <c r="F7585" t="s">
        <v>20</v>
      </c>
      <c r="G7585">
        <v>1</v>
      </c>
      <c r="H7585">
        <v>3853</v>
      </c>
      <c r="I7585" s="1">
        <v>-0.75825500000000001</v>
      </c>
      <c r="J7585" s="1">
        <v>-78.462934000000004</v>
      </c>
      <c r="K7585" t="s">
        <v>21</v>
      </c>
      <c r="L7585" t="s">
        <v>22</v>
      </c>
      <c r="M7585" t="s">
        <v>122</v>
      </c>
      <c r="N7585" t="s">
        <v>123</v>
      </c>
      <c r="O7585">
        <v>130</v>
      </c>
      <c r="P7585" t="s">
        <v>515</v>
      </c>
      <c r="Q7585" t="s">
        <v>515</v>
      </c>
      <c r="R7585">
        <v>12</v>
      </c>
      <c r="T7585">
        <v>2022</v>
      </c>
      <c r="U7585" t="str">
        <f t="shared" si="237"/>
        <v>1107 A1_1_30</v>
      </c>
    </row>
    <row r="7586" spans="1:21" x14ac:dyDescent="0.3">
      <c r="A7586" t="str">
        <f t="shared" si="236"/>
        <v>31,Ecuador,1107 A1,ASHIGUA,Cotopaxi,1,3853,-0.758255,-78.462934,Pinaceae,Pinus,radiata,Pinus radiata,130,26.1,26.1, ,,2022</v>
      </c>
      <c r="B7586">
        <v>31</v>
      </c>
      <c r="C7586" t="s">
        <v>17</v>
      </c>
      <c r="D7586" t="s">
        <v>710</v>
      </c>
      <c r="E7586" t="s">
        <v>695</v>
      </c>
      <c r="F7586" t="s">
        <v>20</v>
      </c>
      <c r="G7586">
        <v>1</v>
      </c>
      <c r="H7586">
        <v>3853</v>
      </c>
      <c r="I7586" s="1">
        <v>-0.75825500000000001</v>
      </c>
      <c r="J7586" s="1">
        <v>-78.462934000000004</v>
      </c>
      <c r="K7586" t="s">
        <v>21</v>
      </c>
      <c r="L7586" t="s">
        <v>22</v>
      </c>
      <c r="M7586" t="s">
        <v>122</v>
      </c>
      <c r="N7586" t="s">
        <v>123</v>
      </c>
      <c r="O7586">
        <v>130</v>
      </c>
      <c r="P7586" t="s">
        <v>72</v>
      </c>
      <c r="Q7586" t="s">
        <v>72</v>
      </c>
      <c r="R7586" t="s">
        <v>26</v>
      </c>
      <c r="T7586">
        <v>2022</v>
      </c>
      <c r="U7586" t="str">
        <f t="shared" si="237"/>
        <v>1107 A1_1_31</v>
      </c>
    </row>
    <row r="7587" spans="1:21" x14ac:dyDescent="0.3">
      <c r="A7587" t="str">
        <f t="shared" si="236"/>
        <v>32,Ecuador,1107 A1,ASHIGUA,Cotopaxi,1,3853,-0.758255,-78.462934,Pinaceae,Pinus,radiata,Pinus radiata,130,23.8,23.8, ,,2022</v>
      </c>
      <c r="B7587">
        <v>32</v>
      </c>
      <c r="C7587" t="s">
        <v>17</v>
      </c>
      <c r="D7587" t="s">
        <v>710</v>
      </c>
      <c r="E7587" t="s">
        <v>695</v>
      </c>
      <c r="F7587" t="s">
        <v>20</v>
      </c>
      <c r="G7587">
        <v>1</v>
      </c>
      <c r="H7587">
        <v>3853</v>
      </c>
      <c r="I7587" s="1">
        <v>-0.75825500000000001</v>
      </c>
      <c r="J7587" s="1">
        <v>-78.462934000000004</v>
      </c>
      <c r="K7587" t="s">
        <v>21</v>
      </c>
      <c r="L7587" t="s">
        <v>22</v>
      </c>
      <c r="M7587" t="s">
        <v>122</v>
      </c>
      <c r="N7587" t="s">
        <v>123</v>
      </c>
      <c r="O7587">
        <v>130</v>
      </c>
      <c r="P7587" t="s">
        <v>137</v>
      </c>
      <c r="Q7587" t="s">
        <v>137</v>
      </c>
      <c r="R7587" t="s">
        <v>26</v>
      </c>
      <c r="T7587">
        <v>2022</v>
      </c>
      <c r="U7587" t="str">
        <f t="shared" si="237"/>
        <v>1107 A1_1_32</v>
      </c>
    </row>
    <row r="7588" spans="1:21" x14ac:dyDescent="0.3">
      <c r="A7588" t="str">
        <f t="shared" si="236"/>
        <v>33,Ecuador,1107 A1,ASHIGUA,Cotopaxi,1,3853,-0.758255,-78.462934,Pinaceae,Pinus,radiata,Pinus radiata,130,35.8,35.8, ,,2022</v>
      </c>
      <c r="B7588">
        <v>33</v>
      </c>
      <c r="C7588" t="s">
        <v>17</v>
      </c>
      <c r="D7588" t="s">
        <v>710</v>
      </c>
      <c r="E7588" t="s">
        <v>695</v>
      </c>
      <c r="F7588" t="s">
        <v>20</v>
      </c>
      <c r="G7588">
        <v>1</v>
      </c>
      <c r="H7588">
        <v>3853</v>
      </c>
      <c r="I7588" s="1">
        <v>-0.75825500000000001</v>
      </c>
      <c r="J7588" s="1">
        <v>-78.462934000000004</v>
      </c>
      <c r="K7588" t="s">
        <v>21</v>
      </c>
      <c r="L7588" t="s">
        <v>22</v>
      </c>
      <c r="M7588" t="s">
        <v>122</v>
      </c>
      <c r="N7588" t="s">
        <v>123</v>
      </c>
      <c r="O7588">
        <v>130</v>
      </c>
      <c r="P7588" t="s">
        <v>711</v>
      </c>
      <c r="Q7588" t="s">
        <v>711</v>
      </c>
      <c r="R7588" t="s">
        <v>26</v>
      </c>
      <c r="T7588">
        <v>2022</v>
      </c>
      <c r="U7588" t="str">
        <f t="shared" si="237"/>
        <v>1107 A1_1_33</v>
      </c>
    </row>
    <row r="7589" spans="1:21" x14ac:dyDescent="0.3">
      <c r="A7589" t="str">
        <f t="shared" si="236"/>
        <v>35.1,Ecuador,1107 A1,ASHIGUA,Cotopaxi,1,3853,-0.758255,-78.462934,Pinaceae,Pinus,radiata,Pinus radiata,130,15.3,15.3, ,,2022</v>
      </c>
      <c r="B7589" t="s">
        <v>411</v>
      </c>
      <c r="C7589" t="s">
        <v>17</v>
      </c>
      <c r="D7589" t="s">
        <v>710</v>
      </c>
      <c r="E7589" t="s">
        <v>695</v>
      </c>
      <c r="F7589" t="s">
        <v>20</v>
      </c>
      <c r="G7589">
        <v>1</v>
      </c>
      <c r="H7589">
        <v>3853</v>
      </c>
      <c r="I7589" s="1">
        <v>-0.75825500000000001</v>
      </c>
      <c r="J7589" s="1">
        <v>-78.462934000000004</v>
      </c>
      <c r="K7589" t="s">
        <v>21</v>
      </c>
      <c r="L7589" t="s">
        <v>22</v>
      </c>
      <c r="M7589" t="s">
        <v>122</v>
      </c>
      <c r="N7589" t="s">
        <v>123</v>
      </c>
      <c r="O7589">
        <v>130</v>
      </c>
      <c r="P7589" t="s">
        <v>73</v>
      </c>
      <c r="Q7589" t="s">
        <v>73</v>
      </c>
      <c r="R7589" t="s">
        <v>26</v>
      </c>
      <c r="T7589">
        <v>2022</v>
      </c>
      <c r="U7589" t="str">
        <f t="shared" si="237"/>
        <v>1107 A1_1_35.1</v>
      </c>
    </row>
    <row r="7590" spans="1:21" x14ac:dyDescent="0.3">
      <c r="A7590" t="str">
        <f t="shared" si="236"/>
        <v>35.2,Ecuador,1107 A1,ASHIGUA,Cotopaxi,1,3853,-0.758255,-78.462934,Pinaceae,Pinus,radiata,Pinus radiata,130,12.2,12.2, ,,2022</v>
      </c>
      <c r="B7590" t="s">
        <v>678</v>
      </c>
      <c r="C7590" t="s">
        <v>17</v>
      </c>
      <c r="D7590" t="s">
        <v>710</v>
      </c>
      <c r="E7590" t="s">
        <v>695</v>
      </c>
      <c r="F7590" t="s">
        <v>20</v>
      </c>
      <c r="G7590">
        <v>1</v>
      </c>
      <c r="H7590">
        <v>3853</v>
      </c>
      <c r="I7590" s="1">
        <v>-0.75825500000000001</v>
      </c>
      <c r="J7590" s="1">
        <v>-78.462934000000004</v>
      </c>
      <c r="K7590" t="s">
        <v>21</v>
      </c>
      <c r="L7590" t="s">
        <v>22</v>
      </c>
      <c r="M7590" t="s">
        <v>122</v>
      </c>
      <c r="N7590" t="s">
        <v>123</v>
      </c>
      <c r="O7590">
        <v>130</v>
      </c>
      <c r="P7590" t="s">
        <v>174</v>
      </c>
      <c r="Q7590" t="s">
        <v>174</v>
      </c>
      <c r="R7590" t="s">
        <v>26</v>
      </c>
      <c r="T7590">
        <v>2022</v>
      </c>
      <c r="U7590" t="str">
        <f t="shared" si="237"/>
        <v>1107 A1_1_35.2</v>
      </c>
    </row>
    <row r="7591" spans="1:21" x14ac:dyDescent="0.3">
      <c r="A7591" t="str">
        <f t="shared" si="236"/>
        <v>36,Ecuador,1107 A1,ASHIGUA,Cotopaxi,1,3853,-0.758255,-78.462934,Pinaceae,Pinus,radiata,Pinus radiata,130,32.8,32.8,12,,2022</v>
      </c>
      <c r="B7591">
        <v>36</v>
      </c>
      <c r="C7591" t="s">
        <v>17</v>
      </c>
      <c r="D7591" t="s">
        <v>710</v>
      </c>
      <c r="E7591" t="s">
        <v>695</v>
      </c>
      <c r="F7591" t="s">
        <v>20</v>
      </c>
      <c r="G7591">
        <v>1</v>
      </c>
      <c r="H7591">
        <v>3853</v>
      </c>
      <c r="I7591" s="1">
        <v>-0.75825500000000001</v>
      </c>
      <c r="J7591" s="1">
        <v>-78.462934000000004</v>
      </c>
      <c r="K7591" t="s">
        <v>21</v>
      </c>
      <c r="L7591" t="s">
        <v>22</v>
      </c>
      <c r="M7591" t="s">
        <v>122</v>
      </c>
      <c r="N7591" t="s">
        <v>123</v>
      </c>
      <c r="O7591">
        <v>130</v>
      </c>
      <c r="P7591" t="s">
        <v>187</v>
      </c>
      <c r="Q7591" t="s">
        <v>187</v>
      </c>
      <c r="R7591">
        <v>12</v>
      </c>
      <c r="T7591">
        <v>2022</v>
      </c>
      <c r="U7591" t="str">
        <f t="shared" si="237"/>
        <v>1107 A1_1_36</v>
      </c>
    </row>
    <row r="7592" spans="1:21" x14ac:dyDescent="0.3">
      <c r="A7592" t="str">
        <f t="shared" si="236"/>
        <v>37,Ecuador,1107 A1,ASHIGUA,Cotopaxi,1,3853,-0.758255,-78.462934,Pinaceae,Pinus,radiata,Pinus radiata,130,36.8,36.8, ,,2022</v>
      </c>
      <c r="B7592">
        <v>37</v>
      </c>
      <c r="C7592" t="s">
        <v>17</v>
      </c>
      <c r="D7592" t="s">
        <v>710</v>
      </c>
      <c r="E7592" t="s">
        <v>695</v>
      </c>
      <c r="F7592" t="s">
        <v>20</v>
      </c>
      <c r="G7592">
        <v>1</v>
      </c>
      <c r="H7592">
        <v>3853</v>
      </c>
      <c r="I7592" s="1">
        <v>-0.75825500000000001</v>
      </c>
      <c r="J7592" s="1">
        <v>-78.462934000000004</v>
      </c>
      <c r="K7592" t="s">
        <v>21</v>
      </c>
      <c r="L7592" t="s">
        <v>22</v>
      </c>
      <c r="M7592" t="s">
        <v>122</v>
      </c>
      <c r="N7592" t="s">
        <v>123</v>
      </c>
      <c r="O7592">
        <v>130</v>
      </c>
      <c r="P7592" t="s">
        <v>576</v>
      </c>
      <c r="Q7592" t="s">
        <v>576</v>
      </c>
      <c r="R7592" t="s">
        <v>26</v>
      </c>
      <c r="T7592">
        <v>2022</v>
      </c>
      <c r="U7592" t="str">
        <f t="shared" si="237"/>
        <v>1107 A1_1_37</v>
      </c>
    </row>
    <row r="7593" spans="1:21" x14ac:dyDescent="0.3">
      <c r="A7593" t="str">
        <f t="shared" si="236"/>
        <v>38,Ecuador,1107 A1,ASHIGUA,Cotopaxi,1,3853,-0.758255,-78.462934,Pinaceae,Pinus,radiata,Pinus radiata,130,26.7,26.7, ,,2022</v>
      </c>
      <c r="B7593">
        <v>38</v>
      </c>
      <c r="C7593" t="s">
        <v>17</v>
      </c>
      <c r="D7593" t="s">
        <v>710</v>
      </c>
      <c r="E7593" t="s">
        <v>695</v>
      </c>
      <c r="F7593" t="s">
        <v>20</v>
      </c>
      <c r="G7593">
        <v>1</v>
      </c>
      <c r="H7593">
        <v>3853</v>
      </c>
      <c r="I7593" s="1">
        <v>-0.75825500000000001</v>
      </c>
      <c r="J7593" s="1">
        <v>-78.462934000000004</v>
      </c>
      <c r="K7593" t="s">
        <v>21</v>
      </c>
      <c r="L7593" t="s">
        <v>22</v>
      </c>
      <c r="M7593" t="s">
        <v>122</v>
      </c>
      <c r="N7593" t="s">
        <v>123</v>
      </c>
      <c r="O7593">
        <v>130</v>
      </c>
      <c r="P7593" t="s">
        <v>420</v>
      </c>
      <c r="Q7593" t="s">
        <v>420</v>
      </c>
      <c r="R7593" t="s">
        <v>26</v>
      </c>
      <c r="T7593">
        <v>2022</v>
      </c>
      <c r="U7593" t="str">
        <f t="shared" si="237"/>
        <v>1107 A1_1_38</v>
      </c>
    </row>
    <row r="7594" spans="1:21" x14ac:dyDescent="0.3">
      <c r="A7594" t="str">
        <f t="shared" si="236"/>
        <v>39,Ecuador,1107 A1,ASHIGUA,Cotopaxi,1,3853,-0.758255,-78.462934,Pinaceae,Pinus,radiata,Pinus radiata,130,34.6,34.6,10,,2022</v>
      </c>
      <c r="B7594">
        <v>39</v>
      </c>
      <c r="C7594" t="s">
        <v>17</v>
      </c>
      <c r="D7594" t="s">
        <v>710</v>
      </c>
      <c r="E7594" t="s">
        <v>695</v>
      </c>
      <c r="F7594" t="s">
        <v>20</v>
      </c>
      <c r="G7594">
        <v>1</v>
      </c>
      <c r="H7594">
        <v>3853</v>
      </c>
      <c r="I7594" s="1">
        <v>-0.75825500000000001</v>
      </c>
      <c r="J7594" s="1">
        <v>-78.462934000000004</v>
      </c>
      <c r="K7594" t="s">
        <v>21</v>
      </c>
      <c r="L7594" t="s">
        <v>22</v>
      </c>
      <c r="M7594" t="s">
        <v>122</v>
      </c>
      <c r="N7594" t="s">
        <v>123</v>
      </c>
      <c r="O7594">
        <v>130</v>
      </c>
      <c r="P7594" t="s">
        <v>712</v>
      </c>
      <c r="Q7594" t="s">
        <v>712</v>
      </c>
      <c r="R7594">
        <v>10</v>
      </c>
      <c r="T7594">
        <v>2022</v>
      </c>
      <c r="U7594" t="str">
        <f t="shared" si="237"/>
        <v>1107 A1_1_39</v>
      </c>
    </row>
    <row r="7595" spans="1:21" x14ac:dyDescent="0.3">
      <c r="A7595" t="str">
        <f t="shared" si="236"/>
        <v>40,Ecuador,1107 A1,ASHIGUA,Cotopaxi,1,3853,-0.758255,-78.462934,Pinaceae,Pinus,radiata,Pinus radiata,130,21.1,21.1, ,,2022</v>
      </c>
      <c r="B7595">
        <v>40</v>
      </c>
      <c r="C7595" t="s">
        <v>17</v>
      </c>
      <c r="D7595" t="s">
        <v>710</v>
      </c>
      <c r="E7595" t="s">
        <v>695</v>
      </c>
      <c r="F7595" t="s">
        <v>20</v>
      </c>
      <c r="G7595">
        <v>1</v>
      </c>
      <c r="H7595">
        <v>3853</v>
      </c>
      <c r="I7595" s="1">
        <v>-0.75825500000000001</v>
      </c>
      <c r="J7595" s="1">
        <v>-78.462934000000004</v>
      </c>
      <c r="K7595" t="s">
        <v>21</v>
      </c>
      <c r="L7595" t="s">
        <v>22</v>
      </c>
      <c r="M7595" t="s">
        <v>122</v>
      </c>
      <c r="N7595" t="s">
        <v>123</v>
      </c>
      <c r="O7595">
        <v>130</v>
      </c>
      <c r="P7595" t="s">
        <v>206</v>
      </c>
      <c r="Q7595" t="s">
        <v>206</v>
      </c>
      <c r="R7595" t="s">
        <v>26</v>
      </c>
      <c r="T7595">
        <v>2022</v>
      </c>
      <c r="U7595" t="str">
        <f t="shared" si="237"/>
        <v>1107 A1_1_40</v>
      </c>
    </row>
    <row r="7596" spans="1:21" x14ac:dyDescent="0.3">
      <c r="A7596" t="str">
        <f t="shared" si="236"/>
        <v>41,Ecuador,1107 A1,ASHIGUA,Cotopaxi,1,3853,-0.758255,-78.462934,Pinaceae,Pinus,radiata,Pinus radiata,130,21,21,8.5,,2022</v>
      </c>
      <c r="B7596">
        <v>41</v>
      </c>
      <c r="C7596" t="s">
        <v>17</v>
      </c>
      <c r="D7596" t="s">
        <v>710</v>
      </c>
      <c r="E7596" t="s">
        <v>695</v>
      </c>
      <c r="F7596" t="s">
        <v>20</v>
      </c>
      <c r="G7596">
        <v>1</v>
      </c>
      <c r="H7596">
        <v>3853</v>
      </c>
      <c r="I7596" s="1">
        <v>-0.75825500000000001</v>
      </c>
      <c r="J7596" s="1">
        <v>-78.462934000000004</v>
      </c>
      <c r="K7596" t="s">
        <v>21</v>
      </c>
      <c r="L7596" t="s">
        <v>22</v>
      </c>
      <c r="M7596" t="s">
        <v>122</v>
      </c>
      <c r="N7596" t="s">
        <v>123</v>
      </c>
      <c r="O7596">
        <v>130</v>
      </c>
      <c r="P7596">
        <v>21</v>
      </c>
      <c r="Q7596">
        <v>21</v>
      </c>
      <c r="R7596" t="s">
        <v>50</v>
      </c>
      <c r="T7596">
        <v>2022</v>
      </c>
      <c r="U7596" t="str">
        <f t="shared" si="237"/>
        <v>1107 A1_1_41</v>
      </c>
    </row>
    <row r="7597" spans="1:21" x14ac:dyDescent="0.3">
      <c r="A7597" t="str">
        <f t="shared" si="236"/>
        <v>1,Ecuador,1107 A1,ASHIGUA,Cotopaxi,2,3887,-0.756367,-78.463247,Pinaceae,Pinus,radiata,Pinus radiata,130,25.1,25.1, ,,2022</v>
      </c>
      <c r="B7597">
        <v>1</v>
      </c>
      <c r="C7597" t="s">
        <v>17</v>
      </c>
      <c r="D7597" t="s">
        <v>710</v>
      </c>
      <c r="E7597" t="s">
        <v>695</v>
      </c>
      <c r="F7597" t="s">
        <v>20</v>
      </c>
      <c r="G7597">
        <v>2</v>
      </c>
      <c r="H7597">
        <v>3887</v>
      </c>
      <c r="I7597" s="1">
        <v>-0.75636700000000001</v>
      </c>
      <c r="J7597" s="1">
        <v>-78.463246999999996</v>
      </c>
      <c r="K7597" t="s">
        <v>21</v>
      </c>
      <c r="L7597" t="s">
        <v>22</v>
      </c>
      <c r="M7597" t="s">
        <v>122</v>
      </c>
      <c r="N7597" t="s">
        <v>123</v>
      </c>
      <c r="O7597">
        <v>130</v>
      </c>
      <c r="P7597" t="s">
        <v>152</v>
      </c>
      <c r="Q7597" t="s">
        <v>152</v>
      </c>
      <c r="R7597" t="s">
        <v>26</v>
      </c>
      <c r="T7597">
        <v>2022</v>
      </c>
      <c r="U7597" t="str">
        <f t="shared" si="237"/>
        <v>1107 A1_2_1</v>
      </c>
    </row>
    <row r="7598" spans="1:21" x14ac:dyDescent="0.3">
      <c r="A7598" t="str">
        <f t="shared" si="236"/>
        <v>2,Ecuador,1107 A1,ASHIGUA,Cotopaxi,2,3887,-0.756367,-78.463247,Pinaceae,Pinus,radiata,Pinus radiata,130,29.4,29.4, ,,2022</v>
      </c>
      <c r="B7598">
        <v>2</v>
      </c>
      <c r="C7598" t="s">
        <v>17</v>
      </c>
      <c r="D7598" t="s">
        <v>710</v>
      </c>
      <c r="E7598" t="s">
        <v>695</v>
      </c>
      <c r="F7598" t="s">
        <v>20</v>
      </c>
      <c r="G7598">
        <v>2</v>
      </c>
      <c r="H7598">
        <v>3887</v>
      </c>
      <c r="I7598" s="1">
        <v>-0.75636700000000001</v>
      </c>
      <c r="J7598" s="1">
        <v>-78.463246999999996</v>
      </c>
      <c r="K7598" t="s">
        <v>21</v>
      </c>
      <c r="L7598" t="s">
        <v>22</v>
      </c>
      <c r="M7598" t="s">
        <v>122</v>
      </c>
      <c r="N7598" t="s">
        <v>123</v>
      </c>
      <c r="O7598">
        <v>130</v>
      </c>
      <c r="P7598" t="s">
        <v>382</v>
      </c>
      <c r="Q7598" t="s">
        <v>382</v>
      </c>
      <c r="R7598" t="s">
        <v>26</v>
      </c>
      <c r="T7598">
        <v>2022</v>
      </c>
      <c r="U7598" t="str">
        <f t="shared" si="237"/>
        <v>1107 A1_2_2</v>
      </c>
    </row>
    <row r="7599" spans="1:21" x14ac:dyDescent="0.3">
      <c r="A7599" t="str">
        <f t="shared" si="236"/>
        <v>3,Ecuador,1107 A1,ASHIGUA,Cotopaxi,2,3887,-0.756367,-78.463247,Pinaceae,Pinus,radiata,Pinus radiata,130,20.5,20.5,9,,2022</v>
      </c>
      <c r="B7599">
        <v>3</v>
      </c>
      <c r="C7599" t="s">
        <v>17</v>
      </c>
      <c r="D7599" t="s">
        <v>710</v>
      </c>
      <c r="E7599" t="s">
        <v>695</v>
      </c>
      <c r="F7599" t="s">
        <v>20</v>
      </c>
      <c r="G7599">
        <v>2</v>
      </c>
      <c r="H7599">
        <v>3887</v>
      </c>
      <c r="I7599" s="1">
        <v>-0.75636700000000001</v>
      </c>
      <c r="J7599" s="1">
        <v>-78.463246999999996</v>
      </c>
      <c r="K7599" t="s">
        <v>21</v>
      </c>
      <c r="L7599" t="s">
        <v>22</v>
      </c>
      <c r="M7599" t="s">
        <v>122</v>
      </c>
      <c r="N7599" t="s">
        <v>123</v>
      </c>
      <c r="O7599">
        <v>130</v>
      </c>
      <c r="P7599" t="s">
        <v>134</v>
      </c>
      <c r="Q7599" t="s">
        <v>134</v>
      </c>
      <c r="R7599">
        <v>9</v>
      </c>
      <c r="T7599">
        <v>2022</v>
      </c>
      <c r="U7599" t="str">
        <f t="shared" si="237"/>
        <v>1107 A1_2_3</v>
      </c>
    </row>
    <row r="7600" spans="1:21" x14ac:dyDescent="0.3">
      <c r="A7600" t="str">
        <f t="shared" si="236"/>
        <v>4,Ecuador,1107 A1,ASHIGUA,Cotopaxi,2,3887,-0.756367,-78.463247,Pinaceae,Pinus,radiata,Pinus radiata,130,34.1,34.1, ,,2022</v>
      </c>
      <c r="B7600">
        <v>4</v>
      </c>
      <c r="C7600" t="s">
        <v>17</v>
      </c>
      <c r="D7600" t="s">
        <v>710</v>
      </c>
      <c r="E7600" t="s">
        <v>695</v>
      </c>
      <c r="F7600" t="s">
        <v>20</v>
      </c>
      <c r="G7600">
        <v>2</v>
      </c>
      <c r="H7600">
        <v>3887</v>
      </c>
      <c r="I7600" s="1">
        <v>-0.75636700000000001</v>
      </c>
      <c r="J7600" s="1">
        <v>-78.463246999999996</v>
      </c>
      <c r="K7600" t="s">
        <v>21</v>
      </c>
      <c r="L7600" t="s">
        <v>22</v>
      </c>
      <c r="M7600" t="s">
        <v>122</v>
      </c>
      <c r="N7600" t="s">
        <v>123</v>
      </c>
      <c r="O7600">
        <v>130</v>
      </c>
      <c r="P7600" t="s">
        <v>317</v>
      </c>
      <c r="Q7600" t="s">
        <v>317</v>
      </c>
      <c r="R7600" t="s">
        <v>26</v>
      </c>
      <c r="T7600">
        <v>2022</v>
      </c>
      <c r="U7600" t="str">
        <f t="shared" si="237"/>
        <v>1107 A1_2_4</v>
      </c>
    </row>
    <row r="7601" spans="1:21" x14ac:dyDescent="0.3">
      <c r="A7601" t="str">
        <f t="shared" si="236"/>
        <v>6,Ecuador,1107 A1,ASHIGUA,Cotopaxi,2,3887,-0.756367,-78.463247,Pinaceae,Pinus,radiata,Pinus radiata,130,31.1,31.1, ,,2022</v>
      </c>
      <c r="B7601">
        <v>6</v>
      </c>
      <c r="C7601" t="s">
        <v>17</v>
      </c>
      <c r="D7601" t="s">
        <v>710</v>
      </c>
      <c r="E7601" t="s">
        <v>695</v>
      </c>
      <c r="F7601" t="s">
        <v>20</v>
      </c>
      <c r="G7601">
        <v>2</v>
      </c>
      <c r="H7601">
        <v>3887</v>
      </c>
      <c r="I7601" s="1">
        <v>-0.75636700000000001</v>
      </c>
      <c r="J7601" s="1">
        <v>-78.463246999999996</v>
      </c>
      <c r="K7601" t="s">
        <v>21</v>
      </c>
      <c r="L7601" t="s">
        <v>22</v>
      </c>
      <c r="M7601" t="s">
        <v>122</v>
      </c>
      <c r="N7601" t="s">
        <v>123</v>
      </c>
      <c r="O7601">
        <v>130</v>
      </c>
      <c r="P7601" t="s">
        <v>321</v>
      </c>
      <c r="Q7601" t="s">
        <v>321</v>
      </c>
      <c r="R7601" t="s">
        <v>26</v>
      </c>
      <c r="T7601">
        <v>2022</v>
      </c>
      <c r="U7601" t="str">
        <f t="shared" si="237"/>
        <v>1107 A1_2_6</v>
      </c>
    </row>
    <row r="7602" spans="1:21" x14ac:dyDescent="0.3">
      <c r="A7602" t="str">
        <f t="shared" si="236"/>
        <v>10,Ecuador,1107 A1,ASHIGUA,Cotopaxi,2,3887,-0.756367,-78.463247,Pinaceae,Pinus,radiata,Pinus radiata,130,23.5,23.5, ,,2022</v>
      </c>
      <c r="B7602">
        <v>10</v>
      </c>
      <c r="C7602" t="s">
        <v>17</v>
      </c>
      <c r="D7602" t="s">
        <v>710</v>
      </c>
      <c r="E7602" t="s">
        <v>695</v>
      </c>
      <c r="F7602" t="s">
        <v>20</v>
      </c>
      <c r="G7602">
        <v>2</v>
      </c>
      <c r="H7602">
        <v>3887</v>
      </c>
      <c r="I7602" s="1">
        <v>-0.75636700000000001</v>
      </c>
      <c r="J7602" s="1">
        <v>-78.463246999999996</v>
      </c>
      <c r="K7602" t="s">
        <v>21</v>
      </c>
      <c r="L7602" t="s">
        <v>22</v>
      </c>
      <c r="M7602" t="s">
        <v>122</v>
      </c>
      <c r="N7602" t="s">
        <v>123</v>
      </c>
      <c r="O7602">
        <v>130</v>
      </c>
      <c r="P7602" t="s">
        <v>107</v>
      </c>
      <c r="Q7602" t="s">
        <v>107</v>
      </c>
      <c r="R7602" t="s">
        <v>26</v>
      </c>
      <c r="T7602">
        <v>2022</v>
      </c>
      <c r="U7602" t="str">
        <f t="shared" si="237"/>
        <v>1107 A1_2_10</v>
      </c>
    </row>
    <row r="7603" spans="1:21" x14ac:dyDescent="0.3">
      <c r="A7603" t="str">
        <f t="shared" si="236"/>
        <v>11,Ecuador,1107 A1,ASHIGUA,Cotopaxi,2,3887,-0.756367,-78.463247,Pinaceae,Pinus,radiata,Pinus radiata,140,27.9,27.9, ,,2022</v>
      </c>
      <c r="B7603">
        <v>11</v>
      </c>
      <c r="C7603" t="s">
        <v>17</v>
      </c>
      <c r="D7603" t="s">
        <v>710</v>
      </c>
      <c r="E7603" t="s">
        <v>695</v>
      </c>
      <c r="F7603" t="s">
        <v>20</v>
      </c>
      <c r="G7603">
        <v>2</v>
      </c>
      <c r="H7603">
        <v>3887</v>
      </c>
      <c r="I7603" s="1">
        <v>-0.75636700000000001</v>
      </c>
      <c r="J7603" s="1">
        <v>-78.463246999999996</v>
      </c>
      <c r="K7603" t="s">
        <v>21</v>
      </c>
      <c r="L7603" t="s">
        <v>22</v>
      </c>
      <c r="M7603" t="s">
        <v>122</v>
      </c>
      <c r="N7603" t="s">
        <v>123</v>
      </c>
      <c r="O7603">
        <v>140</v>
      </c>
      <c r="P7603" t="s">
        <v>396</v>
      </c>
      <c r="Q7603" t="s">
        <v>396</v>
      </c>
      <c r="R7603" t="s">
        <v>26</v>
      </c>
      <c r="T7603">
        <v>2022</v>
      </c>
      <c r="U7603" t="str">
        <f t="shared" si="237"/>
        <v>1107 A1_2_11</v>
      </c>
    </row>
    <row r="7604" spans="1:21" x14ac:dyDescent="0.3">
      <c r="A7604" t="str">
        <f t="shared" si="236"/>
        <v>14,Ecuador,1107 A1,ASHIGUA,Cotopaxi,2,3887,-0.756367,-78.463247,Pinaceae,Pinus,radiata,Pinus radiata,130,16.1,16.1, ,,2022</v>
      </c>
      <c r="B7604">
        <v>14</v>
      </c>
      <c r="C7604" t="s">
        <v>17</v>
      </c>
      <c r="D7604" t="s">
        <v>710</v>
      </c>
      <c r="E7604" t="s">
        <v>695</v>
      </c>
      <c r="F7604" t="s">
        <v>20</v>
      </c>
      <c r="G7604">
        <v>2</v>
      </c>
      <c r="H7604">
        <v>3887</v>
      </c>
      <c r="I7604" s="1">
        <v>-0.75636700000000001</v>
      </c>
      <c r="J7604" s="1">
        <v>-78.463246999999996</v>
      </c>
      <c r="K7604" t="s">
        <v>21</v>
      </c>
      <c r="L7604" t="s">
        <v>22</v>
      </c>
      <c r="M7604" t="s">
        <v>122</v>
      </c>
      <c r="N7604" t="s">
        <v>123</v>
      </c>
      <c r="O7604">
        <v>130</v>
      </c>
      <c r="P7604" t="s">
        <v>135</v>
      </c>
      <c r="Q7604" t="s">
        <v>135</v>
      </c>
      <c r="R7604" t="s">
        <v>26</v>
      </c>
      <c r="T7604">
        <v>2022</v>
      </c>
      <c r="U7604" t="str">
        <f t="shared" si="237"/>
        <v>1107 A1_2_14</v>
      </c>
    </row>
    <row r="7605" spans="1:21" x14ac:dyDescent="0.3">
      <c r="A7605" t="str">
        <f t="shared" si="236"/>
        <v>16,Ecuador,1107 A1,ASHIGUA,Cotopaxi,2,3887,-0.756367,-78.463247,Pinaceae,Pinus,radiata,Pinus radiata,120,23.1,23.1,8.75,,2022</v>
      </c>
      <c r="B7605">
        <v>16</v>
      </c>
      <c r="C7605" t="s">
        <v>17</v>
      </c>
      <c r="D7605" t="s">
        <v>710</v>
      </c>
      <c r="E7605" t="s">
        <v>695</v>
      </c>
      <c r="F7605" t="s">
        <v>20</v>
      </c>
      <c r="G7605">
        <v>2</v>
      </c>
      <c r="H7605">
        <v>3887</v>
      </c>
      <c r="I7605" s="1">
        <v>-0.75636700000000001</v>
      </c>
      <c r="J7605" s="1">
        <v>-78.463246999999996</v>
      </c>
      <c r="K7605" t="s">
        <v>21</v>
      </c>
      <c r="L7605" t="s">
        <v>22</v>
      </c>
      <c r="M7605" t="s">
        <v>122</v>
      </c>
      <c r="N7605" t="s">
        <v>123</v>
      </c>
      <c r="O7605">
        <v>120</v>
      </c>
      <c r="P7605" t="s">
        <v>76</v>
      </c>
      <c r="Q7605" t="s">
        <v>76</v>
      </c>
      <c r="R7605" t="s">
        <v>320</v>
      </c>
      <c r="T7605">
        <v>2022</v>
      </c>
      <c r="U7605" t="str">
        <f t="shared" si="237"/>
        <v>1107 A1_2_16</v>
      </c>
    </row>
    <row r="7606" spans="1:21" x14ac:dyDescent="0.3">
      <c r="A7606" t="str">
        <f t="shared" si="236"/>
        <v>18,Ecuador,1107 A1,ASHIGUA,Cotopaxi,2,3887,-0.756367,-78.463247,Pinaceae,Pinus,radiata,Pinus radiata,130,17.1,17.1,7.5,,2022</v>
      </c>
      <c r="B7606">
        <v>18</v>
      </c>
      <c r="C7606" t="s">
        <v>17</v>
      </c>
      <c r="D7606" t="s">
        <v>710</v>
      </c>
      <c r="E7606" t="s">
        <v>695</v>
      </c>
      <c r="F7606" t="s">
        <v>20</v>
      </c>
      <c r="G7606">
        <v>2</v>
      </c>
      <c r="H7606">
        <v>3887</v>
      </c>
      <c r="I7606" s="1">
        <v>-0.75636700000000001</v>
      </c>
      <c r="J7606" s="1">
        <v>-78.463246999999996</v>
      </c>
      <c r="K7606" t="s">
        <v>21</v>
      </c>
      <c r="L7606" t="s">
        <v>22</v>
      </c>
      <c r="M7606" t="s">
        <v>122</v>
      </c>
      <c r="N7606" t="s">
        <v>123</v>
      </c>
      <c r="O7606">
        <v>130</v>
      </c>
      <c r="P7606" t="s">
        <v>146</v>
      </c>
      <c r="Q7606" t="s">
        <v>146</v>
      </c>
      <c r="R7606" t="s">
        <v>201</v>
      </c>
      <c r="T7606">
        <v>2022</v>
      </c>
      <c r="U7606" t="str">
        <f t="shared" si="237"/>
        <v>1107 A1_2_18</v>
      </c>
    </row>
    <row r="7607" spans="1:21" x14ac:dyDescent="0.3">
      <c r="A7607" t="str">
        <f t="shared" si="236"/>
        <v>20,Ecuador,1107 A1,ASHIGUA,Cotopaxi,2,3887,-0.756367,-78.463247,Pinaceae,Pinus,radiata,Pinus radiata,130,16.1,16.1, ,,2022</v>
      </c>
      <c r="B7607">
        <v>20</v>
      </c>
      <c r="C7607" t="s">
        <v>17</v>
      </c>
      <c r="D7607" t="s">
        <v>710</v>
      </c>
      <c r="E7607" t="s">
        <v>695</v>
      </c>
      <c r="F7607" t="s">
        <v>20</v>
      </c>
      <c r="G7607">
        <v>2</v>
      </c>
      <c r="H7607">
        <v>3887</v>
      </c>
      <c r="I7607" s="1">
        <v>-0.75636700000000001</v>
      </c>
      <c r="J7607" s="1">
        <v>-78.463246999999996</v>
      </c>
      <c r="K7607" t="s">
        <v>21</v>
      </c>
      <c r="L7607" t="s">
        <v>22</v>
      </c>
      <c r="M7607" t="s">
        <v>122</v>
      </c>
      <c r="N7607" t="s">
        <v>123</v>
      </c>
      <c r="O7607">
        <v>130</v>
      </c>
      <c r="P7607" t="s">
        <v>135</v>
      </c>
      <c r="Q7607" t="s">
        <v>135</v>
      </c>
      <c r="R7607" t="s">
        <v>26</v>
      </c>
      <c r="T7607">
        <v>2022</v>
      </c>
      <c r="U7607" t="str">
        <f t="shared" si="237"/>
        <v>1107 A1_2_20</v>
      </c>
    </row>
    <row r="7608" spans="1:21" x14ac:dyDescent="0.3">
      <c r="A7608" t="str">
        <f t="shared" si="236"/>
        <v>21,Ecuador,1107 A1,ASHIGUA,Cotopaxi,2,3887,-0.756367,-78.463247,Pinaceae,Pinus,radiata,Pinus radiata,120,30.5,30.5, ,,2022</v>
      </c>
      <c r="B7608">
        <v>21</v>
      </c>
      <c r="C7608" t="s">
        <v>17</v>
      </c>
      <c r="D7608" t="s">
        <v>710</v>
      </c>
      <c r="E7608" t="s">
        <v>695</v>
      </c>
      <c r="F7608" t="s">
        <v>20</v>
      </c>
      <c r="G7608">
        <v>2</v>
      </c>
      <c r="H7608">
        <v>3887</v>
      </c>
      <c r="I7608" s="1">
        <v>-0.75636700000000001</v>
      </c>
      <c r="J7608" s="1">
        <v>-78.463246999999996</v>
      </c>
      <c r="K7608" t="s">
        <v>21</v>
      </c>
      <c r="L7608" t="s">
        <v>22</v>
      </c>
      <c r="M7608" t="s">
        <v>122</v>
      </c>
      <c r="N7608" t="s">
        <v>123</v>
      </c>
      <c r="O7608">
        <v>120</v>
      </c>
      <c r="P7608" t="s">
        <v>148</v>
      </c>
      <c r="Q7608" t="s">
        <v>148</v>
      </c>
      <c r="R7608" t="s">
        <v>26</v>
      </c>
      <c r="T7608">
        <v>2022</v>
      </c>
      <c r="U7608" t="str">
        <f t="shared" si="237"/>
        <v>1107 A1_2_21</v>
      </c>
    </row>
    <row r="7609" spans="1:21" x14ac:dyDescent="0.3">
      <c r="A7609" t="str">
        <f t="shared" si="236"/>
        <v>22,Ecuador,1107 A1,ASHIGUA,Cotopaxi,2,3887,-0.756367,-78.463247,Pinaceae,Pinus,radiata,Pinus radiata,130,27.2,27.2,10,,2022</v>
      </c>
      <c r="B7609">
        <v>22</v>
      </c>
      <c r="C7609" t="s">
        <v>17</v>
      </c>
      <c r="D7609" t="s">
        <v>710</v>
      </c>
      <c r="E7609" t="s">
        <v>695</v>
      </c>
      <c r="F7609" t="s">
        <v>20</v>
      </c>
      <c r="G7609">
        <v>2</v>
      </c>
      <c r="H7609">
        <v>3887</v>
      </c>
      <c r="I7609" s="1">
        <v>-0.75636700000000001</v>
      </c>
      <c r="J7609" s="1">
        <v>-78.463246999999996</v>
      </c>
      <c r="K7609" t="s">
        <v>21</v>
      </c>
      <c r="L7609" t="s">
        <v>22</v>
      </c>
      <c r="M7609" t="s">
        <v>122</v>
      </c>
      <c r="N7609" t="s">
        <v>123</v>
      </c>
      <c r="O7609">
        <v>130</v>
      </c>
      <c r="P7609" t="s">
        <v>358</v>
      </c>
      <c r="Q7609" t="s">
        <v>358</v>
      </c>
      <c r="R7609">
        <v>10</v>
      </c>
      <c r="T7609">
        <v>2022</v>
      </c>
      <c r="U7609" t="str">
        <f t="shared" si="237"/>
        <v>1107 A1_2_22</v>
      </c>
    </row>
    <row r="7610" spans="1:21" x14ac:dyDescent="0.3">
      <c r="A7610" t="str">
        <f t="shared" si="236"/>
        <v>23,Ecuador,1107 A1,ASHIGUA,Cotopaxi,2,3887,-0.756367,-78.463247,Pinaceae,Pinus,radiata,Pinus radiata,130,22.8,22.8, ,,2022</v>
      </c>
      <c r="B7610">
        <v>23</v>
      </c>
      <c r="C7610" t="s">
        <v>17</v>
      </c>
      <c r="D7610" t="s">
        <v>710</v>
      </c>
      <c r="E7610" t="s">
        <v>695</v>
      </c>
      <c r="F7610" t="s">
        <v>20</v>
      </c>
      <c r="G7610">
        <v>2</v>
      </c>
      <c r="H7610">
        <v>3887</v>
      </c>
      <c r="I7610" s="1">
        <v>-0.75636700000000001</v>
      </c>
      <c r="J7610" s="1">
        <v>-78.463246999999996</v>
      </c>
      <c r="K7610" t="s">
        <v>21</v>
      </c>
      <c r="L7610" t="s">
        <v>22</v>
      </c>
      <c r="M7610" t="s">
        <v>122</v>
      </c>
      <c r="N7610" t="s">
        <v>123</v>
      </c>
      <c r="O7610">
        <v>130</v>
      </c>
      <c r="P7610" t="s">
        <v>79</v>
      </c>
      <c r="Q7610" t="s">
        <v>79</v>
      </c>
      <c r="R7610" t="s">
        <v>26</v>
      </c>
      <c r="T7610">
        <v>2022</v>
      </c>
      <c r="U7610" t="str">
        <f t="shared" si="237"/>
        <v>1107 A1_2_23</v>
      </c>
    </row>
    <row r="7611" spans="1:21" x14ac:dyDescent="0.3">
      <c r="A7611" t="str">
        <f t="shared" si="236"/>
        <v>24,Ecuador,1107 A1,ASHIGUA,Cotopaxi,2,3887,-0.756367,-78.463247,Pinaceae,Pinus,radiata,Pinus radiata,130,27.3,27.3, ,,2022</v>
      </c>
      <c r="B7611">
        <v>24</v>
      </c>
      <c r="C7611" t="s">
        <v>17</v>
      </c>
      <c r="D7611" t="s">
        <v>710</v>
      </c>
      <c r="E7611" t="s">
        <v>695</v>
      </c>
      <c r="F7611" t="s">
        <v>20</v>
      </c>
      <c r="G7611">
        <v>2</v>
      </c>
      <c r="H7611">
        <v>3887</v>
      </c>
      <c r="I7611" s="1">
        <v>-0.75636700000000001</v>
      </c>
      <c r="J7611" s="1">
        <v>-78.463246999999996</v>
      </c>
      <c r="K7611" t="s">
        <v>21</v>
      </c>
      <c r="L7611" t="s">
        <v>22</v>
      </c>
      <c r="M7611" t="s">
        <v>122</v>
      </c>
      <c r="N7611" t="s">
        <v>123</v>
      </c>
      <c r="O7611">
        <v>130</v>
      </c>
      <c r="P7611" t="s">
        <v>349</v>
      </c>
      <c r="Q7611" t="s">
        <v>349</v>
      </c>
      <c r="R7611" t="s">
        <v>26</v>
      </c>
      <c r="T7611">
        <v>2022</v>
      </c>
      <c r="U7611" t="str">
        <f t="shared" si="237"/>
        <v>1107 A1_2_24</v>
      </c>
    </row>
    <row r="7612" spans="1:21" x14ac:dyDescent="0.3">
      <c r="A7612" t="str">
        <f t="shared" si="236"/>
        <v>29,Ecuador,1107 A1,ASHIGUA,Cotopaxi,2,3887,-0.756367,-78.463247,Pinaceae,Pinus,radiata,Pinus radiata,130,28.8,28.8, ,,2022</v>
      </c>
      <c r="B7612">
        <v>29</v>
      </c>
      <c r="C7612" t="s">
        <v>17</v>
      </c>
      <c r="D7612" t="s">
        <v>710</v>
      </c>
      <c r="E7612" t="s">
        <v>695</v>
      </c>
      <c r="F7612" t="s">
        <v>20</v>
      </c>
      <c r="G7612">
        <v>2</v>
      </c>
      <c r="H7612">
        <v>3887</v>
      </c>
      <c r="I7612" s="1">
        <v>-0.75636700000000001</v>
      </c>
      <c r="J7612" s="1">
        <v>-78.463246999999996</v>
      </c>
      <c r="K7612" t="s">
        <v>21</v>
      </c>
      <c r="L7612" t="s">
        <v>22</v>
      </c>
      <c r="M7612" t="s">
        <v>122</v>
      </c>
      <c r="N7612" t="s">
        <v>123</v>
      </c>
      <c r="O7612">
        <v>130</v>
      </c>
      <c r="P7612" t="s">
        <v>99</v>
      </c>
      <c r="Q7612" t="s">
        <v>99</v>
      </c>
      <c r="R7612" t="s">
        <v>26</v>
      </c>
      <c r="T7612">
        <v>2022</v>
      </c>
      <c r="U7612" t="str">
        <f t="shared" si="237"/>
        <v>1107 A1_2_29</v>
      </c>
    </row>
    <row r="7613" spans="1:21" x14ac:dyDescent="0.3">
      <c r="A7613" t="str">
        <f t="shared" si="236"/>
        <v>31,Ecuador,1107 A1,ASHIGUA,Cotopaxi,2,3887,-0.756367,-78.463247,Pinaceae,Pinus,radiata,Pinus radiata,140,23.5,23.5, ,,2022</v>
      </c>
      <c r="B7613">
        <v>31</v>
      </c>
      <c r="C7613" t="s">
        <v>17</v>
      </c>
      <c r="D7613" t="s">
        <v>710</v>
      </c>
      <c r="E7613" t="s">
        <v>695</v>
      </c>
      <c r="F7613" t="s">
        <v>20</v>
      </c>
      <c r="G7613">
        <v>2</v>
      </c>
      <c r="H7613">
        <v>3887</v>
      </c>
      <c r="I7613" s="1">
        <v>-0.75636700000000001</v>
      </c>
      <c r="J7613" s="1">
        <v>-78.463246999999996</v>
      </c>
      <c r="K7613" t="s">
        <v>21</v>
      </c>
      <c r="L7613" t="s">
        <v>22</v>
      </c>
      <c r="M7613" t="s">
        <v>122</v>
      </c>
      <c r="N7613" t="s">
        <v>123</v>
      </c>
      <c r="O7613">
        <v>140</v>
      </c>
      <c r="P7613" t="s">
        <v>107</v>
      </c>
      <c r="Q7613" t="s">
        <v>107</v>
      </c>
      <c r="R7613" t="s">
        <v>26</v>
      </c>
      <c r="T7613">
        <v>2022</v>
      </c>
      <c r="U7613" t="str">
        <f t="shared" si="237"/>
        <v>1107 A1_2_31</v>
      </c>
    </row>
    <row r="7614" spans="1:21" x14ac:dyDescent="0.3">
      <c r="A7614" t="str">
        <f t="shared" si="236"/>
        <v>32,Ecuador,1107 A1,ASHIGUA,Cotopaxi,2,3887,-0.756367,-78.463247,Pinaceae,Pinus,radiata,Pinus radiata,130,27.2,27.2, ,,2022</v>
      </c>
      <c r="B7614">
        <v>32</v>
      </c>
      <c r="C7614" t="s">
        <v>17</v>
      </c>
      <c r="D7614" t="s">
        <v>710</v>
      </c>
      <c r="E7614" t="s">
        <v>695</v>
      </c>
      <c r="F7614" t="s">
        <v>20</v>
      </c>
      <c r="G7614">
        <v>2</v>
      </c>
      <c r="H7614">
        <v>3887</v>
      </c>
      <c r="I7614" s="1">
        <v>-0.75636700000000001</v>
      </c>
      <c r="J7614" s="1">
        <v>-78.463246999999996</v>
      </c>
      <c r="K7614" t="s">
        <v>21</v>
      </c>
      <c r="L7614" t="s">
        <v>22</v>
      </c>
      <c r="M7614" t="s">
        <v>122</v>
      </c>
      <c r="N7614" t="s">
        <v>123</v>
      </c>
      <c r="O7614">
        <v>130</v>
      </c>
      <c r="P7614" t="s">
        <v>358</v>
      </c>
      <c r="Q7614" t="s">
        <v>358</v>
      </c>
      <c r="R7614" t="s">
        <v>26</v>
      </c>
      <c r="T7614">
        <v>2022</v>
      </c>
      <c r="U7614" t="str">
        <f t="shared" si="237"/>
        <v>1107 A1_2_32</v>
      </c>
    </row>
    <row r="7615" spans="1:21" x14ac:dyDescent="0.3">
      <c r="A7615" t="str">
        <f t="shared" si="236"/>
        <v>35,Ecuador,1107 A1,ASHIGUA,Cotopaxi,2,3887,-0.756367,-78.463247,Pinaceae,Pinus,radiata,Pinus radiata,130,17.5,17.5, ,,2022</v>
      </c>
      <c r="B7615">
        <v>35</v>
      </c>
      <c r="C7615" t="s">
        <v>17</v>
      </c>
      <c r="D7615" t="s">
        <v>710</v>
      </c>
      <c r="E7615" t="s">
        <v>695</v>
      </c>
      <c r="F7615" t="s">
        <v>20</v>
      </c>
      <c r="G7615">
        <v>2</v>
      </c>
      <c r="H7615">
        <v>3887</v>
      </c>
      <c r="I7615" s="1">
        <v>-0.75636700000000001</v>
      </c>
      <c r="J7615" s="1">
        <v>-78.463246999999996</v>
      </c>
      <c r="K7615" t="s">
        <v>21</v>
      </c>
      <c r="L7615" t="s">
        <v>22</v>
      </c>
      <c r="M7615" t="s">
        <v>122</v>
      </c>
      <c r="N7615" t="s">
        <v>123</v>
      </c>
      <c r="O7615">
        <v>130</v>
      </c>
      <c r="P7615" t="s">
        <v>111</v>
      </c>
      <c r="Q7615" t="s">
        <v>111</v>
      </c>
      <c r="R7615" t="s">
        <v>26</v>
      </c>
      <c r="T7615">
        <v>2022</v>
      </c>
      <c r="U7615" t="str">
        <f t="shared" si="237"/>
        <v>1107 A1_2_35</v>
      </c>
    </row>
    <row r="7616" spans="1:21" x14ac:dyDescent="0.3">
      <c r="A7616" t="str">
        <f t="shared" si="236"/>
        <v>39,Ecuador,1107 A1,ASHIGUA,Cotopaxi,2,3887,-0.756367,-78.463247,Pinaceae,Pinus,radiata,Pinus radiata,130,18.4,18.4, ,,2022</v>
      </c>
      <c r="B7616">
        <v>39</v>
      </c>
      <c r="C7616" t="s">
        <v>17</v>
      </c>
      <c r="D7616" t="s">
        <v>710</v>
      </c>
      <c r="E7616" t="s">
        <v>695</v>
      </c>
      <c r="F7616" t="s">
        <v>20</v>
      </c>
      <c r="G7616">
        <v>2</v>
      </c>
      <c r="H7616">
        <v>3887</v>
      </c>
      <c r="I7616" s="1">
        <v>-0.75636700000000001</v>
      </c>
      <c r="J7616" s="1">
        <v>-78.463246999999996</v>
      </c>
      <c r="K7616" t="s">
        <v>21</v>
      </c>
      <c r="L7616" t="s">
        <v>22</v>
      </c>
      <c r="M7616" t="s">
        <v>122</v>
      </c>
      <c r="N7616" t="s">
        <v>123</v>
      </c>
      <c r="O7616">
        <v>130</v>
      </c>
      <c r="P7616" t="s">
        <v>59</v>
      </c>
      <c r="Q7616" t="s">
        <v>59</v>
      </c>
      <c r="R7616" t="s">
        <v>26</v>
      </c>
      <c r="T7616">
        <v>2022</v>
      </c>
      <c r="U7616" t="str">
        <f t="shared" si="237"/>
        <v>1107 A1_2_39</v>
      </c>
    </row>
    <row r="7617" spans="1:21" x14ac:dyDescent="0.3">
      <c r="A7617" t="str">
        <f t="shared" si="236"/>
        <v>40,Ecuador,1107 A1,ASHIGUA,Cotopaxi,2,3887,-0.756367,-78.463247,Pinaceae,Pinus,radiata,Pinus radiata,130,35.7,35.7,9,,2022</v>
      </c>
      <c r="B7617">
        <v>40</v>
      </c>
      <c r="C7617" t="s">
        <v>17</v>
      </c>
      <c r="D7617" t="s">
        <v>710</v>
      </c>
      <c r="E7617" t="s">
        <v>695</v>
      </c>
      <c r="F7617" t="s">
        <v>20</v>
      </c>
      <c r="G7617">
        <v>2</v>
      </c>
      <c r="H7617">
        <v>3887</v>
      </c>
      <c r="I7617" s="1">
        <v>-0.75636700000000001</v>
      </c>
      <c r="J7617" s="1">
        <v>-78.463246999999996</v>
      </c>
      <c r="K7617" t="s">
        <v>21</v>
      </c>
      <c r="L7617" t="s">
        <v>22</v>
      </c>
      <c r="M7617" t="s">
        <v>122</v>
      </c>
      <c r="N7617" t="s">
        <v>123</v>
      </c>
      <c r="O7617">
        <v>130</v>
      </c>
      <c r="P7617" t="s">
        <v>401</v>
      </c>
      <c r="Q7617" t="s">
        <v>401</v>
      </c>
      <c r="R7617">
        <v>9</v>
      </c>
      <c r="T7617">
        <v>2022</v>
      </c>
      <c r="U7617" t="str">
        <f t="shared" si="237"/>
        <v>1107 A1_2_40</v>
      </c>
    </row>
    <row r="7618" spans="1:21" x14ac:dyDescent="0.3">
      <c r="A7618" t="str">
        <f t="shared" ref="A7618:A7681" si="238">CONCATENATE(B7618,",",C7618,",",D7618,",",E7618,",",F7618,",",G7618,",",H7618,",",I7618,",",J7618,",",K7618,",",L7618,",",M7618,",",N7618,",",O7618,",",P7618,",",Q7618,",",R7618,",",S7618,",",T7618)</f>
        <v>17,Ecuador,1107 A1,ASHIGUA,Cotopaxi,2,3887,-0.756367,-78.463247,Pinaceae,Pinus,radiata,Pinus radiata,130,27.1,27.1, ,,2022</v>
      </c>
      <c r="B7618">
        <v>17</v>
      </c>
      <c r="C7618" t="s">
        <v>17</v>
      </c>
      <c r="D7618" t="s">
        <v>710</v>
      </c>
      <c r="E7618" t="s">
        <v>695</v>
      </c>
      <c r="F7618" t="s">
        <v>20</v>
      </c>
      <c r="G7618">
        <v>2</v>
      </c>
      <c r="H7618">
        <v>3887</v>
      </c>
      <c r="I7618" s="1">
        <v>-0.75636700000000001</v>
      </c>
      <c r="J7618" s="1">
        <v>-78.463246999999996</v>
      </c>
      <c r="K7618" t="s">
        <v>21</v>
      </c>
      <c r="L7618" t="s">
        <v>22</v>
      </c>
      <c r="M7618" t="s">
        <v>122</v>
      </c>
      <c r="N7618" t="s">
        <v>123</v>
      </c>
      <c r="O7618">
        <v>130</v>
      </c>
      <c r="P7618" t="s">
        <v>139</v>
      </c>
      <c r="Q7618" t="s">
        <v>139</v>
      </c>
      <c r="R7618" t="s">
        <v>26</v>
      </c>
      <c r="T7618">
        <v>2022</v>
      </c>
      <c r="U7618" t="str">
        <f t="shared" si="237"/>
        <v>1107 A1_2_17</v>
      </c>
    </row>
    <row r="7619" spans="1:21" x14ac:dyDescent="0.3">
      <c r="A7619" t="str">
        <f t="shared" si="238"/>
        <v>19,Ecuador,1107 A1,ASHIGUA,Cotopaxi,2,3887,-0.756367,-78.463247,Pinaceae,Pinus,radiata,Pinus radiata,130,33.6,33.6,11.5,,2022</v>
      </c>
      <c r="B7619">
        <v>19</v>
      </c>
      <c r="C7619" t="s">
        <v>17</v>
      </c>
      <c r="D7619" t="s">
        <v>710</v>
      </c>
      <c r="E7619" t="s">
        <v>695</v>
      </c>
      <c r="F7619" t="s">
        <v>20</v>
      </c>
      <c r="G7619">
        <v>2</v>
      </c>
      <c r="H7619">
        <v>3887</v>
      </c>
      <c r="I7619" s="1">
        <v>-0.75636700000000001</v>
      </c>
      <c r="J7619" s="1">
        <v>-78.463246999999996</v>
      </c>
      <c r="K7619" t="s">
        <v>21</v>
      </c>
      <c r="L7619" t="s">
        <v>22</v>
      </c>
      <c r="M7619" t="s">
        <v>122</v>
      </c>
      <c r="N7619" t="s">
        <v>123</v>
      </c>
      <c r="O7619">
        <v>130</v>
      </c>
      <c r="P7619" t="s">
        <v>713</v>
      </c>
      <c r="Q7619" t="s">
        <v>713</v>
      </c>
      <c r="R7619" t="s">
        <v>104</v>
      </c>
      <c r="T7619">
        <v>2022</v>
      </c>
      <c r="U7619" t="str">
        <f t="shared" ref="U7619:U7682" si="239">D7619&amp;"_"&amp;G7619&amp;"_"&amp;B7619</f>
        <v>1107 A1_2_19</v>
      </c>
    </row>
    <row r="7620" spans="1:21" x14ac:dyDescent="0.3">
      <c r="A7620" t="str">
        <f t="shared" si="238"/>
        <v>25.1,Ecuador,1107 A1,ASHIGUA,Cotopaxi,2,3887,-0.756367,-78.463247,Pinaceae,Pinus,radiata,Pinus radiata,130,19.6,19.6, ,,2022</v>
      </c>
      <c r="B7620" t="s">
        <v>152</v>
      </c>
      <c r="C7620" t="s">
        <v>17</v>
      </c>
      <c r="D7620" t="s">
        <v>710</v>
      </c>
      <c r="E7620" t="s">
        <v>695</v>
      </c>
      <c r="F7620" t="s">
        <v>20</v>
      </c>
      <c r="G7620">
        <v>2</v>
      </c>
      <c r="H7620">
        <v>3887</v>
      </c>
      <c r="I7620" s="1">
        <v>-0.75636700000000001</v>
      </c>
      <c r="J7620" s="1">
        <v>-78.463246999999996</v>
      </c>
      <c r="K7620" t="s">
        <v>21</v>
      </c>
      <c r="L7620" t="s">
        <v>22</v>
      </c>
      <c r="M7620" t="s">
        <v>122</v>
      </c>
      <c r="N7620" t="s">
        <v>123</v>
      </c>
      <c r="O7620">
        <v>130</v>
      </c>
      <c r="P7620" t="s">
        <v>36</v>
      </c>
      <c r="Q7620" t="s">
        <v>36</v>
      </c>
      <c r="R7620" t="s">
        <v>26</v>
      </c>
      <c r="T7620">
        <v>2022</v>
      </c>
      <c r="U7620" t="str">
        <f t="shared" si="239"/>
        <v>1107 A1_2_25.1</v>
      </c>
    </row>
    <row r="7621" spans="1:21" x14ac:dyDescent="0.3">
      <c r="A7621" t="str">
        <f t="shared" si="238"/>
        <v>25.2,Ecuador,1107 A1,ASHIGUA,Cotopaxi,2,3887,-0.756367,-78.463247,Pinaceae,Pinus,radiata,Pinus radiata,130,11.4,11.4, ,,2022</v>
      </c>
      <c r="B7621" t="s">
        <v>124</v>
      </c>
      <c r="C7621" t="s">
        <v>17</v>
      </c>
      <c r="D7621" t="s">
        <v>710</v>
      </c>
      <c r="E7621" t="s">
        <v>695</v>
      </c>
      <c r="F7621" t="s">
        <v>20</v>
      </c>
      <c r="G7621">
        <v>2</v>
      </c>
      <c r="H7621">
        <v>3887</v>
      </c>
      <c r="I7621" s="1">
        <v>-0.75636700000000001</v>
      </c>
      <c r="J7621" s="1">
        <v>-78.463246999999996</v>
      </c>
      <c r="K7621" t="s">
        <v>21</v>
      </c>
      <c r="L7621" t="s">
        <v>22</v>
      </c>
      <c r="M7621" t="s">
        <v>122</v>
      </c>
      <c r="N7621" t="s">
        <v>123</v>
      </c>
      <c r="O7621">
        <v>130</v>
      </c>
      <c r="P7621" t="s">
        <v>158</v>
      </c>
      <c r="Q7621" t="s">
        <v>158</v>
      </c>
      <c r="R7621" t="s">
        <v>26</v>
      </c>
      <c r="T7621">
        <v>2022</v>
      </c>
      <c r="U7621" t="str">
        <f t="shared" si="239"/>
        <v>1107 A1_2_25.2</v>
      </c>
    </row>
    <row r="7622" spans="1:21" x14ac:dyDescent="0.3">
      <c r="A7622" t="str">
        <f t="shared" si="238"/>
        <v>33.1,Ecuador,1107 A1,ASHIGUA,Cotopaxi,2,3887,-0.756367,-78.463247,Pinaceae,Pinus,radiata,Pinus radiata,160,28.6,28.6, ,,2022</v>
      </c>
      <c r="B7622" t="s">
        <v>515</v>
      </c>
      <c r="C7622" t="s">
        <v>17</v>
      </c>
      <c r="D7622" t="s">
        <v>710</v>
      </c>
      <c r="E7622" t="s">
        <v>695</v>
      </c>
      <c r="F7622" t="s">
        <v>20</v>
      </c>
      <c r="G7622">
        <v>2</v>
      </c>
      <c r="H7622">
        <v>3887</v>
      </c>
      <c r="I7622" s="1">
        <v>-0.75636700000000001</v>
      </c>
      <c r="J7622" s="1">
        <v>-78.463246999999996</v>
      </c>
      <c r="K7622" t="s">
        <v>21</v>
      </c>
      <c r="L7622" t="s">
        <v>22</v>
      </c>
      <c r="M7622" t="s">
        <v>122</v>
      </c>
      <c r="N7622" t="s">
        <v>123</v>
      </c>
      <c r="O7622">
        <v>160</v>
      </c>
      <c r="P7622" t="s">
        <v>395</v>
      </c>
      <c r="Q7622" t="s">
        <v>395</v>
      </c>
      <c r="R7622" t="s">
        <v>26</v>
      </c>
      <c r="T7622">
        <v>2022</v>
      </c>
      <c r="U7622" t="str">
        <f t="shared" si="239"/>
        <v>1107 A1_2_33.1</v>
      </c>
    </row>
    <row r="7623" spans="1:21" x14ac:dyDescent="0.3">
      <c r="A7623" t="str">
        <f t="shared" si="238"/>
        <v>33.2,Ecuador,1107 A1,ASHIGUA,Cotopaxi,2,3887,-0.756367,-78.463247,Pinaceae,Pinus,radiata,Pinus radiata,160,23.3,23.3, ,,2022</v>
      </c>
      <c r="B7623" t="s">
        <v>314</v>
      </c>
      <c r="C7623" t="s">
        <v>17</v>
      </c>
      <c r="D7623" t="s">
        <v>710</v>
      </c>
      <c r="E7623" t="s">
        <v>695</v>
      </c>
      <c r="F7623" t="s">
        <v>20</v>
      </c>
      <c r="G7623">
        <v>2</v>
      </c>
      <c r="H7623">
        <v>3887</v>
      </c>
      <c r="I7623" s="1">
        <v>-0.75636700000000001</v>
      </c>
      <c r="J7623" s="1">
        <v>-78.463246999999996</v>
      </c>
      <c r="K7623" t="s">
        <v>21</v>
      </c>
      <c r="L7623" t="s">
        <v>22</v>
      </c>
      <c r="M7623" t="s">
        <v>122</v>
      </c>
      <c r="N7623" t="s">
        <v>123</v>
      </c>
      <c r="O7623">
        <v>160</v>
      </c>
      <c r="P7623" t="s">
        <v>40</v>
      </c>
      <c r="Q7623" t="s">
        <v>40</v>
      </c>
      <c r="R7623" t="s">
        <v>26</v>
      </c>
      <c r="T7623">
        <v>2022</v>
      </c>
      <c r="U7623" t="str">
        <f t="shared" si="239"/>
        <v>1107 A1_2_33.2</v>
      </c>
    </row>
    <row r="7624" spans="1:21" x14ac:dyDescent="0.3">
      <c r="A7624" t="str">
        <f t="shared" si="238"/>
        <v>34.1,Ecuador,1107 A1,ASHIGUA,Cotopaxi,2,3887,-0.756367,-78.463247,Pinaceae,Pinus,radiata,Pinus radiata,145,18.3,18.3, ,,2022</v>
      </c>
      <c r="B7624" t="s">
        <v>317</v>
      </c>
      <c r="C7624" t="s">
        <v>17</v>
      </c>
      <c r="D7624" t="s">
        <v>710</v>
      </c>
      <c r="E7624" t="s">
        <v>695</v>
      </c>
      <c r="F7624" t="s">
        <v>20</v>
      </c>
      <c r="G7624">
        <v>2</v>
      </c>
      <c r="H7624">
        <v>3887</v>
      </c>
      <c r="I7624" s="1">
        <v>-0.75636700000000001</v>
      </c>
      <c r="J7624" s="1">
        <v>-78.463246999999996</v>
      </c>
      <c r="K7624" t="s">
        <v>21</v>
      </c>
      <c r="L7624" t="s">
        <v>22</v>
      </c>
      <c r="M7624" t="s">
        <v>122</v>
      </c>
      <c r="N7624" t="s">
        <v>123</v>
      </c>
      <c r="O7624">
        <v>145</v>
      </c>
      <c r="P7624" t="s">
        <v>66</v>
      </c>
      <c r="Q7624" t="s">
        <v>66</v>
      </c>
      <c r="R7624" t="s">
        <v>26</v>
      </c>
      <c r="T7624">
        <v>2022</v>
      </c>
      <c r="U7624" t="str">
        <f t="shared" si="239"/>
        <v>1107 A1_2_34.1</v>
      </c>
    </row>
    <row r="7625" spans="1:21" x14ac:dyDescent="0.3">
      <c r="A7625" t="str">
        <f t="shared" si="238"/>
        <v>34.2,Ecuador,1107 A1,ASHIGUA,Cotopaxi,2,3887,-0.756367,-78.463247,Pinaceae,Pinus,radiata,Pinus radiata,145,15.1,15.1, ,,2022</v>
      </c>
      <c r="B7625" t="s">
        <v>412</v>
      </c>
      <c r="C7625" t="s">
        <v>17</v>
      </c>
      <c r="D7625" t="s">
        <v>710</v>
      </c>
      <c r="E7625" t="s">
        <v>695</v>
      </c>
      <c r="F7625" t="s">
        <v>20</v>
      </c>
      <c r="G7625">
        <v>2</v>
      </c>
      <c r="H7625">
        <v>3887</v>
      </c>
      <c r="I7625" s="1">
        <v>-0.75636700000000001</v>
      </c>
      <c r="J7625" s="1">
        <v>-78.463246999999996</v>
      </c>
      <c r="K7625" t="s">
        <v>21</v>
      </c>
      <c r="L7625" t="s">
        <v>22</v>
      </c>
      <c r="M7625" t="s">
        <v>122</v>
      </c>
      <c r="N7625" t="s">
        <v>123</v>
      </c>
      <c r="O7625">
        <v>145</v>
      </c>
      <c r="P7625" t="s">
        <v>322</v>
      </c>
      <c r="Q7625" t="s">
        <v>322</v>
      </c>
      <c r="R7625" t="s">
        <v>26</v>
      </c>
      <c r="T7625">
        <v>2022</v>
      </c>
      <c r="U7625" t="str">
        <f t="shared" si="239"/>
        <v>1107 A1_2_34.2</v>
      </c>
    </row>
    <row r="7626" spans="1:21" x14ac:dyDescent="0.3">
      <c r="A7626" t="str">
        <f t="shared" si="238"/>
        <v>36.1,Ecuador,1107 A1,ASHIGUA,Cotopaxi,2,3887,-0.756367,-78.463247,Pinaceae,Pinus,radiata,Pinus radiata,150,16.8,16.8,10.25,,2022</v>
      </c>
      <c r="B7626" t="s">
        <v>588</v>
      </c>
      <c r="C7626" t="s">
        <v>17</v>
      </c>
      <c r="D7626" t="s">
        <v>710</v>
      </c>
      <c r="E7626" t="s">
        <v>695</v>
      </c>
      <c r="F7626" t="s">
        <v>20</v>
      </c>
      <c r="G7626">
        <v>2</v>
      </c>
      <c r="H7626">
        <v>3887</v>
      </c>
      <c r="I7626" s="1">
        <v>-0.75636700000000001</v>
      </c>
      <c r="J7626" s="1">
        <v>-78.463246999999996</v>
      </c>
      <c r="K7626" t="s">
        <v>21</v>
      </c>
      <c r="L7626" t="s">
        <v>22</v>
      </c>
      <c r="M7626" t="s">
        <v>122</v>
      </c>
      <c r="N7626" t="s">
        <v>123</v>
      </c>
      <c r="O7626">
        <v>150</v>
      </c>
      <c r="P7626" t="s">
        <v>55</v>
      </c>
      <c r="Q7626" t="s">
        <v>55</v>
      </c>
      <c r="R7626" t="s">
        <v>373</v>
      </c>
      <c r="T7626">
        <v>2022</v>
      </c>
      <c r="U7626" t="str">
        <f t="shared" si="239"/>
        <v>1107 A1_2_36.1</v>
      </c>
    </row>
    <row r="7627" spans="1:21" x14ac:dyDescent="0.3">
      <c r="A7627" t="str">
        <f t="shared" si="238"/>
        <v>36.2,Ecuador,1107 A1,ASHIGUA,Cotopaxi,2,3887,-0.756367,-78.463247,Pinaceae,Pinus,radiata,Pinus radiata,140,11.2,11.2, ,,2022</v>
      </c>
      <c r="B7627" t="s">
        <v>654</v>
      </c>
      <c r="C7627" t="s">
        <v>17</v>
      </c>
      <c r="D7627" t="s">
        <v>710</v>
      </c>
      <c r="E7627" t="s">
        <v>695</v>
      </c>
      <c r="F7627" t="s">
        <v>20</v>
      </c>
      <c r="G7627">
        <v>2</v>
      </c>
      <c r="H7627">
        <v>3887</v>
      </c>
      <c r="I7627" s="1">
        <v>-0.75636700000000001</v>
      </c>
      <c r="J7627" s="1">
        <v>-78.463246999999996</v>
      </c>
      <c r="K7627" t="s">
        <v>21</v>
      </c>
      <c r="L7627" t="s">
        <v>22</v>
      </c>
      <c r="M7627" t="s">
        <v>122</v>
      </c>
      <c r="N7627" t="s">
        <v>123</v>
      </c>
      <c r="O7627">
        <v>140</v>
      </c>
      <c r="P7627" t="s">
        <v>182</v>
      </c>
      <c r="Q7627" t="s">
        <v>182</v>
      </c>
      <c r="R7627" t="s">
        <v>26</v>
      </c>
      <c r="T7627">
        <v>2022</v>
      </c>
      <c r="U7627" t="str">
        <f t="shared" si="239"/>
        <v>1107 A1_2_36.2</v>
      </c>
    </row>
    <row r="7628" spans="1:21" x14ac:dyDescent="0.3">
      <c r="A7628" t="str">
        <f t="shared" si="238"/>
        <v>36.3,Ecuador,1107 A1,ASHIGUA,Cotopaxi,2,3887,-0.756367,-78.463247,Pinaceae,Pinus,radiata,Pinus radiata,130,14,14, ,,2022</v>
      </c>
      <c r="B7628" t="s">
        <v>421</v>
      </c>
      <c r="C7628" t="s">
        <v>17</v>
      </c>
      <c r="D7628" t="s">
        <v>710</v>
      </c>
      <c r="E7628" t="s">
        <v>695</v>
      </c>
      <c r="F7628" t="s">
        <v>20</v>
      </c>
      <c r="G7628">
        <v>2</v>
      </c>
      <c r="H7628">
        <v>3887</v>
      </c>
      <c r="I7628" s="1">
        <v>-0.75636700000000001</v>
      </c>
      <c r="J7628" s="1">
        <v>-78.463246999999996</v>
      </c>
      <c r="K7628" t="s">
        <v>21</v>
      </c>
      <c r="L7628" t="s">
        <v>22</v>
      </c>
      <c r="M7628" t="s">
        <v>122</v>
      </c>
      <c r="N7628" t="s">
        <v>123</v>
      </c>
      <c r="O7628">
        <v>130</v>
      </c>
      <c r="P7628">
        <v>14</v>
      </c>
      <c r="Q7628">
        <v>14</v>
      </c>
      <c r="R7628" t="s">
        <v>26</v>
      </c>
      <c r="T7628">
        <v>2022</v>
      </c>
      <c r="U7628" t="str">
        <f t="shared" si="239"/>
        <v>1107 A1_2_36.3</v>
      </c>
    </row>
    <row r="7629" spans="1:21" x14ac:dyDescent="0.3">
      <c r="A7629" t="str">
        <f t="shared" si="238"/>
        <v>37,Ecuador,1107 A1,ASHIGUA,Cotopaxi,2,3887,-0.756367,-78.463247,Pinaceae,Pinus,radiata,Pinus radiata,130,21.5,21.5, ,,2022</v>
      </c>
      <c r="B7629">
        <v>37</v>
      </c>
      <c r="C7629" t="s">
        <v>17</v>
      </c>
      <c r="D7629" t="s">
        <v>710</v>
      </c>
      <c r="E7629" t="s">
        <v>695</v>
      </c>
      <c r="F7629" t="s">
        <v>20</v>
      </c>
      <c r="G7629">
        <v>2</v>
      </c>
      <c r="H7629">
        <v>3887</v>
      </c>
      <c r="I7629" s="1">
        <v>-0.75636700000000001</v>
      </c>
      <c r="J7629" s="1">
        <v>-78.463246999999996</v>
      </c>
      <c r="K7629" t="s">
        <v>21</v>
      </c>
      <c r="L7629" t="s">
        <v>22</v>
      </c>
      <c r="M7629" t="s">
        <v>122</v>
      </c>
      <c r="N7629" t="s">
        <v>123</v>
      </c>
      <c r="O7629">
        <v>130</v>
      </c>
      <c r="P7629" t="s">
        <v>68</v>
      </c>
      <c r="Q7629" t="s">
        <v>68</v>
      </c>
      <c r="R7629" t="s">
        <v>26</v>
      </c>
      <c r="T7629">
        <v>2022</v>
      </c>
      <c r="U7629" t="str">
        <f t="shared" si="239"/>
        <v>1107 A1_2_37</v>
      </c>
    </row>
    <row r="7630" spans="1:21" x14ac:dyDescent="0.3">
      <c r="A7630" t="str">
        <f t="shared" si="238"/>
        <v>38.1,Ecuador,1107 A1,ASHIGUA,Cotopaxi,2,3887,-0.756367,-78.463247,Pinaceae,Pinus,radiata,Pinus radiata,135,27.2,27.2, ,,2022</v>
      </c>
      <c r="B7630" t="s">
        <v>509</v>
      </c>
      <c r="C7630" t="s">
        <v>17</v>
      </c>
      <c r="D7630" t="s">
        <v>710</v>
      </c>
      <c r="E7630" t="s">
        <v>695</v>
      </c>
      <c r="F7630" t="s">
        <v>20</v>
      </c>
      <c r="G7630">
        <v>2</v>
      </c>
      <c r="H7630">
        <v>3887</v>
      </c>
      <c r="I7630" s="1">
        <v>-0.75636700000000001</v>
      </c>
      <c r="J7630" s="1">
        <v>-78.463246999999996</v>
      </c>
      <c r="K7630" t="s">
        <v>21</v>
      </c>
      <c r="L7630" t="s">
        <v>22</v>
      </c>
      <c r="M7630" t="s">
        <v>122</v>
      </c>
      <c r="N7630" t="s">
        <v>123</v>
      </c>
      <c r="O7630">
        <v>135</v>
      </c>
      <c r="P7630" t="s">
        <v>358</v>
      </c>
      <c r="Q7630" t="s">
        <v>358</v>
      </c>
      <c r="R7630" t="s">
        <v>26</v>
      </c>
      <c r="T7630">
        <v>2022</v>
      </c>
      <c r="U7630" t="str">
        <f t="shared" si="239"/>
        <v>1107 A1_2_38.1</v>
      </c>
    </row>
    <row r="7631" spans="1:21" x14ac:dyDescent="0.3">
      <c r="A7631" t="str">
        <f t="shared" si="238"/>
        <v>38.2,Ecuador,1107 A1,ASHIGUA,Cotopaxi,2,3887,-0.756367,-78.463247,Pinaceae,Pinus,radiata,Pinus radiata,135,25.2,25.2, ,,2022</v>
      </c>
      <c r="B7631" t="s">
        <v>510</v>
      </c>
      <c r="C7631" t="s">
        <v>17</v>
      </c>
      <c r="D7631" t="s">
        <v>710</v>
      </c>
      <c r="E7631" t="s">
        <v>695</v>
      </c>
      <c r="F7631" t="s">
        <v>20</v>
      </c>
      <c r="G7631">
        <v>2</v>
      </c>
      <c r="H7631">
        <v>3887</v>
      </c>
      <c r="I7631" s="1">
        <v>-0.75636700000000001</v>
      </c>
      <c r="J7631" s="1">
        <v>-78.463246999999996</v>
      </c>
      <c r="K7631" t="s">
        <v>21</v>
      </c>
      <c r="L7631" t="s">
        <v>22</v>
      </c>
      <c r="M7631" t="s">
        <v>122</v>
      </c>
      <c r="N7631" t="s">
        <v>123</v>
      </c>
      <c r="O7631">
        <v>135</v>
      </c>
      <c r="P7631" t="s">
        <v>124</v>
      </c>
      <c r="Q7631" t="s">
        <v>124</v>
      </c>
      <c r="R7631" t="s">
        <v>26</v>
      </c>
      <c r="T7631">
        <v>2022</v>
      </c>
      <c r="U7631" t="str">
        <f t="shared" si="239"/>
        <v>1107 A1_2_38.2</v>
      </c>
    </row>
    <row r="7632" spans="1:21" x14ac:dyDescent="0.3">
      <c r="A7632" t="str">
        <f t="shared" si="238"/>
        <v>41.1,Ecuador,1107 A1,ASHIGUA,Cotopaxi,2,3887,-0.756367,-78.463247,Pinaceae,Pinus,radiata,Pinus radiata,130,24,24,10,,2022</v>
      </c>
      <c r="B7632" t="s">
        <v>592</v>
      </c>
      <c r="C7632" t="s">
        <v>17</v>
      </c>
      <c r="D7632" t="s">
        <v>710</v>
      </c>
      <c r="E7632" t="s">
        <v>695</v>
      </c>
      <c r="F7632" t="s">
        <v>20</v>
      </c>
      <c r="G7632">
        <v>2</v>
      </c>
      <c r="H7632">
        <v>3887</v>
      </c>
      <c r="I7632" s="1">
        <v>-0.75636700000000001</v>
      </c>
      <c r="J7632" s="1">
        <v>-78.463246999999996</v>
      </c>
      <c r="K7632" t="s">
        <v>21</v>
      </c>
      <c r="L7632" t="s">
        <v>22</v>
      </c>
      <c r="M7632" t="s">
        <v>122</v>
      </c>
      <c r="N7632" t="s">
        <v>123</v>
      </c>
      <c r="O7632">
        <v>130</v>
      </c>
      <c r="P7632">
        <v>24</v>
      </c>
      <c r="Q7632">
        <v>24</v>
      </c>
      <c r="R7632">
        <v>10</v>
      </c>
      <c r="T7632">
        <v>2022</v>
      </c>
      <c r="U7632" t="str">
        <f t="shared" si="239"/>
        <v>1107 A1_2_41.1</v>
      </c>
    </row>
    <row r="7633" spans="1:21" x14ac:dyDescent="0.3">
      <c r="A7633" t="str">
        <f t="shared" si="238"/>
        <v>41.2,Ecuador,1107 A1,ASHIGUA,Cotopaxi,2,3887,-0.756367,-78.463247,Pinaceae,Pinus,radiata,Pinus radiata,130,10.8,10.8, ,,2022</v>
      </c>
      <c r="B7633" t="s">
        <v>568</v>
      </c>
      <c r="C7633" t="s">
        <v>17</v>
      </c>
      <c r="D7633" t="s">
        <v>710</v>
      </c>
      <c r="E7633" t="s">
        <v>695</v>
      </c>
      <c r="F7633" t="s">
        <v>20</v>
      </c>
      <c r="G7633">
        <v>2</v>
      </c>
      <c r="H7633">
        <v>3887</v>
      </c>
      <c r="I7633" s="1">
        <v>-0.75636700000000001</v>
      </c>
      <c r="J7633" s="1">
        <v>-78.463246999999996</v>
      </c>
      <c r="K7633" t="s">
        <v>21</v>
      </c>
      <c r="L7633" t="s">
        <v>22</v>
      </c>
      <c r="M7633" t="s">
        <v>122</v>
      </c>
      <c r="N7633" t="s">
        <v>123</v>
      </c>
      <c r="O7633">
        <v>130</v>
      </c>
      <c r="P7633" t="s">
        <v>251</v>
      </c>
      <c r="Q7633" t="s">
        <v>251</v>
      </c>
      <c r="R7633" t="s">
        <v>26</v>
      </c>
      <c r="T7633">
        <v>2022</v>
      </c>
      <c r="U7633" t="str">
        <f t="shared" si="239"/>
        <v>1107 A1_2_41.2</v>
      </c>
    </row>
    <row r="7634" spans="1:21" x14ac:dyDescent="0.3">
      <c r="A7634" t="str">
        <f t="shared" si="238"/>
        <v>7,Ecuador,1107 A1,ASHIGUA,Cotopaxi,2,3887,-0.756367,-78.463247,Pinaceae,Pinus,radiata,Pinus radiata,130,31.5,31.5, ,,2022</v>
      </c>
      <c r="B7634">
        <v>7</v>
      </c>
      <c r="C7634" t="s">
        <v>17</v>
      </c>
      <c r="D7634" t="s">
        <v>710</v>
      </c>
      <c r="E7634" t="s">
        <v>695</v>
      </c>
      <c r="F7634" t="s">
        <v>20</v>
      </c>
      <c r="G7634">
        <v>2</v>
      </c>
      <c r="H7634">
        <v>3887</v>
      </c>
      <c r="I7634" s="1">
        <v>-0.75636700000000001</v>
      </c>
      <c r="J7634" s="1">
        <v>-78.463246999999996</v>
      </c>
      <c r="K7634" t="s">
        <v>21</v>
      </c>
      <c r="L7634" t="s">
        <v>22</v>
      </c>
      <c r="M7634" t="s">
        <v>122</v>
      </c>
      <c r="N7634" t="s">
        <v>123</v>
      </c>
      <c r="O7634">
        <v>130</v>
      </c>
      <c r="P7634" t="s">
        <v>129</v>
      </c>
      <c r="Q7634" t="s">
        <v>129</v>
      </c>
      <c r="R7634" t="s">
        <v>26</v>
      </c>
      <c r="T7634">
        <v>2022</v>
      </c>
      <c r="U7634" t="str">
        <f t="shared" si="239"/>
        <v>1107 A1_2_7</v>
      </c>
    </row>
    <row r="7635" spans="1:21" x14ac:dyDescent="0.3">
      <c r="A7635" t="str">
        <f t="shared" si="238"/>
        <v>8,Ecuador,1107 A1,ASHIGUA,Cotopaxi,2,3887,-0.756367,-78.463247,Pinaceae,Pinus,radiata,Pinus radiata,130,22.1,22.1, ,,2022</v>
      </c>
      <c r="B7635">
        <v>8</v>
      </c>
      <c r="C7635" t="s">
        <v>17</v>
      </c>
      <c r="D7635" t="s">
        <v>710</v>
      </c>
      <c r="E7635" t="s">
        <v>695</v>
      </c>
      <c r="F7635" t="s">
        <v>20</v>
      </c>
      <c r="G7635">
        <v>2</v>
      </c>
      <c r="H7635">
        <v>3887</v>
      </c>
      <c r="I7635" s="1">
        <v>-0.75636700000000001</v>
      </c>
      <c r="J7635" s="1">
        <v>-78.463246999999996</v>
      </c>
      <c r="K7635" t="s">
        <v>21</v>
      </c>
      <c r="L7635" t="s">
        <v>22</v>
      </c>
      <c r="M7635" t="s">
        <v>122</v>
      </c>
      <c r="N7635" t="s">
        <v>123</v>
      </c>
      <c r="O7635">
        <v>130</v>
      </c>
      <c r="P7635" t="s">
        <v>384</v>
      </c>
      <c r="Q7635" t="s">
        <v>384</v>
      </c>
      <c r="R7635" t="s">
        <v>26</v>
      </c>
      <c r="T7635">
        <v>2022</v>
      </c>
      <c r="U7635" t="str">
        <f t="shared" si="239"/>
        <v>1107 A1_2_8</v>
      </c>
    </row>
    <row r="7636" spans="1:21" x14ac:dyDescent="0.3">
      <c r="A7636" t="str">
        <f t="shared" si="238"/>
        <v>9.1,Ecuador,1107 A1,ASHIGUA,Cotopaxi,2,3887,-0.756367,-78.463247,Pinaceae,Pinus,radiata,Pinus radiata,130,38.2,38.2,12.5,,2022</v>
      </c>
      <c r="B7636" t="s">
        <v>215</v>
      </c>
      <c r="C7636" t="s">
        <v>17</v>
      </c>
      <c r="D7636" t="s">
        <v>710</v>
      </c>
      <c r="E7636" t="s">
        <v>695</v>
      </c>
      <c r="F7636" t="s">
        <v>20</v>
      </c>
      <c r="G7636">
        <v>2</v>
      </c>
      <c r="H7636">
        <v>3887</v>
      </c>
      <c r="I7636" s="1">
        <v>-0.75636700000000001</v>
      </c>
      <c r="J7636" s="1">
        <v>-78.463246999999996</v>
      </c>
      <c r="K7636" t="s">
        <v>21</v>
      </c>
      <c r="L7636" t="s">
        <v>22</v>
      </c>
      <c r="M7636" t="s">
        <v>122</v>
      </c>
      <c r="N7636" t="s">
        <v>123</v>
      </c>
      <c r="O7636">
        <v>130</v>
      </c>
      <c r="P7636" t="s">
        <v>510</v>
      </c>
      <c r="Q7636" t="s">
        <v>510</v>
      </c>
      <c r="R7636" t="s">
        <v>177</v>
      </c>
      <c r="T7636">
        <v>2022</v>
      </c>
      <c r="U7636" t="str">
        <f t="shared" si="239"/>
        <v>1107 A1_2_9.1</v>
      </c>
    </row>
    <row r="7637" spans="1:21" x14ac:dyDescent="0.3">
      <c r="A7637" t="str">
        <f t="shared" si="238"/>
        <v>2,Ecuador,1108 A1,ASHIGUA,Cotopaxi,024ASH,3870,-0.75761348,-78.45878902,Pinaceae,Pinus,radiata,Pinus radiata,130,9.4,9.4, ,,2022</v>
      </c>
      <c r="B7637">
        <v>2</v>
      </c>
      <c r="C7637" t="s">
        <v>17</v>
      </c>
      <c r="D7637" t="s">
        <v>714</v>
      </c>
      <c r="E7637" t="s">
        <v>695</v>
      </c>
      <c r="F7637" t="s">
        <v>20</v>
      </c>
      <c r="G7637" t="s">
        <v>715</v>
      </c>
      <c r="H7637">
        <v>3870</v>
      </c>
      <c r="I7637" s="1">
        <v>-0.75761347999999995</v>
      </c>
      <c r="J7637" s="1">
        <v>-78.458789019999998</v>
      </c>
      <c r="K7637" t="s">
        <v>21</v>
      </c>
      <c r="L7637" t="s">
        <v>22</v>
      </c>
      <c r="M7637" t="s">
        <v>122</v>
      </c>
      <c r="N7637" t="s">
        <v>123</v>
      </c>
      <c r="O7637">
        <v>130</v>
      </c>
      <c r="P7637" t="s">
        <v>235</v>
      </c>
      <c r="Q7637" t="s">
        <v>235</v>
      </c>
      <c r="R7637" t="s">
        <v>26</v>
      </c>
      <c r="T7637">
        <v>2022</v>
      </c>
      <c r="U7637" t="str">
        <f t="shared" si="239"/>
        <v>1108 A1_024ASH_2</v>
      </c>
    </row>
    <row r="7638" spans="1:21" x14ac:dyDescent="0.3">
      <c r="A7638" t="str">
        <f t="shared" si="238"/>
        <v>3,Ecuador,1108 A1,ASHIGUA,Cotopaxi,024ASH,3870,-0.75761348,-78.45878902,Pinaceae,Pinus,radiata,Pinus radiata,130,21.6,21.6, ,,2022</v>
      </c>
      <c r="B7638">
        <v>3</v>
      </c>
      <c r="C7638" t="s">
        <v>17</v>
      </c>
      <c r="D7638" t="s">
        <v>714</v>
      </c>
      <c r="E7638" t="s">
        <v>695</v>
      </c>
      <c r="F7638" t="s">
        <v>20</v>
      </c>
      <c r="G7638" t="s">
        <v>715</v>
      </c>
      <c r="H7638">
        <v>3870</v>
      </c>
      <c r="I7638" s="1">
        <v>-0.75761347999999995</v>
      </c>
      <c r="J7638" s="1">
        <v>-78.458789019999998</v>
      </c>
      <c r="K7638" t="s">
        <v>21</v>
      </c>
      <c r="L7638" t="s">
        <v>22</v>
      </c>
      <c r="M7638" t="s">
        <v>122</v>
      </c>
      <c r="N7638" t="s">
        <v>123</v>
      </c>
      <c r="O7638">
        <v>130</v>
      </c>
      <c r="P7638" t="s">
        <v>85</v>
      </c>
      <c r="Q7638" t="s">
        <v>85</v>
      </c>
      <c r="R7638" t="s">
        <v>26</v>
      </c>
      <c r="T7638">
        <v>2022</v>
      </c>
      <c r="U7638" t="str">
        <f t="shared" si="239"/>
        <v>1108 A1_024ASH_3</v>
      </c>
    </row>
    <row r="7639" spans="1:21" x14ac:dyDescent="0.3">
      <c r="A7639" t="str">
        <f t="shared" si="238"/>
        <v>4,Ecuador,1108 A1,ASHIGUA,Cotopaxi,024ASH,3870,-0.75761348,-78.45878902,Pinaceae,Pinus,radiata,Pinus radiata,130,32.4,32.4, ,,2022</v>
      </c>
      <c r="B7639">
        <v>4</v>
      </c>
      <c r="C7639" t="s">
        <v>17</v>
      </c>
      <c r="D7639" t="s">
        <v>714</v>
      </c>
      <c r="E7639" t="s">
        <v>695</v>
      </c>
      <c r="F7639" t="s">
        <v>20</v>
      </c>
      <c r="G7639" t="s">
        <v>715</v>
      </c>
      <c r="H7639">
        <v>3870</v>
      </c>
      <c r="I7639" s="1">
        <v>-0.75761347999999995</v>
      </c>
      <c r="J7639" s="1">
        <v>-78.458789019999998</v>
      </c>
      <c r="K7639" t="s">
        <v>21</v>
      </c>
      <c r="L7639" t="s">
        <v>22</v>
      </c>
      <c r="M7639" t="s">
        <v>122</v>
      </c>
      <c r="N7639" t="s">
        <v>123</v>
      </c>
      <c r="O7639">
        <v>130</v>
      </c>
      <c r="P7639" t="s">
        <v>307</v>
      </c>
      <c r="Q7639" t="s">
        <v>307</v>
      </c>
      <c r="R7639" t="s">
        <v>26</v>
      </c>
      <c r="T7639">
        <v>2022</v>
      </c>
      <c r="U7639" t="str">
        <f t="shared" si="239"/>
        <v>1108 A1_024ASH_4</v>
      </c>
    </row>
    <row r="7640" spans="1:21" x14ac:dyDescent="0.3">
      <c r="A7640" t="str">
        <f t="shared" si="238"/>
        <v>5,Ecuador,1108 A1,ASHIGUA,Cotopaxi,024ASH,3870,-0.75761348,-78.45878902,Pinaceae,Pinus,radiata,Pinus radiata,120,21.7,21.7, ,,2022</v>
      </c>
      <c r="B7640">
        <v>5</v>
      </c>
      <c r="C7640" t="s">
        <v>17</v>
      </c>
      <c r="D7640" t="s">
        <v>714</v>
      </c>
      <c r="E7640" t="s">
        <v>695</v>
      </c>
      <c r="F7640" t="s">
        <v>20</v>
      </c>
      <c r="G7640" t="s">
        <v>715</v>
      </c>
      <c r="H7640">
        <v>3870</v>
      </c>
      <c r="I7640" s="1">
        <v>-0.75761347999999995</v>
      </c>
      <c r="J7640" s="1">
        <v>-78.458789019999998</v>
      </c>
      <c r="K7640" t="s">
        <v>21</v>
      </c>
      <c r="L7640" t="s">
        <v>22</v>
      </c>
      <c r="M7640" t="s">
        <v>122</v>
      </c>
      <c r="N7640" t="s">
        <v>123</v>
      </c>
      <c r="O7640">
        <v>120</v>
      </c>
      <c r="P7640" t="s">
        <v>136</v>
      </c>
      <c r="Q7640" t="s">
        <v>136</v>
      </c>
      <c r="R7640" t="s">
        <v>26</v>
      </c>
      <c r="T7640">
        <v>2022</v>
      </c>
      <c r="U7640" t="str">
        <f t="shared" si="239"/>
        <v>1108 A1_024ASH_5</v>
      </c>
    </row>
    <row r="7641" spans="1:21" x14ac:dyDescent="0.3">
      <c r="A7641" t="str">
        <f t="shared" si="238"/>
        <v>6,Ecuador,1108 A1,ASHIGUA,Cotopaxi,024ASH,3870,-0.75761348,-78.45878902,Pinaceae,Pinus,radiata,Pinus radiata,130,22.4,22.4,9.5,,2022</v>
      </c>
      <c r="B7641">
        <v>6</v>
      </c>
      <c r="C7641" t="s">
        <v>17</v>
      </c>
      <c r="D7641" t="s">
        <v>714</v>
      </c>
      <c r="E7641" t="s">
        <v>695</v>
      </c>
      <c r="F7641" t="s">
        <v>20</v>
      </c>
      <c r="G7641" t="s">
        <v>715</v>
      </c>
      <c r="H7641">
        <v>3870</v>
      </c>
      <c r="I7641" s="1">
        <v>-0.75761347999999995</v>
      </c>
      <c r="J7641" s="1">
        <v>-78.458789019999998</v>
      </c>
      <c r="K7641" t="s">
        <v>21</v>
      </c>
      <c r="L7641" t="s">
        <v>22</v>
      </c>
      <c r="M7641" t="s">
        <v>122</v>
      </c>
      <c r="N7641" t="s">
        <v>123</v>
      </c>
      <c r="O7641">
        <v>130</v>
      </c>
      <c r="P7641" t="s">
        <v>64</v>
      </c>
      <c r="Q7641" t="s">
        <v>64</v>
      </c>
      <c r="R7641" t="s">
        <v>103</v>
      </c>
      <c r="T7641">
        <v>2022</v>
      </c>
      <c r="U7641" t="str">
        <f t="shared" si="239"/>
        <v>1108 A1_024ASH_6</v>
      </c>
    </row>
    <row r="7642" spans="1:21" x14ac:dyDescent="0.3">
      <c r="A7642" t="str">
        <f t="shared" si="238"/>
        <v>7,Ecuador,1108 A1,ASHIGUA,Cotopaxi,024ASH,3870,-0.75761348,-78.45878902,Pinaceae,Pinus,radiata,Pinus radiata,130,34.5,34.5, ,,2022</v>
      </c>
      <c r="B7642">
        <v>7</v>
      </c>
      <c r="C7642" t="s">
        <v>17</v>
      </c>
      <c r="D7642" t="s">
        <v>714</v>
      </c>
      <c r="E7642" t="s">
        <v>695</v>
      </c>
      <c r="F7642" t="s">
        <v>20</v>
      </c>
      <c r="G7642" t="s">
        <v>715</v>
      </c>
      <c r="H7642">
        <v>3870</v>
      </c>
      <c r="I7642" s="1">
        <v>-0.75761347999999995</v>
      </c>
      <c r="J7642" s="1">
        <v>-78.458789019999998</v>
      </c>
      <c r="K7642" t="s">
        <v>21</v>
      </c>
      <c r="L7642" t="s">
        <v>22</v>
      </c>
      <c r="M7642" t="s">
        <v>122</v>
      </c>
      <c r="N7642" t="s">
        <v>123</v>
      </c>
      <c r="O7642">
        <v>130</v>
      </c>
      <c r="P7642" t="s">
        <v>302</v>
      </c>
      <c r="Q7642" t="s">
        <v>302</v>
      </c>
      <c r="R7642" t="s">
        <v>26</v>
      </c>
      <c r="T7642">
        <v>2022</v>
      </c>
      <c r="U7642" t="str">
        <f t="shared" si="239"/>
        <v>1108 A1_024ASH_7</v>
      </c>
    </row>
    <row r="7643" spans="1:21" x14ac:dyDescent="0.3">
      <c r="A7643" t="str">
        <f t="shared" si="238"/>
        <v>9,Ecuador,1108 A1,ASHIGUA,Cotopaxi,024ASH,3870,-0.75761348,-78.45878902,Pinaceae,Pinus,radiata,Pinus radiata,130,19.5,19.5,9.25,,2022</v>
      </c>
      <c r="B7643">
        <v>9</v>
      </c>
      <c r="C7643" t="s">
        <v>17</v>
      </c>
      <c r="D7643" t="s">
        <v>714</v>
      </c>
      <c r="E7643" t="s">
        <v>695</v>
      </c>
      <c r="F7643" t="s">
        <v>20</v>
      </c>
      <c r="G7643" t="s">
        <v>715</v>
      </c>
      <c r="H7643">
        <v>3870</v>
      </c>
      <c r="I7643" s="1">
        <v>-0.75761347999999995</v>
      </c>
      <c r="J7643" s="1">
        <v>-78.458789019999998</v>
      </c>
      <c r="K7643" t="s">
        <v>21</v>
      </c>
      <c r="L7643" t="s">
        <v>22</v>
      </c>
      <c r="M7643" t="s">
        <v>122</v>
      </c>
      <c r="N7643" t="s">
        <v>123</v>
      </c>
      <c r="O7643">
        <v>130</v>
      </c>
      <c r="P7643" t="s">
        <v>32</v>
      </c>
      <c r="Q7643" t="s">
        <v>32</v>
      </c>
      <c r="R7643" t="s">
        <v>335</v>
      </c>
      <c r="T7643">
        <v>2022</v>
      </c>
      <c r="U7643" t="str">
        <f t="shared" si="239"/>
        <v>1108 A1_024ASH_9</v>
      </c>
    </row>
    <row r="7644" spans="1:21" x14ac:dyDescent="0.3">
      <c r="A7644" t="str">
        <f t="shared" si="238"/>
        <v>11,Ecuador,1108 A1,ASHIGUA,Cotopaxi,024ASH,3870,-0.75761348,-78.45878902,Pinaceae,Pinus,radiata,Pinus radiata,130,17.6,17.6, ,,2022</v>
      </c>
      <c r="B7644">
        <v>11</v>
      </c>
      <c r="C7644" t="s">
        <v>17</v>
      </c>
      <c r="D7644" t="s">
        <v>714</v>
      </c>
      <c r="E7644" t="s">
        <v>695</v>
      </c>
      <c r="F7644" t="s">
        <v>20</v>
      </c>
      <c r="G7644" t="s">
        <v>715</v>
      </c>
      <c r="H7644">
        <v>3870</v>
      </c>
      <c r="I7644" s="1">
        <v>-0.75761347999999995</v>
      </c>
      <c r="J7644" s="1">
        <v>-78.458789019999998</v>
      </c>
      <c r="K7644" t="s">
        <v>21</v>
      </c>
      <c r="L7644" t="s">
        <v>22</v>
      </c>
      <c r="M7644" t="s">
        <v>122</v>
      </c>
      <c r="N7644" t="s">
        <v>123</v>
      </c>
      <c r="O7644">
        <v>130</v>
      </c>
      <c r="P7644" t="s">
        <v>138</v>
      </c>
      <c r="Q7644" t="s">
        <v>138</v>
      </c>
      <c r="R7644" t="s">
        <v>26</v>
      </c>
      <c r="T7644">
        <v>2022</v>
      </c>
      <c r="U7644" t="str">
        <f t="shared" si="239"/>
        <v>1108 A1_024ASH_11</v>
      </c>
    </row>
    <row r="7645" spans="1:21" x14ac:dyDescent="0.3">
      <c r="A7645" t="str">
        <f t="shared" si="238"/>
        <v>13,Ecuador,1108 A1,ASHIGUA,Cotopaxi,024ASH,3870,-0.75761348,-78.45878902,Pinaceae,Pinus,radiata,Pinus radiata,130,13.4,13.4, ,,2022</v>
      </c>
      <c r="B7645">
        <v>13</v>
      </c>
      <c r="C7645" t="s">
        <v>17</v>
      </c>
      <c r="D7645" t="s">
        <v>714</v>
      </c>
      <c r="E7645" t="s">
        <v>695</v>
      </c>
      <c r="F7645" t="s">
        <v>20</v>
      </c>
      <c r="G7645" t="s">
        <v>715</v>
      </c>
      <c r="H7645">
        <v>3870</v>
      </c>
      <c r="I7645" s="1">
        <v>-0.75761347999999995</v>
      </c>
      <c r="J7645" s="1">
        <v>-78.458789019999998</v>
      </c>
      <c r="K7645" t="s">
        <v>21</v>
      </c>
      <c r="L7645" t="s">
        <v>22</v>
      </c>
      <c r="M7645" t="s">
        <v>122</v>
      </c>
      <c r="N7645" t="s">
        <v>123</v>
      </c>
      <c r="O7645">
        <v>130</v>
      </c>
      <c r="P7645" t="s">
        <v>228</v>
      </c>
      <c r="Q7645" t="s">
        <v>228</v>
      </c>
      <c r="R7645" t="s">
        <v>26</v>
      </c>
      <c r="T7645">
        <v>2022</v>
      </c>
      <c r="U7645" t="str">
        <f t="shared" si="239"/>
        <v>1108 A1_024ASH_13</v>
      </c>
    </row>
    <row r="7646" spans="1:21" x14ac:dyDescent="0.3">
      <c r="A7646" t="str">
        <f t="shared" si="238"/>
        <v>16,Ecuador,1108 A1,ASHIGUA,Cotopaxi,024ASH,3870,-0.75761348,-78.45878902,Pinaceae,Pinus,radiata,Pinus radiata,130,27.1,27.1, ,,2022</v>
      </c>
      <c r="B7646">
        <v>16</v>
      </c>
      <c r="C7646" t="s">
        <v>17</v>
      </c>
      <c r="D7646" t="s">
        <v>714</v>
      </c>
      <c r="E7646" t="s">
        <v>695</v>
      </c>
      <c r="F7646" t="s">
        <v>20</v>
      </c>
      <c r="G7646" t="s">
        <v>715</v>
      </c>
      <c r="H7646">
        <v>3870</v>
      </c>
      <c r="I7646" s="1">
        <v>-0.75761347999999995</v>
      </c>
      <c r="J7646" s="1">
        <v>-78.458789019999998</v>
      </c>
      <c r="K7646" t="s">
        <v>21</v>
      </c>
      <c r="L7646" t="s">
        <v>22</v>
      </c>
      <c r="M7646" t="s">
        <v>122</v>
      </c>
      <c r="N7646" t="s">
        <v>123</v>
      </c>
      <c r="O7646">
        <v>130</v>
      </c>
      <c r="P7646" t="s">
        <v>139</v>
      </c>
      <c r="Q7646" t="s">
        <v>139</v>
      </c>
      <c r="R7646" t="s">
        <v>26</v>
      </c>
      <c r="T7646">
        <v>2022</v>
      </c>
      <c r="U7646" t="str">
        <f t="shared" si="239"/>
        <v>1108 A1_024ASH_16</v>
      </c>
    </row>
    <row r="7647" spans="1:21" x14ac:dyDescent="0.3">
      <c r="A7647" t="str">
        <f t="shared" si="238"/>
        <v>17,Ecuador,1108 A1,ASHIGUA,Cotopaxi,024ASH,3870,-0.75761348,-78.45878902,Pinaceae,Pinus,radiata,Pinus radiata,130,20.1,20.1,10.5,,2022</v>
      </c>
      <c r="B7647">
        <v>17</v>
      </c>
      <c r="C7647" t="s">
        <v>17</v>
      </c>
      <c r="D7647" t="s">
        <v>714</v>
      </c>
      <c r="E7647" t="s">
        <v>695</v>
      </c>
      <c r="F7647" t="s">
        <v>20</v>
      </c>
      <c r="G7647" t="s">
        <v>715</v>
      </c>
      <c r="H7647">
        <v>3870</v>
      </c>
      <c r="I7647" s="1">
        <v>-0.75761347999999995</v>
      </c>
      <c r="J7647" s="1">
        <v>-78.458789019999998</v>
      </c>
      <c r="K7647" t="s">
        <v>21</v>
      </c>
      <c r="L7647" t="s">
        <v>22</v>
      </c>
      <c r="M7647" t="s">
        <v>122</v>
      </c>
      <c r="N7647" t="s">
        <v>123</v>
      </c>
      <c r="O7647">
        <v>130</v>
      </c>
      <c r="P7647" t="s">
        <v>153</v>
      </c>
      <c r="Q7647" t="s">
        <v>153</v>
      </c>
      <c r="R7647" t="s">
        <v>168</v>
      </c>
      <c r="T7647">
        <v>2022</v>
      </c>
      <c r="U7647" t="str">
        <f t="shared" si="239"/>
        <v>1108 A1_024ASH_17</v>
      </c>
    </row>
    <row r="7648" spans="1:21" x14ac:dyDescent="0.3">
      <c r="A7648" t="str">
        <f t="shared" si="238"/>
        <v>18,Ecuador,1108 A1,ASHIGUA,Cotopaxi,024ASH,3870,-0.75761348,-78.45878902,Pinaceae,Pinus,radiata,Pinus radiata,130,17.4,17.4, ,,2022</v>
      </c>
      <c r="B7648">
        <v>18</v>
      </c>
      <c r="C7648" t="s">
        <v>17</v>
      </c>
      <c r="D7648" t="s">
        <v>714</v>
      </c>
      <c r="E7648" t="s">
        <v>695</v>
      </c>
      <c r="F7648" t="s">
        <v>20</v>
      </c>
      <c r="G7648" t="s">
        <v>715</v>
      </c>
      <c r="H7648">
        <v>3870</v>
      </c>
      <c r="I7648" s="1">
        <v>-0.75761347999999995</v>
      </c>
      <c r="J7648" s="1">
        <v>-78.458789019999998</v>
      </c>
      <c r="K7648" t="s">
        <v>21</v>
      </c>
      <c r="L7648" t="s">
        <v>22</v>
      </c>
      <c r="M7648" t="s">
        <v>122</v>
      </c>
      <c r="N7648" t="s">
        <v>123</v>
      </c>
      <c r="O7648">
        <v>130</v>
      </c>
      <c r="P7648" t="s">
        <v>110</v>
      </c>
      <c r="Q7648" t="s">
        <v>110</v>
      </c>
      <c r="R7648" t="s">
        <v>26</v>
      </c>
      <c r="T7648">
        <v>2022</v>
      </c>
      <c r="U7648" t="str">
        <f t="shared" si="239"/>
        <v>1108 A1_024ASH_18</v>
      </c>
    </row>
    <row r="7649" spans="1:21" x14ac:dyDescent="0.3">
      <c r="A7649" t="str">
        <f t="shared" si="238"/>
        <v>19,Ecuador,1108 A1,ASHIGUA,Cotopaxi,024ASH,3870,-0.75761348,-78.45878902,Pinaceae,Pinus,radiata,Pinus radiata,130,28.1,28.1, ,,2022</v>
      </c>
      <c r="B7649">
        <v>19</v>
      </c>
      <c r="C7649" t="s">
        <v>17</v>
      </c>
      <c r="D7649" t="s">
        <v>714</v>
      </c>
      <c r="E7649" t="s">
        <v>695</v>
      </c>
      <c r="F7649" t="s">
        <v>20</v>
      </c>
      <c r="G7649" t="s">
        <v>715</v>
      </c>
      <c r="H7649">
        <v>3870</v>
      </c>
      <c r="I7649" s="1">
        <v>-0.75761347999999995</v>
      </c>
      <c r="J7649" s="1">
        <v>-78.458789019999998</v>
      </c>
      <c r="K7649" t="s">
        <v>21</v>
      </c>
      <c r="L7649" t="s">
        <v>22</v>
      </c>
      <c r="M7649" t="s">
        <v>122</v>
      </c>
      <c r="N7649" t="s">
        <v>123</v>
      </c>
      <c r="O7649">
        <v>130</v>
      </c>
      <c r="P7649" t="s">
        <v>191</v>
      </c>
      <c r="Q7649" t="s">
        <v>191</v>
      </c>
      <c r="R7649" t="s">
        <v>26</v>
      </c>
      <c r="T7649">
        <v>2022</v>
      </c>
      <c r="U7649" t="str">
        <f t="shared" si="239"/>
        <v>1108 A1_024ASH_19</v>
      </c>
    </row>
    <row r="7650" spans="1:21" x14ac:dyDescent="0.3">
      <c r="A7650" t="str">
        <f t="shared" si="238"/>
        <v>20,Ecuador,1108 A1,ASHIGUA,Cotopaxi,024ASH,3870,-0.75761348,-78.45878902,Pinaceae,Pinus,radiata,Pinus radiata,140,28.1,28.1, ,,2022</v>
      </c>
      <c r="B7650">
        <v>20</v>
      </c>
      <c r="C7650" t="s">
        <v>17</v>
      </c>
      <c r="D7650" t="s">
        <v>714</v>
      </c>
      <c r="E7650" t="s">
        <v>695</v>
      </c>
      <c r="F7650" t="s">
        <v>20</v>
      </c>
      <c r="G7650" t="s">
        <v>715</v>
      </c>
      <c r="H7650">
        <v>3870</v>
      </c>
      <c r="I7650" s="1">
        <v>-0.75761347999999995</v>
      </c>
      <c r="J7650" s="1">
        <v>-78.458789019999998</v>
      </c>
      <c r="K7650" t="s">
        <v>21</v>
      </c>
      <c r="L7650" t="s">
        <v>22</v>
      </c>
      <c r="M7650" t="s">
        <v>122</v>
      </c>
      <c r="N7650" t="s">
        <v>123</v>
      </c>
      <c r="O7650">
        <v>140</v>
      </c>
      <c r="P7650" t="s">
        <v>191</v>
      </c>
      <c r="Q7650" t="s">
        <v>191</v>
      </c>
      <c r="R7650" t="s">
        <v>26</v>
      </c>
      <c r="T7650">
        <v>2022</v>
      </c>
      <c r="U7650" t="str">
        <f t="shared" si="239"/>
        <v>1108 A1_024ASH_20</v>
      </c>
    </row>
    <row r="7651" spans="1:21" x14ac:dyDescent="0.3">
      <c r="A7651" t="str">
        <f t="shared" si="238"/>
        <v>23,Ecuador,1108 A1,ASHIGUA,Cotopaxi,024ASH,3870,-0.75761348,-78.45878902,Pinaceae,Pinus,radiata,Pinus radiata,130,28.2,28.2, ,,2022</v>
      </c>
      <c r="B7651">
        <v>23</v>
      </c>
      <c r="C7651" t="s">
        <v>17</v>
      </c>
      <c r="D7651" t="s">
        <v>714</v>
      </c>
      <c r="E7651" t="s">
        <v>695</v>
      </c>
      <c r="F7651" t="s">
        <v>20</v>
      </c>
      <c r="G7651" t="s">
        <v>715</v>
      </c>
      <c r="H7651">
        <v>3870</v>
      </c>
      <c r="I7651" s="1">
        <v>-0.75761347999999995</v>
      </c>
      <c r="J7651" s="1">
        <v>-78.458789019999998</v>
      </c>
      <c r="K7651" t="s">
        <v>21</v>
      </c>
      <c r="L7651" t="s">
        <v>22</v>
      </c>
      <c r="M7651" t="s">
        <v>122</v>
      </c>
      <c r="N7651" t="s">
        <v>123</v>
      </c>
      <c r="O7651">
        <v>130</v>
      </c>
      <c r="P7651" t="s">
        <v>188</v>
      </c>
      <c r="Q7651" t="s">
        <v>188</v>
      </c>
      <c r="R7651" t="s">
        <v>26</v>
      </c>
      <c r="T7651">
        <v>2022</v>
      </c>
      <c r="U7651" t="str">
        <f t="shared" si="239"/>
        <v>1108 A1_024ASH_23</v>
      </c>
    </row>
    <row r="7652" spans="1:21" x14ac:dyDescent="0.3">
      <c r="A7652" t="str">
        <f t="shared" si="238"/>
        <v>26,Ecuador,1108 A1,ASHIGUA,Cotopaxi,024ASH,3870,-0.75761348,-78.45878902,Pinaceae,Pinus,radiata,Pinus radiata,130,31.3,31.3, ,,2022</v>
      </c>
      <c r="B7652">
        <v>26</v>
      </c>
      <c r="C7652" t="s">
        <v>17</v>
      </c>
      <c r="D7652" t="s">
        <v>714</v>
      </c>
      <c r="E7652" t="s">
        <v>695</v>
      </c>
      <c r="F7652" t="s">
        <v>20</v>
      </c>
      <c r="G7652" t="s">
        <v>715</v>
      </c>
      <c r="H7652">
        <v>3870</v>
      </c>
      <c r="I7652" s="1">
        <v>-0.75761347999999995</v>
      </c>
      <c r="J7652" s="1">
        <v>-78.458789019999998</v>
      </c>
      <c r="K7652" t="s">
        <v>21</v>
      </c>
      <c r="L7652" t="s">
        <v>22</v>
      </c>
      <c r="M7652" t="s">
        <v>122</v>
      </c>
      <c r="N7652" t="s">
        <v>123</v>
      </c>
      <c r="O7652">
        <v>130</v>
      </c>
      <c r="P7652" t="s">
        <v>67</v>
      </c>
      <c r="Q7652" t="s">
        <v>67</v>
      </c>
      <c r="R7652" t="s">
        <v>26</v>
      </c>
      <c r="T7652">
        <v>2022</v>
      </c>
      <c r="U7652" t="str">
        <f t="shared" si="239"/>
        <v>1108 A1_024ASH_26</v>
      </c>
    </row>
    <row r="7653" spans="1:21" x14ac:dyDescent="0.3">
      <c r="A7653" t="str">
        <f t="shared" si="238"/>
        <v>27,Ecuador,1108 A1,ASHIGUA,Cotopaxi,024ASH,3870,-0.75761348,-78.45878902,Pinaceae,Pinus,radiata,Pinus radiata,130,25.1,25.1,10.5,,2022</v>
      </c>
      <c r="B7653">
        <v>27</v>
      </c>
      <c r="C7653" t="s">
        <v>17</v>
      </c>
      <c r="D7653" t="s">
        <v>714</v>
      </c>
      <c r="E7653" t="s">
        <v>695</v>
      </c>
      <c r="F7653" t="s">
        <v>20</v>
      </c>
      <c r="G7653" t="s">
        <v>715</v>
      </c>
      <c r="H7653">
        <v>3870</v>
      </c>
      <c r="I7653" s="1">
        <v>-0.75761347999999995</v>
      </c>
      <c r="J7653" s="1">
        <v>-78.458789019999998</v>
      </c>
      <c r="K7653" t="s">
        <v>21</v>
      </c>
      <c r="L7653" t="s">
        <v>22</v>
      </c>
      <c r="M7653" t="s">
        <v>122</v>
      </c>
      <c r="N7653" t="s">
        <v>123</v>
      </c>
      <c r="O7653">
        <v>130</v>
      </c>
      <c r="P7653" t="s">
        <v>152</v>
      </c>
      <c r="Q7653" t="s">
        <v>152</v>
      </c>
      <c r="R7653" t="s">
        <v>168</v>
      </c>
      <c r="T7653">
        <v>2022</v>
      </c>
      <c r="U7653" t="str">
        <f t="shared" si="239"/>
        <v>1108 A1_024ASH_27</v>
      </c>
    </row>
    <row r="7654" spans="1:21" x14ac:dyDescent="0.3">
      <c r="A7654" t="str">
        <f t="shared" si="238"/>
        <v>29,Ecuador,1108 A1,ASHIGUA,Cotopaxi,024ASH,3870,-0.75761348,-78.45878902,Pinaceae,Pinus,radiata,Pinus radiata,130,19.2,19.2,13,,2022</v>
      </c>
      <c r="B7654">
        <v>29</v>
      </c>
      <c r="C7654" t="s">
        <v>17</v>
      </c>
      <c r="D7654" t="s">
        <v>714</v>
      </c>
      <c r="E7654" t="s">
        <v>695</v>
      </c>
      <c r="F7654" t="s">
        <v>20</v>
      </c>
      <c r="G7654" t="s">
        <v>715</v>
      </c>
      <c r="H7654">
        <v>3870</v>
      </c>
      <c r="I7654" s="1">
        <v>-0.75761347999999995</v>
      </c>
      <c r="J7654" s="1">
        <v>-78.458789019999998</v>
      </c>
      <c r="K7654" t="s">
        <v>21</v>
      </c>
      <c r="L7654" t="s">
        <v>22</v>
      </c>
      <c r="M7654" t="s">
        <v>122</v>
      </c>
      <c r="N7654" t="s">
        <v>123</v>
      </c>
      <c r="O7654">
        <v>130</v>
      </c>
      <c r="P7654" t="s">
        <v>58</v>
      </c>
      <c r="Q7654" t="s">
        <v>58</v>
      </c>
      <c r="R7654">
        <v>13</v>
      </c>
      <c r="T7654">
        <v>2022</v>
      </c>
      <c r="U7654" t="str">
        <f t="shared" si="239"/>
        <v>1108 A1_024ASH_29</v>
      </c>
    </row>
    <row r="7655" spans="1:21" x14ac:dyDescent="0.3">
      <c r="A7655" t="str">
        <f t="shared" si="238"/>
        <v>30,Ecuador,1108 A1,ASHIGUA,Cotopaxi,024ASH,3870,-0.75761348,-78.45878902,Pinaceae,Pinus,radiata,Pinus radiata,130,31.4,31.4, ,,2022</v>
      </c>
      <c r="B7655">
        <v>30</v>
      </c>
      <c r="C7655" t="s">
        <v>17</v>
      </c>
      <c r="D7655" t="s">
        <v>714</v>
      </c>
      <c r="E7655" t="s">
        <v>695</v>
      </c>
      <c r="F7655" t="s">
        <v>20</v>
      </c>
      <c r="G7655" t="s">
        <v>715</v>
      </c>
      <c r="H7655">
        <v>3870</v>
      </c>
      <c r="I7655" s="1">
        <v>-0.75761347999999995</v>
      </c>
      <c r="J7655" s="1">
        <v>-78.458789019999998</v>
      </c>
      <c r="K7655" t="s">
        <v>21</v>
      </c>
      <c r="L7655" t="s">
        <v>22</v>
      </c>
      <c r="M7655" t="s">
        <v>122</v>
      </c>
      <c r="N7655" t="s">
        <v>123</v>
      </c>
      <c r="O7655">
        <v>130</v>
      </c>
      <c r="P7655" t="s">
        <v>141</v>
      </c>
      <c r="Q7655" t="s">
        <v>141</v>
      </c>
      <c r="R7655" t="s">
        <v>26</v>
      </c>
      <c r="T7655">
        <v>2022</v>
      </c>
      <c r="U7655" t="str">
        <f t="shared" si="239"/>
        <v>1108 A1_024ASH_30</v>
      </c>
    </row>
    <row r="7656" spans="1:21" x14ac:dyDescent="0.3">
      <c r="A7656" t="str">
        <f t="shared" si="238"/>
        <v>31,Ecuador,1108 A1,ASHIGUA,Cotopaxi,024ASH,3870,-0.75761348,-78.45878902,Pinaceae,Pinus,radiata,Pinus radiata,130,35.8,35.8, ,,2022</v>
      </c>
      <c r="B7656">
        <v>31</v>
      </c>
      <c r="C7656" t="s">
        <v>17</v>
      </c>
      <c r="D7656" t="s">
        <v>714</v>
      </c>
      <c r="E7656" t="s">
        <v>695</v>
      </c>
      <c r="F7656" t="s">
        <v>20</v>
      </c>
      <c r="G7656" t="s">
        <v>715</v>
      </c>
      <c r="H7656">
        <v>3870</v>
      </c>
      <c r="I7656" s="1">
        <v>-0.75761347999999995</v>
      </c>
      <c r="J7656" s="1">
        <v>-78.458789019999998</v>
      </c>
      <c r="K7656" t="s">
        <v>21</v>
      </c>
      <c r="L7656" t="s">
        <v>22</v>
      </c>
      <c r="M7656" t="s">
        <v>122</v>
      </c>
      <c r="N7656" t="s">
        <v>123</v>
      </c>
      <c r="O7656">
        <v>130</v>
      </c>
      <c r="P7656" t="s">
        <v>711</v>
      </c>
      <c r="Q7656" t="s">
        <v>711</v>
      </c>
      <c r="R7656" t="s">
        <v>26</v>
      </c>
      <c r="T7656">
        <v>2022</v>
      </c>
      <c r="U7656" t="str">
        <f t="shared" si="239"/>
        <v>1108 A1_024ASH_31</v>
      </c>
    </row>
    <row r="7657" spans="1:21" x14ac:dyDescent="0.3">
      <c r="A7657" t="str">
        <f t="shared" si="238"/>
        <v>33,Ecuador,1108 A1,ASHIGUA,Cotopaxi,024ASH,3870,-0.75761348,-78.45878902,Pinaceae,Pinus,radiata,Pinus radiata,130,12.9,12.9, ,,2022</v>
      </c>
      <c r="B7657">
        <v>33</v>
      </c>
      <c r="C7657" t="s">
        <v>17</v>
      </c>
      <c r="D7657" t="s">
        <v>714</v>
      </c>
      <c r="E7657" t="s">
        <v>695</v>
      </c>
      <c r="F7657" t="s">
        <v>20</v>
      </c>
      <c r="G7657" t="s">
        <v>715</v>
      </c>
      <c r="H7657">
        <v>3870</v>
      </c>
      <c r="I7657" s="1">
        <v>-0.75761347999999995</v>
      </c>
      <c r="J7657" s="1">
        <v>-78.458789019999998</v>
      </c>
      <c r="K7657" t="s">
        <v>21</v>
      </c>
      <c r="L7657" t="s">
        <v>22</v>
      </c>
      <c r="M7657" t="s">
        <v>122</v>
      </c>
      <c r="N7657" t="s">
        <v>123</v>
      </c>
      <c r="O7657">
        <v>130</v>
      </c>
      <c r="P7657" t="s">
        <v>208</v>
      </c>
      <c r="Q7657" t="s">
        <v>208</v>
      </c>
      <c r="R7657" t="s">
        <v>26</v>
      </c>
      <c r="T7657">
        <v>2022</v>
      </c>
      <c r="U7657" t="str">
        <f t="shared" si="239"/>
        <v>1108 A1_024ASH_33</v>
      </c>
    </row>
    <row r="7658" spans="1:21" x14ac:dyDescent="0.3">
      <c r="A7658" t="str">
        <f t="shared" si="238"/>
        <v>34,Ecuador,1108 A1,ASHIGUA,Cotopaxi,024ASH,3870,-0.75761348,-78.45878902,Pinaceae,Pinus,radiata,Pinus radiata,130,26.5,26.5, ,,2022</v>
      </c>
      <c r="B7658">
        <v>34</v>
      </c>
      <c r="C7658" t="s">
        <v>17</v>
      </c>
      <c r="D7658" t="s">
        <v>714</v>
      </c>
      <c r="E7658" t="s">
        <v>695</v>
      </c>
      <c r="F7658" t="s">
        <v>20</v>
      </c>
      <c r="G7658" t="s">
        <v>715</v>
      </c>
      <c r="H7658">
        <v>3870</v>
      </c>
      <c r="I7658" s="1">
        <v>-0.75761347999999995</v>
      </c>
      <c r="J7658" s="1">
        <v>-78.458789019999998</v>
      </c>
      <c r="K7658" t="s">
        <v>21</v>
      </c>
      <c r="L7658" t="s">
        <v>22</v>
      </c>
      <c r="M7658" t="s">
        <v>122</v>
      </c>
      <c r="N7658" t="s">
        <v>123</v>
      </c>
      <c r="O7658">
        <v>130</v>
      </c>
      <c r="P7658" t="s">
        <v>47</v>
      </c>
      <c r="Q7658" t="s">
        <v>47</v>
      </c>
      <c r="R7658" t="s">
        <v>26</v>
      </c>
      <c r="T7658">
        <v>2022</v>
      </c>
      <c r="U7658" t="str">
        <f t="shared" si="239"/>
        <v>1108 A1_024ASH_34</v>
      </c>
    </row>
    <row r="7659" spans="1:21" x14ac:dyDescent="0.3">
      <c r="A7659" t="str">
        <f t="shared" si="238"/>
        <v>35,Ecuador,1108 A1,ASHIGUA,Cotopaxi,024ASH,3870,-0.75761348,-78.45878902,Pinaceae,Pinus,radiata,Pinus radiata,130,25.7,25.7,11,,2022</v>
      </c>
      <c r="B7659">
        <v>35</v>
      </c>
      <c r="C7659" t="s">
        <v>17</v>
      </c>
      <c r="D7659" t="s">
        <v>714</v>
      </c>
      <c r="E7659" t="s">
        <v>695</v>
      </c>
      <c r="F7659" t="s">
        <v>20</v>
      </c>
      <c r="G7659" t="s">
        <v>715</v>
      </c>
      <c r="H7659">
        <v>3870</v>
      </c>
      <c r="I7659" s="1">
        <v>-0.75761347999999995</v>
      </c>
      <c r="J7659" s="1">
        <v>-78.458789019999998</v>
      </c>
      <c r="K7659" t="s">
        <v>21</v>
      </c>
      <c r="L7659" t="s">
        <v>22</v>
      </c>
      <c r="M7659" t="s">
        <v>122</v>
      </c>
      <c r="N7659" t="s">
        <v>123</v>
      </c>
      <c r="O7659">
        <v>130</v>
      </c>
      <c r="P7659" t="s">
        <v>56</v>
      </c>
      <c r="Q7659" t="s">
        <v>56</v>
      </c>
      <c r="R7659">
        <v>11</v>
      </c>
      <c r="T7659">
        <v>2022</v>
      </c>
      <c r="U7659" t="str">
        <f t="shared" si="239"/>
        <v>1108 A1_024ASH_35</v>
      </c>
    </row>
    <row r="7660" spans="1:21" x14ac:dyDescent="0.3">
      <c r="A7660" t="str">
        <f t="shared" si="238"/>
        <v>36,Ecuador,1108 A1,ASHIGUA,Cotopaxi,024ASH,3870,-0.75761348,-78.45878902,Pinaceae,Pinus,radiata,Pinus radiata,130,26.6,26.6,13.5,,2022</v>
      </c>
      <c r="B7660">
        <v>36</v>
      </c>
      <c r="C7660" t="s">
        <v>17</v>
      </c>
      <c r="D7660" t="s">
        <v>714</v>
      </c>
      <c r="E7660" t="s">
        <v>695</v>
      </c>
      <c r="F7660" t="s">
        <v>20</v>
      </c>
      <c r="G7660" t="s">
        <v>715</v>
      </c>
      <c r="H7660">
        <v>3870</v>
      </c>
      <c r="I7660" s="1">
        <v>-0.75761347999999995</v>
      </c>
      <c r="J7660" s="1">
        <v>-78.458789019999998</v>
      </c>
      <c r="K7660" t="s">
        <v>21</v>
      </c>
      <c r="L7660" t="s">
        <v>22</v>
      </c>
      <c r="M7660" t="s">
        <v>122</v>
      </c>
      <c r="N7660" t="s">
        <v>123</v>
      </c>
      <c r="O7660">
        <v>130</v>
      </c>
      <c r="P7660" t="s">
        <v>57</v>
      </c>
      <c r="Q7660" t="s">
        <v>57</v>
      </c>
      <c r="R7660" t="s">
        <v>102</v>
      </c>
      <c r="T7660">
        <v>2022</v>
      </c>
      <c r="U7660" t="str">
        <f t="shared" si="239"/>
        <v>1108 A1_024ASH_36</v>
      </c>
    </row>
    <row r="7661" spans="1:21" x14ac:dyDescent="0.3">
      <c r="A7661" t="str">
        <f t="shared" si="238"/>
        <v>37,Ecuador,1108 A1,ASHIGUA,Cotopaxi,024ASH,3870,-0.75761348,-78.45878902,Pinaceae,Pinus,radiata,Pinus radiata,130,35.8,35.8,11.5,,2022</v>
      </c>
      <c r="B7661">
        <v>37</v>
      </c>
      <c r="C7661" t="s">
        <v>17</v>
      </c>
      <c r="D7661" t="s">
        <v>714</v>
      </c>
      <c r="E7661" t="s">
        <v>695</v>
      </c>
      <c r="F7661" t="s">
        <v>20</v>
      </c>
      <c r="G7661" t="s">
        <v>715</v>
      </c>
      <c r="H7661">
        <v>3870</v>
      </c>
      <c r="I7661" s="1">
        <v>-0.75761347999999995</v>
      </c>
      <c r="J7661" s="1">
        <v>-78.458789019999998</v>
      </c>
      <c r="K7661" t="s">
        <v>21</v>
      </c>
      <c r="L7661" t="s">
        <v>22</v>
      </c>
      <c r="M7661" t="s">
        <v>122</v>
      </c>
      <c r="N7661" t="s">
        <v>123</v>
      </c>
      <c r="O7661">
        <v>130</v>
      </c>
      <c r="P7661" t="s">
        <v>711</v>
      </c>
      <c r="Q7661" t="s">
        <v>711</v>
      </c>
      <c r="R7661" t="s">
        <v>104</v>
      </c>
      <c r="T7661">
        <v>2022</v>
      </c>
      <c r="U7661" t="str">
        <f t="shared" si="239"/>
        <v>1108 A1_024ASH_37</v>
      </c>
    </row>
    <row r="7662" spans="1:21" x14ac:dyDescent="0.3">
      <c r="A7662" t="str">
        <f t="shared" si="238"/>
        <v>1,Ecuador,1501 A1,BARRANCAS,Cotopaxi,005BAR,3240,-0.79993011,-78.52332294,Pinaceae,Pinus,radiata,Pinus radiata,130,22.5,22.5, ,,2022</v>
      </c>
      <c r="B7662">
        <v>1</v>
      </c>
      <c r="C7662" t="s">
        <v>17</v>
      </c>
      <c r="D7662" t="s">
        <v>716</v>
      </c>
      <c r="E7662" t="s">
        <v>717</v>
      </c>
      <c r="F7662" t="s">
        <v>20</v>
      </c>
      <c r="G7662" t="s">
        <v>718</v>
      </c>
      <c r="H7662">
        <v>3240</v>
      </c>
      <c r="I7662" s="1">
        <v>-0.79993011000000003</v>
      </c>
      <c r="J7662" s="1">
        <v>-78.52332294</v>
      </c>
      <c r="K7662" t="s">
        <v>21</v>
      </c>
      <c r="L7662" t="s">
        <v>22</v>
      </c>
      <c r="M7662" t="s">
        <v>122</v>
      </c>
      <c r="N7662" t="s">
        <v>123</v>
      </c>
      <c r="O7662">
        <v>130</v>
      </c>
      <c r="P7662" t="s">
        <v>37</v>
      </c>
      <c r="Q7662" t="s">
        <v>37</v>
      </c>
      <c r="R7662" t="s">
        <v>26</v>
      </c>
      <c r="T7662">
        <v>2022</v>
      </c>
      <c r="U7662" t="str">
        <f t="shared" si="239"/>
        <v>1501 A1_005BAR_1</v>
      </c>
    </row>
    <row r="7663" spans="1:21" x14ac:dyDescent="0.3">
      <c r="A7663" t="str">
        <f t="shared" si="238"/>
        <v>2,Ecuador,1501 A1,BARRANCAS,Cotopaxi,005BAR,3240,-0.79993011,-78.52332294,Pinaceae,Pinus,radiata,Pinus radiata,130,13.2,13.2, ,,2022</v>
      </c>
      <c r="B7663">
        <v>2</v>
      </c>
      <c r="C7663" t="s">
        <v>17</v>
      </c>
      <c r="D7663" t="s">
        <v>716</v>
      </c>
      <c r="E7663" t="s">
        <v>717</v>
      </c>
      <c r="F7663" t="s">
        <v>20</v>
      </c>
      <c r="G7663" t="s">
        <v>718</v>
      </c>
      <c r="H7663">
        <v>3240</v>
      </c>
      <c r="I7663" s="1">
        <v>-0.79993011000000003</v>
      </c>
      <c r="J7663" s="1">
        <v>-78.52332294</v>
      </c>
      <c r="K7663" t="s">
        <v>21</v>
      </c>
      <c r="L7663" t="s">
        <v>22</v>
      </c>
      <c r="M7663" t="s">
        <v>122</v>
      </c>
      <c r="N7663" t="s">
        <v>123</v>
      </c>
      <c r="O7663">
        <v>130</v>
      </c>
      <c r="P7663" t="s">
        <v>155</v>
      </c>
      <c r="Q7663" t="s">
        <v>155</v>
      </c>
      <c r="R7663" t="s">
        <v>26</v>
      </c>
      <c r="T7663">
        <v>2022</v>
      </c>
      <c r="U7663" t="str">
        <f t="shared" si="239"/>
        <v>1501 A1_005BAR_2</v>
      </c>
    </row>
    <row r="7664" spans="1:21" x14ac:dyDescent="0.3">
      <c r="A7664" t="str">
        <f t="shared" si="238"/>
        <v>3,Ecuador,1501 A1,BARRANCAS,Cotopaxi,005BAR,3240,-0.79993011,-78.52332294,Pinaceae,Pinus,radiata,Pinus radiata,130,13.5,13.5, ,,2022</v>
      </c>
      <c r="B7664">
        <v>3</v>
      </c>
      <c r="C7664" t="s">
        <v>17</v>
      </c>
      <c r="D7664" t="s">
        <v>716</v>
      </c>
      <c r="E7664" t="s">
        <v>717</v>
      </c>
      <c r="F7664" t="s">
        <v>20</v>
      </c>
      <c r="G7664" t="s">
        <v>718</v>
      </c>
      <c r="H7664">
        <v>3240</v>
      </c>
      <c r="I7664" s="1">
        <v>-0.79993011000000003</v>
      </c>
      <c r="J7664" s="1">
        <v>-78.52332294</v>
      </c>
      <c r="K7664" t="s">
        <v>21</v>
      </c>
      <c r="L7664" t="s">
        <v>22</v>
      </c>
      <c r="M7664" t="s">
        <v>122</v>
      </c>
      <c r="N7664" t="s">
        <v>123</v>
      </c>
      <c r="O7664">
        <v>130</v>
      </c>
      <c r="P7664" t="s">
        <v>102</v>
      </c>
      <c r="Q7664" t="s">
        <v>102</v>
      </c>
      <c r="R7664" t="s">
        <v>26</v>
      </c>
      <c r="T7664">
        <v>2022</v>
      </c>
      <c r="U7664" t="str">
        <f t="shared" si="239"/>
        <v>1501 A1_005BAR_3</v>
      </c>
    </row>
    <row r="7665" spans="1:21" x14ac:dyDescent="0.3">
      <c r="A7665" t="str">
        <f t="shared" si="238"/>
        <v>4,Ecuador,1501 A1,BARRANCAS,Cotopaxi,005BAR,3240,-0.79993011,-78.52332294,Pinaceae,Pinus,radiata,Pinus radiata,130,14.2,14.2, ,,2022</v>
      </c>
      <c r="B7665">
        <v>4</v>
      </c>
      <c r="C7665" t="s">
        <v>17</v>
      </c>
      <c r="D7665" t="s">
        <v>716</v>
      </c>
      <c r="E7665" t="s">
        <v>717</v>
      </c>
      <c r="F7665" t="s">
        <v>20</v>
      </c>
      <c r="G7665" t="s">
        <v>718</v>
      </c>
      <c r="H7665">
        <v>3240</v>
      </c>
      <c r="I7665" s="1">
        <v>-0.79993011000000003</v>
      </c>
      <c r="J7665" s="1">
        <v>-78.52332294</v>
      </c>
      <c r="K7665" t="s">
        <v>21</v>
      </c>
      <c r="L7665" t="s">
        <v>22</v>
      </c>
      <c r="M7665" t="s">
        <v>122</v>
      </c>
      <c r="N7665" t="s">
        <v>123</v>
      </c>
      <c r="O7665">
        <v>130</v>
      </c>
      <c r="P7665" t="s">
        <v>254</v>
      </c>
      <c r="Q7665" t="s">
        <v>254</v>
      </c>
      <c r="R7665" t="s">
        <v>26</v>
      </c>
      <c r="T7665">
        <v>2022</v>
      </c>
      <c r="U7665" t="str">
        <f t="shared" si="239"/>
        <v>1501 A1_005BAR_4</v>
      </c>
    </row>
    <row r="7666" spans="1:21" x14ac:dyDescent="0.3">
      <c r="A7666" t="str">
        <f t="shared" si="238"/>
        <v>5,Ecuador,1501 A1,BARRANCAS,Cotopaxi,005BAR,3240,-0.79993011,-78.52332294,Pinaceae,Pinus,radiata,Pinus radiata,130,8.8,8.8, ,,2022</v>
      </c>
      <c r="B7666">
        <v>5</v>
      </c>
      <c r="C7666" t="s">
        <v>17</v>
      </c>
      <c r="D7666" t="s">
        <v>716</v>
      </c>
      <c r="E7666" t="s">
        <v>717</v>
      </c>
      <c r="F7666" t="s">
        <v>20</v>
      </c>
      <c r="G7666" t="s">
        <v>718</v>
      </c>
      <c r="H7666">
        <v>3240</v>
      </c>
      <c r="I7666" s="1">
        <v>-0.79993011000000003</v>
      </c>
      <c r="J7666" s="1">
        <v>-78.52332294</v>
      </c>
      <c r="K7666" t="s">
        <v>21</v>
      </c>
      <c r="L7666" t="s">
        <v>22</v>
      </c>
      <c r="M7666" t="s">
        <v>122</v>
      </c>
      <c r="N7666" t="s">
        <v>123</v>
      </c>
      <c r="O7666">
        <v>130</v>
      </c>
      <c r="P7666" t="s">
        <v>227</v>
      </c>
      <c r="Q7666" t="s">
        <v>227</v>
      </c>
      <c r="R7666" t="s">
        <v>26</v>
      </c>
      <c r="T7666">
        <v>2022</v>
      </c>
      <c r="U7666" t="str">
        <f t="shared" si="239"/>
        <v>1501 A1_005BAR_5</v>
      </c>
    </row>
    <row r="7667" spans="1:21" x14ac:dyDescent="0.3">
      <c r="A7667" t="str">
        <f t="shared" si="238"/>
        <v>6,Ecuador,1501 A1,BARRANCAS,Cotopaxi,005BAR,3240,-0.79993011,-78.52332294,Pinaceae,Pinus,radiata,Pinus radiata,130,13.3,13.3, ,,2022</v>
      </c>
      <c r="B7667">
        <v>6</v>
      </c>
      <c r="C7667" t="s">
        <v>17</v>
      </c>
      <c r="D7667" t="s">
        <v>716</v>
      </c>
      <c r="E7667" t="s">
        <v>717</v>
      </c>
      <c r="F7667" t="s">
        <v>20</v>
      </c>
      <c r="G7667" t="s">
        <v>718</v>
      </c>
      <c r="H7667">
        <v>3240</v>
      </c>
      <c r="I7667" s="1">
        <v>-0.79993011000000003</v>
      </c>
      <c r="J7667" s="1">
        <v>-78.52332294</v>
      </c>
      <c r="K7667" t="s">
        <v>21</v>
      </c>
      <c r="L7667" t="s">
        <v>22</v>
      </c>
      <c r="M7667" t="s">
        <v>122</v>
      </c>
      <c r="N7667" t="s">
        <v>123</v>
      </c>
      <c r="O7667">
        <v>130</v>
      </c>
      <c r="P7667" t="s">
        <v>219</v>
      </c>
      <c r="Q7667" t="s">
        <v>219</v>
      </c>
      <c r="R7667" t="s">
        <v>26</v>
      </c>
      <c r="T7667">
        <v>2022</v>
      </c>
      <c r="U7667" t="str">
        <f t="shared" si="239"/>
        <v>1501 A1_005BAR_6</v>
      </c>
    </row>
    <row r="7668" spans="1:21" x14ac:dyDescent="0.3">
      <c r="A7668" t="str">
        <f t="shared" si="238"/>
        <v>7.1,Ecuador,1501 A1,BARRANCAS,Cotopaxi,005BAR,3240,-0.79993011,-78.52332294,Pinaceae,Pinus,radiata,Pinus radiata,130,14.5,14.5, ,,2022</v>
      </c>
      <c r="B7668" t="s">
        <v>224</v>
      </c>
      <c r="C7668" t="s">
        <v>17</v>
      </c>
      <c r="D7668" t="s">
        <v>716</v>
      </c>
      <c r="E7668" t="s">
        <v>717</v>
      </c>
      <c r="F7668" t="s">
        <v>20</v>
      </c>
      <c r="G7668" t="s">
        <v>718</v>
      </c>
      <c r="H7668">
        <v>3240</v>
      </c>
      <c r="I7668" s="1">
        <v>-0.79993011000000003</v>
      </c>
      <c r="J7668" s="1">
        <v>-78.52332294</v>
      </c>
      <c r="K7668" t="s">
        <v>21</v>
      </c>
      <c r="L7668" t="s">
        <v>22</v>
      </c>
      <c r="M7668" t="s">
        <v>122</v>
      </c>
      <c r="N7668" t="s">
        <v>123</v>
      </c>
      <c r="O7668">
        <v>130</v>
      </c>
      <c r="P7668" t="s">
        <v>95</v>
      </c>
      <c r="Q7668" t="s">
        <v>95</v>
      </c>
      <c r="R7668" t="s">
        <v>26</v>
      </c>
      <c r="T7668">
        <v>2022</v>
      </c>
      <c r="U7668" t="str">
        <f t="shared" si="239"/>
        <v>1501 A1_005BAR_7.1</v>
      </c>
    </row>
    <row r="7669" spans="1:21" x14ac:dyDescent="0.3">
      <c r="A7669" t="str">
        <f t="shared" si="238"/>
        <v>7.2,Ecuador,1501 A1,BARRANCAS,Cotopaxi,005BAR,3240,-0.79993011,-78.52332294,Pinaceae,Pinus,radiata,Pinus radiata,130,13.5,13.5, ,,2022</v>
      </c>
      <c r="B7669" t="s">
        <v>272</v>
      </c>
      <c r="C7669" t="s">
        <v>17</v>
      </c>
      <c r="D7669" t="s">
        <v>716</v>
      </c>
      <c r="E7669" t="s">
        <v>717</v>
      </c>
      <c r="F7669" t="s">
        <v>20</v>
      </c>
      <c r="G7669" t="s">
        <v>718</v>
      </c>
      <c r="H7669">
        <v>3240</v>
      </c>
      <c r="I7669" s="1">
        <v>-0.79993011000000003</v>
      </c>
      <c r="J7669" s="1">
        <v>-78.52332294</v>
      </c>
      <c r="K7669" t="s">
        <v>21</v>
      </c>
      <c r="L7669" t="s">
        <v>22</v>
      </c>
      <c r="M7669" t="s">
        <v>122</v>
      </c>
      <c r="N7669" t="s">
        <v>123</v>
      </c>
      <c r="O7669">
        <v>130</v>
      </c>
      <c r="P7669" t="s">
        <v>102</v>
      </c>
      <c r="Q7669" t="s">
        <v>102</v>
      </c>
      <c r="R7669" t="s">
        <v>26</v>
      </c>
      <c r="T7669">
        <v>2022</v>
      </c>
      <c r="U7669" t="str">
        <f t="shared" si="239"/>
        <v>1501 A1_005BAR_7.2</v>
      </c>
    </row>
    <row r="7670" spans="1:21" x14ac:dyDescent="0.3">
      <c r="A7670" t="str">
        <f t="shared" si="238"/>
        <v>7.3,Ecuador,1501 A1,BARRANCAS,Cotopaxi,005BAR,3240,-0.79993011,-78.52332294,Pinaceae,Pinus,radiata,Pinus radiata,130,8.3,8.3, ,,2022</v>
      </c>
      <c r="B7670" t="s">
        <v>265</v>
      </c>
      <c r="C7670" t="s">
        <v>17</v>
      </c>
      <c r="D7670" t="s">
        <v>716</v>
      </c>
      <c r="E7670" t="s">
        <v>717</v>
      </c>
      <c r="F7670" t="s">
        <v>20</v>
      </c>
      <c r="G7670" t="s">
        <v>718</v>
      </c>
      <c r="H7670">
        <v>3240</v>
      </c>
      <c r="I7670" s="1">
        <v>-0.79993011000000003</v>
      </c>
      <c r="J7670" s="1">
        <v>-78.52332294</v>
      </c>
      <c r="K7670" t="s">
        <v>21</v>
      </c>
      <c r="L7670" t="s">
        <v>22</v>
      </c>
      <c r="M7670" t="s">
        <v>122</v>
      </c>
      <c r="N7670" t="s">
        <v>123</v>
      </c>
      <c r="O7670">
        <v>130</v>
      </c>
      <c r="P7670" t="s">
        <v>246</v>
      </c>
      <c r="Q7670" t="s">
        <v>246</v>
      </c>
      <c r="R7670" t="s">
        <v>26</v>
      </c>
      <c r="T7670">
        <v>2022</v>
      </c>
      <c r="U7670" t="str">
        <f t="shared" si="239"/>
        <v>1501 A1_005BAR_7.3</v>
      </c>
    </row>
    <row r="7671" spans="1:21" x14ac:dyDescent="0.3">
      <c r="A7671" t="str">
        <f t="shared" si="238"/>
        <v>8,Ecuador,1501 A1,BARRANCAS,Cotopaxi,005BAR,3240,-0.79993011,-78.52332294,Pinaceae,Pinus,radiata,Pinus radiata,130,20.4,20.4, ,,2022</v>
      </c>
      <c r="B7671">
        <v>8</v>
      </c>
      <c r="C7671" t="s">
        <v>17</v>
      </c>
      <c r="D7671" t="s">
        <v>716</v>
      </c>
      <c r="E7671" t="s">
        <v>717</v>
      </c>
      <c r="F7671" t="s">
        <v>20</v>
      </c>
      <c r="G7671" t="s">
        <v>718</v>
      </c>
      <c r="H7671">
        <v>3240</v>
      </c>
      <c r="I7671" s="1">
        <v>-0.79993011000000003</v>
      </c>
      <c r="J7671" s="1">
        <v>-78.52332294</v>
      </c>
      <c r="K7671" t="s">
        <v>21</v>
      </c>
      <c r="L7671" t="s">
        <v>22</v>
      </c>
      <c r="M7671" t="s">
        <v>122</v>
      </c>
      <c r="N7671" t="s">
        <v>123</v>
      </c>
      <c r="O7671">
        <v>130</v>
      </c>
      <c r="P7671" t="s">
        <v>78</v>
      </c>
      <c r="Q7671" t="s">
        <v>78</v>
      </c>
      <c r="R7671" t="s">
        <v>26</v>
      </c>
      <c r="T7671">
        <v>2022</v>
      </c>
      <c r="U7671" t="str">
        <f t="shared" si="239"/>
        <v>1501 A1_005BAR_8</v>
      </c>
    </row>
    <row r="7672" spans="1:21" x14ac:dyDescent="0.3">
      <c r="A7672" t="str">
        <f t="shared" si="238"/>
        <v>9,Ecuador,1501 A1,BARRANCAS,Cotopaxi,005BAR,3240,-0.79993011,-78.52332294,Pinaceae,Pinus,radiata,Pinus radiata,130,21.2,21.2, ,,2022</v>
      </c>
      <c r="B7672">
        <v>9</v>
      </c>
      <c r="C7672" t="s">
        <v>17</v>
      </c>
      <c r="D7672" t="s">
        <v>716</v>
      </c>
      <c r="E7672" t="s">
        <v>717</v>
      </c>
      <c r="F7672" t="s">
        <v>20</v>
      </c>
      <c r="G7672" t="s">
        <v>718</v>
      </c>
      <c r="H7672">
        <v>3240</v>
      </c>
      <c r="I7672" s="1">
        <v>-0.79993011000000003</v>
      </c>
      <c r="J7672" s="1">
        <v>-78.52332294</v>
      </c>
      <c r="K7672" t="s">
        <v>21</v>
      </c>
      <c r="L7672" t="s">
        <v>22</v>
      </c>
      <c r="M7672" t="s">
        <v>122</v>
      </c>
      <c r="N7672" t="s">
        <v>123</v>
      </c>
      <c r="O7672">
        <v>130</v>
      </c>
      <c r="P7672" t="s">
        <v>114</v>
      </c>
      <c r="Q7672" t="s">
        <v>114</v>
      </c>
      <c r="R7672" t="s">
        <v>26</v>
      </c>
      <c r="T7672">
        <v>2022</v>
      </c>
      <c r="U7672" t="str">
        <f t="shared" si="239"/>
        <v>1501 A1_005BAR_9</v>
      </c>
    </row>
    <row r="7673" spans="1:21" x14ac:dyDescent="0.3">
      <c r="A7673" t="str">
        <f t="shared" si="238"/>
        <v>10,Ecuador,1501 A1,BARRANCAS,Cotopaxi,005BAR,3240,-0.79993011,-78.52332294,Pinaceae,Pinus,radiata,Pinus radiata,130,13.1,13.1, ,,2022</v>
      </c>
      <c r="B7673">
        <v>10</v>
      </c>
      <c r="C7673" t="s">
        <v>17</v>
      </c>
      <c r="D7673" t="s">
        <v>716</v>
      </c>
      <c r="E7673" t="s">
        <v>717</v>
      </c>
      <c r="F7673" t="s">
        <v>20</v>
      </c>
      <c r="G7673" t="s">
        <v>718</v>
      </c>
      <c r="H7673">
        <v>3240</v>
      </c>
      <c r="I7673" s="1">
        <v>-0.79993011000000003</v>
      </c>
      <c r="J7673" s="1">
        <v>-78.52332294</v>
      </c>
      <c r="K7673" t="s">
        <v>21</v>
      </c>
      <c r="L7673" t="s">
        <v>22</v>
      </c>
      <c r="M7673" t="s">
        <v>122</v>
      </c>
      <c r="N7673" t="s">
        <v>123</v>
      </c>
      <c r="O7673">
        <v>130</v>
      </c>
      <c r="P7673" t="s">
        <v>218</v>
      </c>
      <c r="Q7673" t="s">
        <v>218</v>
      </c>
      <c r="R7673" t="s">
        <v>26</v>
      </c>
      <c r="T7673">
        <v>2022</v>
      </c>
      <c r="U7673" t="str">
        <f t="shared" si="239"/>
        <v>1501 A1_005BAR_10</v>
      </c>
    </row>
    <row r="7674" spans="1:21" x14ac:dyDescent="0.3">
      <c r="A7674" t="str">
        <f t="shared" si="238"/>
        <v>11,Ecuador,1501 A1,BARRANCAS,Cotopaxi,005BAR,3240,-0.79993011,-78.52332294,Pinaceae,Pinus,radiata,Pinus radiata,130,9.5,9.5, ,,2022</v>
      </c>
      <c r="B7674">
        <v>11</v>
      </c>
      <c r="C7674" t="s">
        <v>17</v>
      </c>
      <c r="D7674" t="s">
        <v>716</v>
      </c>
      <c r="E7674" t="s">
        <v>717</v>
      </c>
      <c r="F7674" t="s">
        <v>20</v>
      </c>
      <c r="G7674" t="s">
        <v>718</v>
      </c>
      <c r="H7674">
        <v>3240</v>
      </c>
      <c r="I7674" s="1">
        <v>-0.79993011000000003</v>
      </c>
      <c r="J7674" s="1">
        <v>-78.52332294</v>
      </c>
      <c r="K7674" t="s">
        <v>21</v>
      </c>
      <c r="L7674" t="s">
        <v>22</v>
      </c>
      <c r="M7674" t="s">
        <v>122</v>
      </c>
      <c r="N7674" t="s">
        <v>123</v>
      </c>
      <c r="O7674">
        <v>130</v>
      </c>
      <c r="P7674" t="s">
        <v>103</v>
      </c>
      <c r="Q7674" t="s">
        <v>103</v>
      </c>
      <c r="R7674" t="s">
        <v>26</v>
      </c>
      <c r="T7674">
        <v>2022</v>
      </c>
      <c r="U7674" t="str">
        <f t="shared" si="239"/>
        <v>1501 A1_005BAR_11</v>
      </c>
    </row>
    <row r="7675" spans="1:21" x14ac:dyDescent="0.3">
      <c r="A7675" t="str">
        <f t="shared" si="238"/>
        <v>12,Ecuador,1501 A1,BARRANCAS,Cotopaxi,005BAR,3240,-0.79993011,-78.52332294,Pinaceae,Pinus,radiata,Pinus radiata,130,27.8,27.8, ,,2022</v>
      </c>
      <c r="B7675">
        <v>12</v>
      </c>
      <c r="C7675" t="s">
        <v>17</v>
      </c>
      <c r="D7675" t="s">
        <v>716</v>
      </c>
      <c r="E7675" t="s">
        <v>717</v>
      </c>
      <c r="F7675" t="s">
        <v>20</v>
      </c>
      <c r="G7675" t="s">
        <v>718</v>
      </c>
      <c r="H7675">
        <v>3240</v>
      </c>
      <c r="I7675" s="1">
        <v>-0.79993011000000003</v>
      </c>
      <c r="J7675" s="1">
        <v>-78.52332294</v>
      </c>
      <c r="K7675" t="s">
        <v>21</v>
      </c>
      <c r="L7675" t="s">
        <v>22</v>
      </c>
      <c r="M7675" t="s">
        <v>122</v>
      </c>
      <c r="N7675" t="s">
        <v>123</v>
      </c>
      <c r="O7675">
        <v>130</v>
      </c>
      <c r="P7675" t="s">
        <v>357</v>
      </c>
      <c r="Q7675" t="s">
        <v>357</v>
      </c>
      <c r="R7675" t="s">
        <v>26</v>
      </c>
      <c r="T7675">
        <v>2022</v>
      </c>
      <c r="U7675" t="str">
        <f t="shared" si="239"/>
        <v>1501 A1_005BAR_12</v>
      </c>
    </row>
    <row r="7676" spans="1:21" x14ac:dyDescent="0.3">
      <c r="A7676" t="str">
        <f t="shared" si="238"/>
        <v>13,Ecuador,1501 A1,BARRANCAS,Cotopaxi,005BAR,3240,-0.79993011,-78.52332294,Pinaceae,Pinus,radiata,Pinus radiata,130,17.5,17.5, ,,2022</v>
      </c>
      <c r="B7676">
        <v>13</v>
      </c>
      <c r="C7676" t="s">
        <v>17</v>
      </c>
      <c r="D7676" t="s">
        <v>716</v>
      </c>
      <c r="E7676" t="s">
        <v>717</v>
      </c>
      <c r="F7676" t="s">
        <v>20</v>
      </c>
      <c r="G7676" t="s">
        <v>718</v>
      </c>
      <c r="H7676">
        <v>3240</v>
      </c>
      <c r="I7676" s="1">
        <v>-0.79993011000000003</v>
      </c>
      <c r="J7676" s="1">
        <v>-78.52332294</v>
      </c>
      <c r="K7676" t="s">
        <v>21</v>
      </c>
      <c r="L7676" t="s">
        <v>22</v>
      </c>
      <c r="M7676" t="s">
        <v>122</v>
      </c>
      <c r="N7676" t="s">
        <v>123</v>
      </c>
      <c r="O7676">
        <v>130</v>
      </c>
      <c r="P7676" t="s">
        <v>111</v>
      </c>
      <c r="Q7676" t="s">
        <v>111</v>
      </c>
      <c r="R7676" t="s">
        <v>26</v>
      </c>
      <c r="T7676">
        <v>2022</v>
      </c>
      <c r="U7676" t="str">
        <f t="shared" si="239"/>
        <v>1501 A1_005BAR_13</v>
      </c>
    </row>
    <row r="7677" spans="1:21" x14ac:dyDescent="0.3">
      <c r="A7677" t="str">
        <f t="shared" si="238"/>
        <v>14,Ecuador,1501 A1,BARRANCAS,Cotopaxi,005BAR,3240,-0.79993011,-78.52332294,Pinaceae,Pinus,radiata,Pinus radiata,130,13.1,13.1, ,,2022</v>
      </c>
      <c r="B7677">
        <v>14</v>
      </c>
      <c r="C7677" t="s">
        <v>17</v>
      </c>
      <c r="D7677" t="s">
        <v>716</v>
      </c>
      <c r="E7677" t="s">
        <v>717</v>
      </c>
      <c r="F7677" t="s">
        <v>20</v>
      </c>
      <c r="G7677" t="s">
        <v>718</v>
      </c>
      <c r="H7677">
        <v>3240</v>
      </c>
      <c r="I7677" s="1">
        <v>-0.79993011000000003</v>
      </c>
      <c r="J7677" s="1">
        <v>-78.52332294</v>
      </c>
      <c r="K7677" t="s">
        <v>21</v>
      </c>
      <c r="L7677" t="s">
        <v>22</v>
      </c>
      <c r="M7677" t="s">
        <v>122</v>
      </c>
      <c r="N7677" t="s">
        <v>123</v>
      </c>
      <c r="O7677">
        <v>130</v>
      </c>
      <c r="P7677" t="s">
        <v>218</v>
      </c>
      <c r="Q7677" t="s">
        <v>218</v>
      </c>
      <c r="R7677" t="s">
        <v>26</v>
      </c>
      <c r="T7677">
        <v>2022</v>
      </c>
      <c r="U7677" t="str">
        <f t="shared" si="239"/>
        <v>1501 A1_005BAR_14</v>
      </c>
    </row>
    <row r="7678" spans="1:21" x14ac:dyDescent="0.3">
      <c r="A7678" t="str">
        <f t="shared" si="238"/>
        <v>15,Ecuador,1501 A1,BARRANCAS,Cotopaxi,005BAR,3240,-0.79993011,-78.52332294,Pinaceae,Pinus,radiata,Pinus radiata,130,18.5,18.5, ,,2022</v>
      </c>
      <c r="B7678">
        <v>15</v>
      </c>
      <c r="C7678" t="s">
        <v>17</v>
      </c>
      <c r="D7678" t="s">
        <v>716</v>
      </c>
      <c r="E7678" t="s">
        <v>717</v>
      </c>
      <c r="F7678" t="s">
        <v>20</v>
      </c>
      <c r="G7678" t="s">
        <v>718</v>
      </c>
      <c r="H7678">
        <v>3240</v>
      </c>
      <c r="I7678" s="1">
        <v>-0.79993011000000003</v>
      </c>
      <c r="J7678" s="1">
        <v>-78.52332294</v>
      </c>
      <c r="K7678" t="s">
        <v>21</v>
      </c>
      <c r="L7678" t="s">
        <v>22</v>
      </c>
      <c r="M7678" t="s">
        <v>122</v>
      </c>
      <c r="N7678" t="s">
        <v>123</v>
      </c>
      <c r="O7678">
        <v>130</v>
      </c>
      <c r="P7678" t="s">
        <v>125</v>
      </c>
      <c r="Q7678" t="s">
        <v>125</v>
      </c>
      <c r="R7678" t="s">
        <v>26</v>
      </c>
      <c r="T7678">
        <v>2022</v>
      </c>
      <c r="U7678" t="str">
        <f t="shared" si="239"/>
        <v>1501 A1_005BAR_15</v>
      </c>
    </row>
    <row r="7679" spans="1:21" x14ac:dyDescent="0.3">
      <c r="A7679" t="str">
        <f t="shared" si="238"/>
        <v>16,Ecuador,1501 A1,BARRANCAS,Cotopaxi,005BAR,3240,-0.79993011,-78.52332294,Pinaceae,Pinus,radiata,Pinus radiata,130,7.7,7.7, ,,2022</v>
      </c>
      <c r="B7679">
        <v>16</v>
      </c>
      <c r="C7679" t="s">
        <v>17</v>
      </c>
      <c r="D7679" t="s">
        <v>716</v>
      </c>
      <c r="E7679" t="s">
        <v>717</v>
      </c>
      <c r="F7679" t="s">
        <v>20</v>
      </c>
      <c r="G7679" t="s">
        <v>718</v>
      </c>
      <c r="H7679">
        <v>3240</v>
      </c>
      <c r="I7679" s="1">
        <v>-0.79993011000000003</v>
      </c>
      <c r="J7679" s="1">
        <v>-78.52332294</v>
      </c>
      <c r="K7679" t="s">
        <v>21</v>
      </c>
      <c r="L7679" t="s">
        <v>22</v>
      </c>
      <c r="M7679" t="s">
        <v>122</v>
      </c>
      <c r="N7679" t="s">
        <v>123</v>
      </c>
      <c r="O7679">
        <v>130</v>
      </c>
      <c r="P7679" t="s">
        <v>221</v>
      </c>
      <c r="Q7679" t="s">
        <v>221</v>
      </c>
      <c r="R7679" t="s">
        <v>26</v>
      </c>
      <c r="T7679">
        <v>2022</v>
      </c>
      <c r="U7679" t="str">
        <f t="shared" si="239"/>
        <v>1501 A1_005BAR_16</v>
      </c>
    </row>
    <row r="7680" spans="1:21" x14ac:dyDescent="0.3">
      <c r="A7680" t="str">
        <f t="shared" si="238"/>
        <v>18,Ecuador,1501 A1,BARRANCAS,Cotopaxi,005BAR,3240,-0.79993011,-78.52332294,Pinaceae,Pinus,radiata,Pinus radiata,130,17.8,17.8,12,,2022</v>
      </c>
      <c r="B7680">
        <v>18</v>
      </c>
      <c r="C7680" t="s">
        <v>17</v>
      </c>
      <c r="D7680" t="s">
        <v>716</v>
      </c>
      <c r="E7680" t="s">
        <v>717</v>
      </c>
      <c r="F7680" t="s">
        <v>20</v>
      </c>
      <c r="G7680" t="s">
        <v>718</v>
      </c>
      <c r="H7680">
        <v>3240</v>
      </c>
      <c r="I7680" s="1">
        <v>-0.79993011000000003</v>
      </c>
      <c r="J7680" s="1">
        <v>-78.52332294</v>
      </c>
      <c r="K7680" t="s">
        <v>21</v>
      </c>
      <c r="L7680" t="s">
        <v>22</v>
      </c>
      <c r="M7680" t="s">
        <v>122</v>
      </c>
      <c r="N7680" t="s">
        <v>123</v>
      </c>
      <c r="O7680">
        <v>130</v>
      </c>
      <c r="P7680" t="s">
        <v>100</v>
      </c>
      <c r="Q7680" t="s">
        <v>100</v>
      </c>
      <c r="R7680">
        <v>12</v>
      </c>
      <c r="T7680">
        <v>2022</v>
      </c>
      <c r="U7680" t="str">
        <f t="shared" si="239"/>
        <v>1501 A1_005BAR_18</v>
      </c>
    </row>
    <row r="7681" spans="1:21" x14ac:dyDescent="0.3">
      <c r="A7681" t="str">
        <f t="shared" si="238"/>
        <v>19,Ecuador,1501 A1,BARRANCAS,Cotopaxi,005BAR,3240,-0.79993011,-78.52332294,Pinaceae,Pinus,radiata,Pinus radiata,130,7.5,7.5, ,,2022</v>
      </c>
      <c r="B7681">
        <v>19</v>
      </c>
      <c r="C7681" t="s">
        <v>17</v>
      </c>
      <c r="D7681" t="s">
        <v>716</v>
      </c>
      <c r="E7681" t="s">
        <v>717</v>
      </c>
      <c r="F7681" t="s">
        <v>20</v>
      </c>
      <c r="G7681" t="s">
        <v>718</v>
      </c>
      <c r="H7681">
        <v>3240</v>
      </c>
      <c r="I7681" s="1">
        <v>-0.79993011000000003</v>
      </c>
      <c r="J7681" s="1">
        <v>-78.52332294</v>
      </c>
      <c r="K7681" t="s">
        <v>21</v>
      </c>
      <c r="L7681" t="s">
        <v>22</v>
      </c>
      <c r="M7681" t="s">
        <v>122</v>
      </c>
      <c r="N7681" t="s">
        <v>123</v>
      </c>
      <c r="O7681">
        <v>130</v>
      </c>
      <c r="P7681" t="s">
        <v>201</v>
      </c>
      <c r="Q7681" t="s">
        <v>201</v>
      </c>
      <c r="R7681" t="s">
        <v>26</v>
      </c>
      <c r="T7681">
        <v>2022</v>
      </c>
      <c r="U7681" t="str">
        <f t="shared" si="239"/>
        <v>1501 A1_005BAR_19</v>
      </c>
    </row>
    <row r="7682" spans="1:21" x14ac:dyDescent="0.3">
      <c r="A7682" t="str">
        <f t="shared" ref="A7682:A7745" si="240">CONCATENATE(B7682,",",C7682,",",D7682,",",E7682,",",F7682,",",G7682,",",H7682,",",I7682,",",J7682,",",K7682,",",L7682,",",M7682,",",N7682,",",O7682,",",P7682,",",Q7682,",",R7682,",",S7682,",",T7682)</f>
        <v>20,Ecuador,1501 A1,BARRANCAS,Cotopaxi,005BAR,3240,-0.79993011,-78.52332294,Pinaceae,Pinus,radiata,Pinus radiata,130,20.5,20.5,20,,2022</v>
      </c>
      <c r="B7682">
        <v>20</v>
      </c>
      <c r="C7682" t="s">
        <v>17</v>
      </c>
      <c r="D7682" t="s">
        <v>716</v>
      </c>
      <c r="E7682" t="s">
        <v>717</v>
      </c>
      <c r="F7682" t="s">
        <v>20</v>
      </c>
      <c r="G7682" t="s">
        <v>718</v>
      </c>
      <c r="H7682">
        <v>3240</v>
      </c>
      <c r="I7682" s="1">
        <v>-0.79993011000000003</v>
      </c>
      <c r="J7682" s="1">
        <v>-78.52332294</v>
      </c>
      <c r="K7682" t="s">
        <v>21</v>
      </c>
      <c r="L7682" t="s">
        <v>22</v>
      </c>
      <c r="M7682" t="s">
        <v>122</v>
      </c>
      <c r="N7682" t="s">
        <v>123</v>
      </c>
      <c r="O7682">
        <v>130</v>
      </c>
      <c r="P7682" t="s">
        <v>134</v>
      </c>
      <c r="Q7682" t="s">
        <v>134</v>
      </c>
      <c r="R7682">
        <v>20</v>
      </c>
      <c r="T7682">
        <v>2022</v>
      </c>
      <c r="U7682" t="str">
        <f t="shared" si="239"/>
        <v>1501 A1_005BAR_20</v>
      </c>
    </row>
    <row r="7683" spans="1:21" x14ac:dyDescent="0.3">
      <c r="A7683" t="str">
        <f t="shared" si="240"/>
        <v>21,Ecuador,1501 A1,BARRANCAS,Cotopaxi,005BAR,3240,-0.79993011,-78.52332294,Pinaceae,Pinus,radiata,Pinus radiata,130,14.4,14.4,14,,2022</v>
      </c>
      <c r="B7683">
        <v>21</v>
      </c>
      <c r="C7683" t="s">
        <v>17</v>
      </c>
      <c r="D7683" t="s">
        <v>716</v>
      </c>
      <c r="E7683" t="s">
        <v>717</v>
      </c>
      <c r="F7683" t="s">
        <v>20</v>
      </c>
      <c r="G7683" t="s">
        <v>718</v>
      </c>
      <c r="H7683">
        <v>3240</v>
      </c>
      <c r="I7683" s="1">
        <v>-0.79993011000000003</v>
      </c>
      <c r="J7683" s="1">
        <v>-78.52332294</v>
      </c>
      <c r="K7683" t="s">
        <v>21</v>
      </c>
      <c r="L7683" t="s">
        <v>22</v>
      </c>
      <c r="M7683" t="s">
        <v>122</v>
      </c>
      <c r="N7683" t="s">
        <v>123</v>
      </c>
      <c r="O7683">
        <v>130</v>
      </c>
      <c r="P7683" t="s">
        <v>101</v>
      </c>
      <c r="Q7683" t="s">
        <v>101</v>
      </c>
      <c r="R7683">
        <v>14</v>
      </c>
      <c r="T7683">
        <v>2022</v>
      </c>
      <c r="U7683" t="str">
        <f t="shared" ref="U7683:U7746" si="241">D7683&amp;"_"&amp;G7683&amp;"_"&amp;B7683</f>
        <v>1501 A1_005BAR_21</v>
      </c>
    </row>
    <row r="7684" spans="1:21" x14ac:dyDescent="0.3">
      <c r="A7684" t="str">
        <f t="shared" si="240"/>
        <v>22,Ecuador,1501 A1,BARRANCAS,Cotopaxi,005BAR,3240,-0.79993011,-78.52332294,Pinaceae,Pinus,radiata,Pinus radiata,130,13.5,13.5,15,,2022</v>
      </c>
      <c r="B7684">
        <v>22</v>
      </c>
      <c r="C7684" t="s">
        <v>17</v>
      </c>
      <c r="D7684" t="s">
        <v>716</v>
      </c>
      <c r="E7684" t="s">
        <v>717</v>
      </c>
      <c r="F7684" t="s">
        <v>20</v>
      </c>
      <c r="G7684" t="s">
        <v>718</v>
      </c>
      <c r="H7684">
        <v>3240</v>
      </c>
      <c r="I7684" s="1">
        <v>-0.79993011000000003</v>
      </c>
      <c r="J7684" s="1">
        <v>-78.52332294</v>
      </c>
      <c r="K7684" t="s">
        <v>21</v>
      </c>
      <c r="L7684" t="s">
        <v>22</v>
      </c>
      <c r="M7684" t="s">
        <v>122</v>
      </c>
      <c r="N7684" t="s">
        <v>123</v>
      </c>
      <c r="O7684">
        <v>130</v>
      </c>
      <c r="P7684" t="s">
        <v>102</v>
      </c>
      <c r="Q7684" t="s">
        <v>102</v>
      </c>
      <c r="R7684">
        <v>15</v>
      </c>
      <c r="T7684">
        <v>2022</v>
      </c>
      <c r="U7684" t="str">
        <f t="shared" si="241"/>
        <v>1501 A1_005BAR_22</v>
      </c>
    </row>
    <row r="7685" spans="1:21" x14ac:dyDescent="0.3">
      <c r="A7685" t="str">
        <f t="shared" si="240"/>
        <v>23,Ecuador,1501 A1,BARRANCAS,Cotopaxi,005BAR,3240,-0.79993011,-78.52332294,Pinaceae,Pinus,radiata,Pinus radiata,130,20.6,20.6, ,,2022</v>
      </c>
      <c r="B7685">
        <v>23</v>
      </c>
      <c r="C7685" t="s">
        <v>17</v>
      </c>
      <c r="D7685" t="s">
        <v>716</v>
      </c>
      <c r="E7685" t="s">
        <v>717</v>
      </c>
      <c r="F7685" t="s">
        <v>20</v>
      </c>
      <c r="G7685" t="s">
        <v>718</v>
      </c>
      <c r="H7685">
        <v>3240</v>
      </c>
      <c r="I7685" s="1">
        <v>-0.79993011000000003</v>
      </c>
      <c r="J7685" s="1">
        <v>-78.52332294</v>
      </c>
      <c r="K7685" t="s">
        <v>21</v>
      </c>
      <c r="L7685" t="s">
        <v>22</v>
      </c>
      <c r="M7685" t="s">
        <v>122</v>
      </c>
      <c r="N7685" t="s">
        <v>123</v>
      </c>
      <c r="O7685">
        <v>130</v>
      </c>
      <c r="P7685" t="s">
        <v>108</v>
      </c>
      <c r="Q7685" t="s">
        <v>108</v>
      </c>
      <c r="R7685" t="s">
        <v>26</v>
      </c>
      <c r="T7685">
        <v>2022</v>
      </c>
      <c r="U7685" t="str">
        <f t="shared" si="241"/>
        <v>1501 A1_005BAR_23</v>
      </c>
    </row>
    <row r="7686" spans="1:21" x14ac:dyDescent="0.3">
      <c r="A7686" t="str">
        <f t="shared" si="240"/>
        <v>24,Ecuador,1501 A1,BARRANCAS,Cotopaxi,005BAR,3240,-0.79993011,-78.52332294,Pinaceae,Pinus,radiata,Pinus radiata,130,26.6,26.6, ,,2022</v>
      </c>
      <c r="B7686">
        <v>24</v>
      </c>
      <c r="C7686" t="s">
        <v>17</v>
      </c>
      <c r="D7686" t="s">
        <v>716</v>
      </c>
      <c r="E7686" t="s">
        <v>717</v>
      </c>
      <c r="F7686" t="s">
        <v>20</v>
      </c>
      <c r="G7686" t="s">
        <v>718</v>
      </c>
      <c r="H7686">
        <v>3240</v>
      </c>
      <c r="I7686" s="1">
        <v>-0.79993011000000003</v>
      </c>
      <c r="J7686" s="1">
        <v>-78.52332294</v>
      </c>
      <c r="K7686" t="s">
        <v>21</v>
      </c>
      <c r="L7686" t="s">
        <v>22</v>
      </c>
      <c r="M7686" t="s">
        <v>122</v>
      </c>
      <c r="N7686" t="s">
        <v>123</v>
      </c>
      <c r="O7686">
        <v>130</v>
      </c>
      <c r="P7686" t="s">
        <v>57</v>
      </c>
      <c r="Q7686" t="s">
        <v>57</v>
      </c>
      <c r="R7686" t="s">
        <v>26</v>
      </c>
      <c r="T7686">
        <v>2022</v>
      </c>
      <c r="U7686" t="str">
        <f t="shared" si="241"/>
        <v>1501 A1_005BAR_24</v>
      </c>
    </row>
    <row r="7687" spans="1:21" x14ac:dyDescent="0.3">
      <c r="A7687" t="str">
        <f t="shared" si="240"/>
        <v>25,Ecuador,1501 A1,BARRANCAS,Cotopaxi,005BAR,3240,-0.79993011,-78.52332294,Pinaceae,Pinus,radiata,Pinus radiata,130,16.2,16.2, ,,2022</v>
      </c>
      <c r="B7687">
        <v>25</v>
      </c>
      <c r="C7687" t="s">
        <v>17</v>
      </c>
      <c r="D7687" t="s">
        <v>716</v>
      </c>
      <c r="E7687" t="s">
        <v>717</v>
      </c>
      <c r="F7687" t="s">
        <v>20</v>
      </c>
      <c r="G7687" t="s">
        <v>718</v>
      </c>
      <c r="H7687">
        <v>3240</v>
      </c>
      <c r="I7687" s="1">
        <v>-0.79993011000000003</v>
      </c>
      <c r="J7687" s="1">
        <v>-78.52332294</v>
      </c>
      <c r="K7687" t="s">
        <v>21</v>
      </c>
      <c r="L7687" t="s">
        <v>22</v>
      </c>
      <c r="M7687" t="s">
        <v>122</v>
      </c>
      <c r="N7687" t="s">
        <v>123</v>
      </c>
      <c r="O7687">
        <v>130</v>
      </c>
      <c r="P7687" t="s">
        <v>60</v>
      </c>
      <c r="Q7687" t="s">
        <v>60</v>
      </c>
      <c r="R7687" t="s">
        <v>26</v>
      </c>
      <c r="T7687">
        <v>2022</v>
      </c>
      <c r="U7687" t="str">
        <f t="shared" si="241"/>
        <v>1501 A1_005BAR_25</v>
      </c>
    </row>
    <row r="7688" spans="1:21" x14ac:dyDescent="0.3">
      <c r="A7688" t="str">
        <f t="shared" si="240"/>
        <v>26,Ecuador,1501 A1,BARRANCAS,Cotopaxi,005BAR,3240,-0.79993011,-78.52332294,Pinaceae,Pinus,radiata,Pinus radiata,130,11.5,11.5, ,,2022</v>
      </c>
      <c r="B7688">
        <v>26</v>
      </c>
      <c r="C7688" t="s">
        <v>17</v>
      </c>
      <c r="D7688" t="s">
        <v>716</v>
      </c>
      <c r="E7688" t="s">
        <v>717</v>
      </c>
      <c r="F7688" t="s">
        <v>20</v>
      </c>
      <c r="G7688" t="s">
        <v>718</v>
      </c>
      <c r="H7688">
        <v>3240</v>
      </c>
      <c r="I7688" s="1">
        <v>-0.79993011000000003</v>
      </c>
      <c r="J7688" s="1">
        <v>-78.52332294</v>
      </c>
      <c r="K7688" t="s">
        <v>21</v>
      </c>
      <c r="L7688" t="s">
        <v>22</v>
      </c>
      <c r="M7688" t="s">
        <v>122</v>
      </c>
      <c r="N7688" t="s">
        <v>123</v>
      </c>
      <c r="O7688">
        <v>130</v>
      </c>
      <c r="P7688" t="s">
        <v>104</v>
      </c>
      <c r="Q7688" t="s">
        <v>104</v>
      </c>
      <c r="R7688" t="s">
        <v>26</v>
      </c>
      <c r="T7688">
        <v>2022</v>
      </c>
      <c r="U7688" t="str">
        <f t="shared" si="241"/>
        <v>1501 A1_005BAR_26</v>
      </c>
    </row>
    <row r="7689" spans="1:21" x14ac:dyDescent="0.3">
      <c r="A7689" t="str">
        <f t="shared" si="240"/>
        <v>28,Ecuador,1501 A1,BARRANCAS,Cotopaxi,005BAR,3240,-0.79993011,-78.52332294,Pinaceae,Pinus,radiata,Pinus radiata,130,21.9,21.9, ,,2022</v>
      </c>
      <c r="B7689">
        <v>28</v>
      </c>
      <c r="C7689" t="s">
        <v>17</v>
      </c>
      <c r="D7689" t="s">
        <v>716</v>
      </c>
      <c r="E7689" t="s">
        <v>717</v>
      </c>
      <c r="F7689" t="s">
        <v>20</v>
      </c>
      <c r="G7689" t="s">
        <v>718</v>
      </c>
      <c r="H7689">
        <v>3240</v>
      </c>
      <c r="I7689" s="1">
        <v>-0.79993011000000003</v>
      </c>
      <c r="J7689" s="1">
        <v>-78.52332294</v>
      </c>
      <c r="K7689" t="s">
        <v>21</v>
      </c>
      <c r="L7689" t="s">
        <v>22</v>
      </c>
      <c r="M7689" t="s">
        <v>122</v>
      </c>
      <c r="N7689" t="s">
        <v>123</v>
      </c>
      <c r="O7689">
        <v>130</v>
      </c>
      <c r="P7689" t="s">
        <v>92</v>
      </c>
      <c r="Q7689" t="s">
        <v>92</v>
      </c>
      <c r="R7689" t="s">
        <v>26</v>
      </c>
      <c r="T7689">
        <v>2022</v>
      </c>
      <c r="U7689" t="str">
        <f t="shared" si="241"/>
        <v>1501 A1_005BAR_28</v>
      </c>
    </row>
    <row r="7690" spans="1:21" x14ac:dyDescent="0.3">
      <c r="A7690" t="str">
        <f t="shared" si="240"/>
        <v>29,Ecuador,1501 A1,BARRANCAS,Cotopaxi,005BAR,3240,-0.79993011,-78.52332294,Pinaceae,Pinus,radiata,Pinus radiata,130,4.1,4.1,6,,2022</v>
      </c>
      <c r="B7690">
        <v>29</v>
      </c>
      <c r="C7690" t="s">
        <v>17</v>
      </c>
      <c r="D7690" t="s">
        <v>716</v>
      </c>
      <c r="E7690" t="s">
        <v>717</v>
      </c>
      <c r="F7690" t="s">
        <v>20</v>
      </c>
      <c r="G7690" t="s">
        <v>718</v>
      </c>
      <c r="H7690">
        <v>3240</v>
      </c>
      <c r="I7690" s="1">
        <v>-0.79993011000000003</v>
      </c>
      <c r="J7690" s="1">
        <v>-78.52332294</v>
      </c>
      <c r="K7690" t="s">
        <v>21</v>
      </c>
      <c r="L7690" t="s">
        <v>22</v>
      </c>
      <c r="M7690" t="s">
        <v>122</v>
      </c>
      <c r="N7690" t="s">
        <v>123</v>
      </c>
      <c r="O7690">
        <v>130</v>
      </c>
      <c r="P7690" t="s">
        <v>261</v>
      </c>
      <c r="Q7690" t="s">
        <v>261</v>
      </c>
      <c r="R7690">
        <v>6</v>
      </c>
      <c r="T7690">
        <v>2022</v>
      </c>
      <c r="U7690" t="str">
        <f t="shared" si="241"/>
        <v>1501 A1_005BAR_29</v>
      </c>
    </row>
    <row r="7691" spans="1:21" x14ac:dyDescent="0.3">
      <c r="A7691" t="str">
        <f t="shared" si="240"/>
        <v>30,Ecuador,1501 A1,BARRANCAS,Cotopaxi,005BAR,3240,-0.79993011,-78.52332294,Pinaceae,Pinus,radiata,Pinus radiata,130,21.2,21.2,20,,2022</v>
      </c>
      <c r="B7691">
        <v>30</v>
      </c>
      <c r="C7691" t="s">
        <v>17</v>
      </c>
      <c r="D7691" t="s">
        <v>716</v>
      </c>
      <c r="E7691" t="s">
        <v>717</v>
      </c>
      <c r="F7691" t="s">
        <v>20</v>
      </c>
      <c r="G7691" t="s">
        <v>718</v>
      </c>
      <c r="H7691">
        <v>3240</v>
      </c>
      <c r="I7691" s="1">
        <v>-0.79993011000000003</v>
      </c>
      <c r="J7691" s="1">
        <v>-78.52332294</v>
      </c>
      <c r="K7691" t="s">
        <v>21</v>
      </c>
      <c r="L7691" t="s">
        <v>22</v>
      </c>
      <c r="M7691" t="s">
        <v>122</v>
      </c>
      <c r="N7691" t="s">
        <v>123</v>
      </c>
      <c r="O7691">
        <v>130</v>
      </c>
      <c r="P7691" t="s">
        <v>114</v>
      </c>
      <c r="Q7691" t="s">
        <v>114</v>
      </c>
      <c r="R7691">
        <v>20</v>
      </c>
      <c r="T7691">
        <v>2022</v>
      </c>
      <c r="U7691" t="str">
        <f t="shared" si="241"/>
        <v>1501 A1_005BAR_30</v>
      </c>
    </row>
    <row r="7692" spans="1:21" x14ac:dyDescent="0.3">
      <c r="A7692" t="str">
        <f t="shared" si="240"/>
        <v>31,Ecuador,1501 A1,BARRANCAS,Cotopaxi,005BAR,3240,-0.79993011,-78.52332294,Pinaceae,Pinus,radiata,Pinus radiata,130,22,22, ,,2022</v>
      </c>
      <c r="B7692">
        <v>31</v>
      </c>
      <c r="C7692" t="s">
        <v>17</v>
      </c>
      <c r="D7692" t="s">
        <v>716</v>
      </c>
      <c r="E7692" t="s">
        <v>717</v>
      </c>
      <c r="F7692" t="s">
        <v>20</v>
      </c>
      <c r="G7692" t="s">
        <v>718</v>
      </c>
      <c r="H7692">
        <v>3240</v>
      </c>
      <c r="I7692" s="1">
        <v>-0.79993011000000003</v>
      </c>
      <c r="J7692" s="1">
        <v>-78.52332294</v>
      </c>
      <c r="K7692" t="s">
        <v>21</v>
      </c>
      <c r="L7692" t="s">
        <v>22</v>
      </c>
      <c r="M7692" t="s">
        <v>122</v>
      </c>
      <c r="N7692" t="s">
        <v>123</v>
      </c>
      <c r="O7692">
        <v>130</v>
      </c>
      <c r="P7692">
        <v>22</v>
      </c>
      <c r="Q7692">
        <v>22</v>
      </c>
      <c r="R7692" t="s">
        <v>26</v>
      </c>
      <c r="T7692">
        <v>2022</v>
      </c>
      <c r="U7692" t="str">
        <f t="shared" si="241"/>
        <v>1501 A1_005BAR_31</v>
      </c>
    </row>
    <row r="7693" spans="1:21" x14ac:dyDescent="0.3">
      <c r="A7693" t="str">
        <f t="shared" si="240"/>
        <v>32,Ecuador,1501 A1,BARRANCAS,Cotopaxi,005BAR,3240,-0.79993011,-78.52332294,Pinaceae,Pinus,radiata,Pinus radiata,130,5.3,5.3, ,,2022</v>
      </c>
      <c r="B7693">
        <v>32</v>
      </c>
      <c r="C7693" t="s">
        <v>17</v>
      </c>
      <c r="D7693" t="s">
        <v>716</v>
      </c>
      <c r="E7693" t="s">
        <v>717</v>
      </c>
      <c r="F7693" t="s">
        <v>20</v>
      </c>
      <c r="G7693" t="s">
        <v>718</v>
      </c>
      <c r="H7693">
        <v>3240</v>
      </c>
      <c r="I7693" s="1">
        <v>-0.79993011000000003</v>
      </c>
      <c r="J7693" s="1">
        <v>-78.52332294</v>
      </c>
      <c r="K7693" t="s">
        <v>21</v>
      </c>
      <c r="L7693" t="s">
        <v>22</v>
      </c>
      <c r="M7693" t="s">
        <v>122</v>
      </c>
      <c r="N7693" t="s">
        <v>123</v>
      </c>
      <c r="O7693">
        <v>130</v>
      </c>
      <c r="P7693" t="s">
        <v>249</v>
      </c>
      <c r="Q7693" t="s">
        <v>249</v>
      </c>
      <c r="R7693" t="s">
        <v>26</v>
      </c>
      <c r="T7693">
        <v>2022</v>
      </c>
      <c r="U7693" t="str">
        <f t="shared" si="241"/>
        <v>1501 A1_005BAR_32</v>
      </c>
    </row>
    <row r="7694" spans="1:21" x14ac:dyDescent="0.3">
      <c r="A7694" t="str">
        <f t="shared" si="240"/>
        <v>33,Ecuador,1501 A1,BARRANCAS,Cotopaxi,005BAR,3240,-0.79993011,-78.52332294,Pinaceae,Pinus,radiata,Pinus radiata,130,10.3,10.3,10,,2022</v>
      </c>
      <c r="B7694">
        <v>33</v>
      </c>
      <c r="C7694" t="s">
        <v>17</v>
      </c>
      <c r="D7694" t="s">
        <v>716</v>
      </c>
      <c r="E7694" t="s">
        <v>717</v>
      </c>
      <c r="F7694" t="s">
        <v>20</v>
      </c>
      <c r="G7694" t="s">
        <v>718</v>
      </c>
      <c r="H7694">
        <v>3240</v>
      </c>
      <c r="I7694" s="1">
        <v>-0.79993011000000003</v>
      </c>
      <c r="J7694" s="1">
        <v>-78.52332294</v>
      </c>
      <c r="K7694" t="s">
        <v>21</v>
      </c>
      <c r="L7694" t="s">
        <v>22</v>
      </c>
      <c r="M7694" t="s">
        <v>122</v>
      </c>
      <c r="N7694" t="s">
        <v>123</v>
      </c>
      <c r="O7694">
        <v>130</v>
      </c>
      <c r="P7694" t="s">
        <v>330</v>
      </c>
      <c r="Q7694" t="s">
        <v>330</v>
      </c>
      <c r="R7694">
        <v>10</v>
      </c>
      <c r="T7694">
        <v>2022</v>
      </c>
      <c r="U7694" t="str">
        <f t="shared" si="241"/>
        <v>1501 A1_005BAR_33</v>
      </c>
    </row>
    <row r="7695" spans="1:21" x14ac:dyDescent="0.3">
      <c r="A7695" t="str">
        <f t="shared" si="240"/>
        <v>34,Ecuador,1501 A1,BARRANCAS,Cotopaxi,005BAR,3240,-0.79993011,-78.52332294,Pinaceae,Pinus,radiata,Pinus radiata,130,21.1,21.1,12,,2022</v>
      </c>
      <c r="B7695">
        <v>34</v>
      </c>
      <c r="C7695" t="s">
        <v>17</v>
      </c>
      <c r="D7695" t="s">
        <v>716</v>
      </c>
      <c r="E7695" t="s">
        <v>717</v>
      </c>
      <c r="F7695" t="s">
        <v>20</v>
      </c>
      <c r="G7695" t="s">
        <v>718</v>
      </c>
      <c r="H7695">
        <v>3240</v>
      </c>
      <c r="I7695" s="1">
        <v>-0.79993011000000003</v>
      </c>
      <c r="J7695" s="1">
        <v>-78.52332294</v>
      </c>
      <c r="K7695" t="s">
        <v>21</v>
      </c>
      <c r="L7695" t="s">
        <v>22</v>
      </c>
      <c r="M7695" t="s">
        <v>122</v>
      </c>
      <c r="N7695" t="s">
        <v>123</v>
      </c>
      <c r="O7695">
        <v>130</v>
      </c>
      <c r="P7695" t="s">
        <v>206</v>
      </c>
      <c r="Q7695" t="s">
        <v>206</v>
      </c>
      <c r="R7695">
        <v>12</v>
      </c>
      <c r="T7695">
        <v>2022</v>
      </c>
      <c r="U7695" t="str">
        <f t="shared" si="241"/>
        <v>1501 A1_005BAR_34</v>
      </c>
    </row>
    <row r="7696" spans="1:21" x14ac:dyDescent="0.3">
      <c r="A7696" t="str">
        <f t="shared" si="240"/>
        <v>35,Ecuador,1501 A1,BARRANCAS,Cotopaxi,005BAR,3240,-0.79993011,-78.52332294,Pinaceae,Pinus,radiata,Pinus radiata,130,4.5,4.5, ,,2022</v>
      </c>
      <c r="B7696">
        <v>35</v>
      </c>
      <c r="C7696" t="s">
        <v>17</v>
      </c>
      <c r="D7696" t="s">
        <v>716</v>
      </c>
      <c r="E7696" t="s">
        <v>717</v>
      </c>
      <c r="F7696" t="s">
        <v>20</v>
      </c>
      <c r="G7696" t="s">
        <v>718</v>
      </c>
      <c r="H7696">
        <v>3240</v>
      </c>
      <c r="I7696" s="1">
        <v>-0.79993011000000003</v>
      </c>
      <c r="J7696" s="1">
        <v>-78.52332294</v>
      </c>
      <c r="K7696" t="s">
        <v>21</v>
      </c>
      <c r="L7696" t="s">
        <v>22</v>
      </c>
      <c r="M7696" t="s">
        <v>122</v>
      </c>
      <c r="N7696" t="s">
        <v>123</v>
      </c>
      <c r="O7696">
        <v>130</v>
      </c>
      <c r="P7696" t="s">
        <v>248</v>
      </c>
      <c r="Q7696" t="s">
        <v>248</v>
      </c>
      <c r="R7696" t="s">
        <v>26</v>
      </c>
      <c r="T7696">
        <v>2022</v>
      </c>
      <c r="U7696" t="str">
        <f t="shared" si="241"/>
        <v>1501 A1_005BAR_35</v>
      </c>
    </row>
    <row r="7697" spans="1:21" x14ac:dyDescent="0.3">
      <c r="A7697" t="str">
        <f t="shared" si="240"/>
        <v>36,Ecuador,1501 A1,BARRANCAS,Cotopaxi,005BAR,3240,-0.79993011,-78.52332294,Pinaceae,Pinus,radiata,Pinus radiata,130,20.1,20.1, ,,2022</v>
      </c>
      <c r="B7697">
        <v>36</v>
      </c>
      <c r="C7697" t="s">
        <v>17</v>
      </c>
      <c r="D7697" t="s">
        <v>716</v>
      </c>
      <c r="E7697" t="s">
        <v>717</v>
      </c>
      <c r="F7697" t="s">
        <v>20</v>
      </c>
      <c r="G7697" t="s">
        <v>718</v>
      </c>
      <c r="H7697">
        <v>3240</v>
      </c>
      <c r="I7697" s="1">
        <v>-0.79993011000000003</v>
      </c>
      <c r="J7697" s="1">
        <v>-78.52332294</v>
      </c>
      <c r="K7697" t="s">
        <v>21</v>
      </c>
      <c r="L7697" t="s">
        <v>22</v>
      </c>
      <c r="M7697" t="s">
        <v>122</v>
      </c>
      <c r="N7697" t="s">
        <v>123</v>
      </c>
      <c r="O7697">
        <v>130</v>
      </c>
      <c r="P7697" t="s">
        <v>153</v>
      </c>
      <c r="Q7697" t="s">
        <v>153</v>
      </c>
      <c r="R7697" t="s">
        <v>26</v>
      </c>
      <c r="T7697">
        <v>2022</v>
      </c>
      <c r="U7697" t="str">
        <f t="shared" si="241"/>
        <v>1501 A1_005BAR_36</v>
      </c>
    </row>
    <row r="7698" spans="1:21" x14ac:dyDescent="0.3">
      <c r="A7698" t="str">
        <f t="shared" si="240"/>
        <v>37,Ecuador,1501 A1,BARRANCAS,Cotopaxi,005BAR,3240,-0.79993011,-78.52332294,Pinaceae,Pinus,radiata,Pinus radiata,130,21.9,21.9, ,,2022</v>
      </c>
      <c r="B7698">
        <v>37</v>
      </c>
      <c r="C7698" t="s">
        <v>17</v>
      </c>
      <c r="D7698" t="s">
        <v>716</v>
      </c>
      <c r="E7698" t="s">
        <v>717</v>
      </c>
      <c r="F7698" t="s">
        <v>20</v>
      </c>
      <c r="G7698" t="s">
        <v>718</v>
      </c>
      <c r="H7698">
        <v>3240</v>
      </c>
      <c r="I7698" s="1">
        <v>-0.79993011000000003</v>
      </c>
      <c r="J7698" s="1">
        <v>-78.52332294</v>
      </c>
      <c r="K7698" t="s">
        <v>21</v>
      </c>
      <c r="L7698" t="s">
        <v>22</v>
      </c>
      <c r="M7698" t="s">
        <v>122</v>
      </c>
      <c r="N7698" t="s">
        <v>123</v>
      </c>
      <c r="O7698">
        <v>130</v>
      </c>
      <c r="P7698" t="s">
        <v>92</v>
      </c>
      <c r="Q7698" t="s">
        <v>92</v>
      </c>
      <c r="R7698" t="s">
        <v>26</v>
      </c>
      <c r="T7698">
        <v>2022</v>
      </c>
      <c r="U7698" t="str">
        <f t="shared" si="241"/>
        <v>1501 A1_005BAR_37</v>
      </c>
    </row>
    <row r="7699" spans="1:21" x14ac:dyDescent="0.3">
      <c r="A7699" t="str">
        <f t="shared" si="240"/>
        <v>38,Ecuador,1501 A1,BARRANCAS,Cotopaxi,005BAR,3240,-0.79993011,-78.52332294,Pinaceae,Pinus,radiata,Pinus radiata,130,19.2,19.2,15,,2022</v>
      </c>
      <c r="B7699">
        <v>38</v>
      </c>
      <c r="C7699" t="s">
        <v>17</v>
      </c>
      <c r="D7699" t="s">
        <v>716</v>
      </c>
      <c r="E7699" t="s">
        <v>717</v>
      </c>
      <c r="F7699" t="s">
        <v>20</v>
      </c>
      <c r="G7699" t="s">
        <v>718</v>
      </c>
      <c r="H7699">
        <v>3240</v>
      </c>
      <c r="I7699" s="1">
        <v>-0.79993011000000003</v>
      </c>
      <c r="J7699" s="1">
        <v>-78.52332294</v>
      </c>
      <c r="K7699" t="s">
        <v>21</v>
      </c>
      <c r="L7699" t="s">
        <v>22</v>
      </c>
      <c r="M7699" t="s">
        <v>122</v>
      </c>
      <c r="N7699" t="s">
        <v>123</v>
      </c>
      <c r="O7699">
        <v>130</v>
      </c>
      <c r="P7699" t="s">
        <v>58</v>
      </c>
      <c r="Q7699" t="s">
        <v>58</v>
      </c>
      <c r="R7699">
        <v>15</v>
      </c>
      <c r="T7699">
        <v>2022</v>
      </c>
      <c r="U7699" t="str">
        <f t="shared" si="241"/>
        <v>1501 A1_005BAR_38</v>
      </c>
    </row>
    <row r="7700" spans="1:21" x14ac:dyDescent="0.3">
      <c r="A7700" t="str">
        <f t="shared" si="240"/>
        <v>39,Ecuador,1501 A1,BARRANCAS,Cotopaxi,005BAR,3240,-0.79993011,-78.52332294,Pinaceae,Pinus,radiata,Pinus radiata,130,22.3,22.3, ,,2022</v>
      </c>
      <c r="B7700">
        <v>39</v>
      </c>
      <c r="C7700" t="s">
        <v>17</v>
      </c>
      <c r="D7700" t="s">
        <v>716</v>
      </c>
      <c r="E7700" t="s">
        <v>717</v>
      </c>
      <c r="F7700" t="s">
        <v>20</v>
      </c>
      <c r="G7700" t="s">
        <v>718</v>
      </c>
      <c r="H7700">
        <v>3240</v>
      </c>
      <c r="I7700" s="1">
        <v>-0.79993011000000003</v>
      </c>
      <c r="J7700" s="1">
        <v>-78.52332294</v>
      </c>
      <c r="K7700" t="s">
        <v>21</v>
      </c>
      <c r="L7700" t="s">
        <v>22</v>
      </c>
      <c r="M7700" t="s">
        <v>122</v>
      </c>
      <c r="N7700" t="s">
        <v>123</v>
      </c>
      <c r="O7700">
        <v>130</v>
      </c>
      <c r="P7700" t="s">
        <v>87</v>
      </c>
      <c r="Q7700" t="s">
        <v>87</v>
      </c>
      <c r="R7700" t="s">
        <v>26</v>
      </c>
      <c r="T7700">
        <v>2022</v>
      </c>
      <c r="U7700" t="str">
        <f t="shared" si="241"/>
        <v>1501 A1_005BAR_39</v>
      </c>
    </row>
    <row r="7701" spans="1:21" x14ac:dyDescent="0.3">
      <c r="A7701" t="str">
        <f t="shared" si="240"/>
        <v>40,Ecuador,1501 A1,BARRANCAS,Cotopaxi,005BAR,3240,-0.79993011,-78.52332294,Pinaceae,Pinus,radiata,Pinus radiata,130,19.3,19.3, ,,2022</v>
      </c>
      <c r="B7701">
        <v>40</v>
      </c>
      <c r="C7701" t="s">
        <v>17</v>
      </c>
      <c r="D7701" t="s">
        <v>716</v>
      </c>
      <c r="E7701" t="s">
        <v>717</v>
      </c>
      <c r="F7701" t="s">
        <v>20</v>
      </c>
      <c r="G7701" t="s">
        <v>718</v>
      </c>
      <c r="H7701">
        <v>3240</v>
      </c>
      <c r="I7701" s="1">
        <v>-0.79993011000000003</v>
      </c>
      <c r="J7701" s="1">
        <v>-78.52332294</v>
      </c>
      <c r="K7701" t="s">
        <v>21</v>
      </c>
      <c r="L7701" t="s">
        <v>22</v>
      </c>
      <c r="M7701" t="s">
        <v>122</v>
      </c>
      <c r="N7701" t="s">
        <v>123</v>
      </c>
      <c r="O7701">
        <v>130</v>
      </c>
      <c r="P7701" t="s">
        <v>105</v>
      </c>
      <c r="Q7701" t="s">
        <v>105</v>
      </c>
      <c r="R7701" t="s">
        <v>26</v>
      </c>
      <c r="T7701">
        <v>2022</v>
      </c>
      <c r="U7701" t="str">
        <f t="shared" si="241"/>
        <v>1501 A1_005BAR_40</v>
      </c>
    </row>
    <row r="7702" spans="1:21" x14ac:dyDescent="0.3">
      <c r="A7702" t="str">
        <f t="shared" si="240"/>
        <v>41,Ecuador,1501 A1,BARRANCAS,Cotopaxi,005BAR,3240,-0.79993011,-78.52332294,Pinaceae,Pinus,radiata,Pinus radiata,130,13.3,13.3,12.5,,2022</v>
      </c>
      <c r="B7702">
        <v>41</v>
      </c>
      <c r="C7702" t="s">
        <v>17</v>
      </c>
      <c r="D7702" t="s">
        <v>716</v>
      </c>
      <c r="E7702" t="s">
        <v>717</v>
      </c>
      <c r="F7702" t="s">
        <v>20</v>
      </c>
      <c r="G7702" t="s">
        <v>718</v>
      </c>
      <c r="H7702">
        <v>3240</v>
      </c>
      <c r="I7702" s="1">
        <v>-0.79993011000000003</v>
      </c>
      <c r="J7702" s="1">
        <v>-78.52332294</v>
      </c>
      <c r="K7702" t="s">
        <v>21</v>
      </c>
      <c r="L7702" t="s">
        <v>22</v>
      </c>
      <c r="M7702" t="s">
        <v>122</v>
      </c>
      <c r="N7702" t="s">
        <v>123</v>
      </c>
      <c r="O7702">
        <v>130</v>
      </c>
      <c r="P7702" t="s">
        <v>219</v>
      </c>
      <c r="Q7702" t="s">
        <v>219</v>
      </c>
      <c r="R7702" t="s">
        <v>177</v>
      </c>
      <c r="T7702">
        <v>2022</v>
      </c>
      <c r="U7702" t="str">
        <f t="shared" si="241"/>
        <v>1501 A1_005BAR_41</v>
      </c>
    </row>
    <row r="7703" spans="1:21" x14ac:dyDescent="0.3">
      <c r="A7703" t="str">
        <f t="shared" si="240"/>
        <v>42,Ecuador,1501 A1,BARRANCAS,Cotopaxi,005BAR,3240,-0.79993011,-78.52332294,Pinaceae,Pinus,radiata,Pinus radiata,130,21.5,21.5, ,,2022</v>
      </c>
      <c r="B7703">
        <v>42</v>
      </c>
      <c r="C7703" t="s">
        <v>17</v>
      </c>
      <c r="D7703" t="s">
        <v>716</v>
      </c>
      <c r="E7703" t="s">
        <v>717</v>
      </c>
      <c r="F7703" t="s">
        <v>20</v>
      </c>
      <c r="G7703" t="s">
        <v>718</v>
      </c>
      <c r="H7703">
        <v>3240</v>
      </c>
      <c r="I7703" s="1">
        <v>-0.79993011000000003</v>
      </c>
      <c r="J7703" s="1">
        <v>-78.52332294</v>
      </c>
      <c r="K7703" t="s">
        <v>21</v>
      </c>
      <c r="L7703" t="s">
        <v>22</v>
      </c>
      <c r="M7703" t="s">
        <v>122</v>
      </c>
      <c r="N7703" t="s">
        <v>123</v>
      </c>
      <c r="O7703">
        <v>130</v>
      </c>
      <c r="P7703" t="s">
        <v>68</v>
      </c>
      <c r="Q7703" t="s">
        <v>68</v>
      </c>
      <c r="R7703" t="s">
        <v>26</v>
      </c>
      <c r="T7703">
        <v>2022</v>
      </c>
      <c r="U7703" t="str">
        <f t="shared" si="241"/>
        <v>1501 A1_005BAR_42</v>
      </c>
    </row>
    <row r="7704" spans="1:21" x14ac:dyDescent="0.3">
      <c r="A7704" t="str">
        <f t="shared" si="240"/>
        <v>44,Ecuador,1501 A1,BARRANCAS,Cotopaxi,005BAR,3240,-0.79993011,-78.52332294,Pinaceae,Pinus,radiata,Pinus radiata,130,17.5,17.5, ,,2022</v>
      </c>
      <c r="B7704">
        <v>44</v>
      </c>
      <c r="C7704" t="s">
        <v>17</v>
      </c>
      <c r="D7704" t="s">
        <v>716</v>
      </c>
      <c r="E7704" t="s">
        <v>717</v>
      </c>
      <c r="F7704" t="s">
        <v>20</v>
      </c>
      <c r="G7704" t="s">
        <v>718</v>
      </c>
      <c r="H7704">
        <v>3240</v>
      </c>
      <c r="I7704" s="1">
        <v>-0.79993011000000003</v>
      </c>
      <c r="J7704" s="1">
        <v>-78.52332294</v>
      </c>
      <c r="K7704" t="s">
        <v>21</v>
      </c>
      <c r="L7704" t="s">
        <v>22</v>
      </c>
      <c r="M7704" t="s">
        <v>122</v>
      </c>
      <c r="N7704" t="s">
        <v>123</v>
      </c>
      <c r="O7704">
        <v>130</v>
      </c>
      <c r="P7704" t="s">
        <v>111</v>
      </c>
      <c r="Q7704" t="s">
        <v>111</v>
      </c>
      <c r="R7704" t="s">
        <v>26</v>
      </c>
      <c r="T7704">
        <v>2022</v>
      </c>
      <c r="U7704" t="str">
        <f t="shared" si="241"/>
        <v>1501 A1_005BAR_44</v>
      </c>
    </row>
    <row r="7705" spans="1:21" x14ac:dyDescent="0.3">
      <c r="A7705" t="str">
        <f t="shared" si="240"/>
        <v>45,Ecuador,1501 A1,BARRANCAS,Cotopaxi,005BAR,3240,-0.79993011,-78.52332294,Pinaceae,Pinus,radiata,Pinus radiata,130,2.5,2.5, ,,2022</v>
      </c>
      <c r="B7705">
        <v>45</v>
      </c>
      <c r="C7705" t="s">
        <v>17</v>
      </c>
      <c r="D7705" t="s">
        <v>716</v>
      </c>
      <c r="E7705" t="s">
        <v>717</v>
      </c>
      <c r="F7705" t="s">
        <v>20</v>
      </c>
      <c r="G7705" t="s">
        <v>718</v>
      </c>
      <c r="H7705">
        <v>3240</v>
      </c>
      <c r="I7705" s="1">
        <v>-0.79993011000000003</v>
      </c>
      <c r="J7705" s="1">
        <v>-78.52332294</v>
      </c>
      <c r="K7705" t="s">
        <v>21</v>
      </c>
      <c r="L7705" t="s">
        <v>22</v>
      </c>
      <c r="M7705" t="s">
        <v>122</v>
      </c>
      <c r="N7705" t="s">
        <v>123</v>
      </c>
      <c r="O7705">
        <v>130</v>
      </c>
      <c r="P7705" t="s">
        <v>284</v>
      </c>
      <c r="Q7705" t="s">
        <v>284</v>
      </c>
      <c r="R7705" t="s">
        <v>26</v>
      </c>
      <c r="T7705">
        <v>2022</v>
      </c>
      <c r="U7705" t="str">
        <f t="shared" si="241"/>
        <v>1501 A1_005BAR_45</v>
      </c>
    </row>
    <row r="7706" spans="1:21" x14ac:dyDescent="0.3">
      <c r="A7706" t="str">
        <f t="shared" si="240"/>
        <v>46,Ecuador,1501 A1,BARRANCAS,Cotopaxi,005BAR,3240,-0.79993011,-78.52332294,Pinaceae,Pinus,radiata,Pinus radiata,130,10.5,10.5,14.5,,2022</v>
      </c>
      <c r="B7706">
        <v>46</v>
      </c>
      <c r="C7706" t="s">
        <v>17</v>
      </c>
      <c r="D7706" t="s">
        <v>716</v>
      </c>
      <c r="E7706" t="s">
        <v>717</v>
      </c>
      <c r="F7706" t="s">
        <v>20</v>
      </c>
      <c r="G7706" t="s">
        <v>718</v>
      </c>
      <c r="H7706">
        <v>3240</v>
      </c>
      <c r="I7706" s="1">
        <v>-0.79993011000000003</v>
      </c>
      <c r="J7706" s="1">
        <v>-78.52332294</v>
      </c>
      <c r="K7706" t="s">
        <v>21</v>
      </c>
      <c r="L7706" t="s">
        <v>22</v>
      </c>
      <c r="M7706" t="s">
        <v>122</v>
      </c>
      <c r="N7706" t="s">
        <v>123</v>
      </c>
      <c r="O7706">
        <v>130</v>
      </c>
      <c r="P7706" t="s">
        <v>168</v>
      </c>
      <c r="Q7706" t="s">
        <v>168</v>
      </c>
      <c r="R7706" t="s">
        <v>95</v>
      </c>
      <c r="T7706">
        <v>2022</v>
      </c>
      <c r="U7706" t="str">
        <f t="shared" si="241"/>
        <v>1501 A1_005BAR_46</v>
      </c>
    </row>
    <row r="7707" spans="1:21" x14ac:dyDescent="0.3">
      <c r="A7707" t="str">
        <f t="shared" si="240"/>
        <v>47,Ecuador,1501 A1,BARRANCAS,Cotopaxi,005BAR,3240,-0.79993011,-78.52332294,Pinaceae,Pinus,radiata,Pinus radiata,130,19.5,19.5, ,,2022</v>
      </c>
      <c r="B7707">
        <v>47</v>
      </c>
      <c r="C7707" t="s">
        <v>17</v>
      </c>
      <c r="D7707" t="s">
        <v>716</v>
      </c>
      <c r="E7707" t="s">
        <v>717</v>
      </c>
      <c r="F7707" t="s">
        <v>20</v>
      </c>
      <c r="G7707" t="s">
        <v>718</v>
      </c>
      <c r="H7707">
        <v>3240</v>
      </c>
      <c r="I7707" s="1">
        <v>-0.79993011000000003</v>
      </c>
      <c r="J7707" s="1">
        <v>-78.52332294</v>
      </c>
      <c r="K7707" t="s">
        <v>21</v>
      </c>
      <c r="L7707" t="s">
        <v>22</v>
      </c>
      <c r="M7707" t="s">
        <v>122</v>
      </c>
      <c r="N7707" t="s">
        <v>123</v>
      </c>
      <c r="O7707">
        <v>130</v>
      </c>
      <c r="P7707" t="s">
        <v>32</v>
      </c>
      <c r="Q7707" t="s">
        <v>32</v>
      </c>
      <c r="R7707" t="s">
        <v>26</v>
      </c>
      <c r="T7707">
        <v>2022</v>
      </c>
      <c r="U7707" t="str">
        <f t="shared" si="241"/>
        <v>1501 A1_005BAR_47</v>
      </c>
    </row>
    <row r="7708" spans="1:21" x14ac:dyDescent="0.3">
      <c r="A7708" t="str">
        <f t="shared" si="240"/>
        <v>49,Ecuador,1501 A1,BARRANCAS,Cotopaxi,005BAR,3240,-0.79993011,-78.52332294,Pinaceae,Pinus,radiata,Pinus radiata,130,9.7,9.7, ,,2022</v>
      </c>
      <c r="B7708">
        <v>49</v>
      </c>
      <c r="C7708" t="s">
        <v>17</v>
      </c>
      <c r="D7708" t="s">
        <v>716</v>
      </c>
      <c r="E7708" t="s">
        <v>717</v>
      </c>
      <c r="F7708" t="s">
        <v>20</v>
      </c>
      <c r="G7708" t="s">
        <v>718</v>
      </c>
      <c r="H7708">
        <v>3240</v>
      </c>
      <c r="I7708" s="1">
        <v>-0.79993011000000003</v>
      </c>
      <c r="J7708" s="1">
        <v>-78.52332294</v>
      </c>
      <c r="K7708" t="s">
        <v>21</v>
      </c>
      <c r="L7708" t="s">
        <v>22</v>
      </c>
      <c r="M7708" t="s">
        <v>122</v>
      </c>
      <c r="N7708" t="s">
        <v>123</v>
      </c>
      <c r="O7708">
        <v>130</v>
      </c>
      <c r="P7708" t="s">
        <v>238</v>
      </c>
      <c r="Q7708" t="s">
        <v>238</v>
      </c>
      <c r="R7708" t="s">
        <v>26</v>
      </c>
      <c r="T7708">
        <v>2022</v>
      </c>
      <c r="U7708" t="str">
        <f t="shared" si="241"/>
        <v>1501 A1_005BAR_49</v>
      </c>
    </row>
    <row r="7709" spans="1:21" x14ac:dyDescent="0.3">
      <c r="A7709" t="str">
        <f t="shared" si="240"/>
        <v>50,Ecuador,1501 A1,BARRANCAS,Cotopaxi,005BAR,3240,-0.79993011,-78.52332294,Pinaceae,Pinus,radiata,Pinus radiata,130,16.8,16.8, ,,2022</v>
      </c>
      <c r="B7709">
        <v>50</v>
      </c>
      <c r="C7709" t="s">
        <v>17</v>
      </c>
      <c r="D7709" t="s">
        <v>716</v>
      </c>
      <c r="E7709" t="s">
        <v>717</v>
      </c>
      <c r="F7709" t="s">
        <v>20</v>
      </c>
      <c r="G7709" t="s">
        <v>718</v>
      </c>
      <c r="H7709">
        <v>3240</v>
      </c>
      <c r="I7709" s="1">
        <v>-0.79993011000000003</v>
      </c>
      <c r="J7709" s="1">
        <v>-78.52332294</v>
      </c>
      <c r="K7709" t="s">
        <v>21</v>
      </c>
      <c r="L7709" t="s">
        <v>22</v>
      </c>
      <c r="M7709" t="s">
        <v>122</v>
      </c>
      <c r="N7709" t="s">
        <v>123</v>
      </c>
      <c r="O7709">
        <v>130</v>
      </c>
      <c r="P7709" t="s">
        <v>55</v>
      </c>
      <c r="Q7709" t="s">
        <v>55</v>
      </c>
      <c r="R7709" t="s">
        <v>26</v>
      </c>
      <c r="T7709">
        <v>2022</v>
      </c>
      <c r="U7709" t="str">
        <f t="shared" si="241"/>
        <v>1501 A1_005BAR_50</v>
      </c>
    </row>
    <row r="7710" spans="1:21" x14ac:dyDescent="0.3">
      <c r="A7710" t="str">
        <f t="shared" si="240"/>
        <v>51,Ecuador,1501 A1,BARRANCAS,Cotopaxi,005BAR,3240,-0.79993011,-78.52332294,Pinaceae,Pinus,radiata,Pinus radiata,130,18.8,18.8, ,,2022</v>
      </c>
      <c r="B7710">
        <v>51</v>
      </c>
      <c r="C7710" t="s">
        <v>17</v>
      </c>
      <c r="D7710" t="s">
        <v>716</v>
      </c>
      <c r="E7710" t="s">
        <v>717</v>
      </c>
      <c r="F7710" t="s">
        <v>20</v>
      </c>
      <c r="G7710" t="s">
        <v>718</v>
      </c>
      <c r="H7710">
        <v>3240</v>
      </c>
      <c r="I7710" s="1">
        <v>-0.79993011000000003</v>
      </c>
      <c r="J7710" s="1">
        <v>-78.52332294</v>
      </c>
      <c r="K7710" t="s">
        <v>21</v>
      </c>
      <c r="L7710" t="s">
        <v>22</v>
      </c>
      <c r="M7710" t="s">
        <v>122</v>
      </c>
      <c r="N7710" t="s">
        <v>123</v>
      </c>
      <c r="O7710">
        <v>130</v>
      </c>
      <c r="P7710" t="s">
        <v>117</v>
      </c>
      <c r="Q7710" t="s">
        <v>117</v>
      </c>
      <c r="R7710" t="s">
        <v>26</v>
      </c>
      <c r="T7710">
        <v>2022</v>
      </c>
      <c r="U7710" t="str">
        <f t="shared" si="241"/>
        <v>1501 A1_005BAR_51</v>
      </c>
    </row>
    <row r="7711" spans="1:21" x14ac:dyDescent="0.3">
      <c r="A7711" t="str">
        <f t="shared" si="240"/>
        <v>52,Ecuador,1501 A1,BARRANCAS,Cotopaxi,005BAR,3240,-0.79993011,-78.52332294,Pinaceae,Pinus,radiata,Pinus radiata,130,14.4,14.4, ,,2022</v>
      </c>
      <c r="B7711">
        <v>52</v>
      </c>
      <c r="C7711" t="s">
        <v>17</v>
      </c>
      <c r="D7711" t="s">
        <v>716</v>
      </c>
      <c r="E7711" t="s">
        <v>717</v>
      </c>
      <c r="F7711" t="s">
        <v>20</v>
      </c>
      <c r="G7711" t="s">
        <v>718</v>
      </c>
      <c r="H7711">
        <v>3240</v>
      </c>
      <c r="I7711" s="1">
        <v>-0.79993011000000003</v>
      </c>
      <c r="J7711" s="1">
        <v>-78.52332294</v>
      </c>
      <c r="K7711" t="s">
        <v>21</v>
      </c>
      <c r="L7711" t="s">
        <v>22</v>
      </c>
      <c r="M7711" t="s">
        <v>122</v>
      </c>
      <c r="N7711" t="s">
        <v>123</v>
      </c>
      <c r="O7711">
        <v>130</v>
      </c>
      <c r="P7711" t="s">
        <v>101</v>
      </c>
      <c r="Q7711" t="s">
        <v>101</v>
      </c>
      <c r="R7711" t="s">
        <v>26</v>
      </c>
      <c r="T7711">
        <v>2022</v>
      </c>
      <c r="U7711" t="str">
        <f t="shared" si="241"/>
        <v>1501 A1_005BAR_52</v>
      </c>
    </row>
    <row r="7712" spans="1:21" x14ac:dyDescent="0.3">
      <c r="A7712" t="str">
        <f t="shared" si="240"/>
        <v>53,Ecuador,1501 A1,BARRANCAS,Cotopaxi,005BAR,3240,-0.79993011,-78.52332294,Pinaceae,Pinus,radiata,Pinus radiata,130,13.4,13.4, ,,2022</v>
      </c>
      <c r="B7712">
        <v>53</v>
      </c>
      <c r="C7712" t="s">
        <v>17</v>
      </c>
      <c r="D7712" t="s">
        <v>716</v>
      </c>
      <c r="E7712" t="s">
        <v>717</v>
      </c>
      <c r="F7712" t="s">
        <v>20</v>
      </c>
      <c r="G7712" t="s">
        <v>718</v>
      </c>
      <c r="H7712">
        <v>3240</v>
      </c>
      <c r="I7712" s="1">
        <v>-0.79993011000000003</v>
      </c>
      <c r="J7712" s="1">
        <v>-78.52332294</v>
      </c>
      <c r="K7712" t="s">
        <v>21</v>
      </c>
      <c r="L7712" t="s">
        <v>22</v>
      </c>
      <c r="M7712" t="s">
        <v>122</v>
      </c>
      <c r="N7712" t="s">
        <v>123</v>
      </c>
      <c r="O7712">
        <v>130</v>
      </c>
      <c r="P7712" t="s">
        <v>228</v>
      </c>
      <c r="Q7712" t="s">
        <v>228</v>
      </c>
      <c r="R7712" t="s">
        <v>26</v>
      </c>
      <c r="T7712">
        <v>2022</v>
      </c>
      <c r="U7712" t="str">
        <f t="shared" si="241"/>
        <v>1501 A1_005BAR_53</v>
      </c>
    </row>
    <row r="7713" spans="1:21" x14ac:dyDescent="0.3">
      <c r="A7713" t="str">
        <f t="shared" si="240"/>
        <v>54,Ecuador,1501 A1,BARRANCAS,Cotopaxi,005BAR,3240,-0.79993011,-78.52332294,Pinaceae,Pinus,radiata,Pinus radiata,130,15.4,15.4, ,,2022</v>
      </c>
      <c r="B7713">
        <v>54</v>
      </c>
      <c r="C7713" t="s">
        <v>17</v>
      </c>
      <c r="D7713" t="s">
        <v>716</v>
      </c>
      <c r="E7713" t="s">
        <v>717</v>
      </c>
      <c r="F7713" t="s">
        <v>20</v>
      </c>
      <c r="G7713" t="s">
        <v>718</v>
      </c>
      <c r="H7713">
        <v>3240</v>
      </c>
      <c r="I7713" s="1">
        <v>-0.79993011000000003</v>
      </c>
      <c r="J7713" s="1">
        <v>-78.52332294</v>
      </c>
      <c r="K7713" t="s">
        <v>21</v>
      </c>
      <c r="L7713" t="s">
        <v>22</v>
      </c>
      <c r="M7713" t="s">
        <v>122</v>
      </c>
      <c r="N7713" t="s">
        <v>123</v>
      </c>
      <c r="O7713">
        <v>130</v>
      </c>
      <c r="P7713" t="s">
        <v>80</v>
      </c>
      <c r="Q7713" t="s">
        <v>80</v>
      </c>
      <c r="R7713" t="s">
        <v>26</v>
      </c>
      <c r="T7713">
        <v>2022</v>
      </c>
      <c r="U7713" t="str">
        <f t="shared" si="241"/>
        <v>1501 A1_005BAR_54</v>
      </c>
    </row>
    <row r="7714" spans="1:21" x14ac:dyDescent="0.3">
      <c r="A7714" t="str">
        <f t="shared" si="240"/>
        <v>55,Ecuador,1501 A1,BARRANCAS,Cotopaxi,005BAR,3240,-0.79993011,-78.52332294,Pinaceae,Pinus,radiata,Pinus radiata,130,13.9,13.9,18,,2022</v>
      </c>
      <c r="B7714">
        <v>55</v>
      </c>
      <c r="C7714" t="s">
        <v>17</v>
      </c>
      <c r="D7714" t="s">
        <v>716</v>
      </c>
      <c r="E7714" t="s">
        <v>717</v>
      </c>
      <c r="F7714" t="s">
        <v>20</v>
      </c>
      <c r="G7714" t="s">
        <v>718</v>
      </c>
      <c r="H7714">
        <v>3240</v>
      </c>
      <c r="I7714" s="1">
        <v>-0.79993011000000003</v>
      </c>
      <c r="J7714" s="1">
        <v>-78.52332294</v>
      </c>
      <c r="K7714" t="s">
        <v>21</v>
      </c>
      <c r="L7714" t="s">
        <v>22</v>
      </c>
      <c r="M7714" t="s">
        <v>122</v>
      </c>
      <c r="N7714" t="s">
        <v>123</v>
      </c>
      <c r="O7714">
        <v>130</v>
      </c>
      <c r="P7714" t="s">
        <v>198</v>
      </c>
      <c r="Q7714" t="s">
        <v>198</v>
      </c>
      <c r="R7714">
        <v>18</v>
      </c>
      <c r="T7714">
        <v>2022</v>
      </c>
      <c r="U7714" t="str">
        <f t="shared" si="241"/>
        <v>1501 A1_005BAR_55</v>
      </c>
    </row>
    <row r="7715" spans="1:21" x14ac:dyDescent="0.3">
      <c r="A7715" t="str">
        <f t="shared" si="240"/>
        <v>56,Ecuador,1501 A1,BARRANCAS,Cotopaxi,005BAR,3240,-0.79993011,-78.52332294,Pinaceae,Pinus,radiata,Pinus radiata,130,20.3,20.3,13,,2022</v>
      </c>
      <c r="B7715">
        <v>56</v>
      </c>
      <c r="C7715" t="s">
        <v>17</v>
      </c>
      <c r="D7715" t="s">
        <v>716</v>
      </c>
      <c r="E7715" t="s">
        <v>717</v>
      </c>
      <c r="F7715" t="s">
        <v>20</v>
      </c>
      <c r="G7715" t="s">
        <v>718</v>
      </c>
      <c r="H7715">
        <v>3240</v>
      </c>
      <c r="I7715" s="1">
        <v>-0.79993011000000003</v>
      </c>
      <c r="J7715" s="1">
        <v>-78.52332294</v>
      </c>
      <c r="K7715" t="s">
        <v>21</v>
      </c>
      <c r="L7715" t="s">
        <v>22</v>
      </c>
      <c r="M7715" t="s">
        <v>122</v>
      </c>
      <c r="N7715" t="s">
        <v>123</v>
      </c>
      <c r="O7715">
        <v>130</v>
      </c>
      <c r="P7715" t="s">
        <v>130</v>
      </c>
      <c r="Q7715" t="s">
        <v>130</v>
      </c>
      <c r="R7715">
        <v>13</v>
      </c>
      <c r="T7715">
        <v>2022</v>
      </c>
      <c r="U7715" t="str">
        <f t="shared" si="241"/>
        <v>1501 A1_005BAR_56</v>
      </c>
    </row>
    <row r="7716" spans="1:21" x14ac:dyDescent="0.3">
      <c r="A7716" t="str">
        <f t="shared" si="240"/>
        <v>57,Ecuador,1501 A1,BARRANCAS,Cotopaxi,005BAR,3240,-0.79993011,-78.52332294,Pinaceae,Pinus,radiata,Pinus radiata,130,30.3,30.3,16.5,,2022</v>
      </c>
      <c r="B7716">
        <v>57</v>
      </c>
      <c r="C7716" t="s">
        <v>17</v>
      </c>
      <c r="D7716" t="s">
        <v>716</v>
      </c>
      <c r="E7716" t="s">
        <v>717</v>
      </c>
      <c r="F7716" t="s">
        <v>20</v>
      </c>
      <c r="G7716" t="s">
        <v>718</v>
      </c>
      <c r="H7716">
        <v>3240</v>
      </c>
      <c r="I7716" s="1">
        <v>-0.79993011000000003</v>
      </c>
      <c r="J7716" s="1">
        <v>-78.52332294</v>
      </c>
      <c r="K7716" t="s">
        <v>21</v>
      </c>
      <c r="L7716" t="s">
        <v>22</v>
      </c>
      <c r="M7716" t="s">
        <v>122</v>
      </c>
      <c r="N7716" t="s">
        <v>123</v>
      </c>
      <c r="O7716">
        <v>130</v>
      </c>
      <c r="P7716" t="s">
        <v>410</v>
      </c>
      <c r="Q7716" t="s">
        <v>410</v>
      </c>
      <c r="R7716" t="s">
        <v>39</v>
      </c>
      <c r="T7716">
        <v>2022</v>
      </c>
      <c r="U7716" t="str">
        <f t="shared" si="241"/>
        <v>1501 A1_005BAR_57</v>
      </c>
    </row>
    <row r="7717" spans="1:21" x14ac:dyDescent="0.3">
      <c r="A7717" t="str">
        <f t="shared" si="240"/>
        <v>58,Ecuador,1501 A1,BARRANCAS,Cotopaxi,005BAR,3240,-0.79993011,-78.52332294,Pinaceae,Pinus,radiata,Pinus radiata,130,18.8,18.8, ,,2022</v>
      </c>
      <c r="B7717">
        <v>58</v>
      </c>
      <c r="C7717" t="s">
        <v>17</v>
      </c>
      <c r="D7717" t="s">
        <v>716</v>
      </c>
      <c r="E7717" t="s">
        <v>717</v>
      </c>
      <c r="F7717" t="s">
        <v>20</v>
      </c>
      <c r="G7717" t="s">
        <v>718</v>
      </c>
      <c r="H7717">
        <v>3240</v>
      </c>
      <c r="I7717" s="1">
        <v>-0.79993011000000003</v>
      </c>
      <c r="J7717" s="1">
        <v>-78.52332294</v>
      </c>
      <c r="K7717" t="s">
        <v>21</v>
      </c>
      <c r="L7717" t="s">
        <v>22</v>
      </c>
      <c r="M7717" t="s">
        <v>122</v>
      </c>
      <c r="N7717" t="s">
        <v>123</v>
      </c>
      <c r="O7717">
        <v>130</v>
      </c>
      <c r="P7717" t="s">
        <v>117</v>
      </c>
      <c r="Q7717" t="s">
        <v>117</v>
      </c>
      <c r="R7717" t="s">
        <v>26</v>
      </c>
      <c r="T7717">
        <v>2022</v>
      </c>
      <c r="U7717" t="str">
        <f t="shared" si="241"/>
        <v>1501 A1_005BAR_58</v>
      </c>
    </row>
    <row r="7718" spans="1:21" x14ac:dyDescent="0.3">
      <c r="A7718" t="str">
        <f t="shared" si="240"/>
        <v>59,Ecuador,1501 A1,BARRANCAS,Cotopaxi,005BAR,3240,-0.79993011,-78.52332294,Pinaceae,Pinus,radiata,Pinus radiata,130,11.1,11.1,11.5,,2022</v>
      </c>
      <c r="B7718">
        <v>59</v>
      </c>
      <c r="C7718" t="s">
        <v>17</v>
      </c>
      <c r="D7718" t="s">
        <v>716</v>
      </c>
      <c r="E7718" t="s">
        <v>717</v>
      </c>
      <c r="F7718" t="s">
        <v>20</v>
      </c>
      <c r="G7718" t="s">
        <v>718</v>
      </c>
      <c r="H7718">
        <v>3240</v>
      </c>
      <c r="I7718" s="1">
        <v>-0.79993011000000003</v>
      </c>
      <c r="J7718" s="1">
        <v>-78.52332294</v>
      </c>
      <c r="K7718" t="s">
        <v>21</v>
      </c>
      <c r="L7718" t="s">
        <v>22</v>
      </c>
      <c r="M7718" t="s">
        <v>122</v>
      </c>
      <c r="N7718" t="s">
        <v>123</v>
      </c>
      <c r="O7718">
        <v>130</v>
      </c>
      <c r="P7718" t="s">
        <v>214</v>
      </c>
      <c r="Q7718" t="s">
        <v>214</v>
      </c>
      <c r="R7718" t="s">
        <v>104</v>
      </c>
      <c r="T7718">
        <v>2022</v>
      </c>
      <c r="U7718" t="str">
        <f t="shared" si="241"/>
        <v>1501 A1_005BAR_59</v>
      </c>
    </row>
    <row r="7719" spans="1:21" x14ac:dyDescent="0.3">
      <c r="A7719" t="str">
        <f t="shared" si="240"/>
        <v>60,Ecuador,1501 A1,BARRANCAS,Cotopaxi,005BAR,3240,-0.79993011,-78.52332294,Pinaceae,Pinus,radiata,Pinus radiata,130,13.5,13.5, ,,2022</v>
      </c>
      <c r="B7719">
        <v>60</v>
      </c>
      <c r="C7719" t="s">
        <v>17</v>
      </c>
      <c r="D7719" t="s">
        <v>716</v>
      </c>
      <c r="E7719" t="s">
        <v>717</v>
      </c>
      <c r="F7719" t="s">
        <v>20</v>
      </c>
      <c r="G7719" t="s">
        <v>718</v>
      </c>
      <c r="H7719">
        <v>3240</v>
      </c>
      <c r="I7719" s="1">
        <v>-0.79993011000000003</v>
      </c>
      <c r="J7719" s="1">
        <v>-78.52332294</v>
      </c>
      <c r="K7719" t="s">
        <v>21</v>
      </c>
      <c r="L7719" t="s">
        <v>22</v>
      </c>
      <c r="M7719" t="s">
        <v>122</v>
      </c>
      <c r="N7719" t="s">
        <v>123</v>
      </c>
      <c r="O7719">
        <v>130</v>
      </c>
      <c r="P7719" t="s">
        <v>102</v>
      </c>
      <c r="Q7719" t="s">
        <v>102</v>
      </c>
      <c r="R7719" t="s">
        <v>26</v>
      </c>
      <c r="T7719">
        <v>2022</v>
      </c>
      <c r="U7719" t="str">
        <f t="shared" si="241"/>
        <v>1501 A1_005BAR_60</v>
      </c>
    </row>
    <row r="7720" spans="1:21" x14ac:dyDescent="0.3">
      <c r="A7720" t="str">
        <f t="shared" si="240"/>
        <v>61,Ecuador,1501 A1,BARRANCAS,Cotopaxi,005BAR,3240,-0.79993011,-78.52332294,Pinaceae,Pinus,radiata,Pinus radiata,130,23.5,23.5, ,,2022</v>
      </c>
      <c r="B7720">
        <v>61</v>
      </c>
      <c r="C7720" t="s">
        <v>17</v>
      </c>
      <c r="D7720" t="s">
        <v>716</v>
      </c>
      <c r="E7720" t="s">
        <v>717</v>
      </c>
      <c r="F7720" t="s">
        <v>20</v>
      </c>
      <c r="G7720" t="s">
        <v>718</v>
      </c>
      <c r="H7720">
        <v>3240</v>
      </c>
      <c r="I7720" s="1">
        <v>-0.79993011000000003</v>
      </c>
      <c r="J7720" s="1">
        <v>-78.52332294</v>
      </c>
      <c r="K7720" t="s">
        <v>21</v>
      </c>
      <c r="L7720" t="s">
        <v>22</v>
      </c>
      <c r="M7720" t="s">
        <v>122</v>
      </c>
      <c r="N7720" t="s">
        <v>123</v>
      </c>
      <c r="O7720">
        <v>130</v>
      </c>
      <c r="P7720" t="s">
        <v>107</v>
      </c>
      <c r="Q7720" t="s">
        <v>107</v>
      </c>
      <c r="R7720" t="s">
        <v>26</v>
      </c>
      <c r="T7720">
        <v>2022</v>
      </c>
      <c r="U7720" t="str">
        <f t="shared" si="241"/>
        <v>1501 A1_005BAR_61</v>
      </c>
    </row>
    <row r="7721" spans="1:21" x14ac:dyDescent="0.3">
      <c r="A7721" t="str">
        <f t="shared" si="240"/>
        <v>62,Ecuador,1501 A1,BARRANCAS,Cotopaxi,005BAR,3240,-0.79993011,-78.52332294,Pinaceae,Pinus,radiata,Pinus radiata,130,8.8,8.8, ,,2022</v>
      </c>
      <c r="B7721">
        <v>62</v>
      </c>
      <c r="C7721" t="s">
        <v>17</v>
      </c>
      <c r="D7721" t="s">
        <v>716</v>
      </c>
      <c r="E7721" t="s">
        <v>717</v>
      </c>
      <c r="F7721" t="s">
        <v>20</v>
      </c>
      <c r="G7721" t="s">
        <v>718</v>
      </c>
      <c r="H7721">
        <v>3240</v>
      </c>
      <c r="I7721" s="1">
        <v>-0.79993011000000003</v>
      </c>
      <c r="J7721" s="1">
        <v>-78.52332294</v>
      </c>
      <c r="K7721" t="s">
        <v>21</v>
      </c>
      <c r="L7721" t="s">
        <v>22</v>
      </c>
      <c r="M7721" t="s">
        <v>122</v>
      </c>
      <c r="N7721" t="s">
        <v>123</v>
      </c>
      <c r="O7721">
        <v>130</v>
      </c>
      <c r="P7721" t="s">
        <v>227</v>
      </c>
      <c r="Q7721" t="s">
        <v>227</v>
      </c>
      <c r="R7721" t="s">
        <v>26</v>
      </c>
      <c r="T7721">
        <v>2022</v>
      </c>
      <c r="U7721" t="str">
        <f t="shared" si="241"/>
        <v>1501 A1_005BAR_62</v>
      </c>
    </row>
    <row r="7722" spans="1:21" x14ac:dyDescent="0.3">
      <c r="A7722" t="str">
        <f t="shared" si="240"/>
        <v>63.1,Ecuador,1501 A1,BARRANCAS,Cotopaxi,005BAR,3240,-0.79993011,-78.52332294,Pinaceae,Pinus,radiata,Pinus radiata,130,20.9,20.9, ,,2022</v>
      </c>
      <c r="B7722" t="s">
        <v>655</v>
      </c>
      <c r="C7722" t="s">
        <v>17</v>
      </c>
      <c r="D7722" t="s">
        <v>716</v>
      </c>
      <c r="E7722" t="s">
        <v>717</v>
      </c>
      <c r="F7722" t="s">
        <v>20</v>
      </c>
      <c r="G7722" t="s">
        <v>718</v>
      </c>
      <c r="H7722">
        <v>3240</v>
      </c>
      <c r="I7722" s="1">
        <v>-0.79993011000000003</v>
      </c>
      <c r="J7722" s="1">
        <v>-78.52332294</v>
      </c>
      <c r="K7722" t="s">
        <v>21</v>
      </c>
      <c r="L7722" t="s">
        <v>22</v>
      </c>
      <c r="M7722" t="s">
        <v>122</v>
      </c>
      <c r="N7722" t="s">
        <v>123</v>
      </c>
      <c r="O7722">
        <v>130</v>
      </c>
      <c r="P7722" t="s">
        <v>42</v>
      </c>
      <c r="Q7722" t="s">
        <v>42</v>
      </c>
      <c r="R7722" t="s">
        <v>26</v>
      </c>
      <c r="T7722">
        <v>2022</v>
      </c>
      <c r="U7722" t="str">
        <f t="shared" si="241"/>
        <v>1501 A1_005BAR_63.1</v>
      </c>
    </row>
    <row r="7723" spans="1:21" x14ac:dyDescent="0.3">
      <c r="A7723" t="str">
        <f t="shared" si="240"/>
        <v>63.2,Ecuador,1501 A1,BARRANCAS,Cotopaxi,005BAR,3240,-0.79993011,-78.52332294,Pinaceae,Pinus,radiata,Pinus radiata,130,20.7,20.7, ,,2022</v>
      </c>
      <c r="B7723" t="s">
        <v>656</v>
      </c>
      <c r="C7723" t="s">
        <v>17</v>
      </c>
      <c r="D7723" t="s">
        <v>716</v>
      </c>
      <c r="E7723" t="s">
        <v>717</v>
      </c>
      <c r="F7723" t="s">
        <v>20</v>
      </c>
      <c r="G7723" t="s">
        <v>718</v>
      </c>
      <c r="H7723">
        <v>3240</v>
      </c>
      <c r="I7723" s="1">
        <v>-0.79993011000000003</v>
      </c>
      <c r="J7723" s="1">
        <v>-78.52332294</v>
      </c>
      <c r="K7723" t="s">
        <v>21</v>
      </c>
      <c r="L7723" t="s">
        <v>22</v>
      </c>
      <c r="M7723" t="s">
        <v>122</v>
      </c>
      <c r="N7723" t="s">
        <v>123</v>
      </c>
      <c r="O7723">
        <v>130</v>
      </c>
      <c r="P7723" t="s">
        <v>118</v>
      </c>
      <c r="Q7723" t="s">
        <v>118</v>
      </c>
      <c r="R7723" t="s">
        <v>26</v>
      </c>
      <c r="T7723">
        <v>2022</v>
      </c>
      <c r="U7723" t="str">
        <f t="shared" si="241"/>
        <v>1501 A1_005BAR_63.2</v>
      </c>
    </row>
    <row r="7724" spans="1:21" x14ac:dyDescent="0.3">
      <c r="A7724" t="str">
        <f t="shared" si="240"/>
        <v>64,Ecuador,1501 A1,BARRANCAS,Cotopaxi,005BAR,3240,-0.79993011,-78.52332294,Pinaceae,Pinus,radiata,Pinus radiata,130,14.5,14.5, ,,2022</v>
      </c>
      <c r="B7724">
        <v>64</v>
      </c>
      <c r="C7724" t="s">
        <v>17</v>
      </c>
      <c r="D7724" t="s">
        <v>716</v>
      </c>
      <c r="E7724" t="s">
        <v>717</v>
      </c>
      <c r="F7724" t="s">
        <v>20</v>
      </c>
      <c r="G7724" t="s">
        <v>718</v>
      </c>
      <c r="H7724">
        <v>3240</v>
      </c>
      <c r="I7724" s="1">
        <v>-0.79993011000000003</v>
      </c>
      <c r="J7724" s="1">
        <v>-78.52332294</v>
      </c>
      <c r="K7724" t="s">
        <v>21</v>
      </c>
      <c r="L7724" t="s">
        <v>22</v>
      </c>
      <c r="M7724" t="s">
        <v>122</v>
      </c>
      <c r="N7724" t="s">
        <v>123</v>
      </c>
      <c r="O7724">
        <v>130</v>
      </c>
      <c r="P7724" t="s">
        <v>95</v>
      </c>
      <c r="Q7724" t="s">
        <v>95</v>
      </c>
      <c r="R7724" t="s">
        <v>26</v>
      </c>
      <c r="T7724">
        <v>2022</v>
      </c>
      <c r="U7724" t="str">
        <f t="shared" si="241"/>
        <v>1501 A1_005BAR_64</v>
      </c>
    </row>
    <row r="7725" spans="1:21" x14ac:dyDescent="0.3">
      <c r="A7725" t="str">
        <f t="shared" si="240"/>
        <v>66.1,Ecuador,1501 A1,BARRANCAS,Cotopaxi,005BAR,3240,-0.79993011,-78.52332294,Pinaceae,Pinus,radiata,Pinus radiata,130,9.5,9.5, ,,2022</v>
      </c>
      <c r="B7725" t="s">
        <v>482</v>
      </c>
      <c r="C7725" t="s">
        <v>17</v>
      </c>
      <c r="D7725" t="s">
        <v>716</v>
      </c>
      <c r="E7725" t="s">
        <v>717</v>
      </c>
      <c r="F7725" t="s">
        <v>20</v>
      </c>
      <c r="G7725" t="s">
        <v>718</v>
      </c>
      <c r="H7725">
        <v>3240</v>
      </c>
      <c r="I7725" s="1">
        <v>-0.79993011000000003</v>
      </c>
      <c r="J7725" s="1">
        <v>-78.52332294</v>
      </c>
      <c r="K7725" t="s">
        <v>21</v>
      </c>
      <c r="L7725" t="s">
        <v>22</v>
      </c>
      <c r="M7725" t="s">
        <v>122</v>
      </c>
      <c r="N7725" t="s">
        <v>123</v>
      </c>
      <c r="O7725">
        <v>130</v>
      </c>
      <c r="P7725" t="s">
        <v>103</v>
      </c>
      <c r="Q7725" t="s">
        <v>103</v>
      </c>
      <c r="R7725" t="s">
        <v>26</v>
      </c>
      <c r="T7725">
        <v>2022</v>
      </c>
      <c r="U7725" t="str">
        <f t="shared" si="241"/>
        <v>1501 A1_005BAR_66.1</v>
      </c>
    </row>
    <row r="7726" spans="1:21" x14ac:dyDescent="0.3">
      <c r="A7726" t="str">
        <f t="shared" si="240"/>
        <v>66.2,Ecuador,1501 A1,BARRANCAS,Cotopaxi,005BAR,3240,-0.79993011,-78.52332294,Pinaceae,Pinus,radiata,Pinus radiata,130,9,9, ,,2022</v>
      </c>
      <c r="B7726" t="s">
        <v>483</v>
      </c>
      <c r="C7726" t="s">
        <v>17</v>
      </c>
      <c r="D7726" t="s">
        <v>716</v>
      </c>
      <c r="E7726" t="s">
        <v>717</v>
      </c>
      <c r="F7726" t="s">
        <v>20</v>
      </c>
      <c r="G7726" t="s">
        <v>718</v>
      </c>
      <c r="H7726">
        <v>3240</v>
      </c>
      <c r="I7726" s="1">
        <v>-0.79993011000000003</v>
      </c>
      <c r="J7726" s="1">
        <v>-78.52332294</v>
      </c>
      <c r="K7726" t="s">
        <v>21</v>
      </c>
      <c r="L7726" t="s">
        <v>22</v>
      </c>
      <c r="M7726" t="s">
        <v>122</v>
      </c>
      <c r="N7726" t="s">
        <v>123</v>
      </c>
      <c r="O7726">
        <v>130</v>
      </c>
      <c r="P7726">
        <v>9</v>
      </c>
      <c r="Q7726">
        <v>9</v>
      </c>
      <c r="R7726" t="s">
        <v>26</v>
      </c>
      <c r="T7726">
        <v>2022</v>
      </c>
      <c r="U7726" t="str">
        <f t="shared" si="241"/>
        <v>1501 A1_005BAR_66.2</v>
      </c>
    </row>
    <row r="7727" spans="1:21" x14ac:dyDescent="0.3">
      <c r="A7727" t="str">
        <f t="shared" si="240"/>
        <v>67,Ecuador,1501 A1,BARRANCAS,Cotopaxi,005BAR,3240,-0.79993011,-78.52332294,Pinaceae,Pinus,radiata,Pinus radiata,130,9.3,9.3, ,,2022</v>
      </c>
      <c r="B7727">
        <v>67</v>
      </c>
      <c r="C7727" t="s">
        <v>17</v>
      </c>
      <c r="D7727" t="s">
        <v>716</v>
      </c>
      <c r="E7727" t="s">
        <v>717</v>
      </c>
      <c r="F7727" t="s">
        <v>20</v>
      </c>
      <c r="G7727" t="s">
        <v>718</v>
      </c>
      <c r="H7727">
        <v>3240</v>
      </c>
      <c r="I7727" s="1">
        <v>-0.79993011000000003</v>
      </c>
      <c r="J7727" s="1">
        <v>-78.52332294</v>
      </c>
      <c r="K7727" t="s">
        <v>21</v>
      </c>
      <c r="L7727" t="s">
        <v>22</v>
      </c>
      <c r="M7727" t="s">
        <v>122</v>
      </c>
      <c r="N7727" t="s">
        <v>123</v>
      </c>
      <c r="O7727">
        <v>130</v>
      </c>
      <c r="P7727" t="s">
        <v>45</v>
      </c>
      <c r="Q7727" t="s">
        <v>45</v>
      </c>
      <c r="R7727" t="s">
        <v>26</v>
      </c>
      <c r="T7727">
        <v>2022</v>
      </c>
      <c r="U7727" t="str">
        <f t="shared" si="241"/>
        <v>1501 A1_005BAR_67</v>
      </c>
    </row>
    <row r="7728" spans="1:21" x14ac:dyDescent="0.3">
      <c r="A7728" t="str">
        <f t="shared" si="240"/>
        <v>68,Ecuador,1501 A1,BARRANCAS,Cotopaxi,005BAR,3240,-0.79993011,-78.52332294,Pinaceae,Pinus,radiata,Pinus radiata,130,23.5,23.5,20,,2022</v>
      </c>
      <c r="B7728">
        <v>68</v>
      </c>
      <c r="C7728" t="s">
        <v>17</v>
      </c>
      <c r="D7728" t="s">
        <v>716</v>
      </c>
      <c r="E7728" t="s">
        <v>717</v>
      </c>
      <c r="F7728" t="s">
        <v>20</v>
      </c>
      <c r="G7728" t="s">
        <v>718</v>
      </c>
      <c r="H7728">
        <v>3240</v>
      </c>
      <c r="I7728" s="1">
        <v>-0.79993011000000003</v>
      </c>
      <c r="J7728" s="1">
        <v>-78.52332294</v>
      </c>
      <c r="K7728" t="s">
        <v>21</v>
      </c>
      <c r="L7728" t="s">
        <v>22</v>
      </c>
      <c r="M7728" t="s">
        <v>122</v>
      </c>
      <c r="N7728" t="s">
        <v>123</v>
      </c>
      <c r="O7728">
        <v>130</v>
      </c>
      <c r="P7728" t="s">
        <v>107</v>
      </c>
      <c r="Q7728" t="s">
        <v>107</v>
      </c>
      <c r="R7728">
        <v>20</v>
      </c>
      <c r="T7728">
        <v>2022</v>
      </c>
      <c r="U7728" t="str">
        <f t="shared" si="241"/>
        <v>1501 A1_005BAR_68</v>
      </c>
    </row>
    <row r="7729" spans="1:21" x14ac:dyDescent="0.3">
      <c r="A7729" t="str">
        <f t="shared" si="240"/>
        <v>70,Ecuador,1501 A1,BARRANCAS,Cotopaxi,005BAR,3240,-0.79993011,-78.52332294,Pinaceae,Pinus,radiata,Pinus radiata,130,13.5,13.5, ,,2022</v>
      </c>
      <c r="B7729">
        <v>70</v>
      </c>
      <c r="C7729" t="s">
        <v>17</v>
      </c>
      <c r="D7729" t="s">
        <v>716</v>
      </c>
      <c r="E7729" t="s">
        <v>717</v>
      </c>
      <c r="F7729" t="s">
        <v>20</v>
      </c>
      <c r="G7729" t="s">
        <v>718</v>
      </c>
      <c r="H7729">
        <v>3240</v>
      </c>
      <c r="I7729" s="1">
        <v>-0.79993011000000003</v>
      </c>
      <c r="J7729" s="1">
        <v>-78.52332294</v>
      </c>
      <c r="K7729" t="s">
        <v>21</v>
      </c>
      <c r="L7729" t="s">
        <v>22</v>
      </c>
      <c r="M7729" t="s">
        <v>122</v>
      </c>
      <c r="N7729" t="s">
        <v>123</v>
      </c>
      <c r="O7729">
        <v>130</v>
      </c>
      <c r="P7729" t="s">
        <v>102</v>
      </c>
      <c r="Q7729" t="s">
        <v>102</v>
      </c>
      <c r="R7729" t="s">
        <v>26</v>
      </c>
      <c r="T7729">
        <v>2022</v>
      </c>
      <c r="U7729" t="str">
        <f t="shared" si="241"/>
        <v>1501 A1_005BAR_70</v>
      </c>
    </row>
    <row r="7730" spans="1:21" x14ac:dyDescent="0.3">
      <c r="A7730" t="str">
        <f t="shared" si="240"/>
        <v>71,Ecuador,1501 A1,BARRANCAS,Cotopaxi,005BAR,3240,-0.79993011,-78.52332294,Pinaceae,Pinus,radiata,Pinus radiata,130,12.8,12.8, ,,2022</v>
      </c>
      <c r="B7730">
        <v>71</v>
      </c>
      <c r="C7730" t="s">
        <v>17</v>
      </c>
      <c r="D7730" t="s">
        <v>716</v>
      </c>
      <c r="E7730" t="s">
        <v>717</v>
      </c>
      <c r="F7730" t="s">
        <v>20</v>
      </c>
      <c r="G7730" t="s">
        <v>718</v>
      </c>
      <c r="H7730">
        <v>3240</v>
      </c>
      <c r="I7730" s="1">
        <v>-0.79993011000000003</v>
      </c>
      <c r="J7730" s="1">
        <v>-78.52332294</v>
      </c>
      <c r="K7730" t="s">
        <v>21</v>
      </c>
      <c r="L7730" t="s">
        <v>22</v>
      </c>
      <c r="M7730" t="s">
        <v>122</v>
      </c>
      <c r="N7730" t="s">
        <v>123</v>
      </c>
      <c r="O7730">
        <v>130</v>
      </c>
      <c r="P7730" t="s">
        <v>86</v>
      </c>
      <c r="Q7730" t="s">
        <v>86</v>
      </c>
      <c r="R7730" t="s">
        <v>26</v>
      </c>
      <c r="T7730">
        <v>2022</v>
      </c>
      <c r="U7730" t="str">
        <f t="shared" si="241"/>
        <v>1501 A1_005BAR_71</v>
      </c>
    </row>
    <row r="7731" spans="1:21" x14ac:dyDescent="0.3">
      <c r="A7731" t="str">
        <f t="shared" si="240"/>
        <v>72,Ecuador,1501 A1,BARRANCAS,Cotopaxi,005BAR,3240,-0.79993011,-78.52332294,Pinaceae,Pinus,radiata,Pinus radiata,130,15.4,15.4, ,,2022</v>
      </c>
      <c r="B7731">
        <v>72</v>
      </c>
      <c r="C7731" t="s">
        <v>17</v>
      </c>
      <c r="D7731" t="s">
        <v>716</v>
      </c>
      <c r="E7731" t="s">
        <v>717</v>
      </c>
      <c r="F7731" t="s">
        <v>20</v>
      </c>
      <c r="G7731" t="s">
        <v>718</v>
      </c>
      <c r="H7731">
        <v>3240</v>
      </c>
      <c r="I7731" s="1">
        <v>-0.79993011000000003</v>
      </c>
      <c r="J7731" s="1">
        <v>-78.52332294</v>
      </c>
      <c r="K7731" t="s">
        <v>21</v>
      </c>
      <c r="L7731" t="s">
        <v>22</v>
      </c>
      <c r="M7731" t="s">
        <v>122</v>
      </c>
      <c r="N7731" t="s">
        <v>123</v>
      </c>
      <c r="O7731">
        <v>130</v>
      </c>
      <c r="P7731" t="s">
        <v>80</v>
      </c>
      <c r="Q7731" t="s">
        <v>80</v>
      </c>
      <c r="R7731" t="s">
        <v>26</v>
      </c>
      <c r="T7731">
        <v>2022</v>
      </c>
      <c r="U7731" t="str">
        <f t="shared" si="241"/>
        <v>1501 A1_005BAR_72</v>
      </c>
    </row>
    <row r="7732" spans="1:21" x14ac:dyDescent="0.3">
      <c r="A7732" t="str">
        <f t="shared" si="240"/>
        <v>73,Ecuador,1501 A1,BARRANCAS,Cotopaxi,005BAR,3240,-0.79993011,-78.52332294,Pinaceae,Pinus,radiata,Pinus radiata,130,14.4,14.4, ,,2022</v>
      </c>
      <c r="B7732">
        <v>73</v>
      </c>
      <c r="C7732" t="s">
        <v>17</v>
      </c>
      <c r="D7732" t="s">
        <v>716</v>
      </c>
      <c r="E7732" t="s">
        <v>717</v>
      </c>
      <c r="F7732" t="s">
        <v>20</v>
      </c>
      <c r="G7732" t="s">
        <v>718</v>
      </c>
      <c r="H7732">
        <v>3240</v>
      </c>
      <c r="I7732" s="1">
        <v>-0.79993011000000003</v>
      </c>
      <c r="J7732" s="1">
        <v>-78.52332294</v>
      </c>
      <c r="K7732" t="s">
        <v>21</v>
      </c>
      <c r="L7732" t="s">
        <v>22</v>
      </c>
      <c r="M7732" t="s">
        <v>122</v>
      </c>
      <c r="N7732" t="s">
        <v>123</v>
      </c>
      <c r="O7732">
        <v>130</v>
      </c>
      <c r="P7732" t="s">
        <v>101</v>
      </c>
      <c r="Q7732" t="s">
        <v>101</v>
      </c>
      <c r="R7732" t="s">
        <v>26</v>
      </c>
      <c r="T7732">
        <v>2022</v>
      </c>
      <c r="U7732" t="str">
        <f t="shared" si="241"/>
        <v>1501 A1_005BAR_73</v>
      </c>
    </row>
    <row r="7733" spans="1:21" x14ac:dyDescent="0.3">
      <c r="A7733" t="str">
        <f t="shared" si="240"/>
        <v>74,Ecuador,1501 A1,BARRANCAS,Cotopaxi,005BAR,3240,-0.79993011,-78.52332294,Pinaceae,Pinus,radiata,Pinus radiata,130,9.1,9.1, ,,2022</v>
      </c>
      <c r="B7733">
        <v>74</v>
      </c>
      <c r="C7733" t="s">
        <v>17</v>
      </c>
      <c r="D7733" t="s">
        <v>716</v>
      </c>
      <c r="E7733" t="s">
        <v>717</v>
      </c>
      <c r="F7733" t="s">
        <v>20</v>
      </c>
      <c r="G7733" t="s">
        <v>718</v>
      </c>
      <c r="H7733">
        <v>3240</v>
      </c>
      <c r="I7733" s="1">
        <v>-0.79993011000000003</v>
      </c>
      <c r="J7733" s="1">
        <v>-78.52332294</v>
      </c>
      <c r="K7733" t="s">
        <v>21</v>
      </c>
      <c r="L7733" t="s">
        <v>22</v>
      </c>
      <c r="M7733" t="s">
        <v>122</v>
      </c>
      <c r="N7733" t="s">
        <v>123</v>
      </c>
      <c r="O7733">
        <v>130</v>
      </c>
      <c r="P7733" t="s">
        <v>215</v>
      </c>
      <c r="Q7733" t="s">
        <v>215</v>
      </c>
      <c r="R7733" t="s">
        <v>26</v>
      </c>
      <c r="T7733">
        <v>2022</v>
      </c>
      <c r="U7733" t="str">
        <f t="shared" si="241"/>
        <v>1501 A1_005BAR_74</v>
      </c>
    </row>
    <row r="7734" spans="1:21" x14ac:dyDescent="0.3">
      <c r="A7734" t="str">
        <f t="shared" si="240"/>
        <v>75,Ecuador,1501 A1,BARRANCAS,Cotopaxi,005BAR,3240,-0.79993011,-78.52332294,Pinaceae,Pinus,radiata,Pinus radiata,130,13.9,13.9,13,,2022</v>
      </c>
      <c r="B7734">
        <v>75</v>
      </c>
      <c r="C7734" t="s">
        <v>17</v>
      </c>
      <c r="D7734" t="s">
        <v>716</v>
      </c>
      <c r="E7734" t="s">
        <v>717</v>
      </c>
      <c r="F7734" t="s">
        <v>20</v>
      </c>
      <c r="G7734" t="s">
        <v>718</v>
      </c>
      <c r="H7734">
        <v>3240</v>
      </c>
      <c r="I7734" s="1">
        <v>-0.79993011000000003</v>
      </c>
      <c r="J7734" s="1">
        <v>-78.52332294</v>
      </c>
      <c r="K7734" t="s">
        <v>21</v>
      </c>
      <c r="L7734" t="s">
        <v>22</v>
      </c>
      <c r="M7734" t="s">
        <v>122</v>
      </c>
      <c r="N7734" t="s">
        <v>123</v>
      </c>
      <c r="O7734">
        <v>130</v>
      </c>
      <c r="P7734" t="s">
        <v>198</v>
      </c>
      <c r="Q7734" t="s">
        <v>198</v>
      </c>
      <c r="R7734">
        <v>13</v>
      </c>
      <c r="T7734">
        <v>2022</v>
      </c>
      <c r="U7734" t="str">
        <f t="shared" si="241"/>
        <v>1501 A1_005BAR_75</v>
      </c>
    </row>
    <row r="7735" spans="1:21" x14ac:dyDescent="0.3">
      <c r="A7735" t="str">
        <f t="shared" si="240"/>
        <v>76,Ecuador,1501 A1,BARRANCAS,Cotopaxi,005BAR,3240,-0.79993011,-78.52332294,Pinaceae,Pinus,radiata,Pinus radiata,130,15.8,15.8, ,,2022</v>
      </c>
      <c r="B7735">
        <v>76</v>
      </c>
      <c r="C7735" t="s">
        <v>17</v>
      </c>
      <c r="D7735" t="s">
        <v>716</v>
      </c>
      <c r="E7735" t="s">
        <v>717</v>
      </c>
      <c r="F7735" t="s">
        <v>20</v>
      </c>
      <c r="G7735" t="s">
        <v>718</v>
      </c>
      <c r="H7735">
        <v>3240</v>
      </c>
      <c r="I7735" s="1">
        <v>-0.79993011000000003</v>
      </c>
      <c r="J7735" s="1">
        <v>-78.52332294</v>
      </c>
      <c r="K7735" t="s">
        <v>21</v>
      </c>
      <c r="L7735" t="s">
        <v>22</v>
      </c>
      <c r="M7735" t="s">
        <v>122</v>
      </c>
      <c r="N7735" t="s">
        <v>123</v>
      </c>
      <c r="O7735">
        <v>130</v>
      </c>
      <c r="P7735" t="s">
        <v>179</v>
      </c>
      <c r="Q7735" t="s">
        <v>179</v>
      </c>
      <c r="R7735" t="s">
        <v>26</v>
      </c>
      <c r="T7735">
        <v>2022</v>
      </c>
      <c r="U7735" t="str">
        <f t="shared" si="241"/>
        <v>1501 A1_005BAR_76</v>
      </c>
    </row>
    <row r="7736" spans="1:21" x14ac:dyDescent="0.3">
      <c r="A7736" t="str">
        <f t="shared" si="240"/>
        <v>77.1,Ecuador,1501 A1,BARRANCAS,Cotopaxi,005BAR,3240,-0.79993011,-78.52332294,Pinaceae,Pinus,radiata,Pinus radiata,130,10.5,10.5, ,,2022</v>
      </c>
      <c r="B7736" t="s">
        <v>719</v>
      </c>
      <c r="C7736" t="s">
        <v>17</v>
      </c>
      <c r="D7736" t="s">
        <v>716</v>
      </c>
      <c r="E7736" t="s">
        <v>717</v>
      </c>
      <c r="F7736" t="s">
        <v>20</v>
      </c>
      <c r="G7736" t="s">
        <v>718</v>
      </c>
      <c r="H7736">
        <v>3240</v>
      </c>
      <c r="I7736" s="1">
        <v>-0.79993011000000003</v>
      </c>
      <c r="J7736" s="1">
        <v>-78.52332294</v>
      </c>
      <c r="K7736" t="s">
        <v>21</v>
      </c>
      <c r="L7736" t="s">
        <v>22</v>
      </c>
      <c r="M7736" t="s">
        <v>122</v>
      </c>
      <c r="N7736" t="s">
        <v>123</v>
      </c>
      <c r="O7736">
        <v>130</v>
      </c>
      <c r="P7736" t="s">
        <v>168</v>
      </c>
      <c r="Q7736" t="s">
        <v>168</v>
      </c>
      <c r="R7736" t="s">
        <v>26</v>
      </c>
      <c r="T7736">
        <v>2022</v>
      </c>
      <c r="U7736" t="str">
        <f t="shared" si="241"/>
        <v>1501 A1_005BAR_77.1</v>
      </c>
    </row>
    <row r="7737" spans="1:21" x14ac:dyDescent="0.3">
      <c r="A7737" t="str">
        <f t="shared" si="240"/>
        <v>77.2,Ecuador,1501 A1,BARRANCAS,Cotopaxi,005BAR,3240,-0.79993011,-78.52332294,Pinaceae,Pinus,radiata,Pinus radiata,130,9.4,9.4,12.5,,2022</v>
      </c>
      <c r="B7737" t="s">
        <v>720</v>
      </c>
      <c r="C7737" t="s">
        <v>17</v>
      </c>
      <c r="D7737" t="s">
        <v>716</v>
      </c>
      <c r="E7737" t="s">
        <v>717</v>
      </c>
      <c r="F7737" t="s">
        <v>20</v>
      </c>
      <c r="G7737" t="s">
        <v>718</v>
      </c>
      <c r="H7737">
        <v>3240</v>
      </c>
      <c r="I7737" s="1">
        <v>-0.79993011000000003</v>
      </c>
      <c r="J7737" s="1">
        <v>-78.52332294</v>
      </c>
      <c r="K7737" t="s">
        <v>21</v>
      </c>
      <c r="L7737" t="s">
        <v>22</v>
      </c>
      <c r="M7737" t="s">
        <v>122</v>
      </c>
      <c r="N7737" t="s">
        <v>123</v>
      </c>
      <c r="O7737">
        <v>130</v>
      </c>
      <c r="P7737" t="s">
        <v>235</v>
      </c>
      <c r="Q7737" t="s">
        <v>235</v>
      </c>
      <c r="R7737" t="s">
        <v>177</v>
      </c>
      <c r="T7737">
        <v>2022</v>
      </c>
      <c r="U7737" t="str">
        <f t="shared" si="241"/>
        <v>1501 A1_005BAR_77.2</v>
      </c>
    </row>
    <row r="7738" spans="1:21" x14ac:dyDescent="0.3">
      <c r="A7738" t="str">
        <f t="shared" si="240"/>
        <v>77.3,Ecuador,1501 A1,BARRANCAS,Cotopaxi,005BAR,3240,-0.79993011,-78.52332294,Pinaceae,Pinus,radiata,Pinus radiata,130,9,9,12,,2022</v>
      </c>
      <c r="B7738" t="s">
        <v>721</v>
      </c>
      <c r="C7738" t="s">
        <v>17</v>
      </c>
      <c r="D7738" t="s">
        <v>716</v>
      </c>
      <c r="E7738" t="s">
        <v>717</v>
      </c>
      <c r="F7738" t="s">
        <v>20</v>
      </c>
      <c r="G7738" t="s">
        <v>718</v>
      </c>
      <c r="H7738">
        <v>3240</v>
      </c>
      <c r="I7738" s="1">
        <v>-0.79993011000000003</v>
      </c>
      <c r="J7738" s="1">
        <v>-78.52332294</v>
      </c>
      <c r="K7738" t="s">
        <v>21</v>
      </c>
      <c r="L7738" t="s">
        <v>22</v>
      </c>
      <c r="M7738" t="s">
        <v>122</v>
      </c>
      <c r="N7738" t="s">
        <v>123</v>
      </c>
      <c r="O7738">
        <v>130</v>
      </c>
      <c r="P7738">
        <v>9</v>
      </c>
      <c r="Q7738">
        <v>9</v>
      </c>
      <c r="R7738">
        <v>12</v>
      </c>
      <c r="T7738">
        <v>2022</v>
      </c>
      <c r="U7738" t="str">
        <f t="shared" si="241"/>
        <v>1501 A1_005BAR_77.3</v>
      </c>
    </row>
    <row r="7739" spans="1:21" x14ac:dyDescent="0.3">
      <c r="A7739" t="str">
        <f t="shared" si="240"/>
        <v>78,Ecuador,1501 A1,BARRANCAS,Cotopaxi,005BAR,3240,-0.79993011,-78.52332294,Pinaceae,Pinus,radiata,Pinus radiata,130,9.5,9.5, ,,2022</v>
      </c>
      <c r="B7739">
        <v>78</v>
      </c>
      <c r="C7739" t="s">
        <v>17</v>
      </c>
      <c r="D7739" t="s">
        <v>716</v>
      </c>
      <c r="E7739" t="s">
        <v>717</v>
      </c>
      <c r="F7739" t="s">
        <v>20</v>
      </c>
      <c r="G7739" t="s">
        <v>718</v>
      </c>
      <c r="H7739">
        <v>3240</v>
      </c>
      <c r="I7739" s="1">
        <v>-0.79993011000000003</v>
      </c>
      <c r="J7739" s="1">
        <v>-78.52332294</v>
      </c>
      <c r="K7739" t="s">
        <v>21</v>
      </c>
      <c r="L7739" t="s">
        <v>22</v>
      </c>
      <c r="M7739" t="s">
        <v>122</v>
      </c>
      <c r="N7739" t="s">
        <v>123</v>
      </c>
      <c r="O7739">
        <v>130</v>
      </c>
      <c r="P7739" t="s">
        <v>103</v>
      </c>
      <c r="Q7739" t="s">
        <v>103</v>
      </c>
      <c r="R7739" t="s">
        <v>26</v>
      </c>
      <c r="T7739">
        <v>2022</v>
      </c>
      <c r="U7739" t="str">
        <f t="shared" si="241"/>
        <v>1501 A1_005BAR_78</v>
      </c>
    </row>
    <row r="7740" spans="1:21" x14ac:dyDescent="0.3">
      <c r="A7740" t="str">
        <f t="shared" si="240"/>
        <v>79,Ecuador,1501 A1,BARRANCAS,Cotopaxi,005BAR,3240,-0.79993011,-78.52332294,Pinaceae,Pinus,radiata,Pinus radiata,130,14.5,14.5,14,,2022</v>
      </c>
      <c r="B7740">
        <v>79</v>
      </c>
      <c r="C7740" t="s">
        <v>17</v>
      </c>
      <c r="D7740" t="s">
        <v>716</v>
      </c>
      <c r="E7740" t="s">
        <v>717</v>
      </c>
      <c r="F7740" t="s">
        <v>20</v>
      </c>
      <c r="G7740" t="s">
        <v>718</v>
      </c>
      <c r="H7740">
        <v>3240</v>
      </c>
      <c r="I7740" s="1">
        <v>-0.79993011000000003</v>
      </c>
      <c r="J7740" s="1">
        <v>-78.52332294</v>
      </c>
      <c r="K7740" t="s">
        <v>21</v>
      </c>
      <c r="L7740" t="s">
        <v>22</v>
      </c>
      <c r="M7740" t="s">
        <v>122</v>
      </c>
      <c r="N7740" t="s">
        <v>123</v>
      </c>
      <c r="O7740">
        <v>130</v>
      </c>
      <c r="P7740" t="s">
        <v>95</v>
      </c>
      <c r="Q7740" t="s">
        <v>95</v>
      </c>
      <c r="R7740">
        <v>14</v>
      </c>
      <c r="T7740">
        <v>2022</v>
      </c>
      <c r="U7740" t="str">
        <f t="shared" si="241"/>
        <v>1501 A1_005BAR_79</v>
      </c>
    </row>
    <row r="7741" spans="1:21" x14ac:dyDescent="0.3">
      <c r="A7741" t="str">
        <f t="shared" si="240"/>
        <v>1,Ecuador,1503 A1,BARRANCAS,Cotopaxi,011BAR,3145,-0.8028067,-78.52610269,Pinaceae,Pinus,radiata,Pinus radiata,130,11,11, ,,2022</v>
      </c>
      <c r="B7741">
        <v>1</v>
      </c>
      <c r="C7741" t="s">
        <v>17</v>
      </c>
      <c r="D7741" t="s">
        <v>722</v>
      </c>
      <c r="E7741" t="s">
        <v>717</v>
      </c>
      <c r="F7741" t="s">
        <v>20</v>
      </c>
      <c r="G7741" t="s">
        <v>723</v>
      </c>
      <c r="H7741">
        <v>3145</v>
      </c>
      <c r="I7741" s="1">
        <v>-0.80280669999999998</v>
      </c>
      <c r="J7741" s="1">
        <v>-78.526102690000002</v>
      </c>
      <c r="K7741" t="s">
        <v>21</v>
      </c>
      <c r="L7741" t="s">
        <v>22</v>
      </c>
      <c r="M7741" t="s">
        <v>122</v>
      </c>
      <c r="N7741" t="s">
        <v>123</v>
      </c>
      <c r="O7741">
        <v>130</v>
      </c>
      <c r="P7741">
        <v>11</v>
      </c>
      <c r="Q7741">
        <v>11</v>
      </c>
      <c r="R7741" t="s">
        <v>26</v>
      </c>
      <c r="T7741">
        <v>2022</v>
      </c>
      <c r="U7741" t="str">
        <f t="shared" si="241"/>
        <v>1503 A1_011BAR_1</v>
      </c>
    </row>
    <row r="7742" spans="1:21" x14ac:dyDescent="0.3">
      <c r="A7742" t="str">
        <f t="shared" si="240"/>
        <v>2,Ecuador,1503 A1,BARRANCAS,Cotopaxi,011BAR,3145,-0.8028067,-78.52610269,Pinaceae,Pinus,radiata,Pinus radiata,130,27.2,27.2,18,,2022</v>
      </c>
      <c r="B7742">
        <v>2</v>
      </c>
      <c r="C7742" t="s">
        <v>17</v>
      </c>
      <c r="D7742" t="s">
        <v>722</v>
      </c>
      <c r="E7742" t="s">
        <v>717</v>
      </c>
      <c r="F7742" t="s">
        <v>20</v>
      </c>
      <c r="G7742" t="s">
        <v>723</v>
      </c>
      <c r="H7742">
        <v>3145</v>
      </c>
      <c r="I7742" s="1">
        <v>-0.80280669999999998</v>
      </c>
      <c r="J7742" s="1">
        <v>-78.526102690000002</v>
      </c>
      <c r="K7742" t="s">
        <v>21</v>
      </c>
      <c r="L7742" t="s">
        <v>22</v>
      </c>
      <c r="M7742" t="s">
        <v>122</v>
      </c>
      <c r="N7742" t="s">
        <v>123</v>
      </c>
      <c r="O7742">
        <v>130</v>
      </c>
      <c r="P7742" t="s">
        <v>358</v>
      </c>
      <c r="Q7742" t="s">
        <v>358</v>
      </c>
      <c r="R7742">
        <v>18</v>
      </c>
      <c r="T7742">
        <v>2022</v>
      </c>
      <c r="U7742" t="str">
        <f t="shared" si="241"/>
        <v>1503 A1_011BAR_2</v>
      </c>
    </row>
    <row r="7743" spans="1:21" x14ac:dyDescent="0.3">
      <c r="A7743" t="str">
        <f t="shared" si="240"/>
        <v>3,Ecuador,1503 A1,BARRANCAS,Cotopaxi,011BAR,3145,-0.8028067,-78.52610269,Pinaceae,Pinus,radiata,Pinus radiata,130,15.2,15.2, ,,2022</v>
      </c>
      <c r="B7743">
        <v>3</v>
      </c>
      <c r="C7743" t="s">
        <v>17</v>
      </c>
      <c r="D7743" t="s">
        <v>722</v>
      </c>
      <c r="E7743" t="s">
        <v>717</v>
      </c>
      <c r="F7743" t="s">
        <v>20</v>
      </c>
      <c r="G7743" t="s">
        <v>723</v>
      </c>
      <c r="H7743">
        <v>3145</v>
      </c>
      <c r="I7743" s="1">
        <v>-0.80280669999999998</v>
      </c>
      <c r="J7743" s="1">
        <v>-78.526102690000002</v>
      </c>
      <c r="K7743" t="s">
        <v>21</v>
      </c>
      <c r="L7743" t="s">
        <v>22</v>
      </c>
      <c r="M7743" t="s">
        <v>122</v>
      </c>
      <c r="N7743" t="s">
        <v>123</v>
      </c>
      <c r="O7743">
        <v>130</v>
      </c>
      <c r="P7743" t="s">
        <v>210</v>
      </c>
      <c r="Q7743" t="s">
        <v>210</v>
      </c>
      <c r="R7743" t="s">
        <v>26</v>
      </c>
      <c r="T7743">
        <v>2022</v>
      </c>
      <c r="U7743" t="str">
        <f t="shared" si="241"/>
        <v>1503 A1_011BAR_3</v>
      </c>
    </row>
    <row r="7744" spans="1:21" x14ac:dyDescent="0.3">
      <c r="A7744" t="str">
        <f t="shared" si="240"/>
        <v>4,Ecuador,1503 A1,BARRANCAS,Cotopaxi,011BAR,3145,-0.8028067,-78.52610269,Pinaceae,Pinus,radiata,Pinus radiata,130,23.5,23.5, ,,2022</v>
      </c>
      <c r="B7744">
        <v>4</v>
      </c>
      <c r="C7744" t="s">
        <v>17</v>
      </c>
      <c r="D7744" t="s">
        <v>722</v>
      </c>
      <c r="E7744" t="s">
        <v>717</v>
      </c>
      <c r="F7744" t="s">
        <v>20</v>
      </c>
      <c r="G7744" t="s">
        <v>723</v>
      </c>
      <c r="H7744">
        <v>3145</v>
      </c>
      <c r="I7744" s="1">
        <v>-0.80280669999999998</v>
      </c>
      <c r="J7744" s="1">
        <v>-78.526102690000002</v>
      </c>
      <c r="K7744" t="s">
        <v>21</v>
      </c>
      <c r="L7744" t="s">
        <v>22</v>
      </c>
      <c r="M7744" t="s">
        <v>122</v>
      </c>
      <c r="N7744" t="s">
        <v>123</v>
      </c>
      <c r="O7744">
        <v>130</v>
      </c>
      <c r="P7744" t="s">
        <v>107</v>
      </c>
      <c r="Q7744" t="s">
        <v>107</v>
      </c>
      <c r="R7744" t="s">
        <v>26</v>
      </c>
      <c r="T7744">
        <v>2022</v>
      </c>
      <c r="U7744" t="str">
        <f t="shared" si="241"/>
        <v>1503 A1_011BAR_4</v>
      </c>
    </row>
    <row r="7745" spans="1:21" x14ac:dyDescent="0.3">
      <c r="A7745" t="str">
        <f t="shared" si="240"/>
        <v>5,Ecuador,1503 A1,BARRANCAS,Cotopaxi,011BAR,3145,-0.8028067,-78.52610269,Pinaceae,Pinus,radiata,Pinus radiata,130,10,10,14,,2022</v>
      </c>
      <c r="B7745">
        <v>5</v>
      </c>
      <c r="C7745" t="s">
        <v>17</v>
      </c>
      <c r="D7745" t="s">
        <v>722</v>
      </c>
      <c r="E7745" t="s">
        <v>717</v>
      </c>
      <c r="F7745" t="s">
        <v>20</v>
      </c>
      <c r="G7745" t="s">
        <v>723</v>
      </c>
      <c r="H7745">
        <v>3145</v>
      </c>
      <c r="I7745" s="1">
        <v>-0.80280669999999998</v>
      </c>
      <c r="J7745" s="1">
        <v>-78.526102690000002</v>
      </c>
      <c r="K7745" t="s">
        <v>21</v>
      </c>
      <c r="L7745" t="s">
        <v>22</v>
      </c>
      <c r="M7745" t="s">
        <v>122</v>
      </c>
      <c r="N7745" t="s">
        <v>123</v>
      </c>
      <c r="O7745">
        <v>130</v>
      </c>
      <c r="P7745">
        <v>10</v>
      </c>
      <c r="Q7745">
        <v>10</v>
      </c>
      <c r="R7745">
        <v>14</v>
      </c>
      <c r="T7745">
        <v>2022</v>
      </c>
      <c r="U7745" t="str">
        <f t="shared" si="241"/>
        <v>1503 A1_011BAR_5</v>
      </c>
    </row>
    <row r="7746" spans="1:21" x14ac:dyDescent="0.3">
      <c r="A7746" t="str">
        <f t="shared" ref="A7746:A7809" si="242">CONCATENATE(B7746,",",C7746,",",D7746,",",E7746,",",F7746,",",G7746,",",H7746,",",I7746,",",J7746,",",K7746,",",L7746,",",M7746,",",N7746,",",O7746,",",P7746,",",Q7746,",",R7746,",",S7746,",",T7746)</f>
        <v>6,Ecuador,1503 A1,BARRANCAS,Cotopaxi,011BAR,3145,-0.8028067,-78.52610269,Pinaceae,Pinus,radiata,Pinus radiata,130,13.4,13.4, ,,2022</v>
      </c>
      <c r="B7746">
        <v>6</v>
      </c>
      <c r="C7746" t="s">
        <v>17</v>
      </c>
      <c r="D7746" t="s">
        <v>722</v>
      </c>
      <c r="E7746" t="s">
        <v>717</v>
      </c>
      <c r="F7746" t="s">
        <v>20</v>
      </c>
      <c r="G7746" t="s">
        <v>723</v>
      </c>
      <c r="H7746">
        <v>3145</v>
      </c>
      <c r="I7746" s="1">
        <v>-0.80280669999999998</v>
      </c>
      <c r="J7746" s="1">
        <v>-78.526102690000002</v>
      </c>
      <c r="K7746" t="s">
        <v>21</v>
      </c>
      <c r="L7746" t="s">
        <v>22</v>
      </c>
      <c r="M7746" t="s">
        <v>122</v>
      </c>
      <c r="N7746" t="s">
        <v>123</v>
      </c>
      <c r="O7746">
        <v>130</v>
      </c>
      <c r="P7746" t="s">
        <v>228</v>
      </c>
      <c r="Q7746" t="s">
        <v>228</v>
      </c>
      <c r="R7746" t="s">
        <v>26</v>
      </c>
      <c r="T7746">
        <v>2022</v>
      </c>
      <c r="U7746" t="str">
        <f t="shared" si="241"/>
        <v>1503 A1_011BAR_6</v>
      </c>
    </row>
    <row r="7747" spans="1:21" x14ac:dyDescent="0.3">
      <c r="A7747" t="str">
        <f t="shared" si="242"/>
        <v>7,Ecuador,1503 A1,BARRANCAS,Cotopaxi,011BAR,3145,-0.8028067,-78.52610269,Pinaceae,Pinus,radiata,Pinus radiata,130,22.5,22.5,19,,2022</v>
      </c>
      <c r="B7747">
        <v>7</v>
      </c>
      <c r="C7747" t="s">
        <v>17</v>
      </c>
      <c r="D7747" t="s">
        <v>722</v>
      </c>
      <c r="E7747" t="s">
        <v>717</v>
      </c>
      <c r="F7747" t="s">
        <v>20</v>
      </c>
      <c r="G7747" t="s">
        <v>723</v>
      </c>
      <c r="H7747">
        <v>3145</v>
      </c>
      <c r="I7747" s="1">
        <v>-0.80280669999999998</v>
      </c>
      <c r="J7747" s="1">
        <v>-78.526102690000002</v>
      </c>
      <c r="K7747" t="s">
        <v>21</v>
      </c>
      <c r="L7747" t="s">
        <v>22</v>
      </c>
      <c r="M7747" t="s">
        <v>122</v>
      </c>
      <c r="N7747" t="s">
        <v>123</v>
      </c>
      <c r="O7747">
        <v>130</v>
      </c>
      <c r="P7747" t="s">
        <v>37</v>
      </c>
      <c r="Q7747" t="s">
        <v>37</v>
      </c>
      <c r="R7747">
        <v>19</v>
      </c>
      <c r="T7747">
        <v>2022</v>
      </c>
      <c r="U7747" t="str">
        <f t="shared" ref="U7747:U7810" si="243">D7747&amp;"_"&amp;G7747&amp;"_"&amp;B7747</f>
        <v>1503 A1_011BAR_7</v>
      </c>
    </row>
    <row r="7748" spans="1:21" x14ac:dyDescent="0.3">
      <c r="A7748" t="str">
        <f t="shared" si="242"/>
        <v>8,Ecuador,1503 A1,BARRANCAS,Cotopaxi,011BAR,3145,-0.8028067,-78.52610269,Pinaceae,Pinus,radiata,Pinus radiata,130,18.6,18.6, ,,2022</v>
      </c>
      <c r="B7748">
        <v>8</v>
      </c>
      <c r="C7748" t="s">
        <v>17</v>
      </c>
      <c r="D7748" t="s">
        <v>722</v>
      </c>
      <c r="E7748" t="s">
        <v>717</v>
      </c>
      <c r="F7748" t="s">
        <v>20</v>
      </c>
      <c r="G7748" t="s">
        <v>723</v>
      </c>
      <c r="H7748">
        <v>3145</v>
      </c>
      <c r="I7748" s="1">
        <v>-0.80280669999999998</v>
      </c>
      <c r="J7748" s="1">
        <v>-78.526102690000002</v>
      </c>
      <c r="K7748" t="s">
        <v>21</v>
      </c>
      <c r="L7748" t="s">
        <v>22</v>
      </c>
      <c r="M7748" t="s">
        <v>122</v>
      </c>
      <c r="N7748" t="s">
        <v>123</v>
      </c>
      <c r="O7748">
        <v>130</v>
      </c>
      <c r="P7748" t="s">
        <v>97</v>
      </c>
      <c r="Q7748" t="s">
        <v>97</v>
      </c>
      <c r="R7748" t="s">
        <v>26</v>
      </c>
      <c r="T7748">
        <v>2022</v>
      </c>
      <c r="U7748" t="str">
        <f t="shared" si="243"/>
        <v>1503 A1_011BAR_8</v>
      </c>
    </row>
    <row r="7749" spans="1:21" x14ac:dyDescent="0.3">
      <c r="A7749" t="str">
        <f t="shared" si="242"/>
        <v>9.1,Ecuador,1503 A1,BARRANCAS,Cotopaxi,011BAR,3145,-0.8028067,-78.52610269,Pinaceae,Pinus,radiata,Pinus radiata,130,19,19,16.5,,2022</v>
      </c>
      <c r="B7749" t="s">
        <v>215</v>
      </c>
      <c r="C7749" t="s">
        <v>17</v>
      </c>
      <c r="D7749" t="s">
        <v>722</v>
      </c>
      <c r="E7749" t="s">
        <v>717</v>
      </c>
      <c r="F7749" t="s">
        <v>20</v>
      </c>
      <c r="G7749" t="s">
        <v>723</v>
      </c>
      <c r="H7749">
        <v>3145</v>
      </c>
      <c r="I7749" s="1">
        <v>-0.80280669999999998</v>
      </c>
      <c r="J7749" s="1">
        <v>-78.526102690000002</v>
      </c>
      <c r="K7749" t="s">
        <v>21</v>
      </c>
      <c r="L7749" t="s">
        <v>22</v>
      </c>
      <c r="M7749" t="s">
        <v>122</v>
      </c>
      <c r="N7749" t="s">
        <v>123</v>
      </c>
      <c r="O7749">
        <v>130</v>
      </c>
      <c r="P7749">
        <v>19</v>
      </c>
      <c r="Q7749">
        <v>19</v>
      </c>
      <c r="R7749" t="s">
        <v>39</v>
      </c>
      <c r="T7749">
        <v>2022</v>
      </c>
      <c r="U7749" t="str">
        <f t="shared" si="243"/>
        <v>1503 A1_011BAR_9.1</v>
      </c>
    </row>
    <row r="7750" spans="1:21" x14ac:dyDescent="0.3">
      <c r="A7750" t="str">
        <f t="shared" si="242"/>
        <v>9.2,Ecuador,1503 A1,BARRANCAS,Cotopaxi,011BAR,3145,-0.8028067,-78.52610269,Pinaceae,Pinus,radiata,Pinus radiata,130,13,13,19,,2022</v>
      </c>
      <c r="B7750" t="s">
        <v>271</v>
      </c>
      <c r="C7750" t="s">
        <v>17</v>
      </c>
      <c r="D7750" t="s">
        <v>722</v>
      </c>
      <c r="E7750" t="s">
        <v>717</v>
      </c>
      <c r="F7750" t="s">
        <v>20</v>
      </c>
      <c r="G7750" t="s">
        <v>723</v>
      </c>
      <c r="H7750">
        <v>3145</v>
      </c>
      <c r="I7750" s="1">
        <v>-0.80280669999999998</v>
      </c>
      <c r="J7750" s="1">
        <v>-78.526102690000002</v>
      </c>
      <c r="K7750" t="s">
        <v>21</v>
      </c>
      <c r="L7750" t="s">
        <v>22</v>
      </c>
      <c r="M7750" t="s">
        <v>122</v>
      </c>
      <c r="N7750" t="s">
        <v>123</v>
      </c>
      <c r="O7750">
        <v>130</v>
      </c>
      <c r="P7750">
        <v>13</v>
      </c>
      <c r="Q7750">
        <v>13</v>
      </c>
      <c r="R7750">
        <v>19</v>
      </c>
      <c r="T7750">
        <v>2022</v>
      </c>
      <c r="U7750" t="str">
        <f t="shared" si="243"/>
        <v>1503 A1_011BAR_9.2</v>
      </c>
    </row>
    <row r="7751" spans="1:21" x14ac:dyDescent="0.3">
      <c r="A7751" t="str">
        <f t="shared" si="242"/>
        <v>10,Ecuador,1503 A1,BARRANCAS,Cotopaxi,011BAR,3145,-0.8028067,-78.52610269,Pinaceae,Pinus,radiata,Pinus radiata,130,28.4,28.4,17,,2022</v>
      </c>
      <c r="B7751">
        <v>10</v>
      </c>
      <c r="C7751" t="s">
        <v>17</v>
      </c>
      <c r="D7751" t="s">
        <v>722</v>
      </c>
      <c r="E7751" t="s">
        <v>717</v>
      </c>
      <c r="F7751" t="s">
        <v>20</v>
      </c>
      <c r="G7751" t="s">
        <v>723</v>
      </c>
      <c r="H7751">
        <v>3145</v>
      </c>
      <c r="I7751" s="1">
        <v>-0.80280669999999998</v>
      </c>
      <c r="J7751" s="1">
        <v>-78.526102690000002</v>
      </c>
      <c r="K7751" t="s">
        <v>21</v>
      </c>
      <c r="L7751" t="s">
        <v>22</v>
      </c>
      <c r="M7751" t="s">
        <v>122</v>
      </c>
      <c r="N7751" t="s">
        <v>123</v>
      </c>
      <c r="O7751">
        <v>130</v>
      </c>
      <c r="P7751" t="s">
        <v>239</v>
      </c>
      <c r="Q7751" t="s">
        <v>239</v>
      </c>
      <c r="R7751">
        <v>17</v>
      </c>
      <c r="T7751">
        <v>2022</v>
      </c>
      <c r="U7751" t="str">
        <f t="shared" si="243"/>
        <v>1503 A1_011BAR_10</v>
      </c>
    </row>
    <row r="7752" spans="1:21" x14ac:dyDescent="0.3">
      <c r="A7752" t="str">
        <f t="shared" si="242"/>
        <v>11,Ecuador,1503 A1,BARRANCAS,Cotopaxi,011BAR,3145,-0.8028067,-78.52610269,Pinaceae,Pinus,radiata,Pinus radiata,130,28.2,28.2, ,,2022</v>
      </c>
      <c r="B7752">
        <v>11</v>
      </c>
      <c r="C7752" t="s">
        <v>17</v>
      </c>
      <c r="D7752" t="s">
        <v>722</v>
      </c>
      <c r="E7752" t="s">
        <v>717</v>
      </c>
      <c r="F7752" t="s">
        <v>20</v>
      </c>
      <c r="G7752" t="s">
        <v>723</v>
      </c>
      <c r="H7752">
        <v>3145</v>
      </c>
      <c r="I7752" s="1">
        <v>-0.80280669999999998</v>
      </c>
      <c r="J7752" s="1">
        <v>-78.526102690000002</v>
      </c>
      <c r="K7752" t="s">
        <v>21</v>
      </c>
      <c r="L7752" t="s">
        <v>22</v>
      </c>
      <c r="M7752" t="s">
        <v>122</v>
      </c>
      <c r="N7752" t="s">
        <v>123</v>
      </c>
      <c r="O7752">
        <v>130</v>
      </c>
      <c r="P7752" t="s">
        <v>188</v>
      </c>
      <c r="Q7752" t="s">
        <v>188</v>
      </c>
      <c r="R7752" t="s">
        <v>26</v>
      </c>
      <c r="T7752">
        <v>2022</v>
      </c>
      <c r="U7752" t="str">
        <f t="shared" si="243"/>
        <v>1503 A1_011BAR_11</v>
      </c>
    </row>
    <row r="7753" spans="1:21" x14ac:dyDescent="0.3">
      <c r="A7753" t="str">
        <f t="shared" si="242"/>
        <v>13,Ecuador,1503 A1,BARRANCAS,Cotopaxi,011BAR,3145,-0.8028067,-78.52610269,Pinaceae,Pinus,radiata,Pinus radiata,130,36.8,36.8,22,,2022</v>
      </c>
      <c r="B7753">
        <v>13</v>
      </c>
      <c r="C7753" t="s">
        <v>17</v>
      </c>
      <c r="D7753" t="s">
        <v>722</v>
      </c>
      <c r="E7753" t="s">
        <v>717</v>
      </c>
      <c r="F7753" t="s">
        <v>20</v>
      </c>
      <c r="G7753" t="s">
        <v>723</v>
      </c>
      <c r="H7753">
        <v>3145</v>
      </c>
      <c r="I7753" s="1">
        <v>-0.80280669999999998</v>
      </c>
      <c r="J7753" s="1">
        <v>-78.526102690000002</v>
      </c>
      <c r="K7753" t="s">
        <v>21</v>
      </c>
      <c r="L7753" t="s">
        <v>22</v>
      </c>
      <c r="M7753" t="s">
        <v>122</v>
      </c>
      <c r="N7753" t="s">
        <v>123</v>
      </c>
      <c r="O7753">
        <v>130</v>
      </c>
      <c r="P7753" t="s">
        <v>576</v>
      </c>
      <c r="Q7753" t="s">
        <v>576</v>
      </c>
      <c r="R7753">
        <v>22</v>
      </c>
      <c r="T7753">
        <v>2022</v>
      </c>
      <c r="U7753" t="str">
        <f t="shared" si="243"/>
        <v>1503 A1_011BAR_13</v>
      </c>
    </row>
    <row r="7754" spans="1:21" x14ac:dyDescent="0.3">
      <c r="A7754" t="str">
        <f t="shared" si="242"/>
        <v>14.1,Ecuador,1503 A1,BARRANCAS,Cotopaxi,011BAR,3145,-0.8028067,-78.52610269,Pinaceae,Pinus,radiata,Pinus radiata,130,16.9,16.9, ,,2022</v>
      </c>
      <c r="B7754" t="s">
        <v>183</v>
      </c>
      <c r="C7754" t="s">
        <v>17</v>
      </c>
      <c r="D7754" t="s">
        <v>722</v>
      </c>
      <c r="E7754" t="s">
        <v>717</v>
      </c>
      <c r="F7754" t="s">
        <v>20</v>
      </c>
      <c r="G7754" t="s">
        <v>723</v>
      </c>
      <c r="H7754">
        <v>3145</v>
      </c>
      <c r="I7754" s="1">
        <v>-0.80280669999999998</v>
      </c>
      <c r="J7754" s="1">
        <v>-78.526102690000002</v>
      </c>
      <c r="K7754" t="s">
        <v>21</v>
      </c>
      <c r="L7754" t="s">
        <v>22</v>
      </c>
      <c r="M7754" t="s">
        <v>122</v>
      </c>
      <c r="N7754" t="s">
        <v>123</v>
      </c>
      <c r="O7754">
        <v>130</v>
      </c>
      <c r="P7754" t="s">
        <v>96</v>
      </c>
      <c r="Q7754" t="s">
        <v>96</v>
      </c>
      <c r="R7754" t="s">
        <v>26</v>
      </c>
      <c r="T7754">
        <v>2022</v>
      </c>
      <c r="U7754" t="str">
        <f t="shared" si="243"/>
        <v>1503 A1_011BAR_14.1</v>
      </c>
    </row>
    <row r="7755" spans="1:21" x14ac:dyDescent="0.3">
      <c r="A7755" t="str">
        <f t="shared" si="242"/>
        <v>14.2,Ecuador,1503 A1,BARRANCAS,Cotopaxi,011BAR,3145,-0.8028067,-78.52610269,Pinaceae,Pinus,radiata,Pinus radiata,130,13,13, ,,2022</v>
      </c>
      <c r="B7755" t="s">
        <v>254</v>
      </c>
      <c r="C7755" t="s">
        <v>17</v>
      </c>
      <c r="D7755" t="s">
        <v>722</v>
      </c>
      <c r="E7755" t="s">
        <v>717</v>
      </c>
      <c r="F7755" t="s">
        <v>20</v>
      </c>
      <c r="G7755" t="s">
        <v>723</v>
      </c>
      <c r="H7755">
        <v>3145</v>
      </c>
      <c r="I7755" s="1">
        <v>-0.80280669999999998</v>
      </c>
      <c r="J7755" s="1">
        <v>-78.526102690000002</v>
      </c>
      <c r="K7755" t="s">
        <v>21</v>
      </c>
      <c r="L7755" t="s">
        <v>22</v>
      </c>
      <c r="M7755" t="s">
        <v>122</v>
      </c>
      <c r="N7755" t="s">
        <v>123</v>
      </c>
      <c r="O7755">
        <v>130</v>
      </c>
      <c r="P7755">
        <v>13</v>
      </c>
      <c r="Q7755">
        <v>13</v>
      </c>
      <c r="R7755" t="s">
        <v>26</v>
      </c>
      <c r="T7755">
        <v>2022</v>
      </c>
      <c r="U7755" t="str">
        <f t="shared" si="243"/>
        <v>1503 A1_011BAR_14.2</v>
      </c>
    </row>
    <row r="7756" spans="1:21" x14ac:dyDescent="0.3">
      <c r="A7756" t="str">
        <f t="shared" si="242"/>
        <v>15,Ecuador,1503 A1,BARRANCAS,Cotopaxi,011BAR,3145,-0.8028067,-78.52610269,Pinaceae,Pinus,radiata,Pinus radiata,130,26,26, ,,2022</v>
      </c>
      <c r="B7756">
        <v>15</v>
      </c>
      <c r="C7756" t="s">
        <v>17</v>
      </c>
      <c r="D7756" t="s">
        <v>722</v>
      </c>
      <c r="E7756" t="s">
        <v>717</v>
      </c>
      <c r="F7756" t="s">
        <v>20</v>
      </c>
      <c r="G7756" t="s">
        <v>723</v>
      </c>
      <c r="H7756">
        <v>3145</v>
      </c>
      <c r="I7756" s="1">
        <v>-0.80280669999999998</v>
      </c>
      <c r="J7756" s="1">
        <v>-78.526102690000002</v>
      </c>
      <c r="K7756" t="s">
        <v>21</v>
      </c>
      <c r="L7756" t="s">
        <v>22</v>
      </c>
      <c r="M7756" t="s">
        <v>122</v>
      </c>
      <c r="N7756" t="s">
        <v>123</v>
      </c>
      <c r="O7756">
        <v>130</v>
      </c>
      <c r="P7756">
        <v>26</v>
      </c>
      <c r="Q7756">
        <v>26</v>
      </c>
      <c r="R7756" t="s">
        <v>26</v>
      </c>
      <c r="T7756">
        <v>2022</v>
      </c>
      <c r="U7756" t="str">
        <f t="shared" si="243"/>
        <v>1503 A1_011BAR_15</v>
      </c>
    </row>
    <row r="7757" spans="1:21" x14ac:dyDescent="0.3">
      <c r="A7757" t="str">
        <f t="shared" si="242"/>
        <v>16,Ecuador,1503 A1,BARRANCAS,Cotopaxi,011BAR,3145,-0.8028067,-78.52610269,Pinaceae,Pinus,radiata,Pinus radiata,130,13.8,13.8, ,,2022</v>
      </c>
      <c r="B7757">
        <v>16</v>
      </c>
      <c r="C7757" t="s">
        <v>17</v>
      </c>
      <c r="D7757" t="s">
        <v>722</v>
      </c>
      <c r="E7757" t="s">
        <v>717</v>
      </c>
      <c r="F7757" t="s">
        <v>20</v>
      </c>
      <c r="G7757" t="s">
        <v>723</v>
      </c>
      <c r="H7757">
        <v>3145</v>
      </c>
      <c r="I7757" s="1">
        <v>-0.80280669999999998</v>
      </c>
      <c r="J7757" s="1">
        <v>-78.526102690000002</v>
      </c>
      <c r="K7757" t="s">
        <v>21</v>
      </c>
      <c r="L7757" t="s">
        <v>22</v>
      </c>
      <c r="M7757" t="s">
        <v>122</v>
      </c>
      <c r="N7757" t="s">
        <v>123</v>
      </c>
      <c r="O7757">
        <v>130</v>
      </c>
      <c r="P7757" t="s">
        <v>109</v>
      </c>
      <c r="Q7757" t="s">
        <v>109</v>
      </c>
      <c r="R7757" t="s">
        <v>26</v>
      </c>
      <c r="T7757">
        <v>2022</v>
      </c>
      <c r="U7757" t="str">
        <f t="shared" si="243"/>
        <v>1503 A1_011BAR_16</v>
      </c>
    </row>
    <row r="7758" spans="1:21" x14ac:dyDescent="0.3">
      <c r="A7758" t="str">
        <f t="shared" si="242"/>
        <v>18,Ecuador,1503 A1,BARRANCAS,Cotopaxi,011BAR,3145,-0.8028067,-78.52610269,Pinaceae,Pinus,radiata,Pinus radiata,130,23.4,23.4, ,,2022</v>
      </c>
      <c r="B7758">
        <v>18</v>
      </c>
      <c r="C7758" t="s">
        <v>17</v>
      </c>
      <c r="D7758" t="s">
        <v>722</v>
      </c>
      <c r="E7758" t="s">
        <v>717</v>
      </c>
      <c r="F7758" t="s">
        <v>20</v>
      </c>
      <c r="G7758" t="s">
        <v>723</v>
      </c>
      <c r="H7758">
        <v>3145</v>
      </c>
      <c r="I7758" s="1">
        <v>-0.80280669999999998</v>
      </c>
      <c r="J7758" s="1">
        <v>-78.526102690000002</v>
      </c>
      <c r="K7758" t="s">
        <v>21</v>
      </c>
      <c r="L7758" t="s">
        <v>22</v>
      </c>
      <c r="M7758" t="s">
        <v>122</v>
      </c>
      <c r="N7758" t="s">
        <v>123</v>
      </c>
      <c r="O7758">
        <v>130</v>
      </c>
      <c r="P7758" t="s">
        <v>52</v>
      </c>
      <c r="Q7758" t="s">
        <v>52</v>
      </c>
      <c r="R7758" t="s">
        <v>26</v>
      </c>
      <c r="T7758">
        <v>2022</v>
      </c>
      <c r="U7758" t="str">
        <f t="shared" si="243"/>
        <v>1503 A1_011BAR_18</v>
      </c>
    </row>
    <row r="7759" spans="1:21" x14ac:dyDescent="0.3">
      <c r="A7759" t="str">
        <f t="shared" si="242"/>
        <v>19,Ecuador,1503 A1,BARRANCAS,Cotopaxi,011BAR,3145,-0.8028067,-78.52610269,Pinaceae,Pinus,radiata,Pinus radiata,130,31.1,31.1,19,,2022</v>
      </c>
      <c r="B7759">
        <v>19</v>
      </c>
      <c r="C7759" t="s">
        <v>17</v>
      </c>
      <c r="D7759" t="s">
        <v>722</v>
      </c>
      <c r="E7759" t="s">
        <v>717</v>
      </c>
      <c r="F7759" t="s">
        <v>20</v>
      </c>
      <c r="G7759" t="s">
        <v>723</v>
      </c>
      <c r="H7759">
        <v>3145</v>
      </c>
      <c r="I7759" s="1">
        <v>-0.80280669999999998</v>
      </c>
      <c r="J7759" s="1">
        <v>-78.526102690000002</v>
      </c>
      <c r="K7759" t="s">
        <v>21</v>
      </c>
      <c r="L7759" t="s">
        <v>22</v>
      </c>
      <c r="M7759" t="s">
        <v>122</v>
      </c>
      <c r="N7759" t="s">
        <v>123</v>
      </c>
      <c r="O7759">
        <v>130</v>
      </c>
      <c r="P7759" t="s">
        <v>321</v>
      </c>
      <c r="Q7759" t="s">
        <v>321</v>
      </c>
      <c r="R7759">
        <v>19</v>
      </c>
      <c r="T7759">
        <v>2022</v>
      </c>
      <c r="U7759" t="str">
        <f t="shared" si="243"/>
        <v>1503 A1_011BAR_19</v>
      </c>
    </row>
    <row r="7760" spans="1:21" x14ac:dyDescent="0.3">
      <c r="A7760" t="str">
        <f t="shared" si="242"/>
        <v>20,Ecuador,1503 A1,BARRANCAS,Cotopaxi,011BAR,3145,-0.8028067,-78.52610269,Pinaceae,Pinus,radiata,Pinus radiata,130,6.7,6.7, ,,2022</v>
      </c>
      <c r="B7760">
        <v>20</v>
      </c>
      <c r="C7760" t="s">
        <v>17</v>
      </c>
      <c r="D7760" t="s">
        <v>722</v>
      </c>
      <c r="E7760" t="s">
        <v>717</v>
      </c>
      <c r="F7760" t="s">
        <v>20</v>
      </c>
      <c r="G7760" t="s">
        <v>723</v>
      </c>
      <c r="H7760">
        <v>3145</v>
      </c>
      <c r="I7760" s="1">
        <v>-0.80280669999999998</v>
      </c>
      <c r="J7760" s="1">
        <v>-78.526102690000002</v>
      </c>
      <c r="K7760" t="s">
        <v>21</v>
      </c>
      <c r="L7760" t="s">
        <v>22</v>
      </c>
      <c r="M7760" t="s">
        <v>122</v>
      </c>
      <c r="N7760" t="s">
        <v>123</v>
      </c>
      <c r="O7760">
        <v>130</v>
      </c>
      <c r="P7760" t="s">
        <v>202</v>
      </c>
      <c r="Q7760" t="s">
        <v>202</v>
      </c>
      <c r="R7760" t="s">
        <v>26</v>
      </c>
      <c r="T7760">
        <v>2022</v>
      </c>
      <c r="U7760" t="str">
        <f t="shared" si="243"/>
        <v>1503 A1_011BAR_20</v>
      </c>
    </row>
    <row r="7761" spans="1:21" x14ac:dyDescent="0.3">
      <c r="A7761" t="str">
        <f t="shared" si="242"/>
        <v>22,Ecuador,1503 A1,BARRANCAS,Cotopaxi,011BAR,3145,-0.8028067,-78.52610269,Pinaceae,Pinus,radiata,Pinus radiata,130,18,18, ,,2022</v>
      </c>
      <c r="B7761">
        <v>22</v>
      </c>
      <c r="C7761" t="s">
        <v>17</v>
      </c>
      <c r="D7761" t="s">
        <v>722</v>
      </c>
      <c r="E7761" t="s">
        <v>717</v>
      </c>
      <c r="F7761" t="s">
        <v>20</v>
      </c>
      <c r="G7761" t="s">
        <v>723</v>
      </c>
      <c r="H7761">
        <v>3145</v>
      </c>
      <c r="I7761" s="1">
        <v>-0.80280669999999998</v>
      </c>
      <c r="J7761" s="1">
        <v>-78.526102690000002</v>
      </c>
      <c r="K7761" t="s">
        <v>21</v>
      </c>
      <c r="L7761" t="s">
        <v>22</v>
      </c>
      <c r="M7761" t="s">
        <v>122</v>
      </c>
      <c r="N7761" t="s">
        <v>123</v>
      </c>
      <c r="O7761">
        <v>130</v>
      </c>
      <c r="P7761">
        <v>18</v>
      </c>
      <c r="Q7761">
        <v>18</v>
      </c>
      <c r="R7761" t="s">
        <v>26</v>
      </c>
      <c r="T7761">
        <v>2022</v>
      </c>
      <c r="U7761" t="str">
        <f t="shared" si="243"/>
        <v>1503 A1_011BAR_22</v>
      </c>
    </row>
    <row r="7762" spans="1:21" x14ac:dyDescent="0.3">
      <c r="A7762" t="str">
        <f t="shared" si="242"/>
        <v>23,Ecuador,1503 A1,BARRANCAS,Cotopaxi,011BAR,3145,-0.8028067,-78.52610269,Pinaceae,Pinus,radiata,Pinus radiata,130,35.5,35.5, ,,2022</v>
      </c>
      <c r="B7762">
        <v>23</v>
      </c>
      <c r="C7762" t="s">
        <v>17</v>
      </c>
      <c r="D7762" t="s">
        <v>722</v>
      </c>
      <c r="E7762" t="s">
        <v>717</v>
      </c>
      <c r="F7762" t="s">
        <v>20</v>
      </c>
      <c r="G7762" t="s">
        <v>723</v>
      </c>
      <c r="H7762">
        <v>3145</v>
      </c>
      <c r="I7762" s="1">
        <v>-0.80280669999999998</v>
      </c>
      <c r="J7762" s="1">
        <v>-78.526102690000002</v>
      </c>
      <c r="K7762" t="s">
        <v>21</v>
      </c>
      <c r="L7762" t="s">
        <v>22</v>
      </c>
      <c r="M7762" t="s">
        <v>122</v>
      </c>
      <c r="N7762" t="s">
        <v>123</v>
      </c>
      <c r="O7762">
        <v>130</v>
      </c>
      <c r="P7762" t="s">
        <v>708</v>
      </c>
      <c r="Q7762" t="s">
        <v>708</v>
      </c>
      <c r="R7762" t="s">
        <v>26</v>
      </c>
      <c r="T7762">
        <v>2022</v>
      </c>
      <c r="U7762" t="str">
        <f t="shared" si="243"/>
        <v>1503 A1_011BAR_23</v>
      </c>
    </row>
    <row r="7763" spans="1:21" x14ac:dyDescent="0.3">
      <c r="A7763" t="str">
        <f t="shared" si="242"/>
        <v>24,Ecuador,1503 A1,BARRANCAS,Cotopaxi,011BAR,3145,-0.8028067,-78.52610269,Pinaceae,Pinus,radiata,Pinus radiata,130,20.4,20.4, ,,2022</v>
      </c>
      <c r="B7763">
        <v>24</v>
      </c>
      <c r="C7763" t="s">
        <v>17</v>
      </c>
      <c r="D7763" t="s">
        <v>722</v>
      </c>
      <c r="E7763" t="s">
        <v>717</v>
      </c>
      <c r="F7763" t="s">
        <v>20</v>
      </c>
      <c r="G7763" t="s">
        <v>723</v>
      </c>
      <c r="H7763">
        <v>3145</v>
      </c>
      <c r="I7763" s="1">
        <v>-0.80280669999999998</v>
      </c>
      <c r="J7763" s="1">
        <v>-78.526102690000002</v>
      </c>
      <c r="K7763" t="s">
        <v>21</v>
      </c>
      <c r="L7763" t="s">
        <v>22</v>
      </c>
      <c r="M7763" t="s">
        <v>122</v>
      </c>
      <c r="N7763" t="s">
        <v>123</v>
      </c>
      <c r="O7763">
        <v>130</v>
      </c>
      <c r="P7763" t="s">
        <v>78</v>
      </c>
      <c r="Q7763" t="s">
        <v>78</v>
      </c>
      <c r="R7763" t="s">
        <v>26</v>
      </c>
      <c r="T7763">
        <v>2022</v>
      </c>
      <c r="U7763" t="str">
        <f t="shared" si="243"/>
        <v>1503 A1_011BAR_24</v>
      </c>
    </row>
    <row r="7764" spans="1:21" x14ac:dyDescent="0.3">
      <c r="A7764" t="str">
        <f t="shared" si="242"/>
        <v>25,Ecuador,1503 A1,BARRANCAS,Cotopaxi,011BAR,3145,-0.8028067,-78.52610269,Pinaceae,Pinus,radiata,Pinus radiata,130,14.9,14.9, ,,2022</v>
      </c>
      <c r="B7764">
        <v>25</v>
      </c>
      <c r="C7764" t="s">
        <v>17</v>
      </c>
      <c r="D7764" t="s">
        <v>722</v>
      </c>
      <c r="E7764" t="s">
        <v>717</v>
      </c>
      <c r="F7764" t="s">
        <v>20</v>
      </c>
      <c r="G7764" t="s">
        <v>723</v>
      </c>
      <c r="H7764">
        <v>3145</v>
      </c>
      <c r="I7764" s="1">
        <v>-0.80280669999999998</v>
      </c>
      <c r="J7764" s="1">
        <v>-78.526102690000002</v>
      </c>
      <c r="K7764" t="s">
        <v>21</v>
      </c>
      <c r="L7764" t="s">
        <v>22</v>
      </c>
      <c r="M7764" t="s">
        <v>122</v>
      </c>
      <c r="N7764" t="s">
        <v>123</v>
      </c>
      <c r="O7764">
        <v>130</v>
      </c>
      <c r="P7764" t="s">
        <v>120</v>
      </c>
      <c r="Q7764" t="s">
        <v>120</v>
      </c>
      <c r="R7764" t="s">
        <v>26</v>
      </c>
      <c r="T7764">
        <v>2022</v>
      </c>
      <c r="U7764" t="str">
        <f t="shared" si="243"/>
        <v>1503 A1_011BAR_25</v>
      </c>
    </row>
    <row r="7765" spans="1:21" x14ac:dyDescent="0.3">
      <c r="A7765" t="str">
        <f t="shared" si="242"/>
        <v>26,Ecuador,1503 A1,BARRANCAS,Cotopaxi,011BAR,3145,-0.8028067,-78.52610269,Pinaceae,Pinus,radiata,Pinus radiata,130,31,31, ,,2022</v>
      </c>
      <c r="B7765">
        <v>26</v>
      </c>
      <c r="C7765" t="s">
        <v>17</v>
      </c>
      <c r="D7765" t="s">
        <v>722</v>
      </c>
      <c r="E7765" t="s">
        <v>717</v>
      </c>
      <c r="F7765" t="s">
        <v>20</v>
      </c>
      <c r="G7765" t="s">
        <v>723</v>
      </c>
      <c r="H7765">
        <v>3145</v>
      </c>
      <c r="I7765" s="1">
        <v>-0.80280669999999998</v>
      </c>
      <c r="J7765" s="1">
        <v>-78.526102690000002</v>
      </c>
      <c r="K7765" t="s">
        <v>21</v>
      </c>
      <c r="L7765" t="s">
        <v>22</v>
      </c>
      <c r="M7765" t="s">
        <v>122</v>
      </c>
      <c r="N7765" t="s">
        <v>123</v>
      </c>
      <c r="O7765">
        <v>130</v>
      </c>
      <c r="P7765">
        <v>31</v>
      </c>
      <c r="Q7765">
        <v>31</v>
      </c>
      <c r="R7765" t="s">
        <v>26</v>
      </c>
      <c r="T7765">
        <v>2022</v>
      </c>
      <c r="U7765" t="str">
        <f t="shared" si="243"/>
        <v>1503 A1_011BAR_26</v>
      </c>
    </row>
    <row r="7766" spans="1:21" x14ac:dyDescent="0.3">
      <c r="A7766" t="str">
        <f t="shared" si="242"/>
        <v>27,Ecuador,1503 A1,BARRANCAS,Cotopaxi,011BAR,3145,-0.8028067,-78.52610269,Pinaceae,Pinus,radiata,Pinus radiata,130,23.6,23.6, ,,2022</v>
      </c>
      <c r="B7766">
        <v>27</v>
      </c>
      <c r="C7766" t="s">
        <v>17</v>
      </c>
      <c r="D7766" t="s">
        <v>722</v>
      </c>
      <c r="E7766" t="s">
        <v>717</v>
      </c>
      <c r="F7766" t="s">
        <v>20</v>
      </c>
      <c r="G7766" t="s">
        <v>723</v>
      </c>
      <c r="H7766">
        <v>3145</v>
      </c>
      <c r="I7766" s="1">
        <v>-0.80280669999999998</v>
      </c>
      <c r="J7766" s="1">
        <v>-78.526102690000002</v>
      </c>
      <c r="K7766" t="s">
        <v>21</v>
      </c>
      <c r="L7766" t="s">
        <v>22</v>
      </c>
      <c r="M7766" t="s">
        <v>122</v>
      </c>
      <c r="N7766" t="s">
        <v>123</v>
      </c>
      <c r="O7766">
        <v>130</v>
      </c>
      <c r="P7766" t="s">
        <v>237</v>
      </c>
      <c r="Q7766" t="s">
        <v>237</v>
      </c>
      <c r="R7766" t="s">
        <v>26</v>
      </c>
      <c r="T7766">
        <v>2022</v>
      </c>
      <c r="U7766" t="str">
        <f t="shared" si="243"/>
        <v>1503 A1_011BAR_27</v>
      </c>
    </row>
    <row r="7767" spans="1:21" x14ac:dyDescent="0.3">
      <c r="A7767" t="str">
        <f t="shared" si="242"/>
        <v>28,Ecuador,1503 A1,BARRANCAS,Cotopaxi,011BAR,3145,-0.8028067,-78.52610269,Pinaceae,Pinus,radiata,Pinus radiata,130,26.1,26.1,20.5,,2022</v>
      </c>
      <c r="B7767">
        <v>28</v>
      </c>
      <c r="C7767" t="s">
        <v>17</v>
      </c>
      <c r="D7767" t="s">
        <v>722</v>
      </c>
      <c r="E7767" t="s">
        <v>717</v>
      </c>
      <c r="F7767" t="s">
        <v>20</v>
      </c>
      <c r="G7767" t="s">
        <v>723</v>
      </c>
      <c r="H7767">
        <v>3145</v>
      </c>
      <c r="I7767" s="1">
        <v>-0.80280669999999998</v>
      </c>
      <c r="J7767" s="1">
        <v>-78.526102690000002</v>
      </c>
      <c r="K7767" t="s">
        <v>21</v>
      </c>
      <c r="L7767" t="s">
        <v>22</v>
      </c>
      <c r="M7767" t="s">
        <v>122</v>
      </c>
      <c r="N7767" t="s">
        <v>123</v>
      </c>
      <c r="O7767">
        <v>130</v>
      </c>
      <c r="P7767" t="s">
        <v>72</v>
      </c>
      <c r="Q7767" t="s">
        <v>72</v>
      </c>
      <c r="R7767" t="s">
        <v>134</v>
      </c>
      <c r="T7767">
        <v>2022</v>
      </c>
      <c r="U7767" t="str">
        <f t="shared" si="243"/>
        <v>1503 A1_011BAR_28</v>
      </c>
    </row>
    <row r="7768" spans="1:21" x14ac:dyDescent="0.3">
      <c r="A7768" t="str">
        <f t="shared" si="242"/>
        <v>29,Ecuador,1503 A1,BARRANCAS,Cotopaxi,011BAR,3145,-0.8028067,-78.52610269,Pinaceae,Pinus,radiata,Pinus radiata,130,22.7,22.7,20,,2022</v>
      </c>
      <c r="B7768">
        <v>29</v>
      </c>
      <c r="C7768" t="s">
        <v>17</v>
      </c>
      <c r="D7768" t="s">
        <v>722</v>
      </c>
      <c r="E7768" t="s">
        <v>717</v>
      </c>
      <c r="F7768" t="s">
        <v>20</v>
      </c>
      <c r="G7768" t="s">
        <v>723</v>
      </c>
      <c r="H7768">
        <v>3145</v>
      </c>
      <c r="I7768" s="1">
        <v>-0.80280669999999998</v>
      </c>
      <c r="J7768" s="1">
        <v>-78.526102690000002</v>
      </c>
      <c r="K7768" t="s">
        <v>21</v>
      </c>
      <c r="L7768" t="s">
        <v>22</v>
      </c>
      <c r="M7768" t="s">
        <v>122</v>
      </c>
      <c r="N7768" t="s">
        <v>123</v>
      </c>
      <c r="O7768">
        <v>130</v>
      </c>
      <c r="P7768" t="s">
        <v>61</v>
      </c>
      <c r="Q7768" t="s">
        <v>61</v>
      </c>
      <c r="R7768">
        <v>20</v>
      </c>
      <c r="T7768">
        <v>2022</v>
      </c>
      <c r="U7768" t="str">
        <f t="shared" si="243"/>
        <v>1503 A1_011BAR_29</v>
      </c>
    </row>
    <row r="7769" spans="1:21" x14ac:dyDescent="0.3">
      <c r="A7769" t="str">
        <f t="shared" si="242"/>
        <v>30,Ecuador,1503 A1,BARRANCAS,Cotopaxi,011BAR,3145,-0.8028067,-78.52610269,Pinaceae,Pinus,radiata,Pinus radiata,130,11.3,11.3,12,,2022</v>
      </c>
      <c r="B7769">
        <v>30</v>
      </c>
      <c r="C7769" t="s">
        <v>17</v>
      </c>
      <c r="D7769" t="s">
        <v>722</v>
      </c>
      <c r="E7769" t="s">
        <v>717</v>
      </c>
      <c r="F7769" t="s">
        <v>20</v>
      </c>
      <c r="G7769" t="s">
        <v>723</v>
      </c>
      <c r="H7769">
        <v>3145</v>
      </c>
      <c r="I7769" s="1">
        <v>-0.80280669999999998</v>
      </c>
      <c r="J7769" s="1">
        <v>-78.526102690000002</v>
      </c>
      <c r="K7769" t="s">
        <v>21</v>
      </c>
      <c r="L7769" t="s">
        <v>22</v>
      </c>
      <c r="M7769" t="s">
        <v>122</v>
      </c>
      <c r="N7769" t="s">
        <v>123</v>
      </c>
      <c r="O7769">
        <v>130</v>
      </c>
      <c r="P7769" t="s">
        <v>172</v>
      </c>
      <c r="Q7769" t="s">
        <v>172</v>
      </c>
      <c r="R7769">
        <v>12</v>
      </c>
      <c r="T7769">
        <v>2022</v>
      </c>
      <c r="U7769" t="str">
        <f t="shared" si="243"/>
        <v>1503 A1_011BAR_30</v>
      </c>
    </row>
    <row r="7770" spans="1:21" x14ac:dyDescent="0.3">
      <c r="A7770" t="str">
        <f t="shared" si="242"/>
        <v>31,Ecuador,1503 A1,BARRANCAS,Cotopaxi,011BAR,3145,-0.8028067,-78.52610269,Pinaceae,Pinus,radiata,Pinus radiata,130,15.6,15.6, ,,2022</v>
      </c>
      <c r="B7770">
        <v>31</v>
      </c>
      <c r="C7770" t="s">
        <v>17</v>
      </c>
      <c r="D7770" t="s">
        <v>722</v>
      </c>
      <c r="E7770" t="s">
        <v>717</v>
      </c>
      <c r="F7770" t="s">
        <v>20</v>
      </c>
      <c r="G7770" t="s">
        <v>723</v>
      </c>
      <c r="H7770">
        <v>3145</v>
      </c>
      <c r="I7770" s="1">
        <v>-0.80280669999999998</v>
      </c>
      <c r="J7770" s="1">
        <v>-78.526102690000002</v>
      </c>
      <c r="K7770" t="s">
        <v>21</v>
      </c>
      <c r="L7770" t="s">
        <v>22</v>
      </c>
      <c r="M7770" t="s">
        <v>122</v>
      </c>
      <c r="N7770" t="s">
        <v>123</v>
      </c>
      <c r="O7770">
        <v>130</v>
      </c>
      <c r="P7770" t="s">
        <v>43</v>
      </c>
      <c r="Q7770" t="s">
        <v>43</v>
      </c>
      <c r="R7770" t="s">
        <v>26</v>
      </c>
      <c r="T7770">
        <v>2022</v>
      </c>
      <c r="U7770" t="str">
        <f t="shared" si="243"/>
        <v>1503 A1_011BAR_31</v>
      </c>
    </row>
    <row r="7771" spans="1:21" x14ac:dyDescent="0.3">
      <c r="A7771" t="str">
        <f t="shared" si="242"/>
        <v>32,Ecuador,1503 A1,BARRANCAS,Cotopaxi,011BAR,3145,-0.8028067,-78.52610269,Pinaceae,Pinus,radiata,Pinus radiata,130,25.2,25.2, ,,2022</v>
      </c>
      <c r="B7771">
        <v>32</v>
      </c>
      <c r="C7771" t="s">
        <v>17</v>
      </c>
      <c r="D7771" t="s">
        <v>722</v>
      </c>
      <c r="E7771" t="s">
        <v>717</v>
      </c>
      <c r="F7771" t="s">
        <v>20</v>
      </c>
      <c r="G7771" t="s">
        <v>723</v>
      </c>
      <c r="H7771">
        <v>3145</v>
      </c>
      <c r="I7771" s="1">
        <v>-0.80280669999999998</v>
      </c>
      <c r="J7771" s="1">
        <v>-78.526102690000002</v>
      </c>
      <c r="K7771" t="s">
        <v>21</v>
      </c>
      <c r="L7771" t="s">
        <v>22</v>
      </c>
      <c r="M7771" t="s">
        <v>122</v>
      </c>
      <c r="N7771" t="s">
        <v>123</v>
      </c>
      <c r="O7771">
        <v>130</v>
      </c>
      <c r="P7771" t="s">
        <v>124</v>
      </c>
      <c r="Q7771" t="s">
        <v>124</v>
      </c>
      <c r="R7771" t="s">
        <v>26</v>
      </c>
      <c r="T7771">
        <v>2022</v>
      </c>
      <c r="U7771" t="str">
        <f t="shared" si="243"/>
        <v>1503 A1_011BAR_32</v>
      </c>
    </row>
    <row r="7772" spans="1:21" x14ac:dyDescent="0.3">
      <c r="A7772" t="str">
        <f t="shared" si="242"/>
        <v>33,Ecuador,1503 A1,BARRANCAS,Cotopaxi,011BAR,3145,-0.8028067,-78.52610269,Pinaceae,Pinus,radiata,Pinus radiata,130,18,18, ,,2022</v>
      </c>
      <c r="B7772">
        <v>33</v>
      </c>
      <c r="C7772" t="s">
        <v>17</v>
      </c>
      <c r="D7772" t="s">
        <v>722</v>
      </c>
      <c r="E7772" t="s">
        <v>717</v>
      </c>
      <c r="F7772" t="s">
        <v>20</v>
      </c>
      <c r="G7772" t="s">
        <v>723</v>
      </c>
      <c r="H7772">
        <v>3145</v>
      </c>
      <c r="I7772" s="1">
        <v>-0.80280669999999998</v>
      </c>
      <c r="J7772" s="1">
        <v>-78.526102690000002</v>
      </c>
      <c r="K7772" t="s">
        <v>21</v>
      </c>
      <c r="L7772" t="s">
        <v>22</v>
      </c>
      <c r="M7772" t="s">
        <v>122</v>
      </c>
      <c r="N7772" t="s">
        <v>123</v>
      </c>
      <c r="O7772">
        <v>130</v>
      </c>
      <c r="P7772">
        <v>18</v>
      </c>
      <c r="Q7772">
        <v>18</v>
      </c>
      <c r="R7772" t="s">
        <v>26</v>
      </c>
      <c r="T7772">
        <v>2022</v>
      </c>
      <c r="U7772" t="str">
        <f t="shared" si="243"/>
        <v>1503 A1_011BAR_33</v>
      </c>
    </row>
    <row r="7773" spans="1:21" x14ac:dyDescent="0.3">
      <c r="A7773" t="str">
        <f t="shared" si="242"/>
        <v>34,Ecuador,1503 A1,BARRANCAS,Cotopaxi,011BAR,3145,-0.8028067,-78.52610269,Pinaceae,Pinus,radiata,Pinus radiata,130,21.2,21.2, ,,2022</v>
      </c>
      <c r="B7773">
        <v>34</v>
      </c>
      <c r="C7773" t="s">
        <v>17</v>
      </c>
      <c r="D7773" t="s">
        <v>722</v>
      </c>
      <c r="E7773" t="s">
        <v>717</v>
      </c>
      <c r="F7773" t="s">
        <v>20</v>
      </c>
      <c r="G7773" t="s">
        <v>723</v>
      </c>
      <c r="H7773">
        <v>3145</v>
      </c>
      <c r="I7773" s="1">
        <v>-0.80280669999999998</v>
      </c>
      <c r="J7773" s="1">
        <v>-78.526102690000002</v>
      </c>
      <c r="K7773" t="s">
        <v>21</v>
      </c>
      <c r="L7773" t="s">
        <v>22</v>
      </c>
      <c r="M7773" t="s">
        <v>122</v>
      </c>
      <c r="N7773" t="s">
        <v>123</v>
      </c>
      <c r="O7773">
        <v>130</v>
      </c>
      <c r="P7773" t="s">
        <v>114</v>
      </c>
      <c r="Q7773" t="s">
        <v>114</v>
      </c>
      <c r="R7773" t="s">
        <v>26</v>
      </c>
      <c r="T7773">
        <v>2022</v>
      </c>
      <c r="U7773" t="str">
        <f t="shared" si="243"/>
        <v>1503 A1_011BAR_34</v>
      </c>
    </row>
    <row r="7774" spans="1:21" x14ac:dyDescent="0.3">
      <c r="A7774" t="str">
        <f t="shared" si="242"/>
        <v>35,Ecuador,1503 A1,BARRANCAS,Cotopaxi,011BAR,3145,-0.8028067,-78.52610269,Pinaceae,Pinus,radiata,Pinus radiata,130,16,16, ,,2022</v>
      </c>
      <c r="B7774">
        <v>35</v>
      </c>
      <c r="C7774" t="s">
        <v>17</v>
      </c>
      <c r="D7774" t="s">
        <v>722</v>
      </c>
      <c r="E7774" t="s">
        <v>717</v>
      </c>
      <c r="F7774" t="s">
        <v>20</v>
      </c>
      <c r="G7774" t="s">
        <v>723</v>
      </c>
      <c r="H7774">
        <v>3145</v>
      </c>
      <c r="I7774" s="1">
        <v>-0.80280669999999998</v>
      </c>
      <c r="J7774" s="1">
        <v>-78.526102690000002</v>
      </c>
      <c r="K7774" t="s">
        <v>21</v>
      </c>
      <c r="L7774" t="s">
        <v>22</v>
      </c>
      <c r="M7774" t="s">
        <v>122</v>
      </c>
      <c r="N7774" t="s">
        <v>123</v>
      </c>
      <c r="O7774">
        <v>130</v>
      </c>
      <c r="P7774">
        <v>16</v>
      </c>
      <c r="Q7774">
        <v>16</v>
      </c>
      <c r="R7774" t="s">
        <v>26</v>
      </c>
      <c r="T7774">
        <v>2022</v>
      </c>
      <c r="U7774" t="str">
        <f t="shared" si="243"/>
        <v>1503 A1_011BAR_35</v>
      </c>
    </row>
    <row r="7775" spans="1:21" x14ac:dyDescent="0.3">
      <c r="A7775" t="str">
        <f t="shared" si="242"/>
        <v>36,Ecuador,1503 A1,BARRANCAS,Cotopaxi,011BAR,3145,-0.8028067,-78.52610269,Pinaceae,Pinus,radiata,Pinus radiata,130,28,28, ,,2022</v>
      </c>
      <c r="B7775">
        <v>36</v>
      </c>
      <c r="C7775" t="s">
        <v>17</v>
      </c>
      <c r="D7775" t="s">
        <v>722</v>
      </c>
      <c r="E7775" t="s">
        <v>717</v>
      </c>
      <c r="F7775" t="s">
        <v>20</v>
      </c>
      <c r="G7775" t="s">
        <v>723</v>
      </c>
      <c r="H7775">
        <v>3145</v>
      </c>
      <c r="I7775" s="1">
        <v>-0.80280669999999998</v>
      </c>
      <c r="J7775" s="1">
        <v>-78.526102690000002</v>
      </c>
      <c r="K7775" t="s">
        <v>21</v>
      </c>
      <c r="L7775" t="s">
        <v>22</v>
      </c>
      <c r="M7775" t="s">
        <v>122</v>
      </c>
      <c r="N7775" t="s">
        <v>123</v>
      </c>
      <c r="O7775">
        <v>130</v>
      </c>
      <c r="P7775">
        <v>28</v>
      </c>
      <c r="Q7775">
        <v>28</v>
      </c>
      <c r="R7775" t="s">
        <v>26</v>
      </c>
      <c r="T7775">
        <v>2022</v>
      </c>
      <c r="U7775" t="str">
        <f t="shared" si="243"/>
        <v>1503 A1_011BAR_36</v>
      </c>
    </row>
    <row r="7776" spans="1:21" x14ac:dyDescent="0.3">
      <c r="A7776" t="str">
        <f t="shared" si="242"/>
        <v>37,Ecuador,1503 A1,BARRANCAS,Cotopaxi,011BAR,3145,-0.8028067,-78.52610269,Pinaceae,Pinus,radiata,Pinus radiata,130,24.3,24.3, ,,2022</v>
      </c>
      <c r="B7776">
        <v>37</v>
      </c>
      <c r="C7776" t="s">
        <v>17</v>
      </c>
      <c r="D7776" t="s">
        <v>722</v>
      </c>
      <c r="E7776" t="s">
        <v>717</v>
      </c>
      <c r="F7776" t="s">
        <v>20</v>
      </c>
      <c r="G7776" t="s">
        <v>723</v>
      </c>
      <c r="H7776">
        <v>3145</v>
      </c>
      <c r="I7776" s="1">
        <v>-0.80280669999999998</v>
      </c>
      <c r="J7776" s="1">
        <v>-78.526102690000002</v>
      </c>
      <c r="K7776" t="s">
        <v>21</v>
      </c>
      <c r="L7776" t="s">
        <v>22</v>
      </c>
      <c r="M7776" t="s">
        <v>122</v>
      </c>
      <c r="N7776" t="s">
        <v>123</v>
      </c>
      <c r="O7776">
        <v>130</v>
      </c>
      <c r="P7776" t="s">
        <v>25</v>
      </c>
      <c r="Q7776" t="s">
        <v>25</v>
      </c>
      <c r="R7776" t="s">
        <v>26</v>
      </c>
      <c r="T7776">
        <v>2022</v>
      </c>
      <c r="U7776" t="str">
        <f t="shared" si="243"/>
        <v>1503 A1_011BAR_37</v>
      </c>
    </row>
    <row r="7777" spans="1:21" x14ac:dyDescent="0.3">
      <c r="A7777" t="str">
        <f t="shared" si="242"/>
        <v>38,Ecuador,1503 A1,BARRANCAS,Cotopaxi,011BAR,3145,-0.8028067,-78.52610269,Pinaceae,Pinus,radiata,Pinus radiata,130,16.6,16.6, ,,2022</v>
      </c>
      <c r="B7777">
        <v>38</v>
      </c>
      <c r="C7777" t="s">
        <v>17</v>
      </c>
      <c r="D7777" t="s">
        <v>722</v>
      </c>
      <c r="E7777" t="s">
        <v>717</v>
      </c>
      <c r="F7777" t="s">
        <v>20</v>
      </c>
      <c r="G7777" t="s">
        <v>723</v>
      </c>
      <c r="H7777">
        <v>3145</v>
      </c>
      <c r="I7777" s="1">
        <v>-0.80280669999999998</v>
      </c>
      <c r="J7777" s="1">
        <v>-78.526102690000002</v>
      </c>
      <c r="K7777" t="s">
        <v>21</v>
      </c>
      <c r="L7777" t="s">
        <v>22</v>
      </c>
      <c r="M7777" t="s">
        <v>122</v>
      </c>
      <c r="N7777" t="s">
        <v>123</v>
      </c>
      <c r="O7777">
        <v>130</v>
      </c>
      <c r="P7777" t="s">
        <v>161</v>
      </c>
      <c r="Q7777" t="s">
        <v>161</v>
      </c>
      <c r="R7777" t="s">
        <v>26</v>
      </c>
      <c r="T7777">
        <v>2022</v>
      </c>
      <c r="U7777" t="str">
        <f t="shared" si="243"/>
        <v>1503 A1_011BAR_38</v>
      </c>
    </row>
    <row r="7778" spans="1:21" x14ac:dyDescent="0.3">
      <c r="A7778" t="str">
        <f t="shared" si="242"/>
        <v>39,Ecuador,1503 A1,BARRANCAS,Cotopaxi,011BAR,3145,-0.8028067,-78.52610269,Pinaceae,Pinus,radiata,Pinus radiata,130,17,17, ,,2022</v>
      </c>
      <c r="B7778">
        <v>39</v>
      </c>
      <c r="C7778" t="s">
        <v>17</v>
      </c>
      <c r="D7778" t="s">
        <v>722</v>
      </c>
      <c r="E7778" t="s">
        <v>717</v>
      </c>
      <c r="F7778" t="s">
        <v>20</v>
      </c>
      <c r="G7778" t="s">
        <v>723</v>
      </c>
      <c r="H7778">
        <v>3145</v>
      </c>
      <c r="I7778" s="1">
        <v>-0.80280669999999998</v>
      </c>
      <c r="J7778" s="1">
        <v>-78.526102690000002</v>
      </c>
      <c r="K7778" t="s">
        <v>21</v>
      </c>
      <c r="L7778" t="s">
        <v>22</v>
      </c>
      <c r="M7778" t="s">
        <v>122</v>
      </c>
      <c r="N7778" t="s">
        <v>123</v>
      </c>
      <c r="O7778">
        <v>130</v>
      </c>
      <c r="P7778">
        <v>17</v>
      </c>
      <c r="Q7778">
        <v>17</v>
      </c>
      <c r="R7778" t="s">
        <v>26</v>
      </c>
      <c r="T7778">
        <v>2022</v>
      </c>
      <c r="U7778" t="str">
        <f t="shared" si="243"/>
        <v>1503 A1_011BAR_39</v>
      </c>
    </row>
    <row r="7779" spans="1:21" x14ac:dyDescent="0.3">
      <c r="A7779" t="str">
        <f t="shared" si="242"/>
        <v>40,Ecuador,1503 A1,BARRANCAS,Cotopaxi,011BAR,3145,-0.8028067,-78.52610269,Pinaceae,Pinus,radiata,Pinus radiata,130,25.7,25.7, ,,2022</v>
      </c>
      <c r="B7779">
        <v>40</v>
      </c>
      <c r="C7779" t="s">
        <v>17</v>
      </c>
      <c r="D7779" t="s">
        <v>722</v>
      </c>
      <c r="E7779" t="s">
        <v>717</v>
      </c>
      <c r="F7779" t="s">
        <v>20</v>
      </c>
      <c r="G7779" t="s">
        <v>723</v>
      </c>
      <c r="H7779">
        <v>3145</v>
      </c>
      <c r="I7779" s="1">
        <v>-0.80280669999999998</v>
      </c>
      <c r="J7779" s="1">
        <v>-78.526102690000002</v>
      </c>
      <c r="K7779" t="s">
        <v>21</v>
      </c>
      <c r="L7779" t="s">
        <v>22</v>
      </c>
      <c r="M7779" t="s">
        <v>122</v>
      </c>
      <c r="N7779" t="s">
        <v>123</v>
      </c>
      <c r="O7779">
        <v>130</v>
      </c>
      <c r="P7779" t="s">
        <v>56</v>
      </c>
      <c r="Q7779" t="s">
        <v>56</v>
      </c>
      <c r="R7779" t="s">
        <v>26</v>
      </c>
      <c r="T7779">
        <v>2022</v>
      </c>
      <c r="U7779" t="str">
        <f t="shared" si="243"/>
        <v>1503 A1_011BAR_40</v>
      </c>
    </row>
    <row r="7780" spans="1:21" x14ac:dyDescent="0.3">
      <c r="A7780" t="str">
        <f t="shared" si="242"/>
        <v>42,Ecuador,1503 A1,BARRANCAS,Cotopaxi,011BAR,3145,-0.8028067,-78.52610269,Pinaceae,Pinus,radiata,Pinus radiata,130,24.2,24.2, ,,2022</v>
      </c>
      <c r="B7780">
        <v>42</v>
      </c>
      <c r="C7780" t="s">
        <v>17</v>
      </c>
      <c r="D7780" t="s">
        <v>722</v>
      </c>
      <c r="E7780" t="s">
        <v>717</v>
      </c>
      <c r="F7780" t="s">
        <v>20</v>
      </c>
      <c r="G7780" t="s">
        <v>723</v>
      </c>
      <c r="H7780">
        <v>3145</v>
      </c>
      <c r="I7780" s="1">
        <v>-0.80280669999999998</v>
      </c>
      <c r="J7780" s="1">
        <v>-78.526102690000002</v>
      </c>
      <c r="K7780" t="s">
        <v>21</v>
      </c>
      <c r="L7780" t="s">
        <v>22</v>
      </c>
      <c r="M7780" t="s">
        <v>122</v>
      </c>
      <c r="N7780" t="s">
        <v>123</v>
      </c>
      <c r="O7780">
        <v>130</v>
      </c>
      <c r="P7780" t="s">
        <v>33</v>
      </c>
      <c r="Q7780" t="s">
        <v>33</v>
      </c>
      <c r="R7780" t="s">
        <v>26</v>
      </c>
      <c r="T7780">
        <v>2022</v>
      </c>
      <c r="U7780" t="str">
        <f t="shared" si="243"/>
        <v>1503 A1_011BAR_42</v>
      </c>
    </row>
    <row r="7781" spans="1:21" x14ac:dyDescent="0.3">
      <c r="A7781" t="str">
        <f t="shared" si="242"/>
        <v>43,Ecuador,1503 A1,BARRANCAS,Cotopaxi,011BAR,3145,-0.8028067,-78.52610269,Pinaceae,Pinus,radiata,Pinus radiata,130,26.7,26.7, ,,2022</v>
      </c>
      <c r="B7781">
        <v>43</v>
      </c>
      <c r="C7781" t="s">
        <v>17</v>
      </c>
      <c r="D7781" t="s">
        <v>722</v>
      </c>
      <c r="E7781" t="s">
        <v>717</v>
      </c>
      <c r="F7781" t="s">
        <v>20</v>
      </c>
      <c r="G7781" t="s">
        <v>723</v>
      </c>
      <c r="H7781">
        <v>3145</v>
      </c>
      <c r="I7781" s="1">
        <v>-0.80280669999999998</v>
      </c>
      <c r="J7781" s="1">
        <v>-78.526102690000002</v>
      </c>
      <c r="K7781" t="s">
        <v>21</v>
      </c>
      <c r="L7781" t="s">
        <v>22</v>
      </c>
      <c r="M7781" t="s">
        <v>122</v>
      </c>
      <c r="N7781" t="s">
        <v>123</v>
      </c>
      <c r="O7781">
        <v>130</v>
      </c>
      <c r="P7781" t="s">
        <v>420</v>
      </c>
      <c r="Q7781" t="s">
        <v>420</v>
      </c>
      <c r="R7781" t="s">
        <v>26</v>
      </c>
      <c r="T7781">
        <v>2022</v>
      </c>
      <c r="U7781" t="str">
        <f t="shared" si="243"/>
        <v>1503 A1_011BAR_43</v>
      </c>
    </row>
    <row r="7782" spans="1:21" x14ac:dyDescent="0.3">
      <c r="A7782" t="str">
        <f t="shared" si="242"/>
        <v>44,Ecuador,1503 A1,BARRANCAS,Cotopaxi,011BAR,3145,-0.8028067,-78.52610269,Pinaceae,Pinus,radiata,Pinus radiata,130,14.2,14.2, ,,2022</v>
      </c>
      <c r="B7782">
        <v>44</v>
      </c>
      <c r="C7782" t="s">
        <v>17</v>
      </c>
      <c r="D7782" t="s">
        <v>722</v>
      </c>
      <c r="E7782" t="s">
        <v>717</v>
      </c>
      <c r="F7782" t="s">
        <v>20</v>
      </c>
      <c r="G7782" t="s">
        <v>723</v>
      </c>
      <c r="H7782">
        <v>3145</v>
      </c>
      <c r="I7782" s="1">
        <v>-0.80280669999999998</v>
      </c>
      <c r="J7782" s="1">
        <v>-78.526102690000002</v>
      </c>
      <c r="K7782" t="s">
        <v>21</v>
      </c>
      <c r="L7782" t="s">
        <v>22</v>
      </c>
      <c r="M7782" t="s">
        <v>122</v>
      </c>
      <c r="N7782" t="s">
        <v>123</v>
      </c>
      <c r="O7782">
        <v>130</v>
      </c>
      <c r="P7782" t="s">
        <v>254</v>
      </c>
      <c r="Q7782" t="s">
        <v>254</v>
      </c>
      <c r="R7782" t="s">
        <v>26</v>
      </c>
      <c r="T7782">
        <v>2022</v>
      </c>
      <c r="U7782" t="str">
        <f t="shared" si="243"/>
        <v>1503 A1_011BAR_44</v>
      </c>
    </row>
    <row r="7783" spans="1:21" x14ac:dyDescent="0.3">
      <c r="A7783" t="str">
        <f t="shared" si="242"/>
        <v>45,Ecuador,1503 A1,BARRANCAS,Cotopaxi,011BAR,3145,-0.8028067,-78.52610269,Pinaceae,Pinus,radiata,Pinus radiata,130,26,26, ,,2022</v>
      </c>
      <c r="B7783">
        <v>45</v>
      </c>
      <c r="C7783" t="s">
        <v>17</v>
      </c>
      <c r="D7783" t="s">
        <v>722</v>
      </c>
      <c r="E7783" t="s">
        <v>717</v>
      </c>
      <c r="F7783" t="s">
        <v>20</v>
      </c>
      <c r="G7783" t="s">
        <v>723</v>
      </c>
      <c r="H7783">
        <v>3145</v>
      </c>
      <c r="I7783" s="1">
        <v>-0.80280669999999998</v>
      </c>
      <c r="J7783" s="1">
        <v>-78.526102690000002</v>
      </c>
      <c r="K7783" t="s">
        <v>21</v>
      </c>
      <c r="L7783" t="s">
        <v>22</v>
      </c>
      <c r="M7783" t="s">
        <v>122</v>
      </c>
      <c r="N7783" t="s">
        <v>123</v>
      </c>
      <c r="O7783">
        <v>130</v>
      </c>
      <c r="P7783">
        <v>26</v>
      </c>
      <c r="Q7783">
        <v>26</v>
      </c>
      <c r="R7783" t="s">
        <v>26</v>
      </c>
      <c r="T7783">
        <v>2022</v>
      </c>
      <c r="U7783" t="str">
        <f t="shared" si="243"/>
        <v>1503 A1_011BAR_45</v>
      </c>
    </row>
    <row r="7784" spans="1:21" x14ac:dyDescent="0.3">
      <c r="A7784" t="str">
        <f t="shared" si="242"/>
        <v>46,Ecuador,1503 A1,BARRANCAS,Cotopaxi,011BAR,3145,-0.8028067,-78.52610269,Pinaceae,Pinus,radiata,Pinus radiata,130,20.7,20.7, ,,2022</v>
      </c>
      <c r="B7784">
        <v>46</v>
      </c>
      <c r="C7784" t="s">
        <v>17</v>
      </c>
      <c r="D7784" t="s">
        <v>722</v>
      </c>
      <c r="E7784" t="s">
        <v>717</v>
      </c>
      <c r="F7784" t="s">
        <v>20</v>
      </c>
      <c r="G7784" t="s">
        <v>723</v>
      </c>
      <c r="H7784">
        <v>3145</v>
      </c>
      <c r="I7784" s="1">
        <v>-0.80280669999999998</v>
      </c>
      <c r="J7784" s="1">
        <v>-78.526102690000002</v>
      </c>
      <c r="K7784" t="s">
        <v>21</v>
      </c>
      <c r="L7784" t="s">
        <v>22</v>
      </c>
      <c r="M7784" t="s">
        <v>122</v>
      </c>
      <c r="N7784" t="s">
        <v>123</v>
      </c>
      <c r="O7784">
        <v>130</v>
      </c>
      <c r="P7784" t="s">
        <v>118</v>
      </c>
      <c r="Q7784" t="s">
        <v>118</v>
      </c>
      <c r="R7784" t="s">
        <v>26</v>
      </c>
      <c r="T7784">
        <v>2022</v>
      </c>
      <c r="U7784" t="str">
        <f t="shared" si="243"/>
        <v>1503 A1_011BAR_46</v>
      </c>
    </row>
    <row r="7785" spans="1:21" x14ac:dyDescent="0.3">
      <c r="A7785" t="str">
        <f t="shared" si="242"/>
        <v>47,Ecuador,1503 A1,BARRANCAS,Cotopaxi,011BAR,3145,-0.8028067,-78.52610269,Pinaceae,Pinus,radiata,Pinus radiata,130,27,27, ,,2022</v>
      </c>
      <c r="B7785">
        <v>47</v>
      </c>
      <c r="C7785" t="s">
        <v>17</v>
      </c>
      <c r="D7785" t="s">
        <v>722</v>
      </c>
      <c r="E7785" t="s">
        <v>717</v>
      </c>
      <c r="F7785" t="s">
        <v>20</v>
      </c>
      <c r="G7785" t="s">
        <v>723</v>
      </c>
      <c r="H7785">
        <v>3145</v>
      </c>
      <c r="I7785" s="1">
        <v>-0.80280669999999998</v>
      </c>
      <c r="J7785" s="1">
        <v>-78.526102690000002</v>
      </c>
      <c r="K7785" t="s">
        <v>21</v>
      </c>
      <c r="L7785" t="s">
        <v>22</v>
      </c>
      <c r="M7785" t="s">
        <v>122</v>
      </c>
      <c r="N7785" t="s">
        <v>123</v>
      </c>
      <c r="O7785">
        <v>130</v>
      </c>
      <c r="P7785">
        <v>27</v>
      </c>
      <c r="Q7785">
        <v>27</v>
      </c>
      <c r="R7785" t="s">
        <v>26</v>
      </c>
      <c r="T7785">
        <v>2022</v>
      </c>
      <c r="U7785" t="str">
        <f t="shared" si="243"/>
        <v>1503 A1_011BAR_47</v>
      </c>
    </row>
    <row r="7786" spans="1:21" x14ac:dyDescent="0.3">
      <c r="A7786" t="str">
        <f t="shared" si="242"/>
        <v>48,Ecuador,1503 A1,BARRANCAS,Cotopaxi,011BAR,3145,-0.8028067,-78.52610269,Pinaceae,Pinus,radiata,Pinus radiata,130,29.9,29.9, ,,2022</v>
      </c>
      <c r="B7786">
        <v>48</v>
      </c>
      <c r="C7786" t="s">
        <v>17</v>
      </c>
      <c r="D7786" t="s">
        <v>722</v>
      </c>
      <c r="E7786" t="s">
        <v>717</v>
      </c>
      <c r="F7786" t="s">
        <v>20</v>
      </c>
      <c r="G7786" t="s">
        <v>723</v>
      </c>
      <c r="H7786">
        <v>3145</v>
      </c>
      <c r="I7786" s="1">
        <v>-0.80280669999999998</v>
      </c>
      <c r="J7786" s="1">
        <v>-78.526102690000002</v>
      </c>
      <c r="K7786" t="s">
        <v>21</v>
      </c>
      <c r="L7786" t="s">
        <v>22</v>
      </c>
      <c r="M7786" t="s">
        <v>122</v>
      </c>
      <c r="N7786" t="s">
        <v>123</v>
      </c>
      <c r="O7786">
        <v>130</v>
      </c>
      <c r="P7786" t="s">
        <v>356</v>
      </c>
      <c r="Q7786" t="s">
        <v>356</v>
      </c>
      <c r="R7786" t="s">
        <v>26</v>
      </c>
      <c r="T7786">
        <v>2022</v>
      </c>
      <c r="U7786" t="str">
        <f t="shared" si="243"/>
        <v>1503 A1_011BAR_48</v>
      </c>
    </row>
    <row r="7787" spans="1:21" x14ac:dyDescent="0.3">
      <c r="A7787" t="str">
        <f t="shared" si="242"/>
        <v>49,Ecuador,1503 A1,BARRANCAS,Cotopaxi,011BAR,3145,-0.8028067,-78.52610269,Pinaceae,Pinus,radiata,Pinus radiata,130,18.8,18.8, ,,2022</v>
      </c>
      <c r="B7787">
        <v>49</v>
      </c>
      <c r="C7787" t="s">
        <v>17</v>
      </c>
      <c r="D7787" t="s">
        <v>722</v>
      </c>
      <c r="E7787" t="s">
        <v>717</v>
      </c>
      <c r="F7787" t="s">
        <v>20</v>
      </c>
      <c r="G7787" t="s">
        <v>723</v>
      </c>
      <c r="H7787">
        <v>3145</v>
      </c>
      <c r="I7787" s="1">
        <v>-0.80280669999999998</v>
      </c>
      <c r="J7787" s="1">
        <v>-78.526102690000002</v>
      </c>
      <c r="K7787" t="s">
        <v>21</v>
      </c>
      <c r="L7787" t="s">
        <v>22</v>
      </c>
      <c r="M7787" t="s">
        <v>122</v>
      </c>
      <c r="N7787" t="s">
        <v>123</v>
      </c>
      <c r="O7787">
        <v>130</v>
      </c>
      <c r="P7787" t="s">
        <v>117</v>
      </c>
      <c r="Q7787" t="s">
        <v>117</v>
      </c>
      <c r="R7787" t="s">
        <v>26</v>
      </c>
      <c r="T7787">
        <v>2022</v>
      </c>
      <c r="U7787" t="str">
        <f t="shared" si="243"/>
        <v>1503 A1_011BAR_49</v>
      </c>
    </row>
    <row r="7788" spans="1:21" x14ac:dyDescent="0.3">
      <c r="A7788" t="str">
        <f t="shared" si="242"/>
        <v>51,Ecuador,1503 A1,BARRANCAS,Cotopaxi,011BAR,3145,-0.8028067,-78.52610269,Pinaceae,Pinus,radiata,Pinus radiata,130,15,15, ,,2022</v>
      </c>
      <c r="B7788">
        <v>51</v>
      </c>
      <c r="C7788" t="s">
        <v>17</v>
      </c>
      <c r="D7788" t="s">
        <v>722</v>
      </c>
      <c r="E7788" t="s">
        <v>717</v>
      </c>
      <c r="F7788" t="s">
        <v>20</v>
      </c>
      <c r="G7788" t="s">
        <v>723</v>
      </c>
      <c r="H7788">
        <v>3145</v>
      </c>
      <c r="I7788" s="1">
        <v>-0.80280669999999998</v>
      </c>
      <c r="J7788" s="1">
        <v>-78.526102690000002</v>
      </c>
      <c r="K7788" t="s">
        <v>21</v>
      </c>
      <c r="L7788" t="s">
        <v>22</v>
      </c>
      <c r="M7788" t="s">
        <v>122</v>
      </c>
      <c r="N7788" t="s">
        <v>123</v>
      </c>
      <c r="O7788">
        <v>130</v>
      </c>
      <c r="P7788">
        <v>15</v>
      </c>
      <c r="Q7788">
        <v>15</v>
      </c>
      <c r="R7788" t="s">
        <v>26</v>
      </c>
      <c r="T7788">
        <v>2022</v>
      </c>
      <c r="U7788" t="str">
        <f t="shared" si="243"/>
        <v>1503 A1_011BAR_51</v>
      </c>
    </row>
    <row r="7789" spans="1:21" x14ac:dyDescent="0.3">
      <c r="A7789" t="str">
        <f t="shared" si="242"/>
        <v>52,Ecuador,1503 A1,BARRANCAS,Cotopaxi,011BAR,3145,-0.8028067,-78.52610269,Pinaceae,Pinus,radiata,Pinus radiata,130,13.3,13.3, ,,2022</v>
      </c>
      <c r="B7789">
        <v>52</v>
      </c>
      <c r="C7789" t="s">
        <v>17</v>
      </c>
      <c r="D7789" t="s">
        <v>722</v>
      </c>
      <c r="E7789" t="s">
        <v>717</v>
      </c>
      <c r="F7789" t="s">
        <v>20</v>
      </c>
      <c r="G7789" t="s">
        <v>723</v>
      </c>
      <c r="H7789">
        <v>3145</v>
      </c>
      <c r="I7789" s="1">
        <v>-0.80280669999999998</v>
      </c>
      <c r="J7789" s="1">
        <v>-78.526102690000002</v>
      </c>
      <c r="K7789" t="s">
        <v>21</v>
      </c>
      <c r="L7789" t="s">
        <v>22</v>
      </c>
      <c r="M7789" t="s">
        <v>122</v>
      </c>
      <c r="N7789" t="s">
        <v>123</v>
      </c>
      <c r="O7789">
        <v>130</v>
      </c>
      <c r="P7789" t="s">
        <v>219</v>
      </c>
      <c r="Q7789" t="s">
        <v>219</v>
      </c>
      <c r="R7789" t="s">
        <v>26</v>
      </c>
      <c r="T7789">
        <v>2022</v>
      </c>
      <c r="U7789" t="str">
        <f t="shared" si="243"/>
        <v>1503 A1_011BAR_52</v>
      </c>
    </row>
    <row r="7790" spans="1:21" x14ac:dyDescent="0.3">
      <c r="A7790" t="str">
        <f t="shared" si="242"/>
        <v>53,Ecuador,1503 A1,BARRANCAS,Cotopaxi,011BAR,3145,-0.8028067,-78.52610269,Pinaceae,Pinus,radiata,Pinus radiata,130,17.8,17.8, ,,2022</v>
      </c>
      <c r="B7790">
        <v>53</v>
      </c>
      <c r="C7790" t="s">
        <v>17</v>
      </c>
      <c r="D7790" t="s">
        <v>722</v>
      </c>
      <c r="E7790" t="s">
        <v>717</v>
      </c>
      <c r="F7790" t="s">
        <v>20</v>
      </c>
      <c r="G7790" t="s">
        <v>723</v>
      </c>
      <c r="H7790">
        <v>3145</v>
      </c>
      <c r="I7790" s="1">
        <v>-0.80280669999999998</v>
      </c>
      <c r="J7790" s="1">
        <v>-78.526102690000002</v>
      </c>
      <c r="K7790" t="s">
        <v>21</v>
      </c>
      <c r="L7790" t="s">
        <v>22</v>
      </c>
      <c r="M7790" t="s">
        <v>122</v>
      </c>
      <c r="N7790" t="s">
        <v>123</v>
      </c>
      <c r="O7790">
        <v>130</v>
      </c>
      <c r="P7790" t="s">
        <v>100</v>
      </c>
      <c r="Q7790" t="s">
        <v>100</v>
      </c>
      <c r="R7790" t="s">
        <v>26</v>
      </c>
      <c r="T7790">
        <v>2022</v>
      </c>
      <c r="U7790" t="str">
        <f t="shared" si="243"/>
        <v>1503 A1_011BAR_53</v>
      </c>
    </row>
    <row r="7791" spans="1:21" x14ac:dyDescent="0.3">
      <c r="A7791" t="str">
        <f t="shared" si="242"/>
        <v>54,Ecuador,1503 A1,BARRANCAS,Cotopaxi,011BAR,3145,-0.8028067,-78.52610269,Pinaceae,Pinus,radiata,Pinus radiata,130,18.4,18.4, ,,2022</v>
      </c>
      <c r="B7791">
        <v>54</v>
      </c>
      <c r="C7791" t="s">
        <v>17</v>
      </c>
      <c r="D7791" t="s">
        <v>722</v>
      </c>
      <c r="E7791" t="s">
        <v>717</v>
      </c>
      <c r="F7791" t="s">
        <v>20</v>
      </c>
      <c r="G7791" t="s">
        <v>723</v>
      </c>
      <c r="H7791">
        <v>3145</v>
      </c>
      <c r="I7791" s="1">
        <v>-0.80280669999999998</v>
      </c>
      <c r="J7791" s="1">
        <v>-78.526102690000002</v>
      </c>
      <c r="K7791" t="s">
        <v>21</v>
      </c>
      <c r="L7791" t="s">
        <v>22</v>
      </c>
      <c r="M7791" t="s">
        <v>122</v>
      </c>
      <c r="N7791" t="s">
        <v>123</v>
      </c>
      <c r="O7791">
        <v>130</v>
      </c>
      <c r="P7791" t="s">
        <v>59</v>
      </c>
      <c r="Q7791" t="s">
        <v>59</v>
      </c>
      <c r="R7791" t="s">
        <v>26</v>
      </c>
      <c r="T7791">
        <v>2022</v>
      </c>
      <c r="U7791" t="str">
        <f t="shared" si="243"/>
        <v>1503 A1_011BAR_54</v>
      </c>
    </row>
    <row r="7792" spans="1:21" x14ac:dyDescent="0.3">
      <c r="A7792" t="str">
        <f t="shared" si="242"/>
        <v>55,Ecuador,1503 A1,BARRANCAS,Cotopaxi,011BAR,3145,-0.8028067,-78.52610269,Pinaceae,Pinus,radiata,Pinus radiata,130,19,19, ,,2022</v>
      </c>
      <c r="B7792">
        <v>55</v>
      </c>
      <c r="C7792" t="s">
        <v>17</v>
      </c>
      <c r="D7792" t="s">
        <v>722</v>
      </c>
      <c r="E7792" t="s">
        <v>717</v>
      </c>
      <c r="F7792" t="s">
        <v>20</v>
      </c>
      <c r="G7792" t="s">
        <v>723</v>
      </c>
      <c r="H7792">
        <v>3145</v>
      </c>
      <c r="I7792" s="1">
        <v>-0.80280669999999998</v>
      </c>
      <c r="J7792" s="1">
        <v>-78.526102690000002</v>
      </c>
      <c r="K7792" t="s">
        <v>21</v>
      </c>
      <c r="L7792" t="s">
        <v>22</v>
      </c>
      <c r="M7792" t="s">
        <v>122</v>
      </c>
      <c r="N7792" t="s">
        <v>123</v>
      </c>
      <c r="O7792">
        <v>130</v>
      </c>
      <c r="P7792">
        <v>19</v>
      </c>
      <c r="Q7792">
        <v>19</v>
      </c>
      <c r="R7792" t="s">
        <v>26</v>
      </c>
      <c r="T7792">
        <v>2022</v>
      </c>
      <c r="U7792" t="str">
        <f t="shared" si="243"/>
        <v>1503 A1_011BAR_55</v>
      </c>
    </row>
    <row r="7793" spans="1:21" x14ac:dyDescent="0.3">
      <c r="A7793" t="str">
        <f t="shared" si="242"/>
        <v>56,Ecuador,1503 A1,BARRANCAS,Cotopaxi,011BAR,3145,-0.8028067,-78.52610269,Pinaceae,Pinus,radiata,Pinus radiata,130,13.2,13.2, ,,2022</v>
      </c>
      <c r="B7793">
        <v>56</v>
      </c>
      <c r="C7793" t="s">
        <v>17</v>
      </c>
      <c r="D7793" t="s">
        <v>722</v>
      </c>
      <c r="E7793" t="s">
        <v>717</v>
      </c>
      <c r="F7793" t="s">
        <v>20</v>
      </c>
      <c r="G7793" t="s">
        <v>723</v>
      </c>
      <c r="H7793">
        <v>3145</v>
      </c>
      <c r="I7793" s="1">
        <v>-0.80280669999999998</v>
      </c>
      <c r="J7793" s="1">
        <v>-78.526102690000002</v>
      </c>
      <c r="K7793" t="s">
        <v>21</v>
      </c>
      <c r="L7793" t="s">
        <v>22</v>
      </c>
      <c r="M7793" t="s">
        <v>122</v>
      </c>
      <c r="N7793" t="s">
        <v>123</v>
      </c>
      <c r="O7793">
        <v>130</v>
      </c>
      <c r="P7793" t="s">
        <v>155</v>
      </c>
      <c r="Q7793" t="s">
        <v>155</v>
      </c>
      <c r="R7793" t="s">
        <v>26</v>
      </c>
      <c r="T7793">
        <v>2022</v>
      </c>
      <c r="U7793" t="str">
        <f t="shared" si="243"/>
        <v>1503 A1_011BAR_56</v>
      </c>
    </row>
    <row r="7794" spans="1:21" x14ac:dyDescent="0.3">
      <c r="A7794" t="str">
        <f t="shared" si="242"/>
        <v>57,Ecuador,1503 A1,BARRANCAS,Cotopaxi,011BAR,3145,-0.8028067,-78.52610269,Pinaceae,Pinus,radiata,Pinus radiata,130,20.1,20.1,12.5,,2022</v>
      </c>
      <c r="B7794">
        <v>57</v>
      </c>
      <c r="C7794" t="s">
        <v>17</v>
      </c>
      <c r="D7794" t="s">
        <v>722</v>
      </c>
      <c r="E7794" t="s">
        <v>717</v>
      </c>
      <c r="F7794" t="s">
        <v>20</v>
      </c>
      <c r="G7794" t="s">
        <v>723</v>
      </c>
      <c r="H7794">
        <v>3145</v>
      </c>
      <c r="I7794" s="1">
        <v>-0.80280669999999998</v>
      </c>
      <c r="J7794" s="1">
        <v>-78.526102690000002</v>
      </c>
      <c r="K7794" t="s">
        <v>21</v>
      </c>
      <c r="L7794" t="s">
        <v>22</v>
      </c>
      <c r="M7794" t="s">
        <v>122</v>
      </c>
      <c r="N7794" t="s">
        <v>123</v>
      </c>
      <c r="O7794">
        <v>130</v>
      </c>
      <c r="P7794" t="s">
        <v>153</v>
      </c>
      <c r="Q7794" t="s">
        <v>153</v>
      </c>
      <c r="R7794" t="s">
        <v>177</v>
      </c>
      <c r="T7794">
        <v>2022</v>
      </c>
      <c r="U7794" t="str">
        <f t="shared" si="243"/>
        <v>1503 A1_011BAR_57</v>
      </c>
    </row>
    <row r="7795" spans="1:21" x14ac:dyDescent="0.3">
      <c r="A7795" t="str">
        <f t="shared" si="242"/>
        <v>58,Ecuador,1503 A1,BARRANCAS,Cotopaxi,011BAR,3145,-0.8028067,-78.52610269,Pinaceae,Pinus,radiata,Pinus radiata,130,30.4,30.4,22,,2022</v>
      </c>
      <c r="B7795">
        <v>58</v>
      </c>
      <c r="C7795" t="s">
        <v>17</v>
      </c>
      <c r="D7795" t="s">
        <v>722</v>
      </c>
      <c r="E7795" t="s">
        <v>717</v>
      </c>
      <c r="F7795" t="s">
        <v>20</v>
      </c>
      <c r="G7795" t="s">
        <v>723</v>
      </c>
      <c r="H7795">
        <v>3145</v>
      </c>
      <c r="I7795" s="1">
        <v>-0.80280669999999998</v>
      </c>
      <c r="J7795" s="1">
        <v>-78.526102690000002</v>
      </c>
      <c r="K7795" t="s">
        <v>21</v>
      </c>
      <c r="L7795" t="s">
        <v>22</v>
      </c>
      <c r="M7795" t="s">
        <v>122</v>
      </c>
      <c r="N7795" t="s">
        <v>123</v>
      </c>
      <c r="O7795">
        <v>130</v>
      </c>
      <c r="P7795" t="s">
        <v>579</v>
      </c>
      <c r="Q7795" t="s">
        <v>579</v>
      </c>
      <c r="R7795">
        <v>22</v>
      </c>
      <c r="T7795">
        <v>2022</v>
      </c>
      <c r="U7795" t="str">
        <f t="shared" si="243"/>
        <v>1503 A1_011BAR_58</v>
      </c>
    </row>
    <row r="7796" spans="1:21" x14ac:dyDescent="0.3">
      <c r="A7796" t="str">
        <f t="shared" si="242"/>
        <v>59,Ecuador,1503 A1,BARRANCAS,Cotopaxi,011BAR,3145,-0.8028067,-78.52610269,Pinaceae,Pinus,radiata,Pinus radiata,130,9,9, ,,2022</v>
      </c>
      <c r="B7796">
        <v>59</v>
      </c>
      <c r="C7796" t="s">
        <v>17</v>
      </c>
      <c r="D7796" t="s">
        <v>722</v>
      </c>
      <c r="E7796" t="s">
        <v>717</v>
      </c>
      <c r="F7796" t="s">
        <v>20</v>
      </c>
      <c r="G7796" t="s">
        <v>723</v>
      </c>
      <c r="H7796">
        <v>3145</v>
      </c>
      <c r="I7796" s="1">
        <v>-0.80280669999999998</v>
      </c>
      <c r="J7796" s="1">
        <v>-78.526102690000002</v>
      </c>
      <c r="K7796" t="s">
        <v>21</v>
      </c>
      <c r="L7796" t="s">
        <v>22</v>
      </c>
      <c r="M7796" t="s">
        <v>122</v>
      </c>
      <c r="N7796" t="s">
        <v>123</v>
      </c>
      <c r="O7796">
        <v>130</v>
      </c>
      <c r="P7796">
        <v>9</v>
      </c>
      <c r="Q7796">
        <v>9</v>
      </c>
      <c r="R7796" t="s">
        <v>26</v>
      </c>
      <c r="T7796">
        <v>2022</v>
      </c>
      <c r="U7796" t="str">
        <f t="shared" si="243"/>
        <v>1503 A1_011BAR_59</v>
      </c>
    </row>
    <row r="7797" spans="1:21" x14ac:dyDescent="0.3">
      <c r="A7797" t="str">
        <f t="shared" si="242"/>
        <v>60,Ecuador,1503 A1,BARRANCAS,Cotopaxi,011BAR,3145,-0.8028067,-78.52610269,Pinaceae,Pinus,radiata,Pinus radiata,130,34,34,19,,2022</v>
      </c>
      <c r="B7797">
        <v>60</v>
      </c>
      <c r="C7797" t="s">
        <v>17</v>
      </c>
      <c r="D7797" t="s">
        <v>722</v>
      </c>
      <c r="E7797" t="s">
        <v>717</v>
      </c>
      <c r="F7797" t="s">
        <v>20</v>
      </c>
      <c r="G7797" t="s">
        <v>723</v>
      </c>
      <c r="H7797">
        <v>3145</v>
      </c>
      <c r="I7797" s="1">
        <v>-0.80280669999999998</v>
      </c>
      <c r="J7797" s="1">
        <v>-78.526102690000002</v>
      </c>
      <c r="K7797" t="s">
        <v>21</v>
      </c>
      <c r="L7797" t="s">
        <v>22</v>
      </c>
      <c r="M7797" t="s">
        <v>122</v>
      </c>
      <c r="N7797" t="s">
        <v>123</v>
      </c>
      <c r="O7797">
        <v>130</v>
      </c>
      <c r="P7797">
        <v>34</v>
      </c>
      <c r="Q7797">
        <v>34</v>
      </c>
      <c r="R7797">
        <v>19</v>
      </c>
      <c r="T7797">
        <v>2022</v>
      </c>
      <c r="U7797" t="str">
        <f t="shared" si="243"/>
        <v>1503 A1_011BAR_60</v>
      </c>
    </row>
    <row r="7798" spans="1:21" x14ac:dyDescent="0.3">
      <c r="A7798" t="str">
        <f t="shared" si="242"/>
        <v>61,Ecuador,1503 A1,BARRANCAS,Cotopaxi,011BAR,3145,-0.8028067,-78.52610269,Pinaceae,Pinus,radiata,Pinus radiata,130,23.8,23.8,11,,2022</v>
      </c>
      <c r="B7798">
        <v>61</v>
      </c>
      <c r="C7798" t="s">
        <v>17</v>
      </c>
      <c r="D7798" t="s">
        <v>722</v>
      </c>
      <c r="E7798" t="s">
        <v>717</v>
      </c>
      <c r="F7798" t="s">
        <v>20</v>
      </c>
      <c r="G7798" t="s">
        <v>723</v>
      </c>
      <c r="H7798">
        <v>3145</v>
      </c>
      <c r="I7798" s="1">
        <v>-0.80280669999999998</v>
      </c>
      <c r="J7798" s="1">
        <v>-78.526102690000002</v>
      </c>
      <c r="K7798" t="s">
        <v>21</v>
      </c>
      <c r="L7798" t="s">
        <v>22</v>
      </c>
      <c r="M7798" t="s">
        <v>122</v>
      </c>
      <c r="N7798" t="s">
        <v>123</v>
      </c>
      <c r="O7798">
        <v>130</v>
      </c>
      <c r="P7798" t="s">
        <v>137</v>
      </c>
      <c r="Q7798" t="s">
        <v>137</v>
      </c>
      <c r="R7798">
        <v>11</v>
      </c>
      <c r="T7798">
        <v>2022</v>
      </c>
      <c r="U7798" t="str">
        <f t="shared" si="243"/>
        <v>1503 A1_011BAR_61</v>
      </c>
    </row>
    <row r="7799" spans="1:21" x14ac:dyDescent="0.3">
      <c r="A7799" t="str">
        <f t="shared" si="242"/>
        <v>1,Ecuador,1604 A1,SAN_ELIAS,Cotopaxi,1,3350,-0.767986,-78.525899,Pinaceae,Pinus,radiata,Pinus radiata,130,19.4,19.4, ,,2022</v>
      </c>
      <c r="B7799">
        <v>1</v>
      </c>
      <c r="C7799" t="s">
        <v>17</v>
      </c>
      <c r="D7799" t="s">
        <v>724</v>
      </c>
      <c r="E7799" t="s">
        <v>725</v>
      </c>
      <c r="F7799" t="s">
        <v>20</v>
      </c>
      <c r="G7799">
        <v>1</v>
      </c>
      <c r="H7799">
        <v>3350</v>
      </c>
      <c r="I7799" s="1">
        <v>-0.76798599999999995</v>
      </c>
      <c r="J7799" s="1">
        <v>-78.525898999999995</v>
      </c>
      <c r="K7799" t="s">
        <v>21</v>
      </c>
      <c r="L7799" t="s">
        <v>22</v>
      </c>
      <c r="M7799" t="s">
        <v>122</v>
      </c>
      <c r="N7799" t="s">
        <v>123</v>
      </c>
      <c r="O7799">
        <v>130</v>
      </c>
      <c r="P7799" t="s">
        <v>62</v>
      </c>
      <c r="Q7799" t="s">
        <v>62</v>
      </c>
      <c r="R7799" t="s">
        <v>26</v>
      </c>
      <c r="T7799">
        <v>2022</v>
      </c>
      <c r="U7799" t="str">
        <f t="shared" si="243"/>
        <v>1604 A1_1_1</v>
      </c>
    </row>
    <row r="7800" spans="1:21" x14ac:dyDescent="0.3">
      <c r="A7800" t="str">
        <f t="shared" si="242"/>
        <v>2,Ecuador,1604 A1,SAN_ELIAS,Cotopaxi,1,3350,-0.767986,-78.525899,Pinaceae,Pinus,radiata,Pinus radiata,130,8,8, ,,2022</v>
      </c>
      <c r="B7800">
        <v>2</v>
      </c>
      <c r="C7800" t="s">
        <v>17</v>
      </c>
      <c r="D7800" t="s">
        <v>724</v>
      </c>
      <c r="E7800" t="s">
        <v>725</v>
      </c>
      <c r="F7800" t="s">
        <v>20</v>
      </c>
      <c r="G7800">
        <v>1</v>
      </c>
      <c r="H7800">
        <v>3350</v>
      </c>
      <c r="I7800" s="1">
        <v>-0.76798599999999995</v>
      </c>
      <c r="J7800" s="1">
        <v>-78.525898999999995</v>
      </c>
      <c r="K7800" t="s">
        <v>21</v>
      </c>
      <c r="L7800" t="s">
        <v>22</v>
      </c>
      <c r="M7800" t="s">
        <v>122</v>
      </c>
      <c r="N7800" t="s">
        <v>123</v>
      </c>
      <c r="O7800">
        <v>130</v>
      </c>
      <c r="P7800">
        <v>8</v>
      </c>
      <c r="Q7800">
        <v>8</v>
      </c>
      <c r="R7800" t="s">
        <v>26</v>
      </c>
      <c r="T7800">
        <v>2022</v>
      </c>
      <c r="U7800" t="str">
        <f t="shared" si="243"/>
        <v>1604 A1_1_2</v>
      </c>
    </row>
    <row r="7801" spans="1:21" x14ac:dyDescent="0.3">
      <c r="A7801" t="str">
        <f t="shared" si="242"/>
        <v>3,Ecuador,1604 A1,SAN_ELIAS,Cotopaxi,1,3350,-0.767986,-78.525899,Pinaceae,Pinus,radiata,Pinus radiata,130,10.1,10.1, ,,2022</v>
      </c>
      <c r="B7801">
        <v>3</v>
      </c>
      <c r="C7801" t="s">
        <v>17</v>
      </c>
      <c r="D7801" t="s">
        <v>724</v>
      </c>
      <c r="E7801" t="s">
        <v>725</v>
      </c>
      <c r="F7801" t="s">
        <v>20</v>
      </c>
      <c r="G7801">
        <v>1</v>
      </c>
      <c r="H7801">
        <v>3350</v>
      </c>
      <c r="I7801" s="1">
        <v>-0.76798599999999995</v>
      </c>
      <c r="J7801" s="1">
        <v>-78.525898999999995</v>
      </c>
      <c r="K7801" t="s">
        <v>21</v>
      </c>
      <c r="L7801" t="s">
        <v>22</v>
      </c>
      <c r="M7801" t="s">
        <v>122</v>
      </c>
      <c r="N7801" t="s">
        <v>123</v>
      </c>
      <c r="O7801">
        <v>130</v>
      </c>
      <c r="P7801" t="s">
        <v>333</v>
      </c>
      <c r="Q7801" t="s">
        <v>333</v>
      </c>
      <c r="R7801" t="s">
        <v>26</v>
      </c>
      <c r="T7801">
        <v>2022</v>
      </c>
      <c r="U7801" t="str">
        <f t="shared" si="243"/>
        <v>1604 A1_1_3</v>
      </c>
    </row>
    <row r="7802" spans="1:21" x14ac:dyDescent="0.3">
      <c r="A7802" t="str">
        <f t="shared" si="242"/>
        <v>4,Ecuador,1604 A1,SAN_ELIAS,Cotopaxi,1,3350,-0.767986,-78.525899,Pinaceae,Pinus,radiata,Pinus radiata,130,15.4,15.4, ,,2022</v>
      </c>
      <c r="B7802">
        <v>4</v>
      </c>
      <c r="C7802" t="s">
        <v>17</v>
      </c>
      <c r="D7802" t="s">
        <v>724</v>
      </c>
      <c r="E7802" t="s">
        <v>725</v>
      </c>
      <c r="F7802" t="s">
        <v>20</v>
      </c>
      <c r="G7802">
        <v>1</v>
      </c>
      <c r="H7802">
        <v>3350</v>
      </c>
      <c r="I7802" s="1">
        <v>-0.76798599999999995</v>
      </c>
      <c r="J7802" s="1">
        <v>-78.525898999999995</v>
      </c>
      <c r="K7802" t="s">
        <v>21</v>
      </c>
      <c r="L7802" t="s">
        <v>22</v>
      </c>
      <c r="M7802" t="s">
        <v>122</v>
      </c>
      <c r="N7802" t="s">
        <v>123</v>
      </c>
      <c r="O7802">
        <v>130</v>
      </c>
      <c r="P7802" t="s">
        <v>80</v>
      </c>
      <c r="Q7802" t="s">
        <v>80</v>
      </c>
      <c r="R7802" t="s">
        <v>26</v>
      </c>
      <c r="T7802">
        <v>2022</v>
      </c>
      <c r="U7802" t="str">
        <f t="shared" si="243"/>
        <v>1604 A1_1_4</v>
      </c>
    </row>
    <row r="7803" spans="1:21" x14ac:dyDescent="0.3">
      <c r="A7803" t="str">
        <f t="shared" si="242"/>
        <v>5,Ecuador,1604 A1,SAN_ELIAS,Cotopaxi,1,3350,-0.767986,-78.525899,Pinaceae,Pinus,radiata,Pinus radiata,130,14,14,14,,2022</v>
      </c>
      <c r="B7803">
        <v>5</v>
      </c>
      <c r="C7803" t="s">
        <v>17</v>
      </c>
      <c r="D7803" t="s">
        <v>724</v>
      </c>
      <c r="E7803" t="s">
        <v>725</v>
      </c>
      <c r="F7803" t="s">
        <v>20</v>
      </c>
      <c r="G7803">
        <v>1</v>
      </c>
      <c r="H7803">
        <v>3350</v>
      </c>
      <c r="I7803" s="1">
        <v>-0.76798599999999995</v>
      </c>
      <c r="J7803" s="1">
        <v>-78.525898999999995</v>
      </c>
      <c r="K7803" t="s">
        <v>21</v>
      </c>
      <c r="L7803" t="s">
        <v>22</v>
      </c>
      <c r="M7803" t="s">
        <v>122</v>
      </c>
      <c r="N7803" t="s">
        <v>123</v>
      </c>
      <c r="O7803">
        <v>130</v>
      </c>
      <c r="P7803">
        <v>14</v>
      </c>
      <c r="Q7803">
        <v>14</v>
      </c>
      <c r="R7803">
        <v>14</v>
      </c>
      <c r="T7803">
        <v>2022</v>
      </c>
      <c r="U7803" t="str">
        <f t="shared" si="243"/>
        <v>1604 A1_1_5</v>
      </c>
    </row>
    <row r="7804" spans="1:21" x14ac:dyDescent="0.3">
      <c r="A7804" t="str">
        <f t="shared" si="242"/>
        <v>6,Ecuador,1604 A1,SAN_ELIAS,Cotopaxi,1,3350,-0.767986,-78.525899,Pinaceae,Pinus,radiata,Pinus radiata,130,5,5, ,,2022</v>
      </c>
      <c r="B7804">
        <v>6</v>
      </c>
      <c r="C7804" t="s">
        <v>17</v>
      </c>
      <c r="D7804" t="s">
        <v>724</v>
      </c>
      <c r="E7804" t="s">
        <v>725</v>
      </c>
      <c r="F7804" t="s">
        <v>20</v>
      </c>
      <c r="G7804">
        <v>1</v>
      </c>
      <c r="H7804">
        <v>3350</v>
      </c>
      <c r="I7804" s="1">
        <v>-0.76798599999999995</v>
      </c>
      <c r="J7804" s="1">
        <v>-78.525898999999995</v>
      </c>
      <c r="K7804" t="s">
        <v>21</v>
      </c>
      <c r="L7804" t="s">
        <v>22</v>
      </c>
      <c r="M7804" t="s">
        <v>122</v>
      </c>
      <c r="N7804" t="s">
        <v>123</v>
      </c>
      <c r="O7804">
        <v>130</v>
      </c>
      <c r="P7804">
        <v>5</v>
      </c>
      <c r="Q7804">
        <v>5</v>
      </c>
      <c r="R7804" t="s">
        <v>26</v>
      </c>
      <c r="T7804">
        <v>2022</v>
      </c>
      <c r="U7804" t="str">
        <f t="shared" si="243"/>
        <v>1604 A1_1_6</v>
      </c>
    </row>
    <row r="7805" spans="1:21" x14ac:dyDescent="0.3">
      <c r="A7805" t="str">
        <f t="shared" si="242"/>
        <v>7,Ecuador,1604 A1,SAN_ELIAS,Cotopaxi,1,3350,-0.767986,-78.525899,Pinaceae,Pinus,radiata,Pinus radiata,130,8,8,9.75,,2022</v>
      </c>
      <c r="B7805">
        <v>7</v>
      </c>
      <c r="C7805" t="s">
        <v>17</v>
      </c>
      <c r="D7805" t="s">
        <v>724</v>
      </c>
      <c r="E7805" t="s">
        <v>725</v>
      </c>
      <c r="F7805" t="s">
        <v>20</v>
      </c>
      <c r="G7805">
        <v>1</v>
      </c>
      <c r="H7805">
        <v>3350</v>
      </c>
      <c r="I7805" s="1">
        <v>-0.76798599999999995</v>
      </c>
      <c r="J7805" s="1">
        <v>-78.525898999999995</v>
      </c>
      <c r="K7805" t="s">
        <v>21</v>
      </c>
      <c r="L7805" t="s">
        <v>22</v>
      </c>
      <c r="M7805" t="s">
        <v>122</v>
      </c>
      <c r="N7805" t="s">
        <v>123</v>
      </c>
      <c r="O7805">
        <v>130</v>
      </c>
      <c r="P7805">
        <v>8</v>
      </c>
      <c r="Q7805">
        <v>8</v>
      </c>
      <c r="R7805" t="s">
        <v>473</v>
      </c>
      <c r="T7805">
        <v>2022</v>
      </c>
      <c r="U7805" t="str">
        <f t="shared" si="243"/>
        <v>1604 A1_1_7</v>
      </c>
    </row>
    <row r="7806" spans="1:21" x14ac:dyDescent="0.3">
      <c r="A7806" t="str">
        <f t="shared" si="242"/>
        <v>9,Ecuador,1604 A1,SAN_ELIAS,Cotopaxi,1,3350,-0.767986,-78.525899,Pinaceae,Pinus,radiata,Pinus radiata,130,10.3,10.3,10,,2022</v>
      </c>
      <c r="B7806">
        <v>9</v>
      </c>
      <c r="C7806" t="s">
        <v>17</v>
      </c>
      <c r="D7806" t="s">
        <v>724</v>
      </c>
      <c r="E7806" t="s">
        <v>725</v>
      </c>
      <c r="F7806" t="s">
        <v>20</v>
      </c>
      <c r="G7806">
        <v>1</v>
      </c>
      <c r="H7806">
        <v>3350</v>
      </c>
      <c r="I7806" s="1">
        <v>-0.76798599999999995</v>
      </c>
      <c r="J7806" s="1">
        <v>-78.525898999999995</v>
      </c>
      <c r="K7806" t="s">
        <v>21</v>
      </c>
      <c r="L7806" t="s">
        <v>22</v>
      </c>
      <c r="M7806" t="s">
        <v>122</v>
      </c>
      <c r="N7806" t="s">
        <v>123</v>
      </c>
      <c r="O7806">
        <v>130</v>
      </c>
      <c r="P7806" t="s">
        <v>330</v>
      </c>
      <c r="Q7806" t="s">
        <v>330</v>
      </c>
      <c r="R7806">
        <v>10</v>
      </c>
      <c r="T7806">
        <v>2022</v>
      </c>
      <c r="U7806" t="str">
        <f t="shared" si="243"/>
        <v>1604 A1_1_9</v>
      </c>
    </row>
    <row r="7807" spans="1:21" x14ac:dyDescent="0.3">
      <c r="A7807" t="str">
        <f t="shared" si="242"/>
        <v>10,Ecuador,1604 A1,SAN_ELIAS,Cotopaxi,1,3350,-0.767986,-78.525899,Pinaceae,Pinus,radiata,Pinus radiata,140,12.1,12.1,11,,2022</v>
      </c>
      <c r="B7807">
        <v>10</v>
      </c>
      <c r="C7807" t="s">
        <v>17</v>
      </c>
      <c r="D7807" t="s">
        <v>724</v>
      </c>
      <c r="E7807" t="s">
        <v>725</v>
      </c>
      <c r="F7807" t="s">
        <v>20</v>
      </c>
      <c r="G7807">
        <v>1</v>
      </c>
      <c r="H7807">
        <v>3350</v>
      </c>
      <c r="I7807" s="1">
        <v>-0.76798599999999995</v>
      </c>
      <c r="J7807" s="1">
        <v>-78.525898999999995</v>
      </c>
      <c r="K7807" t="s">
        <v>21</v>
      </c>
      <c r="L7807" t="s">
        <v>22</v>
      </c>
      <c r="M7807" t="s">
        <v>122</v>
      </c>
      <c r="N7807" t="s">
        <v>123</v>
      </c>
      <c r="O7807">
        <v>140</v>
      </c>
      <c r="P7807" t="s">
        <v>365</v>
      </c>
      <c r="Q7807" t="s">
        <v>365</v>
      </c>
      <c r="R7807">
        <v>11</v>
      </c>
      <c r="T7807">
        <v>2022</v>
      </c>
      <c r="U7807" t="str">
        <f t="shared" si="243"/>
        <v>1604 A1_1_10</v>
      </c>
    </row>
    <row r="7808" spans="1:21" x14ac:dyDescent="0.3">
      <c r="A7808" t="str">
        <f t="shared" si="242"/>
        <v>11,Ecuador,1604 A1,SAN_ELIAS,Cotopaxi,1,3350,-0.767986,-78.525899,Pinaceae,Pinus,radiata,Pinus radiata,130,17,17,14,,2022</v>
      </c>
      <c r="B7808">
        <v>11</v>
      </c>
      <c r="C7808" t="s">
        <v>17</v>
      </c>
      <c r="D7808" t="s">
        <v>724</v>
      </c>
      <c r="E7808" t="s">
        <v>725</v>
      </c>
      <c r="F7808" t="s">
        <v>20</v>
      </c>
      <c r="G7808">
        <v>1</v>
      </c>
      <c r="H7808">
        <v>3350</v>
      </c>
      <c r="I7808" s="1">
        <v>-0.76798599999999995</v>
      </c>
      <c r="J7808" s="1">
        <v>-78.525898999999995</v>
      </c>
      <c r="K7808" t="s">
        <v>21</v>
      </c>
      <c r="L7808" t="s">
        <v>22</v>
      </c>
      <c r="M7808" t="s">
        <v>122</v>
      </c>
      <c r="N7808" t="s">
        <v>123</v>
      </c>
      <c r="O7808">
        <v>130</v>
      </c>
      <c r="P7808">
        <v>17</v>
      </c>
      <c r="Q7808">
        <v>17</v>
      </c>
      <c r="R7808">
        <v>14</v>
      </c>
      <c r="T7808">
        <v>2022</v>
      </c>
      <c r="U7808" t="str">
        <f t="shared" si="243"/>
        <v>1604 A1_1_11</v>
      </c>
    </row>
    <row r="7809" spans="1:21" x14ac:dyDescent="0.3">
      <c r="A7809" t="str">
        <f t="shared" si="242"/>
        <v>12,Ecuador,1604 A1,SAN_ELIAS,Cotopaxi,1,3350,-0.767986,-78.525899,Pinaceae,Pinus,radiata,Pinus radiata,130,11.3,11.3, ,,2022</v>
      </c>
      <c r="B7809">
        <v>12</v>
      </c>
      <c r="C7809" t="s">
        <v>17</v>
      </c>
      <c r="D7809" t="s">
        <v>724</v>
      </c>
      <c r="E7809" t="s">
        <v>725</v>
      </c>
      <c r="F7809" t="s">
        <v>20</v>
      </c>
      <c r="G7809">
        <v>1</v>
      </c>
      <c r="H7809">
        <v>3350</v>
      </c>
      <c r="I7809" s="1">
        <v>-0.76798599999999995</v>
      </c>
      <c r="J7809" s="1">
        <v>-78.525898999999995</v>
      </c>
      <c r="K7809" t="s">
        <v>21</v>
      </c>
      <c r="L7809" t="s">
        <v>22</v>
      </c>
      <c r="M7809" t="s">
        <v>122</v>
      </c>
      <c r="N7809" t="s">
        <v>123</v>
      </c>
      <c r="O7809">
        <v>130</v>
      </c>
      <c r="P7809" t="s">
        <v>172</v>
      </c>
      <c r="Q7809" t="s">
        <v>172</v>
      </c>
      <c r="R7809" t="s">
        <v>26</v>
      </c>
      <c r="T7809">
        <v>2022</v>
      </c>
      <c r="U7809" t="str">
        <f t="shared" si="243"/>
        <v>1604 A1_1_12</v>
      </c>
    </row>
    <row r="7810" spans="1:21" x14ac:dyDescent="0.3">
      <c r="A7810" t="str">
        <f t="shared" ref="A7810:A7873" si="244">CONCATENATE(B7810,",",C7810,",",D7810,",",E7810,",",F7810,",",G7810,",",H7810,",",I7810,",",J7810,",",K7810,",",L7810,",",M7810,",",N7810,",",O7810,",",P7810,",",Q7810,",",R7810,",",S7810,",",T7810)</f>
        <v>14.1,Ecuador,1604 A1,SAN_ELIAS,Cotopaxi,1,3350,-0.767986,-78.525899,Pinaceae,Pinus,radiata,Pinus radiata,130,12.9,12.9, ,,2022</v>
      </c>
      <c r="B7810" t="s">
        <v>183</v>
      </c>
      <c r="C7810" t="s">
        <v>17</v>
      </c>
      <c r="D7810" t="s">
        <v>724</v>
      </c>
      <c r="E7810" t="s">
        <v>725</v>
      </c>
      <c r="F7810" t="s">
        <v>20</v>
      </c>
      <c r="G7810">
        <v>1</v>
      </c>
      <c r="H7810">
        <v>3350</v>
      </c>
      <c r="I7810" s="1">
        <v>-0.76798599999999995</v>
      </c>
      <c r="J7810" s="1">
        <v>-78.525898999999995</v>
      </c>
      <c r="K7810" t="s">
        <v>21</v>
      </c>
      <c r="L7810" t="s">
        <v>22</v>
      </c>
      <c r="M7810" t="s">
        <v>122</v>
      </c>
      <c r="N7810" t="s">
        <v>123</v>
      </c>
      <c r="O7810">
        <v>130</v>
      </c>
      <c r="P7810" t="s">
        <v>208</v>
      </c>
      <c r="Q7810" t="s">
        <v>208</v>
      </c>
      <c r="R7810" t="s">
        <v>26</v>
      </c>
      <c r="T7810">
        <v>2022</v>
      </c>
      <c r="U7810" t="str">
        <f t="shared" si="243"/>
        <v>1604 A1_1_14.1</v>
      </c>
    </row>
    <row r="7811" spans="1:21" x14ac:dyDescent="0.3">
      <c r="A7811" t="str">
        <f t="shared" si="244"/>
        <v>14.2,Ecuador,1604 A1,SAN_ELIAS,Cotopaxi,1,3350,-0.767986,-78.525899,Pinaceae,Pinus,radiata,Pinus radiata,130,12.5,12.5, ,,2022</v>
      </c>
      <c r="B7811" t="s">
        <v>254</v>
      </c>
      <c r="C7811" t="s">
        <v>17</v>
      </c>
      <c r="D7811" t="s">
        <v>724</v>
      </c>
      <c r="E7811" t="s">
        <v>725</v>
      </c>
      <c r="F7811" t="s">
        <v>20</v>
      </c>
      <c r="G7811">
        <v>1</v>
      </c>
      <c r="H7811">
        <v>3350</v>
      </c>
      <c r="I7811" s="1">
        <v>-0.76798599999999995</v>
      </c>
      <c r="J7811" s="1">
        <v>-78.525898999999995</v>
      </c>
      <c r="K7811" t="s">
        <v>21</v>
      </c>
      <c r="L7811" t="s">
        <v>22</v>
      </c>
      <c r="M7811" t="s">
        <v>122</v>
      </c>
      <c r="N7811" t="s">
        <v>123</v>
      </c>
      <c r="O7811">
        <v>130</v>
      </c>
      <c r="P7811" t="s">
        <v>177</v>
      </c>
      <c r="Q7811" t="s">
        <v>177</v>
      </c>
      <c r="R7811" t="s">
        <v>26</v>
      </c>
      <c r="T7811">
        <v>2022</v>
      </c>
      <c r="U7811" t="str">
        <f t="shared" ref="U7811:U7874" si="245">D7811&amp;"_"&amp;G7811&amp;"_"&amp;B7811</f>
        <v>1604 A1_1_14.2</v>
      </c>
    </row>
    <row r="7812" spans="1:21" x14ac:dyDescent="0.3">
      <c r="A7812" t="str">
        <f t="shared" si="244"/>
        <v>15,Ecuador,1604 A1,SAN_ELIAS,Cotopaxi,1,3350,-0.767986,-78.525899,Pinaceae,Pinus,radiata,Pinus radiata,130,13.5,13.5, ,,2022</v>
      </c>
      <c r="B7812">
        <v>15</v>
      </c>
      <c r="C7812" t="s">
        <v>17</v>
      </c>
      <c r="D7812" t="s">
        <v>724</v>
      </c>
      <c r="E7812" t="s">
        <v>725</v>
      </c>
      <c r="F7812" t="s">
        <v>20</v>
      </c>
      <c r="G7812">
        <v>1</v>
      </c>
      <c r="H7812">
        <v>3350</v>
      </c>
      <c r="I7812" s="1">
        <v>-0.76798599999999995</v>
      </c>
      <c r="J7812" s="1">
        <v>-78.525898999999995</v>
      </c>
      <c r="K7812" t="s">
        <v>21</v>
      </c>
      <c r="L7812" t="s">
        <v>22</v>
      </c>
      <c r="M7812" t="s">
        <v>122</v>
      </c>
      <c r="N7812" t="s">
        <v>123</v>
      </c>
      <c r="O7812">
        <v>130</v>
      </c>
      <c r="P7812" t="s">
        <v>102</v>
      </c>
      <c r="Q7812" t="s">
        <v>102</v>
      </c>
      <c r="R7812" t="s">
        <v>26</v>
      </c>
      <c r="T7812">
        <v>2022</v>
      </c>
      <c r="U7812" t="str">
        <f t="shared" si="245"/>
        <v>1604 A1_1_15</v>
      </c>
    </row>
    <row r="7813" spans="1:21" x14ac:dyDescent="0.3">
      <c r="A7813" t="str">
        <f t="shared" si="244"/>
        <v>16,Ecuador,1604 A1,SAN_ELIAS,Cotopaxi,1,3350,-0.767986,-78.525899,Pinaceae,Pinus,radiata,Pinus radiata,130,14.3,14.3, ,,2022</v>
      </c>
      <c r="B7813">
        <v>16</v>
      </c>
      <c r="C7813" t="s">
        <v>17</v>
      </c>
      <c r="D7813" t="s">
        <v>724</v>
      </c>
      <c r="E7813" t="s">
        <v>725</v>
      </c>
      <c r="F7813" t="s">
        <v>20</v>
      </c>
      <c r="G7813">
        <v>1</v>
      </c>
      <c r="H7813">
        <v>3350</v>
      </c>
      <c r="I7813" s="1">
        <v>-0.76798599999999995</v>
      </c>
      <c r="J7813" s="1">
        <v>-78.525898999999995</v>
      </c>
      <c r="K7813" t="s">
        <v>21</v>
      </c>
      <c r="L7813" t="s">
        <v>22</v>
      </c>
      <c r="M7813" t="s">
        <v>122</v>
      </c>
      <c r="N7813" t="s">
        <v>123</v>
      </c>
      <c r="O7813">
        <v>130</v>
      </c>
      <c r="P7813" t="s">
        <v>229</v>
      </c>
      <c r="Q7813" t="s">
        <v>229</v>
      </c>
      <c r="R7813" t="s">
        <v>26</v>
      </c>
      <c r="T7813">
        <v>2022</v>
      </c>
      <c r="U7813" t="str">
        <f t="shared" si="245"/>
        <v>1604 A1_1_16</v>
      </c>
    </row>
    <row r="7814" spans="1:21" x14ac:dyDescent="0.3">
      <c r="A7814" t="str">
        <f t="shared" si="244"/>
        <v>17,Ecuador,1604 A1,SAN_ELIAS,Cotopaxi,1,3350,-0.767986,-78.525899,Pinaceae,Pinus,radiata,Pinus radiata,130,7.3,7.3, ,,2022</v>
      </c>
      <c r="B7814">
        <v>17</v>
      </c>
      <c r="C7814" t="s">
        <v>17</v>
      </c>
      <c r="D7814" t="s">
        <v>724</v>
      </c>
      <c r="E7814" t="s">
        <v>725</v>
      </c>
      <c r="F7814" t="s">
        <v>20</v>
      </c>
      <c r="G7814">
        <v>1</v>
      </c>
      <c r="H7814">
        <v>3350</v>
      </c>
      <c r="I7814" s="1">
        <v>-0.76798599999999995</v>
      </c>
      <c r="J7814" s="1">
        <v>-78.525898999999995</v>
      </c>
      <c r="K7814" t="s">
        <v>21</v>
      </c>
      <c r="L7814" t="s">
        <v>22</v>
      </c>
      <c r="M7814" t="s">
        <v>122</v>
      </c>
      <c r="N7814" t="s">
        <v>123</v>
      </c>
      <c r="O7814">
        <v>130</v>
      </c>
      <c r="P7814" t="s">
        <v>265</v>
      </c>
      <c r="Q7814" t="s">
        <v>265</v>
      </c>
      <c r="R7814" t="s">
        <v>26</v>
      </c>
      <c r="T7814">
        <v>2022</v>
      </c>
      <c r="U7814" t="str">
        <f t="shared" si="245"/>
        <v>1604 A1_1_17</v>
      </c>
    </row>
    <row r="7815" spans="1:21" x14ac:dyDescent="0.3">
      <c r="A7815" t="str">
        <f t="shared" si="244"/>
        <v>18,Ecuador,1604 A1,SAN_ELIAS,Cotopaxi,1,3350,-0.767986,-78.525899,Pinaceae,Pinus,radiata,Pinus radiata,130,10.7,10.7, ,,2022</v>
      </c>
      <c r="B7815">
        <v>18</v>
      </c>
      <c r="C7815" t="s">
        <v>17</v>
      </c>
      <c r="D7815" t="s">
        <v>724</v>
      </c>
      <c r="E7815" t="s">
        <v>725</v>
      </c>
      <c r="F7815" t="s">
        <v>20</v>
      </c>
      <c r="G7815">
        <v>1</v>
      </c>
      <c r="H7815">
        <v>3350</v>
      </c>
      <c r="I7815" s="1">
        <v>-0.76798599999999995</v>
      </c>
      <c r="J7815" s="1">
        <v>-78.525898999999995</v>
      </c>
      <c r="K7815" t="s">
        <v>21</v>
      </c>
      <c r="L7815" t="s">
        <v>22</v>
      </c>
      <c r="M7815" t="s">
        <v>122</v>
      </c>
      <c r="N7815" t="s">
        <v>123</v>
      </c>
      <c r="O7815">
        <v>130</v>
      </c>
      <c r="P7815" t="s">
        <v>341</v>
      </c>
      <c r="Q7815" t="s">
        <v>341</v>
      </c>
      <c r="R7815" t="s">
        <v>26</v>
      </c>
      <c r="T7815">
        <v>2022</v>
      </c>
      <c r="U7815" t="str">
        <f t="shared" si="245"/>
        <v>1604 A1_1_18</v>
      </c>
    </row>
    <row r="7816" spans="1:21" x14ac:dyDescent="0.3">
      <c r="A7816" t="str">
        <f t="shared" si="244"/>
        <v>19,Ecuador,1604 A1,SAN_ELIAS,Cotopaxi,1,3350,-0.767986,-78.525899,Pinaceae,Pinus,radiata,Pinus radiata,130,13.3,13.3, ,,2022</v>
      </c>
      <c r="B7816">
        <v>19</v>
      </c>
      <c r="C7816" t="s">
        <v>17</v>
      </c>
      <c r="D7816" t="s">
        <v>724</v>
      </c>
      <c r="E7816" t="s">
        <v>725</v>
      </c>
      <c r="F7816" t="s">
        <v>20</v>
      </c>
      <c r="G7816">
        <v>1</v>
      </c>
      <c r="H7816">
        <v>3350</v>
      </c>
      <c r="I7816" s="1">
        <v>-0.76798599999999995</v>
      </c>
      <c r="J7816" s="1">
        <v>-78.525898999999995</v>
      </c>
      <c r="K7816" t="s">
        <v>21</v>
      </c>
      <c r="L7816" t="s">
        <v>22</v>
      </c>
      <c r="M7816" t="s">
        <v>122</v>
      </c>
      <c r="N7816" t="s">
        <v>123</v>
      </c>
      <c r="O7816">
        <v>130</v>
      </c>
      <c r="P7816" t="s">
        <v>219</v>
      </c>
      <c r="Q7816" t="s">
        <v>219</v>
      </c>
      <c r="R7816" t="s">
        <v>26</v>
      </c>
      <c r="T7816">
        <v>2022</v>
      </c>
      <c r="U7816" t="str">
        <f t="shared" si="245"/>
        <v>1604 A1_1_19</v>
      </c>
    </row>
    <row r="7817" spans="1:21" x14ac:dyDescent="0.3">
      <c r="A7817" t="str">
        <f t="shared" si="244"/>
        <v>20,Ecuador,1604 A1,SAN_ELIAS,Cotopaxi,1,3350,-0.767986,-78.525899,Pinaceae,Pinus,radiata,Pinus radiata,130,14.6,14.6, ,,2022</v>
      </c>
      <c r="B7817">
        <v>20</v>
      </c>
      <c r="C7817" t="s">
        <v>17</v>
      </c>
      <c r="D7817" t="s">
        <v>724</v>
      </c>
      <c r="E7817" t="s">
        <v>725</v>
      </c>
      <c r="F7817" t="s">
        <v>20</v>
      </c>
      <c r="G7817">
        <v>1</v>
      </c>
      <c r="H7817">
        <v>3350</v>
      </c>
      <c r="I7817" s="1">
        <v>-0.76798599999999995</v>
      </c>
      <c r="J7817" s="1">
        <v>-78.525898999999995</v>
      </c>
      <c r="K7817" t="s">
        <v>21</v>
      </c>
      <c r="L7817" t="s">
        <v>22</v>
      </c>
      <c r="M7817" t="s">
        <v>122</v>
      </c>
      <c r="N7817" t="s">
        <v>123</v>
      </c>
      <c r="O7817">
        <v>130</v>
      </c>
      <c r="P7817" t="s">
        <v>140</v>
      </c>
      <c r="Q7817" t="s">
        <v>140</v>
      </c>
      <c r="R7817" t="s">
        <v>26</v>
      </c>
      <c r="T7817">
        <v>2022</v>
      </c>
      <c r="U7817" t="str">
        <f t="shared" si="245"/>
        <v>1604 A1_1_20</v>
      </c>
    </row>
    <row r="7818" spans="1:21" x14ac:dyDescent="0.3">
      <c r="A7818" t="str">
        <f t="shared" si="244"/>
        <v>21,Ecuador,1604 A1,SAN_ELIAS,Cotopaxi,1,3350,-0.767986,-78.525899,Pinaceae,Pinus,radiata,Pinus radiata,130,16.4,16.4,13.5,,2022</v>
      </c>
      <c r="B7818">
        <v>21</v>
      </c>
      <c r="C7818" t="s">
        <v>17</v>
      </c>
      <c r="D7818" t="s">
        <v>724</v>
      </c>
      <c r="E7818" t="s">
        <v>725</v>
      </c>
      <c r="F7818" t="s">
        <v>20</v>
      </c>
      <c r="G7818">
        <v>1</v>
      </c>
      <c r="H7818">
        <v>3350</v>
      </c>
      <c r="I7818" s="1">
        <v>-0.76798599999999995</v>
      </c>
      <c r="J7818" s="1">
        <v>-78.525898999999995</v>
      </c>
      <c r="K7818" t="s">
        <v>21</v>
      </c>
      <c r="L7818" t="s">
        <v>22</v>
      </c>
      <c r="M7818" t="s">
        <v>122</v>
      </c>
      <c r="N7818" t="s">
        <v>123</v>
      </c>
      <c r="O7818">
        <v>130</v>
      </c>
      <c r="P7818" t="s">
        <v>154</v>
      </c>
      <c r="Q7818" t="s">
        <v>154</v>
      </c>
      <c r="R7818" t="s">
        <v>102</v>
      </c>
      <c r="T7818">
        <v>2022</v>
      </c>
      <c r="U7818" t="str">
        <f t="shared" si="245"/>
        <v>1604 A1_1_21</v>
      </c>
    </row>
    <row r="7819" spans="1:21" x14ac:dyDescent="0.3">
      <c r="A7819" t="str">
        <f t="shared" si="244"/>
        <v>22,Ecuador,1604 A1,SAN_ELIAS,Cotopaxi,1,3350,-0.767986,-78.525899,Pinaceae,Pinus,radiata,Pinus radiata,130,9,9,9.5,,2022</v>
      </c>
      <c r="B7819">
        <v>22</v>
      </c>
      <c r="C7819" t="s">
        <v>17</v>
      </c>
      <c r="D7819" t="s">
        <v>724</v>
      </c>
      <c r="E7819" t="s">
        <v>725</v>
      </c>
      <c r="F7819" t="s">
        <v>20</v>
      </c>
      <c r="G7819">
        <v>1</v>
      </c>
      <c r="H7819">
        <v>3350</v>
      </c>
      <c r="I7819" s="1">
        <v>-0.76798599999999995</v>
      </c>
      <c r="J7819" s="1">
        <v>-78.525898999999995</v>
      </c>
      <c r="K7819" t="s">
        <v>21</v>
      </c>
      <c r="L7819" t="s">
        <v>22</v>
      </c>
      <c r="M7819" t="s">
        <v>122</v>
      </c>
      <c r="N7819" t="s">
        <v>123</v>
      </c>
      <c r="O7819">
        <v>130</v>
      </c>
      <c r="P7819">
        <v>9</v>
      </c>
      <c r="Q7819">
        <v>9</v>
      </c>
      <c r="R7819" t="s">
        <v>103</v>
      </c>
      <c r="T7819">
        <v>2022</v>
      </c>
      <c r="U7819" t="str">
        <f t="shared" si="245"/>
        <v>1604 A1_1_22</v>
      </c>
    </row>
    <row r="7820" spans="1:21" x14ac:dyDescent="0.3">
      <c r="A7820" t="str">
        <f t="shared" si="244"/>
        <v>23,Ecuador,1604 A1,SAN_ELIAS,Cotopaxi,1,3350,-0.767986,-78.525899,Pinaceae,Pinus,radiata,Pinus radiata,130,9.8,9.8,15.75,,2022</v>
      </c>
      <c r="B7820">
        <v>23</v>
      </c>
      <c r="C7820" t="s">
        <v>17</v>
      </c>
      <c r="D7820" t="s">
        <v>724</v>
      </c>
      <c r="E7820" t="s">
        <v>725</v>
      </c>
      <c r="F7820" t="s">
        <v>20</v>
      </c>
      <c r="G7820">
        <v>1</v>
      </c>
      <c r="H7820">
        <v>3350</v>
      </c>
      <c r="I7820" s="1">
        <v>-0.76798599999999995</v>
      </c>
      <c r="J7820" s="1">
        <v>-78.525898999999995</v>
      </c>
      <c r="K7820" t="s">
        <v>21</v>
      </c>
      <c r="L7820" t="s">
        <v>22</v>
      </c>
      <c r="M7820" t="s">
        <v>122</v>
      </c>
      <c r="N7820" t="s">
        <v>123</v>
      </c>
      <c r="O7820">
        <v>130</v>
      </c>
      <c r="P7820" t="s">
        <v>232</v>
      </c>
      <c r="Q7820" t="s">
        <v>232</v>
      </c>
      <c r="R7820" t="s">
        <v>74</v>
      </c>
      <c r="T7820">
        <v>2022</v>
      </c>
      <c r="U7820" t="str">
        <f t="shared" si="245"/>
        <v>1604 A1_1_23</v>
      </c>
    </row>
    <row r="7821" spans="1:21" x14ac:dyDescent="0.3">
      <c r="A7821" t="str">
        <f t="shared" si="244"/>
        <v>24,Ecuador,1604 A1,SAN_ELIAS,Cotopaxi,1,3350,-0.767986,-78.525899,Pinaceae,Pinus,radiata,Pinus radiata,130,16.9,16.9, ,,2022</v>
      </c>
      <c r="B7821">
        <v>24</v>
      </c>
      <c r="C7821" t="s">
        <v>17</v>
      </c>
      <c r="D7821" t="s">
        <v>724</v>
      </c>
      <c r="E7821" t="s">
        <v>725</v>
      </c>
      <c r="F7821" t="s">
        <v>20</v>
      </c>
      <c r="G7821">
        <v>1</v>
      </c>
      <c r="H7821">
        <v>3350</v>
      </c>
      <c r="I7821" s="1">
        <v>-0.76798599999999995</v>
      </c>
      <c r="J7821" s="1">
        <v>-78.525898999999995</v>
      </c>
      <c r="K7821" t="s">
        <v>21</v>
      </c>
      <c r="L7821" t="s">
        <v>22</v>
      </c>
      <c r="M7821" t="s">
        <v>122</v>
      </c>
      <c r="N7821" t="s">
        <v>123</v>
      </c>
      <c r="O7821">
        <v>130</v>
      </c>
      <c r="P7821" t="s">
        <v>96</v>
      </c>
      <c r="Q7821" t="s">
        <v>96</v>
      </c>
      <c r="R7821" t="s">
        <v>26</v>
      </c>
      <c r="T7821">
        <v>2022</v>
      </c>
      <c r="U7821" t="str">
        <f t="shared" si="245"/>
        <v>1604 A1_1_24</v>
      </c>
    </row>
    <row r="7822" spans="1:21" x14ac:dyDescent="0.3">
      <c r="A7822" t="str">
        <f t="shared" si="244"/>
        <v>25,Ecuador,1604 A1,SAN_ELIAS,Cotopaxi,1,3350,-0.767986,-78.525899,Pinaceae,Pinus,radiata,Pinus radiata,130,22.3,22.3, ,,2022</v>
      </c>
      <c r="B7822">
        <v>25</v>
      </c>
      <c r="C7822" t="s">
        <v>17</v>
      </c>
      <c r="D7822" t="s">
        <v>724</v>
      </c>
      <c r="E7822" t="s">
        <v>725</v>
      </c>
      <c r="F7822" t="s">
        <v>20</v>
      </c>
      <c r="G7822">
        <v>1</v>
      </c>
      <c r="H7822">
        <v>3350</v>
      </c>
      <c r="I7822" s="1">
        <v>-0.76798599999999995</v>
      </c>
      <c r="J7822" s="1">
        <v>-78.525898999999995</v>
      </c>
      <c r="K7822" t="s">
        <v>21</v>
      </c>
      <c r="L7822" t="s">
        <v>22</v>
      </c>
      <c r="M7822" t="s">
        <v>122</v>
      </c>
      <c r="N7822" t="s">
        <v>123</v>
      </c>
      <c r="O7822">
        <v>130</v>
      </c>
      <c r="P7822" t="s">
        <v>87</v>
      </c>
      <c r="Q7822" t="s">
        <v>87</v>
      </c>
      <c r="R7822" t="s">
        <v>26</v>
      </c>
      <c r="T7822">
        <v>2022</v>
      </c>
      <c r="U7822" t="str">
        <f t="shared" si="245"/>
        <v>1604 A1_1_25</v>
      </c>
    </row>
    <row r="7823" spans="1:21" x14ac:dyDescent="0.3">
      <c r="A7823" t="str">
        <f t="shared" si="244"/>
        <v>26.1,Ecuador,1604 A1,SAN_ELIAS,Cotopaxi,1,3350,-0.767986,-78.525899,Pinaceae,Pinus,radiata,Pinus radiata,130,18.8,18.8, ,,2022</v>
      </c>
      <c r="B7823" t="s">
        <v>72</v>
      </c>
      <c r="C7823" t="s">
        <v>17</v>
      </c>
      <c r="D7823" t="s">
        <v>724</v>
      </c>
      <c r="E7823" t="s">
        <v>725</v>
      </c>
      <c r="F7823" t="s">
        <v>20</v>
      </c>
      <c r="G7823">
        <v>1</v>
      </c>
      <c r="H7823">
        <v>3350</v>
      </c>
      <c r="I7823" s="1">
        <v>-0.76798599999999995</v>
      </c>
      <c r="J7823" s="1">
        <v>-78.525898999999995</v>
      </c>
      <c r="K7823" t="s">
        <v>21</v>
      </c>
      <c r="L7823" t="s">
        <v>22</v>
      </c>
      <c r="M7823" t="s">
        <v>122</v>
      </c>
      <c r="N7823" t="s">
        <v>123</v>
      </c>
      <c r="O7823">
        <v>130</v>
      </c>
      <c r="P7823" t="s">
        <v>117</v>
      </c>
      <c r="Q7823" t="s">
        <v>117</v>
      </c>
      <c r="R7823" t="s">
        <v>26</v>
      </c>
      <c r="T7823">
        <v>2022</v>
      </c>
      <c r="U7823" t="str">
        <f t="shared" si="245"/>
        <v>1604 A1_1_26.1</v>
      </c>
    </row>
    <row r="7824" spans="1:21" x14ac:dyDescent="0.3">
      <c r="A7824" t="str">
        <f t="shared" si="244"/>
        <v>27,Ecuador,1604 A1,SAN_ELIAS,Cotopaxi,1,3350,-0.767986,-78.525899,Pinaceae,Pinus,radiata,Pinus radiata,130,14.8,14.8,13.5,,2022</v>
      </c>
      <c r="B7824">
        <v>27</v>
      </c>
      <c r="C7824" t="s">
        <v>17</v>
      </c>
      <c r="D7824" t="s">
        <v>724</v>
      </c>
      <c r="E7824" t="s">
        <v>725</v>
      </c>
      <c r="F7824" t="s">
        <v>20</v>
      </c>
      <c r="G7824">
        <v>1</v>
      </c>
      <c r="H7824">
        <v>3350</v>
      </c>
      <c r="I7824" s="1">
        <v>-0.76798599999999995</v>
      </c>
      <c r="J7824" s="1">
        <v>-78.525898999999995</v>
      </c>
      <c r="K7824" t="s">
        <v>21</v>
      </c>
      <c r="L7824" t="s">
        <v>22</v>
      </c>
      <c r="M7824" t="s">
        <v>122</v>
      </c>
      <c r="N7824" t="s">
        <v>123</v>
      </c>
      <c r="O7824">
        <v>130</v>
      </c>
      <c r="P7824" t="s">
        <v>327</v>
      </c>
      <c r="Q7824" t="s">
        <v>327</v>
      </c>
      <c r="R7824" t="s">
        <v>102</v>
      </c>
      <c r="T7824">
        <v>2022</v>
      </c>
      <c r="U7824" t="str">
        <f t="shared" si="245"/>
        <v>1604 A1_1_27</v>
      </c>
    </row>
    <row r="7825" spans="1:21" x14ac:dyDescent="0.3">
      <c r="A7825" t="str">
        <f t="shared" si="244"/>
        <v>28,Ecuador,1604 A1,SAN_ELIAS,Cotopaxi,1,3350,-0.767986,-78.525899,Pinaceae,Pinus,radiata,Pinus radiata,130,19.3,19.3,15.25,,2022</v>
      </c>
      <c r="B7825">
        <v>28</v>
      </c>
      <c r="C7825" t="s">
        <v>17</v>
      </c>
      <c r="D7825" t="s">
        <v>724</v>
      </c>
      <c r="E7825" t="s">
        <v>725</v>
      </c>
      <c r="F7825" t="s">
        <v>20</v>
      </c>
      <c r="G7825">
        <v>1</v>
      </c>
      <c r="H7825">
        <v>3350</v>
      </c>
      <c r="I7825" s="1">
        <v>-0.76798599999999995</v>
      </c>
      <c r="J7825" s="1">
        <v>-78.525898999999995</v>
      </c>
      <c r="K7825" t="s">
        <v>21</v>
      </c>
      <c r="L7825" t="s">
        <v>22</v>
      </c>
      <c r="M7825" t="s">
        <v>122</v>
      </c>
      <c r="N7825" t="s">
        <v>123</v>
      </c>
      <c r="O7825">
        <v>130</v>
      </c>
      <c r="P7825" t="s">
        <v>105</v>
      </c>
      <c r="Q7825" t="s">
        <v>105</v>
      </c>
      <c r="R7825" t="s">
        <v>83</v>
      </c>
      <c r="T7825">
        <v>2022</v>
      </c>
      <c r="U7825" t="str">
        <f t="shared" si="245"/>
        <v>1604 A1_1_28</v>
      </c>
    </row>
    <row r="7826" spans="1:21" x14ac:dyDescent="0.3">
      <c r="A7826" t="str">
        <f t="shared" si="244"/>
        <v>29,Ecuador,1604 A1,SAN_ELIAS,Cotopaxi,1,3350,-0.767986,-78.525899,Pinaceae,Pinus,radiata,Pinus radiata,140,25.7,25.7, ,,2022</v>
      </c>
      <c r="B7826">
        <v>29</v>
      </c>
      <c r="C7826" t="s">
        <v>17</v>
      </c>
      <c r="D7826" t="s">
        <v>724</v>
      </c>
      <c r="E7826" t="s">
        <v>725</v>
      </c>
      <c r="F7826" t="s">
        <v>20</v>
      </c>
      <c r="G7826">
        <v>1</v>
      </c>
      <c r="H7826">
        <v>3350</v>
      </c>
      <c r="I7826" s="1">
        <v>-0.76798599999999995</v>
      </c>
      <c r="J7826" s="1">
        <v>-78.525898999999995</v>
      </c>
      <c r="K7826" t="s">
        <v>21</v>
      </c>
      <c r="L7826" t="s">
        <v>22</v>
      </c>
      <c r="M7826" t="s">
        <v>122</v>
      </c>
      <c r="N7826" t="s">
        <v>123</v>
      </c>
      <c r="O7826">
        <v>140</v>
      </c>
      <c r="P7826" t="s">
        <v>56</v>
      </c>
      <c r="Q7826" t="s">
        <v>56</v>
      </c>
      <c r="R7826" t="s">
        <v>26</v>
      </c>
      <c r="T7826">
        <v>2022</v>
      </c>
      <c r="U7826" t="str">
        <f t="shared" si="245"/>
        <v>1604 A1_1_29</v>
      </c>
    </row>
    <row r="7827" spans="1:21" x14ac:dyDescent="0.3">
      <c r="A7827" t="str">
        <f t="shared" si="244"/>
        <v>30,Ecuador,1604 A1,SAN_ELIAS,Cotopaxi,1,3350,-0.767986,-78.525899,Pinaceae,Pinus,radiata,Pinus radiata,130,10.5,10.5, ,,2022</v>
      </c>
      <c r="B7827">
        <v>30</v>
      </c>
      <c r="C7827" t="s">
        <v>17</v>
      </c>
      <c r="D7827" t="s">
        <v>724</v>
      </c>
      <c r="E7827" t="s">
        <v>725</v>
      </c>
      <c r="F7827" t="s">
        <v>20</v>
      </c>
      <c r="G7827">
        <v>1</v>
      </c>
      <c r="H7827">
        <v>3350</v>
      </c>
      <c r="I7827" s="1">
        <v>-0.76798599999999995</v>
      </c>
      <c r="J7827" s="1">
        <v>-78.525898999999995</v>
      </c>
      <c r="K7827" t="s">
        <v>21</v>
      </c>
      <c r="L7827" t="s">
        <v>22</v>
      </c>
      <c r="M7827" t="s">
        <v>122</v>
      </c>
      <c r="N7827" t="s">
        <v>123</v>
      </c>
      <c r="O7827">
        <v>130</v>
      </c>
      <c r="P7827" t="s">
        <v>168</v>
      </c>
      <c r="Q7827" t="s">
        <v>168</v>
      </c>
      <c r="R7827" t="s">
        <v>26</v>
      </c>
      <c r="T7827">
        <v>2022</v>
      </c>
      <c r="U7827" t="str">
        <f t="shared" si="245"/>
        <v>1604 A1_1_30</v>
      </c>
    </row>
    <row r="7828" spans="1:21" x14ac:dyDescent="0.3">
      <c r="A7828" t="str">
        <f t="shared" si="244"/>
        <v>31,Ecuador,1604 A1,SAN_ELIAS,Cotopaxi,1,3350,-0.767986,-78.525899,Pinaceae,Pinus,radiata,Pinus radiata,130,20.6,20.6, ,,2022</v>
      </c>
      <c r="B7828">
        <v>31</v>
      </c>
      <c r="C7828" t="s">
        <v>17</v>
      </c>
      <c r="D7828" t="s">
        <v>724</v>
      </c>
      <c r="E7828" t="s">
        <v>725</v>
      </c>
      <c r="F7828" t="s">
        <v>20</v>
      </c>
      <c r="G7828">
        <v>1</v>
      </c>
      <c r="H7828">
        <v>3350</v>
      </c>
      <c r="I7828" s="1">
        <v>-0.76798599999999995</v>
      </c>
      <c r="J7828" s="1">
        <v>-78.525898999999995</v>
      </c>
      <c r="K7828" t="s">
        <v>21</v>
      </c>
      <c r="L7828" t="s">
        <v>22</v>
      </c>
      <c r="M7828" t="s">
        <v>122</v>
      </c>
      <c r="N7828" t="s">
        <v>123</v>
      </c>
      <c r="O7828">
        <v>130</v>
      </c>
      <c r="P7828" t="s">
        <v>108</v>
      </c>
      <c r="Q7828" t="s">
        <v>108</v>
      </c>
      <c r="R7828" t="s">
        <v>26</v>
      </c>
      <c r="T7828">
        <v>2022</v>
      </c>
      <c r="U7828" t="str">
        <f t="shared" si="245"/>
        <v>1604 A1_1_31</v>
      </c>
    </row>
    <row r="7829" spans="1:21" x14ac:dyDescent="0.3">
      <c r="A7829" t="str">
        <f t="shared" si="244"/>
        <v>32,Ecuador,1604 A1,SAN_ELIAS,Cotopaxi,1,3350,-0.767986,-78.525899,Pinaceae,Pinus,radiata,Pinus radiata,130,11.5,11.5, ,,2022</v>
      </c>
      <c r="B7829">
        <v>32</v>
      </c>
      <c r="C7829" t="s">
        <v>17</v>
      </c>
      <c r="D7829" t="s">
        <v>724</v>
      </c>
      <c r="E7829" t="s">
        <v>725</v>
      </c>
      <c r="F7829" t="s">
        <v>20</v>
      </c>
      <c r="G7829">
        <v>1</v>
      </c>
      <c r="H7829">
        <v>3350</v>
      </c>
      <c r="I7829" s="1">
        <v>-0.76798599999999995</v>
      </c>
      <c r="J7829" s="1">
        <v>-78.525898999999995</v>
      </c>
      <c r="K7829" t="s">
        <v>21</v>
      </c>
      <c r="L7829" t="s">
        <v>22</v>
      </c>
      <c r="M7829" t="s">
        <v>122</v>
      </c>
      <c r="N7829" t="s">
        <v>123</v>
      </c>
      <c r="O7829">
        <v>130</v>
      </c>
      <c r="P7829" t="s">
        <v>104</v>
      </c>
      <c r="Q7829" t="s">
        <v>104</v>
      </c>
      <c r="R7829" t="s">
        <v>26</v>
      </c>
      <c r="T7829">
        <v>2022</v>
      </c>
      <c r="U7829" t="str">
        <f t="shared" si="245"/>
        <v>1604 A1_1_32</v>
      </c>
    </row>
    <row r="7830" spans="1:21" x14ac:dyDescent="0.3">
      <c r="A7830" t="str">
        <f t="shared" si="244"/>
        <v>33,Ecuador,1604 A1,SAN_ELIAS,Cotopaxi,1,3350,-0.767986,-78.525899,Pinaceae,Pinus,radiata,Pinus radiata,140,17.7,17.7, ,,2022</v>
      </c>
      <c r="B7830">
        <v>33</v>
      </c>
      <c r="C7830" t="s">
        <v>17</v>
      </c>
      <c r="D7830" t="s">
        <v>724</v>
      </c>
      <c r="E7830" t="s">
        <v>725</v>
      </c>
      <c r="F7830" t="s">
        <v>20</v>
      </c>
      <c r="G7830">
        <v>1</v>
      </c>
      <c r="H7830">
        <v>3350</v>
      </c>
      <c r="I7830" s="1">
        <v>-0.76798599999999995</v>
      </c>
      <c r="J7830" s="1">
        <v>-78.525898999999995</v>
      </c>
      <c r="K7830" t="s">
        <v>21</v>
      </c>
      <c r="L7830" t="s">
        <v>22</v>
      </c>
      <c r="M7830" t="s">
        <v>122</v>
      </c>
      <c r="N7830" t="s">
        <v>123</v>
      </c>
      <c r="O7830">
        <v>140</v>
      </c>
      <c r="P7830" t="s">
        <v>116</v>
      </c>
      <c r="Q7830" t="s">
        <v>116</v>
      </c>
      <c r="R7830" t="s">
        <v>26</v>
      </c>
      <c r="T7830">
        <v>2022</v>
      </c>
      <c r="U7830" t="str">
        <f t="shared" si="245"/>
        <v>1604 A1_1_33</v>
      </c>
    </row>
    <row r="7831" spans="1:21" x14ac:dyDescent="0.3">
      <c r="A7831" t="str">
        <f t="shared" si="244"/>
        <v>34,Ecuador,1604 A1,SAN_ELIAS,Cotopaxi,1,3350,-0.767986,-78.525899,Pinaceae,Pinus,radiata,Pinus radiata,140,17.8,17.8, ,,2022</v>
      </c>
      <c r="B7831">
        <v>34</v>
      </c>
      <c r="C7831" t="s">
        <v>17</v>
      </c>
      <c r="D7831" t="s">
        <v>724</v>
      </c>
      <c r="E7831" t="s">
        <v>725</v>
      </c>
      <c r="F7831" t="s">
        <v>20</v>
      </c>
      <c r="G7831">
        <v>1</v>
      </c>
      <c r="H7831">
        <v>3350</v>
      </c>
      <c r="I7831" s="1">
        <v>-0.76798599999999995</v>
      </c>
      <c r="J7831" s="1">
        <v>-78.525898999999995</v>
      </c>
      <c r="K7831" t="s">
        <v>21</v>
      </c>
      <c r="L7831" t="s">
        <v>22</v>
      </c>
      <c r="M7831" t="s">
        <v>122</v>
      </c>
      <c r="N7831" t="s">
        <v>123</v>
      </c>
      <c r="O7831">
        <v>140</v>
      </c>
      <c r="P7831" t="s">
        <v>100</v>
      </c>
      <c r="Q7831" t="s">
        <v>100</v>
      </c>
      <c r="R7831" t="s">
        <v>26</v>
      </c>
      <c r="T7831">
        <v>2022</v>
      </c>
      <c r="U7831" t="str">
        <f t="shared" si="245"/>
        <v>1604 A1_1_34</v>
      </c>
    </row>
    <row r="7832" spans="1:21" x14ac:dyDescent="0.3">
      <c r="A7832" t="str">
        <f t="shared" si="244"/>
        <v>35,Ecuador,1604 A1,SAN_ELIAS,Cotopaxi,1,3350,-0.767986,-78.525899,Pinaceae,Pinus,radiata,Pinus radiata,130,17.7,17.7, ,,2022</v>
      </c>
      <c r="B7832">
        <v>35</v>
      </c>
      <c r="C7832" t="s">
        <v>17</v>
      </c>
      <c r="D7832" t="s">
        <v>724</v>
      </c>
      <c r="E7832" t="s">
        <v>725</v>
      </c>
      <c r="F7832" t="s">
        <v>20</v>
      </c>
      <c r="G7832">
        <v>1</v>
      </c>
      <c r="H7832">
        <v>3350</v>
      </c>
      <c r="I7832" s="1">
        <v>-0.76798599999999995</v>
      </c>
      <c r="J7832" s="1">
        <v>-78.525898999999995</v>
      </c>
      <c r="K7832" t="s">
        <v>21</v>
      </c>
      <c r="L7832" t="s">
        <v>22</v>
      </c>
      <c r="M7832" t="s">
        <v>122</v>
      </c>
      <c r="N7832" t="s">
        <v>123</v>
      </c>
      <c r="O7832">
        <v>130</v>
      </c>
      <c r="P7832" t="s">
        <v>116</v>
      </c>
      <c r="Q7832" t="s">
        <v>116</v>
      </c>
      <c r="R7832" t="s">
        <v>26</v>
      </c>
      <c r="T7832">
        <v>2022</v>
      </c>
      <c r="U7832" t="str">
        <f t="shared" si="245"/>
        <v>1604 A1_1_35</v>
      </c>
    </row>
    <row r="7833" spans="1:21" x14ac:dyDescent="0.3">
      <c r="A7833" t="str">
        <f t="shared" si="244"/>
        <v>36,Ecuador,1604 A1,SAN_ELIAS,Cotopaxi,1,3350,-0.767986,-78.525899,Pinaceae,Pinus,radiata,Pinus radiata,130,17.8,17.8, ,,2022</v>
      </c>
      <c r="B7833">
        <v>36</v>
      </c>
      <c r="C7833" t="s">
        <v>17</v>
      </c>
      <c r="D7833" t="s">
        <v>724</v>
      </c>
      <c r="E7833" t="s">
        <v>725</v>
      </c>
      <c r="F7833" t="s">
        <v>20</v>
      </c>
      <c r="G7833">
        <v>1</v>
      </c>
      <c r="H7833">
        <v>3350</v>
      </c>
      <c r="I7833" s="1">
        <v>-0.76798599999999995</v>
      </c>
      <c r="J7833" s="1">
        <v>-78.525898999999995</v>
      </c>
      <c r="K7833" t="s">
        <v>21</v>
      </c>
      <c r="L7833" t="s">
        <v>22</v>
      </c>
      <c r="M7833" t="s">
        <v>122</v>
      </c>
      <c r="N7833" t="s">
        <v>123</v>
      </c>
      <c r="O7833">
        <v>130</v>
      </c>
      <c r="P7833" t="s">
        <v>100</v>
      </c>
      <c r="Q7833" t="s">
        <v>100</v>
      </c>
      <c r="R7833" t="s">
        <v>26</v>
      </c>
      <c r="T7833">
        <v>2022</v>
      </c>
      <c r="U7833" t="str">
        <f t="shared" si="245"/>
        <v>1604 A1_1_36</v>
      </c>
    </row>
    <row r="7834" spans="1:21" x14ac:dyDescent="0.3">
      <c r="A7834" t="str">
        <f t="shared" si="244"/>
        <v>37,Ecuador,1604 A1,SAN_ELIAS,Cotopaxi,1,3350,-0.767986,-78.525899,Pinaceae,Pinus,radiata,Pinus radiata,130,17.3,17.3, ,,2022</v>
      </c>
      <c r="B7834">
        <v>37</v>
      </c>
      <c r="C7834" t="s">
        <v>17</v>
      </c>
      <c r="D7834" t="s">
        <v>724</v>
      </c>
      <c r="E7834" t="s">
        <v>725</v>
      </c>
      <c r="F7834" t="s">
        <v>20</v>
      </c>
      <c r="G7834">
        <v>1</v>
      </c>
      <c r="H7834">
        <v>3350</v>
      </c>
      <c r="I7834" s="1">
        <v>-0.76798599999999995</v>
      </c>
      <c r="J7834" s="1">
        <v>-78.525898999999995</v>
      </c>
      <c r="K7834" t="s">
        <v>21</v>
      </c>
      <c r="L7834" t="s">
        <v>22</v>
      </c>
      <c r="M7834" t="s">
        <v>122</v>
      </c>
      <c r="N7834" t="s">
        <v>123</v>
      </c>
      <c r="O7834">
        <v>130</v>
      </c>
      <c r="P7834" t="s">
        <v>88</v>
      </c>
      <c r="Q7834" t="s">
        <v>88</v>
      </c>
      <c r="R7834" t="s">
        <v>26</v>
      </c>
      <c r="T7834">
        <v>2022</v>
      </c>
      <c r="U7834" t="str">
        <f t="shared" si="245"/>
        <v>1604 A1_1_37</v>
      </c>
    </row>
    <row r="7835" spans="1:21" x14ac:dyDescent="0.3">
      <c r="A7835" t="str">
        <f t="shared" si="244"/>
        <v>38,Ecuador,1604 A1,SAN_ELIAS,Cotopaxi,1,3350,-0.767986,-78.525899,Pinaceae,Pinus,radiata,Pinus radiata,130,19.1,19.1,14.75,,2022</v>
      </c>
      <c r="B7835">
        <v>38</v>
      </c>
      <c r="C7835" t="s">
        <v>17</v>
      </c>
      <c r="D7835" t="s">
        <v>724</v>
      </c>
      <c r="E7835" t="s">
        <v>725</v>
      </c>
      <c r="F7835" t="s">
        <v>20</v>
      </c>
      <c r="G7835">
        <v>1</v>
      </c>
      <c r="H7835">
        <v>3350</v>
      </c>
      <c r="I7835" s="1">
        <v>-0.76798599999999995</v>
      </c>
      <c r="J7835" s="1">
        <v>-78.525898999999995</v>
      </c>
      <c r="K7835" t="s">
        <v>21</v>
      </c>
      <c r="L7835" t="s">
        <v>22</v>
      </c>
      <c r="M7835" t="s">
        <v>122</v>
      </c>
      <c r="N7835" t="s">
        <v>123</v>
      </c>
      <c r="O7835">
        <v>130</v>
      </c>
      <c r="P7835" t="s">
        <v>127</v>
      </c>
      <c r="Q7835" t="s">
        <v>127</v>
      </c>
      <c r="R7835" t="s">
        <v>398</v>
      </c>
      <c r="T7835">
        <v>2022</v>
      </c>
      <c r="U7835" t="str">
        <f t="shared" si="245"/>
        <v>1604 A1_1_38</v>
      </c>
    </row>
    <row r="7836" spans="1:21" x14ac:dyDescent="0.3">
      <c r="A7836" t="str">
        <f t="shared" si="244"/>
        <v>39,Ecuador,1604 A1,SAN_ELIAS,Cotopaxi,1,3350,-0.767986,-78.525899,Pinaceae,Pinus,radiata,Pinus radiata,130,17.4,17.4,14.5,,2022</v>
      </c>
      <c r="B7836">
        <v>39</v>
      </c>
      <c r="C7836" t="s">
        <v>17</v>
      </c>
      <c r="D7836" t="s">
        <v>724</v>
      </c>
      <c r="E7836" t="s">
        <v>725</v>
      </c>
      <c r="F7836" t="s">
        <v>20</v>
      </c>
      <c r="G7836">
        <v>1</v>
      </c>
      <c r="H7836">
        <v>3350</v>
      </c>
      <c r="I7836" s="1">
        <v>-0.76798599999999995</v>
      </c>
      <c r="J7836" s="1">
        <v>-78.525898999999995</v>
      </c>
      <c r="K7836" t="s">
        <v>21</v>
      </c>
      <c r="L7836" t="s">
        <v>22</v>
      </c>
      <c r="M7836" t="s">
        <v>122</v>
      </c>
      <c r="N7836" t="s">
        <v>123</v>
      </c>
      <c r="O7836">
        <v>130</v>
      </c>
      <c r="P7836" t="s">
        <v>110</v>
      </c>
      <c r="Q7836" t="s">
        <v>110</v>
      </c>
      <c r="R7836" t="s">
        <v>95</v>
      </c>
      <c r="T7836">
        <v>2022</v>
      </c>
      <c r="U7836" t="str">
        <f t="shared" si="245"/>
        <v>1604 A1_1_39</v>
      </c>
    </row>
    <row r="7837" spans="1:21" x14ac:dyDescent="0.3">
      <c r="A7837" t="str">
        <f t="shared" si="244"/>
        <v>40,Ecuador,1604 A1,SAN_ELIAS,Cotopaxi,1,3350,-0.767986,-78.525899,Pinaceae,Pinus,radiata,Pinus radiata,130,12.1,12.1, ,,2022</v>
      </c>
      <c r="B7837">
        <v>40</v>
      </c>
      <c r="C7837" t="s">
        <v>17</v>
      </c>
      <c r="D7837" t="s">
        <v>724</v>
      </c>
      <c r="E7837" t="s">
        <v>725</v>
      </c>
      <c r="F7837" t="s">
        <v>20</v>
      </c>
      <c r="G7837">
        <v>1</v>
      </c>
      <c r="H7837">
        <v>3350</v>
      </c>
      <c r="I7837" s="1">
        <v>-0.76798599999999995</v>
      </c>
      <c r="J7837" s="1">
        <v>-78.525898999999995</v>
      </c>
      <c r="K7837" t="s">
        <v>21</v>
      </c>
      <c r="L7837" t="s">
        <v>22</v>
      </c>
      <c r="M7837" t="s">
        <v>122</v>
      </c>
      <c r="N7837" t="s">
        <v>123</v>
      </c>
      <c r="O7837">
        <v>130</v>
      </c>
      <c r="P7837" t="s">
        <v>365</v>
      </c>
      <c r="Q7837" t="s">
        <v>365</v>
      </c>
      <c r="R7837" t="s">
        <v>26</v>
      </c>
      <c r="T7837">
        <v>2022</v>
      </c>
      <c r="U7837" t="str">
        <f t="shared" si="245"/>
        <v>1604 A1_1_40</v>
      </c>
    </row>
    <row r="7838" spans="1:21" x14ac:dyDescent="0.3">
      <c r="A7838" t="str">
        <f t="shared" si="244"/>
        <v>41,Ecuador,1604 A1,SAN_ELIAS,Cotopaxi,1,3350,-0.767986,-78.525899,Pinaceae,Pinus,radiata,Pinus radiata,130,15,15,14.5,,2022</v>
      </c>
      <c r="B7838">
        <v>41</v>
      </c>
      <c r="C7838" t="s">
        <v>17</v>
      </c>
      <c r="D7838" t="s">
        <v>724</v>
      </c>
      <c r="E7838" t="s">
        <v>725</v>
      </c>
      <c r="F7838" t="s">
        <v>20</v>
      </c>
      <c r="G7838">
        <v>1</v>
      </c>
      <c r="H7838">
        <v>3350</v>
      </c>
      <c r="I7838" s="1">
        <v>-0.76798599999999995</v>
      </c>
      <c r="J7838" s="1">
        <v>-78.525898999999995</v>
      </c>
      <c r="K7838" t="s">
        <v>21</v>
      </c>
      <c r="L7838" t="s">
        <v>22</v>
      </c>
      <c r="M7838" t="s">
        <v>122</v>
      </c>
      <c r="N7838" t="s">
        <v>123</v>
      </c>
      <c r="O7838">
        <v>130</v>
      </c>
      <c r="P7838">
        <v>15</v>
      </c>
      <c r="Q7838">
        <v>15</v>
      </c>
      <c r="R7838" t="s">
        <v>95</v>
      </c>
      <c r="T7838">
        <v>2022</v>
      </c>
      <c r="U7838" t="str">
        <f t="shared" si="245"/>
        <v>1604 A1_1_41</v>
      </c>
    </row>
    <row r="7839" spans="1:21" x14ac:dyDescent="0.3">
      <c r="A7839" t="str">
        <f t="shared" si="244"/>
        <v>42,Ecuador,1604 A1,SAN_ELIAS,Cotopaxi,1,3350,-0.767986,-78.525899,Pinaceae,Pinus,radiata,Pinus radiata,130,11.9,11.9, ,,2022</v>
      </c>
      <c r="B7839">
        <v>42</v>
      </c>
      <c r="C7839" t="s">
        <v>17</v>
      </c>
      <c r="D7839" t="s">
        <v>724</v>
      </c>
      <c r="E7839" t="s">
        <v>725</v>
      </c>
      <c r="F7839" t="s">
        <v>20</v>
      </c>
      <c r="G7839">
        <v>1</v>
      </c>
      <c r="H7839">
        <v>3350</v>
      </c>
      <c r="I7839" s="1">
        <v>-0.76798599999999995</v>
      </c>
      <c r="J7839" s="1">
        <v>-78.525898999999995</v>
      </c>
      <c r="K7839" t="s">
        <v>21</v>
      </c>
      <c r="L7839" t="s">
        <v>22</v>
      </c>
      <c r="M7839" t="s">
        <v>122</v>
      </c>
      <c r="N7839" t="s">
        <v>123</v>
      </c>
      <c r="O7839">
        <v>130</v>
      </c>
      <c r="P7839" t="s">
        <v>334</v>
      </c>
      <c r="Q7839" t="s">
        <v>334</v>
      </c>
      <c r="R7839" t="s">
        <v>26</v>
      </c>
      <c r="T7839">
        <v>2022</v>
      </c>
      <c r="U7839" t="str">
        <f t="shared" si="245"/>
        <v>1604 A1_1_42</v>
      </c>
    </row>
    <row r="7840" spans="1:21" x14ac:dyDescent="0.3">
      <c r="A7840" t="str">
        <f t="shared" si="244"/>
        <v>43,Ecuador,1604 A1,SAN_ELIAS,Cotopaxi,1,3350,-0.767986,-78.525899,Pinaceae,Pinus,radiata,Pinus radiata,130,11.2,11.2,10,,2022</v>
      </c>
      <c r="B7840">
        <v>43</v>
      </c>
      <c r="C7840" t="s">
        <v>17</v>
      </c>
      <c r="D7840" t="s">
        <v>724</v>
      </c>
      <c r="E7840" t="s">
        <v>725</v>
      </c>
      <c r="F7840" t="s">
        <v>20</v>
      </c>
      <c r="G7840">
        <v>1</v>
      </c>
      <c r="H7840">
        <v>3350</v>
      </c>
      <c r="I7840" s="1">
        <v>-0.76798599999999995</v>
      </c>
      <c r="J7840" s="1">
        <v>-78.525898999999995</v>
      </c>
      <c r="K7840" t="s">
        <v>21</v>
      </c>
      <c r="L7840" t="s">
        <v>22</v>
      </c>
      <c r="M7840" t="s">
        <v>122</v>
      </c>
      <c r="N7840" t="s">
        <v>123</v>
      </c>
      <c r="O7840">
        <v>130</v>
      </c>
      <c r="P7840" t="s">
        <v>182</v>
      </c>
      <c r="Q7840" t="s">
        <v>182</v>
      </c>
      <c r="R7840">
        <v>10</v>
      </c>
      <c r="T7840">
        <v>2022</v>
      </c>
      <c r="U7840" t="str">
        <f t="shared" si="245"/>
        <v>1604 A1_1_43</v>
      </c>
    </row>
    <row r="7841" spans="1:21" x14ac:dyDescent="0.3">
      <c r="A7841" t="str">
        <f t="shared" si="244"/>
        <v>44,Ecuador,1604 A1,SAN_ELIAS,Cotopaxi,1,3350,-0.767986,-78.525899,Pinaceae,Pinus,radiata,Pinus radiata,130,11.8,11.8, ,,2022</v>
      </c>
      <c r="B7841">
        <v>44</v>
      </c>
      <c r="C7841" t="s">
        <v>17</v>
      </c>
      <c r="D7841" t="s">
        <v>724</v>
      </c>
      <c r="E7841" t="s">
        <v>725</v>
      </c>
      <c r="F7841" t="s">
        <v>20</v>
      </c>
      <c r="G7841">
        <v>1</v>
      </c>
      <c r="H7841">
        <v>3350</v>
      </c>
      <c r="I7841" s="1">
        <v>-0.76798599999999995</v>
      </c>
      <c r="J7841" s="1">
        <v>-78.525898999999995</v>
      </c>
      <c r="K7841" t="s">
        <v>21</v>
      </c>
      <c r="L7841" t="s">
        <v>22</v>
      </c>
      <c r="M7841" t="s">
        <v>122</v>
      </c>
      <c r="N7841" t="s">
        <v>123</v>
      </c>
      <c r="O7841">
        <v>130</v>
      </c>
      <c r="P7841" t="s">
        <v>166</v>
      </c>
      <c r="Q7841" t="s">
        <v>166</v>
      </c>
      <c r="R7841" t="s">
        <v>26</v>
      </c>
      <c r="T7841">
        <v>2022</v>
      </c>
      <c r="U7841" t="str">
        <f t="shared" si="245"/>
        <v>1604 A1_1_44</v>
      </c>
    </row>
    <row r="7842" spans="1:21" x14ac:dyDescent="0.3">
      <c r="A7842" t="str">
        <f t="shared" si="244"/>
        <v>45,Ecuador,1604 A1,SAN_ELIAS,Cotopaxi,1,3350,-0.767986,-78.525899,Pinaceae,Pinus,radiata,Pinus radiata,130,9.4,9.4, ,,2022</v>
      </c>
      <c r="B7842">
        <v>45</v>
      </c>
      <c r="C7842" t="s">
        <v>17</v>
      </c>
      <c r="D7842" t="s">
        <v>724</v>
      </c>
      <c r="E7842" t="s">
        <v>725</v>
      </c>
      <c r="F7842" t="s">
        <v>20</v>
      </c>
      <c r="G7842">
        <v>1</v>
      </c>
      <c r="H7842">
        <v>3350</v>
      </c>
      <c r="I7842" s="1">
        <v>-0.76798599999999995</v>
      </c>
      <c r="J7842" s="1">
        <v>-78.525898999999995</v>
      </c>
      <c r="K7842" t="s">
        <v>21</v>
      </c>
      <c r="L7842" t="s">
        <v>22</v>
      </c>
      <c r="M7842" t="s">
        <v>122</v>
      </c>
      <c r="N7842" t="s">
        <v>123</v>
      </c>
      <c r="O7842">
        <v>130</v>
      </c>
      <c r="P7842" t="s">
        <v>235</v>
      </c>
      <c r="Q7842" t="s">
        <v>235</v>
      </c>
      <c r="R7842" t="s">
        <v>26</v>
      </c>
      <c r="T7842">
        <v>2022</v>
      </c>
      <c r="U7842" t="str">
        <f t="shared" si="245"/>
        <v>1604 A1_1_45</v>
      </c>
    </row>
    <row r="7843" spans="1:21" x14ac:dyDescent="0.3">
      <c r="A7843" t="str">
        <f t="shared" si="244"/>
        <v>46,Ecuador,1604 A1,SAN_ELIAS,Cotopaxi,1,3350,-0.767986,-78.525899,Pinaceae,Pinus,radiata,Pinus radiata,130,6.8,6.8, ,,2022</v>
      </c>
      <c r="B7843">
        <v>46</v>
      </c>
      <c r="C7843" t="s">
        <v>17</v>
      </c>
      <c r="D7843" t="s">
        <v>724</v>
      </c>
      <c r="E7843" t="s">
        <v>725</v>
      </c>
      <c r="F7843" t="s">
        <v>20</v>
      </c>
      <c r="G7843">
        <v>1</v>
      </c>
      <c r="H7843">
        <v>3350</v>
      </c>
      <c r="I7843" s="1">
        <v>-0.76798599999999995</v>
      </c>
      <c r="J7843" s="1">
        <v>-78.525898999999995</v>
      </c>
      <c r="K7843" t="s">
        <v>21</v>
      </c>
      <c r="L7843" t="s">
        <v>22</v>
      </c>
      <c r="M7843" t="s">
        <v>122</v>
      </c>
      <c r="N7843" t="s">
        <v>123</v>
      </c>
      <c r="O7843">
        <v>130</v>
      </c>
      <c r="P7843" t="s">
        <v>167</v>
      </c>
      <c r="Q7843" t="s">
        <v>167</v>
      </c>
      <c r="R7843" t="s">
        <v>26</v>
      </c>
      <c r="T7843">
        <v>2022</v>
      </c>
      <c r="U7843" t="str">
        <f t="shared" si="245"/>
        <v>1604 A1_1_46</v>
      </c>
    </row>
    <row r="7844" spans="1:21" x14ac:dyDescent="0.3">
      <c r="A7844" t="str">
        <f t="shared" si="244"/>
        <v>47,Ecuador,1604 A1,SAN_ELIAS,Cotopaxi,1,3350,-0.767986,-78.525899,Pinaceae,Pinus,radiata,Pinus radiata,130,14.6,14.6, ,,2022</v>
      </c>
      <c r="B7844">
        <v>47</v>
      </c>
      <c r="C7844" t="s">
        <v>17</v>
      </c>
      <c r="D7844" t="s">
        <v>724</v>
      </c>
      <c r="E7844" t="s">
        <v>725</v>
      </c>
      <c r="F7844" t="s">
        <v>20</v>
      </c>
      <c r="G7844">
        <v>1</v>
      </c>
      <c r="H7844">
        <v>3350</v>
      </c>
      <c r="I7844" s="1">
        <v>-0.76798599999999995</v>
      </c>
      <c r="J7844" s="1">
        <v>-78.525898999999995</v>
      </c>
      <c r="K7844" t="s">
        <v>21</v>
      </c>
      <c r="L7844" t="s">
        <v>22</v>
      </c>
      <c r="M7844" t="s">
        <v>122</v>
      </c>
      <c r="N7844" t="s">
        <v>123</v>
      </c>
      <c r="O7844">
        <v>130</v>
      </c>
      <c r="P7844" t="s">
        <v>140</v>
      </c>
      <c r="Q7844" t="s">
        <v>140</v>
      </c>
      <c r="R7844" t="s">
        <v>26</v>
      </c>
      <c r="T7844">
        <v>2022</v>
      </c>
      <c r="U7844" t="str">
        <f t="shared" si="245"/>
        <v>1604 A1_1_47</v>
      </c>
    </row>
    <row r="7845" spans="1:21" x14ac:dyDescent="0.3">
      <c r="A7845" t="str">
        <f t="shared" si="244"/>
        <v>48,Ecuador,1604 A1,SAN_ELIAS,Cotopaxi,1,3350,-0.767986,-78.525899,Pinaceae,Pinus,radiata,Pinus radiata,130,12.1,12.1, ,,2022</v>
      </c>
      <c r="B7845">
        <v>48</v>
      </c>
      <c r="C7845" t="s">
        <v>17</v>
      </c>
      <c r="D7845" t="s">
        <v>724</v>
      </c>
      <c r="E7845" t="s">
        <v>725</v>
      </c>
      <c r="F7845" t="s">
        <v>20</v>
      </c>
      <c r="G7845">
        <v>1</v>
      </c>
      <c r="H7845">
        <v>3350</v>
      </c>
      <c r="I7845" s="1">
        <v>-0.76798599999999995</v>
      </c>
      <c r="J7845" s="1">
        <v>-78.525898999999995</v>
      </c>
      <c r="K7845" t="s">
        <v>21</v>
      </c>
      <c r="L7845" t="s">
        <v>22</v>
      </c>
      <c r="M7845" t="s">
        <v>122</v>
      </c>
      <c r="N7845" t="s">
        <v>123</v>
      </c>
      <c r="O7845">
        <v>130</v>
      </c>
      <c r="P7845" t="s">
        <v>365</v>
      </c>
      <c r="Q7845" t="s">
        <v>365</v>
      </c>
      <c r="R7845" t="s">
        <v>26</v>
      </c>
      <c r="T7845">
        <v>2022</v>
      </c>
      <c r="U7845" t="str">
        <f t="shared" si="245"/>
        <v>1604 A1_1_48</v>
      </c>
    </row>
    <row r="7846" spans="1:21" x14ac:dyDescent="0.3">
      <c r="A7846" t="str">
        <f t="shared" si="244"/>
        <v>49,Ecuador,1604 A1,SAN_ELIAS,Cotopaxi,1,3350,-0.767986,-78.525899,Pinaceae,Pinus,radiata,Pinus radiata,140,18.8,18.8, ,,2022</v>
      </c>
      <c r="B7846">
        <v>49</v>
      </c>
      <c r="C7846" t="s">
        <v>17</v>
      </c>
      <c r="D7846" t="s">
        <v>724</v>
      </c>
      <c r="E7846" t="s">
        <v>725</v>
      </c>
      <c r="F7846" t="s">
        <v>20</v>
      </c>
      <c r="G7846">
        <v>1</v>
      </c>
      <c r="H7846">
        <v>3350</v>
      </c>
      <c r="I7846" s="1">
        <v>-0.76798599999999995</v>
      </c>
      <c r="J7846" s="1">
        <v>-78.525898999999995</v>
      </c>
      <c r="K7846" t="s">
        <v>21</v>
      </c>
      <c r="L7846" t="s">
        <v>22</v>
      </c>
      <c r="M7846" t="s">
        <v>122</v>
      </c>
      <c r="N7846" t="s">
        <v>123</v>
      </c>
      <c r="O7846">
        <v>140</v>
      </c>
      <c r="P7846" t="s">
        <v>117</v>
      </c>
      <c r="Q7846" t="s">
        <v>117</v>
      </c>
      <c r="R7846" t="s">
        <v>26</v>
      </c>
      <c r="T7846">
        <v>2022</v>
      </c>
      <c r="U7846" t="str">
        <f t="shared" si="245"/>
        <v>1604 A1_1_49</v>
      </c>
    </row>
    <row r="7847" spans="1:21" x14ac:dyDescent="0.3">
      <c r="A7847" t="str">
        <f t="shared" si="244"/>
        <v>50,Ecuador,1604 A1,SAN_ELIAS,Cotopaxi,1,3350,-0.767986,-78.525899,Pinaceae,Pinus,radiata,Pinus radiata,130,16.8,16.8, ,,2022</v>
      </c>
      <c r="B7847">
        <v>50</v>
      </c>
      <c r="C7847" t="s">
        <v>17</v>
      </c>
      <c r="D7847" t="s">
        <v>724</v>
      </c>
      <c r="E7847" t="s">
        <v>725</v>
      </c>
      <c r="F7847" t="s">
        <v>20</v>
      </c>
      <c r="G7847">
        <v>1</v>
      </c>
      <c r="H7847">
        <v>3350</v>
      </c>
      <c r="I7847" s="1">
        <v>-0.76798599999999995</v>
      </c>
      <c r="J7847" s="1">
        <v>-78.525898999999995</v>
      </c>
      <c r="K7847" t="s">
        <v>21</v>
      </c>
      <c r="L7847" t="s">
        <v>22</v>
      </c>
      <c r="M7847" t="s">
        <v>122</v>
      </c>
      <c r="N7847" t="s">
        <v>123</v>
      </c>
      <c r="O7847">
        <v>130</v>
      </c>
      <c r="P7847" t="s">
        <v>55</v>
      </c>
      <c r="Q7847" t="s">
        <v>55</v>
      </c>
      <c r="R7847" t="s">
        <v>26</v>
      </c>
      <c r="T7847">
        <v>2022</v>
      </c>
      <c r="U7847" t="str">
        <f t="shared" si="245"/>
        <v>1604 A1_1_50</v>
      </c>
    </row>
    <row r="7848" spans="1:21" x14ac:dyDescent="0.3">
      <c r="A7848" t="str">
        <f t="shared" si="244"/>
        <v>51,Ecuador,1604 A1,SAN_ELIAS,Cotopaxi,1,3350,-0.767986,-78.525899,Pinaceae,Pinus,radiata,Pinus radiata,130,16.3,16.3, ,,2022</v>
      </c>
      <c r="B7848">
        <v>51</v>
      </c>
      <c r="C7848" t="s">
        <v>17</v>
      </c>
      <c r="D7848" t="s">
        <v>724</v>
      </c>
      <c r="E7848" t="s">
        <v>725</v>
      </c>
      <c r="F7848" t="s">
        <v>20</v>
      </c>
      <c r="G7848">
        <v>1</v>
      </c>
      <c r="H7848">
        <v>3350</v>
      </c>
      <c r="I7848" s="1">
        <v>-0.76798599999999995</v>
      </c>
      <c r="J7848" s="1">
        <v>-78.525898999999995</v>
      </c>
      <c r="K7848" t="s">
        <v>21</v>
      </c>
      <c r="L7848" t="s">
        <v>22</v>
      </c>
      <c r="M7848" t="s">
        <v>122</v>
      </c>
      <c r="N7848" t="s">
        <v>123</v>
      </c>
      <c r="O7848">
        <v>130</v>
      </c>
      <c r="P7848" t="s">
        <v>203</v>
      </c>
      <c r="Q7848" t="s">
        <v>203</v>
      </c>
      <c r="R7848" t="s">
        <v>26</v>
      </c>
      <c r="T7848">
        <v>2022</v>
      </c>
      <c r="U7848" t="str">
        <f t="shared" si="245"/>
        <v>1604 A1_1_51</v>
      </c>
    </row>
    <row r="7849" spans="1:21" x14ac:dyDescent="0.3">
      <c r="A7849" t="str">
        <f t="shared" si="244"/>
        <v>52,Ecuador,1604 A1,SAN_ELIAS,Cotopaxi,1,3350,-0.767986,-78.525899,Pinaceae,Pinus,radiata,Pinus radiata,130,13.5,13.5,16.5,,2022</v>
      </c>
      <c r="B7849">
        <v>52</v>
      </c>
      <c r="C7849" t="s">
        <v>17</v>
      </c>
      <c r="D7849" t="s">
        <v>724</v>
      </c>
      <c r="E7849" t="s">
        <v>725</v>
      </c>
      <c r="F7849" t="s">
        <v>20</v>
      </c>
      <c r="G7849">
        <v>1</v>
      </c>
      <c r="H7849">
        <v>3350</v>
      </c>
      <c r="I7849" s="1">
        <v>-0.76798599999999995</v>
      </c>
      <c r="J7849" s="1">
        <v>-78.525898999999995</v>
      </c>
      <c r="K7849" t="s">
        <v>21</v>
      </c>
      <c r="L7849" t="s">
        <v>22</v>
      </c>
      <c r="M7849" t="s">
        <v>122</v>
      </c>
      <c r="N7849" t="s">
        <v>123</v>
      </c>
      <c r="O7849">
        <v>130</v>
      </c>
      <c r="P7849" t="s">
        <v>102</v>
      </c>
      <c r="Q7849" t="s">
        <v>102</v>
      </c>
      <c r="R7849" t="s">
        <v>39</v>
      </c>
      <c r="T7849">
        <v>2022</v>
      </c>
      <c r="U7849" t="str">
        <f t="shared" si="245"/>
        <v>1604 A1_1_52</v>
      </c>
    </row>
    <row r="7850" spans="1:21" x14ac:dyDescent="0.3">
      <c r="A7850" t="str">
        <f t="shared" si="244"/>
        <v>53,Ecuador,1604 A1,SAN_ELIAS,Cotopaxi,1,3350,-0.767986,-78.525899,Pinaceae,Pinus,radiata,Pinus radiata,130,15.1,15.1,13.25,,2022</v>
      </c>
      <c r="B7850">
        <v>53</v>
      </c>
      <c r="C7850" t="s">
        <v>17</v>
      </c>
      <c r="D7850" t="s">
        <v>724</v>
      </c>
      <c r="E7850" t="s">
        <v>725</v>
      </c>
      <c r="F7850" t="s">
        <v>20</v>
      </c>
      <c r="G7850">
        <v>1</v>
      </c>
      <c r="H7850">
        <v>3350</v>
      </c>
      <c r="I7850" s="1">
        <v>-0.76798599999999995</v>
      </c>
      <c r="J7850" s="1">
        <v>-78.525898999999995</v>
      </c>
      <c r="K7850" t="s">
        <v>21</v>
      </c>
      <c r="L7850" t="s">
        <v>22</v>
      </c>
      <c r="M7850" t="s">
        <v>122</v>
      </c>
      <c r="N7850" t="s">
        <v>123</v>
      </c>
      <c r="O7850">
        <v>130</v>
      </c>
      <c r="P7850" t="s">
        <v>322</v>
      </c>
      <c r="Q7850" t="s">
        <v>322</v>
      </c>
      <c r="R7850" t="s">
        <v>81</v>
      </c>
      <c r="T7850">
        <v>2022</v>
      </c>
      <c r="U7850" t="str">
        <f t="shared" si="245"/>
        <v>1604 A1_1_53</v>
      </c>
    </row>
    <row r="7851" spans="1:21" x14ac:dyDescent="0.3">
      <c r="A7851" t="str">
        <f t="shared" si="244"/>
        <v>54,Ecuador,1604 A1,SAN_ELIAS,Cotopaxi,1,3350,-0.767986,-78.525899,Pinaceae,Pinus,radiata,Pinus radiata,130,24.6,24.6,16.5,,2022</v>
      </c>
      <c r="B7851">
        <v>54</v>
      </c>
      <c r="C7851" t="s">
        <v>17</v>
      </c>
      <c r="D7851" t="s">
        <v>724</v>
      </c>
      <c r="E7851" t="s">
        <v>725</v>
      </c>
      <c r="F7851" t="s">
        <v>20</v>
      </c>
      <c r="G7851">
        <v>1</v>
      </c>
      <c r="H7851">
        <v>3350</v>
      </c>
      <c r="I7851" s="1">
        <v>-0.76798599999999995</v>
      </c>
      <c r="J7851" s="1">
        <v>-78.525898999999995</v>
      </c>
      <c r="K7851" t="s">
        <v>21</v>
      </c>
      <c r="L7851" t="s">
        <v>22</v>
      </c>
      <c r="M7851" t="s">
        <v>122</v>
      </c>
      <c r="N7851" t="s">
        <v>123</v>
      </c>
      <c r="O7851">
        <v>130</v>
      </c>
      <c r="P7851" t="s">
        <v>305</v>
      </c>
      <c r="Q7851" t="s">
        <v>305</v>
      </c>
      <c r="R7851" t="s">
        <v>39</v>
      </c>
      <c r="T7851">
        <v>2022</v>
      </c>
      <c r="U7851" t="str">
        <f t="shared" si="245"/>
        <v>1604 A1_1_54</v>
      </c>
    </row>
    <row r="7852" spans="1:21" x14ac:dyDescent="0.3">
      <c r="A7852" t="str">
        <f t="shared" si="244"/>
        <v>55,Ecuador,1604 A1,SAN_ELIAS,Cotopaxi,1,3350,-0.767986,-78.525899,Pinaceae,Pinus,radiata,Pinus radiata,130,18.9,18.9, ,,2022</v>
      </c>
      <c r="B7852">
        <v>55</v>
      </c>
      <c r="C7852" t="s">
        <v>17</v>
      </c>
      <c r="D7852" t="s">
        <v>724</v>
      </c>
      <c r="E7852" t="s">
        <v>725</v>
      </c>
      <c r="F7852" t="s">
        <v>20</v>
      </c>
      <c r="G7852">
        <v>1</v>
      </c>
      <c r="H7852">
        <v>3350</v>
      </c>
      <c r="I7852" s="1">
        <v>-0.76798599999999995</v>
      </c>
      <c r="J7852" s="1">
        <v>-78.525898999999995</v>
      </c>
      <c r="K7852" t="s">
        <v>21</v>
      </c>
      <c r="L7852" t="s">
        <v>22</v>
      </c>
      <c r="M7852" t="s">
        <v>122</v>
      </c>
      <c r="N7852" t="s">
        <v>123</v>
      </c>
      <c r="O7852">
        <v>130</v>
      </c>
      <c r="P7852" t="s">
        <v>194</v>
      </c>
      <c r="Q7852" t="s">
        <v>194</v>
      </c>
      <c r="R7852" t="s">
        <v>26</v>
      </c>
      <c r="T7852">
        <v>2022</v>
      </c>
      <c r="U7852" t="str">
        <f t="shared" si="245"/>
        <v>1604 A1_1_55</v>
      </c>
    </row>
    <row r="7853" spans="1:21" x14ac:dyDescent="0.3">
      <c r="A7853" t="str">
        <f t="shared" si="244"/>
        <v>56,Ecuador,1604 A1,SAN_ELIAS,Cotopaxi,1,3350,-0.767986,-78.525899,Pinaceae,Pinus,radiata,Pinus radiata,130,14.5,14.5, ,,2022</v>
      </c>
      <c r="B7853">
        <v>56</v>
      </c>
      <c r="C7853" t="s">
        <v>17</v>
      </c>
      <c r="D7853" t="s">
        <v>724</v>
      </c>
      <c r="E7853" t="s">
        <v>725</v>
      </c>
      <c r="F7853" t="s">
        <v>20</v>
      </c>
      <c r="G7853">
        <v>1</v>
      </c>
      <c r="H7853">
        <v>3350</v>
      </c>
      <c r="I7853" s="1">
        <v>-0.76798599999999995</v>
      </c>
      <c r="J7853" s="1">
        <v>-78.525898999999995</v>
      </c>
      <c r="K7853" t="s">
        <v>21</v>
      </c>
      <c r="L7853" t="s">
        <v>22</v>
      </c>
      <c r="M7853" t="s">
        <v>122</v>
      </c>
      <c r="N7853" t="s">
        <v>123</v>
      </c>
      <c r="O7853">
        <v>130</v>
      </c>
      <c r="P7853" t="s">
        <v>95</v>
      </c>
      <c r="Q7853" t="s">
        <v>95</v>
      </c>
      <c r="R7853" t="s">
        <v>26</v>
      </c>
      <c r="T7853">
        <v>2022</v>
      </c>
      <c r="U7853" t="str">
        <f t="shared" si="245"/>
        <v>1604 A1_1_56</v>
      </c>
    </row>
    <row r="7854" spans="1:21" x14ac:dyDescent="0.3">
      <c r="A7854" t="str">
        <f t="shared" si="244"/>
        <v>58,Ecuador,1604 A1,SAN_ELIAS,Cotopaxi,1,3350,-0.767986,-78.525899,Pinaceae,Pinus,radiata,Pinus radiata,130,16.5,16.5, ,,2022</v>
      </c>
      <c r="B7854">
        <v>58</v>
      </c>
      <c r="C7854" t="s">
        <v>17</v>
      </c>
      <c r="D7854" t="s">
        <v>724</v>
      </c>
      <c r="E7854" t="s">
        <v>725</v>
      </c>
      <c r="F7854" t="s">
        <v>20</v>
      </c>
      <c r="G7854">
        <v>1</v>
      </c>
      <c r="H7854">
        <v>3350</v>
      </c>
      <c r="I7854" s="1">
        <v>-0.76798599999999995</v>
      </c>
      <c r="J7854" s="1">
        <v>-78.525898999999995</v>
      </c>
      <c r="K7854" t="s">
        <v>21</v>
      </c>
      <c r="L7854" t="s">
        <v>22</v>
      </c>
      <c r="M7854" t="s">
        <v>122</v>
      </c>
      <c r="N7854" t="s">
        <v>123</v>
      </c>
      <c r="O7854">
        <v>130</v>
      </c>
      <c r="P7854" t="s">
        <v>39</v>
      </c>
      <c r="Q7854" t="s">
        <v>39</v>
      </c>
      <c r="R7854" t="s">
        <v>26</v>
      </c>
      <c r="T7854">
        <v>2022</v>
      </c>
      <c r="U7854" t="str">
        <f t="shared" si="245"/>
        <v>1604 A1_1_58</v>
      </c>
    </row>
    <row r="7855" spans="1:21" x14ac:dyDescent="0.3">
      <c r="A7855" t="str">
        <f t="shared" si="244"/>
        <v>59,Ecuador,1604 A1,SAN_ELIAS,Cotopaxi,1,3350,-0.767986,-78.525899,Pinaceae,Pinus,radiata,Pinus radiata,130,17.8,17.8, ,,2022</v>
      </c>
      <c r="B7855">
        <v>59</v>
      </c>
      <c r="C7855" t="s">
        <v>17</v>
      </c>
      <c r="D7855" t="s">
        <v>724</v>
      </c>
      <c r="E7855" t="s">
        <v>725</v>
      </c>
      <c r="F7855" t="s">
        <v>20</v>
      </c>
      <c r="G7855">
        <v>1</v>
      </c>
      <c r="H7855">
        <v>3350</v>
      </c>
      <c r="I7855" s="1">
        <v>-0.76798599999999995</v>
      </c>
      <c r="J7855" s="1">
        <v>-78.525898999999995</v>
      </c>
      <c r="K7855" t="s">
        <v>21</v>
      </c>
      <c r="L7855" t="s">
        <v>22</v>
      </c>
      <c r="M7855" t="s">
        <v>122</v>
      </c>
      <c r="N7855" t="s">
        <v>123</v>
      </c>
      <c r="O7855">
        <v>130</v>
      </c>
      <c r="P7855" t="s">
        <v>100</v>
      </c>
      <c r="Q7855" t="s">
        <v>100</v>
      </c>
      <c r="R7855" t="s">
        <v>26</v>
      </c>
      <c r="T7855">
        <v>2022</v>
      </c>
      <c r="U7855" t="str">
        <f t="shared" si="245"/>
        <v>1604 A1_1_59</v>
      </c>
    </row>
    <row r="7856" spans="1:21" x14ac:dyDescent="0.3">
      <c r="A7856" t="str">
        <f t="shared" si="244"/>
        <v>61,Ecuador,1604 A1,SAN_ELIAS,Cotopaxi,1,3350,-0.767986,-78.525899,Pinaceae,Pinus,radiata,Pinus radiata,130,16,16, ,,2022</v>
      </c>
      <c r="B7856">
        <v>61</v>
      </c>
      <c r="C7856" t="s">
        <v>17</v>
      </c>
      <c r="D7856" t="s">
        <v>724</v>
      </c>
      <c r="E7856" t="s">
        <v>725</v>
      </c>
      <c r="F7856" t="s">
        <v>20</v>
      </c>
      <c r="G7856">
        <v>1</v>
      </c>
      <c r="H7856">
        <v>3350</v>
      </c>
      <c r="I7856" s="1">
        <v>-0.76798599999999995</v>
      </c>
      <c r="J7856" s="1">
        <v>-78.525898999999995</v>
      </c>
      <c r="K7856" t="s">
        <v>21</v>
      </c>
      <c r="L7856" t="s">
        <v>22</v>
      </c>
      <c r="M7856" t="s">
        <v>122</v>
      </c>
      <c r="N7856" t="s">
        <v>123</v>
      </c>
      <c r="O7856">
        <v>130</v>
      </c>
      <c r="P7856">
        <v>16</v>
      </c>
      <c r="Q7856">
        <v>16</v>
      </c>
      <c r="R7856" t="s">
        <v>26</v>
      </c>
      <c r="T7856">
        <v>2022</v>
      </c>
      <c r="U7856" t="str">
        <f t="shared" si="245"/>
        <v>1604 A1_1_61</v>
      </c>
    </row>
    <row r="7857" spans="1:21" x14ac:dyDescent="0.3">
      <c r="A7857" t="str">
        <f t="shared" si="244"/>
        <v>62,Ecuador,1604 A1,SAN_ELIAS,Cotopaxi,1,3350,-0.767986,-78.525899,Pinaceae,Pinus,radiata,Pinus radiata,130,17,17, ,,2022</v>
      </c>
      <c r="B7857">
        <v>62</v>
      </c>
      <c r="C7857" t="s">
        <v>17</v>
      </c>
      <c r="D7857" t="s">
        <v>724</v>
      </c>
      <c r="E7857" t="s">
        <v>725</v>
      </c>
      <c r="F7857" t="s">
        <v>20</v>
      </c>
      <c r="G7857">
        <v>1</v>
      </c>
      <c r="H7857">
        <v>3350</v>
      </c>
      <c r="I7857" s="1">
        <v>-0.76798599999999995</v>
      </c>
      <c r="J7857" s="1">
        <v>-78.525898999999995</v>
      </c>
      <c r="K7857" t="s">
        <v>21</v>
      </c>
      <c r="L7857" t="s">
        <v>22</v>
      </c>
      <c r="M7857" t="s">
        <v>122</v>
      </c>
      <c r="N7857" t="s">
        <v>123</v>
      </c>
      <c r="O7857">
        <v>130</v>
      </c>
      <c r="P7857">
        <v>17</v>
      </c>
      <c r="Q7857">
        <v>17</v>
      </c>
      <c r="R7857" t="s">
        <v>26</v>
      </c>
      <c r="T7857">
        <v>2022</v>
      </c>
      <c r="U7857" t="str">
        <f t="shared" si="245"/>
        <v>1604 A1_1_62</v>
      </c>
    </row>
    <row r="7858" spans="1:21" x14ac:dyDescent="0.3">
      <c r="A7858" t="str">
        <f t="shared" si="244"/>
        <v>63,Ecuador,1604 A1,SAN_ELIAS,Cotopaxi,1,3350,-0.767986,-78.525899,Pinaceae,Pinus,radiata,Pinus radiata,130,20.4,20.4, ,,2022</v>
      </c>
      <c r="B7858">
        <v>63</v>
      </c>
      <c r="C7858" t="s">
        <v>17</v>
      </c>
      <c r="D7858" t="s">
        <v>724</v>
      </c>
      <c r="E7858" t="s">
        <v>725</v>
      </c>
      <c r="F7858" t="s">
        <v>20</v>
      </c>
      <c r="G7858">
        <v>1</v>
      </c>
      <c r="H7858">
        <v>3350</v>
      </c>
      <c r="I7858" s="1">
        <v>-0.76798599999999995</v>
      </c>
      <c r="J7858" s="1">
        <v>-78.525898999999995</v>
      </c>
      <c r="K7858" t="s">
        <v>21</v>
      </c>
      <c r="L7858" t="s">
        <v>22</v>
      </c>
      <c r="M7858" t="s">
        <v>122</v>
      </c>
      <c r="N7858" t="s">
        <v>123</v>
      </c>
      <c r="O7858">
        <v>130</v>
      </c>
      <c r="P7858" t="s">
        <v>78</v>
      </c>
      <c r="Q7858" t="s">
        <v>78</v>
      </c>
      <c r="R7858" t="s">
        <v>26</v>
      </c>
      <c r="T7858">
        <v>2022</v>
      </c>
      <c r="U7858" t="str">
        <f t="shared" si="245"/>
        <v>1604 A1_1_63</v>
      </c>
    </row>
    <row r="7859" spans="1:21" x14ac:dyDescent="0.3">
      <c r="A7859" t="str">
        <f t="shared" si="244"/>
        <v>64,Ecuador,1604 A1,SAN_ELIAS,Cotopaxi,1,3350,-0.767986,-78.525899,Pinaceae,Pinus,radiata,Pinus radiata,130,15.7,15.7, ,,2022</v>
      </c>
      <c r="B7859">
        <v>64</v>
      </c>
      <c r="C7859" t="s">
        <v>17</v>
      </c>
      <c r="D7859" t="s">
        <v>724</v>
      </c>
      <c r="E7859" t="s">
        <v>725</v>
      </c>
      <c r="F7859" t="s">
        <v>20</v>
      </c>
      <c r="G7859">
        <v>1</v>
      </c>
      <c r="H7859">
        <v>3350</v>
      </c>
      <c r="I7859" s="1">
        <v>-0.76798599999999995</v>
      </c>
      <c r="J7859" s="1">
        <v>-78.525898999999995</v>
      </c>
      <c r="K7859" t="s">
        <v>21</v>
      </c>
      <c r="L7859" t="s">
        <v>22</v>
      </c>
      <c r="M7859" t="s">
        <v>122</v>
      </c>
      <c r="N7859" t="s">
        <v>123</v>
      </c>
      <c r="O7859">
        <v>130</v>
      </c>
      <c r="P7859" t="s">
        <v>204</v>
      </c>
      <c r="Q7859" t="s">
        <v>204</v>
      </c>
      <c r="R7859" t="s">
        <v>26</v>
      </c>
      <c r="T7859">
        <v>2022</v>
      </c>
      <c r="U7859" t="str">
        <f t="shared" si="245"/>
        <v>1604 A1_1_64</v>
      </c>
    </row>
    <row r="7860" spans="1:21" x14ac:dyDescent="0.3">
      <c r="A7860" t="str">
        <f t="shared" si="244"/>
        <v>65,Ecuador,1604 A1,SAN_ELIAS,Cotopaxi,1,3350,-0.767986,-78.525899,Pinaceae,Pinus,radiata,Pinus radiata,130,14.2,14.2, ,,2022</v>
      </c>
      <c r="B7860">
        <v>65</v>
      </c>
      <c r="C7860" t="s">
        <v>17</v>
      </c>
      <c r="D7860" t="s">
        <v>724</v>
      </c>
      <c r="E7860" t="s">
        <v>725</v>
      </c>
      <c r="F7860" t="s">
        <v>20</v>
      </c>
      <c r="G7860">
        <v>1</v>
      </c>
      <c r="H7860">
        <v>3350</v>
      </c>
      <c r="I7860" s="1">
        <v>-0.76798599999999995</v>
      </c>
      <c r="J7860" s="1">
        <v>-78.525898999999995</v>
      </c>
      <c r="K7860" t="s">
        <v>21</v>
      </c>
      <c r="L7860" t="s">
        <v>22</v>
      </c>
      <c r="M7860" t="s">
        <v>122</v>
      </c>
      <c r="N7860" t="s">
        <v>123</v>
      </c>
      <c r="O7860">
        <v>130</v>
      </c>
      <c r="P7860" t="s">
        <v>254</v>
      </c>
      <c r="Q7860" t="s">
        <v>254</v>
      </c>
      <c r="R7860" t="s">
        <v>26</v>
      </c>
      <c r="T7860">
        <v>2022</v>
      </c>
      <c r="U7860" t="str">
        <f t="shared" si="245"/>
        <v>1604 A1_1_65</v>
      </c>
    </row>
    <row r="7861" spans="1:21" x14ac:dyDescent="0.3">
      <c r="A7861" t="str">
        <f t="shared" si="244"/>
        <v>2,Ecuador,1604 A1,SAN_ELIAS,Cotopaxi,2,3330,-0.767871,-78.527104,Pinaceae,Pinus,radiata,Pinus radiata,130,13.2,13.2, ,,2022</v>
      </c>
      <c r="B7861">
        <v>2</v>
      </c>
      <c r="C7861" t="s">
        <v>17</v>
      </c>
      <c r="D7861" t="s">
        <v>724</v>
      </c>
      <c r="E7861" t="s">
        <v>725</v>
      </c>
      <c r="F7861" t="s">
        <v>20</v>
      </c>
      <c r="G7861">
        <v>2</v>
      </c>
      <c r="H7861">
        <v>3330</v>
      </c>
      <c r="I7861" s="1">
        <v>-0.76787099999999997</v>
      </c>
      <c r="J7861" s="1">
        <v>-78.527103999999994</v>
      </c>
      <c r="K7861" t="s">
        <v>21</v>
      </c>
      <c r="L7861" t="s">
        <v>22</v>
      </c>
      <c r="M7861" t="s">
        <v>122</v>
      </c>
      <c r="N7861" t="s">
        <v>123</v>
      </c>
      <c r="O7861">
        <v>130</v>
      </c>
      <c r="P7861" t="s">
        <v>155</v>
      </c>
      <c r="Q7861" t="s">
        <v>155</v>
      </c>
      <c r="R7861" t="s">
        <v>26</v>
      </c>
      <c r="T7861">
        <v>2022</v>
      </c>
      <c r="U7861" t="str">
        <f t="shared" si="245"/>
        <v>1604 A1_2_2</v>
      </c>
    </row>
    <row r="7862" spans="1:21" x14ac:dyDescent="0.3">
      <c r="A7862" t="str">
        <f t="shared" si="244"/>
        <v>3,Ecuador,1604 A1,SAN_ELIAS,Cotopaxi,2,3330,-0.767871,-78.527104,Pinaceae,Pinus,radiata,Pinus radiata,130,11.9,11.9,12.5,,2022</v>
      </c>
      <c r="B7862">
        <v>3</v>
      </c>
      <c r="C7862" t="s">
        <v>17</v>
      </c>
      <c r="D7862" t="s">
        <v>724</v>
      </c>
      <c r="E7862" t="s">
        <v>725</v>
      </c>
      <c r="F7862" t="s">
        <v>20</v>
      </c>
      <c r="G7862">
        <v>2</v>
      </c>
      <c r="H7862">
        <v>3330</v>
      </c>
      <c r="I7862" s="1">
        <v>-0.76787099999999997</v>
      </c>
      <c r="J7862" s="1">
        <v>-78.527103999999994</v>
      </c>
      <c r="K7862" t="s">
        <v>21</v>
      </c>
      <c r="L7862" t="s">
        <v>22</v>
      </c>
      <c r="M7862" t="s">
        <v>122</v>
      </c>
      <c r="N7862" t="s">
        <v>123</v>
      </c>
      <c r="O7862">
        <v>130</v>
      </c>
      <c r="P7862" t="s">
        <v>334</v>
      </c>
      <c r="Q7862" t="s">
        <v>334</v>
      </c>
      <c r="R7862" t="s">
        <v>177</v>
      </c>
      <c r="T7862">
        <v>2022</v>
      </c>
      <c r="U7862" t="str">
        <f t="shared" si="245"/>
        <v>1604 A1_2_3</v>
      </c>
    </row>
    <row r="7863" spans="1:21" x14ac:dyDescent="0.3">
      <c r="A7863" t="str">
        <f t="shared" si="244"/>
        <v>4,Ecuador,1604 A1,SAN_ELIAS,Cotopaxi,2,3330,-0.767871,-78.527104,Pinaceae,Pinus,radiata,Pinus radiata,130,10,10,12.25,,2022</v>
      </c>
      <c r="B7863">
        <v>4</v>
      </c>
      <c r="C7863" t="s">
        <v>17</v>
      </c>
      <c r="D7863" t="s">
        <v>724</v>
      </c>
      <c r="E7863" t="s">
        <v>725</v>
      </c>
      <c r="F7863" t="s">
        <v>20</v>
      </c>
      <c r="G7863">
        <v>2</v>
      </c>
      <c r="H7863">
        <v>3330</v>
      </c>
      <c r="I7863" s="1">
        <v>-0.76787099999999997</v>
      </c>
      <c r="J7863" s="1">
        <v>-78.527103999999994</v>
      </c>
      <c r="K7863" t="s">
        <v>21</v>
      </c>
      <c r="L7863" t="s">
        <v>22</v>
      </c>
      <c r="M7863" t="s">
        <v>122</v>
      </c>
      <c r="N7863" t="s">
        <v>123</v>
      </c>
      <c r="O7863">
        <v>130</v>
      </c>
      <c r="P7863">
        <v>10</v>
      </c>
      <c r="Q7863">
        <v>10</v>
      </c>
      <c r="R7863" t="s">
        <v>479</v>
      </c>
      <c r="T7863">
        <v>2022</v>
      </c>
      <c r="U7863" t="str">
        <f t="shared" si="245"/>
        <v>1604 A1_2_4</v>
      </c>
    </row>
    <row r="7864" spans="1:21" x14ac:dyDescent="0.3">
      <c r="A7864" t="str">
        <f t="shared" si="244"/>
        <v>5,Ecuador,1604 A1,SAN_ELIAS,Cotopaxi,2,3330,-0.767871,-78.527104,Pinaceae,Pinus,radiata,Pinus radiata,130,18.8,18.8, ,,2022</v>
      </c>
      <c r="B7864">
        <v>5</v>
      </c>
      <c r="C7864" t="s">
        <v>17</v>
      </c>
      <c r="D7864" t="s">
        <v>724</v>
      </c>
      <c r="E7864" t="s">
        <v>725</v>
      </c>
      <c r="F7864" t="s">
        <v>20</v>
      </c>
      <c r="G7864">
        <v>2</v>
      </c>
      <c r="H7864">
        <v>3330</v>
      </c>
      <c r="I7864" s="1">
        <v>-0.76787099999999997</v>
      </c>
      <c r="J7864" s="1">
        <v>-78.527103999999994</v>
      </c>
      <c r="K7864" t="s">
        <v>21</v>
      </c>
      <c r="L7864" t="s">
        <v>22</v>
      </c>
      <c r="M7864" t="s">
        <v>122</v>
      </c>
      <c r="N7864" t="s">
        <v>123</v>
      </c>
      <c r="O7864">
        <v>130</v>
      </c>
      <c r="P7864" t="s">
        <v>117</v>
      </c>
      <c r="Q7864" t="s">
        <v>117</v>
      </c>
      <c r="R7864" t="s">
        <v>26</v>
      </c>
      <c r="T7864">
        <v>2022</v>
      </c>
      <c r="U7864" t="str">
        <f t="shared" si="245"/>
        <v>1604 A1_2_5</v>
      </c>
    </row>
    <row r="7865" spans="1:21" x14ac:dyDescent="0.3">
      <c r="A7865" t="str">
        <f t="shared" si="244"/>
        <v>6,Ecuador,1604 A1,SAN_ELIAS,Cotopaxi,2,3330,-0.767871,-78.527104,Pinaceae,Pinus,radiata,Pinus radiata,130,9.2,9.2, ,,2022</v>
      </c>
      <c r="B7865">
        <v>6</v>
      </c>
      <c r="C7865" t="s">
        <v>17</v>
      </c>
      <c r="D7865" t="s">
        <v>724</v>
      </c>
      <c r="E7865" t="s">
        <v>725</v>
      </c>
      <c r="F7865" t="s">
        <v>20</v>
      </c>
      <c r="G7865">
        <v>2</v>
      </c>
      <c r="H7865">
        <v>3330</v>
      </c>
      <c r="I7865" s="1">
        <v>-0.76787099999999997</v>
      </c>
      <c r="J7865" s="1">
        <v>-78.527103999999994</v>
      </c>
      <c r="K7865" t="s">
        <v>21</v>
      </c>
      <c r="L7865" t="s">
        <v>22</v>
      </c>
      <c r="M7865" t="s">
        <v>122</v>
      </c>
      <c r="N7865" t="s">
        <v>123</v>
      </c>
      <c r="O7865">
        <v>130</v>
      </c>
      <c r="P7865" t="s">
        <v>271</v>
      </c>
      <c r="Q7865" t="s">
        <v>271</v>
      </c>
      <c r="R7865" t="s">
        <v>26</v>
      </c>
      <c r="T7865">
        <v>2022</v>
      </c>
      <c r="U7865" t="str">
        <f t="shared" si="245"/>
        <v>1604 A1_2_6</v>
      </c>
    </row>
    <row r="7866" spans="1:21" x14ac:dyDescent="0.3">
      <c r="A7866" t="str">
        <f t="shared" si="244"/>
        <v>7,Ecuador,1604 A1,SAN_ELIAS,Cotopaxi,2,3330,-0.767871,-78.527104,Pinaceae,Pinus,radiata,Pinus radiata,130,12.5,12.5, ,,2022</v>
      </c>
      <c r="B7866">
        <v>7</v>
      </c>
      <c r="C7866" t="s">
        <v>17</v>
      </c>
      <c r="D7866" t="s">
        <v>724</v>
      </c>
      <c r="E7866" t="s">
        <v>725</v>
      </c>
      <c r="F7866" t="s">
        <v>20</v>
      </c>
      <c r="G7866">
        <v>2</v>
      </c>
      <c r="H7866">
        <v>3330</v>
      </c>
      <c r="I7866" s="1">
        <v>-0.76787099999999997</v>
      </c>
      <c r="J7866" s="1">
        <v>-78.527103999999994</v>
      </c>
      <c r="K7866" t="s">
        <v>21</v>
      </c>
      <c r="L7866" t="s">
        <v>22</v>
      </c>
      <c r="M7866" t="s">
        <v>122</v>
      </c>
      <c r="N7866" t="s">
        <v>123</v>
      </c>
      <c r="O7866">
        <v>130</v>
      </c>
      <c r="P7866" t="s">
        <v>177</v>
      </c>
      <c r="Q7866" t="s">
        <v>177</v>
      </c>
      <c r="R7866" t="s">
        <v>26</v>
      </c>
      <c r="T7866">
        <v>2022</v>
      </c>
      <c r="U7866" t="str">
        <f t="shared" si="245"/>
        <v>1604 A1_2_7</v>
      </c>
    </row>
    <row r="7867" spans="1:21" x14ac:dyDescent="0.3">
      <c r="A7867" t="str">
        <f t="shared" si="244"/>
        <v>8,Ecuador,1604 A1,SAN_ELIAS,Cotopaxi,2,3330,-0.767871,-78.527104,Pinaceae,Pinus,radiata,Pinus radiata,130,11.6,11.6, ,,2022</v>
      </c>
      <c r="B7867">
        <v>8</v>
      </c>
      <c r="C7867" t="s">
        <v>17</v>
      </c>
      <c r="D7867" t="s">
        <v>724</v>
      </c>
      <c r="E7867" t="s">
        <v>725</v>
      </c>
      <c r="F7867" t="s">
        <v>20</v>
      </c>
      <c r="G7867">
        <v>2</v>
      </c>
      <c r="H7867">
        <v>3330</v>
      </c>
      <c r="I7867" s="1">
        <v>-0.76787099999999997</v>
      </c>
      <c r="J7867" s="1">
        <v>-78.527103999999994</v>
      </c>
      <c r="K7867" t="s">
        <v>21</v>
      </c>
      <c r="L7867" t="s">
        <v>22</v>
      </c>
      <c r="M7867" t="s">
        <v>122</v>
      </c>
      <c r="N7867" t="s">
        <v>123</v>
      </c>
      <c r="O7867">
        <v>130</v>
      </c>
      <c r="P7867" t="s">
        <v>336</v>
      </c>
      <c r="Q7867" t="s">
        <v>336</v>
      </c>
      <c r="R7867" t="s">
        <v>26</v>
      </c>
      <c r="T7867">
        <v>2022</v>
      </c>
      <c r="U7867" t="str">
        <f t="shared" si="245"/>
        <v>1604 A1_2_8</v>
      </c>
    </row>
    <row r="7868" spans="1:21" x14ac:dyDescent="0.3">
      <c r="A7868" t="str">
        <f t="shared" si="244"/>
        <v>9,Ecuador,1604 A1,SAN_ELIAS,Cotopaxi,2,3330,-0.767871,-78.527104,Pinaceae,Pinus,radiata,Pinus radiata,130,5.8,5.8, ,,2022</v>
      </c>
      <c r="B7868">
        <v>9</v>
      </c>
      <c r="C7868" t="s">
        <v>17</v>
      </c>
      <c r="D7868" t="s">
        <v>724</v>
      </c>
      <c r="E7868" t="s">
        <v>725</v>
      </c>
      <c r="F7868" t="s">
        <v>20</v>
      </c>
      <c r="G7868">
        <v>2</v>
      </c>
      <c r="H7868">
        <v>3330</v>
      </c>
      <c r="I7868" s="1">
        <v>-0.76787099999999997</v>
      </c>
      <c r="J7868" s="1">
        <v>-78.527103999999994</v>
      </c>
      <c r="K7868" t="s">
        <v>21</v>
      </c>
      <c r="L7868" t="s">
        <v>22</v>
      </c>
      <c r="M7868" t="s">
        <v>122</v>
      </c>
      <c r="N7868" t="s">
        <v>123</v>
      </c>
      <c r="O7868">
        <v>130</v>
      </c>
      <c r="P7868" t="s">
        <v>250</v>
      </c>
      <c r="Q7868" t="s">
        <v>250</v>
      </c>
      <c r="R7868" t="s">
        <v>26</v>
      </c>
      <c r="T7868">
        <v>2022</v>
      </c>
      <c r="U7868" t="str">
        <f t="shared" si="245"/>
        <v>1604 A1_2_9</v>
      </c>
    </row>
    <row r="7869" spans="1:21" x14ac:dyDescent="0.3">
      <c r="A7869" t="str">
        <f t="shared" si="244"/>
        <v>10,Ecuador,1604 A1,SAN_ELIAS,Cotopaxi,2,3330,-0.767871,-78.527104,Pinaceae,Pinus,radiata,Pinus radiata,130,18,18, ,,2022</v>
      </c>
      <c r="B7869">
        <v>10</v>
      </c>
      <c r="C7869" t="s">
        <v>17</v>
      </c>
      <c r="D7869" t="s">
        <v>724</v>
      </c>
      <c r="E7869" t="s">
        <v>725</v>
      </c>
      <c r="F7869" t="s">
        <v>20</v>
      </c>
      <c r="G7869">
        <v>2</v>
      </c>
      <c r="H7869">
        <v>3330</v>
      </c>
      <c r="I7869" s="1">
        <v>-0.76787099999999997</v>
      </c>
      <c r="J7869" s="1">
        <v>-78.527103999999994</v>
      </c>
      <c r="K7869" t="s">
        <v>21</v>
      </c>
      <c r="L7869" t="s">
        <v>22</v>
      </c>
      <c r="M7869" t="s">
        <v>122</v>
      </c>
      <c r="N7869" t="s">
        <v>123</v>
      </c>
      <c r="O7869">
        <v>130</v>
      </c>
      <c r="P7869">
        <v>18</v>
      </c>
      <c r="Q7869">
        <v>18</v>
      </c>
      <c r="R7869" t="s">
        <v>26</v>
      </c>
      <c r="T7869">
        <v>2022</v>
      </c>
      <c r="U7869" t="str">
        <f t="shared" si="245"/>
        <v>1604 A1_2_10</v>
      </c>
    </row>
    <row r="7870" spans="1:21" x14ac:dyDescent="0.3">
      <c r="A7870" t="str">
        <f t="shared" si="244"/>
        <v>11,Ecuador,1604 A1,SAN_ELIAS,Cotopaxi,2,3330,-0.767871,-78.527104,Pinaceae,Pinus,radiata,Pinus radiata,130,16.6,16.6, ,,2022</v>
      </c>
      <c r="B7870">
        <v>11</v>
      </c>
      <c r="C7870" t="s">
        <v>17</v>
      </c>
      <c r="D7870" t="s">
        <v>724</v>
      </c>
      <c r="E7870" t="s">
        <v>725</v>
      </c>
      <c r="F7870" t="s">
        <v>20</v>
      </c>
      <c r="G7870">
        <v>2</v>
      </c>
      <c r="H7870">
        <v>3330</v>
      </c>
      <c r="I7870" s="1">
        <v>-0.76787099999999997</v>
      </c>
      <c r="J7870" s="1">
        <v>-78.527103999999994</v>
      </c>
      <c r="K7870" t="s">
        <v>21</v>
      </c>
      <c r="L7870" t="s">
        <v>22</v>
      </c>
      <c r="M7870" t="s">
        <v>122</v>
      </c>
      <c r="N7870" t="s">
        <v>123</v>
      </c>
      <c r="O7870">
        <v>130</v>
      </c>
      <c r="P7870" t="s">
        <v>161</v>
      </c>
      <c r="Q7870" t="s">
        <v>161</v>
      </c>
      <c r="R7870" t="s">
        <v>26</v>
      </c>
      <c r="T7870">
        <v>2022</v>
      </c>
      <c r="U7870" t="str">
        <f t="shared" si="245"/>
        <v>1604 A1_2_11</v>
      </c>
    </row>
    <row r="7871" spans="1:21" x14ac:dyDescent="0.3">
      <c r="A7871" t="str">
        <f t="shared" si="244"/>
        <v>12,Ecuador,1604 A1,SAN_ELIAS,Cotopaxi,2,3330,-0.767871,-78.527104,Pinaceae,Pinus,radiata,Pinus radiata,130,6.5,6.5, ,,2022</v>
      </c>
      <c r="B7871">
        <v>12</v>
      </c>
      <c r="C7871" t="s">
        <v>17</v>
      </c>
      <c r="D7871" t="s">
        <v>724</v>
      </c>
      <c r="E7871" t="s">
        <v>725</v>
      </c>
      <c r="F7871" t="s">
        <v>20</v>
      </c>
      <c r="G7871">
        <v>2</v>
      </c>
      <c r="H7871">
        <v>3330</v>
      </c>
      <c r="I7871" s="1">
        <v>-0.76787099999999997</v>
      </c>
      <c r="J7871" s="1">
        <v>-78.527103999999994</v>
      </c>
      <c r="K7871" t="s">
        <v>21</v>
      </c>
      <c r="L7871" t="s">
        <v>22</v>
      </c>
      <c r="M7871" t="s">
        <v>122</v>
      </c>
      <c r="N7871" t="s">
        <v>123</v>
      </c>
      <c r="O7871">
        <v>130</v>
      </c>
      <c r="P7871" t="s">
        <v>262</v>
      </c>
      <c r="Q7871" t="s">
        <v>262</v>
      </c>
      <c r="R7871" t="s">
        <v>26</v>
      </c>
      <c r="T7871">
        <v>2022</v>
      </c>
      <c r="U7871" t="str">
        <f t="shared" si="245"/>
        <v>1604 A1_2_12</v>
      </c>
    </row>
    <row r="7872" spans="1:21" x14ac:dyDescent="0.3">
      <c r="A7872" t="str">
        <f t="shared" si="244"/>
        <v>14,Ecuador,1604 A1,SAN_ELIAS,Cotopaxi,2,3330,-0.767871,-78.527104,Pinaceae,Pinus,radiata,Pinus radiata,130,17.7,17.7, ,,2022</v>
      </c>
      <c r="B7872">
        <v>14</v>
      </c>
      <c r="C7872" t="s">
        <v>17</v>
      </c>
      <c r="D7872" t="s">
        <v>724</v>
      </c>
      <c r="E7872" t="s">
        <v>725</v>
      </c>
      <c r="F7872" t="s">
        <v>20</v>
      </c>
      <c r="G7872">
        <v>2</v>
      </c>
      <c r="H7872">
        <v>3330</v>
      </c>
      <c r="I7872" s="1">
        <v>-0.76787099999999997</v>
      </c>
      <c r="J7872" s="1">
        <v>-78.527103999999994</v>
      </c>
      <c r="K7872" t="s">
        <v>21</v>
      </c>
      <c r="L7872" t="s">
        <v>22</v>
      </c>
      <c r="M7872" t="s">
        <v>122</v>
      </c>
      <c r="N7872" t="s">
        <v>123</v>
      </c>
      <c r="O7872">
        <v>130</v>
      </c>
      <c r="P7872" t="s">
        <v>116</v>
      </c>
      <c r="Q7872" t="s">
        <v>116</v>
      </c>
      <c r="R7872" t="s">
        <v>26</v>
      </c>
      <c r="T7872">
        <v>2022</v>
      </c>
      <c r="U7872" t="str">
        <f t="shared" si="245"/>
        <v>1604 A1_2_14</v>
      </c>
    </row>
    <row r="7873" spans="1:21" x14ac:dyDescent="0.3">
      <c r="A7873" t="str">
        <f t="shared" si="244"/>
        <v>16,Ecuador,1604 A1,SAN_ELIAS,Cotopaxi,2,3330,-0.767871,-78.527104,Pinaceae,Pinus,radiata,Pinus radiata,130,7.5,7.5, ,,2022</v>
      </c>
      <c r="B7873">
        <v>16</v>
      </c>
      <c r="C7873" t="s">
        <v>17</v>
      </c>
      <c r="D7873" t="s">
        <v>724</v>
      </c>
      <c r="E7873" t="s">
        <v>725</v>
      </c>
      <c r="F7873" t="s">
        <v>20</v>
      </c>
      <c r="G7873">
        <v>2</v>
      </c>
      <c r="H7873">
        <v>3330</v>
      </c>
      <c r="I7873" s="1">
        <v>-0.76787099999999997</v>
      </c>
      <c r="J7873" s="1">
        <v>-78.527103999999994</v>
      </c>
      <c r="K7873" t="s">
        <v>21</v>
      </c>
      <c r="L7873" t="s">
        <v>22</v>
      </c>
      <c r="M7873" t="s">
        <v>122</v>
      </c>
      <c r="N7873" t="s">
        <v>123</v>
      </c>
      <c r="O7873">
        <v>130</v>
      </c>
      <c r="P7873" t="s">
        <v>201</v>
      </c>
      <c r="Q7873" t="s">
        <v>201</v>
      </c>
      <c r="R7873" t="s">
        <v>26</v>
      </c>
      <c r="T7873">
        <v>2022</v>
      </c>
      <c r="U7873" t="str">
        <f t="shared" si="245"/>
        <v>1604 A1_2_16</v>
      </c>
    </row>
    <row r="7874" spans="1:21" x14ac:dyDescent="0.3">
      <c r="A7874" t="str">
        <f t="shared" ref="A7874:A7937" si="246">CONCATENATE(B7874,",",C7874,",",D7874,",",E7874,",",F7874,",",G7874,",",H7874,",",I7874,",",J7874,",",K7874,",",L7874,",",M7874,",",N7874,",",O7874,",",P7874,",",Q7874,",",R7874,",",S7874,",",T7874)</f>
        <v>18,Ecuador,1604 A1,SAN_ELIAS,Cotopaxi,2,3330,-0.767871,-78.527104,Pinaceae,Pinus,radiata,Pinus radiata,130,15.8,15.8, ,,2022</v>
      </c>
      <c r="B7874">
        <v>18</v>
      </c>
      <c r="C7874" t="s">
        <v>17</v>
      </c>
      <c r="D7874" t="s">
        <v>724</v>
      </c>
      <c r="E7874" t="s">
        <v>725</v>
      </c>
      <c r="F7874" t="s">
        <v>20</v>
      </c>
      <c r="G7874">
        <v>2</v>
      </c>
      <c r="H7874">
        <v>3330</v>
      </c>
      <c r="I7874" s="1">
        <v>-0.76787099999999997</v>
      </c>
      <c r="J7874" s="1">
        <v>-78.527103999999994</v>
      </c>
      <c r="K7874" t="s">
        <v>21</v>
      </c>
      <c r="L7874" t="s">
        <v>22</v>
      </c>
      <c r="M7874" t="s">
        <v>122</v>
      </c>
      <c r="N7874" t="s">
        <v>123</v>
      </c>
      <c r="O7874">
        <v>130</v>
      </c>
      <c r="P7874" t="s">
        <v>179</v>
      </c>
      <c r="Q7874" t="s">
        <v>179</v>
      </c>
      <c r="R7874" t="s">
        <v>26</v>
      </c>
      <c r="T7874">
        <v>2022</v>
      </c>
      <c r="U7874" t="str">
        <f t="shared" si="245"/>
        <v>1604 A1_2_18</v>
      </c>
    </row>
    <row r="7875" spans="1:21" x14ac:dyDescent="0.3">
      <c r="A7875" t="str">
        <f t="shared" si="246"/>
        <v>20,Ecuador,1604 A1,SAN_ELIAS,Cotopaxi,2,3330,-0.767871,-78.527104,Pinaceae,Pinus,radiata,Pinus radiata,130,23,23,15.5,,2022</v>
      </c>
      <c r="B7875">
        <v>20</v>
      </c>
      <c r="C7875" t="s">
        <v>17</v>
      </c>
      <c r="D7875" t="s">
        <v>724</v>
      </c>
      <c r="E7875" t="s">
        <v>725</v>
      </c>
      <c r="F7875" t="s">
        <v>20</v>
      </c>
      <c r="G7875">
        <v>2</v>
      </c>
      <c r="H7875">
        <v>3330</v>
      </c>
      <c r="I7875" s="1">
        <v>-0.76787099999999997</v>
      </c>
      <c r="J7875" s="1">
        <v>-78.527103999999994</v>
      </c>
      <c r="K7875" t="s">
        <v>21</v>
      </c>
      <c r="L7875" t="s">
        <v>22</v>
      </c>
      <c r="M7875" t="s">
        <v>122</v>
      </c>
      <c r="N7875" t="s">
        <v>123</v>
      </c>
      <c r="O7875">
        <v>130</v>
      </c>
      <c r="P7875">
        <v>23</v>
      </c>
      <c r="Q7875">
        <v>23</v>
      </c>
      <c r="R7875" t="s">
        <v>147</v>
      </c>
      <c r="T7875">
        <v>2022</v>
      </c>
      <c r="U7875" t="str">
        <f t="shared" ref="U7875:U7938" si="247">D7875&amp;"_"&amp;G7875&amp;"_"&amp;B7875</f>
        <v>1604 A1_2_20</v>
      </c>
    </row>
    <row r="7876" spans="1:21" x14ac:dyDescent="0.3">
      <c r="A7876" t="str">
        <f t="shared" si="246"/>
        <v>21,Ecuador,1604 A1,SAN_ELIAS,Cotopaxi,2,3330,-0.767871,-78.527104,Pinaceae,Pinus,radiata,Pinus radiata,130,16,16, ,,2022</v>
      </c>
      <c r="B7876">
        <v>21</v>
      </c>
      <c r="C7876" t="s">
        <v>17</v>
      </c>
      <c r="D7876" t="s">
        <v>724</v>
      </c>
      <c r="E7876" t="s">
        <v>725</v>
      </c>
      <c r="F7876" t="s">
        <v>20</v>
      </c>
      <c r="G7876">
        <v>2</v>
      </c>
      <c r="H7876">
        <v>3330</v>
      </c>
      <c r="I7876" s="1">
        <v>-0.76787099999999997</v>
      </c>
      <c r="J7876" s="1">
        <v>-78.527103999999994</v>
      </c>
      <c r="K7876" t="s">
        <v>21</v>
      </c>
      <c r="L7876" t="s">
        <v>22</v>
      </c>
      <c r="M7876" t="s">
        <v>122</v>
      </c>
      <c r="N7876" t="s">
        <v>123</v>
      </c>
      <c r="O7876">
        <v>130</v>
      </c>
      <c r="P7876">
        <v>16</v>
      </c>
      <c r="Q7876">
        <v>16</v>
      </c>
      <c r="R7876" t="s">
        <v>26</v>
      </c>
      <c r="T7876">
        <v>2022</v>
      </c>
      <c r="U7876" t="str">
        <f t="shared" si="247"/>
        <v>1604 A1_2_21</v>
      </c>
    </row>
    <row r="7877" spans="1:21" x14ac:dyDescent="0.3">
      <c r="A7877" t="str">
        <f t="shared" si="246"/>
        <v>22.1,Ecuador,1604 A1,SAN_ELIAS,Cotopaxi,2,3330,-0.767871,-78.527104,Pinaceae,Pinus,radiata,Pinus radiata,130,13.7,13.7, ,,2022</v>
      </c>
      <c r="B7877" t="s">
        <v>384</v>
      </c>
      <c r="C7877" t="s">
        <v>17</v>
      </c>
      <c r="D7877" t="s">
        <v>724</v>
      </c>
      <c r="E7877" t="s">
        <v>725</v>
      </c>
      <c r="F7877" t="s">
        <v>20</v>
      </c>
      <c r="G7877">
        <v>2</v>
      </c>
      <c r="H7877">
        <v>3330</v>
      </c>
      <c r="I7877" s="1">
        <v>-0.76787099999999997</v>
      </c>
      <c r="J7877" s="1">
        <v>-78.527103999999994</v>
      </c>
      <c r="K7877" t="s">
        <v>21</v>
      </c>
      <c r="L7877" t="s">
        <v>22</v>
      </c>
      <c r="M7877" t="s">
        <v>122</v>
      </c>
      <c r="N7877" t="s">
        <v>123</v>
      </c>
      <c r="O7877">
        <v>130</v>
      </c>
      <c r="P7877" t="s">
        <v>142</v>
      </c>
      <c r="Q7877" t="s">
        <v>142</v>
      </c>
      <c r="R7877" t="s">
        <v>26</v>
      </c>
      <c r="T7877">
        <v>2022</v>
      </c>
      <c r="U7877" t="str">
        <f t="shared" si="247"/>
        <v>1604 A1_2_22.1</v>
      </c>
    </row>
    <row r="7878" spans="1:21" x14ac:dyDescent="0.3">
      <c r="A7878" t="str">
        <f t="shared" si="246"/>
        <v>22.2,Ecuador,1604 A1,SAN_ELIAS,Cotopaxi,2,3330,-0.767871,-78.527104,Pinaceae,Pinus,radiata,Pinus radiata,130,10.7,10.7, ,,2022</v>
      </c>
      <c r="B7878" t="s">
        <v>157</v>
      </c>
      <c r="C7878" t="s">
        <v>17</v>
      </c>
      <c r="D7878" t="s">
        <v>724</v>
      </c>
      <c r="E7878" t="s">
        <v>725</v>
      </c>
      <c r="F7878" t="s">
        <v>20</v>
      </c>
      <c r="G7878">
        <v>2</v>
      </c>
      <c r="H7878">
        <v>3330</v>
      </c>
      <c r="I7878" s="1">
        <v>-0.76787099999999997</v>
      </c>
      <c r="J7878" s="1">
        <v>-78.527103999999994</v>
      </c>
      <c r="K7878" t="s">
        <v>21</v>
      </c>
      <c r="L7878" t="s">
        <v>22</v>
      </c>
      <c r="M7878" t="s">
        <v>122</v>
      </c>
      <c r="N7878" t="s">
        <v>123</v>
      </c>
      <c r="O7878">
        <v>130</v>
      </c>
      <c r="P7878" t="s">
        <v>341</v>
      </c>
      <c r="Q7878" t="s">
        <v>341</v>
      </c>
      <c r="R7878" t="s">
        <v>26</v>
      </c>
      <c r="T7878">
        <v>2022</v>
      </c>
      <c r="U7878" t="str">
        <f t="shared" si="247"/>
        <v>1604 A1_2_22.2</v>
      </c>
    </row>
    <row r="7879" spans="1:21" x14ac:dyDescent="0.3">
      <c r="A7879" t="str">
        <f t="shared" si="246"/>
        <v>23,Ecuador,1604 A1,SAN_ELIAS,Cotopaxi,2,3330,-0.767871,-78.527104,Pinaceae,Pinus,radiata,Pinus radiata,130,17.9,17.9,16.75,,2022</v>
      </c>
      <c r="B7879">
        <v>23</v>
      </c>
      <c r="C7879" t="s">
        <v>17</v>
      </c>
      <c r="D7879" t="s">
        <v>724</v>
      </c>
      <c r="E7879" t="s">
        <v>725</v>
      </c>
      <c r="F7879" t="s">
        <v>20</v>
      </c>
      <c r="G7879">
        <v>2</v>
      </c>
      <c r="H7879">
        <v>3330</v>
      </c>
      <c r="I7879" s="1">
        <v>-0.76787099999999997</v>
      </c>
      <c r="J7879" s="1">
        <v>-78.527103999999994</v>
      </c>
      <c r="K7879" t="s">
        <v>21</v>
      </c>
      <c r="L7879" t="s">
        <v>22</v>
      </c>
      <c r="M7879" t="s">
        <v>122</v>
      </c>
      <c r="N7879" t="s">
        <v>123</v>
      </c>
      <c r="O7879">
        <v>130</v>
      </c>
      <c r="P7879" t="s">
        <v>145</v>
      </c>
      <c r="Q7879" t="s">
        <v>145</v>
      </c>
      <c r="R7879" t="s">
        <v>119</v>
      </c>
      <c r="T7879">
        <v>2022</v>
      </c>
      <c r="U7879" t="str">
        <f t="shared" si="247"/>
        <v>1604 A1_2_23</v>
      </c>
    </row>
    <row r="7880" spans="1:21" x14ac:dyDescent="0.3">
      <c r="A7880" t="str">
        <f t="shared" si="246"/>
        <v>24,Ecuador,1604 A1,SAN_ELIAS,Cotopaxi,2,3330,-0.767871,-78.527104,Pinaceae,Pinus,radiata,Pinus radiata,130,17,17,16.5,,2022</v>
      </c>
      <c r="B7880">
        <v>24</v>
      </c>
      <c r="C7880" t="s">
        <v>17</v>
      </c>
      <c r="D7880" t="s">
        <v>724</v>
      </c>
      <c r="E7880" t="s">
        <v>725</v>
      </c>
      <c r="F7880" t="s">
        <v>20</v>
      </c>
      <c r="G7880">
        <v>2</v>
      </c>
      <c r="H7880">
        <v>3330</v>
      </c>
      <c r="I7880" s="1">
        <v>-0.76787099999999997</v>
      </c>
      <c r="J7880" s="1">
        <v>-78.527103999999994</v>
      </c>
      <c r="K7880" t="s">
        <v>21</v>
      </c>
      <c r="L7880" t="s">
        <v>22</v>
      </c>
      <c r="M7880" t="s">
        <v>122</v>
      </c>
      <c r="N7880" t="s">
        <v>123</v>
      </c>
      <c r="O7880">
        <v>130</v>
      </c>
      <c r="P7880">
        <v>17</v>
      </c>
      <c r="Q7880">
        <v>17</v>
      </c>
      <c r="R7880" t="s">
        <v>39</v>
      </c>
      <c r="T7880">
        <v>2022</v>
      </c>
      <c r="U7880" t="str">
        <f t="shared" si="247"/>
        <v>1604 A1_2_24</v>
      </c>
    </row>
    <row r="7881" spans="1:21" x14ac:dyDescent="0.3">
      <c r="A7881" t="str">
        <f t="shared" si="246"/>
        <v>25,Ecuador,1604 A1,SAN_ELIAS,Cotopaxi,2,3330,-0.767871,-78.527104,Pinaceae,Pinus,radiata,Pinus radiata,130,9.2,9.2,11.5,,2022</v>
      </c>
      <c r="B7881">
        <v>25</v>
      </c>
      <c r="C7881" t="s">
        <v>17</v>
      </c>
      <c r="D7881" t="s">
        <v>724</v>
      </c>
      <c r="E7881" t="s">
        <v>725</v>
      </c>
      <c r="F7881" t="s">
        <v>20</v>
      </c>
      <c r="G7881">
        <v>2</v>
      </c>
      <c r="H7881">
        <v>3330</v>
      </c>
      <c r="I7881" s="1">
        <v>-0.76787099999999997</v>
      </c>
      <c r="J7881" s="1">
        <v>-78.527103999999994</v>
      </c>
      <c r="K7881" t="s">
        <v>21</v>
      </c>
      <c r="L7881" t="s">
        <v>22</v>
      </c>
      <c r="M7881" t="s">
        <v>122</v>
      </c>
      <c r="N7881" t="s">
        <v>123</v>
      </c>
      <c r="O7881">
        <v>130</v>
      </c>
      <c r="P7881" t="s">
        <v>271</v>
      </c>
      <c r="Q7881" t="s">
        <v>271</v>
      </c>
      <c r="R7881" t="s">
        <v>104</v>
      </c>
      <c r="T7881">
        <v>2022</v>
      </c>
      <c r="U7881" t="str">
        <f t="shared" si="247"/>
        <v>1604 A1_2_25</v>
      </c>
    </row>
    <row r="7882" spans="1:21" x14ac:dyDescent="0.3">
      <c r="A7882" t="str">
        <f t="shared" si="246"/>
        <v>26,Ecuador,1604 A1,SAN_ELIAS,Cotopaxi,2,3330,-0.767871,-78.527104,Pinaceae,Pinus,radiata,Pinus radiata,130,21.8,21.8, ,,2022</v>
      </c>
      <c r="B7882">
        <v>26</v>
      </c>
      <c r="C7882" t="s">
        <v>17</v>
      </c>
      <c r="D7882" t="s">
        <v>724</v>
      </c>
      <c r="E7882" t="s">
        <v>725</v>
      </c>
      <c r="F7882" t="s">
        <v>20</v>
      </c>
      <c r="G7882">
        <v>2</v>
      </c>
      <c r="H7882">
        <v>3330</v>
      </c>
      <c r="I7882" s="1">
        <v>-0.76787099999999997</v>
      </c>
      <c r="J7882" s="1">
        <v>-78.527103999999994</v>
      </c>
      <c r="K7882" t="s">
        <v>21</v>
      </c>
      <c r="L7882" t="s">
        <v>22</v>
      </c>
      <c r="M7882" t="s">
        <v>122</v>
      </c>
      <c r="N7882" t="s">
        <v>123</v>
      </c>
      <c r="O7882">
        <v>130</v>
      </c>
      <c r="P7882" t="s">
        <v>190</v>
      </c>
      <c r="Q7882" t="s">
        <v>190</v>
      </c>
      <c r="R7882" t="s">
        <v>26</v>
      </c>
      <c r="T7882">
        <v>2022</v>
      </c>
      <c r="U7882" t="str">
        <f t="shared" si="247"/>
        <v>1604 A1_2_26</v>
      </c>
    </row>
    <row r="7883" spans="1:21" x14ac:dyDescent="0.3">
      <c r="A7883" t="str">
        <f t="shared" si="246"/>
        <v>27,Ecuador,1604 A1,SAN_ELIAS,Cotopaxi,2,3330,-0.767871,-78.527104,Pinaceae,Pinus,radiata,Pinus radiata,130,12.6,12.6, ,,2022</v>
      </c>
      <c r="B7883">
        <v>27</v>
      </c>
      <c r="C7883" t="s">
        <v>17</v>
      </c>
      <c r="D7883" t="s">
        <v>724</v>
      </c>
      <c r="E7883" t="s">
        <v>725</v>
      </c>
      <c r="F7883" t="s">
        <v>20</v>
      </c>
      <c r="G7883">
        <v>2</v>
      </c>
      <c r="H7883">
        <v>3330</v>
      </c>
      <c r="I7883" s="1">
        <v>-0.76787099999999997</v>
      </c>
      <c r="J7883" s="1">
        <v>-78.527103999999994</v>
      </c>
      <c r="K7883" t="s">
        <v>21</v>
      </c>
      <c r="L7883" t="s">
        <v>22</v>
      </c>
      <c r="M7883" t="s">
        <v>122</v>
      </c>
      <c r="N7883" t="s">
        <v>123</v>
      </c>
      <c r="O7883">
        <v>130</v>
      </c>
      <c r="P7883" t="s">
        <v>242</v>
      </c>
      <c r="Q7883" t="s">
        <v>242</v>
      </c>
      <c r="R7883" t="s">
        <v>26</v>
      </c>
      <c r="T7883">
        <v>2022</v>
      </c>
      <c r="U7883" t="str">
        <f t="shared" si="247"/>
        <v>1604 A1_2_27</v>
      </c>
    </row>
    <row r="7884" spans="1:21" x14ac:dyDescent="0.3">
      <c r="A7884" t="str">
        <f t="shared" si="246"/>
        <v>28,Ecuador,1604 A1,SAN_ELIAS,Cotopaxi,2,3330,-0.767871,-78.527104,Pinaceae,Pinus,radiata,Pinus radiata,130,24,24, ,,2022</v>
      </c>
      <c r="B7884">
        <v>28</v>
      </c>
      <c r="C7884" t="s">
        <v>17</v>
      </c>
      <c r="D7884" t="s">
        <v>724</v>
      </c>
      <c r="E7884" t="s">
        <v>725</v>
      </c>
      <c r="F7884" t="s">
        <v>20</v>
      </c>
      <c r="G7884">
        <v>2</v>
      </c>
      <c r="H7884">
        <v>3330</v>
      </c>
      <c r="I7884" s="1">
        <v>-0.76787099999999997</v>
      </c>
      <c r="J7884" s="1">
        <v>-78.527103999999994</v>
      </c>
      <c r="K7884" t="s">
        <v>21</v>
      </c>
      <c r="L7884" t="s">
        <v>22</v>
      </c>
      <c r="M7884" t="s">
        <v>122</v>
      </c>
      <c r="N7884" t="s">
        <v>123</v>
      </c>
      <c r="O7884">
        <v>130</v>
      </c>
      <c r="P7884">
        <v>24</v>
      </c>
      <c r="Q7884">
        <v>24</v>
      </c>
      <c r="R7884" t="s">
        <v>26</v>
      </c>
      <c r="T7884">
        <v>2022</v>
      </c>
      <c r="U7884" t="str">
        <f t="shared" si="247"/>
        <v>1604 A1_2_28</v>
      </c>
    </row>
    <row r="7885" spans="1:21" x14ac:dyDescent="0.3">
      <c r="A7885" t="str">
        <f t="shared" si="246"/>
        <v>29,Ecuador,1604 A1,SAN_ELIAS,Cotopaxi,2,3330,-0.767871,-78.527104,Pinaceae,Pinus,radiata,Pinus radiata,130,17.2,17.2, ,,2022</v>
      </c>
      <c r="B7885">
        <v>29</v>
      </c>
      <c r="C7885" t="s">
        <v>17</v>
      </c>
      <c r="D7885" t="s">
        <v>724</v>
      </c>
      <c r="E7885" t="s">
        <v>725</v>
      </c>
      <c r="F7885" t="s">
        <v>20</v>
      </c>
      <c r="G7885">
        <v>2</v>
      </c>
      <c r="H7885">
        <v>3330</v>
      </c>
      <c r="I7885" s="1">
        <v>-0.76787099999999997</v>
      </c>
      <c r="J7885" s="1">
        <v>-78.527103999999994</v>
      </c>
      <c r="K7885" t="s">
        <v>21</v>
      </c>
      <c r="L7885" t="s">
        <v>22</v>
      </c>
      <c r="M7885" t="s">
        <v>122</v>
      </c>
      <c r="N7885" t="s">
        <v>123</v>
      </c>
      <c r="O7885">
        <v>130</v>
      </c>
      <c r="P7885" t="s">
        <v>112</v>
      </c>
      <c r="Q7885" t="s">
        <v>112</v>
      </c>
      <c r="R7885" t="s">
        <v>26</v>
      </c>
      <c r="T7885">
        <v>2022</v>
      </c>
      <c r="U7885" t="str">
        <f t="shared" si="247"/>
        <v>1604 A1_2_29</v>
      </c>
    </row>
    <row r="7886" spans="1:21" x14ac:dyDescent="0.3">
      <c r="A7886" t="str">
        <f t="shared" si="246"/>
        <v>30,Ecuador,1604 A1,SAN_ELIAS,Cotopaxi,2,3330,-0.767871,-78.527104,Pinaceae,Pinus,radiata,Pinus radiata,130,16.9,16.9,13.5,,2022</v>
      </c>
      <c r="B7886">
        <v>30</v>
      </c>
      <c r="C7886" t="s">
        <v>17</v>
      </c>
      <c r="D7886" t="s">
        <v>724</v>
      </c>
      <c r="E7886" t="s">
        <v>725</v>
      </c>
      <c r="F7886" t="s">
        <v>20</v>
      </c>
      <c r="G7886">
        <v>2</v>
      </c>
      <c r="H7886">
        <v>3330</v>
      </c>
      <c r="I7886" s="1">
        <v>-0.76787099999999997</v>
      </c>
      <c r="J7886" s="1">
        <v>-78.527103999999994</v>
      </c>
      <c r="K7886" t="s">
        <v>21</v>
      </c>
      <c r="L7886" t="s">
        <v>22</v>
      </c>
      <c r="M7886" t="s">
        <v>122</v>
      </c>
      <c r="N7886" t="s">
        <v>123</v>
      </c>
      <c r="O7886">
        <v>130</v>
      </c>
      <c r="P7886" t="s">
        <v>96</v>
      </c>
      <c r="Q7886" t="s">
        <v>96</v>
      </c>
      <c r="R7886" t="s">
        <v>102</v>
      </c>
      <c r="T7886">
        <v>2022</v>
      </c>
      <c r="U7886" t="str">
        <f t="shared" si="247"/>
        <v>1604 A1_2_30</v>
      </c>
    </row>
    <row r="7887" spans="1:21" x14ac:dyDescent="0.3">
      <c r="A7887" t="str">
        <f t="shared" si="246"/>
        <v>31,Ecuador,1604 A1,SAN_ELIAS,Cotopaxi,2,3330,-0.767871,-78.527104,Pinaceae,Pinus,radiata,Pinus radiata,130,15.5,15.5, ,,2022</v>
      </c>
      <c r="B7887">
        <v>31</v>
      </c>
      <c r="C7887" t="s">
        <v>17</v>
      </c>
      <c r="D7887" t="s">
        <v>724</v>
      </c>
      <c r="E7887" t="s">
        <v>725</v>
      </c>
      <c r="F7887" t="s">
        <v>20</v>
      </c>
      <c r="G7887">
        <v>2</v>
      </c>
      <c r="H7887">
        <v>3330</v>
      </c>
      <c r="I7887" s="1">
        <v>-0.76787099999999997</v>
      </c>
      <c r="J7887" s="1">
        <v>-78.527103999999994</v>
      </c>
      <c r="K7887" t="s">
        <v>21</v>
      </c>
      <c r="L7887" t="s">
        <v>22</v>
      </c>
      <c r="M7887" t="s">
        <v>122</v>
      </c>
      <c r="N7887" t="s">
        <v>123</v>
      </c>
      <c r="O7887">
        <v>130</v>
      </c>
      <c r="P7887" t="s">
        <v>147</v>
      </c>
      <c r="Q7887" t="s">
        <v>147</v>
      </c>
      <c r="R7887" t="s">
        <v>26</v>
      </c>
      <c r="T7887">
        <v>2022</v>
      </c>
      <c r="U7887" t="str">
        <f t="shared" si="247"/>
        <v>1604 A1_2_31</v>
      </c>
    </row>
    <row r="7888" spans="1:21" x14ac:dyDescent="0.3">
      <c r="A7888" t="str">
        <f t="shared" si="246"/>
        <v>32.1,Ecuador,1604 A1,SAN_ELIAS,Cotopaxi,2,3330,-0.767871,-78.527104,Pinaceae,Pinus,radiata,Pinus radiata,130,19.3,19.3, ,,2022</v>
      </c>
      <c r="B7888" t="s">
        <v>415</v>
      </c>
      <c r="C7888" t="s">
        <v>17</v>
      </c>
      <c r="D7888" t="s">
        <v>724</v>
      </c>
      <c r="E7888" t="s">
        <v>725</v>
      </c>
      <c r="F7888" t="s">
        <v>20</v>
      </c>
      <c r="G7888">
        <v>2</v>
      </c>
      <c r="H7888">
        <v>3330</v>
      </c>
      <c r="I7888" s="1">
        <v>-0.76787099999999997</v>
      </c>
      <c r="J7888" s="1">
        <v>-78.527103999999994</v>
      </c>
      <c r="K7888" t="s">
        <v>21</v>
      </c>
      <c r="L7888" t="s">
        <v>22</v>
      </c>
      <c r="M7888" t="s">
        <v>122</v>
      </c>
      <c r="N7888" t="s">
        <v>123</v>
      </c>
      <c r="O7888">
        <v>130</v>
      </c>
      <c r="P7888" t="s">
        <v>105</v>
      </c>
      <c r="Q7888" t="s">
        <v>105</v>
      </c>
      <c r="R7888" t="s">
        <v>26</v>
      </c>
      <c r="T7888">
        <v>2022</v>
      </c>
      <c r="U7888" t="str">
        <f t="shared" si="247"/>
        <v>1604 A1_2_32.1</v>
      </c>
    </row>
    <row r="7889" spans="1:21" x14ac:dyDescent="0.3">
      <c r="A7889" t="str">
        <f t="shared" si="246"/>
        <v>32.2,Ecuador,1604 A1,SAN_ELIAS,Cotopaxi,2,3330,-0.767871,-78.527104,Pinaceae,Pinus,radiata,Pinus radiata,130,8.9,8.9, ,,2022</v>
      </c>
      <c r="B7889" t="s">
        <v>308</v>
      </c>
      <c r="C7889" t="s">
        <v>17</v>
      </c>
      <c r="D7889" t="s">
        <v>724</v>
      </c>
      <c r="E7889" t="s">
        <v>725</v>
      </c>
      <c r="F7889" t="s">
        <v>20</v>
      </c>
      <c r="G7889">
        <v>2</v>
      </c>
      <c r="H7889">
        <v>3330</v>
      </c>
      <c r="I7889" s="1">
        <v>-0.76787099999999997</v>
      </c>
      <c r="J7889" s="1">
        <v>-78.527103999999994</v>
      </c>
      <c r="K7889" t="s">
        <v>21</v>
      </c>
      <c r="L7889" t="s">
        <v>22</v>
      </c>
      <c r="M7889" t="s">
        <v>122</v>
      </c>
      <c r="N7889" t="s">
        <v>123</v>
      </c>
      <c r="O7889">
        <v>130</v>
      </c>
      <c r="P7889" t="s">
        <v>44</v>
      </c>
      <c r="Q7889" t="s">
        <v>44</v>
      </c>
      <c r="R7889" t="s">
        <v>26</v>
      </c>
      <c r="T7889">
        <v>2022</v>
      </c>
      <c r="U7889" t="str">
        <f t="shared" si="247"/>
        <v>1604 A1_2_32.2</v>
      </c>
    </row>
    <row r="7890" spans="1:21" x14ac:dyDescent="0.3">
      <c r="A7890" t="str">
        <f t="shared" si="246"/>
        <v>33,Ecuador,1604 A1,SAN_ELIAS,Cotopaxi,2,3330,-0.767871,-78.527104,Pinaceae,Pinus,radiata,Pinus radiata,130,11.2,11.2, ,,2022</v>
      </c>
      <c r="B7890">
        <v>33</v>
      </c>
      <c r="C7890" t="s">
        <v>17</v>
      </c>
      <c r="D7890" t="s">
        <v>724</v>
      </c>
      <c r="E7890" t="s">
        <v>725</v>
      </c>
      <c r="F7890" t="s">
        <v>20</v>
      </c>
      <c r="G7890">
        <v>2</v>
      </c>
      <c r="H7890">
        <v>3330</v>
      </c>
      <c r="I7890" s="1">
        <v>-0.76787099999999997</v>
      </c>
      <c r="J7890" s="1">
        <v>-78.527103999999994</v>
      </c>
      <c r="K7890" t="s">
        <v>21</v>
      </c>
      <c r="L7890" t="s">
        <v>22</v>
      </c>
      <c r="M7890" t="s">
        <v>122</v>
      </c>
      <c r="N7890" t="s">
        <v>123</v>
      </c>
      <c r="O7890">
        <v>130</v>
      </c>
      <c r="P7890" t="s">
        <v>182</v>
      </c>
      <c r="Q7890" t="s">
        <v>182</v>
      </c>
      <c r="R7890" t="s">
        <v>26</v>
      </c>
      <c r="T7890">
        <v>2022</v>
      </c>
      <c r="U7890" t="str">
        <f t="shared" si="247"/>
        <v>1604 A1_2_33</v>
      </c>
    </row>
    <row r="7891" spans="1:21" x14ac:dyDescent="0.3">
      <c r="A7891" t="str">
        <f t="shared" si="246"/>
        <v>34,Ecuador,1604 A1,SAN_ELIAS,Cotopaxi,2,3330,-0.767871,-78.527104,Pinaceae,Pinus,radiata,Pinus radiata,130,10.3,10.3, ,,2022</v>
      </c>
      <c r="B7891">
        <v>34</v>
      </c>
      <c r="C7891" t="s">
        <v>17</v>
      </c>
      <c r="D7891" t="s">
        <v>724</v>
      </c>
      <c r="E7891" t="s">
        <v>725</v>
      </c>
      <c r="F7891" t="s">
        <v>20</v>
      </c>
      <c r="G7891">
        <v>2</v>
      </c>
      <c r="H7891">
        <v>3330</v>
      </c>
      <c r="I7891" s="1">
        <v>-0.76787099999999997</v>
      </c>
      <c r="J7891" s="1">
        <v>-78.527103999999994</v>
      </c>
      <c r="K7891" t="s">
        <v>21</v>
      </c>
      <c r="L7891" t="s">
        <v>22</v>
      </c>
      <c r="M7891" t="s">
        <v>122</v>
      </c>
      <c r="N7891" t="s">
        <v>123</v>
      </c>
      <c r="O7891">
        <v>130</v>
      </c>
      <c r="P7891" t="s">
        <v>330</v>
      </c>
      <c r="Q7891" t="s">
        <v>330</v>
      </c>
      <c r="R7891" t="s">
        <v>26</v>
      </c>
      <c r="T7891">
        <v>2022</v>
      </c>
      <c r="U7891" t="str">
        <f t="shared" si="247"/>
        <v>1604 A1_2_34</v>
      </c>
    </row>
    <row r="7892" spans="1:21" x14ac:dyDescent="0.3">
      <c r="A7892" t="str">
        <f t="shared" si="246"/>
        <v>35,Ecuador,1604 A1,SAN_ELIAS,Cotopaxi,2,3330,-0.767871,-78.527104,Pinaceae,Pinus,radiata,Pinus radiata,130,17.4,17.4, ,,2022</v>
      </c>
      <c r="B7892">
        <v>35</v>
      </c>
      <c r="C7892" t="s">
        <v>17</v>
      </c>
      <c r="D7892" t="s">
        <v>724</v>
      </c>
      <c r="E7892" t="s">
        <v>725</v>
      </c>
      <c r="F7892" t="s">
        <v>20</v>
      </c>
      <c r="G7892">
        <v>2</v>
      </c>
      <c r="H7892">
        <v>3330</v>
      </c>
      <c r="I7892" s="1">
        <v>-0.76787099999999997</v>
      </c>
      <c r="J7892" s="1">
        <v>-78.527103999999994</v>
      </c>
      <c r="K7892" t="s">
        <v>21</v>
      </c>
      <c r="L7892" t="s">
        <v>22</v>
      </c>
      <c r="M7892" t="s">
        <v>122</v>
      </c>
      <c r="N7892" t="s">
        <v>123</v>
      </c>
      <c r="O7892">
        <v>130</v>
      </c>
      <c r="P7892" t="s">
        <v>110</v>
      </c>
      <c r="Q7892" t="s">
        <v>110</v>
      </c>
      <c r="R7892" t="s">
        <v>26</v>
      </c>
      <c r="T7892">
        <v>2022</v>
      </c>
      <c r="U7892" t="str">
        <f t="shared" si="247"/>
        <v>1604 A1_2_35</v>
      </c>
    </row>
    <row r="7893" spans="1:21" x14ac:dyDescent="0.3">
      <c r="A7893" t="str">
        <f t="shared" si="246"/>
        <v>36,Ecuador,1604 A1,SAN_ELIAS,Cotopaxi,2,3330,-0.767871,-78.527104,Pinaceae,Pinus,radiata,Pinus radiata,130,13.5,13.5, ,,2022</v>
      </c>
      <c r="B7893">
        <v>36</v>
      </c>
      <c r="C7893" t="s">
        <v>17</v>
      </c>
      <c r="D7893" t="s">
        <v>724</v>
      </c>
      <c r="E7893" t="s">
        <v>725</v>
      </c>
      <c r="F7893" t="s">
        <v>20</v>
      </c>
      <c r="G7893">
        <v>2</v>
      </c>
      <c r="H7893">
        <v>3330</v>
      </c>
      <c r="I7893" s="1">
        <v>-0.76787099999999997</v>
      </c>
      <c r="J7893" s="1">
        <v>-78.527103999999994</v>
      </c>
      <c r="K7893" t="s">
        <v>21</v>
      </c>
      <c r="L7893" t="s">
        <v>22</v>
      </c>
      <c r="M7893" t="s">
        <v>122</v>
      </c>
      <c r="N7893" t="s">
        <v>123</v>
      </c>
      <c r="O7893">
        <v>130</v>
      </c>
      <c r="P7893" t="s">
        <v>102</v>
      </c>
      <c r="Q7893" t="s">
        <v>102</v>
      </c>
      <c r="R7893" t="s">
        <v>26</v>
      </c>
      <c r="T7893">
        <v>2022</v>
      </c>
      <c r="U7893" t="str">
        <f t="shared" si="247"/>
        <v>1604 A1_2_36</v>
      </c>
    </row>
    <row r="7894" spans="1:21" x14ac:dyDescent="0.3">
      <c r="A7894" t="str">
        <f t="shared" si="246"/>
        <v>37,Ecuador,1604 A1,SAN_ELIAS,Cotopaxi,2,3330,-0.767871,-78.527104,Pinaceae,Pinus,radiata,Pinus radiata,130,18.2,18.2, ,,2022</v>
      </c>
      <c r="B7894">
        <v>37</v>
      </c>
      <c r="C7894" t="s">
        <v>17</v>
      </c>
      <c r="D7894" t="s">
        <v>724</v>
      </c>
      <c r="E7894" t="s">
        <v>725</v>
      </c>
      <c r="F7894" t="s">
        <v>20</v>
      </c>
      <c r="G7894">
        <v>2</v>
      </c>
      <c r="H7894">
        <v>3330</v>
      </c>
      <c r="I7894" s="1">
        <v>-0.76787099999999997</v>
      </c>
      <c r="J7894" s="1">
        <v>-78.527103999999994</v>
      </c>
      <c r="K7894" t="s">
        <v>21</v>
      </c>
      <c r="L7894" t="s">
        <v>22</v>
      </c>
      <c r="M7894" t="s">
        <v>122</v>
      </c>
      <c r="N7894" t="s">
        <v>123</v>
      </c>
      <c r="O7894">
        <v>130</v>
      </c>
      <c r="P7894" t="s">
        <v>160</v>
      </c>
      <c r="Q7894" t="s">
        <v>160</v>
      </c>
      <c r="R7894" t="s">
        <v>26</v>
      </c>
      <c r="T7894">
        <v>2022</v>
      </c>
      <c r="U7894" t="str">
        <f t="shared" si="247"/>
        <v>1604 A1_2_37</v>
      </c>
    </row>
    <row r="7895" spans="1:21" x14ac:dyDescent="0.3">
      <c r="A7895" t="str">
        <f t="shared" si="246"/>
        <v>38,Ecuador,1604 A1,SAN_ELIAS,Cotopaxi,2,3330,-0.767871,-78.527104,Pinaceae,Pinus,radiata,Pinus radiata,130,10,10, ,,2022</v>
      </c>
      <c r="B7895">
        <v>38</v>
      </c>
      <c r="C7895" t="s">
        <v>17</v>
      </c>
      <c r="D7895" t="s">
        <v>724</v>
      </c>
      <c r="E7895" t="s">
        <v>725</v>
      </c>
      <c r="F7895" t="s">
        <v>20</v>
      </c>
      <c r="G7895">
        <v>2</v>
      </c>
      <c r="H7895">
        <v>3330</v>
      </c>
      <c r="I7895" s="1">
        <v>-0.76787099999999997</v>
      </c>
      <c r="J7895" s="1">
        <v>-78.527103999999994</v>
      </c>
      <c r="K7895" t="s">
        <v>21</v>
      </c>
      <c r="L7895" t="s">
        <v>22</v>
      </c>
      <c r="M7895" t="s">
        <v>122</v>
      </c>
      <c r="N7895" t="s">
        <v>123</v>
      </c>
      <c r="O7895">
        <v>130</v>
      </c>
      <c r="P7895">
        <v>10</v>
      </c>
      <c r="Q7895">
        <v>10</v>
      </c>
      <c r="R7895" t="s">
        <v>26</v>
      </c>
      <c r="T7895">
        <v>2022</v>
      </c>
      <c r="U7895" t="str">
        <f t="shared" si="247"/>
        <v>1604 A1_2_38</v>
      </c>
    </row>
    <row r="7896" spans="1:21" x14ac:dyDescent="0.3">
      <c r="A7896" t="str">
        <f t="shared" si="246"/>
        <v>39,Ecuador,1604 A1,SAN_ELIAS,Cotopaxi,2,3330,-0.767871,-78.527104,Pinaceae,Pinus,radiata,Pinus radiata,130,29.6,29.6, ,,2022</v>
      </c>
      <c r="B7896">
        <v>39</v>
      </c>
      <c r="C7896" t="s">
        <v>17</v>
      </c>
      <c r="D7896" t="s">
        <v>724</v>
      </c>
      <c r="E7896" t="s">
        <v>725</v>
      </c>
      <c r="F7896" t="s">
        <v>20</v>
      </c>
      <c r="G7896">
        <v>2</v>
      </c>
      <c r="H7896">
        <v>3330</v>
      </c>
      <c r="I7896" s="1">
        <v>-0.76787099999999997</v>
      </c>
      <c r="J7896" s="1">
        <v>-78.527103999999994</v>
      </c>
      <c r="K7896" t="s">
        <v>21</v>
      </c>
      <c r="L7896" t="s">
        <v>22</v>
      </c>
      <c r="M7896" t="s">
        <v>122</v>
      </c>
      <c r="N7896" t="s">
        <v>123</v>
      </c>
      <c r="O7896">
        <v>130</v>
      </c>
      <c r="P7896" t="s">
        <v>347</v>
      </c>
      <c r="Q7896" t="s">
        <v>347</v>
      </c>
      <c r="R7896" t="s">
        <v>26</v>
      </c>
      <c r="T7896">
        <v>2022</v>
      </c>
      <c r="U7896" t="str">
        <f t="shared" si="247"/>
        <v>1604 A1_2_39</v>
      </c>
    </row>
    <row r="7897" spans="1:21" x14ac:dyDescent="0.3">
      <c r="A7897" t="str">
        <f t="shared" si="246"/>
        <v>40,Ecuador,1604 A1,SAN_ELIAS,Cotopaxi,2,3330,-0.767871,-78.527104,Pinaceae,Pinus,radiata,Pinus radiata,130,6.6,6.6, ,,2022</v>
      </c>
      <c r="B7897">
        <v>40</v>
      </c>
      <c r="C7897" t="s">
        <v>17</v>
      </c>
      <c r="D7897" t="s">
        <v>724</v>
      </c>
      <c r="E7897" t="s">
        <v>725</v>
      </c>
      <c r="F7897" t="s">
        <v>20</v>
      </c>
      <c r="G7897">
        <v>2</v>
      </c>
      <c r="H7897">
        <v>3330</v>
      </c>
      <c r="I7897" s="1">
        <v>-0.76787099999999997</v>
      </c>
      <c r="J7897" s="1">
        <v>-78.527103999999994</v>
      </c>
      <c r="K7897" t="s">
        <v>21</v>
      </c>
      <c r="L7897" t="s">
        <v>22</v>
      </c>
      <c r="M7897" t="s">
        <v>122</v>
      </c>
      <c r="N7897" t="s">
        <v>123</v>
      </c>
      <c r="O7897">
        <v>130</v>
      </c>
      <c r="P7897" t="s">
        <v>233</v>
      </c>
      <c r="Q7897" t="s">
        <v>233</v>
      </c>
      <c r="R7897" t="s">
        <v>26</v>
      </c>
      <c r="T7897">
        <v>2022</v>
      </c>
      <c r="U7897" t="str">
        <f t="shared" si="247"/>
        <v>1604 A1_2_40</v>
      </c>
    </row>
    <row r="7898" spans="1:21" x14ac:dyDescent="0.3">
      <c r="A7898" t="str">
        <f t="shared" si="246"/>
        <v>41,Ecuador,1604 A1,SAN_ELIAS,Cotopaxi,2,3330,-0.767871,-78.527104,Pinaceae,Pinus,radiata,Pinus radiata,130,17.3,17.3, ,,2022</v>
      </c>
      <c r="B7898">
        <v>41</v>
      </c>
      <c r="C7898" t="s">
        <v>17</v>
      </c>
      <c r="D7898" t="s">
        <v>724</v>
      </c>
      <c r="E7898" t="s">
        <v>725</v>
      </c>
      <c r="F7898" t="s">
        <v>20</v>
      </c>
      <c r="G7898">
        <v>2</v>
      </c>
      <c r="H7898">
        <v>3330</v>
      </c>
      <c r="I7898" s="1">
        <v>-0.76787099999999997</v>
      </c>
      <c r="J7898" s="1">
        <v>-78.527103999999994</v>
      </c>
      <c r="K7898" t="s">
        <v>21</v>
      </c>
      <c r="L7898" t="s">
        <v>22</v>
      </c>
      <c r="M7898" t="s">
        <v>122</v>
      </c>
      <c r="N7898" t="s">
        <v>123</v>
      </c>
      <c r="O7898">
        <v>130</v>
      </c>
      <c r="P7898" t="s">
        <v>88</v>
      </c>
      <c r="Q7898" t="s">
        <v>88</v>
      </c>
      <c r="R7898" t="s">
        <v>26</v>
      </c>
      <c r="T7898">
        <v>2022</v>
      </c>
      <c r="U7898" t="str">
        <f t="shared" si="247"/>
        <v>1604 A1_2_41</v>
      </c>
    </row>
    <row r="7899" spans="1:21" x14ac:dyDescent="0.3">
      <c r="A7899" t="str">
        <f t="shared" si="246"/>
        <v>42,Ecuador,1604 A1,SAN_ELIAS,Cotopaxi,2,3330,-0.767871,-78.527104,Pinaceae,Pinus,radiata,Pinus radiata,130,8.9,8.9, ,,2022</v>
      </c>
      <c r="B7899">
        <v>42</v>
      </c>
      <c r="C7899" t="s">
        <v>17</v>
      </c>
      <c r="D7899" t="s">
        <v>724</v>
      </c>
      <c r="E7899" t="s">
        <v>725</v>
      </c>
      <c r="F7899" t="s">
        <v>20</v>
      </c>
      <c r="G7899">
        <v>2</v>
      </c>
      <c r="H7899">
        <v>3330</v>
      </c>
      <c r="I7899" s="1">
        <v>-0.76787099999999997</v>
      </c>
      <c r="J7899" s="1">
        <v>-78.527103999999994</v>
      </c>
      <c r="K7899" t="s">
        <v>21</v>
      </c>
      <c r="L7899" t="s">
        <v>22</v>
      </c>
      <c r="M7899" t="s">
        <v>122</v>
      </c>
      <c r="N7899" t="s">
        <v>123</v>
      </c>
      <c r="O7899">
        <v>130</v>
      </c>
      <c r="P7899" t="s">
        <v>44</v>
      </c>
      <c r="Q7899" t="s">
        <v>44</v>
      </c>
      <c r="R7899" t="s">
        <v>26</v>
      </c>
      <c r="T7899">
        <v>2022</v>
      </c>
      <c r="U7899" t="str">
        <f t="shared" si="247"/>
        <v>1604 A1_2_42</v>
      </c>
    </row>
    <row r="7900" spans="1:21" x14ac:dyDescent="0.3">
      <c r="A7900" t="str">
        <f t="shared" si="246"/>
        <v>43,Ecuador,1604 A1,SAN_ELIAS,Cotopaxi,2,3330,-0.767871,-78.527104,Pinaceae,Pinus,radiata,Pinus radiata,130,8.9,8.9, ,,2022</v>
      </c>
      <c r="B7900">
        <v>43</v>
      </c>
      <c r="C7900" t="s">
        <v>17</v>
      </c>
      <c r="D7900" t="s">
        <v>724</v>
      </c>
      <c r="E7900" t="s">
        <v>725</v>
      </c>
      <c r="F7900" t="s">
        <v>20</v>
      </c>
      <c r="G7900">
        <v>2</v>
      </c>
      <c r="H7900">
        <v>3330</v>
      </c>
      <c r="I7900" s="1">
        <v>-0.76787099999999997</v>
      </c>
      <c r="J7900" s="1">
        <v>-78.527103999999994</v>
      </c>
      <c r="K7900" t="s">
        <v>21</v>
      </c>
      <c r="L7900" t="s">
        <v>22</v>
      </c>
      <c r="M7900" t="s">
        <v>122</v>
      </c>
      <c r="N7900" t="s">
        <v>123</v>
      </c>
      <c r="O7900">
        <v>130</v>
      </c>
      <c r="P7900" t="s">
        <v>44</v>
      </c>
      <c r="Q7900" t="s">
        <v>44</v>
      </c>
      <c r="R7900" t="s">
        <v>26</v>
      </c>
      <c r="T7900">
        <v>2022</v>
      </c>
      <c r="U7900" t="str">
        <f t="shared" si="247"/>
        <v>1604 A1_2_43</v>
      </c>
    </row>
    <row r="7901" spans="1:21" x14ac:dyDescent="0.3">
      <c r="A7901" t="str">
        <f t="shared" si="246"/>
        <v>44,Ecuador,1604 A1,SAN_ELIAS,Cotopaxi,2,3330,-0.767871,-78.527104,Pinaceae,Pinus,radiata,Pinus radiata,130,13,13,12.5,,2022</v>
      </c>
      <c r="B7901">
        <v>44</v>
      </c>
      <c r="C7901" t="s">
        <v>17</v>
      </c>
      <c r="D7901" t="s">
        <v>724</v>
      </c>
      <c r="E7901" t="s">
        <v>725</v>
      </c>
      <c r="F7901" t="s">
        <v>20</v>
      </c>
      <c r="G7901">
        <v>2</v>
      </c>
      <c r="H7901">
        <v>3330</v>
      </c>
      <c r="I7901" s="1">
        <v>-0.76787099999999997</v>
      </c>
      <c r="J7901" s="1">
        <v>-78.527103999999994</v>
      </c>
      <c r="K7901" t="s">
        <v>21</v>
      </c>
      <c r="L7901" t="s">
        <v>22</v>
      </c>
      <c r="M7901" t="s">
        <v>122</v>
      </c>
      <c r="N7901" t="s">
        <v>123</v>
      </c>
      <c r="O7901">
        <v>130</v>
      </c>
      <c r="P7901">
        <v>13</v>
      </c>
      <c r="Q7901">
        <v>13</v>
      </c>
      <c r="R7901" t="s">
        <v>177</v>
      </c>
      <c r="T7901">
        <v>2022</v>
      </c>
      <c r="U7901" t="str">
        <f t="shared" si="247"/>
        <v>1604 A1_2_44</v>
      </c>
    </row>
    <row r="7902" spans="1:21" x14ac:dyDescent="0.3">
      <c r="A7902" t="str">
        <f t="shared" si="246"/>
        <v>45,Ecuador,1604 A1,SAN_ELIAS,Cotopaxi,2,3330,-0.767871,-78.527104,Pinaceae,Pinus,radiata,Pinus radiata,130,17.7,17.7,13.75,,2022</v>
      </c>
      <c r="B7902">
        <v>45</v>
      </c>
      <c r="C7902" t="s">
        <v>17</v>
      </c>
      <c r="D7902" t="s">
        <v>724</v>
      </c>
      <c r="E7902" t="s">
        <v>725</v>
      </c>
      <c r="F7902" t="s">
        <v>20</v>
      </c>
      <c r="G7902">
        <v>2</v>
      </c>
      <c r="H7902">
        <v>3330</v>
      </c>
      <c r="I7902" s="1">
        <v>-0.76787099999999997</v>
      </c>
      <c r="J7902" s="1">
        <v>-78.527103999999994</v>
      </c>
      <c r="K7902" t="s">
        <v>21</v>
      </c>
      <c r="L7902" t="s">
        <v>22</v>
      </c>
      <c r="M7902" t="s">
        <v>122</v>
      </c>
      <c r="N7902" t="s">
        <v>123</v>
      </c>
      <c r="O7902">
        <v>130</v>
      </c>
      <c r="P7902" t="s">
        <v>116</v>
      </c>
      <c r="Q7902" t="s">
        <v>116</v>
      </c>
      <c r="R7902" t="s">
        <v>30</v>
      </c>
      <c r="T7902">
        <v>2022</v>
      </c>
      <c r="U7902" t="str">
        <f t="shared" si="247"/>
        <v>1604 A1_2_45</v>
      </c>
    </row>
    <row r="7903" spans="1:21" x14ac:dyDescent="0.3">
      <c r="A7903" t="str">
        <f t="shared" si="246"/>
        <v>46,Ecuador,1604 A1,SAN_ELIAS,Cotopaxi,2,3330,-0.767871,-78.527104,Pinaceae,Pinus,radiata,Pinus radiata,130,5.1,5.1, ,,2022</v>
      </c>
      <c r="B7903">
        <v>46</v>
      </c>
      <c r="C7903" t="s">
        <v>17</v>
      </c>
      <c r="D7903" t="s">
        <v>724</v>
      </c>
      <c r="E7903" t="s">
        <v>725</v>
      </c>
      <c r="F7903" t="s">
        <v>20</v>
      </c>
      <c r="G7903">
        <v>2</v>
      </c>
      <c r="H7903">
        <v>3330</v>
      </c>
      <c r="I7903" s="1">
        <v>-0.76787099999999997</v>
      </c>
      <c r="J7903" s="1">
        <v>-78.527103999999994</v>
      </c>
      <c r="K7903" t="s">
        <v>21</v>
      </c>
      <c r="L7903" t="s">
        <v>22</v>
      </c>
      <c r="M7903" t="s">
        <v>122</v>
      </c>
      <c r="N7903" t="s">
        <v>123</v>
      </c>
      <c r="O7903">
        <v>130</v>
      </c>
      <c r="P7903" t="s">
        <v>291</v>
      </c>
      <c r="Q7903" t="s">
        <v>291</v>
      </c>
      <c r="R7903" t="s">
        <v>26</v>
      </c>
      <c r="T7903">
        <v>2022</v>
      </c>
      <c r="U7903" t="str">
        <f t="shared" si="247"/>
        <v>1604 A1_2_46</v>
      </c>
    </row>
    <row r="7904" spans="1:21" x14ac:dyDescent="0.3">
      <c r="A7904" t="str">
        <f t="shared" si="246"/>
        <v>47,Ecuador,1604 A1,SAN_ELIAS,Cotopaxi,2,3330,-0.767871,-78.527104,Pinaceae,Pinus,radiata,Pinus radiata,130,10.6,10.6,9.78,,2022</v>
      </c>
      <c r="B7904">
        <v>47</v>
      </c>
      <c r="C7904" t="s">
        <v>17</v>
      </c>
      <c r="D7904" t="s">
        <v>724</v>
      </c>
      <c r="E7904" t="s">
        <v>725</v>
      </c>
      <c r="F7904" t="s">
        <v>20</v>
      </c>
      <c r="G7904">
        <v>2</v>
      </c>
      <c r="H7904">
        <v>3330</v>
      </c>
      <c r="I7904" s="1">
        <v>-0.76787099999999997</v>
      </c>
      <c r="J7904" s="1">
        <v>-78.527103999999994</v>
      </c>
      <c r="K7904" t="s">
        <v>21</v>
      </c>
      <c r="L7904" t="s">
        <v>22</v>
      </c>
      <c r="M7904" t="s">
        <v>122</v>
      </c>
      <c r="N7904" t="s">
        <v>123</v>
      </c>
      <c r="O7904">
        <v>130</v>
      </c>
      <c r="P7904" t="s">
        <v>225</v>
      </c>
      <c r="Q7904" t="s">
        <v>225</v>
      </c>
      <c r="R7904" t="s">
        <v>726</v>
      </c>
      <c r="T7904">
        <v>2022</v>
      </c>
      <c r="U7904" t="str">
        <f t="shared" si="247"/>
        <v>1604 A1_2_47</v>
      </c>
    </row>
    <row r="7905" spans="1:21" x14ac:dyDescent="0.3">
      <c r="A7905" t="str">
        <f t="shared" si="246"/>
        <v>48,Ecuador,1604 A1,SAN_ELIAS,Cotopaxi,2,3330,-0.767871,-78.527104,Pinaceae,Pinus,radiata,Pinus radiata,130,11.7,11.7,14.5,,2022</v>
      </c>
      <c r="B7905">
        <v>48</v>
      </c>
      <c r="C7905" t="s">
        <v>17</v>
      </c>
      <c r="D7905" t="s">
        <v>724</v>
      </c>
      <c r="E7905" t="s">
        <v>725</v>
      </c>
      <c r="F7905" t="s">
        <v>20</v>
      </c>
      <c r="G7905">
        <v>2</v>
      </c>
      <c r="H7905">
        <v>3330</v>
      </c>
      <c r="I7905" s="1">
        <v>-0.76787099999999997</v>
      </c>
      <c r="J7905" s="1">
        <v>-78.527103999999994</v>
      </c>
      <c r="K7905" t="s">
        <v>21</v>
      </c>
      <c r="L7905" t="s">
        <v>22</v>
      </c>
      <c r="M7905" t="s">
        <v>122</v>
      </c>
      <c r="N7905" t="s">
        <v>123</v>
      </c>
      <c r="O7905">
        <v>130</v>
      </c>
      <c r="P7905" t="s">
        <v>176</v>
      </c>
      <c r="Q7905" t="s">
        <v>176</v>
      </c>
      <c r="R7905" t="s">
        <v>95</v>
      </c>
      <c r="T7905">
        <v>2022</v>
      </c>
      <c r="U7905" t="str">
        <f t="shared" si="247"/>
        <v>1604 A1_2_48</v>
      </c>
    </row>
    <row r="7906" spans="1:21" x14ac:dyDescent="0.3">
      <c r="A7906" t="str">
        <f t="shared" si="246"/>
        <v>49,Ecuador,1604 A1,SAN_ELIAS,Cotopaxi,2,3330,-0.767871,-78.527104,Pinaceae,Pinus,radiata,Pinus radiata,130,19.2,19.2, ,,2022</v>
      </c>
      <c r="B7906">
        <v>49</v>
      </c>
      <c r="C7906" t="s">
        <v>17</v>
      </c>
      <c r="D7906" t="s">
        <v>724</v>
      </c>
      <c r="E7906" t="s">
        <v>725</v>
      </c>
      <c r="F7906" t="s">
        <v>20</v>
      </c>
      <c r="G7906">
        <v>2</v>
      </c>
      <c r="H7906">
        <v>3330</v>
      </c>
      <c r="I7906" s="1">
        <v>-0.76787099999999997</v>
      </c>
      <c r="J7906" s="1">
        <v>-78.527103999999994</v>
      </c>
      <c r="K7906" t="s">
        <v>21</v>
      </c>
      <c r="L7906" t="s">
        <v>22</v>
      </c>
      <c r="M7906" t="s">
        <v>122</v>
      </c>
      <c r="N7906" t="s">
        <v>123</v>
      </c>
      <c r="O7906">
        <v>130</v>
      </c>
      <c r="P7906" t="s">
        <v>58</v>
      </c>
      <c r="Q7906" t="s">
        <v>58</v>
      </c>
      <c r="R7906" t="s">
        <v>26</v>
      </c>
      <c r="T7906">
        <v>2022</v>
      </c>
      <c r="U7906" t="str">
        <f t="shared" si="247"/>
        <v>1604 A1_2_49</v>
      </c>
    </row>
    <row r="7907" spans="1:21" x14ac:dyDescent="0.3">
      <c r="A7907" t="str">
        <f t="shared" si="246"/>
        <v>50,Ecuador,1604 A1,SAN_ELIAS,Cotopaxi,2,3330,-0.767871,-78.527104,Pinaceae,Pinus,radiata,Pinus radiata,130,13.7,13.7, ,,2022</v>
      </c>
      <c r="B7907">
        <v>50</v>
      </c>
      <c r="C7907" t="s">
        <v>17</v>
      </c>
      <c r="D7907" t="s">
        <v>724</v>
      </c>
      <c r="E7907" t="s">
        <v>725</v>
      </c>
      <c r="F7907" t="s">
        <v>20</v>
      </c>
      <c r="G7907">
        <v>2</v>
      </c>
      <c r="H7907">
        <v>3330</v>
      </c>
      <c r="I7907" s="1">
        <v>-0.76787099999999997</v>
      </c>
      <c r="J7907" s="1">
        <v>-78.527103999999994</v>
      </c>
      <c r="K7907" t="s">
        <v>21</v>
      </c>
      <c r="L7907" t="s">
        <v>22</v>
      </c>
      <c r="M7907" t="s">
        <v>122</v>
      </c>
      <c r="N7907" t="s">
        <v>123</v>
      </c>
      <c r="O7907">
        <v>130</v>
      </c>
      <c r="P7907" t="s">
        <v>142</v>
      </c>
      <c r="Q7907" t="s">
        <v>142</v>
      </c>
      <c r="R7907" t="s">
        <v>26</v>
      </c>
      <c r="T7907">
        <v>2022</v>
      </c>
      <c r="U7907" t="str">
        <f t="shared" si="247"/>
        <v>1604 A1_2_50</v>
      </c>
    </row>
    <row r="7908" spans="1:21" x14ac:dyDescent="0.3">
      <c r="A7908" t="str">
        <f t="shared" si="246"/>
        <v>51,Ecuador,1604 A1,SAN_ELIAS,Cotopaxi,2,3330,-0.767871,-78.527104,Pinaceae,Pinus,radiata,Pinus radiata,130,16.7,16.7, ,,2022</v>
      </c>
      <c r="B7908">
        <v>51</v>
      </c>
      <c r="C7908" t="s">
        <v>17</v>
      </c>
      <c r="D7908" t="s">
        <v>724</v>
      </c>
      <c r="E7908" t="s">
        <v>725</v>
      </c>
      <c r="F7908" t="s">
        <v>20</v>
      </c>
      <c r="G7908">
        <v>2</v>
      </c>
      <c r="H7908">
        <v>3330</v>
      </c>
      <c r="I7908" s="1">
        <v>-0.76787099999999997</v>
      </c>
      <c r="J7908" s="1">
        <v>-78.527103999999994</v>
      </c>
      <c r="K7908" t="s">
        <v>21</v>
      </c>
      <c r="L7908" t="s">
        <v>22</v>
      </c>
      <c r="M7908" t="s">
        <v>122</v>
      </c>
      <c r="N7908" t="s">
        <v>123</v>
      </c>
      <c r="O7908">
        <v>130</v>
      </c>
      <c r="P7908" t="s">
        <v>175</v>
      </c>
      <c r="Q7908" t="s">
        <v>175</v>
      </c>
      <c r="R7908" t="s">
        <v>26</v>
      </c>
      <c r="T7908">
        <v>2022</v>
      </c>
      <c r="U7908" t="str">
        <f t="shared" si="247"/>
        <v>1604 A1_2_51</v>
      </c>
    </row>
    <row r="7909" spans="1:21" x14ac:dyDescent="0.3">
      <c r="A7909" t="str">
        <f t="shared" si="246"/>
        <v>52,Ecuador,1604 A1,SAN_ELIAS,Cotopaxi,2,3330,-0.767871,-78.527104,Pinaceae,Pinus,radiata,Pinus radiata,130,8.7,8.7, ,,2022</v>
      </c>
      <c r="B7909">
        <v>52</v>
      </c>
      <c r="C7909" t="s">
        <v>17</v>
      </c>
      <c r="D7909" t="s">
        <v>724</v>
      </c>
      <c r="E7909" t="s">
        <v>725</v>
      </c>
      <c r="F7909" t="s">
        <v>20</v>
      </c>
      <c r="G7909">
        <v>2</v>
      </c>
      <c r="H7909">
        <v>3330</v>
      </c>
      <c r="I7909" s="1">
        <v>-0.76787099999999997</v>
      </c>
      <c r="J7909" s="1">
        <v>-78.527103999999994</v>
      </c>
      <c r="K7909" t="s">
        <v>21</v>
      </c>
      <c r="L7909" t="s">
        <v>22</v>
      </c>
      <c r="M7909" t="s">
        <v>122</v>
      </c>
      <c r="N7909" t="s">
        <v>123</v>
      </c>
      <c r="O7909">
        <v>130</v>
      </c>
      <c r="P7909" t="s">
        <v>222</v>
      </c>
      <c r="Q7909" t="s">
        <v>222</v>
      </c>
      <c r="R7909" t="s">
        <v>26</v>
      </c>
      <c r="T7909">
        <v>2022</v>
      </c>
      <c r="U7909" t="str">
        <f t="shared" si="247"/>
        <v>1604 A1_2_52</v>
      </c>
    </row>
    <row r="7910" spans="1:21" x14ac:dyDescent="0.3">
      <c r="A7910" t="str">
        <f t="shared" si="246"/>
        <v>53,Ecuador,1604 A1,SAN_ELIAS,Cotopaxi,2,3330,-0.767871,-78.527104,Pinaceae,Pinus,radiata,Pinus radiata,130,16.9,16.9, ,,2022</v>
      </c>
      <c r="B7910">
        <v>53</v>
      </c>
      <c r="C7910" t="s">
        <v>17</v>
      </c>
      <c r="D7910" t="s">
        <v>724</v>
      </c>
      <c r="E7910" t="s">
        <v>725</v>
      </c>
      <c r="F7910" t="s">
        <v>20</v>
      </c>
      <c r="G7910">
        <v>2</v>
      </c>
      <c r="H7910">
        <v>3330</v>
      </c>
      <c r="I7910" s="1">
        <v>-0.76787099999999997</v>
      </c>
      <c r="J7910" s="1">
        <v>-78.527103999999994</v>
      </c>
      <c r="K7910" t="s">
        <v>21</v>
      </c>
      <c r="L7910" t="s">
        <v>22</v>
      </c>
      <c r="M7910" t="s">
        <v>122</v>
      </c>
      <c r="N7910" t="s">
        <v>123</v>
      </c>
      <c r="O7910">
        <v>130</v>
      </c>
      <c r="P7910" t="s">
        <v>96</v>
      </c>
      <c r="Q7910" t="s">
        <v>96</v>
      </c>
      <c r="R7910" t="s">
        <v>26</v>
      </c>
      <c r="T7910">
        <v>2022</v>
      </c>
      <c r="U7910" t="str">
        <f t="shared" si="247"/>
        <v>1604 A1_2_53</v>
      </c>
    </row>
    <row r="7911" spans="1:21" x14ac:dyDescent="0.3">
      <c r="A7911" t="str">
        <f t="shared" si="246"/>
        <v>54,Ecuador,1604 A1,SAN_ELIAS,Cotopaxi,2,3330,-0.767871,-78.527104,Pinaceae,Pinus,radiata,Pinus radiata,130,10.3,10.3, ,,2022</v>
      </c>
      <c r="B7911">
        <v>54</v>
      </c>
      <c r="C7911" t="s">
        <v>17</v>
      </c>
      <c r="D7911" t="s">
        <v>724</v>
      </c>
      <c r="E7911" t="s">
        <v>725</v>
      </c>
      <c r="F7911" t="s">
        <v>20</v>
      </c>
      <c r="G7911">
        <v>2</v>
      </c>
      <c r="H7911">
        <v>3330</v>
      </c>
      <c r="I7911" s="1">
        <v>-0.76787099999999997</v>
      </c>
      <c r="J7911" s="1">
        <v>-78.527103999999994</v>
      </c>
      <c r="K7911" t="s">
        <v>21</v>
      </c>
      <c r="L7911" t="s">
        <v>22</v>
      </c>
      <c r="M7911" t="s">
        <v>122</v>
      </c>
      <c r="N7911" t="s">
        <v>123</v>
      </c>
      <c r="O7911">
        <v>130</v>
      </c>
      <c r="P7911" t="s">
        <v>330</v>
      </c>
      <c r="Q7911" t="s">
        <v>330</v>
      </c>
      <c r="R7911" t="s">
        <v>26</v>
      </c>
      <c r="T7911">
        <v>2022</v>
      </c>
      <c r="U7911" t="str">
        <f t="shared" si="247"/>
        <v>1604 A1_2_54</v>
      </c>
    </row>
    <row r="7912" spans="1:21" x14ac:dyDescent="0.3">
      <c r="A7912" t="str">
        <f t="shared" si="246"/>
        <v>55,Ecuador,1604 A1,SAN_ELIAS,Cotopaxi,2,3330,-0.767871,-78.527104,Pinaceae,Pinus,radiata,Pinus radiata,130,12.2,12.2,13.75,,2022</v>
      </c>
      <c r="B7912">
        <v>55</v>
      </c>
      <c r="C7912" t="s">
        <v>17</v>
      </c>
      <c r="D7912" t="s">
        <v>724</v>
      </c>
      <c r="E7912" t="s">
        <v>725</v>
      </c>
      <c r="F7912" t="s">
        <v>20</v>
      </c>
      <c r="G7912">
        <v>2</v>
      </c>
      <c r="H7912">
        <v>3330</v>
      </c>
      <c r="I7912" s="1">
        <v>-0.76787099999999997</v>
      </c>
      <c r="J7912" s="1">
        <v>-78.527103999999994</v>
      </c>
      <c r="K7912" t="s">
        <v>21</v>
      </c>
      <c r="L7912" t="s">
        <v>22</v>
      </c>
      <c r="M7912" t="s">
        <v>122</v>
      </c>
      <c r="N7912" t="s">
        <v>123</v>
      </c>
      <c r="O7912">
        <v>130</v>
      </c>
      <c r="P7912" t="s">
        <v>174</v>
      </c>
      <c r="Q7912" t="s">
        <v>174</v>
      </c>
      <c r="R7912" t="s">
        <v>30</v>
      </c>
      <c r="T7912">
        <v>2022</v>
      </c>
      <c r="U7912" t="str">
        <f t="shared" si="247"/>
        <v>1604 A1_2_55</v>
      </c>
    </row>
    <row r="7913" spans="1:21" x14ac:dyDescent="0.3">
      <c r="A7913" t="str">
        <f t="shared" si="246"/>
        <v>56,Ecuador,1604 A1,SAN_ELIAS,Cotopaxi,2,3330,-0.767871,-78.527104,Pinaceae,Pinus,radiata,Pinus radiata,130,15.2,15.2, ,,2022</v>
      </c>
      <c r="B7913">
        <v>56</v>
      </c>
      <c r="C7913" t="s">
        <v>17</v>
      </c>
      <c r="D7913" t="s">
        <v>724</v>
      </c>
      <c r="E7913" t="s">
        <v>725</v>
      </c>
      <c r="F7913" t="s">
        <v>20</v>
      </c>
      <c r="G7913">
        <v>2</v>
      </c>
      <c r="H7913">
        <v>3330</v>
      </c>
      <c r="I7913" s="1">
        <v>-0.76787099999999997</v>
      </c>
      <c r="J7913" s="1">
        <v>-78.527103999999994</v>
      </c>
      <c r="K7913" t="s">
        <v>21</v>
      </c>
      <c r="L7913" t="s">
        <v>22</v>
      </c>
      <c r="M7913" t="s">
        <v>122</v>
      </c>
      <c r="N7913" t="s">
        <v>123</v>
      </c>
      <c r="O7913">
        <v>130</v>
      </c>
      <c r="P7913" t="s">
        <v>210</v>
      </c>
      <c r="Q7913" t="s">
        <v>210</v>
      </c>
      <c r="R7913" t="s">
        <v>26</v>
      </c>
      <c r="T7913">
        <v>2022</v>
      </c>
      <c r="U7913" t="str">
        <f t="shared" si="247"/>
        <v>1604 A1_2_56</v>
      </c>
    </row>
    <row r="7914" spans="1:21" x14ac:dyDescent="0.3">
      <c r="A7914" t="str">
        <f t="shared" si="246"/>
        <v>57,Ecuador,1604 A1,SAN_ELIAS,Cotopaxi,2,3330,-0.767871,-78.527104,Pinaceae,Pinus,radiata,Pinus radiata,130,18,18, ,,2022</v>
      </c>
      <c r="B7914">
        <v>57</v>
      </c>
      <c r="C7914" t="s">
        <v>17</v>
      </c>
      <c r="D7914" t="s">
        <v>724</v>
      </c>
      <c r="E7914" t="s">
        <v>725</v>
      </c>
      <c r="F7914" t="s">
        <v>20</v>
      </c>
      <c r="G7914">
        <v>2</v>
      </c>
      <c r="H7914">
        <v>3330</v>
      </c>
      <c r="I7914" s="1">
        <v>-0.76787099999999997</v>
      </c>
      <c r="J7914" s="1">
        <v>-78.527103999999994</v>
      </c>
      <c r="K7914" t="s">
        <v>21</v>
      </c>
      <c r="L7914" t="s">
        <v>22</v>
      </c>
      <c r="M7914" t="s">
        <v>122</v>
      </c>
      <c r="N7914" t="s">
        <v>123</v>
      </c>
      <c r="O7914">
        <v>130</v>
      </c>
      <c r="P7914">
        <v>18</v>
      </c>
      <c r="Q7914">
        <v>18</v>
      </c>
      <c r="R7914" t="s">
        <v>26</v>
      </c>
      <c r="T7914">
        <v>2022</v>
      </c>
      <c r="U7914" t="str">
        <f t="shared" si="247"/>
        <v>1604 A1_2_57</v>
      </c>
    </row>
    <row r="7915" spans="1:21" x14ac:dyDescent="0.3">
      <c r="A7915" t="str">
        <f t="shared" si="246"/>
        <v>58.1,Ecuador,1604 A1,SAN_ELIAS,Cotopaxi,2,3330,-0.767871,-78.527104,Pinaceae,Pinus,radiata,Pinus radiata,130,12.5,12.5, ,,2022</v>
      </c>
      <c r="B7915" t="s">
        <v>294</v>
      </c>
      <c r="C7915" t="s">
        <v>17</v>
      </c>
      <c r="D7915" t="s">
        <v>724</v>
      </c>
      <c r="E7915" t="s">
        <v>725</v>
      </c>
      <c r="F7915" t="s">
        <v>20</v>
      </c>
      <c r="G7915">
        <v>2</v>
      </c>
      <c r="H7915">
        <v>3330</v>
      </c>
      <c r="I7915" s="1">
        <v>-0.76787099999999997</v>
      </c>
      <c r="J7915" s="1">
        <v>-78.527103999999994</v>
      </c>
      <c r="K7915" t="s">
        <v>21</v>
      </c>
      <c r="L7915" t="s">
        <v>22</v>
      </c>
      <c r="M7915" t="s">
        <v>122</v>
      </c>
      <c r="N7915" t="s">
        <v>123</v>
      </c>
      <c r="O7915">
        <v>130</v>
      </c>
      <c r="P7915" t="s">
        <v>177</v>
      </c>
      <c r="Q7915" t="s">
        <v>177</v>
      </c>
      <c r="R7915" t="s">
        <v>26</v>
      </c>
      <c r="T7915">
        <v>2022</v>
      </c>
      <c r="U7915" t="str">
        <f t="shared" si="247"/>
        <v>1604 A1_2_58.1</v>
      </c>
    </row>
    <row r="7916" spans="1:21" x14ac:dyDescent="0.3">
      <c r="A7916" t="str">
        <f t="shared" si="246"/>
        <v>58.2,Ecuador,1604 A1,SAN_ELIAS,Cotopaxi,2,3330,-0.767871,-78.527104,Pinaceae,Pinus,radiata,Pinus radiata,130,9.2,9.2, ,,2022</v>
      </c>
      <c r="B7916" t="s">
        <v>295</v>
      </c>
      <c r="C7916" t="s">
        <v>17</v>
      </c>
      <c r="D7916" t="s">
        <v>724</v>
      </c>
      <c r="E7916" t="s">
        <v>725</v>
      </c>
      <c r="F7916" t="s">
        <v>20</v>
      </c>
      <c r="G7916">
        <v>2</v>
      </c>
      <c r="H7916">
        <v>3330</v>
      </c>
      <c r="I7916" s="1">
        <v>-0.76787099999999997</v>
      </c>
      <c r="J7916" s="1">
        <v>-78.527103999999994</v>
      </c>
      <c r="K7916" t="s">
        <v>21</v>
      </c>
      <c r="L7916" t="s">
        <v>22</v>
      </c>
      <c r="M7916" t="s">
        <v>122</v>
      </c>
      <c r="N7916" t="s">
        <v>123</v>
      </c>
      <c r="O7916">
        <v>130</v>
      </c>
      <c r="P7916" t="s">
        <v>271</v>
      </c>
      <c r="Q7916" t="s">
        <v>271</v>
      </c>
      <c r="R7916" t="s">
        <v>26</v>
      </c>
      <c r="T7916">
        <v>2022</v>
      </c>
      <c r="U7916" t="str">
        <f t="shared" si="247"/>
        <v>1604 A1_2_58.2</v>
      </c>
    </row>
    <row r="7917" spans="1:21" x14ac:dyDescent="0.3">
      <c r="A7917" t="str">
        <f t="shared" si="246"/>
        <v>59,Ecuador,1604 A1,SAN_ELIAS,Cotopaxi,2,3330,-0.767871,-78.527104,Pinaceae,Pinus,radiata,Pinus radiata,130,11,11, ,,2022</v>
      </c>
      <c r="B7917">
        <v>59</v>
      </c>
      <c r="C7917" t="s">
        <v>17</v>
      </c>
      <c r="D7917" t="s">
        <v>724</v>
      </c>
      <c r="E7917" t="s">
        <v>725</v>
      </c>
      <c r="F7917" t="s">
        <v>20</v>
      </c>
      <c r="G7917">
        <v>2</v>
      </c>
      <c r="H7917">
        <v>3330</v>
      </c>
      <c r="I7917" s="1">
        <v>-0.76787099999999997</v>
      </c>
      <c r="J7917" s="1">
        <v>-78.527103999999994</v>
      </c>
      <c r="K7917" t="s">
        <v>21</v>
      </c>
      <c r="L7917" t="s">
        <v>22</v>
      </c>
      <c r="M7917" t="s">
        <v>122</v>
      </c>
      <c r="N7917" t="s">
        <v>123</v>
      </c>
      <c r="O7917">
        <v>130</v>
      </c>
      <c r="P7917">
        <v>11</v>
      </c>
      <c r="Q7917">
        <v>11</v>
      </c>
      <c r="R7917" t="s">
        <v>26</v>
      </c>
      <c r="T7917">
        <v>2022</v>
      </c>
      <c r="U7917" t="str">
        <f t="shared" si="247"/>
        <v>1604 A1_2_59</v>
      </c>
    </row>
    <row r="7918" spans="1:21" x14ac:dyDescent="0.3">
      <c r="A7918" t="str">
        <f t="shared" si="246"/>
        <v>60,Ecuador,1604 A1,SAN_ELIAS,Cotopaxi,2,3330,-0.767871,-78.527104,Pinaceae,Pinus,radiata,Pinus radiata,130,20.7,20.7,15,,2022</v>
      </c>
      <c r="B7918">
        <v>60</v>
      </c>
      <c r="C7918" t="s">
        <v>17</v>
      </c>
      <c r="D7918" t="s">
        <v>724</v>
      </c>
      <c r="E7918" t="s">
        <v>725</v>
      </c>
      <c r="F7918" t="s">
        <v>20</v>
      </c>
      <c r="G7918">
        <v>2</v>
      </c>
      <c r="H7918">
        <v>3330</v>
      </c>
      <c r="I7918" s="1">
        <v>-0.76787099999999997</v>
      </c>
      <c r="J7918" s="1">
        <v>-78.527103999999994</v>
      </c>
      <c r="K7918" t="s">
        <v>21</v>
      </c>
      <c r="L7918" t="s">
        <v>22</v>
      </c>
      <c r="M7918" t="s">
        <v>122</v>
      </c>
      <c r="N7918" t="s">
        <v>123</v>
      </c>
      <c r="O7918">
        <v>130</v>
      </c>
      <c r="P7918" t="s">
        <v>118</v>
      </c>
      <c r="Q7918" t="s">
        <v>118</v>
      </c>
      <c r="R7918">
        <v>15</v>
      </c>
      <c r="T7918">
        <v>2022</v>
      </c>
      <c r="U7918" t="str">
        <f t="shared" si="247"/>
        <v>1604 A1_2_60</v>
      </c>
    </row>
    <row r="7919" spans="1:21" x14ac:dyDescent="0.3">
      <c r="A7919" t="str">
        <f t="shared" si="246"/>
        <v>62,Ecuador,1604 A1,SAN_ELIAS,Cotopaxi,2,3330,-0.767871,-78.527104,Pinaceae,Pinus,radiata,Pinus radiata,130,22.7,22.7,13,,2022</v>
      </c>
      <c r="B7919">
        <v>62</v>
      </c>
      <c r="C7919" t="s">
        <v>17</v>
      </c>
      <c r="D7919" t="s">
        <v>724</v>
      </c>
      <c r="E7919" t="s">
        <v>725</v>
      </c>
      <c r="F7919" t="s">
        <v>20</v>
      </c>
      <c r="G7919">
        <v>2</v>
      </c>
      <c r="H7919">
        <v>3330</v>
      </c>
      <c r="I7919" s="1">
        <v>-0.76787099999999997</v>
      </c>
      <c r="J7919" s="1">
        <v>-78.527103999999994</v>
      </c>
      <c r="K7919" t="s">
        <v>21</v>
      </c>
      <c r="L7919" t="s">
        <v>22</v>
      </c>
      <c r="M7919" t="s">
        <v>122</v>
      </c>
      <c r="N7919" t="s">
        <v>123</v>
      </c>
      <c r="O7919">
        <v>130</v>
      </c>
      <c r="P7919" t="s">
        <v>61</v>
      </c>
      <c r="Q7919" t="s">
        <v>61</v>
      </c>
      <c r="R7919">
        <v>13</v>
      </c>
      <c r="T7919">
        <v>2022</v>
      </c>
      <c r="U7919" t="str">
        <f t="shared" si="247"/>
        <v>1604 A1_2_62</v>
      </c>
    </row>
    <row r="7920" spans="1:21" x14ac:dyDescent="0.3">
      <c r="A7920" t="str">
        <f t="shared" si="246"/>
        <v>63,Ecuador,1604 A1,SAN_ELIAS,Cotopaxi,2,3330,-0.767871,-78.527104,Pinaceae,Pinus,radiata,Pinus radiata,130,12,12,11.5,,2022</v>
      </c>
      <c r="B7920">
        <v>63</v>
      </c>
      <c r="C7920" t="s">
        <v>17</v>
      </c>
      <c r="D7920" t="s">
        <v>724</v>
      </c>
      <c r="E7920" t="s">
        <v>725</v>
      </c>
      <c r="F7920" t="s">
        <v>20</v>
      </c>
      <c r="G7920">
        <v>2</v>
      </c>
      <c r="H7920">
        <v>3330</v>
      </c>
      <c r="I7920" s="1">
        <v>-0.76787099999999997</v>
      </c>
      <c r="J7920" s="1">
        <v>-78.527103999999994</v>
      </c>
      <c r="K7920" t="s">
        <v>21</v>
      </c>
      <c r="L7920" t="s">
        <v>22</v>
      </c>
      <c r="M7920" t="s">
        <v>122</v>
      </c>
      <c r="N7920" t="s">
        <v>123</v>
      </c>
      <c r="O7920">
        <v>130</v>
      </c>
      <c r="P7920">
        <v>12</v>
      </c>
      <c r="Q7920">
        <v>12</v>
      </c>
      <c r="R7920" t="s">
        <v>104</v>
      </c>
      <c r="T7920">
        <v>2022</v>
      </c>
      <c r="U7920" t="str">
        <f t="shared" si="247"/>
        <v>1604 A1_2_63</v>
      </c>
    </row>
    <row r="7921" spans="1:21" x14ac:dyDescent="0.3">
      <c r="A7921" t="str">
        <f t="shared" si="246"/>
        <v>65,Ecuador,1604 A1,SAN_ELIAS,Cotopaxi,2,3330,-0.767871,-78.527104,Pinaceae,Pinus,radiata,Pinus radiata,130,14.8,14.8,10.5,,2022</v>
      </c>
      <c r="B7921">
        <v>65</v>
      </c>
      <c r="C7921" t="s">
        <v>17</v>
      </c>
      <c r="D7921" t="s">
        <v>724</v>
      </c>
      <c r="E7921" t="s">
        <v>725</v>
      </c>
      <c r="F7921" t="s">
        <v>20</v>
      </c>
      <c r="G7921">
        <v>2</v>
      </c>
      <c r="H7921">
        <v>3330</v>
      </c>
      <c r="I7921" s="1">
        <v>-0.76787099999999997</v>
      </c>
      <c r="J7921" s="1">
        <v>-78.527103999999994</v>
      </c>
      <c r="K7921" t="s">
        <v>21</v>
      </c>
      <c r="L7921" t="s">
        <v>22</v>
      </c>
      <c r="M7921" t="s">
        <v>122</v>
      </c>
      <c r="N7921" t="s">
        <v>123</v>
      </c>
      <c r="O7921">
        <v>130</v>
      </c>
      <c r="P7921" t="s">
        <v>327</v>
      </c>
      <c r="Q7921" t="s">
        <v>327</v>
      </c>
      <c r="R7921" t="s">
        <v>168</v>
      </c>
      <c r="T7921">
        <v>2022</v>
      </c>
      <c r="U7921" t="str">
        <f t="shared" si="247"/>
        <v>1604 A1_2_65</v>
      </c>
    </row>
    <row r="7922" spans="1:21" x14ac:dyDescent="0.3">
      <c r="A7922" t="str">
        <f t="shared" si="246"/>
        <v>66,Ecuador,1604 A1,SAN_ELIAS,Cotopaxi,2,3330,-0.767871,-78.527104,Pinaceae,Pinus,radiata,Pinus radiata,130,11,11, ,,2022</v>
      </c>
      <c r="B7922">
        <v>66</v>
      </c>
      <c r="C7922" t="s">
        <v>17</v>
      </c>
      <c r="D7922" t="s">
        <v>724</v>
      </c>
      <c r="E7922" t="s">
        <v>725</v>
      </c>
      <c r="F7922" t="s">
        <v>20</v>
      </c>
      <c r="G7922">
        <v>2</v>
      </c>
      <c r="H7922">
        <v>3330</v>
      </c>
      <c r="I7922" s="1">
        <v>-0.76787099999999997</v>
      </c>
      <c r="J7922" s="1">
        <v>-78.527103999999994</v>
      </c>
      <c r="K7922" t="s">
        <v>21</v>
      </c>
      <c r="L7922" t="s">
        <v>22</v>
      </c>
      <c r="M7922" t="s">
        <v>122</v>
      </c>
      <c r="N7922" t="s">
        <v>123</v>
      </c>
      <c r="O7922">
        <v>130</v>
      </c>
      <c r="P7922">
        <v>11</v>
      </c>
      <c r="Q7922">
        <v>11</v>
      </c>
      <c r="R7922" t="s">
        <v>26</v>
      </c>
      <c r="T7922">
        <v>2022</v>
      </c>
      <c r="U7922" t="str">
        <f t="shared" si="247"/>
        <v>1604 A1_2_66</v>
      </c>
    </row>
    <row r="7923" spans="1:21" x14ac:dyDescent="0.3">
      <c r="A7923" t="str">
        <f t="shared" si="246"/>
        <v>67,Ecuador,1604 A1,SAN_ELIAS,Cotopaxi,2,3330,-0.767871,-78.527104,Pinaceae,Pinus,radiata,Pinus radiata,130,16.8,16.8,11.5,,2022</v>
      </c>
      <c r="B7923">
        <v>67</v>
      </c>
      <c r="C7923" t="s">
        <v>17</v>
      </c>
      <c r="D7923" t="s">
        <v>724</v>
      </c>
      <c r="E7923" t="s">
        <v>725</v>
      </c>
      <c r="F7923" t="s">
        <v>20</v>
      </c>
      <c r="G7923">
        <v>2</v>
      </c>
      <c r="H7923">
        <v>3330</v>
      </c>
      <c r="I7923" s="1">
        <v>-0.76787099999999997</v>
      </c>
      <c r="J7923" s="1">
        <v>-78.527103999999994</v>
      </c>
      <c r="K7923" t="s">
        <v>21</v>
      </c>
      <c r="L7923" t="s">
        <v>22</v>
      </c>
      <c r="M7923" t="s">
        <v>122</v>
      </c>
      <c r="N7923" t="s">
        <v>123</v>
      </c>
      <c r="O7923">
        <v>130</v>
      </c>
      <c r="P7923" t="s">
        <v>55</v>
      </c>
      <c r="Q7923" t="s">
        <v>55</v>
      </c>
      <c r="R7923" t="s">
        <v>104</v>
      </c>
      <c r="T7923">
        <v>2022</v>
      </c>
      <c r="U7923" t="str">
        <f t="shared" si="247"/>
        <v>1604 A1_2_67</v>
      </c>
    </row>
    <row r="7924" spans="1:21" x14ac:dyDescent="0.3">
      <c r="A7924" t="str">
        <f t="shared" si="246"/>
        <v>1,Ecuador,1605 A1,SAN_ELIAS,Cotopaxi,1,3299,-0.765298,-78.526141,Pinaceae,Pinus,radiata,Pinus radiata,130,9.6,9.6, ,,2022</v>
      </c>
      <c r="B7924">
        <v>1</v>
      </c>
      <c r="C7924" t="s">
        <v>17</v>
      </c>
      <c r="D7924" t="s">
        <v>727</v>
      </c>
      <c r="E7924" t="s">
        <v>725</v>
      </c>
      <c r="F7924" t="s">
        <v>20</v>
      </c>
      <c r="G7924">
        <v>1</v>
      </c>
      <c r="H7924">
        <v>3299</v>
      </c>
      <c r="I7924" s="1">
        <v>-0.76529800000000003</v>
      </c>
      <c r="J7924" s="1">
        <v>-78.526140999999996</v>
      </c>
      <c r="K7924" t="s">
        <v>21</v>
      </c>
      <c r="L7924" t="s">
        <v>22</v>
      </c>
      <c r="M7924" t="s">
        <v>122</v>
      </c>
      <c r="N7924" t="s">
        <v>123</v>
      </c>
      <c r="O7924">
        <v>130</v>
      </c>
      <c r="P7924" t="s">
        <v>351</v>
      </c>
      <c r="Q7924" t="s">
        <v>351</v>
      </c>
      <c r="R7924" t="s">
        <v>26</v>
      </c>
      <c r="T7924">
        <v>2022</v>
      </c>
      <c r="U7924" t="str">
        <f t="shared" si="247"/>
        <v>1605 A1_1_1</v>
      </c>
    </row>
    <row r="7925" spans="1:21" x14ac:dyDescent="0.3">
      <c r="A7925" t="str">
        <f t="shared" si="246"/>
        <v>2,Ecuador,1605 A1,SAN_ELIAS,Cotopaxi,1,3299,-0.765298,-78.526141,Pinaceae,Pinus,radiata,Pinus radiata,130,8.5,8.5, ,,2022</v>
      </c>
      <c r="B7925">
        <v>2</v>
      </c>
      <c r="C7925" t="s">
        <v>17</v>
      </c>
      <c r="D7925" t="s">
        <v>727</v>
      </c>
      <c r="E7925" t="s">
        <v>725</v>
      </c>
      <c r="F7925" t="s">
        <v>20</v>
      </c>
      <c r="G7925">
        <v>1</v>
      </c>
      <c r="H7925">
        <v>3299</v>
      </c>
      <c r="I7925" s="1">
        <v>-0.76529800000000003</v>
      </c>
      <c r="J7925" s="1">
        <v>-78.526140999999996</v>
      </c>
      <c r="K7925" t="s">
        <v>21</v>
      </c>
      <c r="L7925" t="s">
        <v>22</v>
      </c>
      <c r="M7925" t="s">
        <v>122</v>
      </c>
      <c r="N7925" t="s">
        <v>123</v>
      </c>
      <c r="O7925">
        <v>130</v>
      </c>
      <c r="P7925" t="s">
        <v>50</v>
      </c>
      <c r="Q7925" t="s">
        <v>50</v>
      </c>
      <c r="R7925" t="s">
        <v>26</v>
      </c>
      <c r="T7925">
        <v>2022</v>
      </c>
      <c r="U7925" t="str">
        <f t="shared" si="247"/>
        <v>1605 A1_1_2</v>
      </c>
    </row>
    <row r="7926" spans="1:21" x14ac:dyDescent="0.3">
      <c r="A7926" t="str">
        <f t="shared" si="246"/>
        <v>4,Ecuador,1605 A1,SAN_ELIAS,Cotopaxi,1,3299,-0.765298,-78.526141,Pinaceae,Pinus,radiata,Pinus radiata,130,4.6,4.6, ,,2022</v>
      </c>
      <c r="B7926">
        <v>4</v>
      </c>
      <c r="C7926" t="s">
        <v>17</v>
      </c>
      <c r="D7926" t="s">
        <v>727</v>
      </c>
      <c r="E7926" t="s">
        <v>725</v>
      </c>
      <c r="F7926" t="s">
        <v>20</v>
      </c>
      <c r="G7926">
        <v>1</v>
      </c>
      <c r="H7926">
        <v>3299</v>
      </c>
      <c r="I7926" s="1">
        <v>-0.76529800000000003</v>
      </c>
      <c r="J7926" s="1">
        <v>-78.526140999999996</v>
      </c>
      <c r="K7926" t="s">
        <v>21</v>
      </c>
      <c r="L7926" t="s">
        <v>22</v>
      </c>
      <c r="M7926" t="s">
        <v>122</v>
      </c>
      <c r="N7926" t="s">
        <v>123</v>
      </c>
      <c r="O7926">
        <v>130</v>
      </c>
      <c r="P7926" t="s">
        <v>278</v>
      </c>
      <c r="Q7926" t="s">
        <v>278</v>
      </c>
      <c r="R7926" t="s">
        <v>26</v>
      </c>
      <c r="T7926">
        <v>2022</v>
      </c>
      <c r="U7926" t="str">
        <f t="shared" si="247"/>
        <v>1605 A1_1_4</v>
      </c>
    </row>
    <row r="7927" spans="1:21" x14ac:dyDescent="0.3">
      <c r="A7927" t="str">
        <f t="shared" si="246"/>
        <v>5,Ecuador,1605 A1,SAN_ELIAS,Cotopaxi,1,3299,-0.765298,-78.526141,Pinaceae,Pinus,radiata,Pinus radiata,130,11.4,11.4, ,,2022</v>
      </c>
      <c r="B7927">
        <v>5</v>
      </c>
      <c r="C7927" t="s">
        <v>17</v>
      </c>
      <c r="D7927" t="s">
        <v>727</v>
      </c>
      <c r="E7927" t="s">
        <v>725</v>
      </c>
      <c r="F7927" t="s">
        <v>20</v>
      </c>
      <c r="G7927">
        <v>1</v>
      </c>
      <c r="H7927">
        <v>3299</v>
      </c>
      <c r="I7927" s="1">
        <v>-0.76529800000000003</v>
      </c>
      <c r="J7927" s="1">
        <v>-78.526140999999996</v>
      </c>
      <c r="K7927" t="s">
        <v>21</v>
      </c>
      <c r="L7927" t="s">
        <v>22</v>
      </c>
      <c r="M7927" t="s">
        <v>122</v>
      </c>
      <c r="N7927" t="s">
        <v>123</v>
      </c>
      <c r="O7927">
        <v>130</v>
      </c>
      <c r="P7927" t="s">
        <v>158</v>
      </c>
      <c r="Q7927" t="s">
        <v>158</v>
      </c>
      <c r="R7927" t="s">
        <v>26</v>
      </c>
      <c r="T7927">
        <v>2022</v>
      </c>
      <c r="U7927" t="str">
        <f t="shared" si="247"/>
        <v>1605 A1_1_5</v>
      </c>
    </row>
    <row r="7928" spans="1:21" x14ac:dyDescent="0.3">
      <c r="A7928" t="str">
        <f t="shared" si="246"/>
        <v>6,Ecuador,1605 A1,SAN_ELIAS,Cotopaxi,1,3299,-0.765298,-78.526141,Pinaceae,Pinus,radiata,Pinus radiata,140,18.3,18.3, ,,2022</v>
      </c>
      <c r="B7928">
        <v>6</v>
      </c>
      <c r="C7928" t="s">
        <v>17</v>
      </c>
      <c r="D7928" t="s">
        <v>727</v>
      </c>
      <c r="E7928" t="s">
        <v>725</v>
      </c>
      <c r="F7928" t="s">
        <v>20</v>
      </c>
      <c r="G7928">
        <v>1</v>
      </c>
      <c r="H7928">
        <v>3299</v>
      </c>
      <c r="I7928" s="1">
        <v>-0.76529800000000003</v>
      </c>
      <c r="J7928" s="1">
        <v>-78.526140999999996</v>
      </c>
      <c r="K7928" t="s">
        <v>21</v>
      </c>
      <c r="L7928" t="s">
        <v>22</v>
      </c>
      <c r="M7928" t="s">
        <v>122</v>
      </c>
      <c r="N7928" t="s">
        <v>123</v>
      </c>
      <c r="O7928">
        <v>140</v>
      </c>
      <c r="P7928" t="s">
        <v>66</v>
      </c>
      <c r="Q7928" t="s">
        <v>66</v>
      </c>
      <c r="R7928" t="s">
        <v>26</v>
      </c>
      <c r="T7928">
        <v>2022</v>
      </c>
      <c r="U7928" t="str">
        <f t="shared" si="247"/>
        <v>1605 A1_1_6</v>
      </c>
    </row>
    <row r="7929" spans="1:21" x14ac:dyDescent="0.3">
      <c r="A7929" t="str">
        <f t="shared" si="246"/>
        <v>7,Ecuador,1605 A1,SAN_ELIAS,Cotopaxi,1,3299,-0.765298,-78.526141,Pinaceae,Pinus,radiata,Pinus radiata,140,12.5,12.5, ,,2022</v>
      </c>
      <c r="B7929">
        <v>7</v>
      </c>
      <c r="C7929" t="s">
        <v>17</v>
      </c>
      <c r="D7929" t="s">
        <v>727</v>
      </c>
      <c r="E7929" t="s">
        <v>725</v>
      </c>
      <c r="F7929" t="s">
        <v>20</v>
      </c>
      <c r="G7929">
        <v>1</v>
      </c>
      <c r="H7929">
        <v>3299</v>
      </c>
      <c r="I7929" s="1">
        <v>-0.76529800000000003</v>
      </c>
      <c r="J7929" s="1">
        <v>-78.526140999999996</v>
      </c>
      <c r="K7929" t="s">
        <v>21</v>
      </c>
      <c r="L7929" t="s">
        <v>22</v>
      </c>
      <c r="M7929" t="s">
        <v>122</v>
      </c>
      <c r="N7929" t="s">
        <v>123</v>
      </c>
      <c r="O7929">
        <v>140</v>
      </c>
      <c r="P7929" t="s">
        <v>177</v>
      </c>
      <c r="Q7929" t="s">
        <v>177</v>
      </c>
      <c r="R7929" t="s">
        <v>26</v>
      </c>
      <c r="T7929">
        <v>2022</v>
      </c>
      <c r="U7929" t="str">
        <f t="shared" si="247"/>
        <v>1605 A1_1_7</v>
      </c>
    </row>
    <row r="7930" spans="1:21" x14ac:dyDescent="0.3">
      <c r="A7930" t="str">
        <f t="shared" si="246"/>
        <v>8,Ecuador,1605 A1,SAN_ELIAS,Cotopaxi,1,3299,-0.765298,-78.526141,Pinaceae,Pinus,radiata,Pinus radiata,130,4.4,4.4, ,,2022</v>
      </c>
      <c r="B7930">
        <v>8</v>
      </c>
      <c r="C7930" t="s">
        <v>17</v>
      </c>
      <c r="D7930" t="s">
        <v>727</v>
      </c>
      <c r="E7930" t="s">
        <v>725</v>
      </c>
      <c r="F7930" t="s">
        <v>20</v>
      </c>
      <c r="G7930">
        <v>1</v>
      </c>
      <c r="H7930">
        <v>3299</v>
      </c>
      <c r="I7930" s="1">
        <v>-0.76529800000000003</v>
      </c>
      <c r="J7930" s="1">
        <v>-78.526140999999996</v>
      </c>
      <c r="K7930" t="s">
        <v>21</v>
      </c>
      <c r="L7930" t="s">
        <v>22</v>
      </c>
      <c r="M7930" t="s">
        <v>122</v>
      </c>
      <c r="N7930" t="s">
        <v>123</v>
      </c>
      <c r="O7930">
        <v>130</v>
      </c>
      <c r="P7930" t="s">
        <v>289</v>
      </c>
      <c r="Q7930" t="s">
        <v>289</v>
      </c>
      <c r="R7930" t="s">
        <v>26</v>
      </c>
      <c r="T7930">
        <v>2022</v>
      </c>
      <c r="U7930" t="str">
        <f t="shared" si="247"/>
        <v>1605 A1_1_8</v>
      </c>
    </row>
    <row r="7931" spans="1:21" x14ac:dyDescent="0.3">
      <c r="A7931" t="str">
        <f t="shared" si="246"/>
        <v>9,Ecuador,1605 A1,SAN_ELIAS,Cotopaxi,1,3299,-0.765298,-78.526141,Pinaceae,Pinus,radiata,Pinus radiata,130,10.9,10.9, ,,2022</v>
      </c>
      <c r="B7931">
        <v>9</v>
      </c>
      <c r="C7931" t="s">
        <v>17</v>
      </c>
      <c r="D7931" t="s">
        <v>727</v>
      </c>
      <c r="E7931" t="s">
        <v>725</v>
      </c>
      <c r="F7931" t="s">
        <v>20</v>
      </c>
      <c r="G7931">
        <v>1</v>
      </c>
      <c r="H7931">
        <v>3299</v>
      </c>
      <c r="I7931" s="1">
        <v>-0.76529800000000003</v>
      </c>
      <c r="J7931" s="1">
        <v>-78.526140999999996</v>
      </c>
      <c r="K7931" t="s">
        <v>21</v>
      </c>
      <c r="L7931" t="s">
        <v>22</v>
      </c>
      <c r="M7931" t="s">
        <v>122</v>
      </c>
      <c r="N7931" t="s">
        <v>123</v>
      </c>
      <c r="O7931">
        <v>130</v>
      </c>
      <c r="P7931" t="s">
        <v>223</v>
      </c>
      <c r="Q7931" t="s">
        <v>223</v>
      </c>
      <c r="R7931" t="s">
        <v>26</v>
      </c>
      <c r="T7931">
        <v>2022</v>
      </c>
      <c r="U7931" t="str">
        <f t="shared" si="247"/>
        <v>1605 A1_1_9</v>
      </c>
    </row>
    <row r="7932" spans="1:21" x14ac:dyDescent="0.3">
      <c r="A7932" t="str">
        <f t="shared" si="246"/>
        <v>10,Ecuador,1605 A1,SAN_ELIAS,Cotopaxi,1,3299,-0.765298,-78.526141,Pinaceae,Pinus,radiata,Pinus radiata,130,5.7,5.7, ,,2022</v>
      </c>
      <c r="B7932">
        <v>10</v>
      </c>
      <c r="C7932" t="s">
        <v>17</v>
      </c>
      <c r="D7932" t="s">
        <v>727</v>
      </c>
      <c r="E7932" t="s">
        <v>725</v>
      </c>
      <c r="F7932" t="s">
        <v>20</v>
      </c>
      <c r="G7932">
        <v>1</v>
      </c>
      <c r="H7932">
        <v>3299</v>
      </c>
      <c r="I7932" s="1">
        <v>-0.76529800000000003</v>
      </c>
      <c r="J7932" s="1">
        <v>-78.526140999999996</v>
      </c>
      <c r="K7932" t="s">
        <v>21</v>
      </c>
      <c r="L7932" t="s">
        <v>22</v>
      </c>
      <c r="M7932" t="s">
        <v>122</v>
      </c>
      <c r="N7932" t="s">
        <v>123</v>
      </c>
      <c r="O7932">
        <v>130</v>
      </c>
      <c r="P7932" t="s">
        <v>285</v>
      </c>
      <c r="Q7932" t="s">
        <v>285</v>
      </c>
      <c r="R7932" t="s">
        <v>26</v>
      </c>
      <c r="T7932">
        <v>2022</v>
      </c>
      <c r="U7932" t="str">
        <f t="shared" si="247"/>
        <v>1605 A1_1_10</v>
      </c>
    </row>
    <row r="7933" spans="1:21" x14ac:dyDescent="0.3">
      <c r="A7933" t="str">
        <f t="shared" si="246"/>
        <v>11,Ecuador,1605 A1,SAN_ELIAS,Cotopaxi,1,3299,-0.765298,-78.526141,Pinaceae,Pinus,radiata,Pinus radiata,130,19.2,19.2, ,,2022</v>
      </c>
      <c r="B7933">
        <v>11</v>
      </c>
      <c r="C7933" t="s">
        <v>17</v>
      </c>
      <c r="D7933" t="s">
        <v>727</v>
      </c>
      <c r="E7933" t="s">
        <v>725</v>
      </c>
      <c r="F7933" t="s">
        <v>20</v>
      </c>
      <c r="G7933">
        <v>1</v>
      </c>
      <c r="H7933">
        <v>3299</v>
      </c>
      <c r="I7933" s="1">
        <v>-0.76529800000000003</v>
      </c>
      <c r="J7933" s="1">
        <v>-78.526140999999996</v>
      </c>
      <c r="K7933" t="s">
        <v>21</v>
      </c>
      <c r="L7933" t="s">
        <v>22</v>
      </c>
      <c r="M7933" t="s">
        <v>122</v>
      </c>
      <c r="N7933" t="s">
        <v>123</v>
      </c>
      <c r="O7933">
        <v>130</v>
      </c>
      <c r="P7933" t="s">
        <v>58</v>
      </c>
      <c r="Q7933" t="s">
        <v>58</v>
      </c>
      <c r="R7933" t="s">
        <v>26</v>
      </c>
      <c r="T7933">
        <v>2022</v>
      </c>
      <c r="U7933" t="str">
        <f t="shared" si="247"/>
        <v>1605 A1_1_11</v>
      </c>
    </row>
    <row r="7934" spans="1:21" x14ac:dyDescent="0.3">
      <c r="A7934" t="str">
        <f t="shared" si="246"/>
        <v>12,Ecuador,1605 A1,SAN_ELIAS,Cotopaxi,1,3299,-0.765298,-78.526141,Pinaceae,Pinus,radiata,Pinus radiata,130,10.7,10.7, ,,2022</v>
      </c>
      <c r="B7934">
        <v>12</v>
      </c>
      <c r="C7934" t="s">
        <v>17</v>
      </c>
      <c r="D7934" t="s">
        <v>727</v>
      </c>
      <c r="E7934" t="s">
        <v>725</v>
      </c>
      <c r="F7934" t="s">
        <v>20</v>
      </c>
      <c r="G7934">
        <v>1</v>
      </c>
      <c r="H7934">
        <v>3299</v>
      </c>
      <c r="I7934" s="1">
        <v>-0.76529800000000003</v>
      </c>
      <c r="J7934" s="1">
        <v>-78.526140999999996</v>
      </c>
      <c r="K7934" t="s">
        <v>21</v>
      </c>
      <c r="L7934" t="s">
        <v>22</v>
      </c>
      <c r="M7934" t="s">
        <v>122</v>
      </c>
      <c r="N7934" t="s">
        <v>123</v>
      </c>
      <c r="O7934">
        <v>130</v>
      </c>
      <c r="P7934" t="s">
        <v>341</v>
      </c>
      <c r="Q7934" t="s">
        <v>341</v>
      </c>
      <c r="R7934" t="s">
        <v>26</v>
      </c>
      <c r="T7934">
        <v>2022</v>
      </c>
      <c r="U7934" t="str">
        <f t="shared" si="247"/>
        <v>1605 A1_1_12</v>
      </c>
    </row>
    <row r="7935" spans="1:21" x14ac:dyDescent="0.3">
      <c r="A7935" t="str">
        <f t="shared" si="246"/>
        <v>13,Ecuador,1605 A1,SAN_ELIAS,Cotopaxi,1,3299,-0.765298,-78.526141,Pinaceae,Pinus,radiata,Pinus radiata,130,14.2,14.2, ,,2022</v>
      </c>
      <c r="B7935">
        <v>13</v>
      </c>
      <c r="C7935" t="s">
        <v>17</v>
      </c>
      <c r="D7935" t="s">
        <v>727</v>
      </c>
      <c r="E7935" t="s">
        <v>725</v>
      </c>
      <c r="F7935" t="s">
        <v>20</v>
      </c>
      <c r="G7935">
        <v>1</v>
      </c>
      <c r="H7935">
        <v>3299</v>
      </c>
      <c r="I7935" s="1">
        <v>-0.76529800000000003</v>
      </c>
      <c r="J7935" s="1">
        <v>-78.526140999999996</v>
      </c>
      <c r="K7935" t="s">
        <v>21</v>
      </c>
      <c r="L7935" t="s">
        <v>22</v>
      </c>
      <c r="M7935" t="s">
        <v>122</v>
      </c>
      <c r="N7935" t="s">
        <v>123</v>
      </c>
      <c r="O7935">
        <v>130</v>
      </c>
      <c r="P7935" t="s">
        <v>254</v>
      </c>
      <c r="Q7935" t="s">
        <v>254</v>
      </c>
      <c r="R7935" t="s">
        <v>26</v>
      </c>
      <c r="T7935">
        <v>2022</v>
      </c>
      <c r="U7935" t="str">
        <f t="shared" si="247"/>
        <v>1605 A1_1_13</v>
      </c>
    </row>
    <row r="7936" spans="1:21" x14ac:dyDescent="0.3">
      <c r="A7936" t="str">
        <f t="shared" si="246"/>
        <v>14,Ecuador,1605 A1,SAN_ELIAS,Cotopaxi,1,3299,-0.765298,-78.526141,Pinaceae,Pinus,radiata,Pinus radiata,130,8.5,8.5, ,,2022</v>
      </c>
      <c r="B7936">
        <v>14</v>
      </c>
      <c r="C7936" t="s">
        <v>17</v>
      </c>
      <c r="D7936" t="s">
        <v>727</v>
      </c>
      <c r="E7936" t="s">
        <v>725</v>
      </c>
      <c r="F7936" t="s">
        <v>20</v>
      </c>
      <c r="G7936">
        <v>1</v>
      </c>
      <c r="H7936">
        <v>3299</v>
      </c>
      <c r="I7936" s="1">
        <v>-0.76529800000000003</v>
      </c>
      <c r="J7936" s="1">
        <v>-78.526140999999996</v>
      </c>
      <c r="K7936" t="s">
        <v>21</v>
      </c>
      <c r="L7936" t="s">
        <v>22</v>
      </c>
      <c r="M7936" t="s">
        <v>122</v>
      </c>
      <c r="N7936" t="s">
        <v>123</v>
      </c>
      <c r="O7936">
        <v>130</v>
      </c>
      <c r="P7936" t="s">
        <v>50</v>
      </c>
      <c r="Q7936" t="s">
        <v>50</v>
      </c>
      <c r="R7936" t="s">
        <v>26</v>
      </c>
      <c r="T7936">
        <v>2022</v>
      </c>
      <c r="U7936" t="str">
        <f t="shared" si="247"/>
        <v>1605 A1_1_14</v>
      </c>
    </row>
    <row r="7937" spans="1:21" x14ac:dyDescent="0.3">
      <c r="A7937" t="str">
        <f t="shared" si="246"/>
        <v>15,Ecuador,1605 A1,SAN_ELIAS,Cotopaxi,1,3299,-0.765298,-78.526141,Pinaceae,Pinus,radiata,Pinus radiata,130,12.4,12.4, ,,2022</v>
      </c>
      <c r="B7937">
        <v>15</v>
      </c>
      <c r="C7937" t="s">
        <v>17</v>
      </c>
      <c r="D7937" t="s">
        <v>727</v>
      </c>
      <c r="E7937" t="s">
        <v>725</v>
      </c>
      <c r="F7937" t="s">
        <v>20</v>
      </c>
      <c r="G7937">
        <v>1</v>
      </c>
      <c r="H7937">
        <v>3299</v>
      </c>
      <c r="I7937" s="1">
        <v>-0.76529800000000003</v>
      </c>
      <c r="J7937" s="1">
        <v>-78.526140999999996</v>
      </c>
      <c r="K7937" t="s">
        <v>21</v>
      </c>
      <c r="L7937" t="s">
        <v>22</v>
      </c>
      <c r="M7937" t="s">
        <v>122</v>
      </c>
      <c r="N7937" t="s">
        <v>123</v>
      </c>
      <c r="O7937">
        <v>130</v>
      </c>
      <c r="P7937" t="s">
        <v>91</v>
      </c>
      <c r="Q7937" t="s">
        <v>91</v>
      </c>
      <c r="R7937" t="s">
        <v>26</v>
      </c>
      <c r="T7937">
        <v>2022</v>
      </c>
      <c r="U7937" t="str">
        <f t="shared" si="247"/>
        <v>1605 A1_1_15</v>
      </c>
    </row>
    <row r="7938" spans="1:21" x14ac:dyDescent="0.3">
      <c r="A7938" t="str">
        <f t="shared" ref="A7938:A8001" si="248">CONCATENATE(B7938,",",C7938,",",D7938,",",E7938,",",F7938,",",G7938,",",H7938,",",I7938,",",J7938,",",K7938,",",L7938,",",M7938,",",N7938,",",O7938,",",P7938,",",Q7938,",",R7938,",",S7938,",",T7938)</f>
        <v>16,Ecuador,1605 A1,SAN_ELIAS,Cotopaxi,1,3299,-0.765298,-78.526141,Pinaceae,Pinus,radiata,Pinus radiata,130,14.9,14.9, ,,2022</v>
      </c>
      <c r="B7938">
        <v>16</v>
      </c>
      <c r="C7938" t="s">
        <v>17</v>
      </c>
      <c r="D7938" t="s">
        <v>727</v>
      </c>
      <c r="E7938" t="s">
        <v>725</v>
      </c>
      <c r="F7938" t="s">
        <v>20</v>
      </c>
      <c r="G7938">
        <v>1</v>
      </c>
      <c r="H7938">
        <v>3299</v>
      </c>
      <c r="I7938" s="1">
        <v>-0.76529800000000003</v>
      </c>
      <c r="J7938" s="1">
        <v>-78.526140999999996</v>
      </c>
      <c r="K7938" t="s">
        <v>21</v>
      </c>
      <c r="L7938" t="s">
        <v>22</v>
      </c>
      <c r="M7938" t="s">
        <v>122</v>
      </c>
      <c r="N7938" t="s">
        <v>123</v>
      </c>
      <c r="O7938">
        <v>130</v>
      </c>
      <c r="P7938" t="s">
        <v>120</v>
      </c>
      <c r="Q7938" t="s">
        <v>120</v>
      </c>
      <c r="R7938" t="s">
        <v>26</v>
      </c>
      <c r="T7938">
        <v>2022</v>
      </c>
      <c r="U7938" t="str">
        <f t="shared" si="247"/>
        <v>1605 A1_1_16</v>
      </c>
    </row>
    <row r="7939" spans="1:21" x14ac:dyDescent="0.3">
      <c r="A7939" t="str">
        <f t="shared" si="248"/>
        <v>17,Ecuador,1605 A1,SAN_ELIAS,Cotopaxi,1,3299,-0.765298,-78.526141,Pinaceae,Pinus,radiata,Pinus radiata,130,9,9, ,,2022</v>
      </c>
      <c r="B7939">
        <v>17</v>
      </c>
      <c r="C7939" t="s">
        <v>17</v>
      </c>
      <c r="D7939" t="s">
        <v>727</v>
      </c>
      <c r="E7939" t="s">
        <v>725</v>
      </c>
      <c r="F7939" t="s">
        <v>20</v>
      </c>
      <c r="G7939">
        <v>1</v>
      </c>
      <c r="H7939">
        <v>3299</v>
      </c>
      <c r="I7939" s="1">
        <v>-0.76529800000000003</v>
      </c>
      <c r="J7939" s="1">
        <v>-78.526140999999996</v>
      </c>
      <c r="K7939" t="s">
        <v>21</v>
      </c>
      <c r="L7939" t="s">
        <v>22</v>
      </c>
      <c r="M7939" t="s">
        <v>122</v>
      </c>
      <c r="N7939" t="s">
        <v>123</v>
      </c>
      <c r="O7939">
        <v>130</v>
      </c>
      <c r="P7939">
        <v>9</v>
      </c>
      <c r="Q7939">
        <v>9</v>
      </c>
      <c r="R7939" t="s">
        <v>26</v>
      </c>
      <c r="T7939">
        <v>2022</v>
      </c>
      <c r="U7939" t="str">
        <f t="shared" ref="U7939:U8002" si="249">D7939&amp;"_"&amp;G7939&amp;"_"&amp;B7939</f>
        <v>1605 A1_1_17</v>
      </c>
    </row>
    <row r="7940" spans="1:21" x14ac:dyDescent="0.3">
      <c r="A7940" t="str">
        <f t="shared" si="248"/>
        <v>18.1,Ecuador,1605 A1,SAN_ELIAS,Cotopaxi,1,3299,-0.765298,-78.526141,Pinaceae,Pinus,radiata,Pinus radiata,130,19.4,19.4, ,,2022</v>
      </c>
      <c r="B7940" t="s">
        <v>209</v>
      </c>
      <c r="C7940" t="s">
        <v>17</v>
      </c>
      <c r="D7940" t="s">
        <v>727</v>
      </c>
      <c r="E7940" t="s">
        <v>725</v>
      </c>
      <c r="F7940" t="s">
        <v>20</v>
      </c>
      <c r="G7940">
        <v>1</v>
      </c>
      <c r="H7940">
        <v>3299</v>
      </c>
      <c r="I7940" s="1">
        <v>-0.76529800000000003</v>
      </c>
      <c r="J7940" s="1">
        <v>-78.526140999999996</v>
      </c>
      <c r="K7940" t="s">
        <v>21</v>
      </c>
      <c r="L7940" t="s">
        <v>22</v>
      </c>
      <c r="M7940" t="s">
        <v>122</v>
      </c>
      <c r="N7940" t="s">
        <v>123</v>
      </c>
      <c r="O7940">
        <v>130</v>
      </c>
      <c r="P7940" t="s">
        <v>62</v>
      </c>
      <c r="Q7940" t="s">
        <v>62</v>
      </c>
      <c r="R7940" t="s">
        <v>26</v>
      </c>
      <c r="T7940">
        <v>2022</v>
      </c>
      <c r="U7940" t="str">
        <f t="shared" si="249"/>
        <v>1605 A1_1_18.1</v>
      </c>
    </row>
    <row r="7941" spans="1:21" x14ac:dyDescent="0.3">
      <c r="A7941" t="str">
        <f t="shared" si="248"/>
        <v>19,Ecuador,1605 A1,SAN_ELIAS,Cotopaxi,1,3299,-0.765298,-78.526141,Pinaceae,Pinus,radiata,Pinus radiata,130,17.7,17.7,22,,2022</v>
      </c>
      <c r="B7941">
        <v>19</v>
      </c>
      <c r="C7941" t="s">
        <v>17</v>
      </c>
      <c r="D7941" t="s">
        <v>727</v>
      </c>
      <c r="E7941" t="s">
        <v>725</v>
      </c>
      <c r="F7941" t="s">
        <v>20</v>
      </c>
      <c r="G7941">
        <v>1</v>
      </c>
      <c r="H7941">
        <v>3299</v>
      </c>
      <c r="I7941" s="1">
        <v>-0.76529800000000003</v>
      </c>
      <c r="J7941" s="1">
        <v>-78.526140999999996</v>
      </c>
      <c r="K7941" t="s">
        <v>21</v>
      </c>
      <c r="L7941" t="s">
        <v>22</v>
      </c>
      <c r="M7941" t="s">
        <v>122</v>
      </c>
      <c r="N7941" t="s">
        <v>123</v>
      </c>
      <c r="O7941">
        <v>130</v>
      </c>
      <c r="P7941" t="s">
        <v>116</v>
      </c>
      <c r="Q7941" t="s">
        <v>116</v>
      </c>
      <c r="R7941">
        <v>22</v>
      </c>
      <c r="T7941">
        <v>2022</v>
      </c>
      <c r="U7941" t="str">
        <f t="shared" si="249"/>
        <v>1605 A1_1_19</v>
      </c>
    </row>
    <row r="7942" spans="1:21" x14ac:dyDescent="0.3">
      <c r="A7942" t="str">
        <f t="shared" si="248"/>
        <v>20,Ecuador,1605 A1,SAN_ELIAS,Cotopaxi,1,3299,-0.765298,-78.526141,Pinaceae,Pinus,radiata,Pinus radiata,130,10.2,10.2, ,,2022</v>
      </c>
      <c r="B7942">
        <v>20</v>
      </c>
      <c r="C7942" t="s">
        <v>17</v>
      </c>
      <c r="D7942" t="s">
        <v>727</v>
      </c>
      <c r="E7942" t="s">
        <v>725</v>
      </c>
      <c r="F7942" t="s">
        <v>20</v>
      </c>
      <c r="G7942">
        <v>1</v>
      </c>
      <c r="H7942">
        <v>3299</v>
      </c>
      <c r="I7942" s="1">
        <v>-0.76529800000000003</v>
      </c>
      <c r="J7942" s="1">
        <v>-78.526140999999996</v>
      </c>
      <c r="K7942" t="s">
        <v>21</v>
      </c>
      <c r="L7942" t="s">
        <v>22</v>
      </c>
      <c r="M7942" t="s">
        <v>122</v>
      </c>
      <c r="N7942" t="s">
        <v>123</v>
      </c>
      <c r="O7942">
        <v>130</v>
      </c>
      <c r="P7942" t="s">
        <v>273</v>
      </c>
      <c r="Q7942" t="s">
        <v>273</v>
      </c>
      <c r="R7942" t="s">
        <v>26</v>
      </c>
      <c r="T7942">
        <v>2022</v>
      </c>
      <c r="U7942" t="str">
        <f t="shared" si="249"/>
        <v>1605 A1_1_20</v>
      </c>
    </row>
    <row r="7943" spans="1:21" x14ac:dyDescent="0.3">
      <c r="A7943" t="str">
        <f t="shared" si="248"/>
        <v>21,Ecuador,1605 A1,SAN_ELIAS,Cotopaxi,1,3299,-0.765298,-78.526141,Pinaceae,Pinus,radiata,Pinus radiata,130,11.8,11.8, ,,2022</v>
      </c>
      <c r="B7943">
        <v>21</v>
      </c>
      <c r="C7943" t="s">
        <v>17</v>
      </c>
      <c r="D7943" t="s">
        <v>727</v>
      </c>
      <c r="E7943" t="s">
        <v>725</v>
      </c>
      <c r="F7943" t="s">
        <v>20</v>
      </c>
      <c r="G7943">
        <v>1</v>
      </c>
      <c r="H7943">
        <v>3299</v>
      </c>
      <c r="I7943" s="1">
        <v>-0.76529800000000003</v>
      </c>
      <c r="J7943" s="1">
        <v>-78.526140999999996</v>
      </c>
      <c r="K7943" t="s">
        <v>21</v>
      </c>
      <c r="L7943" t="s">
        <v>22</v>
      </c>
      <c r="M7943" t="s">
        <v>122</v>
      </c>
      <c r="N7943" t="s">
        <v>123</v>
      </c>
      <c r="O7943">
        <v>130</v>
      </c>
      <c r="P7943" t="s">
        <v>166</v>
      </c>
      <c r="Q7943" t="s">
        <v>166</v>
      </c>
      <c r="R7943" t="s">
        <v>26</v>
      </c>
      <c r="T7943">
        <v>2022</v>
      </c>
      <c r="U7943" t="str">
        <f t="shared" si="249"/>
        <v>1605 A1_1_21</v>
      </c>
    </row>
    <row r="7944" spans="1:21" x14ac:dyDescent="0.3">
      <c r="A7944" t="str">
        <f t="shared" si="248"/>
        <v>22,Ecuador,1605 A1,SAN_ELIAS,Cotopaxi,1,3299,-0.765298,-78.526141,Pinaceae,Pinus,radiata,Pinus radiata,130,14.2,14.2,14,,2022</v>
      </c>
      <c r="B7944">
        <v>22</v>
      </c>
      <c r="C7944" t="s">
        <v>17</v>
      </c>
      <c r="D7944" t="s">
        <v>727</v>
      </c>
      <c r="E7944" t="s">
        <v>725</v>
      </c>
      <c r="F7944" t="s">
        <v>20</v>
      </c>
      <c r="G7944">
        <v>1</v>
      </c>
      <c r="H7944">
        <v>3299</v>
      </c>
      <c r="I7944" s="1">
        <v>-0.76529800000000003</v>
      </c>
      <c r="J7944" s="1">
        <v>-78.526140999999996</v>
      </c>
      <c r="K7944" t="s">
        <v>21</v>
      </c>
      <c r="L7944" t="s">
        <v>22</v>
      </c>
      <c r="M7944" t="s">
        <v>122</v>
      </c>
      <c r="N7944" t="s">
        <v>123</v>
      </c>
      <c r="O7944">
        <v>130</v>
      </c>
      <c r="P7944" t="s">
        <v>254</v>
      </c>
      <c r="Q7944" t="s">
        <v>254</v>
      </c>
      <c r="R7944">
        <v>14</v>
      </c>
      <c r="T7944">
        <v>2022</v>
      </c>
      <c r="U7944" t="str">
        <f t="shared" si="249"/>
        <v>1605 A1_1_22</v>
      </c>
    </row>
    <row r="7945" spans="1:21" x14ac:dyDescent="0.3">
      <c r="A7945" t="str">
        <f t="shared" si="248"/>
        <v>23,Ecuador,1605 A1,SAN_ELIAS,Cotopaxi,1,3299,-0.765298,-78.526141,Pinaceae,Pinus,radiata,Pinus radiata,130,8.4,8.4, ,,2022</v>
      </c>
      <c r="B7945">
        <v>23</v>
      </c>
      <c r="C7945" t="s">
        <v>17</v>
      </c>
      <c r="D7945" t="s">
        <v>727</v>
      </c>
      <c r="E7945" t="s">
        <v>725</v>
      </c>
      <c r="F7945" t="s">
        <v>20</v>
      </c>
      <c r="G7945">
        <v>1</v>
      </c>
      <c r="H7945">
        <v>3299</v>
      </c>
      <c r="I7945" s="1">
        <v>-0.76529800000000003</v>
      </c>
      <c r="J7945" s="1">
        <v>-78.526140999999996</v>
      </c>
      <c r="K7945" t="s">
        <v>21</v>
      </c>
      <c r="L7945" t="s">
        <v>22</v>
      </c>
      <c r="M7945" t="s">
        <v>122</v>
      </c>
      <c r="N7945" t="s">
        <v>123</v>
      </c>
      <c r="O7945">
        <v>130</v>
      </c>
      <c r="P7945" t="s">
        <v>253</v>
      </c>
      <c r="Q7945" t="s">
        <v>253</v>
      </c>
      <c r="R7945" t="s">
        <v>26</v>
      </c>
      <c r="T7945">
        <v>2022</v>
      </c>
      <c r="U7945" t="str">
        <f t="shared" si="249"/>
        <v>1605 A1_1_23</v>
      </c>
    </row>
    <row r="7946" spans="1:21" x14ac:dyDescent="0.3">
      <c r="A7946" t="str">
        <f t="shared" si="248"/>
        <v>24,Ecuador,1605 A1,SAN_ELIAS,Cotopaxi,1,3299,-0.765298,-78.526141,Pinaceae,Pinus,radiata,Pinus radiata,130,5.1,5.1, ,,2022</v>
      </c>
      <c r="B7946">
        <v>24</v>
      </c>
      <c r="C7946" t="s">
        <v>17</v>
      </c>
      <c r="D7946" t="s">
        <v>727</v>
      </c>
      <c r="E7946" t="s">
        <v>725</v>
      </c>
      <c r="F7946" t="s">
        <v>20</v>
      </c>
      <c r="G7946">
        <v>1</v>
      </c>
      <c r="H7946">
        <v>3299</v>
      </c>
      <c r="I7946" s="1">
        <v>-0.76529800000000003</v>
      </c>
      <c r="J7946" s="1">
        <v>-78.526140999999996</v>
      </c>
      <c r="K7946" t="s">
        <v>21</v>
      </c>
      <c r="L7946" t="s">
        <v>22</v>
      </c>
      <c r="M7946" t="s">
        <v>122</v>
      </c>
      <c r="N7946" t="s">
        <v>123</v>
      </c>
      <c r="O7946">
        <v>130</v>
      </c>
      <c r="P7946" t="s">
        <v>291</v>
      </c>
      <c r="Q7946" t="s">
        <v>291</v>
      </c>
      <c r="R7946" t="s">
        <v>26</v>
      </c>
      <c r="T7946">
        <v>2022</v>
      </c>
      <c r="U7946" t="str">
        <f t="shared" si="249"/>
        <v>1605 A1_1_24</v>
      </c>
    </row>
    <row r="7947" spans="1:21" x14ac:dyDescent="0.3">
      <c r="A7947" t="str">
        <f t="shared" si="248"/>
        <v>25,Ecuador,1605 A1,SAN_ELIAS,Cotopaxi,1,3299,-0.765298,-78.526141,Pinaceae,Pinus,radiata,Pinus radiata,130,16.8,16.8, ,,2022</v>
      </c>
      <c r="B7947">
        <v>25</v>
      </c>
      <c r="C7947" t="s">
        <v>17</v>
      </c>
      <c r="D7947" t="s">
        <v>727</v>
      </c>
      <c r="E7947" t="s">
        <v>725</v>
      </c>
      <c r="F7947" t="s">
        <v>20</v>
      </c>
      <c r="G7947">
        <v>1</v>
      </c>
      <c r="H7947">
        <v>3299</v>
      </c>
      <c r="I7947" s="1">
        <v>-0.76529800000000003</v>
      </c>
      <c r="J7947" s="1">
        <v>-78.526140999999996</v>
      </c>
      <c r="K7947" t="s">
        <v>21</v>
      </c>
      <c r="L7947" t="s">
        <v>22</v>
      </c>
      <c r="M7947" t="s">
        <v>122</v>
      </c>
      <c r="N7947" t="s">
        <v>123</v>
      </c>
      <c r="O7947">
        <v>130</v>
      </c>
      <c r="P7947" t="s">
        <v>55</v>
      </c>
      <c r="Q7947" t="s">
        <v>55</v>
      </c>
      <c r="R7947" t="s">
        <v>26</v>
      </c>
      <c r="T7947">
        <v>2022</v>
      </c>
      <c r="U7947" t="str">
        <f t="shared" si="249"/>
        <v>1605 A1_1_25</v>
      </c>
    </row>
    <row r="7948" spans="1:21" x14ac:dyDescent="0.3">
      <c r="A7948" t="str">
        <f t="shared" si="248"/>
        <v>26,Ecuador,1605 A1,SAN_ELIAS,Cotopaxi,1,3299,-0.765298,-78.526141,Pinaceae,Pinus,radiata,Pinus radiata,130,5.2,5.2, ,,2022</v>
      </c>
      <c r="B7948">
        <v>26</v>
      </c>
      <c r="C7948" t="s">
        <v>17</v>
      </c>
      <c r="D7948" t="s">
        <v>727</v>
      </c>
      <c r="E7948" t="s">
        <v>725</v>
      </c>
      <c r="F7948" t="s">
        <v>20</v>
      </c>
      <c r="G7948">
        <v>1</v>
      </c>
      <c r="H7948">
        <v>3299</v>
      </c>
      <c r="I7948" s="1">
        <v>-0.76529800000000003</v>
      </c>
      <c r="J7948" s="1">
        <v>-78.526140999999996</v>
      </c>
      <c r="K7948" t="s">
        <v>21</v>
      </c>
      <c r="L7948" t="s">
        <v>22</v>
      </c>
      <c r="M7948" t="s">
        <v>122</v>
      </c>
      <c r="N7948" t="s">
        <v>123</v>
      </c>
      <c r="O7948">
        <v>130</v>
      </c>
      <c r="P7948" t="s">
        <v>283</v>
      </c>
      <c r="Q7948" t="s">
        <v>283</v>
      </c>
      <c r="R7948" t="s">
        <v>26</v>
      </c>
      <c r="T7948">
        <v>2022</v>
      </c>
      <c r="U7948" t="str">
        <f t="shared" si="249"/>
        <v>1605 A1_1_26</v>
      </c>
    </row>
    <row r="7949" spans="1:21" x14ac:dyDescent="0.3">
      <c r="A7949" t="str">
        <f t="shared" si="248"/>
        <v>27,Ecuador,1605 A1,SAN_ELIAS,Cotopaxi,1,3299,-0.765298,-78.526141,Pinaceae,Pinus,radiata,Pinus radiata,130,8.3,8.3, ,,2022</v>
      </c>
      <c r="B7949">
        <v>27</v>
      </c>
      <c r="C7949" t="s">
        <v>17</v>
      </c>
      <c r="D7949" t="s">
        <v>727</v>
      </c>
      <c r="E7949" t="s">
        <v>725</v>
      </c>
      <c r="F7949" t="s">
        <v>20</v>
      </c>
      <c r="G7949">
        <v>1</v>
      </c>
      <c r="H7949">
        <v>3299</v>
      </c>
      <c r="I7949" s="1">
        <v>-0.76529800000000003</v>
      </c>
      <c r="J7949" s="1">
        <v>-78.526140999999996</v>
      </c>
      <c r="K7949" t="s">
        <v>21</v>
      </c>
      <c r="L7949" t="s">
        <v>22</v>
      </c>
      <c r="M7949" t="s">
        <v>122</v>
      </c>
      <c r="N7949" t="s">
        <v>123</v>
      </c>
      <c r="O7949">
        <v>130</v>
      </c>
      <c r="P7949" t="s">
        <v>246</v>
      </c>
      <c r="Q7949" t="s">
        <v>246</v>
      </c>
      <c r="R7949" t="s">
        <v>26</v>
      </c>
      <c r="T7949">
        <v>2022</v>
      </c>
      <c r="U7949" t="str">
        <f t="shared" si="249"/>
        <v>1605 A1_1_27</v>
      </c>
    </row>
    <row r="7950" spans="1:21" x14ac:dyDescent="0.3">
      <c r="A7950" t="str">
        <f t="shared" si="248"/>
        <v>28,Ecuador,1605 A1,SAN_ELIAS,Cotopaxi,1,3299,-0.765298,-78.526141,Pinaceae,Pinus,radiata,Pinus radiata,130,6.3,6.3, ,,2022</v>
      </c>
      <c r="B7950">
        <v>28</v>
      </c>
      <c r="C7950" t="s">
        <v>17</v>
      </c>
      <c r="D7950" t="s">
        <v>727</v>
      </c>
      <c r="E7950" t="s">
        <v>725</v>
      </c>
      <c r="F7950" t="s">
        <v>20</v>
      </c>
      <c r="G7950">
        <v>1</v>
      </c>
      <c r="H7950">
        <v>3299</v>
      </c>
      <c r="I7950" s="1">
        <v>-0.76529800000000003</v>
      </c>
      <c r="J7950" s="1">
        <v>-78.526140999999996</v>
      </c>
      <c r="K7950" t="s">
        <v>21</v>
      </c>
      <c r="L7950" t="s">
        <v>22</v>
      </c>
      <c r="M7950" t="s">
        <v>122</v>
      </c>
      <c r="N7950" t="s">
        <v>123</v>
      </c>
      <c r="O7950">
        <v>130</v>
      </c>
      <c r="P7950" t="s">
        <v>346</v>
      </c>
      <c r="Q7950" t="s">
        <v>346</v>
      </c>
      <c r="R7950" t="s">
        <v>26</v>
      </c>
      <c r="T7950">
        <v>2022</v>
      </c>
      <c r="U7950" t="str">
        <f t="shared" si="249"/>
        <v>1605 A1_1_28</v>
      </c>
    </row>
    <row r="7951" spans="1:21" x14ac:dyDescent="0.3">
      <c r="A7951" t="str">
        <f t="shared" si="248"/>
        <v>30,Ecuador,1605 A1,SAN_ELIAS,Cotopaxi,1,3299,-0.765298,-78.526141,Pinaceae,Pinus,radiata,Pinus radiata,130,8.1,8.1, ,,2022</v>
      </c>
      <c r="B7951">
        <v>30</v>
      </c>
      <c r="C7951" t="s">
        <v>17</v>
      </c>
      <c r="D7951" t="s">
        <v>727</v>
      </c>
      <c r="E7951" t="s">
        <v>725</v>
      </c>
      <c r="F7951" t="s">
        <v>20</v>
      </c>
      <c r="G7951">
        <v>1</v>
      </c>
      <c r="H7951">
        <v>3299</v>
      </c>
      <c r="I7951" s="1">
        <v>-0.76529800000000003</v>
      </c>
      <c r="J7951" s="1">
        <v>-78.526140999999996</v>
      </c>
      <c r="K7951" t="s">
        <v>21</v>
      </c>
      <c r="L7951" t="s">
        <v>22</v>
      </c>
      <c r="M7951" t="s">
        <v>122</v>
      </c>
      <c r="N7951" t="s">
        <v>123</v>
      </c>
      <c r="O7951">
        <v>130</v>
      </c>
      <c r="P7951" t="s">
        <v>353</v>
      </c>
      <c r="Q7951" t="s">
        <v>353</v>
      </c>
      <c r="R7951" t="s">
        <v>26</v>
      </c>
      <c r="T7951">
        <v>2022</v>
      </c>
      <c r="U7951" t="str">
        <f t="shared" si="249"/>
        <v>1605 A1_1_30</v>
      </c>
    </row>
    <row r="7952" spans="1:21" x14ac:dyDescent="0.3">
      <c r="A7952" t="str">
        <f t="shared" si="248"/>
        <v>31,Ecuador,1605 A1,SAN_ELIAS,Cotopaxi,1,3299,-0.765298,-78.526141,Pinaceae,Pinus,radiata,Pinus radiata,130,16.4,16.4, ,,2022</v>
      </c>
      <c r="B7952">
        <v>31</v>
      </c>
      <c r="C7952" t="s">
        <v>17</v>
      </c>
      <c r="D7952" t="s">
        <v>727</v>
      </c>
      <c r="E7952" t="s">
        <v>725</v>
      </c>
      <c r="F7952" t="s">
        <v>20</v>
      </c>
      <c r="G7952">
        <v>1</v>
      </c>
      <c r="H7952">
        <v>3299</v>
      </c>
      <c r="I7952" s="1">
        <v>-0.76529800000000003</v>
      </c>
      <c r="J7952" s="1">
        <v>-78.526140999999996</v>
      </c>
      <c r="K7952" t="s">
        <v>21</v>
      </c>
      <c r="L7952" t="s">
        <v>22</v>
      </c>
      <c r="M7952" t="s">
        <v>122</v>
      </c>
      <c r="N7952" t="s">
        <v>123</v>
      </c>
      <c r="O7952">
        <v>130</v>
      </c>
      <c r="P7952" t="s">
        <v>154</v>
      </c>
      <c r="Q7952" t="s">
        <v>154</v>
      </c>
      <c r="R7952" t="s">
        <v>26</v>
      </c>
      <c r="T7952">
        <v>2022</v>
      </c>
      <c r="U7952" t="str">
        <f t="shared" si="249"/>
        <v>1605 A1_1_31</v>
      </c>
    </row>
    <row r="7953" spans="1:21" x14ac:dyDescent="0.3">
      <c r="A7953" t="str">
        <f t="shared" si="248"/>
        <v>32,Ecuador,1605 A1,SAN_ELIAS,Cotopaxi,1,3299,-0.765298,-78.526141,Pinaceae,Pinus,radiata,Pinus radiata,130,4.3,4.3,5,,2022</v>
      </c>
      <c r="B7953">
        <v>32</v>
      </c>
      <c r="C7953" t="s">
        <v>17</v>
      </c>
      <c r="D7953" t="s">
        <v>727</v>
      </c>
      <c r="E7953" t="s">
        <v>725</v>
      </c>
      <c r="F7953" t="s">
        <v>20</v>
      </c>
      <c r="G7953">
        <v>1</v>
      </c>
      <c r="H7953">
        <v>3299</v>
      </c>
      <c r="I7953" s="1">
        <v>-0.76529800000000003</v>
      </c>
      <c r="J7953" s="1">
        <v>-78.526140999999996</v>
      </c>
      <c r="K7953" t="s">
        <v>21</v>
      </c>
      <c r="L7953" t="s">
        <v>22</v>
      </c>
      <c r="M7953" t="s">
        <v>122</v>
      </c>
      <c r="N7953" t="s">
        <v>123</v>
      </c>
      <c r="O7953">
        <v>130</v>
      </c>
      <c r="P7953" t="s">
        <v>255</v>
      </c>
      <c r="Q7953" t="s">
        <v>255</v>
      </c>
      <c r="R7953">
        <v>5</v>
      </c>
      <c r="T7953">
        <v>2022</v>
      </c>
      <c r="U7953" t="str">
        <f t="shared" si="249"/>
        <v>1605 A1_1_32</v>
      </c>
    </row>
    <row r="7954" spans="1:21" x14ac:dyDescent="0.3">
      <c r="A7954" t="str">
        <f t="shared" si="248"/>
        <v>33,Ecuador,1605 A1,SAN_ELIAS,Cotopaxi,1,3299,-0.765298,-78.526141,Pinaceae,Pinus,radiata,Pinus radiata,130,20.5,20.5, ,,2022</v>
      </c>
      <c r="B7954">
        <v>33</v>
      </c>
      <c r="C7954" t="s">
        <v>17</v>
      </c>
      <c r="D7954" t="s">
        <v>727</v>
      </c>
      <c r="E7954" t="s">
        <v>725</v>
      </c>
      <c r="F7954" t="s">
        <v>20</v>
      </c>
      <c r="G7954">
        <v>1</v>
      </c>
      <c r="H7954">
        <v>3299</v>
      </c>
      <c r="I7954" s="1">
        <v>-0.76529800000000003</v>
      </c>
      <c r="J7954" s="1">
        <v>-78.526140999999996</v>
      </c>
      <c r="K7954" t="s">
        <v>21</v>
      </c>
      <c r="L7954" t="s">
        <v>22</v>
      </c>
      <c r="M7954" t="s">
        <v>122</v>
      </c>
      <c r="N7954" t="s">
        <v>123</v>
      </c>
      <c r="O7954">
        <v>130</v>
      </c>
      <c r="P7954" t="s">
        <v>134</v>
      </c>
      <c r="Q7954" t="s">
        <v>134</v>
      </c>
      <c r="R7954" t="s">
        <v>26</v>
      </c>
      <c r="T7954">
        <v>2022</v>
      </c>
      <c r="U7954" t="str">
        <f t="shared" si="249"/>
        <v>1605 A1_1_33</v>
      </c>
    </row>
    <row r="7955" spans="1:21" x14ac:dyDescent="0.3">
      <c r="A7955" t="str">
        <f t="shared" si="248"/>
        <v>34,Ecuador,1605 A1,SAN_ELIAS,Cotopaxi,1,3299,-0.765298,-78.526141,Pinaceae,Pinus,radiata,Pinus radiata,130,4,4,7,,2022</v>
      </c>
      <c r="B7955">
        <v>34</v>
      </c>
      <c r="C7955" t="s">
        <v>17</v>
      </c>
      <c r="D7955" t="s">
        <v>727</v>
      </c>
      <c r="E7955" t="s">
        <v>725</v>
      </c>
      <c r="F7955" t="s">
        <v>20</v>
      </c>
      <c r="G7955">
        <v>1</v>
      </c>
      <c r="H7955">
        <v>3299</v>
      </c>
      <c r="I7955" s="1">
        <v>-0.76529800000000003</v>
      </c>
      <c r="J7955" s="1">
        <v>-78.526140999999996</v>
      </c>
      <c r="K7955" t="s">
        <v>21</v>
      </c>
      <c r="L7955" t="s">
        <v>22</v>
      </c>
      <c r="M7955" t="s">
        <v>122</v>
      </c>
      <c r="N7955" t="s">
        <v>123</v>
      </c>
      <c r="O7955">
        <v>130</v>
      </c>
      <c r="P7955">
        <v>4</v>
      </c>
      <c r="Q7955">
        <v>4</v>
      </c>
      <c r="R7955">
        <v>7</v>
      </c>
      <c r="T7955">
        <v>2022</v>
      </c>
      <c r="U7955" t="str">
        <f t="shared" si="249"/>
        <v>1605 A1_1_34</v>
      </c>
    </row>
    <row r="7956" spans="1:21" x14ac:dyDescent="0.3">
      <c r="A7956" t="str">
        <f t="shared" si="248"/>
        <v>35,Ecuador,1605 A1,SAN_ELIAS,Cotopaxi,1,3299,-0.765298,-78.526141,Pinaceae,Pinus,radiata,Pinus radiata,130,22,22, ,,2022</v>
      </c>
      <c r="B7956">
        <v>35</v>
      </c>
      <c r="C7956" t="s">
        <v>17</v>
      </c>
      <c r="D7956" t="s">
        <v>727</v>
      </c>
      <c r="E7956" t="s">
        <v>725</v>
      </c>
      <c r="F7956" t="s">
        <v>20</v>
      </c>
      <c r="G7956">
        <v>1</v>
      </c>
      <c r="H7956">
        <v>3299</v>
      </c>
      <c r="I7956" s="1">
        <v>-0.76529800000000003</v>
      </c>
      <c r="J7956" s="1">
        <v>-78.526140999999996</v>
      </c>
      <c r="K7956" t="s">
        <v>21</v>
      </c>
      <c r="L7956" t="s">
        <v>22</v>
      </c>
      <c r="M7956" t="s">
        <v>122</v>
      </c>
      <c r="N7956" t="s">
        <v>123</v>
      </c>
      <c r="O7956">
        <v>130</v>
      </c>
      <c r="P7956">
        <v>22</v>
      </c>
      <c r="Q7956">
        <v>22</v>
      </c>
      <c r="R7956" t="s">
        <v>26</v>
      </c>
      <c r="T7956">
        <v>2022</v>
      </c>
      <c r="U7956" t="str">
        <f t="shared" si="249"/>
        <v>1605 A1_1_35</v>
      </c>
    </row>
    <row r="7957" spans="1:21" x14ac:dyDescent="0.3">
      <c r="A7957" t="str">
        <f t="shared" si="248"/>
        <v>38,Ecuador,1605 A1,SAN_ELIAS,Cotopaxi,1,3299,-0.765298,-78.526141,Pinaceae,Pinus,radiata,Pinus radiata,130,23.7,23.7,13.75,,2022</v>
      </c>
      <c r="B7957">
        <v>38</v>
      </c>
      <c r="C7957" t="s">
        <v>17</v>
      </c>
      <c r="D7957" t="s">
        <v>727</v>
      </c>
      <c r="E7957" t="s">
        <v>725</v>
      </c>
      <c r="F7957" t="s">
        <v>20</v>
      </c>
      <c r="G7957">
        <v>1</v>
      </c>
      <c r="H7957">
        <v>3299</v>
      </c>
      <c r="I7957" s="1">
        <v>-0.76529800000000003</v>
      </c>
      <c r="J7957" s="1">
        <v>-78.526140999999996</v>
      </c>
      <c r="K7957" t="s">
        <v>21</v>
      </c>
      <c r="L7957" t="s">
        <v>22</v>
      </c>
      <c r="M7957" t="s">
        <v>122</v>
      </c>
      <c r="N7957" t="s">
        <v>123</v>
      </c>
      <c r="O7957">
        <v>130</v>
      </c>
      <c r="P7957" t="s">
        <v>82</v>
      </c>
      <c r="Q7957" t="s">
        <v>82</v>
      </c>
      <c r="R7957" t="s">
        <v>30</v>
      </c>
      <c r="T7957">
        <v>2022</v>
      </c>
      <c r="U7957" t="str">
        <f t="shared" si="249"/>
        <v>1605 A1_1_38</v>
      </c>
    </row>
    <row r="7958" spans="1:21" x14ac:dyDescent="0.3">
      <c r="A7958" t="str">
        <f t="shared" si="248"/>
        <v>40,Ecuador,1605 A1,SAN_ELIAS,Cotopaxi,1,3299,-0.765298,-78.526141,Pinaceae,Pinus,radiata,Pinus radiata,130,9.3,9.3, ,,2022</v>
      </c>
      <c r="B7958">
        <v>40</v>
      </c>
      <c r="C7958" t="s">
        <v>17</v>
      </c>
      <c r="D7958" t="s">
        <v>727</v>
      </c>
      <c r="E7958" t="s">
        <v>725</v>
      </c>
      <c r="F7958" t="s">
        <v>20</v>
      </c>
      <c r="G7958">
        <v>1</v>
      </c>
      <c r="H7958">
        <v>3299</v>
      </c>
      <c r="I7958" s="1">
        <v>-0.76529800000000003</v>
      </c>
      <c r="J7958" s="1">
        <v>-78.526140999999996</v>
      </c>
      <c r="K7958" t="s">
        <v>21</v>
      </c>
      <c r="L7958" t="s">
        <v>22</v>
      </c>
      <c r="M7958" t="s">
        <v>122</v>
      </c>
      <c r="N7958" t="s">
        <v>123</v>
      </c>
      <c r="O7958">
        <v>130</v>
      </c>
      <c r="P7958" t="s">
        <v>45</v>
      </c>
      <c r="Q7958" t="s">
        <v>45</v>
      </c>
      <c r="R7958" t="s">
        <v>26</v>
      </c>
      <c r="T7958">
        <v>2022</v>
      </c>
      <c r="U7958" t="str">
        <f t="shared" si="249"/>
        <v>1605 A1_1_40</v>
      </c>
    </row>
    <row r="7959" spans="1:21" x14ac:dyDescent="0.3">
      <c r="A7959" t="str">
        <f t="shared" si="248"/>
        <v>41,Ecuador,1605 A1,SAN_ELIAS,Cotopaxi,1,3299,-0.765298,-78.526141,Pinaceae,Pinus,radiata,Pinus radiata,130,7,7,9.75,,2022</v>
      </c>
      <c r="B7959">
        <v>41</v>
      </c>
      <c r="C7959" t="s">
        <v>17</v>
      </c>
      <c r="D7959" t="s">
        <v>727</v>
      </c>
      <c r="E7959" t="s">
        <v>725</v>
      </c>
      <c r="F7959" t="s">
        <v>20</v>
      </c>
      <c r="G7959">
        <v>1</v>
      </c>
      <c r="H7959">
        <v>3299</v>
      </c>
      <c r="I7959" s="1">
        <v>-0.76529800000000003</v>
      </c>
      <c r="J7959" s="1">
        <v>-78.526140999999996</v>
      </c>
      <c r="K7959" t="s">
        <v>21</v>
      </c>
      <c r="L7959" t="s">
        <v>22</v>
      </c>
      <c r="M7959" t="s">
        <v>122</v>
      </c>
      <c r="N7959" t="s">
        <v>123</v>
      </c>
      <c r="O7959">
        <v>130</v>
      </c>
      <c r="P7959">
        <v>7</v>
      </c>
      <c r="Q7959">
        <v>7</v>
      </c>
      <c r="R7959" t="s">
        <v>473</v>
      </c>
      <c r="T7959">
        <v>2022</v>
      </c>
      <c r="U7959" t="str">
        <f t="shared" si="249"/>
        <v>1605 A1_1_41</v>
      </c>
    </row>
    <row r="7960" spans="1:21" x14ac:dyDescent="0.3">
      <c r="A7960" t="str">
        <f t="shared" si="248"/>
        <v>42,Ecuador,1605 A1,SAN_ELIAS,Cotopaxi,1,3299,-0.765298,-78.526141,Pinaceae,Pinus,radiata,Pinus radiata,130,8.6,8.6,10.75,,2022</v>
      </c>
      <c r="B7960">
        <v>42</v>
      </c>
      <c r="C7960" t="s">
        <v>17</v>
      </c>
      <c r="D7960" t="s">
        <v>727</v>
      </c>
      <c r="E7960" t="s">
        <v>725</v>
      </c>
      <c r="F7960" t="s">
        <v>20</v>
      </c>
      <c r="G7960">
        <v>1</v>
      </c>
      <c r="H7960">
        <v>3299</v>
      </c>
      <c r="I7960" s="1">
        <v>-0.76529800000000003</v>
      </c>
      <c r="J7960" s="1">
        <v>-78.526140999999996</v>
      </c>
      <c r="K7960" t="s">
        <v>21</v>
      </c>
      <c r="L7960" t="s">
        <v>22</v>
      </c>
      <c r="M7960" t="s">
        <v>122</v>
      </c>
      <c r="N7960" t="s">
        <v>123</v>
      </c>
      <c r="O7960">
        <v>130</v>
      </c>
      <c r="P7960" t="s">
        <v>170</v>
      </c>
      <c r="Q7960" t="s">
        <v>170</v>
      </c>
      <c r="R7960" t="s">
        <v>437</v>
      </c>
      <c r="T7960">
        <v>2022</v>
      </c>
      <c r="U7960" t="str">
        <f t="shared" si="249"/>
        <v>1605 A1_1_42</v>
      </c>
    </row>
    <row r="7961" spans="1:21" x14ac:dyDescent="0.3">
      <c r="A7961" t="str">
        <f t="shared" si="248"/>
        <v>43,Ecuador,1605 A1,SAN_ELIAS,Cotopaxi,1,3299,-0.765298,-78.526141,Pinaceae,Pinus,radiata,Pinus radiata,130,15.9,15.9,13,,2022</v>
      </c>
      <c r="B7961">
        <v>43</v>
      </c>
      <c r="C7961" t="s">
        <v>17</v>
      </c>
      <c r="D7961" t="s">
        <v>727</v>
      </c>
      <c r="E7961" t="s">
        <v>725</v>
      </c>
      <c r="F7961" t="s">
        <v>20</v>
      </c>
      <c r="G7961">
        <v>1</v>
      </c>
      <c r="H7961">
        <v>3299</v>
      </c>
      <c r="I7961" s="1">
        <v>-0.76529800000000003</v>
      </c>
      <c r="J7961" s="1">
        <v>-78.526140999999996</v>
      </c>
      <c r="K7961" t="s">
        <v>21</v>
      </c>
      <c r="L7961" t="s">
        <v>22</v>
      </c>
      <c r="M7961" t="s">
        <v>122</v>
      </c>
      <c r="N7961" t="s">
        <v>123</v>
      </c>
      <c r="O7961">
        <v>130</v>
      </c>
      <c r="P7961" t="s">
        <v>461</v>
      </c>
      <c r="Q7961" t="s">
        <v>461</v>
      </c>
      <c r="R7961">
        <v>13</v>
      </c>
      <c r="T7961">
        <v>2022</v>
      </c>
      <c r="U7961" t="str">
        <f t="shared" si="249"/>
        <v>1605 A1_1_43</v>
      </c>
    </row>
    <row r="7962" spans="1:21" x14ac:dyDescent="0.3">
      <c r="A7962" t="str">
        <f t="shared" si="248"/>
        <v>44,Ecuador,1605 A1,SAN_ELIAS,Cotopaxi,1,3299,-0.765298,-78.526141,Pinaceae,Pinus,radiata,Pinus radiata,130,16.8,16.8,11,,2022</v>
      </c>
      <c r="B7962">
        <v>44</v>
      </c>
      <c r="C7962" t="s">
        <v>17</v>
      </c>
      <c r="D7962" t="s">
        <v>727</v>
      </c>
      <c r="E7962" t="s">
        <v>725</v>
      </c>
      <c r="F7962" t="s">
        <v>20</v>
      </c>
      <c r="G7962">
        <v>1</v>
      </c>
      <c r="H7962">
        <v>3299</v>
      </c>
      <c r="I7962" s="1">
        <v>-0.76529800000000003</v>
      </c>
      <c r="J7962" s="1">
        <v>-78.526140999999996</v>
      </c>
      <c r="K7962" t="s">
        <v>21</v>
      </c>
      <c r="L7962" t="s">
        <v>22</v>
      </c>
      <c r="M7962" t="s">
        <v>122</v>
      </c>
      <c r="N7962" t="s">
        <v>123</v>
      </c>
      <c r="O7962">
        <v>130</v>
      </c>
      <c r="P7962" t="s">
        <v>55</v>
      </c>
      <c r="Q7962" t="s">
        <v>55</v>
      </c>
      <c r="R7962">
        <v>11</v>
      </c>
      <c r="T7962">
        <v>2022</v>
      </c>
      <c r="U7962" t="str">
        <f t="shared" si="249"/>
        <v>1605 A1_1_44</v>
      </c>
    </row>
    <row r="7963" spans="1:21" x14ac:dyDescent="0.3">
      <c r="A7963" t="str">
        <f t="shared" si="248"/>
        <v>45,Ecuador,1605 A1,SAN_ELIAS,Cotopaxi,1,3299,-0.765298,-78.526141,Pinaceae,Pinus,radiata,Pinus radiata,130,10.5,10.5,11,,2022</v>
      </c>
      <c r="B7963">
        <v>45</v>
      </c>
      <c r="C7963" t="s">
        <v>17</v>
      </c>
      <c r="D7963" t="s">
        <v>727</v>
      </c>
      <c r="E7963" t="s">
        <v>725</v>
      </c>
      <c r="F7963" t="s">
        <v>20</v>
      </c>
      <c r="G7963">
        <v>1</v>
      </c>
      <c r="H7963">
        <v>3299</v>
      </c>
      <c r="I7963" s="1">
        <v>-0.76529800000000003</v>
      </c>
      <c r="J7963" s="1">
        <v>-78.526140999999996</v>
      </c>
      <c r="K7963" t="s">
        <v>21</v>
      </c>
      <c r="L7963" t="s">
        <v>22</v>
      </c>
      <c r="M7963" t="s">
        <v>122</v>
      </c>
      <c r="N7963" t="s">
        <v>123</v>
      </c>
      <c r="O7963">
        <v>130</v>
      </c>
      <c r="P7963" t="s">
        <v>168</v>
      </c>
      <c r="Q7963" t="s">
        <v>168</v>
      </c>
      <c r="R7963">
        <v>11</v>
      </c>
      <c r="T7963">
        <v>2022</v>
      </c>
      <c r="U7963" t="str">
        <f t="shared" si="249"/>
        <v>1605 A1_1_45</v>
      </c>
    </row>
    <row r="7964" spans="1:21" x14ac:dyDescent="0.3">
      <c r="A7964" t="str">
        <f t="shared" si="248"/>
        <v>46,Ecuador,1605 A1,SAN_ELIAS,Cotopaxi,1,3299,-0.765298,-78.526141,Pinaceae,Pinus,radiata,Pinus radiata,130,20.2,20.2,13.25,,2022</v>
      </c>
      <c r="B7964">
        <v>46</v>
      </c>
      <c r="C7964" t="s">
        <v>17</v>
      </c>
      <c r="D7964" t="s">
        <v>727</v>
      </c>
      <c r="E7964" t="s">
        <v>725</v>
      </c>
      <c r="F7964" t="s">
        <v>20</v>
      </c>
      <c r="G7964">
        <v>1</v>
      </c>
      <c r="H7964">
        <v>3299</v>
      </c>
      <c r="I7964" s="1">
        <v>-0.76529800000000003</v>
      </c>
      <c r="J7964" s="1">
        <v>-78.526140999999996</v>
      </c>
      <c r="K7964" t="s">
        <v>21</v>
      </c>
      <c r="L7964" t="s">
        <v>22</v>
      </c>
      <c r="M7964" t="s">
        <v>122</v>
      </c>
      <c r="N7964" t="s">
        <v>123</v>
      </c>
      <c r="O7964">
        <v>130</v>
      </c>
      <c r="P7964" t="s">
        <v>173</v>
      </c>
      <c r="Q7964" t="s">
        <v>173</v>
      </c>
      <c r="R7964" t="s">
        <v>81</v>
      </c>
      <c r="T7964">
        <v>2022</v>
      </c>
      <c r="U7964" t="str">
        <f t="shared" si="249"/>
        <v>1605 A1_1_46</v>
      </c>
    </row>
    <row r="7965" spans="1:21" x14ac:dyDescent="0.3">
      <c r="A7965" t="str">
        <f t="shared" si="248"/>
        <v>47,Ecuador,1605 A1,SAN_ELIAS,Cotopaxi,1,3299,-0.765298,-78.526141,Pinaceae,Pinus,radiata,Pinus radiata,130,17.4,17.4,16.5,,2022</v>
      </c>
      <c r="B7965">
        <v>47</v>
      </c>
      <c r="C7965" t="s">
        <v>17</v>
      </c>
      <c r="D7965" t="s">
        <v>727</v>
      </c>
      <c r="E7965" t="s">
        <v>725</v>
      </c>
      <c r="F7965" t="s">
        <v>20</v>
      </c>
      <c r="G7965">
        <v>1</v>
      </c>
      <c r="H7965">
        <v>3299</v>
      </c>
      <c r="I7965" s="1">
        <v>-0.76529800000000003</v>
      </c>
      <c r="J7965" s="1">
        <v>-78.526140999999996</v>
      </c>
      <c r="K7965" t="s">
        <v>21</v>
      </c>
      <c r="L7965" t="s">
        <v>22</v>
      </c>
      <c r="M7965" t="s">
        <v>122</v>
      </c>
      <c r="N7965" t="s">
        <v>123</v>
      </c>
      <c r="O7965">
        <v>130</v>
      </c>
      <c r="P7965" t="s">
        <v>110</v>
      </c>
      <c r="Q7965" t="s">
        <v>110</v>
      </c>
      <c r="R7965" t="s">
        <v>39</v>
      </c>
      <c r="T7965">
        <v>2022</v>
      </c>
      <c r="U7965" t="str">
        <f t="shared" si="249"/>
        <v>1605 A1_1_47</v>
      </c>
    </row>
    <row r="7966" spans="1:21" x14ac:dyDescent="0.3">
      <c r="A7966" t="str">
        <f t="shared" si="248"/>
        <v>48,Ecuador,1605 A1,SAN_ELIAS,Cotopaxi,1,3299,-0.765298,-78.526141,Pinaceae,Pinus,radiata,Pinus radiata,130,14.3,14.3, ,,2022</v>
      </c>
      <c r="B7966">
        <v>48</v>
      </c>
      <c r="C7966" t="s">
        <v>17</v>
      </c>
      <c r="D7966" t="s">
        <v>727</v>
      </c>
      <c r="E7966" t="s">
        <v>725</v>
      </c>
      <c r="F7966" t="s">
        <v>20</v>
      </c>
      <c r="G7966">
        <v>1</v>
      </c>
      <c r="H7966">
        <v>3299</v>
      </c>
      <c r="I7966" s="1">
        <v>-0.76529800000000003</v>
      </c>
      <c r="J7966" s="1">
        <v>-78.526140999999996</v>
      </c>
      <c r="K7966" t="s">
        <v>21</v>
      </c>
      <c r="L7966" t="s">
        <v>22</v>
      </c>
      <c r="M7966" t="s">
        <v>122</v>
      </c>
      <c r="N7966" t="s">
        <v>123</v>
      </c>
      <c r="O7966">
        <v>130</v>
      </c>
      <c r="P7966" t="s">
        <v>229</v>
      </c>
      <c r="Q7966" t="s">
        <v>229</v>
      </c>
      <c r="R7966" t="s">
        <v>26</v>
      </c>
      <c r="T7966">
        <v>2022</v>
      </c>
      <c r="U7966" t="str">
        <f t="shared" si="249"/>
        <v>1605 A1_1_48</v>
      </c>
    </row>
    <row r="7967" spans="1:21" x14ac:dyDescent="0.3">
      <c r="A7967" t="str">
        <f t="shared" si="248"/>
        <v>49.1,Ecuador,1605 A1,SAN_ELIAS,Cotopaxi,1,3299,-0.765298,-78.526141,Pinaceae,Pinus,radiata,Pinus radiata,130,5.3,5.3, ,,2022</v>
      </c>
      <c r="B7967" t="s">
        <v>628</v>
      </c>
      <c r="C7967" t="s">
        <v>17</v>
      </c>
      <c r="D7967" t="s">
        <v>727</v>
      </c>
      <c r="E7967" t="s">
        <v>725</v>
      </c>
      <c r="F7967" t="s">
        <v>20</v>
      </c>
      <c r="G7967">
        <v>1</v>
      </c>
      <c r="H7967">
        <v>3299</v>
      </c>
      <c r="I7967" s="1">
        <v>-0.76529800000000003</v>
      </c>
      <c r="J7967" s="1">
        <v>-78.526140999999996</v>
      </c>
      <c r="K7967" t="s">
        <v>21</v>
      </c>
      <c r="L7967" t="s">
        <v>22</v>
      </c>
      <c r="M7967" t="s">
        <v>122</v>
      </c>
      <c r="N7967" t="s">
        <v>123</v>
      </c>
      <c r="O7967">
        <v>130</v>
      </c>
      <c r="P7967" t="s">
        <v>249</v>
      </c>
      <c r="Q7967" t="s">
        <v>249</v>
      </c>
      <c r="R7967" t="s">
        <v>26</v>
      </c>
      <c r="T7967">
        <v>2022</v>
      </c>
      <c r="U7967" t="str">
        <f t="shared" si="249"/>
        <v>1605 A1_1_49.1</v>
      </c>
    </row>
    <row r="7968" spans="1:21" x14ac:dyDescent="0.3">
      <c r="A7968" t="str">
        <f t="shared" si="248"/>
        <v>51,Ecuador,1605 A1,SAN_ELIAS,Cotopaxi,1,3299,-0.765298,-78.526141,Pinaceae,Pinus,radiata,Pinus radiata,130,14.4,14.4, ,,2022</v>
      </c>
      <c r="B7968">
        <v>51</v>
      </c>
      <c r="C7968" t="s">
        <v>17</v>
      </c>
      <c r="D7968" t="s">
        <v>727</v>
      </c>
      <c r="E7968" t="s">
        <v>725</v>
      </c>
      <c r="F7968" t="s">
        <v>20</v>
      </c>
      <c r="G7968">
        <v>1</v>
      </c>
      <c r="H7968">
        <v>3299</v>
      </c>
      <c r="I7968" s="1">
        <v>-0.76529800000000003</v>
      </c>
      <c r="J7968" s="1">
        <v>-78.526140999999996</v>
      </c>
      <c r="K7968" t="s">
        <v>21</v>
      </c>
      <c r="L7968" t="s">
        <v>22</v>
      </c>
      <c r="M7968" t="s">
        <v>122</v>
      </c>
      <c r="N7968" t="s">
        <v>123</v>
      </c>
      <c r="O7968">
        <v>130</v>
      </c>
      <c r="P7968" t="s">
        <v>101</v>
      </c>
      <c r="Q7968" t="s">
        <v>101</v>
      </c>
      <c r="R7968" t="s">
        <v>26</v>
      </c>
      <c r="T7968">
        <v>2022</v>
      </c>
      <c r="U7968" t="str">
        <f t="shared" si="249"/>
        <v>1605 A1_1_51</v>
      </c>
    </row>
    <row r="7969" spans="1:21" x14ac:dyDescent="0.3">
      <c r="A7969" t="str">
        <f t="shared" si="248"/>
        <v>52,Ecuador,1605 A1,SAN_ELIAS,Cotopaxi,1,3299,-0.765298,-78.526141,Pinaceae,Pinus,radiata,Pinus radiata,130,18.5,18.5, ,,2022</v>
      </c>
      <c r="B7969">
        <v>52</v>
      </c>
      <c r="C7969" t="s">
        <v>17</v>
      </c>
      <c r="D7969" t="s">
        <v>727</v>
      </c>
      <c r="E7969" t="s">
        <v>725</v>
      </c>
      <c r="F7969" t="s">
        <v>20</v>
      </c>
      <c r="G7969">
        <v>1</v>
      </c>
      <c r="H7969">
        <v>3299</v>
      </c>
      <c r="I7969" s="1">
        <v>-0.76529800000000003</v>
      </c>
      <c r="J7969" s="1">
        <v>-78.526140999999996</v>
      </c>
      <c r="K7969" t="s">
        <v>21</v>
      </c>
      <c r="L7969" t="s">
        <v>22</v>
      </c>
      <c r="M7969" t="s">
        <v>122</v>
      </c>
      <c r="N7969" t="s">
        <v>123</v>
      </c>
      <c r="O7969">
        <v>130</v>
      </c>
      <c r="P7969" t="s">
        <v>125</v>
      </c>
      <c r="Q7969" t="s">
        <v>125</v>
      </c>
      <c r="R7969" t="s">
        <v>26</v>
      </c>
      <c r="T7969">
        <v>2022</v>
      </c>
      <c r="U7969" t="str">
        <f t="shared" si="249"/>
        <v>1605 A1_1_52</v>
      </c>
    </row>
    <row r="7970" spans="1:21" x14ac:dyDescent="0.3">
      <c r="A7970" t="str">
        <f t="shared" si="248"/>
        <v>53,Ecuador,1605 A1,SAN_ELIAS,Cotopaxi,1,3299,-0.765298,-78.526141,Pinaceae,Pinus,radiata,Pinus radiata,130,15.1,15.1,15.75,,2022</v>
      </c>
      <c r="B7970">
        <v>53</v>
      </c>
      <c r="C7970" t="s">
        <v>17</v>
      </c>
      <c r="D7970" t="s">
        <v>727</v>
      </c>
      <c r="E7970" t="s">
        <v>725</v>
      </c>
      <c r="F7970" t="s">
        <v>20</v>
      </c>
      <c r="G7970">
        <v>1</v>
      </c>
      <c r="H7970">
        <v>3299</v>
      </c>
      <c r="I7970" s="1">
        <v>-0.76529800000000003</v>
      </c>
      <c r="J7970" s="1">
        <v>-78.526140999999996</v>
      </c>
      <c r="K7970" t="s">
        <v>21</v>
      </c>
      <c r="L7970" t="s">
        <v>22</v>
      </c>
      <c r="M7970" t="s">
        <v>122</v>
      </c>
      <c r="N7970" t="s">
        <v>123</v>
      </c>
      <c r="O7970">
        <v>130</v>
      </c>
      <c r="P7970" t="s">
        <v>322</v>
      </c>
      <c r="Q7970" t="s">
        <v>322</v>
      </c>
      <c r="R7970" t="s">
        <v>74</v>
      </c>
      <c r="T7970">
        <v>2022</v>
      </c>
      <c r="U7970" t="str">
        <f t="shared" si="249"/>
        <v>1605 A1_1_53</v>
      </c>
    </row>
    <row r="7971" spans="1:21" x14ac:dyDescent="0.3">
      <c r="A7971" t="str">
        <f t="shared" si="248"/>
        <v>54,Ecuador,1605 A1,SAN_ELIAS,Cotopaxi,1,3299,-0.765298,-78.526141,Pinaceae,Pinus,radiata,Pinus radiata,130,14.6,14.6,11.5,,2022</v>
      </c>
      <c r="B7971">
        <v>54</v>
      </c>
      <c r="C7971" t="s">
        <v>17</v>
      </c>
      <c r="D7971" t="s">
        <v>727</v>
      </c>
      <c r="E7971" t="s">
        <v>725</v>
      </c>
      <c r="F7971" t="s">
        <v>20</v>
      </c>
      <c r="G7971">
        <v>1</v>
      </c>
      <c r="H7971">
        <v>3299</v>
      </c>
      <c r="I7971" s="1">
        <v>-0.76529800000000003</v>
      </c>
      <c r="J7971" s="1">
        <v>-78.526140999999996</v>
      </c>
      <c r="K7971" t="s">
        <v>21</v>
      </c>
      <c r="L7971" t="s">
        <v>22</v>
      </c>
      <c r="M7971" t="s">
        <v>122</v>
      </c>
      <c r="N7971" t="s">
        <v>123</v>
      </c>
      <c r="O7971">
        <v>130</v>
      </c>
      <c r="P7971" t="s">
        <v>140</v>
      </c>
      <c r="Q7971" t="s">
        <v>140</v>
      </c>
      <c r="R7971" t="s">
        <v>104</v>
      </c>
      <c r="T7971">
        <v>2022</v>
      </c>
      <c r="U7971" t="str">
        <f t="shared" si="249"/>
        <v>1605 A1_1_54</v>
      </c>
    </row>
    <row r="7972" spans="1:21" x14ac:dyDescent="0.3">
      <c r="A7972" t="str">
        <f t="shared" si="248"/>
        <v>55,Ecuador,1605 A1,SAN_ELIAS,Cotopaxi,1,3299,-0.765298,-78.526141,Pinaceae,Pinus,radiata,Pinus radiata,140,13.3,13.3,10.75,,2022</v>
      </c>
      <c r="B7972">
        <v>55</v>
      </c>
      <c r="C7972" t="s">
        <v>17</v>
      </c>
      <c r="D7972" t="s">
        <v>727</v>
      </c>
      <c r="E7972" t="s">
        <v>725</v>
      </c>
      <c r="F7972" t="s">
        <v>20</v>
      </c>
      <c r="G7972">
        <v>1</v>
      </c>
      <c r="H7972">
        <v>3299</v>
      </c>
      <c r="I7972" s="1">
        <v>-0.76529800000000003</v>
      </c>
      <c r="J7972" s="1">
        <v>-78.526140999999996</v>
      </c>
      <c r="K7972" t="s">
        <v>21</v>
      </c>
      <c r="L7972" t="s">
        <v>22</v>
      </c>
      <c r="M7972" t="s">
        <v>122</v>
      </c>
      <c r="N7972" t="s">
        <v>123</v>
      </c>
      <c r="O7972">
        <v>140</v>
      </c>
      <c r="P7972" t="s">
        <v>219</v>
      </c>
      <c r="Q7972" t="s">
        <v>219</v>
      </c>
      <c r="R7972" t="s">
        <v>437</v>
      </c>
      <c r="T7972">
        <v>2022</v>
      </c>
      <c r="U7972" t="str">
        <f t="shared" si="249"/>
        <v>1605 A1_1_55</v>
      </c>
    </row>
    <row r="7973" spans="1:21" x14ac:dyDescent="0.3">
      <c r="A7973" t="str">
        <f t="shared" si="248"/>
        <v>56,Ecuador,1605 A1,SAN_ELIAS,Cotopaxi,1,3299,-0.765298,-78.526141,Pinaceae,Pinus,radiata,Pinus radiata,130,16,16, ,,2022</v>
      </c>
      <c r="B7973">
        <v>56</v>
      </c>
      <c r="C7973" t="s">
        <v>17</v>
      </c>
      <c r="D7973" t="s">
        <v>727</v>
      </c>
      <c r="E7973" t="s">
        <v>725</v>
      </c>
      <c r="F7973" t="s">
        <v>20</v>
      </c>
      <c r="G7973">
        <v>1</v>
      </c>
      <c r="H7973">
        <v>3299</v>
      </c>
      <c r="I7973" s="1">
        <v>-0.76529800000000003</v>
      </c>
      <c r="J7973" s="1">
        <v>-78.526140999999996</v>
      </c>
      <c r="K7973" t="s">
        <v>21</v>
      </c>
      <c r="L7973" t="s">
        <v>22</v>
      </c>
      <c r="M7973" t="s">
        <v>122</v>
      </c>
      <c r="N7973" t="s">
        <v>123</v>
      </c>
      <c r="O7973">
        <v>130</v>
      </c>
      <c r="P7973">
        <v>16</v>
      </c>
      <c r="Q7973">
        <v>16</v>
      </c>
      <c r="R7973" t="s">
        <v>26</v>
      </c>
      <c r="T7973">
        <v>2022</v>
      </c>
      <c r="U7973" t="str">
        <f t="shared" si="249"/>
        <v>1605 A1_1_56</v>
      </c>
    </row>
    <row r="7974" spans="1:21" x14ac:dyDescent="0.3">
      <c r="A7974" t="str">
        <f t="shared" si="248"/>
        <v>57,Ecuador,1605 A1,SAN_ELIAS,Cotopaxi,1,3299,-0.765298,-78.526141,Pinaceae,Pinus,radiata,Pinus radiata,130,16.5,16.5,15.25,,2022</v>
      </c>
      <c r="B7974">
        <v>57</v>
      </c>
      <c r="C7974" t="s">
        <v>17</v>
      </c>
      <c r="D7974" t="s">
        <v>727</v>
      </c>
      <c r="E7974" t="s">
        <v>725</v>
      </c>
      <c r="F7974" t="s">
        <v>20</v>
      </c>
      <c r="G7974">
        <v>1</v>
      </c>
      <c r="H7974">
        <v>3299</v>
      </c>
      <c r="I7974" s="1">
        <v>-0.76529800000000003</v>
      </c>
      <c r="J7974" s="1">
        <v>-78.526140999999996</v>
      </c>
      <c r="K7974" t="s">
        <v>21</v>
      </c>
      <c r="L7974" t="s">
        <v>22</v>
      </c>
      <c r="M7974" t="s">
        <v>122</v>
      </c>
      <c r="N7974" t="s">
        <v>123</v>
      </c>
      <c r="O7974">
        <v>130</v>
      </c>
      <c r="P7974" t="s">
        <v>39</v>
      </c>
      <c r="Q7974" t="s">
        <v>39</v>
      </c>
      <c r="R7974" t="s">
        <v>83</v>
      </c>
      <c r="T7974">
        <v>2022</v>
      </c>
      <c r="U7974" t="str">
        <f t="shared" si="249"/>
        <v>1605 A1_1_57</v>
      </c>
    </row>
    <row r="7975" spans="1:21" x14ac:dyDescent="0.3">
      <c r="A7975" t="str">
        <f t="shared" si="248"/>
        <v>58,Ecuador,1605 A1,SAN_ELIAS,Cotopaxi,1,3299,-0.765298,-78.526141,Pinaceae,Pinus,radiata,Pinus radiata,130,13,13, ,,2022</v>
      </c>
      <c r="B7975">
        <v>58</v>
      </c>
      <c r="C7975" t="s">
        <v>17</v>
      </c>
      <c r="D7975" t="s">
        <v>727</v>
      </c>
      <c r="E7975" t="s">
        <v>725</v>
      </c>
      <c r="F7975" t="s">
        <v>20</v>
      </c>
      <c r="G7975">
        <v>1</v>
      </c>
      <c r="H7975">
        <v>3299</v>
      </c>
      <c r="I7975" s="1">
        <v>-0.76529800000000003</v>
      </c>
      <c r="J7975" s="1">
        <v>-78.526140999999996</v>
      </c>
      <c r="K7975" t="s">
        <v>21</v>
      </c>
      <c r="L7975" t="s">
        <v>22</v>
      </c>
      <c r="M7975" t="s">
        <v>122</v>
      </c>
      <c r="N7975" t="s">
        <v>123</v>
      </c>
      <c r="O7975">
        <v>130</v>
      </c>
      <c r="P7975">
        <v>13</v>
      </c>
      <c r="Q7975">
        <v>13</v>
      </c>
      <c r="R7975" t="s">
        <v>26</v>
      </c>
      <c r="T7975">
        <v>2022</v>
      </c>
      <c r="U7975" t="str">
        <f t="shared" si="249"/>
        <v>1605 A1_1_58</v>
      </c>
    </row>
    <row r="7976" spans="1:21" x14ac:dyDescent="0.3">
      <c r="A7976" t="str">
        <f t="shared" si="248"/>
        <v>59,Ecuador,1605 A1,SAN_ELIAS,Cotopaxi,1,3299,-0.765298,-78.526141,Pinaceae,Pinus,radiata,Pinus radiata,130,12,12, ,,2022</v>
      </c>
      <c r="B7976">
        <v>59</v>
      </c>
      <c r="C7976" t="s">
        <v>17</v>
      </c>
      <c r="D7976" t="s">
        <v>727</v>
      </c>
      <c r="E7976" t="s">
        <v>725</v>
      </c>
      <c r="F7976" t="s">
        <v>20</v>
      </c>
      <c r="G7976">
        <v>1</v>
      </c>
      <c r="H7976">
        <v>3299</v>
      </c>
      <c r="I7976" s="1">
        <v>-0.76529800000000003</v>
      </c>
      <c r="J7976" s="1">
        <v>-78.526140999999996</v>
      </c>
      <c r="K7976" t="s">
        <v>21</v>
      </c>
      <c r="L7976" t="s">
        <v>22</v>
      </c>
      <c r="M7976" t="s">
        <v>122</v>
      </c>
      <c r="N7976" t="s">
        <v>123</v>
      </c>
      <c r="O7976">
        <v>130</v>
      </c>
      <c r="P7976">
        <v>12</v>
      </c>
      <c r="Q7976">
        <v>12</v>
      </c>
      <c r="R7976" t="s">
        <v>26</v>
      </c>
      <c r="T7976">
        <v>2022</v>
      </c>
      <c r="U7976" t="str">
        <f t="shared" si="249"/>
        <v>1605 A1_1_59</v>
      </c>
    </row>
    <row r="7977" spans="1:21" x14ac:dyDescent="0.3">
      <c r="A7977" t="str">
        <f t="shared" si="248"/>
        <v>61,Ecuador,1605 A1,SAN_ELIAS,Cotopaxi,1,3299,-0.765298,-78.526141,Pinaceae,Pinus,radiata,Pinus radiata,130,26,26, ,,2022</v>
      </c>
      <c r="B7977">
        <v>61</v>
      </c>
      <c r="C7977" t="s">
        <v>17</v>
      </c>
      <c r="D7977" t="s">
        <v>727</v>
      </c>
      <c r="E7977" t="s">
        <v>725</v>
      </c>
      <c r="F7977" t="s">
        <v>20</v>
      </c>
      <c r="G7977">
        <v>1</v>
      </c>
      <c r="H7977">
        <v>3299</v>
      </c>
      <c r="I7977" s="1">
        <v>-0.76529800000000003</v>
      </c>
      <c r="J7977" s="1">
        <v>-78.526140999999996</v>
      </c>
      <c r="K7977" t="s">
        <v>21</v>
      </c>
      <c r="L7977" t="s">
        <v>22</v>
      </c>
      <c r="M7977" t="s">
        <v>122</v>
      </c>
      <c r="N7977" t="s">
        <v>123</v>
      </c>
      <c r="O7977">
        <v>130</v>
      </c>
      <c r="P7977">
        <v>26</v>
      </c>
      <c r="Q7977">
        <v>26</v>
      </c>
      <c r="R7977" t="s">
        <v>26</v>
      </c>
      <c r="T7977">
        <v>2022</v>
      </c>
      <c r="U7977" t="str">
        <f t="shared" si="249"/>
        <v>1605 A1_1_61</v>
      </c>
    </row>
    <row r="7978" spans="1:21" x14ac:dyDescent="0.3">
      <c r="A7978" t="str">
        <f t="shared" si="248"/>
        <v>62,Ecuador,1605 A1,SAN_ELIAS,Cotopaxi,1,3299,-0.765298,-78.526141,Pinaceae,Pinus,radiata,Pinus radiata,130,10.5,10.5,13,,2022</v>
      </c>
      <c r="B7978">
        <v>62</v>
      </c>
      <c r="C7978" t="s">
        <v>17</v>
      </c>
      <c r="D7978" t="s">
        <v>727</v>
      </c>
      <c r="E7978" t="s">
        <v>725</v>
      </c>
      <c r="F7978" t="s">
        <v>20</v>
      </c>
      <c r="G7978">
        <v>1</v>
      </c>
      <c r="H7978">
        <v>3299</v>
      </c>
      <c r="I7978" s="1">
        <v>-0.76529800000000003</v>
      </c>
      <c r="J7978" s="1">
        <v>-78.526140999999996</v>
      </c>
      <c r="K7978" t="s">
        <v>21</v>
      </c>
      <c r="L7978" t="s">
        <v>22</v>
      </c>
      <c r="M7978" t="s">
        <v>122</v>
      </c>
      <c r="N7978" t="s">
        <v>123</v>
      </c>
      <c r="O7978">
        <v>130</v>
      </c>
      <c r="P7978" t="s">
        <v>168</v>
      </c>
      <c r="Q7978" t="s">
        <v>168</v>
      </c>
      <c r="R7978">
        <v>13</v>
      </c>
      <c r="T7978">
        <v>2022</v>
      </c>
      <c r="U7978" t="str">
        <f t="shared" si="249"/>
        <v>1605 A1_1_62</v>
      </c>
    </row>
    <row r="7979" spans="1:21" x14ac:dyDescent="0.3">
      <c r="A7979" t="str">
        <f t="shared" si="248"/>
        <v>63,Ecuador,1605 A1,SAN_ELIAS,Cotopaxi,1,3299,-0.765298,-78.526141,Pinaceae,Pinus,radiata,Pinus radiata,130,9.5,9.5,13,,2022</v>
      </c>
      <c r="B7979">
        <v>63</v>
      </c>
      <c r="C7979" t="s">
        <v>17</v>
      </c>
      <c r="D7979" t="s">
        <v>727</v>
      </c>
      <c r="E7979" t="s">
        <v>725</v>
      </c>
      <c r="F7979" t="s">
        <v>20</v>
      </c>
      <c r="G7979">
        <v>1</v>
      </c>
      <c r="H7979">
        <v>3299</v>
      </c>
      <c r="I7979" s="1">
        <v>-0.76529800000000003</v>
      </c>
      <c r="J7979" s="1">
        <v>-78.526140999999996</v>
      </c>
      <c r="K7979" t="s">
        <v>21</v>
      </c>
      <c r="L7979" t="s">
        <v>22</v>
      </c>
      <c r="M7979" t="s">
        <v>122</v>
      </c>
      <c r="N7979" t="s">
        <v>123</v>
      </c>
      <c r="O7979">
        <v>130</v>
      </c>
      <c r="P7979" t="s">
        <v>103</v>
      </c>
      <c r="Q7979" t="s">
        <v>103</v>
      </c>
      <c r="R7979">
        <v>13</v>
      </c>
      <c r="T7979">
        <v>2022</v>
      </c>
      <c r="U7979" t="str">
        <f t="shared" si="249"/>
        <v>1605 A1_1_63</v>
      </c>
    </row>
    <row r="7980" spans="1:21" x14ac:dyDescent="0.3">
      <c r="A7980" t="str">
        <f t="shared" si="248"/>
        <v>64,Ecuador,1605 A1,SAN_ELIAS,Cotopaxi,1,3299,-0.765298,-78.526141,Pinaceae,Pinus,radiata,Pinus radiata,130,11,11,13,,2022</v>
      </c>
      <c r="B7980">
        <v>64</v>
      </c>
      <c r="C7980" t="s">
        <v>17</v>
      </c>
      <c r="D7980" t="s">
        <v>727</v>
      </c>
      <c r="E7980" t="s">
        <v>725</v>
      </c>
      <c r="F7980" t="s">
        <v>20</v>
      </c>
      <c r="G7980">
        <v>1</v>
      </c>
      <c r="H7980">
        <v>3299</v>
      </c>
      <c r="I7980" s="1">
        <v>-0.76529800000000003</v>
      </c>
      <c r="J7980" s="1">
        <v>-78.526140999999996</v>
      </c>
      <c r="K7980" t="s">
        <v>21</v>
      </c>
      <c r="L7980" t="s">
        <v>22</v>
      </c>
      <c r="M7980" t="s">
        <v>122</v>
      </c>
      <c r="N7980" t="s">
        <v>123</v>
      </c>
      <c r="O7980">
        <v>130</v>
      </c>
      <c r="P7980">
        <v>11</v>
      </c>
      <c r="Q7980">
        <v>11</v>
      </c>
      <c r="R7980">
        <v>13</v>
      </c>
      <c r="T7980">
        <v>2022</v>
      </c>
      <c r="U7980" t="str">
        <f t="shared" si="249"/>
        <v>1605 A1_1_64</v>
      </c>
    </row>
    <row r="7981" spans="1:21" x14ac:dyDescent="0.3">
      <c r="A7981" t="str">
        <f t="shared" si="248"/>
        <v>65,Ecuador,1605 A1,SAN_ELIAS,Cotopaxi,1,3299,-0.765298,-78.526141,Pinaceae,Pinus,radiata,Pinus radiata,130,10.3,10.3, ,,2022</v>
      </c>
      <c r="B7981">
        <v>65</v>
      </c>
      <c r="C7981" t="s">
        <v>17</v>
      </c>
      <c r="D7981" t="s">
        <v>727</v>
      </c>
      <c r="E7981" t="s">
        <v>725</v>
      </c>
      <c r="F7981" t="s">
        <v>20</v>
      </c>
      <c r="G7981">
        <v>1</v>
      </c>
      <c r="H7981">
        <v>3299</v>
      </c>
      <c r="I7981" s="1">
        <v>-0.76529800000000003</v>
      </c>
      <c r="J7981" s="1">
        <v>-78.526140999999996</v>
      </c>
      <c r="K7981" t="s">
        <v>21</v>
      </c>
      <c r="L7981" t="s">
        <v>22</v>
      </c>
      <c r="M7981" t="s">
        <v>122</v>
      </c>
      <c r="N7981" t="s">
        <v>123</v>
      </c>
      <c r="O7981">
        <v>130</v>
      </c>
      <c r="P7981" t="s">
        <v>330</v>
      </c>
      <c r="Q7981" t="s">
        <v>330</v>
      </c>
      <c r="R7981" t="s">
        <v>26</v>
      </c>
      <c r="T7981">
        <v>2022</v>
      </c>
      <c r="U7981" t="str">
        <f t="shared" si="249"/>
        <v>1605 A1_1_65</v>
      </c>
    </row>
    <row r="7982" spans="1:21" x14ac:dyDescent="0.3">
      <c r="A7982" t="str">
        <f t="shared" si="248"/>
        <v>66,Ecuador,1605 A1,SAN_ELIAS,Cotopaxi,1,3299,-0.765298,-78.526141,Pinaceae,Pinus,radiata,Pinus radiata,130,4.6,4.6,4,,2022</v>
      </c>
      <c r="B7982">
        <v>66</v>
      </c>
      <c r="C7982" t="s">
        <v>17</v>
      </c>
      <c r="D7982" t="s">
        <v>727</v>
      </c>
      <c r="E7982" t="s">
        <v>725</v>
      </c>
      <c r="F7982" t="s">
        <v>20</v>
      </c>
      <c r="G7982">
        <v>1</v>
      </c>
      <c r="H7982">
        <v>3299</v>
      </c>
      <c r="I7982" s="1">
        <v>-0.76529800000000003</v>
      </c>
      <c r="J7982" s="1">
        <v>-78.526140999999996</v>
      </c>
      <c r="K7982" t="s">
        <v>21</v>
      </c>
      <c r="L7982" t="s">
        <v>22</v>
      </c>
      <c r="M7982" t="s">
        <v>122</v>
      </c>
      <c r="N7982" t="s">
        <v>123</v>
      </c>
      <c r="O7982">
        <v>130</v>
      </c>
      <c r="P7982" t="s">
        <v>278</v>
      </c>
      <c r="Q7982" t="s">
        <v>278</v>
      </c>
      <c r="R7982">
        <v>4</v>
      </c>
      <c r="T7982">
        <v>2022</v>
      </c>
      <c r="U7982" t="str">
        <f t="shared" si="249"/>
        <v>1605 A1_1_66</v>
      </c>
    </row>
    <row r="7983" spans="1:21" x14ac:dyDescent="0.3">
      <c r="A7983" t="str">
        <f t="shared" si="248"/>
        <v>67,Ecuador,1605 A1,SAN_ELIAS,Cotopaxi,1,3299,-0.765298,-78.526141,Pinaceae,Pinus,radiata,Pinus radiata,140,15.5,15.5,16,,2022</v>
      </c>
      <c r="B7983">
        <v>67</v>
      </c>
      <c r="C7983" t="s">
        <v>17</v>
      </c>
      <c r="D7983" t="s">
        <v>727</v>
      </c>
      <c r="E7983" t="s">
        <v>725</v>
      </c>
      <c r="F7983" t="s">
        <v>20</v>
      </c>
      <c r="G7983">
        <v>1</v>
      </c>
      <c r="H7983">
        <v>3299</v>
      </c>
      <c r="I7983" s="1">
        <v>-0.76529800000000003</v>
      </c>
      <c r="J7983" s="1">
        <v>-78.526140999999996</v>
      </c>
      <c r="K7983" t="s">
        <v>21</v>
      </c>
      <c r="L7983" t="s">
        <v>22</v>
      </c>
      <c r="M7983" t="s">
        <v>122</v>
      </c>
      <c r="N7983" t="s">
        <v>123</v>
      </c>
      <c r="O7983">
        <v>140</v>
      </c>
      <c r="P7983" t="s">
        <v>147</v>
      </c>
      <c r="Q7983" t="s">
        <v>147</v>
      </c>
      <c r="R7983">
        <v>16</v>
      </c>
      <c r="T7983">
        <v>2022</v>
      </c>
      <c r="U7983" t="str">
        <f t="shared" si="249"/>
        <v>1605 A1_1_67</v>
      </c>
    </row>
    <row r="7984" spans="1:21" x14ac:dyDescent="0.3">
      <c r="A7984" t="str">
        <f t="shared" si="248"/>
        <v>68,Ecuador,1605 A1,SAN_ELIAS,Cotopaxi,1,3299,-0.765298,-78.526141,Pinaceae,Pinus,radiata,Pinus radiata,130,13.8,13.8, ,,2022</v>
      </c>
      <c r="B7984">
        <v>68</v>
      </c>
      <c r="C7984" t="s">
        <v>17</v>
      </c>
      <c r="D7984" t="s">
        <v>727</v>
      </c>
      <c r="E7984" t="s">
        <v>725</v>
      </c>
      <c r="F7984" t="s">
        <v>20</v>
      </c>
      <c r="G7984">
        <v>1</v>
      </c>
      <c r="H7984">
        <v>3299</v>
      </c>
      <c r="I7984" s="1">
        <v>-0.76529800000000003</v>
      </c>
      <c r="J7984" s="1">
        <v>-78.526140999999996</v>
      </c>
      <c r="K7984" t="s">
        <v>21</v>
      </c>
      <c r="L7984" t="s">
        <v>22</v>
      </c>
      <c r="M7984" t="s">
        <v>122</v>
      </c>
      <c r="N7984" t="s">
        <v>123</v>
      </c>
      <c r="O7984">
        <v>130</v>
      </c>
      <c r="P7984" t="s">
        <v>109</v>
      </c>
      <c r="Q7984" t="s">
        <v>109</v>
      </c>
      <c r="R7984" t="s">
        <v>26</v>
      </c>
      <c r="T7984">
        <v>2022</v>
      </c>
      <c r="U7984" t="str">
        <f t="shared" si="249"/>
        <v>1605 A1_1_68</v>
      </c>
    </row>
    <row r="7985" spans="1:21" x14ac:dyDescent="0.3">
      <c r="A7985" t="str">
        <f t="shared" si="248"/>
        <v>69,Ecuador,1605 A1,SAN_ELIAS,Cotopaxi,1,3299,-0.765298,-78.526141,Pinaceae,Pinus,radiata,Pinus radiata,130,8.2,8.2, ,,2022</v>
      </c>
      <c r="B7985">
        <v>69</v>
      </c>
      <c r="C7985" t="s">
        <v>17</v>
      </c>
      <c r="D7985" t="s">
        <v>727</v>
      </c>
      <c r="E7985" t="s">
        <v>725</v>
      </c>
      <c r="F7985" t="s">
        <v>20</v>
      </c>
      <c r="G7985">
        <v>1</v>
      </c>
      <c r="H7985">
        <v>3299</v>
      </c>
      <c r="I7985" s="1">
        <v>-0.76529800000000003</v>
      </c>
      <c r="J7985" s="1">
        <v>-78.526140999999996</v>
      </c>
      <c r="K7985" t="s">
        <v>21</v>
      </c>
      <c r="L7985" t="s">
        <v>22</v>
      </c>
      <c r="M7985" t="s">
        <v>122</v>
      </c>
      <c r="N7985" t="s">
        <v>123</v>
      </c>
      <c r="O7985">
        <v>130</v>
      </c>
      <c r="P7985" t="s">
        <v>169</v>
      </c>
      <c r="Q7985" t="s">
        <v>169</v>
      </c>
      <c r="R7985" t="s">
        <v>26</v>
      </c>
      <c r="T7985">
        <v>2022</v>
      </c>
      <c r="U7985" t="str">
        <f t="shared" si="249"/>
        <v>1605 A1_1_69</v>
      </c>
    </row>
    <row r="7986" spans="1:21" x14ac:dyDescent="0.3">
      <c r="A7986" t="str">
        <f t="shared" si="248"/>
        <v>70,Ecuador,1605 A1,SAN_ELIAS,Cotopaxi,1,3299,-0.765298,-78.526141,Pinaceae,Pinus,radiata,Pinus radiata,130,9,9, ,,2022</v>
      </c>
      <c r="B7986">
        <v>70</v>
      </c>
      <c r="C7986" t="s">
        <v>17</v>
      </c>
      <c r="D7986" t="s">
        <v>727</v>
      </c>
      <c r="E7986" t="s">
        <v>725</v>
      </c>
      <c r="F7986" t="s">
        <v>20</v>
      </c>
      <c r="G7986">
        <v>1</v>
      </c>
      <c r="H7986">
        <v>3299</v>
      </c>
      <c r="I7986" s="1">
        <v>-0.76529800000000003</v>
      </c>
      <c r="J7986" s="1">
        <v>-78.526140999999996</v>
      </c>
      <c r="K7986" t="s">
        <v>21</v>
      </c>
      <c r="L7986" t="s">
        <v>22</v>
      </c>
      <c r="M7986" t="s">
        <v>122</v>
      </c>
      <c r="N7986" t="s">
        <v>123</v>
      </c>
      <c r="O7986">
        <v>130</v>
      </c>
      <c r="P7986">
        <v>9</v>
      </c>
      <c r="Q7986">
        <v>9</v>
      </c>
      <c r="R7986" t="s">
        <v>26</v>
      </c>
      <c r="T7986">
        <v>2022</v>
      </c>
      <c r="U7986" t="str">
        <f t="shared" si="249"/>
        <v>1605 A1_1_70</v>
      </c>
    </row>
    <row r="7987" spans="1:21" x14ac:dyDescent="0.3">
      <c r="A7987" t="str">
        <f t="shared" si="248"/>
        <v>71,Ecuador,1605 A1,SAN_ELIAS,Cotopaxi,1,3299,-0.765298,-78.526141,Pinaceae,Pinus,radiata,Pinus radiata,130,4,4, ,,2022</v>
      </c>
      <c r="B7987">
        <v>71</v>
      </c>
      <c r="C7987" t="s">
        <v>17</v>
      </c>
      <c r="D7987" t="s">
        <v>727</v>
      </c>
      <c r="E7987" t="s">
        <v>725</v>
      </c>
      <c r="F7987" t="s">
        <v>20</v>
      </c>
      <c r="G7987">
        <v>1</v>
      </c>
      <c r="H7987">
        <v>3299</v>
      </c>
      <c r="I7987" s="1">
        <v>-0.76529800000000003</v>
      </c>
      <c r="J7987" s="1">
        <v>-78.526140999999996</v>
      </c>
      <c r="K7987" t="s">
        <v>21</v>
      </c>
      <c r="L7987" t="s">
        <v>22</v>
      </c>
      <c r="M7987" t="s">
        <v>122</v>
      </c>
      <c r="N7987" t="s">
        <v>123</v>
      </c>
      <c r="O7987">
        <v>130</v>
      </c>
      <c r="P7987">
        <v>4</v>
      </c>
      <c r="Q7987">
        <v>4</v>
      </c>
      <c r="R7987" t="s">
        <v>26</v>
      </c>
      <c r="T7987">
        <v>2022</v>
      </c>
      <c r="U7987" t="str">
        <f t="shared" si="249"/>
        <v>1605 A1_1_71</v>
      </c>
    </row>
    <row r="7988" spans="1:21" x14ac:dyDescent="0.3">
      <c r="A7988" t="str">
        <f t="shared" si="248"/>
        <v>72,Ecuador,1605 A1,SAN_ELIAS,Cotopaxi,1,3299,-0.765298,-78.526141,Pinaceae,Pinus,radiata,Pinus radiata,130,20.5,20.5, ,,2022</v>
      </c>
      <c r="B7988">
        <v>72</v>
      </c>
      <c r="C7988" t="s">
        <v>17</v>
      </c>
      <c r="D7988" t="s">
        <v>727</v>
      </c>
      <c r="E7988" t="s">
        <v>725</v>
      </c>
      <c r="F7988" t="s">
        <v>20</v>
      </c>
      <c r="G7988">
        <v>1</v>
      </c>
      <c r="H7988">
        <v>3299</v>
      </c>
      <c r="I7988" s="1">
        <v>-0.76529800000000003</v>
      </c>
      <c r="J7988" s="1">
        <v>-78.526140999999996</v>
      </c>
      <c r="K7988" t="s">
        <v>21</v>
      </c>
      <c r="L7988" t="s">
        <v>22</v>
      </c>
      <c r="M7988" t="s">
        <v>122</v>
      </c>
      <c r="N7988" t="s">
        <v>123</v>
      </c>
      <c r="O7988">
        <v>130</v>
      </c>
      <c r="P7988" t="s">
        <v>134</v>
      </c>
      <c r="Q7988" t="s">
        <v>134</v>
      </c>
      <c r="R7988" t="s">
        <v>26</v>
      </c>
      <c r="T7988">
        <v>2022</v>
      </c>
      <c r="U7988" t="str">
        <f t="shared" si="249"/>
        <v>1605 A1_1_72</v>
      </c>
    </row>
    <row r="7989" spans="1:21" x14ac:dyDescent="0.3">
      <c r="A7989" t="str">
        <f t="shared" si="248"/>
        <v>1,Ecuador,1605 A1,SAN_ELIAS,Cotopaxi,2,3305,-0.764993,-78.527818,Pinaceae,Pinus,radiata,Pinus radiata,130,12,12,11.5,,2022</v>
      </c>
      <c r="B7989">
        <v>1</v>
      </c>
      <c r="C7989" t="s">
        <v>17</v>
      </c>
      <c r="D7989" t="s">
        <v>727</v>
      </c>
      <c r="E7989" t="s">
        <v>725</v>
      </c>
      <c r="F7989" t="s">
        <v>20</v>
      </c>
      <c r="G7989">
        <v>2</v>
      </c>
      <c r="H7989">
        <v>3305</v>
      </c>
      <c r="I7989" s="1">
        <v>-0.76499300000000003</v>
      </c>
      <c r="J7989" s="1">
        <v>-78.527817999999996</v>
      </c>
      <c r="K7989" t="s">
        <v>21</v>
      </c>
      <c r="L7989" t="s">
        <v>22</v>
      </c>
      <c r="M7989" t="s">
        <v>122</v>
      </c>
      <c r="N7989" t="s">
        <v>123</v>
      </c>
      <c r="O7989">
        <v>130</v>
      </c>
      <c r="P7989">
        <v>12</v>
      </c>
      <c r="Q7989">
        <v>12</v>
      </c>
      <c r="R7989" t="s">
        <v>104</v>
      </c>
      <c r="T7989">
        <v>2022</v>
      </c>
      <c r="U7989" t="str">
        <f t="shared" si="249"/>
        <v>1605 A1_2_1</v>
      </c>
    </row>
    <row r="7990" spans="1:21" x14ac:dyDescent="0.3">
      <c r="A7990" t="str">
        <f t="shared" si="248"/>
        <v>3,Ecuador,1605 A1,SAN_ELIAS,Cotopaxi,2,3305,-0.764993,-78.527818,Pinaceae,Pinus,radiata,Pinus radiata,130,12,12, ,,2022</v>
      </c>
      <c r="B7990">
        <v>3</v>
      </c>
      <c r="C7990" t="s">
        <v>17</v>
      </c>
      <c r="D7990" t="s">
        <v>727</v>
      </c>
      <c r="E7990" t="s">
        <v>725</v>
      </c>
      <c r="F7990" t="s">
        <v>20</v>
      </c>
      <c r="G7990">
        <v>2</v>
      </c>
      <c r="H7990">
        <v>3305</v>
      </c>
      <c r="I7990" s="1">
        <v>-0.76499300000000003</v>
      </c>
      <c r="J7990" s="1">
        <v>-78.527817999999996</v>
      </c>
      <c r="K7990" t="s">
        <v>21</v>
      </c>
      <c r="L7990" t="s">
        <v>22</v>
      </c>
      <c r="M7990" t="s">
        <v>122</v>
      </c>
      <c r="N7990" t="s">
        <v>123</v>
      </c>
      <c r="O7990">
        <v>130</v>
      </c>
      <c r="P7990">
        <v>12</v>
      </c>
      <c r="Q7990">
        <v>12</v>
      </c>
      <c r="R7990" t="s">
        <v>26</v>
      </c>
      <c r="T7990">
        <v>2022</v>
      </c>
      <c r="U7990" t="str">
        <f t="shared" si="249"/>
        <v>1605 A1_2_3</v>
      </c>
    </row>
    <row r="7991" spans="1:21" x14ac:dyDescent="0.3">
      <c r="A7991" t="str">
        <f t="shared" si="248"/>
        <v>4,Ecuador,1605 A1,SAN_ELIAS,Cotopaxi,2,3305,-0.764993,-78.527818,Pinaceae,Pinus,radiata,Pinus radiata,130,12.2,12.2,10.5,,2022</v>
      </c>
      <c r="B7991">
        <v>4</v>
      </c>
      <c r="C7991" t="s">
        <v>17</v>
      </c>
      <c r="D7991" t="s">
        <v>727</v>
      </c>
      <c r="E7991" t="s">
        <v>725</v>
      </c>
      <c r="F7991" t="s">
        <v>20</v>
      </c>
      <c r="G7991">
        <v>2</v>
      </c>
      <c r="H7991">
        <v>3305</v>
      </c>
      <c r="I7991" s="1">
        <v>-0.76499300000000003</v>
      </c>
      <c r="J7991" s="1">
        <v>-78.527817999999996</v>
      </c>
      <c r="K7991" t="s">
        <v>21</v>
      </c>
      <c r="L7991" t="s">
        <v>22</v>
      </c>
      <c r="M7991" t="s">
        <v>122</v>
      </c>
      <c r="N7991" t="s">
        <v>123</v>
      </c>
      <c r="O7991">
        <v>130</v>
      </c>
      <c r="P7991" t="s">
        <v>174</v>
      </c>
      <c r="Q7991" t="s">
        <v>174</v>
      </c>
      <c r="R7991" t="s">
        <v>168</v>
      </c>
      <c r="T7991">
        <v>2022</v>
      </c>
      <c r="U7991" t="str">
        <f t="shared" si="249"/>
        <v>1605 A1_2_4</v>
      </c>
    </row>
    <row r="7992" spans="1:21" x14ac:dyDescent="0.3">
      <c r="A7992" t="str">
        <f t="shared" si="248"/>
        <v>5,Ecuador,1605 A1,SAN_ELIAS,Cotopaxi,2,3305,-0.764993,-78.527818,Pinaceae,Pinus,radiata,Pinus radiata,145,9.9,9.9, ,,2022</v>
      </c>
      <c r="B7992">
        <v>5</v>
      </c>
      <c r="C7992" t="s">
        <v>17</v>
      </c>
      <c r="D7992" t="s">
        <v>727</v>
      </c>
      <c r="E7992" t="s">
        <v>725</v>
      </c>
      <c r="F7992" t="s">
        <v>20</v>
      </c>
      <c r="G7992">
        <v>2</v>
      </c>
      <c r="H7992">
        <v>3305</v>
      </c>
      <c r="I7992" s="1">
        <v>-0.76499300000000003</v>
      </c>
      <c r="J7992" s="1">
        <v>-78.527817999999996</v>
      </c>
      <c r="K7992" t="s">
        <v>21</v>
      </c>
      <c r="L7992" t="s">
        <v>22</v>
      </c>
      <c r="M7992" t="s">
        <v>122</v>
      </c>
      <c r="N7992" t="s">
        <v>123</v>
      </c>
      <c r="O7992">
        <v>145</v>
      </c>
      <c r="P7992" t="s">
        <v>200</v>
      </c>
      <c r="Q7992" t="s">
        <v>200</v>
      </c>
      <c r="R7992" t="s">
        <v>26</v>
      </c>
      <c r="T7992">
        <v>2022</v>
      </c>
      <c r="U7992" t="str">
        <f t="shared" si="249"/>
        <v>1605 A1_2_5</v>
      </c>
    </row>
    <row r="7993" spans="1:21" x14ac:dyDescent="0.3">
      <c r="A7993" t="str">
        <f t="shared" si="248"/>
        <v>6,Ecuador,1605 A1,SAN_ELIAS,Cotopaxi,2,3305,-0.764993,-78.527818,Pinaceae,Pinus,radiata,Pinus radiata,130,30,30,19,,2022</v>
      </c>
      <c r="B7993">
        <v>6</v>
      </c>
      <c r="C7993" t="s">
        <v>17</v>
      </c>
      <c r="D7993" t="s">
        <v>727</v>
      </c>
      <c r="E7993" t="s">
        <v>725</v>
      </c>
      <c r="F7993" t="s">
        <v>20</v>
      </c>
      <c r="G7993">
        <v>2</v>
      </c>
      <c r="H7993">
        <v>3305</v>
      </c>
      <c r="I7993" s="1">
        <v>-0.76499300000000003</v>
      </c>
      <c r="J7993" s="1">
        <v>-78.527817999999996</v>
      </c>
      <c r="K7993" t="s">
        <v>21</v>
      </c>
      <c r="L7993" t="s">
        <v>22</v>
      </c>
      <c r="M7993" t="s">
        <v>122</v>
      </c>
      <c r="N7993" t="s">
        <v>123</v>
      </c>
      <c r="O7993">
        <v>130</v>
      </c>
      <c r="P7993">
        <v>30</v>
      </c>
      <c r="Q7993">
        <v>30</v>
      </c>
      <c r="R7993">
        <v>19</v>
      </c>
      <c r="T7993">
        <v>2022</v>
      </c>
      <c r="U7993" t="str">
        <f t="shared" si="249"/>
        <v>1605 A1_2_6</v>
      </c>
    </row>
    <row r="7994" spans="1:21" x14ac:dyDescent="0.3">
      <c r="A7994" t="str">
        <f t="shared" si="248"/>
        <v>7,Ecuador,1605 A1,SAN_ELIAS,Cotopaxi,2,3305,-0.764993,-78.527818,Pinaceae,Pinus,radiata,Pinus radiata,130,5.8,5.8, ,,2022</v>
      </c>
      <c r="B7994">
        <v>7</v>
      </c>
      <c r="C7994" t="s">
        <v>17</v>
      </c>
      <c r="D7994" t="s">
        <v>727</v>
      </c>
      <c r="E7994" t="s">
        <v>725</v>
      </c>
      <c r="F7994" t="s">
        <v>20</v>
      </c>
      <c r="G7994">
        <v>2</v>
      </c>
      <c r="H7994">
        <v>3305</v>
      </c>
      <c r="I7994" s="1">
        <v>-0.76499300000000003</v>
      </c>
      <c r="J7994" s="1">
        <v>-78.527817999999996</v>
      </c>
      <c r="K7994" t="s">
        <v>21</v>
      </c>
      <c r="L7994" t="s">
        <v>22</v>
      </c>
      <c r="M7994" t="s">
        <v>122</v>
      </c>
      <c r="N7994" t="s">
        <v>123</v>
      </c>
      <c r="O7994">
        <v>130</v>
      </c>
      <c r="P7994" t="s">
        <v>250</v>
      </c>
      <c r="Q7994" t="s">
        <v>250</v>
      </c>
      <c r="R7994" t="s">
        <v>26</v>
      </c>
      <c r="T7994">
        <v>2022</v>
      </c>
      <c r="U7994" t="str">
        <f t="shared" si="249"/>
        <v>1605 A1_2_7</v>
      </c>
    </row>
    <row r="7995" spans="1:21" x14ac:dyDescent="0.3">
      <c r="A7995" t="str">
        <f t="shared" si="248"/>
        <v>9,Ecuador,1605 A1,SAN_ELIAS,Cotopaxi,2,3305,-0.764993,-78.527818,Pinaceae,Pinus,radiata,Pinus radiata,130,12.2,12.2,13.5,,2022</v>
      </c>
      <c r="B7995">
        <v>9</v>
      </c>
      <c r="C7995" t="s">
        <v>17</v>
      </c>
      <c r="D7995" t="s">
        <v>727</v>
      </c>
      <c r="E7995" t="s">
        <v>725</v>
      </c>
      <c r="F7995" t="s">
        <v>20</v>
      </c>
      <c r="G7995">
        <v>2</v>
      </c>
      <c r="H7995">
        <v>3305</v>
      </c>
      <c r="I7995" s="1">
        <v>-0.76499300000000003</v>
      </c>
      <c r="J7995" s="1">
        <v>-78.527817999999996</v>
      </c>
      <c r="K7995" t="s">
        <v>21</v>
      </c>
      <c r="L7995" t="s">
        <v>22</v>
      </c>
      <c r="M7995" t="s">
        <v>122</v>
      </c>
      <c r="N7995" t="s">
        <v>123</v>
      </c>
      <c r="O7995">
        <v>130</v>
      </c>
      <c r="P7995" t="s">
        <v>174</v>
      </c>
      <c r="Q7995" t="s">
        <v>174</v>
      </c>
      <c r="R7995" t="s">
        <v>102</v>
      </c>
      <c r="T7995">
        <v>2022</v>
      </c>
      <c r="U7995" t="str">
        <f t="shared" si="249"/>
        <v>1605 A1_2_9</v>
      </c>
    </row>
    <row r="7996" spans="1:21" x14ac:dyDescent="0.3">
      <c r="A7996" t="str">
        <f t="shared" si="248"/>
        <v>10,Ecuador,1605 A1,SAN_ELIAS,Cotopaxi,2,3305,-0.764993,-78.527818,Pinaceae,Pinus,radiata,Pinus radiata,140,11.3,11.3,15,,2022</v>
      </c>
      <c r="B7996">
        <v>10</v>
      </c>
      <c r="C7996" t="s">
        <v>17</v>
      </c>
      <c r="D7996" t="s">
        <v>727</v>
      </c>
      <c r="E7996" t="s">
        <v>725</v>
      </c>
      <c r="F7996" t="s">
        <v>20</v>
      </c>
      <c r="G7996">
        <v>2</v>
      </c>
      <c r="H7996">
        <v>3305</v>
      </c>
      <c r="I7996" s="1">
        <v>-0.76499300000000003</v>
      </c>
      <c r="J7996" s="1">
        <v>-78.527817999999996</v>
      </c>
      <c r="K7996" t="s">
        <v>21</v>
      </c>
      <c r="L7996" t="s">
        <v>22</v>
      </c>
      <c r="M7996" t="s">
        <v>122</v>
      </c>
      <c r="N7996" t="s">
        <v>123</v>
      </c>
      <c r="O7996">
        <v>140</v>
      </c>
      <c r="P7996" t="s">
        <v>172</v>
      </c>
      <c r="Q7996" t="s">
        <v>172</v>
      </c>
      <c r="R7996">
        <v>15</v>
      </c>
      <c r="T7996">
        <v>2022</v>
      </c>
      <c r="U7996" t="str">
        <f t="shared" si="249"/>
        <v>1605 A1_2_10</v>
      </c>
    </row>
    <row r="7997" spans="1:21" x14ac:dyDescent="0.3">
      <c r="A7997" t="str">
        <f t="shared" si="248"/>
        <v>11,Ecuador,1605 A1,SAN_ELIAS,Cotopaxi,2,3305,-0.764993,-78.527818,Pinaceae,Pinus,radiata,Pinus radiata,130,10.5,10.5, ,,2022</v>
      </c>
      <c r="B7997">
        <v>11</v>
      </c>
      <c r="C7997" t="s">
        <v>17</v>
      </c>
      <c r="D7997" t="s">
        <v>727</v>
      </c>
      <c r="E7997" t="s">
        <v>725</v>
      </c>
      <c r="F7997" t="s">
        <v>20</v>
      </c>
      <c r="G7997">
        <v>2</v>
      </c>
      <c r="H7997">
        <v>3305</v>
      </c>
      <c r="I7997" s="1">
        <v>-0.76499300000000003</v>
      </c>
      <c r="J7997" s="1">
        <v>-78.527817999999996</v>
      </c>
      <c r="K7997" t="s">
        <v>21</v>
      </c>
      <c r="L7997" t="s">
        <v>22</v>
      </c>
      <c r="M7997" t="s">
        <v>122</v>
      </c>
      <c r="N7997" t="s">
        <v>123</v>
      </c>
      <c r="O7997">
        <v>130</v>
      </c>
      <c r="P7997" t="s">
        <v>168</v>
      </c>
      <c r="Q7997" t="s">
        <v>168</v>
      </c>
      <c r="R7997" t="s">
        <v>26</v>
      </c>
      <c r="T7997">
        <v>2022</v>
      </c>
      <c r="U7997" t="str">
        <f t="shared" si="249"/>
        <v>1605 A1_2_11</v>
      </c>
    </row>
    <row r="7998" spans="1:21" x14ac:dyDescent="0.3">
      <c r="A7998" t="str">
        <f t="shared" si="248"/>
        <v>12,Ecuador,1605 A1,SAN_ELIAS,Cotopaxi,2,3305,-0.764993,-78.527818,Pinaceae,Pinus,radiata,Pinus radiata,140,10.5,10.5, ,,2022</v>
      </c>
      <c r="B7998">
        <v>12</v>
      </c>
      <c r="C7998" t="s">
        <v>17</v>
      </c>
      <c r="D7998" t="s">
        <v>727</v>
      </c>
      <c r="E7998" t="s">
        <v>725</v>
      </c>
      <c r="F7998" t="s">
        <v>20</v>
      </c>
      <c r="G7998">
        <v>2</v>
      </c>
      <c r="H7998">
        <v>3305</v>
      </c>
      <c r="I7998" s="1">
        <v>-0.76499300000000003</v>
      </c>
      <c r="J7998" s="1">
        <v>-78.527817999999996</v>
      </c>
      <c r="K7998" t="s">
        <v>21</v>
      </c>
      <c r="L7998" t="s">
        <v>22</v>
      </c>
      <c r="M7998" t="s">
        <v>122</v>
      </c>
      <c r="N7998" t="s">
        <v>123</v>
      </c>
      <c r="O7998">
        <v>140</v>
      </c>
      <c r="P7998" t="s">
        <v>168</v>
      </c>
      <c r="Q7998" t="s">
        <v>168</v>
      </c>
      <c r="R7998" t="s">
        <v>26</v>
      </c>
      <c r="T7998">
        <v>2022</v>
      </c>
      <c r="U7998" t="str">
        <f t="shared" si="249"/>
        <v>1605 A1_2_12</v>
      </c>
    </row>
    <row r="7999" spans="1:21" x14ac:dyDescent="0.3">
      <c r="A7999" t="str">
        <f t="shared" si="248"/>
        <v>13,Ecuador,1605 A1,SAN_ELIAS,Cotopaxi,2,3305,-0.764993,-78.527818,Pinaceae,Pinus,radiata,Pinus radiata,135,12.4,12.4,12,,2022</v>
      </c>
      <c r="B7999">
        <v>13</v>
      </c>
      <c r="C7999" t="s">
        <v>17</v>
      </c>
      <c r="D7999" t="s">
        <v>727</v>
      </c>
      <c r="E7999" t="s">
        <v>725</v>
      </c>
      <c r="F7999" t="s">
        <v>20</v>
      </c>
      <c r="G7999">
        <v>2</v>
      </c>
      <c r="H7999">
        <v>3305</v>
      </c>
      <c r="I7999" s="1">
        <v>-0.76499300000000003</v>
      </c>
      <c r="J7999" s="1">
        <v>-78.527817999999996</v>
      </c>
      <c r="K7999" t="s">
        <v>21</v>
      </c>
      <c r="L7999" t="s">
        <v>22</v>
      </c>
      <c r="M7999" t="s">
        <v>122</v>
      </c>
      <c r="N7999" t="s">
        <v>123</v>
      </c>
      <c r="O7999">
        <v>135</v>
      </c>
      <c r="P7999" t="s">
        <v>91</v>
      </c>
      <c r="Q7999" t="s">
        <v>91</v>
      </c>
      <c r="R7999">
        <v>12</v>
      </c>
      <c r="T7999">
        <v>2022</v>
      </c>
      <c r="U7999" t="str">
        <f t="shared" si="249"/>
        <v>1605 A1_2_13</v>
      </c>
    </row>
    <row r="8000" spans="1:21" x14ac:dyDescent="0.3">
      <c r="A8000" t="str">
        <f t="shared" si="248"/>
        <v>14,Ecuador,1605 A1,SAN_ELIAS,Cotopaxi,2,3305,-0.764993,-78.527818,Pinaceae,Pinus,radiata,Pinus radiata,135,8.4,8.4, ,,2022</v>
      </c>
      <c r="B8000">
        <v>14</v>
      </c>
      <c r="C8000" t="s">
        <v>17</v>
      </c>
      <c r="D8000" t="s">
        <v>727</v>
      </c>
      <c r="E8000" t="s">
        <v>725</v>
      </c>
      <c r="F8000" t="s">
        <v>20</v>
      </c>
      <c r="G8000">
        <v>2</v>
      </c>
      <c r="H8000">
        <v>3305</v>
      </c>
      <c r="I8000" s="1">
        <v>-0.76499300000000003</v>
      </c>
      <c r="J8000" s="1">
        <v>-78.527817999999996</v>
      </c>
      <c r="K8000" t="s">
        <v>21</v>
      </c>
      <c r="L8000" t="s">
        <v>22</v>
      </c>
      <c r="M8000" t="s">
        <v>122</v>
      </c>
      <c r="N8000" t="s">
        <v>123</v>
      </c>
      <c r="O8000">
        <v>135</v>
      </c>
      <c r="P8000" t="s">
        <v>253</v>
      </c>
      <c r="Q8000" t="s">
        <v>253</v>
      </c>
      <c r="R8000" t="s">
        <v>26</v>
      </c>
      <c r="T8000">
        <v>2022</v>
      </c>
      <c r="U8000" t="str">
        <f t="shared" si="249"/>
        <v>1605 A1_2_14</v>
      </c>
    </row>
    <row r="8001" spans="1:21" x14ac:dyDescent="0.3">
      <c r="A8001" t="str">
        <f t="shared" si="248"/>
        <v>15,Ecuador,1605 A1,SAN_ELIAS,Cotopaxi,2,3305,-0.764993,-78.527818,Pinaceae,Pinus,radiata,Pinus radiata,130,5.2,5.2,10.5,,2022</v>
      </c>
      <c r="B8001">
        <v>15</v>
      </c>
      <c r="C8001" t="s">
        <v>17</v>
      </c>
      <c r="D8001" t="s">
        <v>727</v>
      </c>
      <c r="E8001" t="s">
        <v>725</v>
      </c>
      <c r="F8001" t="s">
        <v>20</v>
      </c>
      <c r="G8001">
        <v>2</v>
      </c>
      <c r="H8001">
        <v>3305</v>
      </c>
      <c r="I8001" s="1">
        <v>-0.76499300000000003</v>
      </c>
      <c r="J8001" s="1">
        <v>-78.527817999999996</v>
      </c>
      <c r="K8001" t="s">
        <v>21</v>
      </c>
      <c r="L8001" t="s">
        <v>22</v>
      </c>
      <c r="M8001" t="s">
        <v>122</v>
      </c>
      <c r="N8001" t="s">
        <v>123</v>
      </c>
      <c r="O8001">
        <v>130</v>
      </c>
      <c r="P8001" t="s">
        <v>283</v>
      </c>
      <c r="Q8001" t="s">
        <v>283</v>
      </c>
      <c r="R8001" t="s">
        <v>168</v>
      </c>
      <c r="T8001">
        <v>2022</v>
      </c>
      <c r="U8001" t="str">
        <f t="shared" si="249"/>
        <v>1605 A1_2_15</v>
      </c>
    </row>
    <row r="8002" spans="1:21" x14ac:dyDescent="0.3">
      <c r="A8002" t="str">
        <f t="shared" ref="A8002:A8065" si="250">CONCATENATE(B8002,",",C8002,",",D8002,",",E8002,",",F8002,",",G8002,",",H8002,",",I8002,",",J8002,",",K8002,",",L8002,",",M8002,",",N8002,",",O8002,",",P8002,",",Q8002,",",R8002,",",S8002,",",T8002)</f>
        <v>16,Ecuador,1605 A1,SAN_ELIAS,Cotopaxi,2,3305,-0.764993,-78.527818,Pinaceae,Pinus,radiata,Pinus radiata,130,16.5,16.5,13,,2022</v>
      </c>
      <c r="B8002">
        <v>16</v>
      </c>
      <c r="C8002" t="s">
        <v>17</v>
      </c>
      <c r="D8002" t="s">
        <v>727</v>
      </c>
      <c r="E8002" t="s">
        <v>725</v>
      </c>
      <c r="F8002" t="s">
        <v>20</v>
      </c>
      <c r="G8002">
        <v>2</v>
      </c>
      <c r="H8002">
        <v>3305</v>
      </c>
      <c r="I8002" s="1">
        <v>-0.76499300000000003</v>
      </c>
      <c r="J8002" s="1">
        <v>-78.527817999999996</v>
      </c>
      <c r="K8002" t="s">
        <v>21</v>
      </c>
      <c r="L8002" t="s">
        <v>22</v>
      </c>
      <c r="M8002" t="s">
        <v>122</v>
      </c>
      <c r="N8002" t="s">
        <v>123</v>
      </c>
      <c r="O8002">
        <v>130</v>
      </c>
      <c r="P8002" t="s">
        <v>39</v>
      </c>
      <c r="Q8002" t="s">
        <v>39</v>
      </c>
      <c r="R8002">
        <v>13</v>
      </c>
      <c r="T8002">
        <v>2022</v>
      </c>
      <c r="U8002" t="str">
        <f t="shared" si="249"/>
        <v>1605 A1_2_16</v>
      </c>
    </row>
    <row r="8003" spans="1:21" x14ac:dyDescent="0.3">
      <c r="A8003" t="str">
        <f t="shared" si="250"/>
        <v>17,Ecuador,1605 A1,SAN_ELIAS,Cotopaxi,2,3305,-0.764993,-78.527818,Pinaceae,Pinus,radiata,Pinus radiata,130,10,10, ,,2022</v>
      </c>
      <c r="B8003">
        <v>17</v>
      </c>
      <c r="C8003" t="s">
        <v>17</v>
      </c>
      <c r="D8003" t="s">
        <v>727</v>
      </c>
      <c r="E8003" t="s">
        <v>725</v>
      </c>
      <c r="F8003" t="s">
        <v>20</v>
      </c>
      <c r="G8003">
        <v>2</v>
      </c>
      <c r="H8003">
        <v>3305</v>
      </c>
      <c r="I8003" s="1">
        <v>-0.76499300000000003</v>
      </c>
      <c r="J8003" s="1">
        <v>-78.527817999999996</v>
      </c>
      <c r="K8003" t="s">
        <v>21</v>
      </c>
      <c r="L8003" t="s">
        <v>22</v>
      </c>
      <c r="M8003" t="s">
        <v>122</v>
      </c>
      <c r="N8003" t="s">
        <v>123</v>
      </c>
      <c r="O8003">
        <v>130</v>
      </c>
      <c r="P8003">
        <v>10</v>
      </c>
      <c r="Q8003">
        <v>10</v>
      </c>
      <c r="R8003" t="s">
        <v>26</v>
      </c>
      <c r="T8003">
        <v>2022</v>
      </c>
      <c r="U8003" t="str">
        <f t="shared" ref="U8003:U8066" si="251">D8003&amp;"_"&amp;G8003&amp;"_"&amp;B8003</f>
        <v>1605 A1_2_17</v>
      </c>
    </row>
    <row r="8004" spans="1:21" x14ac:dyDescent="0.3">
      <c r="A8004" t="str">
        <f t="shared" si="250"/>
        <v>18.1,Ecuador,1605 A1,SAN_ELIAS,Cotopaxi,2,3305,-0.764993,-78.527818,Pinaceae,Pinus,radiata,Pinus radiata,130,8.3,8.3, ,,2022</v>
      </c>
      <c r="B8004" t="s">
        <v>209</v>
      </c>
      <c r="C8004" t="s">
        <v>17</v>
      </c>
      <c r="D8004" t="s">
        <v>727</v>
      </c>
      <c r="E8004" t="s">
        <v>725</v>
      </c>
      <c r="F8004" t="s">
        <v>20</v>
      </c>
      <c r="G8004">
        <v>2</v>
      </c>
      <c r="H8004">
        <v>3305</v>
      </c>
      <c r="I8004" s="1">
        <v>-0.76499300000000003</v>
      </c>
      <c r="J8004" s="1">
        <v>-78.527817999999996</v>
      </c>
      <c r="K8004" t="s">
        <v>21</v>
      </c>
      <c r="L8004" t="s">
        <v>22</v>
      </c>
      <c r="M8004" t="s">
        <v>122</v>
      </c>
      <c r="N8004" t="s">
        <v>123</v>
      </c>
      <c r="O8004">
        <v>130</v>
      </c>
      <c r="P8004" t="s">
        <v>246</v>
      </c>
      <c r="Q8004" t="s">
        <v>246</v>
      </c>
      <c r="R8004" t="s">
        <v>26</v>
      </c>
      <c r="T8004">
        <v>2022</v>
      </c>
      <c r="U8004" t="str">
        <f t="shared" si="251"/>
        <v>1605 A1_2_18.1</v>
      </c>
    </row>
    <row r="8005" spans="1:21" x14ac:dyDescent="0.3">
      <c r="A8005" t="str">
        <f t="shared" si="250"/>
        <v>18.2,Ecuador,1605 A1,SAN_ELIAS,Cotopaxi,2,3305,-0.764993,-78.527818,Pinaceae,Pinus,radiata,Pinus radiata,130,6,6, ,,2022</v>
      </c>
      <c r="B8005" t="s">
        <v>160</v>
      </c>
      <c r="C8005" t="s">
        <v>17</v>
      </c>
      <c r="D8005" t="s">
        <v>727</v>
      </c>
      <c r="E8005" t="s">
        <v>725</v>
      </c>
      <c r="F8005" t="s">
        <v>20</v>
      </c>
      <c r="G8005">
        <v>2</v>
      </c>
      <c r="H8005">
        <v>3305</v>
      </c>
      <c r="I8005" s="1">
        <v>-0.76499300000000003</v>
      </c>
      <c r="J8005" s="1">
        <v>-78.527817999999996</v>
      </c>
      <c r="K8005" t="s">
        <v>21</v>
      </c>
      <c r="L8005" t="s">
        <v>22</v>
      </c>
      <c r="M8005" t="s">
        <v>122</v>
      </c>
      <c r="N8005" t="s">
        <v>123</v>
      </c>
      <c r="O8005">
        <v>130</v>
      </c>
      <c r="P8005">
        <v>6</v>
      </c>
      <c r="Q8005">
        <v>6</v>
      </c>
      <c r="R8005" t="s">
        <v>26</v>
      </c>
      <c r="T8005">
        <v>2022</v>
      </c>
      <c r="U8005" t="str">
        <f t="shared" si="251"/>
        <v>1605 A1_2_18.2</v>
      </c>
    </row>
    <row r="8006" spans="1:21" x14ac:dyDescent="0.3">
      <c r="A8006" t="str">
        <f t="shared" si="250"/>
        <v>19,Ecuador,1605 A1,SAN_ELIAS,Cotopaxi,2,3305,-0.764993,-78.527818,Pinaceae,Pinus,radiata,Pinus radiata,130,10.3,10.3, ,,2022</v>
      </c>
      <c r="B8006">
        <v>19</v>
      </c>
      <c r="C8006" t="s">
        <v>17</v>
      </c>
      <c r="D8006" t="s">
        <v>727</v>
      </c>
      <c r="E8006" t="s">
        <v>725</v>
      </c>
      <c r="F8006" t="s">
        <v>20</v>
      </c>
      <c r="G8006">
        <v>2</v>
      </c>
      <c r="H8006">
        <v>3305</v>
      </c>
      <c r="I8006" s="1">
        <v>-0.76499300000000003</v>
      </c>
      <c r="J8006" s="1">
        <v>-78.527817999999996</v>
      </c>
      <c r="K8006" t="s">
        <v>21</v>
      </c>
      <c r="L8006" t="s">
        <v>22</v>
      </c>
      <c r="M8006" t="s">
        <v>122</v>
      </c>
      <c r="N8006" t="s">
        <v>123</v>
      </c>
      <c r="O8006">
        <v>130</v>
      </c>
      <c r="P8006" t="s">
        <v>330</v>
      </c>
      <c r="Q8006" t="s">
        <v>330</v>
      </c>
      <c r="R8006" t="s">
        <v>26</v>
      </c>
      <c r="T8006">
        <v>2022</v>
      </c>
      <c r="U8006" t="str">
        <f t="shared" si="251"/>
        <v>1605 A1_2_19</v>
      </c>
    </row>
    <row r="8007" spans="1:21" x14ac:dyDescent="0.3">
      <c r="A8007" t="str">
        <f t="shared" si="250"/>
        <v>21,Ecuador,1605 A1,SAN_ELIAS,Cotopaxi,2,3305,-0.764993,-78.527818,Pinaceae,Pinus,radiata,Pinus radiata,130,27,27,17,,2022</v>
      </c>
      <c r="B8007">
        <v>21</v>
      </c>
      <c r="C8007" t="s">
        <v>17</v>
      </c>
      <c r="D8007" t="s">
        <v>727</v>
      </c>
      <c r="E8007" t="s">
        <v>725</v>
      </c>
      <c r="F8007" t="s">
        <v>20</v>
      </c>
      <c r="G8007">
        <v>2</v>
      </c>
      <c r="H8007">
        <v>3305</v>
      </c>
      <c r="I8007" s="1">
        <v>-0.76499300000000003</v>
      </c>
      <c r="J8007" s="1">
        <v>-78.527817999999996</v>
      </c>
      <c r="K8007" t="s">
        <v>21</v>
      </c>
      <c r="L8007" t="s">
        <v>22</v>
      </c>
      <c r="M8007" t="s">
        <v>122</v>
      </c>
      <c r="N8007" t="s">
        <v>123</v>
      </c>
      <c r="O8007">
        <v>130</v>
      </c>
      <c r="P8007">
        <v>27</v>
      </c>
      <c r="Q8007">
        <v>27</v>
      </c>
      <c r="R8007">
        <v>17</v>
      </c>
      <c r="T8007">
        <v>2022</v>
      </c>
      <c r="U8007" t="str">
        <f t="shared" si="251"/>
        <v>1605 A1_2_21</v>
      </c>
    </row>
    <row r="8008" spans="1:21" x14ac:dyDescent="0.3">
      <c r="A8008" t="str">
        <f t="shared" si="250"/>
        <v>22,Ecuador,1605 A1,SAN_ELIAS,Cotopaxi,2,3305,-0.764993,-78.527818,Pinaceae,Pinus,radiata,Pinus radiata,130,23.8,23.8,15,,2022</v>
      </c>
      <c r="B8008">
        <v>22</v>
      </c>
      <c r="C8008" t="s">
        <v>17</v>
      </c>
      <c r="D8008" t="s">
        <v>727</v>
      </c>
      <c r="E8008" t="s">
        <v>725</v>
      </c>
      <c r="F8008" t="s">
        <v>20</v>
      </c>
      <c r="G8008">
        <v>2</v>
      </c>
      <c r="H8008">
        <v>3305</v>
      </c>
      <c r="I8008" s="1">
        <v>-0.76499300000000003</v>
      </c>
      <c r="J8008" s="1">
        <v>-78.527817999999996</v>
      </c>
      <c r="K8008" t="s">
        <v>21</v>
      </c>
      <c r="L8008" t="s">
        <v>22</v>
      </c>
      <c r="M8008" t="s">
        <v>122</v>
      </c>
      <c r="N8008" t="s">
        <v>123</v>
      </c>
      <c r="O8008">
        <v>130</v>
      </c>
      <c r="P8008" t="s">
        <v>137</v>
      </c>
      <c r="Q8008" t="s">
        <v>137</v>
      </c>
      <c r="R8008">
        <v>15</v>
      </c>
      <c r="T8008">
        <v>2022</v>
      </c>
      <c r="U8008" t="str">
        <f t="shared" si="251"/>
        <v>1605 A1_2_22</v>
      </c>
    </row>
    <row r="8009" spans="1:21" x14ac:dyDescent="0.3">
      <c r="A8009" t="str">
        <f t="shared" si="250"/>
        <v>23,Ecuador,1605 A1,SAN_ELIAS,Cotopaxi,2,3305,-0.764993,-78.527818,Pinaceae,Pinus,radiata,Pinus radiata,130,7.3,7.3, ,,2022</v>
      </c>
      <c r="B8009">
        <v>23</v>
      </c>
      <c r="C8009" t="s">
        <v>17</v>
      </c>
      <c r="D8009" t="s">
        <v>727</v>
      </c>
      <c r="E8009" t="s">
        <v>725</v>
      </c>
      <c r="F8009" t="s">
        <v>20</v>
      </c>
      <c r="G8009">
        <v>2</v>
      </c>
      <c r="H8009">
        <v>3305</v>
      </c>
      <c r="I8009" s="1">
        <v>-0.76499300000000003</v>
      </c>
      <c r="J8009" s="1">
        <v>-78.527817999999996</v>
      </c>
      <c r="K8009" t="s">
        <v>21</v>
      </c>
      <c r="L8009" t="s">
        <v>22</v>
      </c>
      <c r="M8009" t="s">
        <v>122</v>
      </c>
      <c r="N8009" t="s">
        <v>123</v>
      </c>
      <c r="O8009">
        <v>130</v>
      </c>
      <c r="P8009" t="s">
        <v>265</v>
      </c>
      <c r="Q8009" t="s">
        <v>265</v>
      </c>
      <c r="R8009" t="s">
        <v>26</v>
      </c>
      <c r="T8009">
        <v>2022</v>
      </c>
      <c r="U8009" t="str">
        <f t="shared" si="251"/>
        <v>1605 A1_2_23</v>
      </c>
    </row>
    <row r="8010" spans="1:21" x14ac:dyDescent="0.3">
      <c r="A8010" t="str">
        <f t="shared" si="250"/>
        <v>25,Ecuador,1605 A1,SAN_ELIAS,Cotopaxi,2,3305,-0.764993,-78.527818,Pinaceae,Pinus,radiata,Pinus radiata,130,20.8,20.8, ,,2022</v>
      </c>
      <c r="B8010">
        <v>25</v>
      </c>
      <c r="C8010" t="s">
        <v>17</v>
      </c>
      <c r="D8010" t="s">
        <v>727</v>
      </c>
      <c r="E8010" t="s">
        <v>725</v>
      </c>
      <c r="F8010" t="s">
        <v>20</v>
      </c>
      <c r="G8010">
        <v>2</v>
      </c>
      <c r="H8010">
        <v>3305</v>
      </c>
      <c r="I8010" s="1">
        <v>-0.76499300000000003</v>
      </c>
      <c r="J8010" s="1">
        <v>-78.527817999999996</v>
      </c>
      <c r="K8010" t="s">
        <v>21</v>
      </c>
      <c r="L8010" t="s">
        <v>22</v>
      </c>
      <c r="M8010" t="s">
        <v>122</v>
      </c>
      <c r="N8010" t="s">
        <v>123</v>
      </c>
      <c r="O8010">
        <v>130</v>
      </c>
      <c r="P8010" t="s">
        <v>90</v>
      </c>
      <c r="Q8010" t="s">
        <v>90</v>
      </c>
      <c r="R8010" t="s">
        <v>26</v>
      </c>
      <c r="T8010">
        <v>2022</v>
      </c>
      <c r="U8010" t="str">
        <f t="shared" si="251"/>
        <v>1605 A1_2_25</v>
      </c>
    </row>
    <row r="8011" spans="1:21" x14ac:dyDescent="0.3">
      <c r="A8011" t="str">
        <f t="shared" si="250"/>
        <v>26,Ecuador,1605 A1,SAN_ELIAS,Cotopaxi,2,3305,-0.764993,-78.527818,Pinaceae,Pinus,radiata,Pinus radiata,130,14.3,14.3,14,,2022</v>
      </c>
      <c r="B8011">
        <v>26</v>
      </c>
      <c r="C8011" t="s">
        <v>17</v>
      </c>
      <c r="D8011" t="s">
        <v>727</v>
      </c>
      <c r="E8011" t="s">
        <v>725</v>
      </c>
      <c r="F8011" t="s">
        <v>20</v>
      </c>
      <c r="G8011">
        <v>2</v>
      </c>
      <c r="H8011">
        <v>3305</v>
      </c>
      <c r="I8011" s="1">
        <v>-0.76499300000000003</v>
      </c>
      <c r="J8011" s="1">
        <v>-78.527817999999996</v>
      </c>
      <c r="K8011" t="s">
        <v>21</v>
      </c>
      <c r="L8011" t="s">
        <v>22</v>
      </c>
      <c r="M8011" t="s">
        <v>122</v>
      </c>
      <c r="N8011" t="s">
        <v>123</v>
      </c>
      <c r="O8011">
        <v>130</v>
      </c>
      <c r="P8011" t="s">
        <v>229</v>
      </c>
      <c r="Q8011" t="s">
        <v>229</v>
      </c>
      <c r="R8011">
        <v>14</v>
      </c>
      <c r="T8011">
        <v>2022</v>
      </c>
      <c r="U8011" t="str">
        <f t="shared" si="251"/>
        <v>1605 A1_2_26</v>
      </c>
    </row>
    <row r="8012" spans="1:21" x14ac:dyDescent="0.3">
      <c r="A8012" t="str">
        <f t="shared" si="250"/>
        <v>27,Ecuador,1605 A1,SAN_ELIAS,Cotopaxi,2,3305,-0.764993,-78.527818,Pinaceae,Pinus,radiata,Pinus radiata,130,11.6,11.6,13,,2022</v>
      </c>
      <c r="B8012">
        <v>27</v>
      </c>
      <c r="C8012" t="s">
        <v>17</v>
      </c>
      <c r="D8012" t="s">
        <v>727</v>
      </c>
      <c r="E8012" t="s">
        <v>725</v>
      </c>
      <c r="F8012" t="s">
        <v>20</v>
      </c>
      <c r="G8012">
        <v>2</v>
      </c>
      <c r="H8012">
        <v>3305</v>
      </c>
      <c r="I8012" s="1">
        <v>-0.76499300000000003</v>
      </c>
      <c r="J8012" s="1">
        <v>-78.527817999999996</v>
      </c>
      <c r="K8012" t="s">
        <v>21</v>
      </c>
      <c r="L8012" t="s">
        <v>22</v>
      </c>
      <c r="M8012" t="s">
        <v>122</v>
      </c>
      <c r="N8012" t="s">
        <v>123</v>
      </c>
      <c r="O8012">
        <v>130</v>
      </c>
      <c r="P8012" t="s">
        <v>336</v>
      </c>
      <c r="Q8012" t="s">
        <v>336</v>
      </c>
      <c r="R8012">
        <v>13</v>
      </c>
      <c r="T8012">
        <v>2022</v>
      </c>
      <c r="U8012" t="str">
        <f t="shared" si="251"/>
        <v>1605 A1_2_27</v>
      </c>
    </row>
    <row r="8013" spans="1:21" x14ac:dyDescent="0.3">
      <c r="A8013" t="str">
        <f t="shared" si="250"/>
        <v>28,Ecuador,1605 A1,SAN_ELIAS,Cotopaxi,2,3305,-0.764993,-78.527818,Pinaceae,Pinus,radiata,Pinus radiata,130,19.9,19.9,17,,2022</v>
      </c>
      <c r="B8013">
        <v>28</v>
      </c>
      <c r="C8013" t="s">
        <v>17</v>
      </c>
      <c r="D8013" t="s">
        <v>727</v>
      </c>
      <c r="E8013" t="s">
        <v>725</v>
      </c>
      <c r="F8013" t="s">
        <v>20</v>
      </c>
      <c r="G8013">
        <v>2</v>
      </c>
      <c r="H8013">
        <v>3305</v>
      </c>
      <c r="I8013" s="1">
        <v>-0.76499300000000003</v>
      </c>
      <c r="J8013" s="1">
        <v>-78.527817999999996</v>
      </c>
      <c r="K8013" t="s">
        <v>21</v>
      </c>
      <c r="L8013" t="s">
        <v>22</v>
      </c>
      <c r="M8013" t="s">
        <v>122</v>
      </c>
      <c r="N8013" t="s">
        <v>123</v>
      </c>
      <c r="O8013">
        <v>130</v>
      </c>
      <c r="P8013" t="s">
        <v>51</v>
      </c>
      <c r="Q8013" t="s">
        <v>51</v>
      </c>
      <c r="R8013">
        <v>17</v>
      </c>
      <c r="T8013">
        <v>2022</v>
      </c>
      <c r="U8013" t="str">
        <f t="shared" si="251"/>
        <v>1605 A1_2_28</v>
      </c>
    </row>
    <row r="8014" spans="1:21" x14ac:dyDescent="0.3">
      <c r="A8014" t="str">
        <f t="shared" si="250"/>
        <v>29,Ecuador,1605 A1,SAN_ELIAS,Cotopaxi,2,3305,-0.764993,-78.527818,Pinaceae,Pinus,radiata,Pinus radiata,120,5.5,5.5, ,,2022</v>
      </c>
      <c r="B8014">
        <v>29</v>
      </c>
      <c r="C8014" t="s">
        <v>17</v>
      </c>
      <c r="D8014" t="s">
        <v>727</v>
      </c>
      <c r="E8014" t="s">
        <v>725</v>
      </c>
      <c r="F8014" t="s">
        <v>20</v>
      </c>
      <c r="G8014">
        <v>2</v>
      </c>
      <c r="H8014">
        <v>3305</v>
      </c>
      <c r="I8014" s="1">
        <v>-0.76499300000000003</v>
      </c>
      <c r="J8014" s="1">
        <v>-78.527817999999996</v>
      </c>
      <c r="K8014" t="s">
        <v>21</v>
      </c>
      <c r="L8014" t="s">
        <v>22</v>
      </c>
      <c r="M8014" t="s">
        <v>122</v>
      </c>
      <c r="N8014" t="s">
        <v>123</v>
      </c>
      <c r="O8014">
        <v>120</v>
      </c>
      <c r="P8014" t="s">
        <v>230</v>
      </c>
      <c r="Q8014" t="s">
        <v>230</v>
      </c>
      <c r="R8014" t="s">
        <v>26</v>
      </c>
      <c r="T8014">
        <v>2022</v>
      </c>
      <c r="U8014" t="str">
        <f t="shared" si="251"/>
        <v>1605 A1_2_29</v>
      </c>
    </row>
    <row r="8015" spans="1:21" x14ac:dyDescent="0.3">
      <c r="A8015" t="str">
        <f t="shared" si="250"/>
        <v>30,Ecuador,1605 A1,SAN_ELIAS,Cotopaxi,2,3305,-0.764993,-78.527818,Pinaceae,Pinus,radiata,Pinus radiata,120,22.8,22.8,17,,2022</v>
      </c>
      <c r="B8015">
        <v>30</v>
      </c>
      <c r="C8015" t="s">
        <v>17</v>
      </c>
      <c r="D8015" t="s">
        <v>727</v>
      </c>
      <c r="E8015" t="s">
        <v>725</v>
      </c>
      <c r="F8015" t="s">
        <v>20</v>
      </c>
      <c r="G8015">
        <v>2</v>
      </c>
      <c r="H8015">
        <v>3305</v>
      </c>
      <c r="I8015" s="1">
        <v>-0.76499300000000003</v>
      </c>
      <c r="J8015" s="1">
        <v>-78.527817999999996</v>
      </c>
      <c r="K8015" t="s">
        <v>21</v>
      </c>
      <c r="L8015" t="s">
        <v>22</v>
      </c>
      <c r="M8015" t="s">
        <v>122</v>
      </c>
      <c r="N8015" t="s">
        <v>123</v>
      </c>
      <c r="O8015">
        <v>120</v>
      </c>
      <c r="P8015" t="s">
        <v>79</v>
      </c>
      <c r="Q8015" t="s">
        <v>79</v>
      </c>
      <c r="R8015">
        <v>17</v>
      </c>
      <c r="T8015">
        <v>2022</v>
      </c>
      <c r="U8015" t="str">
        <f t="shared" si="251"/>
        <v>1605 A1_2_30</v>
      </c>
    </row>
    <row r="8016" spans="1:21" x14ac:dyDescent="0.3">
      <c r="A8016" t="str">
        <f t="shared" si="250"/>
        <v>31,Ecuador,1605 A1,SAN_ELIAS,Cotopaxi,2,3305,-0.764993,-78.527818,Pinaceae,Pinus,radiata,Pinus radiata,140,25,25,14.5,,2022</v>
      </c>
      <c r="B8016">
        <v>31</v>
      </c>
      <c r="C8016" t="s">
        <v>17</v>
      </c>
      <c r="D8016" t="s">
        <v>727</v>
      </c>
      <c r="E8016" t="s">
        <v>725</v>
      </c>
      <c r="F8016" t="s">
        <v>20</v>
      </c>
      <c r="G8016">
        <v>2</v>
      </c>
      <c r="H8016">
        <v>3305</v>
      </c>
      <c r="I8016" s="1">
        <v>-0.76499300000000003</v>
      </c>
      <c r="J8016" s="1">
        <v>-78.527817999999996</v>
      </c>
      <c r="K8016" t="s">
        <v>21</v>
      </c>
      <c r="L8016" t="s">
        <v>22</v>
      </c>
      <c r="M8016" t="s">
        <v>122</v>
      </c>
      <c r="N8016" t="s">
        <v>123</v>
      </c>
      <c r="O8016">
        <v>140</v>
      </c>
      <c r="P8016">
        <v>25</v>
      </c>
      <c r="Q8016">
        <v>25</v>
      </c>
      <c r="R8016" t="s">
        <v>95</v>
      </c>
      <c r="T8016">
        <v>2022</v>
      </c>
      <c r="U8016" t="str">
        <f t="shared" si="251"/>
        <v>1605 A1_2_31</v>
      </c>
    </row>
    <row r="8017" spans="1:21" x14ac:dyDescent="0.3">
      <c r="A8017" t="str">
        <f t="shared" si="250"/>
        <v>34,Ecuador,1605 A1,SAN_ELIAS,Cotopaxi,2,3305,-0.764993,-78.527818,Pinaceae,Pinus,radiata,Pinus radiata,130,22.4,22.4,17,,2022</v>
      </c>
      <c r="B8017">
        <v>34</v>
      </c>
      <c r="C8017" t="s">
        <v>17</v>
      </c>
      <c r="D8017" t="s">
        <v>727</v>
      </c>
      <c r="E8017" t="s">
        <v>725</v>
      </c>
      <c r="F8017" t="s">
        <v>20</v>
      </c>
      <c r="G8017">
        <v>2</v>
      </c>
      <c r="H8017">
        <v>3305</v>
      </c>
      <c r="I8017" s="1">
        <v>-0.76499300000000003</v>
      </c>
      <c r="J8017" s="1">
        <v>-78.527817999999996</v>
      </c>
      <c r="K8017" t="s">
        <v>21</v>
      </c>
      <c r="L8017" t="s">
        <v>22</v>
      </c>
      <c r="M8017" t="s">
        <v>122</v>
      </c>
      <c r="N8017" t="s">
        <v>123</v>
      </c>
      <c r="O8017">
        <v>130</v>
      </c>
      <c r="P8017" t="s">
        <v>64</v>
      </c>
      <c r="Q8017" t="s">
        <v>64</v>
      </c>
      <c r="R8017">
        <v>17</v>
      </c>
      <c r="T8017">
        <v>2022</v>
      </c>
      <c r="U8017" t="str">
        <f t="shared" si="251"/>
        <v>1605 A1_2_34</v>
      </c>
    </row>
    <row r="8018" spans="1:21" x14ac:dyDescent="0.3">
      <c r="A8018" t="str">
        <f t="shared" si="250"/>
        <v>35,Ecuador,1605 A1,SAN_ELIAS,Cotopaxi,2,3305,-0.764993,-78.527818,Pinaceae,Pinus,radiata,Pinus radiata,130,11.6,11.6, ,,2022</v>
      </c>
      <c r="B8018">
        <v>35</v>
      </c>
      <c r="C8018" t="s">
        <v>17</v>
      </c>
      <c r="D8018" t="s">
        <v>727</v>
      </c>
      <c r="E8018" t="s">
        <v>725</v>
      </c>
      <c r="F8018" t="s">
        <v>20</v>
      </c>
      <c r="G8018">
        <v>2</v>
      </c>
      <c r="H8018">
        <v>3305</v>
      </c>
      <c r="I8018" s="1">
        <v>-0.76499300000000003</v>
      </c>
      <c r="J8018" s="1">
        <v>-78.527817999999996</v>
      </c>
      <c r="K8018" t="s">
        <v>21</v>
      </c>
      <c r="L8018" t="s">
        <v>22</v>
      </c>
      <c r="M8018" t="s">
        <v>122</v>
      </c>
      <c r="N8018" t="s">
        <v>123</v>
      </c>
      <c r="O8018">
        <v>130</v>
      </c>
      <c r="P8018" t="s">
        <v>336</v>
      </c>
      <c r="Q8018" t="s">
        <v>336</v>
      </c>
      <c r="R8018" t="s">
        <v>26</v>
      </c>
      <c r="T8018">
        <v>2022</v>
      </c>
      <c r="U8018" t="str">
        <f t="shared" si="251"/>
        <v>1605 A1_2_35</v>
      </c>
    </row>
    <row r="8019" spans="1:21" x14ac:dyDescent="0.3">
      <c r="A8019" t="str">
        <f t="shared" si="250"/>
        <v>37,Ecuador,1605 A1,SAN_ELIAS,Cotopaxi,2,3305,-0.764993,-78.527818,Pinaceae,Pinus,radiata,Pinus radiata,130,13.4,13.4,11,,2022</v>
      </c>
      <c r="B8019">
        <v>37</v>
      </c>
      <c r="C8019" t="s">
        <v>17</v>
      </c>
      <c r="D8019" t="s">
        <v>727</v>
      </c>
      <c r="E8019" t="s">
        <v>725</v>
      </c>
      <c r="F8019" t="s">
        <v>20</v>
      </c>
      <c r="G8019">
        <v>2</v>
      </c>
      <c r="H8019">
        <v>3305</v>
      </c>
      <c r="I8019" s="1">
        <v>-0.76499300000000003</v>
      </c>
      <c r="J8019" s="1">
        <v>-78.527817999999996</v>
      </c>
      <c r="K8019" t="s">
        <v>21</v>
      </c>
      <c r="L8019" t="s">
        <v>22</v>
      </c>
      <c r="M8019" t="s">
        <v>122</v>
      </c>
      <c r="N8019" t="s">
        <v>123</v>
      </c>
      <c r="O8019">
        <v>130</v>
      </c>
      <c r="P8019" t="s">
        <v>228</v>
      </c>
      <c r="Q8019" t="s">
        <v>228</v>
      </c>
      <c r="R8019">
        <v>11</v>
      </c>
      <c r="T8019">
        <v>2022</v>
      </c>
      <c r="U8019" t="str">
        <f t="shared" si="251"/>
        <v>1605 A1_2_37</v>
      </c>
    </row>
    <row r="8020" spans="1:21" x14ac:dyDescent="0.3">
      <c r="A8020" t="str">
        <f t="shared" si="250"/>
        <v>38,Ecuador,1605 A1,SAN_ELIAS,Cotopaxi,2,3305,-0.764993,-78.527818,Pinaceae,Pinus,radiata,Pinus radiata,130,6.8,6.8, ,,2022</v>
      </c>
      <c r="B8020">
        <v>38</v>
      </c>
      <c r="C8020" t="s">
        <v>17</v>
      </c>
      <c r="D8020" t="s">
        <v>727</v>
      </c>
      <c r="E8020" t="s">
        <v>725</v>
      </c>
      <c r="F8020" t="s">
        <v>20</v>
      </c>
      <c r="G8020">
        <v>2</v>
      </c>
      <c r="H8020">
        <v>3305</v>
      </c>
      <c r="I8020" s="1">
        <v>-0.76499300000000003</v>
      </c>
      <c r="J8020" s="1">
        <v>-78.527817999999996</v>
      </c>
      <c r="K8020" t="s">
        <v>21</v>
      </c>
      <c r="L8020" t="s">
        <v>22</v>
      </c>
      <c r="M8020" t="s">
        <v>122</v>
      </c>
      <c r="N8020" t="s">
        <v>123</v>
      </c>
      <c r="O8020">
        <v>130</v>
      </c>
      <c r="P8020" t="s">
        <v>167</v>
      </c>
      <c r="Q8020" t="s">
        <v>167</v>
      </c>
      <c r="R8020" t="s">
        <v>26</v>
      </c>
      <c r="T8020">
        <v>2022</v>
      </c>
      <c r="U8020" t="str">
        <f t="shared" si="251"/>
        <v>1605 A1_2_38</v>
      </c>
    </row>
    <row r="8021" spans="1:21" x14ac:dyDescent="0.3">
      <c r="A8021" t="str">
        <f t="shared" si="250"/>
        <v>39,Ecuador,1605 A1,SAN_ELIAS,Cotopaxi,2,3305,-0.764993,-78.527818,Pinaceae,Pinus,radiata,Pinus radiata,130,17.5,17.5,16,,2022</v>
      </c>
      <c r="B8021">
        <v>39</v>
      </c>
      <c r="C8021" t="s">
        <v>17</v>
      </c>
      <c r="D8021" t="s">
        <v>727</v>
      </c>
      <c r="E8021" t="s">
        <v>725</v>
      </c>
      <c r="F8021" t="s">
        <v>20</v>
      </c>
      <c r="G8021">
        <v>2</v>
      </c>
      <c r="H8021">
        <v>3305</v>
      </c>
      <c r="I8021" s="1">
        <v>-0.76499300000000003</v>
      </c>
      <c r="J8021" s="1">
        <v>-78.527817999999996</v>
      </c>
      <c r="K8021" t="s">
        <v>21</v>
      </c>
      <c r="L8021" t="s">
        <v>22</v>
      </c>
      <c r="M8021" t="s">
        <v>122</v>
      </c>
      <c r="N8021" t="s">
        <v>123</v>
      </c>
      <c r="O8021">
        <v>130</v>
      </c>
      <c r="P8021" t="s">
        <v>111</v>
      </c>
      <c r="Q8021" t="s">
        <v>111</v>
      </c>
      <c r="R8021">
        <v>16</v>
      </c>
      <c r="T8021">
        <v>2022</v>
      </c>
      <c r="U8021" t="str">
        <f t="shared" si="251"/>
        <v>1605 A1_2_39</v>
      </c>
    </row>
    <row r="8022" spans="1:21" x14ac:dyDescent="0.3">
      <c r="A8022" t="str">
        <f t="shared" si="250"/>
        <v>40,Ecuador,1605 A1,SAN_ELIAS,Cotopaxi,2,3305,-0.764993,-78.527818,Pinaceae,Pinus,radiata,Pinus radiata,135,17.7,17.7, ,,2022</v>
      </c>
      <c r="B8022">
        <v>40</v>
      </c>
      <c r="C8022" t="s">
        <v>17</v>
      </c>
      <c r="D8022" t="s">
        <v>727</v>
      </c>
      <c r="E8022" t="s">
        <v>725</v>
      </c>
      <c r="F8022" t="s">
        <v>20</v>
      </c>
      <c r="G8022">
        <v>2</v>
      </c>
      <c r="H8022">
        <v>3305</v>
      </c>
      <c r="I8022" s="1">
        <v>-0.76499300000000003</v>
      </c>
      <c r="J8022" s="1">
        <v>-78.527817999999996</v>
      </c>
      <c r="K8022" t="s">
        <v>21</v>
      </c>
      <c r="L8022" t="s">
        <v>22</v>
      </c>
      <c r="M8022" t="s">
        <v>122</v>
      </c>
      <c r="N8022" t="s">
        <v>123</v>
      </c>
      <c r="O8022">
        <v>135</v>
      </c>
      <c r="P8022" t="s">
        <v>116</v>
      </c>
      <c r="Q8022" t="s">
        <v>116</v>
      </c>
      <c r="R8022" t="s">
        <v>26</v>
      </c>
      <c r="T8022">
        <v>2022</v>
      </c>
      <c r="U8022" t="str">
        <f t="shared" si="251"/>
        <v>1605 A1_2_40</v>
      </c>
    </row>
    <row r="8023" spans="1:21" x14ac:dyDescent="0.3">
      <c r="A8023" t="str">
        <f t="shared" si="250"/>
        <v>41,Ecuador,1605 A1,SAN_ELIAS,Cotopaxi,2,3305,-0.764993,-78.527818,Pinaceae,Pinus,radiata,Pinus radiata,140,12.4,12.4, ,,2022</v>
      </c>
      <c r="B8023">
        <v>41</v>
      </c>
      <c r="C8023" t="s">
        <v>17</v>
      </c>
      <c r="D8023" t="s">
        <v>727</v>
      </c>
      <c r="E8023" t="s">
        <v>725</v>
      </c>
      <c r="F8023" t="s">
        <v>20</v>
      </c>
      <c r="G8023">
        <v>2</v>
      </c>
      <c r="H8023">
        <v>3305</v>
      </c>
      <c r="I8023" s="1">
        <v>-0.76499300000000003</v>
      </c>
      <c r="J8023" s="1">
        <v>-78.527817999999996</v>
      </c>
      <c r="K8023" t="s">
        <v>21</v>
      </c>
      <c r="L8023" t="s">
        <v>22</v>
      </c>
      <c r="M8023" t="s">
        <v>122</v>
      </c>
      <c r="N8023" t="s">
        <v>123</v>
      </c>
      <c r="O8023">
        <v>140</v>
      </c>
      <c r="P8023" t="s">
        <v>91</v>
      </c>
      <c r="Q8023" t="s">
        <v>91</v>
      </c>
      <c r="R8023" t="s">
        <v>26</v>
      </c>
      <c r="T8023">
        <v>2022</v>
      </c>
      <c r="U8023" t="str">
        <f t="shared" si="251"/>
        <v>1605 A1_2_41</v>
      </c>
    </row>
    <row r="8024" spans="1:21" x14ac:dyDescent="0.3">
      <c r="A8024" t="str">
        <f t="shared" si="250"/>
        <v>42,Ecuador,1605 A1,SAN_ELIAS,Cotopaxi,2,3305,-0.764993,-78.527818,Pinaceae,Pinus,radiata,Pinus radiata,120,8.9,8.9, ,,2022</v>
      </c>
      <c r="B8024">
        <v>42</v>
      </c>
      <c r="C8024" t="s">
        <v>17</v>
      </c>
      <c r="D8024" t="s">
        <v>727</v>
      </c>
      <c r="E8024" t="s">
        <v>725</v>
      </c>
      <c r="F8024" t="s">
        <v>20</v>
      </c>
      <c r="G8024">
        <v>2</v>
      </c>
      <c r="H8024">
        <v>3305</v>
      </c>
      <c r="I8024" s="1">
        <v>-0.76499300000000003</v>
      </c>
      <c r="J8024" s="1">
        <v>-78.527817999999996</v>
      </c>
      <c r="K8024" t="s">
        <v>21</v>
      </c>
      <c r="L8024" t="s">
        <v>22</v>
      </c>
      <c r="M8024" t="s">
        <v>122</v>
      </c>
      <c r="N8024" t="s">
        <v>123</v>
      </c>
      <c r="O8024">
        <v>120</v>
      </c>
      <c r="P8024" t="s">
        <v>44</v>
      </c>
      <c r="Q8024" t="s">
        <v>44</v>
      </c>
      <c r="R8024" t="s">
        <v>26</v>
      </c>
      <c r="T8024">
        <v>2022</v>
      </c>
      <c r="U8024" t="str">
        <f t="shared" si="251"/>
        <v>1605 A1_2_42</v>
      </c>
    </row>
    <row r="8025" spans="1:21" x14ac:dyDescent="0.3">
      <c r="A8025" t="str">
        <f t="shared" si="250"/>
        <v>43,Ecuador,1605 A1,SAN_ELIAS,Cotopaxi,2,3305,-0.764993,-78.527818,Pinaceae,Pinus,radiata,Pinus radiata,130,7.7,7.7, ,,2022</v>
      </c>
      <c r="B8025">
        <v>43</v>
      </c>
      <c r="C8025" t="s">
        <v>17</v>
      </c>
      <c r="D8025" t="s">
        <v>727</v>
      </c>
      <c r="E8025" t="s">
        <v>725</v>
      </c>
      <c r="F8025" t="s">
        <v>20</v>
      </c>
      <c r="G8025">
        <v>2</v>
      </c>
      <c r="H8025">
        <v>3305</v>
      </c>
      <c r="I8025" s="1">
        <v>-0.76499300000000003</v>
      </c>
      <c r="J8025" s="1">
        <v>-78.527817999999996</v>
      </c>
      <c r="K8025" t="s">
        <v>21</v>
      </c>
      <c r="L8025" t="s">
        <v>22</v>
      </c>
      <c r="M8025" t="s">
        <v>122</v>
      </c>
      <c r="N8025" t="s">
        <v>123</v>
      </c>
      <c r="O8025">
        <v>130</v>
      </c>
      <c r="P8025" t="s">
        <v>221</v>
      </c>
      <c r="Q8025" t="s">
        <v>221</v>
      </c>
      <c r="R8025" t="s">
        <v>26</v>
      </c>
      <c r="T8025">
        <v>2022</v>
      </c>
      <c r="U8025" t="str">
        <f t="shared" si="251"/>
        <v>1605 A1_2_43</v>
      </c>
    </row>
    <row r="8026" spans="1:21" x14ac:dyDescent="0.3">
      <c r="A8026" t="str">
        <f t="shared" si="250"/>
        <v>44,Ecuador,1605 A1,SAN_ELIAS,Cotopaxi,2,3305,-0.764993,-78.527818,Pinaceae,Pinus,radiata,Pinus radiata,130,8,8, ,,2022</v>
      </c>
      <c r="B8026">
        <v>44</v>
      </c>
      <c r="C8026" t="s">
        <v>17</v>
      </c>
      <c r="D8026" t="s">
        <v>727</v>
      </c>
      <c r="E8026" t="s">
        <v>725</v>
      </c>
      <c r="F8026" t="s">
        <v>20</v>
      </c>
      <c r="G8026">
        <v>2</v>
      </c>
      <c r="H8026">
        <v>3305</v>
      </c>
      <c r="I8026" s="1">
        <v>-0.76499300000000003</v>
      </c>
      <c r="J8026" s="1">
        <v>-78.527817999999996</v>
      </c>
      <c r="K8026" t="s">
        <v>21</v>
      </c>
      <c r="L8026" t="s">
        <v>22</v>
      </c>
      <c r="M8026" t="s">
        <v>122</v>
      </c>
      <c r="N8026" t="s">
        <v>123</v>
      </c>
      <c r="O8026">
        <v>130</v>
      </c>
      <c r="P8026">
        <v>8</v>
      </c>
      <c r="Q8026">
        <v>8</v>
      </c>
      <c r="R8026" t="s">
        <v>26</v>
      </c>
      <c r="T8026">
        <v>2022</v>
      </c>
      <c r="U8026" t="str">
        <f t="shared" si="251"/>
        <v>1605 A1_2_44</v>
      </c>
    </row>
    <row r="8027" spans="1:21" x14ac:dyDescent="0.3">
      <c r="A8027" t="str">
        <f t="shared" si="250"/>
        <v>45,Ecuador,1605 A1,SAN_ELIAS,Cotopaxi,2,3305,-0.764993,-78.527818,Pinaceae,Pinus,radiata,Pinus radiata,130,14.6,14.6, ,,2022</v>
      </c>
      <c r="B8027">
        <v>45</v>
      </c>
      <c r="C8027" t="s">
        <v>17</v>
      </c>
      <c r="D8027" t="s">
        <v>727</v>
      </c>
      <c r="E8027" t="s">
        <v>725</v>
      </c>
      <c r="F8027" t="s">
        <v>20</v>
      </c>
      <c r="G8027">
        <v>2</v>
      </c>
      <c r="H8027">
        <v>3305</v>
      </c>
      <c r="I8027" s="1">
        <v>-0.76499300000000003</v>
      </c>
      <c r="J8027" s="1">
        <v>-78.527817999999996</v>
      </c>
      <c r="K8027" t="s">
        <v>21</v>
      </c>
      <c r="L8027" t="s">
        <v>22</v>
      </c>
      <c r="M8027" t="s">
        <v>122</v>
      </c>
      <c r="N8027" t="s">
        <v>123</v>
      </c>
      <c r="O8027">
        <v>130</v>
      </c>
      <c r="P8027" t="s">
        <v>140</v>
      </c>
      <c r="Q8027" t="s">
        <v>140</v>
      </c>
      <c r="R8027" t="s">
        <v>26</v>
      </c>
      <c r="T8027">
        <v>2022</v>
      </c>
      <c r="U8027" t="str">
        <f t="shared" si="251"/>
        <v>1605 A1_2_45</v>
      </c>
    </row>
    <row r="8028" spans="1:21" x14ac:dyDescent="0.3">
      <c r="A8028" t="str">
        <f t="shared" si="250"/>
        <v>46,Ecuador,1605 A1,SAN_ELIAS,Cotopaxi,2,3305,-0.764993,-78.527818,Pinaceae,Pinus,radiata,Pinus radiata,140,14.4,14.4, ,,2022</v>
      </c>
      <c r="B8028">
        <v>46</v>
      </c>
      <c r="C8028" t="s">
        <v>17</v>
      </c>
      <c r="D8028" t="s">
        <v>727</v>
      </c>
      <c r="E8028" t="s">
        <v>725</v>
      </c>
      <c r="F8028" t="s">
        <v>20</v>
      </c>
      <c r="G8028">
        <v>2</v>
      </c>
      <c r="H8028">
        <v>3305</v>
      </c>
      <c r="I8028" s="1">
        <v>-0.76499300000000003</v>
      </c>
      <c r="J8028" s="1">
        <v>-78.527817999999996</v>
      </c>
      <c r="K8028" t="s">
        <v>21</v>
      </c>
      <c r="L8028" t="s">
        <v>22</v>
      </c>
      <c r="M8028" t="s">
        <v>122</v>
      </c>
      <c r="N8028" t="s">
        <v>123</v>
      </c>
      <c r="O8028">
        <v>140</v>
      </c>
      <c r="P8028" t="s">
        <v>101</v>
      </c>
      <c r="Q8028" t="s">
        <v>101</v>
      </c>
      <c r="R8028" t="s">
        <v>26</v>
      </c>
      <c r="T8028">
        <v>2022</v>
      </c>
      <c r="U8028" t="str">
        <f t="shared" si="251"/>
        <v>1605 A1_2_46</v>
      </c>
    </row>
    <row r="8029" spans="1:21" x14ac:dyDescent="0.3">
      <c r="A8029" t="str">
        <f t="shared" si="250"/>
        <v>47,Ecuador,1605 A1,SAN_ELIAS,Cotopaxi,2,3305,-0.764993,-78.527818,Pinaceae,Pinus,radiata,Pinus radiata,130,12.5,12.5, ,,2022</v>
      </c>
      <c r="B8029">
        <v>47</v>
      </c>
      <c r="C8029" t="s">
        <v>17</v>
      </c>
      <c r="D8029" t="s">
        <v>727</v>
      </c>
      <c r="E8029" t="s">
        <v>725</v>
      </c>
      <c r="F8029" t="s">
        <v>20</v>
      </c>
      <c r="G8029">
        <v>2</v>
      </c>
      <c r="H8029">
        <v>3305</v>
      </c>
      <c r="I8029" s="1">
        <v>-0.76499300000000003</v>
      </c>
      <c r="J8029" s="1">
        <v>-78.527817999999996</v>
      </c>
      <c r="K8029" t="s">
        <v>21</v>
      </c>
      <c r="L8029" t="s">
        <v>22</v>
      </c>
      <c r="M8029" t="s">
        <v>122</v>
      </c>
      <c r="N8029" t="s">
        <v>123</v>
      </c>
      <c r="O8029">
        <v>130</v>
      </c>
      <c r="P8029" t="s">
        <v>177</v>
      </c>
      <c r="Q8029" t="s">
        <v>177</v>
      </c>
      <c r="R8029" t="s">
        <v>26</v>
      </c>
      <c r="T8029">
        <v>2022</v>
      </c>
      <c r="U8029" t="str">
        <f t="shared" si="251"/>
        <v>1605 A1_2_47</v>
      </c>
    </row>
    <row r="8030" spans="1:21" x14ac:dyDescent="0.3">
      <c r="A8030" t="str">
        <f t="shared" si="250"/>
        <v>48,Ecuador,1605 A1,SAN_ELIAS,Cotopaxi,2,3305,-0.764993,-78.527818,Pinaceae,Pinus,radiata,Pinus radiata,120,9.7,9.7, ,,2022</v>
      </c>
      <c r="B8030">
        <v>48</v>
      </c>
      <c r="C8030" t="s">
        <v>17</v>
      </c>
      <c r="D8030" t="s">
        <v>727</v>
      </c>
      <c r="E8030" t="s">
        <v>725</v>
      </c>
      <c r="F8030" t="s">
        <v>20</v>
      </c>
      <c r="G8030">
        <v>2</v>
      </c>
      <c r="H8030">
        <v>3305</v>
      </c>
      <c r="I8030" s="1">
        <v>-0.76499300000000003</v>
      </c>
      <c r="J8030" s="1">
        <v>-78.527817999999996</v>
      </c>
      <c r="K8030" t="s">
        <v>21</v>
      </c>
      <c r="L8030" t="s">
        <v>22</v>
      </c>
      <c r="M8030" t="s">
        <v>122</v>
      </c>
      <c r="N8030" t="s">
        <v>123</v>
      </c>
      <c r="O8030">
        <v>120</v>
      </c>
      <c r="P8030" t="s">
        <v>238</v>
      </c>
      <c r="Q8030" t="s">
        <v>238</v>
      </c>
      <c r="R8030" t="s">
        <v>26</v>
      </c>
      <c r="T8030">
        <v>2022</v>
      </c>
      <c r="U8030" t="str">
        <f t="shared" si="251"/>
        <v>1605 A1_2_48</v>
      </c>
    </row>
    <row r="8031" spans="1:21" x14ac:dyDescent="0.3">
      <c r="A8031" t="str">
        <f t="shared" si="250"/>
        <v>49.1,Ecuador,1605 A1,SAN_ELIAS,Cotopaxi,2,3305,-0.764993,-78.527818,Pinaceae,Pinus,radiata,Pinus radiata,130,11.6,11.6, ,,2022</v>
      </c>
      <c r="B8031" t="s">
        <v>628</v>
      </c>
      <c r="C8031" t="s">
        <v>17</v>
      </c>
      <c r="D8031" t="s">
        <v>727</v>
      </c>
      <c r="E8031" t="s">
        <v>725</v>
      </c>
      <c r="F8031" t="s">
        <v>20</v>
      </c>
      <c r="G8031">
        <v>2</v>
      </c>
      <c r="H8031">
        <v>3305</v>
      </c>
      <c r="I8031" s="1">
        <v>-0.76499300000000003</v>
      </c>
      <c r="J8031" s="1">
        <v>-78.527817999999996</v>
      </c>
      <c r="K8031" t="s">
        <v>21</v>
      </c>
      <c r="L8031" t="s">
        <v>22</v>
      </c>
      <c r="M8031" t="s">
        <v>122</v>
      </c>
      <c r="N8031" t="s">
        <v>123</v>
      </c>
      <c r="O8031">
        <v>130</v>
      </c>
      <c r="P8031" t="s">
        <v>336</v>
      </c>
      <c r="Q8031" t="s">
        <v>336</v>
      </c>
      <c r="R8031" t="s">
        <v>26</v>
      </c>
      <c r="T8031">
        <v>2022</v>
      </c>
      <c r="U8031" t="str">
        <f t="shared" si="251"/>
        <v>1605 A1_2_49.1</v>
      </c>
    </row>
    <row r="8032" spans="1:21" x14ac:dyDescent="0.3">
      <c r="A8032" t="str">
        <f t="shared" si="250"/>
        <v>49.2,Ecuador,1605 A1,SAN_ELIAS,Cotopaxi,2,3305,-0.764993,-78.527818,Pinaceae,Pinus,radiata,Pinus radiata,130,11.5,11.5, ,,2022</v>
      </c>
      <c r="B8032" t="s">
        <v>629</v>
      </c>
      <c r="C8032" t="s">
        <v>17</v>
      </c>
      <c r="D8032" t="s">
        <v>727</v>
      </c>
      <c r="E8032" t="s">
        <v>725</v>
      </c>
      <c r="F8032" t="s">
        <v>20</v>
      </c>
      <c r="G8032">
        <v>2</v>
      </c>
      <c r="H8032">
        <v>3305</v>
      </c>
      <c r="I8032" s="1">
        <v>-0.76499300000000003</v>
      </c>
      <c r="J8032" s="1">
        <v>-78.527817999999996</v>
      </c>
      <c r="K8032" t="s">
        <v>21</v>
      </c>
      <c r="L8032" t="s">
        <v>22</v>
      </c>
      <c r="M8032" t="s">
        <v>122</v>
      </c>
      <c r="N8032" t="s">
        <v>123</v>
      </c>
      <c r="O8032">
        <v>130</v>
      </c>
      <c r="P8032" t="s">
        <v>104</v>
      </c>
      <c r="Q8032" t="s">
        <v>104</v>
      </c>
      <c r="R8032" t="s">
        <v>26</v>
      </c>
      <c r="T8032">
        <v>2022</v>
      </c>
      <c r="U8032" t="str">
        <f t="shared" si="251"/>
        <v>1605 A1_2_49.2</v>
      </c>
    </row>
    <row r="8033" spans="1:21" x14ac:dyDescent="0.3">
      <c r="A8033" t="str">
        <f t="shared" si="250"/>
        <v>50,Ecuador,1605 A1,SAN_ELIAS,Cotopaxi,2,3305,-0.764993,-78.527818,Pinaceae,Pinus,radiata,Pinus radiata,130,6,6,6.5,,2022</v>
      </c>
      <c r="B8033">
        <v>50</v>
      </c>
      <c r="C8033" t="s">
        <v>17</v>
      </c>
      <c r="D8033" t="s">
        <v>727</v>
      </c>
      <c r="E8033" t="s">
        <v>725</v>
      </c>
      <c r="F8033" t="s">
        <v>20</v>
      </c>
      <c r="G8033">
        <v>2</v>
      </c>
      <c r="H8033">
        <v>3305</v>
      </c>
      <c r="I8033" s="1">
        <v>-0.76499300000000003</v>
      </c>
      <c r="J8033" s="1">
        <v>-78.527817999999996</v>
      </c>
      <c r="K8033" t="s">
        <v>21</v>
      </c>
      <c r="L8033" t="s">
        <v>22</v>
      </c>
      <c r="M8033" t="s">
        <v>122</v>
      </c>
      <c r="N8033" t="s">
        <v>123</v>
      </c>
      <c r="O8033">
        <v>130</v>
      </c>
      <c r="P8033">
        <v>6</v>
      </c>
      <c r="Q8033">
        <v>6</v>
      </c>
      <c r="R8033" t="s">
        <v>262</v>
      </c>
      <c r="T8033">
        <v>2022</v>
      </c>
      <c r="U8033" t="str">
        <f t="shared" si="251"/>
        <v>1605 A1_2_50</v>
      </c>
    </row>
    <row r="8034" spans="1:21" x14ac:dyDescent="0.3">
      <c r="A8034" t="str">
        <f t="shared" si="250"/>
        <v>51,Ecuador,1605 A1,SAN_ELIAS,Cotopaxi,2,3305,-0.764993,-78.527818,Pinaceae,Pinus,radiata,Pinus radiata,130,4.8,4.8, ,,2022</v>
      </c>
      <c r="B8034">
        <v>51</v>
      </c>
      <c r="C8034" t="s">
        <v>17</v>
      </c>
      <c r="D8034" t="s">
        <v>727</v>
      </c>
      <c r="E8034" t="s">
        <v>725</v>
      </c>
      <c r="F8034" t="s">
        <v>20</v>
      </c>
      <c r="G8034">
        <v>2</v>
      </c>
      <c r="H8034">
        <v>3305</v>
      </c>
      <c r="I8034" s="1">
        <v>-0.76499300000000003</v>
      </c>
      <c r="J8034" s="1">
        <v>-78.527817999999996</v>
      </c>
      <c r="K8034" t="s">
        <v>21</v>
      </c>
      <c r="L8034" t="s">
        <v>22</v>
      </c>
      <c r="M8034" t="s">
        <v>122</v>
      </c>
      <c r="N8034" t="s">
        <v>123</v>
      </c>
      <c r="O8034">
        <v>130</v>
      </c>
      <c r="P8034" t="s">
        <v>49</v>
      </c>
      <c r="Q8034" t="s">
        <v>49</v>
      </c>
      <c r="R8034" t="s">
        <v>26</v>
      </c>
      <c r="T8034">
        <v>2022</v>
      </c>
      <c r="U8034" t="str">
        <f t="shared" si="251"/>
        <v>1605 A1_2_51</v>
      </c>
    </row>
    <row r="8035" spans="1:21" x14ac:dyDescent="0.3">
      <c r="A8035" t="str">
        <f t="shared" si="250"/>
        <v>52,Ecuador,1605 A1,SAN_ELIAS,Cotopaxi,2,3305,-0.764993,-78.527818,Pinaceae,Pinus,radiata,Pinus radiata,120,11.2,11.2, ,,2022</v>
      </c>
      <c r="B8035">
        <v>52</v>
      </c>
      <c r="C8035" t="s">
        <v>17</v>
      </c>
      <c r="D8035" t="s">
        <v>727</v>
      </c>
      <c r="E8035" t="s">
        <v>725</v>
      </c>
      <c r="F8035" t="s">
        <v>20</v>
      </c>
      <c r="G8035">
        <v>2</v>
      </c>
      <c r="H8035">
        <v>3305</v>
      </c>
      <c r="I8035" s="1">
        <v>-0.76499300000000003</v>
      </c>
      <c r="J8035" s="1">
        <v>-78.527817999999996</v>
      </c>
      <c r="K8035" t="s">
        <v>21</v>
      </c>
      <c r="L8035" t="s">
        <v>22</v>
      </c>
      <c r="M8035" t="s">
        <v>122</v>
      </c>
      <c r="N8035" t="s">
        <v>123</v>
      </c>
      <c r="O8035">
        <v>120</v>
      </c>
      <c r="P8035" t="s">
        <v>182</v>
      </c>
      <c r="Q8035" t="s">
        <v>182</v>
      </c>
      <c r="R8035" t="s">
        <v>26</v>
      </c>
      <c r="T8035">
        <v>2022</v>
      </c>
      <c r="U8035" t="str">
        <f t="shared" si="251"/>
        <v>1605 A1_2_52</v>
      </c>
    </row>
    <row r="8036" spans="1:21" x14ac:dyDescent="0.3">
      <c r="A8036" t="str">
        <f t="shared" si="250"/>
        <v>53,Ecuador,1605 A1,SAN_ELIAS,Cotopaxi,2,3305,-0.764993,-78.527818,Pinaceae,Pinus,radiata,Pinus radiata,130,13.5,13.5, ,,2022</v>
      </c>
      <c r="B8036">
        <v>53</v>
      </c>
      <c r="C8036" t="s">
        <v>17</v>
      </c>
      <c r="D8036" t="s">
        <v>727</v>
      </c>
      <c r="E8036" t="s">
        <v>725</v>
      </c>
      <c r="F8036" t="s">
        <v>20</v>
      </c>
      <c r="G8036">
        <v>2</v>
      </c>
      <c r="H8036">
        <v>3305</v>
      </c>
      <c r="I8036" s="1">
        <v>-0.76499300000000003</v>
      </c>
      <c r="J8036" s="1">
        <v>-78.527817999999996</v>
      </c>
      <c r="K8036" t="s">
        <v>21</v>
      </c>
      <c r="L8036" t="s">
        <v>22</v>
      </c>
      <c r="M8036" t="s">
        <v>122</v>
      </c>
      <c r="N8036" t="s">
        <v>123</v>
      </c>
      <c r="O8036">
        <v>130</v>
      </c>
      <c r="P8036" t="s">
        <v>102</v>
      </c>
      <c r="Q8036" t="s">
        <v>102</v>
      </c>
      <c r="R8036" t="s">
        <v>26</v>
      </c>
      <c r="T8036">
        <v>2022</v>
      </c>
      <c r="U8036" t="str">
        <f t="shared" si="251"/>
        <v>1605 A1_2_53</v>
      </c>
    </row>
    <row r="8037" spans="1:21" x14ac:dyDescent="0.3">
      <c r="A8037" t="str">
        <f t="shared" si="250"/>
        <v>54,Ecuador,1605 A1,SAN_ELIAS,Cotopaxi,2,3305,-0.764993,-78.527818,Pinaceae,Pinus,radiata,Pinus radiata,130,11.3,11.3, ,,2022</v>
      </c>
      <c r="B8037">
        <v>54</v>
      </c>
      <c r="C8037" t="s">
        <v>17</v>
      </c>
      <c r="D8037" t="s">
        <v>727</v>
      </c>
      <c r="E8037" t="s">
        <v>725</v>
      </c>
      <c r="F8037" t="s">
        <v>20</v>
      </c>
      <c r="G8037">
        <v>2</v>
      </c>
      <c r="H8037">
        <v>3305</v>
      </c>
      <c r="I8037" s="1">
        <v>-0.76499300000000003</v>
      </c>
      <c r="J8037" s="1">
        <v>-78.527817999999996</v>
      </c>
      <c r="K8037" t="s">
        <v>21</v>
      </c>
      <c r="L8037" t="s">
        <v>22</v>
      </c>
      <c r="M8037" t="s">
        <v>122</v>
      </c>
      <c r="N8037" t="s">
        <v>123</v>
      </c>
      <c r="O8037">
        <v>130</v>
      </c>
      <c r="P8037" t="s">
        <v>172</v>
      </c>
      <c r="Q8037" t="s">
        <v>172</v>
      </c>
      <c r="R8037" t="s">
        <v>26</v>
      </c>
      <c r="T8037">
        <v>2022</v>
      </c>
      <c r="U8037" t="str">
        <f t="shared" si="251"/>
        <v>1605 A1_2_54</v>
      </c>
    </row>
    <row r="8038" spans="1:21" x14ac:dyDescent="0.3">
      <c r="A8038" t="str">
        <f t="shared" si="250"/>
        <v>55,Ecuador,1605 A1,SAN_ELIAS,Cotopaxi,2,3305,-0.764993,-78.527818,Pinaceae,Pinus,radiata,Pinus radiata,130,3.6,3.6,6,,2022</v>
      </c>
      <c r="B8038">
        <v>55</v>
      </c>
      <c r="C8038" t="s">
        <v>17</v>
      </c>
      <c r="D8038" t="s">
        <v>727</v>
      </c>
      <c r="E8038" t="s">
        <v>725</v>
      </c>
      <c r="F8038" t="s">
        <v>20</v>
      </c>
      <c r="G8038">
        <v>2</v>
      </c>
      <c r="H8038">
        <v>3305</v>
      </c>
      <c r="I8038" s="1">
        <v>-0.76499300000000003</v>
      </c>
      <c r="J8038" s="1">
        <v>-78.527817999999996</v>
      </c>
      <c r="K8038" t="s">
        <v>21</v>
      </c>
      <c r="L8038" t="s">
        <v>22</v>
      </c>
      <c r="M8038" t="s">
        <v>122</v>
      </c>
      <c r="N8038" t="s">
        <v>123</v>
      </c>
      <c r="O8038">
        <v>130</v>
      </c>
      <c r="P8038" t="s">
        <v>280</v>
      </c>
      <c r="Q8038" t="s">
        <v>280</v>
      </c>
      <c r="R8038">
        <v>6</v>
      </c>
      <c r="T8038">
        <v>2022</v>
      </c>
      <c r="U8038" t="str">
        <f t="shared" si="251"/>
        <v>1605 A1_2_55</v>
      </c>
    </row>
    <row r="8039" spans="1:21" x14ac:dyDescent="0.3">
      <c r="A8039" t="str">
        <f t="shared" si="250"/>
        <v>56,Ecuador,1605 A1,SAN_ELIAS,Cotopaxi,2,3305,-0.764993,-78.527818,Pinaceae,Pinus,radiata,Pinus radiata,130,13,13, ,,2022</v>
      </c>
      <c r="B8039">
        <v>56</v>
      </c>
      <c r="C8039" t="s">
        <v>17</v>
      </c>
      <c r="D8039" t="s">
        <v>727</v>
      </c>
      <c r="E8039" t="s">
        <v>725</v>
      </c>
      <c r="F8039" t="s">
        <v>20</v>
      </c>
      <c r="G8039">
        <v>2</v>
      </c>
      <c r="H8039">
        <v>3305</v>
      </c>
      <c r="I8039" s="1">
        <v>-0.76499300000000003</v>
      </c>
      <c r="J8039" s="1">
        <v>-78.527817999999996</v>
      </c>
      <c r="K8039" t="s">
        <v>21</v>
      </c>
      <c r="L8039" t="s">
        <v>22</v>
      </c>
      <c r="M8039" t="s">
        <v>122</v>
      </c>
      <c r="N8039" t="s">
        <v>123</v>
      </c>
      <c r="O8039">
        <v>130</v>
      </c>
      <c r="P8039">
        <v>13</v>
      </c>
      <c r="Q8039">
        <v>13</v>
      </c>
      <c r="R8039" t="s">
        <v>26</v>
      </c>
      <c r="T8039">
        <v>2022</v>
      </c>
      <c r="U8039" t="str">
        <f t="shared" si="251"/>
        <v>1605 A1_2_56</v>
      </c>
    </row>
    <row r="8040" spans="1:21" x14ac:dyDescent="0.3">
      <c r="A8040" t="str">
        <f t="shared" si="250"/>
        <v>57,Ecuador,1605 A1,SAN_ELIAS,Cotopaxi,2,3305,-0.764993,-78.527818,Pinaceae,Pinus,radiata,Pinus radiata,130,15.4,15.4, ,,2022</v>
      </c>
      <c r="B8040">
        <v>57</v>
      </c>
      <c r="C8040" t="s">
        <v>17</v>
      </c>
      <c r="D8040" t="s">
        <v>727</v>
      </c>
      <c r="E8040" t="s">
        <v>725</v>
      </c>
      <c r="F8040" t="s">
        <v>20</v>
      </c>
      <c r="G8040">
        <v>2</v>
      </c>
      <c r="H8040">
        <v>3305</v>
      </c>
      <c r="I8040" s="1">
        <v>-0.76499300000000003</v>
      </c>
      <c r="J8040" s="1">
        <v>-78.527817999999996</v>
      </c>
      <c r="K8040" t="s">
        <v>21</v>
      </c>
      <c r="L8040" t="s">
        <v>22</v>
      </c>
      <c r="M8040" t="s">
        <v>122</v>
      </c>
      <c r="N8040" t="s">
        <v>123</v>
      </c>
      <c r="O8040">
        <v>130</v>
      </c>
      <c r="P8040" t="s">
        <v>80</v>
      </c>
      <c r="Q8040" t="s">
        <v>80</v>
      </c>
      <c r="R8040" t="s">
        <v>26</v>
      </c>
      <c r="T8040">
        <v>2022</v>
      </c>
      <c r="U8040" t="str">
        <f t="shared" si="251"/>
        <v>1605 A1_2_57</v>
      </c>
    </row>
    <row r="8041" spans="1:21" x14ac:dyDescent="0.3">
      <c r="A8041" t="str">
        <f t="shared" si="250"/>
        <v>58,Ecuador,1605 A1,SAN_ELIAS,Cotopaxi,2,3305,-0.764993,-78.527818,Pinaceae,Pinus,radiata,Pinus radiata,130,6.1,6.1, ,,2022</v>
      </c>
      <c r="B8041">
        <v>58</v>
      </c>
      <c r="C8041" t="s">
        <v>17</v>
      </c>
      <c r="D8041" t="s">
        <v>727</v>
      </c>
      <c r="E8041" t="s">
        <v>725</v>
      </c>
      <c r="F8041" t="s">
        <v>20</v>
      </c>
      <c r="G8041">
        <v>2</v>
      </c>
      <c r="H8041">
        <v>3305</v>
      </c>
      <c r="I8041" s="1">
        <v>-0.76499300000000003</v>
      </c>
      <c r="J8041" s="1">
        <v>-78.527817999999996</v>
      </c>
      <c r="K8041" t="s">
        <v>21</v>
      </c>
      <c r="L8041" t="s">
        <v>22</v>
      </c>
      <c r="M8041" t="s">
        <v>122</v>
      </c>
      <c r="N8041" t="s">
        <v>123</v>
      </c>
      <c r="O8041">
        <v>130</v>
      </c>
      <c r="P8041" t="s">
        <v>269</v>
      </c>
      <c r="Q8041" t="s">
        <v>269</v>
      </c>
      <c r="R8041" t="s">
        <v>26</v>
      </c>
      <c r="T8041">
        <v>2022</v>
      </c>
      <c r="U8041" t="str">
        <f t="shared" si="251"/>
        <v>1605 A1_2_58</v>
      </c>
    </row>
    <row r="8042" spans="1:21" x14ac:dyDescent="0.3">
      <c r="A8042" t="str">
        <f t="shared" si="250"/>
        <v>60,Ecuador,1605 A1,SAN_ELIAS,Cotopaxi,2,3305,-0.764993,-78.527818,Pinaceae,Pinus,radiata,Pinus radiata,130,4.8,4.8,7,,2022</v>
      </c>
      <c r="B8042">
        <v>60</v>
      </c>
      <c r="C8042" t="s">
        <v>17</v>
      </c>
      <c r="D8042" t="s">
        <v>727</v>
      </c>
      <c r="E8042" t="s">
        <v>725</v>
      </c>
      <c r="F8042" t="s">
        <v>20</v>
      </c>
      <c r="G8042">
        <v>2</v>
      </c>
      <c r="H8042">
        <v>3305</v>
      </c>
      <c r="I8042" s="1">
        <v>-0.76499300000000003</v>
      </c>
      <c r="J8042" s="1">
        <v>-78.527817999999996</v>
      </c>
      <c r="K8042" t="s">
        <v>21</v>
      </c>
      <c r="L8042" t="s">
        <v>22</v>
      </c>
      <c r="M8042" t="s">
        <v>122</v>
      </c>
      <c r="N8042" t="s">
        <v>123</v>
      </c>
      <c r="O8042">
        <v>130</v>
      </c>
      <c r="P8042" t="s">
        <v>49</v>
      </c>
      <c r="Q8042" t="s">
        <v>49</v>
      </c>
      <c r="R8042">
        <v>7</v>
      </c>
      <c r="T8042">
        <v>2022</v>
      </c>
      <c r="U8042" t="str">
        <f t="shared" si="251"/>
        <v>1605 A1_2_60</v>
      </c>
    </row>
    <row r="8043" spans="1:21" x14ac:dyDescent="0.3">
      <c r="A8043" t="str">
        <f t="shared" si="250"/>
        <v>61,Ecuador,1605 A1,SAN_ELIAS,Cotopaxi,2,3305,-0.764993,-78.527818,Pinaceae,Pinus,radiata,Pinus radiata,130,9.2,9.2, ,,2022</v>
      </c>
      <c r="B8043">
        <v>61</v>
      </c>
      <c r="C8043" t="s">
        <v>17</v>
      </c>
      <c r="D8043" t="s">
        <v>727</v>
      </c>
      <c r="E8043" t="s">
        <v>725</v>
      </c>
      <c r="F8043" t="s">
        <v>20</v>
      </c>
      <c r="G8043">
        <v>2</v>
      </c>
      <c r="H8043">
        <v>3305</v>
      </c>
      <c r="I8043" s="1">
        <v>-0.76499300000000003</v>
      </c>
      <c r="J8043" s="1">
        <v>-78.527817999999996</v>
      </c>
      <c r="K8043" t="s">
        <v>21</v>
      </c>
      <c r="L8043" t="s">
        <v>22</v>
      </c>
      <c r="M8043" t="s">
        <v>122</v>
      </c>
      <c r="N8043" t="s">
        <v>123</v>
      </c>
      <c r="O8043">
        <v>130</v>
      </c>
      <c r="P8043" t="s">
        <v>271</v>
      </c>
      <c r="Q8043" t="s">
        <v>271</v>
      </c>
      <c r="R8043" t="s">
        <v>26</v>
      </c>
      <c r="T8043">
        <v>2022</v>
      </c>
      <c r="U8043" t="str">
        <f t="shared" si="251"/>
        <v>1605 A1_2_61</v>
      </c>
    </row>
    <row r="8044" spans="1:21" x14ac:dyDescent="0.3">
      <c r="A8044" t="str">
        <f t="shared" si="250"/>
        <v>62,Ecuador,1605 A1,SAN_ELIAS,Cotopaxi,2,3305,-0.764993,-78.527818,Pinaceae,Pinus,radiata,Pinus radiata,140,13.3,13.3, ,,2022</v>
      </c>
      <c r="B8044">
        <v>62</v>
      </c>
      <c r="C8044" t="s">
        <v>17</v>
      </c>
      <c r="D8044" t="s">
        <v>727</v>
      </c>
      <c r="E8044" t="s">
        <v>725</v>
      </c>
      <c r="F8044" t="s">
        <v>20</v>
      </c>
      <c r="G8044">
        <v>2</v>
      </c>
      <c r="H8044">
        <v>3305</v>
      </c>
      <c r="I8044" s="1">
        <v>-0.76499300000000003</v>
      </c>
      <c r="J8044" s="1">
        <v>-78.527817999999996</v>
      </c>
      <c r="K8044" t="s">
        <v>21</v>
      </c>
      <c r="L8044" t="s">
        <v>22</v>
      </c>
      <c r="M8044" t="s">
        <v>122</v>
      </c>
      <c r="N8044" t="s">
        <v>123</v>
      </c>
      <c r="O8044">
        <v>140</v>
      </c>
      <c r="P8044" t="s">
        <v>219</v>
      </c>
      <c r="Q8044" t="s">
        <v>219</v>
      </c>
      <c r="R8044" t="s">
        <v>26</v>
      </c>
      <c r="T8044">
        <v>2022</v>
      </c>
      <c r="U8044" t="str">
        <f t="shared" si="251"/>
        <v>1605 A1_2_62</v>
      </c>
    </row>
    <row r="8045" spans="1:21" x14ac:dyDescent="0.3">
      <c r="A8045" t="str">
        <f t="shared" si="250"/>
        <v>64,Ecuador,1605 A1,SAN_ELIAS,Cotopaxi,2,3305,-0.764993,-78.527818,Pinaceae,Pinus,radiata,Pinus radiata,130,10,10, ,,2022</v>
      </c>
      <c r="B8045">
        <v>64</v>
      </c>
      <c r="C8045" t="s">
        <v>17</v>
      </c>
      <c r="D8045" t="s">
        <v>727</v>
      </c>
      <c r="E8045" t="s">
        <v>725</v>
      </c>
      <c r="F8045" t="s">
        <v>20</v>
      </c>
      <c r="G8045">
        <v>2</v>
      </c>
      <c r="H8045">
        <v>3305</v>
      </c>
      <c r="I8045" s="1">
        <v>-0.76499300000000003</v>
      </c>
      <c r="J8045" s="1">
        <v>-78.527817999999996</v>
      </c>
      <c r="K8045" t="s">
        <v>21</v>
      </c>
      <c r="L8045" t="s">
        <v>22</v>
      </c>
      <c r="M8045" t="s">
        <v>122</v>
      </c>
      <c r="N8045" t="s">
        <v>123</v>
      </c>
      <c r="O8045">
        <v>130</v>
      </c>
      <c r="P8045">
        <v>10</v>
      </c>
      <c r="Q8045">
        <v>10</v>
      </c>
      <c r="R8045" t="s">
        <v>26</v>
      </c>
      <c r="T8045">
        <v>2022</v>
      </c>
      <c r="U8045" t="str">
        <f t="shared" si="251"/>
        <v>1605 A1_2_64</v>
      </c>
    </row>
    <row r="8046" spans="1:21" x14ac:dyDescent="0.3">
      <c r="A8046" t="str">
        <f t="shared" si="250"/>
        <v>66,Ecuador,1605 A1,SAN_ELIAS,Cotopaxi,2,3305,-0.764993,-78.527818,Pinaceae,Pinus,radiata,Pinus radiata,130,9,9, ,,2022</v>
      </c>
      <c r="B8046">
        <v>66</v>
      </c>
      <c r="C8046" t="s">
        <v>17</v>
      </c>
      <c r="D8046" t="s">
        <v>727</v>
      </c>
      <c r="E8046" t="s">
        <v>725</v>
      </c>
      <c r="F8046" t="s">
        <v>20</v>
      </c>
      <c r="G8046">
        <v>2</v>
      </c>
      <c r="H8046">
        <v>3305</v>
      </c>
      <c r="I8046" s="1">
        <v>-0.76499300000000003</v>
      </c>
      <c r="J8046" s="1">
        <v>-78.527817999999996</v>
      </c>
      <c r="K8046" t="s">
        <v>21</v>
      </c>
      <c r="L8046" t="s">
        <v>22</v>
      </c>
      <c r="M8046" t="s">
        <v>122</v>
      </c>
      <c r="N8046" t="s">
        <v>123</v>
      </c>
      <c r="O8046">
        <v>130</v>
      </c>
      <c r="P8046">
        <v>9</v>
      </c>
      <c r="Q8046">
        <v>9</v>
      </c>
      <c r="R8046" t="s">
        <v>26</v>
      </c>
      <c r="T8046">
        <v>2022</v>
      </c>
      <c r="U8046" t="str">
        <f t="shared" si="251"/>
        <v>1605 A1_2_66</v>
      </c>
    </row>
    <row r="8047" spans="1:21" x14ac:dyDescent="0.3">
      <c r="A8047" t="str">
        <f t="shared" si="250"/>
        <v>68,Ecuador,1605 A1,SAN_ELIAS,Cotopaxi,2,3305,-0.764993,-78.527818,Pinaceae,Pinus,radiata,Pinus radiata,130,34.5,34.5, ,,2022</v>
      </c>
      <c r="B8047">
        <v>68</v>
      </c>
      <c r="C8047" t="s">
        <v>17</v>
      </c>
      <c r="D8047" t="s">
        <v>727</v>
      </c>
      <c r="E8047" t="s">
        <v>725</v>
      </c>
      <c r="F8047" t="s">
        <v>20</v>
      </c>
      <c r="G8047">
        <v>2</v>
      </c>
      <c r="H8047">
        <v>3305</v>
      </c>
      <c r="I8047" s="1">
        <v>-0.76499300000000003</v>
      </c>
      <c r="J8047" s="1">
        <v>-78.527817999999996</v>
      </c>
      <c r="K8047" t="s">
        <v>21</v>
      </c>
      <c r="L8047" t="s">
        <v>22</v>
      </c>
      <c r="M8047" t="s">
        <v>122</v>
      </c>
      <c r="N8047" t="s">
        <v>123</v>
      </c>
      <c r="O8047">
        <v>130</v>
      </c>
      <c r="P8047" t="s">
        <v>302</v>
      </c>
      <c r="Q8047" t="s">
        <v>302</v>
      </c>
      <c r="R8047" t="s">
        <v>26</v>
      </c>
      <c r="T8047">
        <v>2022</v>
      </c>
      <c r="U8047" t="str">
        <f t="shared" si="251"/>
        <v>1605 A1_2_68</v>
      </c>
    </row>
    <row r="8048" spans="1:21" x14ac:dyDescent="0.3">
      <c r="A8048" t="str">
        <f t="shared" si="250"/>
        <v>69,Ecuador,1605 A1,SAN_ELIAS,Cotopaxi,2,3305,-0.764993,-78.527818,Pinaceae,Pinus,radiata,Pinus radiata,130,13.5,13.5, ,,2022</v>
      </c>
      <c r="B8048">
        <v>69</v>
      </c>
      <c r="C8048" t="s">
        <v>17</v>
      </c>
      <c r="D8048" t="s">
        <v>727</v>
      </c>
      <c r="E8048" t="s">
        <v>725</v>
      </c>
      <c r="F8048" t="s">
        <v>20</v>
      </c>
      <c r="G8048">
        <v>2</v>
      </c>
      <c r="H8048">
        <v>3305</v>
      </c>
      <c r="I8048" s="1">
        <v>-0.76499300000000003</v>
      </c>
      <c r="J8048" s="1">
        <v>-78.527817999999996</v>
      </c>
      <c r="K8048" t="s">
        <v>21</v>
      </c>
      <c r="L8048" t="s">
        <v>22</v>
      </c>
      <c r="M8048" t="s">
        <v>122</v>
      </c>
      <c r="N8048" t="s">
        <v>123</v>
      </c>
      <c r="O8048">
        <v>130</v>
      </c>
      <c r="P8048" t="s">
        <v>102</v>
      </c>
      <c r="Q8048" t="s">
        <v>102</v>
      </c>
      <c r="R8048" t="s">
        <v>26</v>
      </c>
      <c r="T8048">
        <v>2022</v>
      </c>
      <c r="U8048" t="str">
        <f t="shared" si="251"/>
        <v>1605 A1_2_69</v>
      </c>
    </row>
    <row r="8049" spans="1:21" x14ac:dyDescent="0.3">
      <c r="A8049" t="str">
        <f t="shared" si="250"/>
        <v>70,Ecuador,1605 A1,SAN_ELIAS,Cotopaxi,2,3305,-0.764993,-78.527818,Pinaceae,Pinus,radiata,Pinus radiata,140,6,6, ,,2022</v>
      </c>
      <c r="B8049">
        <v>70</v>
      </c>
      <c r="C8049" t="s">
        <v>17</v>
      </c>
      <c r="D8049" t="s">
        <v>727</v>
      </c>
      <c r="E8049" t="s">
        <v>725</v>
      </c>
      <c r="F8049" t="s">
        <v>20</v>
      </c>
      <c r="G8049">
        <v>2</v>
      </c>
      <c r="H8049">
        <v>3305</v>
      </c>
      <c r="I8049" s="1">
        <v>-0.76499300000000003</v>
      </c>
      <c r="J8049" s="1">
        <v>-78.527817999999996</v>
      </c>
      <c r="K8049" t="s">
        <v>21</v>
      </c>
      <c r="L8049" t="s">
        <v>22</v>
      </c>
      <c r="M8049" t="s">
        <v>122</v>
      </c>
      <c r="N8049" t="s">
        <v>123</v>
      </c>
      <c r="O8049">
        <v>140</v>
      </c>
      <c r="P8049">
        <v>6</v>
      </c>
      <c r="Q8049">
        <v>6</v>
      </c>
      <c r="R8049" t="s">
        <v>26</v>
      </c>
      <c r="T8049">
        <v>2022</v>
      </c>
      <c r="U8049" t="str">
        <f t="shared" si="251"/>
        <v>1605 A1_2_70</v>
      </c>
    </row>
    <row r="8050" spans="1:21" x14ac:dyDescent="0.3">
      <c r="A8050" t="str">
        <f t="shared" si="250"/>
        <v>71,Ecuador,1605 A1,SAN_ELIAS,Cotopaxi,2,3305,-0.764993,-78.527818,Pinaceae,Pinus,radiata,Pinus radiata,130,19.7,19.7, ,,2022</v>
      </c>
      <c r="B8050">
        <v>71</v>
      </c>
      <c r="C8050" t="s">
        <v>17</v>
      </c>
      <c r="D8050" t="s">
        <v>727</v>
      </c>
      <c r="E8050" t="s">
        <v>725</v>
      </c>
      <c r="F8050" t="s">
        <v>20</v>
      </c>
      <c r="G8050">
        <v>2</v>
      </c>
      <c r="H8050">
        <v>3305</v>
      </c>
      <c r="I8050" s="1">
        <v>-0.76499300000000003</v>
      </c>
      <c r="J8050" s="1">
        <v>-78.527817999999996</v>
      </c>
      <c r="K8050" t="s">
        <v>21</v>
      </c>
      <c r="L8050" t="s">
        <v>22</v>
      </c>
      <c r="M8050" t="s">
        <v>122</v>
      </c>
      <c r="N8050" t="s">
        <v>123</v>
      </c>
      <c r="O8050">
        <v>130</v>
      </c>
      <c r="P8050" t="s">
        <v>106</v>
      </c>
      <c r="Q8050" t="s">
        <v>106</v>
      </c>
      <c r="R8050" t="s">
        <v>26</v>
      </c>
      <c r="T8050">
        <v>2022</v>
      </c>
      <c r="U8050" t="str">
        <f t="shared" si="251"/>
        <v>1605 A1_2_71</v>
      </c>
    </row>
    <row r="8051" spans="1:21" x14ac:dyDescent="0.3">
      <c r="A8051" t="str">
        <f t="shared" si="250"/>
        <v>72,Ecuador,1605 A1,SAN_ELIAS,Cotopaxi,2,3305,-0.764993,-78.527818,Pinaceae,Pinus,radiata,Pinus radiata,130,22.6,22.6,18,,2022</v>
      </c>
      <c r="B8051">
        <v>72</v>
      </c>
      <c r="C8051" t="s">
        <v>17</v>
      </c>
      <c r="D8051" t="s">
        <v>727</v>
      </c>
      <c r="E8051" t="s">
        <v>725</v>
      </c>
      <c r="F8051" t="s">
        <v>20</v>
      </c>
      <c r="G8051">
        <v>2</v>
      </c>
      <c r="H8051">
        <v>3305</v>
      </c>
      <c r="I8051" s="1">
        <v>-0.76499300000000003</v>
      </c>
      <c r="J8051" s="1">
        <v>-78.527817999999996</v>
      </c>
      <c r="K8051" t="s">
        <v>21</v>
      </c>
      <c r="L8051" t="s">
        <v>22</v>
      </c>
      <c r="M8051" t="s">
        <v>122</v>
      </c>
      <c r="N8051" t="s">
        <v>123</v>
      </c>
      <c r="O8051">
        <v>130</v>
      </c>
      <c r="P8051" t="s">
        <v>199</v>
      </c>
      <c r="Q8051" t="s">
        <v>199</v>
      </c>
      <c r="R8051">
        <v>18</v>
      </c>
      <c r="T8051">
        <v>2022</v>
      </c>
      <c r="U8051" t="str">
        <f t="shared" si="251"/>
        <v>1605 A1_2_72</v>
      </c>
    </row>
    <row r="8052" spans="1:21" x14ac:dyDescent="0.3">
      <c r="A8052" t="str">
        <f t="shared" si="250"/>
        <v>73,Ecuador,1605 A1,SAN_ELIAS,Cotopaxi,2,3305,-0.764993,-78.527818,Pinaceae,Pinus,radiata,Pinus radiata,130,32,32,17.5,,2022</v>
      </c>
      <c r="B8052">
        <v>73</v>
      </c>
      <c r="C8052" t="s">
        <v>17</v>
      </c>
      <c r="D8052" t="s">
        <v>727</v>
      </c>
      <c r="E8052" t="s">
        <v>725</v>
      </c>
      <c r="F8052" t="s">
        <v>20</v>
      </c>
      <c r="G8052">
        <v>2</v>
      </c>
      <c r="H8052">
        <v>3305</v>
      </c>
      <c r="I8052" s="1">
        <v>-0.76499300000000003</v>
      </c>
      <c r="J8052" s="1">
        <v>-78.527817999999996</v>
      </c>
      <c r="K8052" t="s">
        <v>21</v>
      </c>
      <c r="L8052" t="s">
        <v>22</v>
      </c>
      <c r="M8052" t="s">
        <v>122</v>
      </c>
      <c r="N8052" t="s">
        <v>123</v>
      </c>
      <c r="O8052">
        <v>130</v>
      </c>
      <c r="P8052">
        <v>32</v>
      </c>
      <c r="Q8052">
        <v>32</v>
      </c>
      <c r="R8052" t="s">
        <v>111</v>
      </c>
      <c r="T8052">
        <v>2022</v>
      </c>
      <c r="U8052" t="str">
        <f t="shared" si="251"/>
        <v>1605 A1_2_73</v>
      </c>
    </row>
    <row r="8053" spans="1:21" x14ac:dyDescent="0.3">
      <c r="A8053" t="str">
        <f t="shared" si="250"/>
        <v>75,Ecuador,1605 A1,SAN_ELIAS,Cotopaxi,2,3305,-0.764993,-78.527818,Pinaceae,Pinus,radiata,Pinus radiata,140,7.8,7.8, ,,2022</v>
      </c>
      <c r="B8053">
        <v>75</v>
      </c>
      <c r="C8053" t="s">
        <v>17</v>
      </c>
      <c r="D8053" t="s">
        <v>727</v>
      </c>
      <c r="E8053" t="s">
        <v>725</v>
      </c>
      <c r="F8053" t="s">
        <v>20</v>
      </c>
      <c r="G8053">
        <v>2</v>
      </c>
      <c r="H8053">
        <v>3305</v>
      </c>
      <c r="I8053" s="1">
        <v>-0.76499300000000003</v>
      </c>
      <c r="J8053" s="1">
        <v>-78.527817999999996</v>
      </c>
      <c r="K8053" t="s">
        <v>21</v>
      </c>
      <c r="L8053" t="s">
        <v>22</v>
      </c>
      <c r="M8053" t="s">
        <v>122</v>
      </c>
      <c r="N8053" t="s">
        <v>123</v>
      </c>
      <c r="O8053">
        <v>140</v>
      </c>
      <c r="P8053" t="s">
        <v>217</v>
      </c>
      <c r="Q8053" t="s">
        <v>217</v>
      </c>
      <c r="R8053" t="s">
        <v>26</v>
      </c>
      <c r="T8053">
        <v>2022</v>
      </c>
      <c r="U8053" t="str">
        <f t="shared" si="251"/>
        <v>1605 A1_2_75</v>
      </c>
    </row>
    <row r="8054" spans="1:21" x14ac:dyDescent="0.3">
      <c r="A8054" t="str">
        <f t="shared" si="250"/>
        <v>76,Ecuador,1605 A1,SAN_ELIAS,Cotopaxi,2,3305,-0.764993,-78.527818,Pinaceae,Pinus,radiata,Pinus radiata,130,11.2,11.2,13.5,,2022</v>
      </c>
      <c r="B8054">
        <v>76</v>
      </c>
      <c r="C8054" t="s">
        <v>17</v>
      </c>
      <c r="D8054" t="s">
        <v>727</v>
      </c>
      <c r="E8054" t="s">
        <v>725</v>
      </c>
      <c r="F8054" t="s">
        <v>20</v>
      </c>
      <c r="G8054">
        <v>2</v>
      </c>
      <c r="H8054">
        <v>3305</v>
      </c>
      <c r="I8054" s="1">
        <v>-0.76499300000000003</v>
      </c>
      <c r="J8054" s="1">
        <v>-78.527817999999996</v>
      </c>
      <c r="K8054" t="s">
        <v>21</v>
      </c>
      <c r="L8054" t="s">
        <v>22</v>
      </c>
      <c r="M8054" t="s">
        <v>122</v>
      </c>
      <c r="N8054" t="s">
        <v>123</v>
      </c>
      <c r="O8054">
        <v>130</v>
      </c>
      <c r="P8054" t="s">
        <v>182</v>
      </c>
      <c r="Q8054" t="s">
        <v>182</v>
      </c>
      <c r="R8054" t="s">
        <v>102</v>
      </c>
      <c r="T8054">
        <v>2022</v>
      </c>
      <c r="U8054" t="str">
        <f t="shared" si="251"/>
        <v>1605 A1_2_76</v>
      </c>
    </row>
    <row r="8055" spans="1:21" x14ac:dyDescent="0.3">
      <c r="A8055" t="str">
        <f t="shared" si="250"/>
        <v>77,Ecuador,1605 A1,SAN_ELIAS,Cotopaxi,2,3305,-0.764993,-78.527818,Pinaceae,Pinus,radiata,Pinus radiata,130,10.8,10.8, ,,2022</v>
      </c>
      <c r="B8055">
        <v>77</v>
      </c>
      <c r="C8055" t="s">
        <v>17</v>
      </c>
      <c r="D8055" t="s">
        <v>727</v>
      </c>
      <c r="E8055" t="s">
        <v>725</v>
      </c>
      <c r="F8055" t="s">
        <v>20</v>
      </c>
      <c r="G8055">
        <v>2</v>
      </c>
      <c r="H8055">
        <v>3305</v>
      </c>
      <c r="I8055" s="1">
        <v>-0.76499300000000003</v>
      </c>
      <c r="J8055" s="1">
        <v>-78.527817999999996</v>
      </c>
      <c r="K8055" t="s">
        <v>21</v>
      </c>
      <c r="L8055" t="s">
        <v>22</v>
      </c>
      <c r="M8055" t="s">
        <v>122</v>
      </c>
      <c r="N8055" t="s">
        <v>123</v>
      </c>
      <c r="O8055">
        <v>130</v>
      </c>
      <c r="P8055" t="s">
        <v>251</v>
      </c>
      <c r="Q8055" t="s">
        <v>251</v>
      </c>
      <c r="R8055" t="s">
        <v>26</v>
      </c>
      <c r="T8055">
        <v>2022</v>
      </c>
      <c r="U8055" t="str">
        <f t="shared" si="251"/>
        <v>1605 A1_2_77</v>
      </c>
    </row>
    <row r="8056" spans="1:21" x14ac:dyDescent="0.3">
      <c r="A8056" t="str">
        <f t="shared" si="250"/>
        <v>78,Ecuador,1605 A1,SAN_ELIAS,Cotopaxi,2,3305,-0.764993,-78.527818,Pinaceae,Pinus,radiata,Pinus radiata,130,14.8,14.8,14.5,,2022</v>
      </c>
      <c r="B8056">
        <v>78</v>
      </c>
      <c r="C8056" t="s">
        <v>17</v>
      </c>
      <c r="D8056" t="s">
        <v>727</v>
      </c>
      <c r="E8056" t="s">
        <v>725</v>
      </c>
      <c r="F8056" t="s">
        <v>20</v>
      </c>
      <c r="G8056">
        <v>2</v>
      </c>
      <c r="H8056">
        <v>3305</v>
      </c>
      <c r="I8056" s="1">
        <v>-0.76499300000000003</v>
      </c>
      <c r="J8056" s="1">
        <v>-78.527817999999996</v>
      </c>
      <c r="K8056" t="s">
        <v>21</v>
      </c>
      <c r="L8056" t="s">
        <v>22</v>
      </c>
      <c r="M8056" t="s">
        <v>122</v>
      </c>
      <c r="N8056" t="s">
        <v>123</v>
      </c>
      <c r="O8056">
        <v>130</v>
      </c>
      <c r="P8056" t="s">
        <v>327</v>
      </c>
      <c r="Q8056" t="s">
        <v>327</v>
      </c>
      <c r="R8056" t="s">
        <v>95</v>
      </c>
      <c r="T8056">
        <v>2022</v>
      </c>
      <c r="U8056" t="str">
        <f t="shared" si="251"/>
        <v>1605 A1_2_78</v>
      </c>
    </row>
    <row r="8057" spans="1:21" x14ac:dyDescent="0.3">
      <c r="A8057" t="str">
        <f t="shared" si="250"/>
        <v>1,Ecuador,1606 A1,SAN_ELIAS,Cotopaxi,015SEL,3355,-0.763938,-78.520855,Pinaceae,Pinus,patula,Pinus patula,130,24.6,24.6,15,,2022</v>
      </c>
      <c r="B8057">
        <v>1</v>
      </c>
      <c r="C8057" t="s">
        <v>17</v>
      </c>
      <c r="D8057" t="s">
        <v>728</v>
      </c>
      <c r="E8057" t="s">
        <v>725</v>
      </c>
      <c r="F8057" t="s">
        <v>20</v>
      </c>
      <c r="G8057" t="s">
        <v>729</v>
      </c>
      <c r="H8057">
        <v>3355</v>
      </c>
      <c r="I8057" s="1">
        <v>-0.76393800000000001</v>
      </c>
      <c r="J8057" s="1">
        <v>-78.520854999999997</v>
      </c>
      <c r="K8057" t="s">
        <v>21</v>
      </c>
      <c r="L8057" t="s">
        <v>22</v>
      </c>
      <c r="M8057" t="s">
        <v>23</v>
      </c>
      <c r="N8057" t="s">
        <v>24</v>
      </c>
      <c r="O8057">
        <v>130</v>
      </c>
      <c r="P8057" t="s">
        <v>305</v>
      </c>
      <c r="Q8057" t="s">
        <v>305</v>
      </c>
      <c r="R8057">
        <v>15</v>
      </c>
      <c r="T8057">
        <v>2022</v>
      </c>
      <c r="U8057" t="str">
        <f t="shared" si="251"/>
        <v>1606 A1_015SEL_1</v>
      </c>
    </row>
    <row r="8058" spans="1:21" x14ac:dyDescent="0.3">
      <c r="A8058" t="str">
        <f t="shared" si="250"/>
        <v>2.1,Ecuador,1606 A1,SAN_ELIAS,Cotopaxi,015SEL,3355,-0.763938,-78.520855,Pinaceae,Pinus,patula,Pinus patula,130,18.1,18.1, ,,2022</v>
      </c>
      <c r="B8058" t="s">
        <v>400</v>
      </c>
      <c r="C8058" t="s">
        <v>17</v>
      </c>
      <c r="D8058" t="s">
        <v>728</v>
      </c>
      <c r="E8058" t="s">
        <v>725</v>
      </c>
      <c r="F8058" t="s">
        <v>20</v>
      </c>
      <c r="G8058" t="s">
        <v>729</v>
      </c>
      <c r="H8058">
        <v>3355</v>
      </c>
      <c r="I8058" s="1">
        <v>-0.76393800000000001</v>
      </c>
      <c r="J8058" s="1">
        <v>-78.520854999999997</v>
      </c>
      <c r="K8058" t="s">
        <v>21</v>
      </c>
      <c r="L8058" t="s">
        <v>22</v>
      </c>
      <c r="M8058" t="s">
        <v>23</v>
      </c>
      <c r="N8058" t="s">
        <v>24</v>
      </c>
      <c r="O8058">
        <v>130</v>
      </c>
      <c r="P8058" t="s">
        <v>209</v>
      </c>
      <c r="Q8058" t="s">
        <v>209</v>
      </c>
      <c r="R8058" t="s">
        <v>26</v>
      </c>
      <c r="T8058">
        <v>2022</v>
      </c>
      <c r="U8058" t="str">
        <f t="shared" si="251"/>
        <v>1606 A1_015SEL_2.1</v>
      </c>
    </row>
    <row r="8059" spans="1:21" x14ac:dyDescent="0.3">
      <c r="A8059" t="str">
        <f t="shared" si="250"/>
        <v>2.2,Ecuador,1606 A1,SAN_ELIAS,Cotopaxi,015SEL,3355,-0.763938,-78.520855,Pinaceae,Pinus,patula,Pinus patula,130,15.9,15.9, ,,2022</v>
      </c>
      <c r="B8059" t="s">
        <v>288</v>
      </c>
      <c r="C8059" t="s">
        <v>17</v>
      </c>
      <c r="D8059" t="s">
        <v>728</v>
      </c>
      <c r="E8059" t="s">
        <v>725</v>
      </c>
      <c r="F8059" t="s">
        <v>20</v>
      </c>
      <c r="G8059" t="s">
        <v>729</v>
      </c>
      <c r="H8059">
        <v>3355</v>
      </c>
      <c r="I8059" s="1">
        <v>-0.76393800000000001</v>
      </c>
      <c r="J8059" s="1">
        <v>-78.520854999999997</v>
      </c>
      <c r="K8059" t="s">
        <v>21</v>
      </c>
      <c r="L8059" t="s">
        <v>22</v>
      </c>
      <c r="M8059" t="s">
        <v>23</v>
      </c>
      <c r="N8059" t="s">
        <v>24</v>
      </c>
      <c r="O8059">
        <v>130</v>
      </c>
      <c r="P8059" t="s">
        <v>461</v>
      </c>
      <c r="Q8059" t="s">
        <v>461</v>
      </c>
      <c r="R8059" t="s">
        <v>26</v>
      </c>
      <c r="T8059">
        <v>2022</v>
      </c>
      <c r="U8059" t="str">
        <f t="shared" si="251"/>
        <v>1606 A1_015SEL_2.2</v>
      </c>
    </row>
    <row r="8060" spans="1:21" x14ac:dyDescent="0.3">
      <c r="A8060" t="str">
        <f t="shared" si="250"/>
        <v>3,Ecuador,1606 A1,SAN_ELIAS,Cotopaxi,015SEL,3355,-0.763938,-78.520855,Pinaceae,Pinus,patula,Pinus patula,130,22,22, ,,2022</v>
      </c>
      <c r="B8060">
        <v>3</v>
      </c>
      <c r="C8060" t="s">
        <v>17</v>
      </c>
      <c r="D8060" t="s">
        <v>728</v>
      </c>
      <c r="E8060" t="s">
        <v>725</v>
      </c>
      <c r="F8060" t="s">
        <v>20</v>
      </c>
      <c r="G8060" t="s">
        <v>729</v>
      </c>
      <c r="H8060">
        <v>3355</v>
      </c>
      <c r="I8060" s="1">
        <v>-0.76393800000000001</v>
      </c>
      <c r="J8060" s="1">
        <v>-78.520854999999997</v>
      </c>
      <c r="K8060" t="s">
        <v>21</v>
      </c>
      <c r="L8060" t="s">
        <v>22</v>
      </c>
      <c r="M8060" t="s">
        <v>23</v>
      </c>
      <c r="N8060" t="s">
        <v>24</v>
      </c>
      <c r="O8060">
        <v>130</v>
      </c>
      <c r="P8060">
        <v>22</v>
      </c>
      <c r="Q8060">
        <v>22</v>
      </c>
      <c r="R8060" t="s">
        <v>26</v>
      </c>
      <c r="T8060">
        <v>2022</v>
      </c>
      <c r="U8060" t="str">
        <f t="shared" si="251"/>
        <v>1606 A1_015SEL_3</v>
      </c>
    </row>
    <row r="8061" spans="1:21" x14ac:dyDescent="0.3">
      <c r="A8061" t="str">
        <f t="shared" si="250"/>
        <v>4,Ecuador,1606 A1,SAN_ELIAS,Cotopaxi,015SEL,3355,-0.763938,-78.520855,Pinaceae,Pinus,patula,Pinus patula,130,22.3,22.3, ,,2022</v>
      </c>
      <c r="B8061">
        <v>4</v>
      </c>
      <c r="C8061" t="s">
        <v>17</v>
      </c>
      <c r="D8061" t="s">
        <v>728</v>
      </c>
      <c r="E8061" t="s">
        <v>725</v>
      </c>
      <c r="F8061" t="s">
        <v>20</v>
      </c>
      <c r="G8061" t="s">
        <v>729</v>
      </c>
      <c r="H8061">
        <v>3355</v>
      </c>
      <c r="I8061" s="1">
        <v>-0.76393800000000001</v>
      </c>
      <c r="J8061" s="1">
        <v>-78.520854999999997</v>
      </c>
      <c r="K8061" t="s">
        <v>21</v>
      </c>
      <c r="L8061" t="s">
        <v>22</v>
      </c>
      <c r="M8061" t="s">
        <v>23</v>
      </c>
      <c r="N8061" t="s">
        <v>24</v>
      </c>
      <c r="O8061">
        <v>130</v>
      </c>
      <c r="P8061" t="s">
        <v>87</v>
      </c>
      <c r="Q8061" t="s">
        <v>87</v>
      </c>
      <c r="R8061" t="s">
        <v>26</v>
      </c>
      <c r="T8061">
        <v>2022</v>
      </c>
      <c r="U8061" t="str">
        <f t="shared" si="251"/>
        <v>1606 A1_015SEL_4</v>
      </c>
    </row>
    <row r="8062" spans="1:21" x14ac:dyDescent="0.3">
      <c r="A8062" t="str">
        <f t="shared" si="250"/>
        <v>5,Ecuador,1606 A1,SAN_ELIAS,Cotopaxi,015SEL,3355,-0.763938,-78.520855,Pinaceae,Pinus,patula,Pinus patula,130,25.4,25.4,14.5,,2022</v>
      </c>
      <c r="B8062">
        <v>5</v>
      </c>
      <c r="C8062" t="s">
        <v>17</v>
      </c>
      <c r="D8062" t="s">
        <v>728</v>
      </c>
      <c r="E8062" t="s">
        <v>725</v>
      </c>
      <c r="F8062" t="s">
        <v>20</v>
      </c>
      <c r="G8062" t="s">
        <v>729</v>
      </c>
      <c r="H8062">
        <v>3355</v>
      </c>
      <c r="I8062" s="1">
        <v>-0.76393800000000001</v>
      </c>
      <c r="J8062" s="1">
        <v>-78.520854999999997</v>
      </c>
      <c r="K8062" t="s">
        <v>21</v>
      </c>
      <c r="L8062" t="s">
        <v>22</v>
      </c>
      <c r="M8062" t="s">
        <v>23</v>
      </c>
      <c r="N8062" t="s">
        <v>24</v>
      </c>
      <c r="O8062">
        <v>130</v>
      </c>
      <c r="P8062" t="s">
        <v>75</v>
      </c>
      <c r="Q8062" t="s">
        <v>75</v>
      </c>
      <c r="R8062" t="s">
        <v>95</v>
      </c>
      <c r="T8062">
        <v>2022</v>
      </c>
      <c r="U8062" t="str">
        <f t="shared" si="251"/>
        <v>1606 A1_015SEL_5</v>
      </c>
    </row>
    <row r="8063" spans="1:21" x14ac:dyDescent="0.3">
      <c r="A8063" t="str">
        <f t="shared" si="250"/>
        <v>6,Ecuador,1606 A1,SAN_ELIAS,Cotopaxi,015SEL,3355,-0.763938,-78.520855,Pinaceae,Pinus,patula,Pinus patula,130,24.9,24.9, ,,2022</v>
      </c>
      <c r="B8063">
        <v>6</v>
      </c>
      <c r="C8063" t="s">
        <v>17</v>
      </c>
      <c r="D8063" t="s">
        <v>728</v>
      </c>
      <c r="E8063" t="s">
        <v>725</v>
      </c>
      <c r="F8063" t="s">
        <v>20</v>
      </c>
      <c r="G8063" t="s">
        <v>729</v>
      </c>
      <c r="H8063">
        <v>3355</v>
      </c>
      <c r="I8063" s="1">
        <v>-0.76393800000000001</v>
      </c>
      <c r="J8063" s="1">
        <v>-78.520854999999997</v>
      </c>
      <c r="K8063" t="s">
        <v>21</v>
      </c>
      <c r="L8063" t="s">
        <v>22</v>
      </c>
      <c r="M8063" t="s">
        <v>23</v>
      </c>
      <c r="N8063" t="s">
        <v>24</v>
      </c>
      <c r="O8063">
        <v>130</v>
      </c>
      <c r="P8063" t="s">
        <v>38</v>
      </c>
      <c r="Q8063" t="s">
        <v>38</v>
      </c>
      <c r="R8063" t="s">
        <v>26</v>
      </c>
      <c r="T8063">
        <v>2022</v>
      </c>
      <c r="U8063" t="str">
        <f t="shared" si="251"/>
        <v>1606 A1_015SEL_6</v>
      </c>
    </row>
    <row r="8064" spans="1:21" x14ac:dyDescent="0.3">
      <c r="A8064" t="str">
        <f t="shared" si="250"/>
        <v>7,Ecuador,1606 A1,SAN_ELIAS,Cotopaxi,015SEL,3355,-0.763938,-78.520855,Pinaceae,Pinus,patula,Pinus patula,130,19.6,19.6, ,,2022</v>
      </c>
      <c r="B8064">
        <v>7</v>
      </c>
      <c r="C8064" t="s">
        <v>17</v>
      </c>
      <c r="D8064" t="s">
        <v>728</v>
      </c>
      <c r="E8064" t="s">
        <v>725</v>
      </c>
      <c r="F8064" t="s">
        <v>20</v>
      </c>
      <c r="G8064" t="s">
        <v>729</v>
      </c>
      <c r="H8064">
        <v>3355</v>
      </c>
      <c r="I8064" s="1">
        <v>-0.76393800000000001</v>
      </c>
      <c r="J8064" s="1">
        <v>-78.520854999999997</v>
      </c>
      <c r="K8064" t="s">
        <v>21</v>
      </c>
      <c r="L8064" t="s">
        <v>22</v>
      </c>
      <c r="M8064" t="s">
        <v>23</v>
      </c>
      <c r="N8064" t="s">
        <v>24</v>
      </c>
      <c r="O8064">
        <v>130</v>
      </c>
      <c r="P8064" t="s">
        <v>36</v>
      </c>
      <c r="Q8064" t="s">
        <v>36</v>
      </c>
      <c r="R8064" t="s">
        <v>26</v>
      </c>
      <c r="T8064">
        <v>2022</v>
      </c>
      <c r="U8064" t="str">
        <f t="shared" si="251"/>
        <v>1606 A1_015SEL_7</v>
      </c>
    </row>
    <row r="8065" spans="1:21" x14ac:dyDescent="0.3">
      <c r="A8065" t="str">
        <f t="shared" si="250"/>
        <v>8,Ecuador,1606 A1,SAN_ELIAS,Cotopaxi,015SEL,3355,-0.763938,-78.520855,Pinaceae,Pinus,patula,Pinus patula,130,21,21, ,,2022</v>
      </c>
      <c r="B8065">
        <v>8</v>
      </c>
      <c r="C8065" t="s">
        <v>17</v>
      </c>
      <c r="D8065" t="s">
        <v>728</v>
      </c>
      <c r="E8065" t="s">
        <v>725</v>
      </c>
      <c r="F8065" t="s">
        <v>20</v>
      </c>
      <c r="G8065" t="s">
        <v>729</v>
      </c>
      <c r="H8065">
        <v>3355</v>
      </c>
      <c r="I8065" s="1">
        <v>-0.76393800000000001</v>
      </c>
      <c r="J8065" s="1">
        <v>-78.520854999999997</v>
      </c>
      <c r="K8065" t="s">
        <v>21</v>
      </c>
      <c r="L8065" t="s">
        <v>22</v>
      </c>
      <c r="M8065" t="s">
        <v>23</v>
      </c>
      <c r="N8065" t="s">
        <v>24</v>
      </c>
      <c r="O8065">
        <v>130</v>
      </c>
      <c r="P8065">
        <v>21</v>
      </c>
      <c r="Q8065">
        <v>21</v>
      </c>
      <c r="R8065" t="s">
        <v>26</v>
      </c>
      <c r="T8065">
        <v>2022</v>
      </c>
      <c r="U8065" t="str">
        <f t="shared" si="251"/>
        <v>1606 A1_015SEL_8</v>
      </c>
    </row>
    <row r="8066" spans="1:21" x14ac:dyDescent="0.3">
      <c r="A8066" t="str">
        <f t="shared" ref="A8066:A8129" si="252">CONCATENATE(B8066,",",C8066,",",D8066,",",E8066,",",F8066,",",G8066,",",H8066,",",I8066,",",J8066,",",K8066,",",L8066,",",M8066,",",N8066,",",O8066,",",P8066,",",Q8066,",",R8066,",",S8066,",",T8066)</f>
        <v>9,Ecuador,1606 A1,SAN_ELIAS,Cotopaxi,015SEL,3355,-0.763938,-78.520855,Pinaceae,Pinus,patula,Pinus patula,130,20.8,20.8, ,,2022</v>
      </c>
      <c r="B8066">
        <v>9</v>
      </c>
      <c r="C8066" t="s">
        <v>17</v>
      </c>
      <c r="D8066" t="s">
        <v>728</v>
      </c>
      <c r="E8066" t="s">
        <v>725</v>
      </c>
      <c r="F8066" t="s">
        <v>20</v>
      </c>
      <c r="G8066" t="s">
        <v>729</v>
      </c>
      <c r="H8066">
        <v>3355</v>
      </c>
      <c r="I8066" s="1">
        <v>-0.76393800000000001</v>
      </c>
      <c r="J8066" s="1">
        <v>-78.520854999999997</v>
      </c>
      <c r="K8066" t="s">
        <v>21</v>
      </c>
      <c r="L8066" t="s">
        <v>22</v>
      </c>
      <c r="M8066" t="s">
        <v>23</v>
      </c>
      <c r="N8066" t="s">
        <v>24</v>
      </c>
      <c r="O8066">
        <v>130</v>
      </c>
      <c r="P8066" t="s">
        <v>90</v>
      </c>
      <c r="Q8066" t="s">
        <v>90</v>
      </c>
      <c r="R8066" t="s">
        <v>26</v>
      </c>
      <c r="T8066">
        <v>2022</v>
      </c>
      <c r="U8066" t="str">
        <f t="shared" si="251"/>
        <v>1606 A1_015SEL_9</v>
      </c>
    </row>
    <row r="8067" spans="1:21" x14ac:dyDescent="0.3">
      <c r="A8067" t="str">
        <f t="shared" si="252"/>
        <v>10,Ecuador,1606 A1,SAN_ELIAS,Cotopaxi,015SEL,3355,-0.763938,-78.520855,Pinaceae,Pinus,patula,Pinus patula,130,20.5,20.5, ,,2022</v>
      </c>
      <c r="B8067">
        <v>10</v>
      </c>
      <c r="C8067" t="s">
        <v>17</v>
      </c>
      <c r="D8067" t="s">
        <v>728</v>
      </c>
      <c r="E8067" t="s">
        <v>725</v>
      </c>
      <c r="F8067" t="s">
        <v>20</v>
      </c>
      <c r="G8067" t="s">
        <v>729</v>
      </c>
      <c r="H8067">
        <v>3355</v>
      </c>
      <c r="I8067" s="1">
        <v>-0.76393800000000001</v>
      </c>
      <c r="J8067" s="1">
        <v>-78.520854999999997</v>
      </c>
      <c r="K8067" t="s">
        <v>21</v>
      </c>
      <c r="L8067" t="s">
        <v>22</v>
      </c>
      <c r="M8067" t="s">
        <v>23</v>
      </c>
      <c r="N8067" t="s">
        <v>24</v>
      </c>
      <c r="O8067">
        <v>130</v>
      </c>
      <c r="P8067" t="s">
        <v>134</v>
      </c>
      <c r="Q8067" t="s">
        <v>134</v>
      </c>
      <c r="R8067" t="s">
        <v>26</v>
      </c>
      <c r="T8067">
        <v>2022</v>
      </c>
      <c r="U8067" t="str">
        <f t="shared" ref="U8067:U8130" si="253">D8067&amp;"_"&amp;G8067&amp;"_"&amp;B8067</f>
        <v>1606 A1_015SEL_10</v>
      </c>
    </row>
    <row r="8068" spans="1:21" x14ac:dyDescent="0.3">
      <c r="A8068" t="str">
        <f t="shared" si="252"/>
        <v>11,Ecuador,1606 A1,SAN_ELIAS,Cotopaxi,015SEL,3355,-0.763938,-78.520855,Pinaceae,Pinus,patula,Pinus patula,130,10.4,10.4,10.5,,2022</v>
      </c>
      <c r="B8068">
        <v>11</v>
      </c>
      <c r="C8068" t="s">
        <v>17</v>
      </c>
      <c r="D8068" t="s">
        <v>728</v>
      </c>
      <c r="E8068" t="s">
        <v>725</v>
      </c>
      <c r="F8068" t="s">
        <v>20</v>
      </c>
      <c r="G8068" t="s">
        <v>729</v>
      </c>
      <c r="H8068">
        <v>3355</v>
      </c>
      <c r="I8068" s="1">
        <v>-0.76393800000000001</v>
      </c>
      <c r="J8068" s="1">
        <v>-78.520854999999997</v>
      </c>
      <c r="K8068" t="s">
        <v>21</v>
      </c>
      <c r="L8068" t="s">
        <v>22</v>
      </c>
      <c r="M8068" t="s">
        <v>23</v>
      </c>
      <c r="N8068" t="s">
        <v>24</v>
      </c>
      <c r="O8068">
        <v>130</v>
      </c>
      <c r="P8068" t="s">
        <v>220</v>
      </c>
      <c r="Q8068" t="s">
        <v>220</v>
      </c>
      <c r="R8068" t="s">
        <v>168</v>
      </c>
      <c r="T8068">
        <v>2022</v>
      </c>
      <c r="U8068" t="str">
        <f t="shared" si="253"/>
        <v>1606 A1_015SEL_11</v>
      </c>
    </row>
    <row r="8069" spans="1:21" x14ac:dyDescent="0.3">
      <c r="A8069" t="str">
        <f t="shared" si="252"/>
        <v>13,Ecuador,1606 A1,SAN_ELIAS,Cotopaxi,015SEL,3355,-0.763938,-78.520855,Pinaceae,Pinus,patula,Pinus patula,130,17.3,17.3,13,,2022</v>
      </c>
      <c r="B8069">
        <v>13</v>
      </c>
      <c r="C8069" t="s">
        <v>17</v>
      </c>
      <c r="D8069" t="s">
        <v>728</v>
      </c>
      <c r="E8069" t="s">
        <v>725</v>
      </c>
      <c r="F8069" t="s">
        <v>20</v>
      </c>
      <c r="G8069" t="s">
        <v>729</v>
      </c>
      <c r="H8069">
        <v>3355</v>
      </c>
      <c r="I8069" s="1">
        <v>-0.76393800000000001</v>
      </c>
      <c r="J8069" s="1">
        <v>-78.520854999999997</v>
      </c>
      <c r="K8069" t="s">
        <v>21</v>
      </c>
      <c r="L8069" t="s">
        <v>22</v>
      </c>
      <c r="M8069" t="s">
        <v>23</v>
      </c>
      <c r="N8069" t="s">
        <v>24</v>
      </c>
      <c r="O8069">
        <v>130</v>
      </c>
      <c r="P8069" t="s">
        <v>88</v>
      </c>
      <c r="Q8069" t="s">
        <v>88</v>
      </c>
      <c r="R8069">
        <v>13</v>
      </c>
      <c r="T8069">
        <v>2022</v>
      </c>
      <c r="U8069" t="str">
        <f t="shared" si="253"/>
        <v>1606 A1_015SEL_13</v>
      </c>
    </row>
    <row r="8070" spans="1:21" x14ac:dyDescent="0.3">
      <c r="A8070" t="str">
        <f t="shared" si="252"/>
        <v>14,Ecuador,1606 A1,SAN_ELIAS,Cotopaxi,015SEL,3355,-0.763938,-78.520855,Pinaceae,Pinus,patula,Pinus patula,130,17.6,17.6, ,,2022</v>
      </c>
      <c r="B8070">
        <v>14</v>
      </c>
      <c r="C8070" t="s">
        <v>17</v>
      </c>
      <c r="D8070" t="s">
        <v>728</v>
      </c>
      <c r="E8070" t="s">
        <v>725</v>
      </c>
      <c r="F8070" t="s">
        <v>20</v>
      </c>
      <c r="G8070" t="s">
        <v>729</v>
      </c>
      <c r="H8070">
        <v>3355</v>
      </c>
      <c r="I8070" s="1">
        <v>-0.76393800000000001</v>
      </c>
      <c r="J8070" s="1">
        <v>-78.520854999999997</v>
      </c>
      <c r="K8070" t="s">
        <v>21</v>
      </c>
      <c r="L8070" t="s">
        <v>22</v>
      </c>
      <c r="M8070" t="s">
        <v>23</v>
      </c>
      <c r="N8070" t="s">
        <v>24</v>
      </c>
      <c r="O8070">
        <v>130</v>
      </c>
      <c r="P8070" t="s">
        <v>138</v>
      </c>
      <c r="Q8070" t="s">
        <v>138</v>
      </c>
      <c r="R8070" t="s">
        <v>26</v>
      </c>
      <c r="T8070">
        <v>2022</v>
      </c>
      <c r="U8070" t="str">
        <f t="shared" si="253"/>
        <v>1606 A1_015SEL_14</v>
      </c>
    </row>
    <row r="8071" spans="1:21" x14ac:dyDescent="0.3">
      <c r="A8071" t="str">
        <f t="shared" si="252"/>
        <v>15,Ecuador,1606 A1,SAN_ELIAS,Cotopaxi,015SEL,3355,-0.763938,-78.520855,Pinaceae,Pinus,patula,Pinus patula,140,20.9,20.9, ,,2022</v>
      </c>
      <c r="B8071">
        <v>15</v>
      </c>
      <c r="C8071" t="s">
        <v>17</v>
      </c>
      <c r="D8071" t="s">
        <v>728</v>
      </c>
      <c r="E8071" t="s">
        <v>725</v>
      </c>
      <c r="F8071" t="s">
        <v>20</v>
      </c>
      <c r="G8071" t="s">
        <v>729</v>
      </c>
      <c r="H8071">
        <v>3355</v>
      </c>
      <c r="I8071" s="1">
        <v>-0.76393800000000001</v>
      </c>
      <c r="J8071" s="1">
        <v>-78.520854999999997</v>
      </c>
      <c r="K8071" t="s">
        <v>21</v>
      </c>
      <c r="L8071" t="s">
        <v>22</v>
      </c>
      <c r="M8071" t="s">
        <v>23</v>
      </c>
      <c r="N8071" t="s">
        <v>24</v>
      </c>
      <c r="O8071">
        <v>140</v>
      </c>
      <c r="P8071" t="s">
        <v>42</v>
      </c>
      <c r="Q8071" t="s">
        <v>42</v>
      </c>
      <c r="R8071" t="s">
        <v>26</v>
      </c>
      <c r="T8071">
        <v>2022</v>
      </c>
      <c r="U8071" t="str">
        <f t="shared" si="253"/>
        <v>1606 A1_015SEL_15</v>
      </c>
    </row>
    <row r="8072" spans="1:21" x14ac:dyDescent="0.3">
      <c r="A8072" t="str">
        <f t="shared" si="252"/>
        <v>16,Ecuador,1606 A1,SAN_ELIAS,Cotopaxi,015SEL,3355,-0.763938,-78.520855,Pinaceae,Pinus,patula,Pinus patula,140,17.5,17.5, ,,2022</v>
      </c>
      <c r="B8072">
        <v>16</v>
      </c>
      <c r="C8072" t="s">
        <v>17</v>
      </c>
      <c r="D8072" t="s">
        <v>728</v>
      </c>
      <c r="E8072" t="s">
        <v>725</v>
      </c>
      <c r="F8072" t="s">
        <v>20</v>
      </c>
      <c r="G8072" t="s">
        <v>729</v>
      </c>
      <c r="H8072">
        <v>3355</v>
      </c>
      <c r="I8072" s="1">
        <v>-0.76393800000000001</v>
      </c>
      <c r="J8072" s="1">
        <v>-78.520854999999997</v>
      </c>
      <c r="K8072" t="s">
        <v>21</v>
      </c>
      <c r="L8072" t="s">
        <v>22</v>
      </c>
      <c r="M8072" t="s">
        <v>23</v>
      </c>
      <c r="N8072" t="s">
        <v>24</v>
      </c>
      <c r="O8072">
        <v>140</v>
      </c>
      <c r="P8072" t="s">
        <v>111</v>
      </c>
      <c r="Q8072" t="s">
        <v>111</v>
      </c>
      <c r="R8072" t="s">
        <v>26</v>
      </c>
      <c r="T8072">
        <v>2022</v>
      </c>
      <c r="U8072" t="str">
        <f t="shared" si="253"/>
        <v>1606 A1_015SEL_16</v>
      </c>
    </row>
    <row r="8073" spans="1:21" x14ac:dyDescent="0.3">
      <c r="A8073" t="str">
        <f t="shared" si="252"/>
        <v>17,Ecuador,1606 A1,SAN_ELIAS,Cotopaxi,015SEL,3355,-0.763938,-78.520855,Pinaceae,Pinus,patula,Pinus patula,130,18.1,18.1,14.5,,2022</v>
      </c>
      <c r="B8073">
        <v>17</v>
      </c>
      <c r="C8073" t="s">
        <v>17</v>
      </c>
      <c r="D8073" t="s">
        <v>728</v>
      </c>
      <c r="E8073" t="s">
        <v>725</v>
      </c>
      <c r="F8073" t="s">
        <v>20</v>
      </c>
      <c r="G8073" t="s">
        <v>729</v>
      </c>
      <c r="H8073">
        <v>3355</v>
      </c>
      <c r="I8073" s="1">
        <v>-0.76393800000000001</v>
      </c>
      <c r="J8073" s="1">
        <v>-78.520854999999997</v>
      </c>
      <c r="K8073" t="s">
        <v>21</v>
      </c>
      <c r="L8073" t="s">
        <v>22</v>
      </c>
      <c r="M8073" t="s">
        <v>23</v>
      </c>
      <c r="N8073" t="s">
        <v>24</v>
      </c>
      <c r="O8073">
        <v>130</v>
      </c>
      <c r="P8073" t="s">
        <v>209</v>
      </c>
      <c r="Q8073" t="s">
        <v>209</v>
      </c>
      <c r="R8073" t="s">
        <v>95</v>
      </c>
      <c r="T8073">
        <v>2022</v>
      </c>
      <c r="U8073" t="str">
        <f t="shared" si="253"/>
        <v>1606 A1_015SEL_17</v>
      </c>
    </row>
    <row r="8074" spans="1:21" x14ac:dyDescent="0.3">
      <c r="A8074" t="str">
        <f t="shared" si="252"/>
        <v>18,Ecuador,1606 A1,SAN_ELIAS,Cotopaxi,015SEL,3355,-0.763938,-78.520855,Pinaceae,Pinus,patula,Pinus patula,140,26.7,26.7,13.5,,2022</v>
      </c>
      <c r="B8074">
        <v>18</v>
      </c>
      <c r="C8074" t="s">
        <v>17</v>
      </c>
      <c r="D8074" t="s">
        <v>728</v>
      </c>
      <c r="E8074" t="s">
        <v>725</v>
      </c>
      <c r="F8074" t="s">
        <v>20</v>
      </c>
      <c r="G8074" t="s">
        <v>729</v>
      </c>
      <c r="H8074">
        <v>3355</v>
      </c>
      <c r="I8074" s="1">
        <v>-0.76393800000000001</v>
      </c>
      <c r="J8074" s="1">
        <v>-78.520854999999997</v>
      </c>
      <c r="K8074" t="s">
        <v>21</v>
      </c>
      <c r="L8074" t="s">
        <v>22</v>
      </c>
      <c r="M8074" t="s">
        <v>23</v>
      </c>
      <c r="N8074" t="s">
        <v>24</v>
      </c>
      <c r="O8074">
        <v>140</v>
      </c>
      <c r="P8074" t="s">
        <v>420</v>
      </c>
      <c r="Q8074" t="s">
        <v>420</v>
      </c>
      <c r="R8074" t="s">
        <v>102</v>
      </c>
      <c r="T8074">
        <v>2022</v>
      </c>
      <c r="U8074" t="str">
        <f t="shared" si="253"/>
        <v>1606 A1_015SEL_18</v>
      </c>
    </row>
    <row r="8075" spans="1:21" x14ac:dyDescent="0.3">
      <c r="A8075" t="str">
        <f t="shared" si="252"/>
        <v>19,Ecuador,1606 A1,SAN_ELIAS,Cotopaxi,015SEL,3355,-0.763938,-78.520855,Pinaceae,Pinus,patula,Pinus patula,130,20.6,20.6, ,,2022</v>
      </c>
      <c r="B8075">
        <v>19</v>
      </c>
      <c r="C8075" t="s">
        <v>17</v>
      </c>
      <c r="D8075" t="s">
        <v>728</v>
      </c>
      <c r="E8075" t="s">
        <v>725</v>
      </c>
      <c r="F8075" t="s">
        <v>20</v>
      </c>
      <c r="G8075" t="s">
        <v>729</v>
      </c>
      <c r="H8075">
        <v>3355</v>
      </c>
      <c r="I8075" s="1">
        <v>-0.76393800000000001</v>
      </c>
      <c r="J8075" s="1">
        <v>-78.520854999999997</v>
      </c>
      <c r="K8075" t="s">
        <v>21</v>
      </c>
      <c r="L8075" t="s">
        <v>22</v>
      </c>
      <c r="M8075" t="s">
        <v>23</v>
      </c>
      <c r="N8075" t="s">
        <v>24</v>
      </c>
      <c r="O8075">
        <v>130</v>
      </c>
      <c r="P8075" t="s">
        <v>108</v>
      </c>
      <c r="Q8075" t="s">
        <v>108</v>
      </c>
      <c r="R8075" t="s">
        <v>26</v>
      </c>
      <c r="T8075">
        <v>2022</v>
      </c>
      <c r="U8075" t="str">
        <f t="shared" si="253"/>
        <v>1606 A1_015SEL_19</v>
      </c>
    </row>
    <row r="8076" spans="1:21" x14ac:dyDescent="0.3">
      <c r="A8076" t="str">
        <f t="shared" si="252"/>
        <v>23,Ecuador,1606 A1,SAN_ELIAS,Cotopaxi,015SEL,3355,-0.763938,-78.520855,Pinaceae,Pinus,patula,Pinus patula,130,20.8,20.8, ,,2022</v>
      </c>
      <c r="B8076">
        <v>23</v>
      </c>
      <c r="C8076" t="s">
        <v>17</v>
      </c>
      <c r="D8076" t="s">
        <v>728</v>
      </c>
      <c r="E8076" t="s">
        <v>725</v>
      </c>
      <c r="F8076" t="s">
        <v>20</v>
      </c>
      <c r="G8076" t="s">
        <v>729</v>
      </c>
      <c r="H8076">
        <v>3355</v>
      </c>
      <c r="I8076" s="1">
        <v>-0.76393800000000001</v>
      </c>
      <c r="J8076" s="1">
        <v>-78.520854999999997</v>
      </c>
      <c r="K8076" t="s">
        <v>21</v>
      </c>
      <c r="L8076" t="s">
        <v>22</v>
      </c>
      <c r="M8076" t="s">
        <v>23</v>
      </c>
      <c r="N8076" t="s">
        <v>24</v>
      </c>
      <c r="O8076">
        <v>130</v>
      </c>
      <c r="P8076" t="s">
        <v>90</v>
      </c>
      <c r="Q8076" t="s">
        <v>90</v>
      </c>
      <c r="R8076" t="s">
        <v>26</v>
      </c>
      <c r="T8076">
        <v>2022</v>
      </c>
      <c r="U8076" t="str">
        <f t="shared" si="253"/>
        <v>1606 A1_015SEL_23</v>
      </c>
    </row>
    <row r="8077" spans="1:21" x14ac:dyDescent="0.3">
      <c r="A8077" t="str">
        <f t="shared" si="252"/>
        <v>24,Ecuador,1606 A1,SAN_ELIAS,Cotopaxi,015SEL,3355,-0.763938,-78.520855,Pinaceae,Pinus,patula,Pinus patula,130,20.5,20.5,14.5,,2022</v>
      </c>
      <c r="B8077">
        <v>24</v>
      </c>
      <c r="C8077" t="s">
        <v>17</v>
      </c>
      <c r="D8077" t="s">
        <v>728</v>
      </c>
      <c r="E8077" t="s">
        <v>725</v>
      </c>
      <c r="F8077" t="s">
        <v>20</v>
      </c>
      <c r="G8077" t="s">
        <v>729</v>
      </c>
      <c r="H8077">
        <v>3355</v>
      </c>
      <c r="I8077" s="1">
        <v>-0.76393800000000001</v>
      </c>
      <c r="J8077" s="1">
        <v>-78.520854999999997</v>
      </c>
      <c r="K8077" t="s">
        <v>21</v>
      </c>
      <c r="L8077" t="s">
        <v>22</v>
      </c>
      <c r="M8077" t="s">
        <v>23</v>
      </c>
      <c r="N8077" t="s">
        <v>24</v>
      </c>
      <c r="O8077">
        <v>130</v>
      </c>
      <c r="P8077" t="s">
        <v>134</v>
      </c>
      <c r="Q8077" t="s">
        <v>134</v>
      </c>
      <c r="R8077" t="s">
        <v>95</v>
      </c>
      <c r="T8077">
        <v>2022</v>
      </c>
      <c r="U8077" t="str">
        <f t="shared" si="253"/>
        <v>1606 A1_015SEL_24</v>
      </c>
    </row>
    <row r="8078" spans="1:21" x14ac:dyDescent="0.3">
      <c r="A8078" t="str">
        <f t="shared" si="252"/>
        <v>26,Ecuador,1606 A1,SAN_ELIAS,Cotopaxi,015SEL,3355,-0.763938,-78.520855,Pinaceae,Pinus,patula,Pinus patula,130,23,23,14,,2022</v>
      </c>
      <c r="B8078">
        <v>26</v>
      </c>
      <c r="C8078" t="s">
        <v>17</v>
      </c>
      <c r="D8078" t="s">
        <v>728</v>
      </c>
      <c r="E8078" t="s">
        <v>725</v>
      </c>
      <c r="F8078" t="s">
        <v>20</v>
      </c>
      <c r="G8078" t="s">
        <v>729</v>
      </c>
      <c r="H8078">
        <v>3355</v>
      </c>
      <c r="I8078" s="1">
        <v>-0.76393800000000001</v>
      </c>
      <c r="J8078" s="1">
        <v>-78.520854999999997</v>
      </c>
      <c r="K8078" t="s">
        <v>21</v>
      </c>
      <c r="L8078" t="s">
        <v>22</v>
      </c>
      <c r="M8078" t="s">
        <v>23</v>
      </c>
      <c r="N8078" t="s">
        <v>24</v>
      </c>
      <c r="O8078">
        <v>130</v>
      </c>
      <c r="P8078">
        <v>23</v>
      </c>
      <c r="Q8078">
        <v>23</v>
      </c>
      <c r="R8078">
        <v>14</v>
      </c>
      <c r="T8078">
        <v>2022</v>
      </c>
      <c r="U8078" t="str">
        <f t="shared" si="253"/>
        <v>1606 A1_015SEL_26</v>
      </c>
    </row>
    <row r="8079" spans="1:21" x14ac:dyDescent="0.3">
      <c r="A8079" t="str">
        <f t="shared" si="252"/>
        <v>28,Ecuador,1606 A1,SAN_ELIAS,Cotopaxi,015SEL,3355,-0.763938,-78.520855,Pinaceae,Pinus,patula,Pinus patula,130,29.2,29.2,14.5,,2022</v>
      </c>
      <c r="B8079">
        <v>28</v>
      </c>
      <c r="C8079" t="s">
        <v>17</v>
      </c>
      <c r="D8079" t="s">
        <v>728</v>
      </c>
      <c r="E8079" t="s">
        <v>725</v>
      </c>
      <c r="F8079" t="s">
        <v>20</v>
      </c>
      <c r="G8079" t="s">
        <v>729</v>
      </c>
      <c r="H8079">
        <v>3355</v>
      </c>
      <c r="I8079" s="1">
        <v>-0.76393800000000001</v>
      </c>
      <c r="J8079" s="1">
        <v>-78.520854999999997</v>
      </c>
      <c r="K8079" t="s">
        <v>21</v>
      </c>
      <c r="L8079" t="s">
        <v>22</v>
      </c>
      <c r="M8079" t="s">
        <v>23</v>
      </c>
      <c r="N8079" t="s">
        <v>24</v>
      </c>
      <c r="O8079">
        <v>130</v>
      </c>
      <c r="P8079" t="s">
        <v>316</v>
      </c>
      <c r="Q8079" t="s">
        <v>316</v>
      </c>
      <c r="R8079" t="s">
        <v>95</v>
      </c>
      <c r="T8079">
        <v>2022</v>
      </c>
      <c r="U8079" t="str">
        <f t="shared" si="253"/>
        <v>1606 A1_015SEL_28</v>
      </c>
    </row>
    <row r="8080" spans="1:21" x14ac:dyDescent="0.3">
      <c r="A8080" t="str">
        <f t="shared" si="252"/>
        <v>29,Ecuador,1606 A1,SAN_ELIAS,Cotopaxi,015SEL,3355,-0.763938,-78.520855,Pinaceae,Pinus,patula,Pinus patula,145,22.2,22.2, ,,2022</v>
      </c>
      <c r="B8080">
        <v>29</v>
      </c>
      <c r="C8080" t="s">
        <v>17</v>
      </c>
      <c r="D8080" t="s">
        <v>728</v>
      </c>
      <c r="E8080" t="s">
        <v>725</v>
      </c>
      <c r="F8080" t="s">
        <v>20</v>
      </c>
      <c r="G8080" t="s">
        <v>729</v>
      </c>
      <c r="H8080">
        <v>3355</v>
      </c>
      <c r="I8080" s="1">
        <v>-0.76393800000000001</v>
      </c>
      <c r="J8080" s="1">
        <v>-78.520854999999997</v>
      </c>
      <c r="K8080" t="s">
        <v>21</v>
      </c>
      <c r="L8080" t="s">
        <v>22</v>
      </c>
      <c r="M8080" t="s">
        <v>23</v>
      </c>
      <c r="N8080" t="s">
        <v>24</v>
      </c>
      <c r="O8080">
        <v>145</v>
      </c>
      <c r="P8080" t="s">
        <v>157</v>
      </c>
      <c r="Q8080" t="s">
        <v>157</v>
      </c>
      <c r="R8080" t="s">
        <v>26</v>
      </c>
      <c r="T8080">
        <v>2022</v>
      </c>
      <c r="U8080" t="str">
        <f t="shared" si="253"/>
        <v>1606 A1_015SEL_29</v>
      </c>
    </row>
    <row r="8081" spans="1:21" x14ac:dyDescent="0.3">
      <c r="A8081" t="str">
        <f t="shared" si="252"/>
        <v>30,Ecuador,1606 A1,SAN_ELIAS,Cotopaxi,015SEL,3355,-0.763938,-78.520855,Pinaceae,Pinus,patula,Pinus patula,130,18,18, ,,2022</v>
      </c>
      <c r="B8081">
        <v>30</v>
      </c>
      <c r="C8081" t="s">
        <v>17</v>
      </c>
      <c r="D8081" t="s">
        <v>728</v>
      </c>
      <c r="E8081" t="s">
        <v>725</v>
      </c>
      <c r="F8081" t="s">
        <v>20</v>
      </c>
      <c r="G8081" t="s">
        <v>729</v>
      </c>
      <c r="H8081">
        <v>3355</v>
      </c>
      <c r="I8081" s="1">
        <v>-0.76393800000000001</v>
      </c>
      <c r="J8081" s="1">
        <v>-78.520854999999997</v>
      </c>
      <c r="K8081" t="s">
        <v>21</v>
      </c>
      <c r="L8081" t="s">
        <v>22</v>
      </c>
      <c r="M8081" t="s">
        <v>23</v>
      </c>
      <c r="N8081" t="s">
        <v>24</v>
      </c>
      <c r="O8081">
        <v>130</v>
      </c>
      <c r="P8081">
        <v>18</v>
      </c>
      <c r="Q8081">
        <v>18</v>
      </c>
      <c r="R8081" t="s">
        <v>26</v>
      </c>
      <c r="T8081">
        <v>2022</v>
      </c>
      <c r="U8081" t="str">
        <f t="shared" si="253"/>
        <v>1606 A1_015SEL_30</v>
      </c>
    </row>
    <row r="8082" spans="1:21" x14ac:dyDescent="0.3">
      <c r="A8082" t="str">
        <f t="shared" si="252"/>
        <v>31,Ecuador,1606 A1,SAN_ELIAS,Cotopaxi,015SEL,3355,-0.763938,-78.520855,Pinaceae,Pinus,patula,Pinus patula,130,19.5,19.5, ,,2022</v>
      </c>
      <c r="B8082">
        <v>31</v>
      </c>
      <c r="C8082" t="s">
        <v>17</v>
      </c>
      <c r="D8082" t="s">
        <v>728</v>
      </c>
      <c r="E8082" t="s">
        <v>725</v>
      </c>
      <c r="F8082" t="s">
        <v>20</v>
      </c>
      <c r="G8082" t="s">
        <v>729</v>
      </c>
      <c r="H8082">
        <v>3355</v>
      </c>
      <c r="I8082" s="1">
        <v>-0.76393800000000001</v>
      </c>
      <c r="J8082" s="1">
        <v>-78.520854999999997</v>
      </c>
      <c r="K8082" t="s">
        <v>21</v>
      </c>
      <c r="L8082" t="s">
        <v>22</v>
      </c>
      <c r="M8082" t="s">
        <v>23</v>
      </c>
      <c r="N8082" t="s">
        <v>24</v>
      </c>
      <c r="O8082">
        <v>130</v>
      </c>
      <c r="P8082" t="s">
        <v>32</v>
      </c>
      <c r="Q8082" t="s">
        <v>32</v>
      </c>
      <c r="R8082" t="s">
        <v>26</v>
      </c>
      <c r="T8082">
        <v>2022</v>
      </c>
      <c r="U8082" t="str">
        <f t="shared" si="253"/>
        <v>1606 A1_015SEL_31</v>
      </c>
    </row>
    <row r="8083" spans="1:21" x14ac:dyDescent="0.3">
      <c r="A8083" t="str">
        <f t="shared" si="252"/>
        <v>32,Ecuador,1606 A1,SAN_ELIAS,Cotopaxi,015SEL,3355,-0.763938,-78.520855,Pinaceae,Pinus,patula,Pinus patula,130,27,27, ,,2022</v>
      </c>
      <c r="B8083">
        <v>32</v>
      </c>
      <c r="C8083" t="s">
        <v>17</v>
      </c>
      <c r="D8083" t="s">
        <v>728</v>
      </c>
      <c r="E8083" t="s">
        <v>725</v>
      </c>
      <c r="F8083" t="s">
        <v>20</v>
      </c>
      <c r="G8083" t="s">
        <v>729</v>
      </c>
      <c r="H8083">
        <v>3355</v>
      </c>
      <c r="I8083" s="1">
        <v>-0.76393800000000001</v>
      </c>
      <c r="J8083" s="1">
        <v>-78.520854999999997</v>
      </c>
      <c r="K8083" t="s">
        <v>21</v>
      </c>
      <c r="L8083" t="s">
        <v>22</v>
      </c>
      <c r="M8083" t="s">
        <v>23</v>
      </c>
      <c r="N8083" t="s">
        <v>24</v>
      </c>
      <c r="O8083">
        <v>130</v>
      </c>
      <c r="P8083">
        <v>27</v>
      </c>
      <c r="Q8083">
        <v>27</v>
      </c>
      <c r="R8083" t="s">
        <v>26</v>
      </c>
      <c r="T8083">
        <v>2022</v>
      </c>
      <c r="U8083" t="str">
        <f t="shared" si="253"/>
        <v>1606 A1_015SEL_32</v>
      </c>
    </row>
    <row r="8084" spans="1:21" x14ac:dyDescent="0.3">
      <c r="A8084" t="str">
        <f t="shared" si="252"/>
        <v>33,Ecuador,1606 A1,SAN_ELIAS,Cotopaxi,015SEL,3355,-0.763938,-78.520855,Pinaceae,Pinus,patula,Pinus patula,140,29.5,29.5, ,,2022</v>
      </c>
      <c r="B8084">
        <v>33</v>
      </c>
      <c r="C8084" t="s">
        <v>17</v>
      </c>
      <c r="D8084" t="s">
        <v>728</v>
      </c>
      <c r="E8084" t="s">
        <v>725</v>
      </c>
      <c r="F8084" t="s">
        <v>20</v>
      </c>
      <c r="G8084" t="s">
        <v>729</v>
      </c>
      <c r="H8084">
        <v>3355</v>
      </c>
      <c r="I8084" s="1">
        <v>-0.76393800000000001</v>
      </c>
      <c r="J8084" s="1">
        <v>-78.520854999999997</v>
      </c>
      <c r="K8084" t="s">
        <v>21</v>
      </c>
      <c r="L8084" t="s">
        <v>22</v>
      </c>
      <c r="M8084" t="s">
        <v>23</v>
      </c>
      <c r="N8084" t="s">
        <v>24</v>
      </c>
      <c r="O8084">
        <v>140</v>
      </c>
      <c r="P8084" t="s">
        <v>397</v>
      </c>
      <c r="Q8084" t="s">
        <v>397</v>
      </c>
      <c r="R8084" t="s">
        <v>26</v>
      </c>
      <c r="T8084">
        <v>2022</v>
      </c>
      <c r="U8084" t="str">
        <f t="shared" si="253"/>
        <v>1606 A1_015SEL_33</v>
      </c>
    </row>
    <row r="8085" spans="1:21" x14ac:dyDescent="0.3">
      <c r="A8085" t="str">
        <f t="shared" si="252"/>
        <v>35,Ecuador,1606 A1,SAN_ELIAS,Cotopaxi,015SEL,3355,-0.763938,-78.520855,Pinaceae,Pinus,patula,Pinus patula,130,23,23,14.5,,2022</v>
      </c>
      <c r="B8085">
        <v>35</v>
      </c>
      <c r="C8085" t="s">
        <v>17</v>
      </c>
      <c r="D8085" t="s">
        <v>728</v>
      </c>
      <c r="E8085" t="s">
        <v>725</v>
      </c>
      <c r="F8085" t="s">
        <v>20</v>
      </c>
      <c r="G8085" t="s">
        <v>729</v>
      </c>
      <c r="H8085">
        <v>3355</v>
      </c>
      <c r="I8085" s="1">
        <v>-0.76393800000000001</v>
      </c>
      <c r="J8085" s="1">
        <v>-78.520854999999997</v>
      </c>
      <c r="K8085" t="s">
        <v>21</v>
      </c>
      <c r="L8085" t="s">
        <v>22</v>
      </c>
      <c r="M8085" t="s">
        <v>23</v>
      </c>
      <c r="N8085" t="s">
        <v>24</v>
      </c>
      <c r="O8085">
        <v>130</v>
      </c>
      <c r="P8085">
        <v>23</v>
      </c>
      <c r="Q8085">
        <v>23</v>
      </c>
      <c r="R8085" t="s">
        <v>95</v>
      </c>
      <c r="T8085">
        <v>2022</v>
      </c>
      <c r="U8085" t="str">
        <f t="shared" si="253"/>
        <v>1606 A1_015SEL_35</v>
      </c>
    </row>
    <row r="8086" spans="1:21" x14ac:dyDescent="0.3">
      <c r="A8086" t="str">
        <f t="shared" si="252"/>
        <v>37,Ecuador,1606 A1,SAN_ELIAS,Cotopaxi,015SEL,3355,-0.763938,-78.520855,Pinaceae,Pinus,patula,Pinus patula,120,25.2,25.2, ,,2022</v>
      </c>
      <c r="B8086">
        <v>37</v>
      </c>
      <c r="C8086" t="s">
        <v>17</v>
      </c>
      <c r="D8086" t="s">
        <v>728</v>
      </c>
      <c r="E8086" t="s">
        <v>725</v>
      </c>
      <c r="F8086" t="s">
        <v>20</v>
      </c>
      <c r="G8086" t="s">
        <v>729</v>
      </c>
      <c r="H8086">
        <v>3355</v>
      </c>
      <c r="I8086" s="1">
        <v>-0.76393800000000001</v>
      </c>
      <c r="J8086" s="1">
        <v>-78.520854999999997</v>
      </c>
      <c r="K8086" t="s">
        <v>21</v>
      </c>
      <c r="L8086" t="s">
        <v>22</v>
      </c>
      <c r="M8086" t="s">
        <v>23</v>
      </c>
      <c r="N8086" t="s">
        <v>24</v>
      </c>
      <c r="O8086">
        <v>120</v>
      </c>
      <c r="P8086" t="s">
        <v>124</v>
      </c>
      <c r="Q8086" t="s">
        <v>124</v>
      </c>
      <c r="R8086" t="s">
        <v>26</v>
      </c>
      <c r="T8086">
        <v>2022</v>
      </c>
      <c r="U8086" t="str">
        <f t="shared" si="253"/>
        <v>1606 A1_015SEL_37</v>
      </c>
    </row>
    <row r="8087" spans="1:21" x14ac:dyDescent="0.3">
      <c r="A8087" t="str">
        <f t="shared" si="252"/>
        <v>38,Ecuador,1606 A1,SAN_ELIAS,Cotopaxi,015SEL,3355,-0.763938,-78.520855,Pinaceae,Pinus,patula,Pinus patula,140,25.2,25.2, ,,2022</v>
      </c>
      <c r="B8087">
        <v>38</v>
      </c>
      <c r="C8087" t="s">
        <v>17</v>
      </c>
      <c r="D8087" t="s">
        <v>728</v>
      </c>
      <c r="E8087" t="s">
        <v>725</v>
      </c>
      <c r="F8087" t="s">
        <v>20</v>
      </c>
      <c r="G8087" t="s">
        <v>729</v>
      </c>
      <c r="H8087">
        <v>3355</v>
      </c>
      <c r="I8087" s="1">
        <v>-0.76393800000000001</v>
      </c>
      <c r="J8087" s="1">
        <v>-78.520854999999997</v>
      </c>
      <c r="K8087" t="s">
        <v>21</v>
      </c>
      <c r="L8087" t="s">
        <v>22</v>
      </c>
      <c r="M8087" t="s">
        <v>23</v>
      </c>
      <c r="N8087" t="s">
        <v>24</v>
      </c>
      <c r="O8087">
        <v>140</v>
      </c>
      <c r="P8087" t="s">
        <v>124</v>
      </c>
      <c r="Q8087" t="s">
        <v>124</v>
      </c>
      <c r="R8087" t="s">
        <v>26</v>
      </c>
      <c r="T8087">
        <v>2022</v>
      </c>
      <c r="U8087" t="str">
        <f t="shared" si="253"/>
        <v>1606 A1_015SEL_38</v>
      </c>
    </row>
    <row r="8088" spans="1:21" x14ac:dyDescent="0.3">
      <c r="A8088" t="str">
        <f t="shared" si="252"/>
        <v>39,Ecuador,1606 A1,SAN_ELIAS,Cotopaxi,015SEL,3355,-0.763938,-78.520855,Pinaceae,Pinus,patula,Pinus patula,130,19.8,19.8, ,,2022</v>
      </c>
      <c r="B8088">
        <v>39</v>
      </c>
      <c r="C8088" t="s">
        <v>17</v>
      </c>
      <c r="D8088" t="s">
        <v>728</v>
      </c>
      <c r="E8088" t="s">
        <v>725</v>
      </c>
      <c r="F8088" t="s">
        <v>20</v>
      </c>
      <c r="G8088" t="s">
        <v>729</v>
      </c>
      <c r="H8088">
        <v>3355</v>
      </c>
      <c r="I8088" s="1">
        <v>-0.76393800000000001</v>
      </c>
      <c r="J8088" s="1">
        <v>-78.520854999999997</v>
      </c>
      <c r="K8088" t="s">
        <v>21</v>
      </c>
      <c r="L8088" t="s">
        <v>22</v>
      </c>
      <c r="M8088" t="s">
        <v>23</v>
      </c>
      <c r="N8088" t="s">
        <v>24</v>
      </c>
      <c r="O8088">
        <v>130</v>
      </c>
      <c r="P8088" t="s">
        <v>65</v>
      </c>
      <c r="Q8088" t="s">
        <v>65</v>
      </c>
      <c r="R8088" t="s">
        <v>26</v>
      </c>
      <c r="T8088">
        <v>2022</v>
      </c>
      <c r="U8088" t="str">
        <f t="shared" si="253"/>
        <v>1606 A1_015SEL_39</v>
      </c>
    </row>
    <row r="8089" spans="1:21" x14ac:dyDescent="0.3">
      <c r="A8089" t="str">
        <f t="shared" si="252"/>
        <v>40,Ecuador,1606 A1,SAN_ELIAS,Cotopaxi,015SEL,3355,-0.763938,-78.520855,Pinaceae,Pinus,patula,Pinus patula,140,22.2,22.2,12.5,,2022</v>
      </c>
      <c r="B8089">
        <v>40</v>
      </c>
      <c r="C8089" t="s">
        <v>17</v>
      </c>
      <c r="D8089" t="s">
        <v>728</v>
      </c>
      <c r="E8089" t="s">
        <v>725</v>
      </c>
      <c r="F8089" t="s">
        <v>20</v>
      </c>
      <c r="G8089" t="s">
        <v>729</v>
      </c>
      <c r="H8089">
        <v>3355</v>
      </c>
      <c r="I8089" s="1">
        <v>-0.76393800000000001</v>
      </c>
      <c r="J8089" s="1">
        <v>-78.520854999999997</v>
      </c>
      <c r="K8089" t="s">
        <v>21</v>
      </c>
      <c r="L8089" t="s">
        <v>22</v>
      </c>
      <c r="M8089" t="s">
        <v>23</v>
      </c>
      <c r="N8089" t="s">
        <v>24</v>
      </c>
      <c r="O8089">
        <v>140</v>
      </c>
      <c r="P8089" t="s">
        <v>157</v>
      </c>
      <c r="Q8089" t="s">
        <v>157</v>
      </c>
      <c r="R8089" t="s">
        <v>177</v>
      </c>
      <c r="T8089">
        <v>2022</v>
      </c>
      <c r="U8089" t="str">
        <f t="shared" si="253"/>
        <v>1606 A1_015SEL_40</v>
      </c>
    </row>
    <row r="8090" spans="1:21" x14ac:dyDescent="0.3">
      <c r="A8090" t="str">
        <f t="shared" si="252"/>
        <v>41,Ecuador,1606 A1,SAN_ELIAS,Cotopaxi,015SEL,3355,-0.763938,-78.520855,Pinaceae,Pinus,patula,Pinus patula,135,11.3,11.3,11,,2022</v>
      </c>
      <c r="B8090">
        <v>41</v>
      </c>
      <c r="C8090" t="s">
        <v>17</v>
      </c>
      <c r="D8090" t="s">
        <v>728</v>
      </c>
      <c r="E8090" t="s">
        <v>725</v>
      </c>
      <c r="F8090" t="s">
        <v>20</v>
      </c>
      <c r="G8090" t="s">
        <v>729</v>
      </c>
      <c r="H8090">
        <v>3355</v>
      </c>
      <c r="I8090" s="1">
        <v>-0.76393800000000001</v>
      </c>
      <c r="J8090" s="1">
        <v>-78.520854999999997</v>
      </c>
      <c r="K8090" t="s">
        <v>21</v>
      </c>
      <c r="L8090" t="s">
        <v>22</v>
      </c>
      <c r="M8090" t="s">
        <v>23</v>
      </c>
      <c r="N8090" t="s">
        <v>24</v>
      </c>
      <c r="O8090">
        <v>135</v>
      </c>
      <c r="P8090" t="s">
        <v>172</v>
      </c>
      <c r="Q8090" t="s">
        <v>172</v>
      </c>
      <c r="R8090">
        <v>11</v>
      </c>
      <c r="T8090">
        <v>2022</v>
      </c>
      <c r="U8090" t="str">
        <f t="shared" si="253"/>
        <v>1606 A1_015SEL_41</v>
      </c>
    </row>
    <row r="8091" spans="1:21" x14ac:dyDescent="0.3">
      <c r="A8091" t="str">
        <f t="shared" si="252"/>
        <v>42,Ecuador,1606 A1,SAN_ELIAS,Cotopaxi,015SEL,3355,-0.763938,-78.520855,Pinaceae,Pinus,patula,Pinus patula,130,18.5,18.5, ,,2022</v>
      </c>
      <c r="B8091">
        <v>42</v>
      </c>
      <c r="C8091" t="s">
        <v>17</v>
      </c>
      <c r="D8091" t="s">
        <v>728</v>
      </c>
      <c r="E8091" t="s">
        <v>725</v>
      </c>
      <c r="F8091" t="s">
        <v>20</v>
      </c>
      <c r="G8091" t="s">
        <v>729</v>
      </c>
      <c r="H8091">
        <v>3355</v>
      </c>
      <c r="I8091" s="1">
        <v>-0.76393800000000001</v>
      </c>
      <c r="J8091" s="1">
        <v>-78.520854999999997</v>
      </c>
      <c r="K8091" t="s">
        <v>21</v>
      </c>
      <c r="L8091" t="s">
        <v>22</v>
      </c>
      <c r="M8091" t="s">
        <v>23</v>
      </c>
      <c r="N8091" t="s">
        <v>24</v>
      </c>
      <c r="O8091">
        <v>130</v>
      </c>
      <c r="P8091" t="s">
        <v>125</v>
      </c>
      <c r="Q8091" t="s">
        <v>125</v>
      </c>
      <c r="R8091" t="s">
        <v>26</v>
      </c>
      <c r="T8091">
        <v>2022</v>
      </c>
      <c r="U8091" t="str">
        <f t="shared" si="253"/>
        <v>1606 A1_015SEL_42</v>
      </c>
    </row>
    <row r="8092" spans="1:21" x14ac:dyDescent="0.3">
      <c r="A8092" t="str">
        <f t="shared" si="252"/>
        <v>44,Ecuador,1606 A1,SAN_ELIAS,Cotopaxi,015SEL,3355,-0.763938,-78.520855,Pinaceae,Pinus,patula,Pinus patula,130,17.4,17.4, ,,2022</v>
      </c>
      <c r="B8092">
        <v>44</v>
      </c>
      <c r="C8092" t="s">
        <v>17</v>
      </c>
      <c r="D8092" t="s">
        <v>728</v>
      </c>
      <c r="E8092" t="s">
        <v>725</v>
      </c>
      <c r="F8092" t="s">
        <v>20</v>
      </c>
      <c r="G8092" t="s">
        <v>729</v>
      </c>
      <c r="H8092">
        <v>3355</v>
      </c>
      <c r="I8092" s="1">
        <v>-0.76393800000000001</v>
      </c>
      <c r="J8092" s="1">
        <v>-78.520854999999997</v>
      </c>
      <c r="K8092" t="s">
        <v>21</v>
      </c>
      <c r="L8092" t="s">
        <v>22</v>
      </c>
      <c r="M8092" t="s">
        <v>23</v>
      </c>
      <c r="N8092" t="s">
        <v>24</v>
      </c>
      <c r="O8092">
        <v>130</v>
      </c>
      <c r="P8092" t="s">
        <v>110</v>
      </c>
      <c r="Q8092" t="s">
        <v>110</v>
      </c>
      <c r="R8092" t="s">
        <v>26</v>
      </c>
      <c r="T8092">
        <v>2022</v>
      </c>
      <c r="U8092" t="str">
        <f t="shared" si="253"/>
        <v>1606 A1_015SEL_44</v>
      </c>
    </row>
    <row r="8093" spans="1:21" x14ac:dyDescent="0.3">
      <c r="A8093" t="str">
        <f t="shared" si="252"/>
        <v>45,Ecuador,1606 A1,SAN_ELIAS,Cotopaxi,015SEL,3355,-0.763938,-78.520855,Pinaceae,Pinus,patula,Pinus patula,130,23.4,23.4,22,,2022</v>
      </c>
      <c r="B8093">
        <v>45</v>
      </c>
      <c r="C8093" t="s">
        <v>17</v>
      </c>
      <c r="D8093" t="s">
        <v>728</v>
      </c>
      <c r="E8093" t="s">
        <v>725</v>
      </c>
      <c r="F8093" t="s">
        <v>20</v>
      </c>
      <c r="G8093" t="s">
        <v>729</v>
      </c>
      <c r="H8093">
        <v>3355</v>
      </c>
      <c r="I8093" s="1">
        <v>-0.76393800000000001</v>
      </c>
      <c r="J8093" s="1">
        <v>-78.520854999999997</v>
      </c>
      <c r="K8093" t="s">
        <v>21</v>
      </c>
      <c r="L8093" t="s">
        <v>22</v>
      </c>
      <c r="M8093" t="s">
        <v>23</v>
      </c>
      <c r="N8093" t="s">
        <v>24</v>
      </c>
      <c r="O8093">
        <v>130</v>
      </c>
      <c r="P8093" t="s">
        <v>52</v>
      </c>
      <c r="Q8093" t="s">
        <v>52</v>
      </c>
      <c r="R8093">
        <v>22</v>
      </c>
      <c r="T8093">
        <v>2022</v>
      </c>
      <c r="U8093" t="str">
        <f t="shared" si="253"/>
        <v>1606 A1_015SEL_45</v>
      </c>
    </row>
    <row r="8094" spans="1:21" x14ac:dyDescent="0.3">
      <c r="A8094" t="str">
        <f t="shared" si="252"/>
        <v>46,Ecuador,1606 A1,SAN_ELIAS,Cotopaxi,015SEL,3355,-0.763938,-78.520855,Pinaceae,Pinus,patula,Pinus patula,130,15.7,15.7, ,,2022</v>
      </c>
      <c r="B8094">
        <v>46</v>
      </c>
      <c r="C8094" t="s">
        <v>17</v>
      </c>
      <c r="D8094" t="s">
        <v>728</v>
      </c>
      <c r="E8094" t="s">
        <v>725</v>
      </c>
      <c r="F8094" t="s">
        <v>20</v>
      </c>
      <c r="G8094" t="s">
        <v>729</v>
      </c>
      <c r="H8094">
        <v>3355</v>
      </c>
      <c r="I8094" s="1">
        <v>-0.76393800000000001</v>
      </c>
      <c r="J8094" s="1">
        <v>-78.520854999999997</v>
      </c>
      <c r="K8094" t="s">
        <v>21</v>
      </c>
      <c r="L8094" t="s">
        <v>22</v>
      </c>
      <c r="M8094" t="s">
        <v>23</v>
      </c>
      <c r="N8094" t="s">
        <v>24</v>
      </c>
      <c r="O8094">
        <v>130</v>
      </c>
      <c r="P8094" t="s">
        <v>204</v>
      </c>
      <c r="Q8094" t="s">
        <v>204</v>
      </c>
      <c r="R8094" t="s">
        <v>26</v>
      </c>
      <c r="T8094">
        <v>2022</v>
      </c>
      <c r="U8094" t="str">
        <f t="shared" si="253"/>
        <v>1606 A1_015SEL_46</v>
      </c>
    </row>
    <row r="8095" spans="1:21" x14ac:dyDescent="0.3">
      <c r="A8095" t="str">
        <f t="shared" si="252"/>
        <v>47,Ecuador,1606 A1,SAN_ELIAS,Cotopaxi,015SEL,3355,-0.763938,-78.520855,Pinaceae,Pinus,patula,Pinus patula,130,22.5,22.5, ,,2022</v>
      </c>
      <c r="B8095">
        <v>47</v>
      </c>
      <c r="C8095" t="s">
        <v>17</v>
      </c>
      <c r="D8095" t="s">
        <v>728</v>
      </c>
      <c r="E8095" t="s">
        <v>725</v>
      </c>
      <c r="F8095" t="s">
        <v>20</v>
      </c>
      <c r="G8095" t="s">
        <v>729</v>
      </c>
      <c r="H8095">
        <v>3355</v>
      </c>
      <c r="I8095" s="1">
        <v>-0.76393800000000001</v>
      </c>
      <c r="J8095" s="1">
        <v>-78.520854999999997</v>
      </c>
      <c r="K8095" t="s">
        <v>21</v>
      </c>
      <c r="L8095" t="s">
        <v>22</v>
      </c>
      <c r="M8095" t="s">
        <v>23</v>
      </c>
      <c r="N8095" t="s">
        <v>24</v>
      </c>
      <c r="O8095">
        <v>130</v>
      </c>
      <c r="P8095" t="s">
        <v>37</v>
      </c>
      <c r="Q8095" t="s">
        <v>37</v>
      </c>
      <c r="R8095" t="s">
        <v>26</v>
      </c>
      <c r="T8095">
        <v>2022</v>
      </c>
      <c r="U8095" t="str">
        <f t="shared" si="253"/>
        <v>1606 A1_015SEL_47</v>
      </c>
    </row>
    <row r="8096" spans="1:21" x14ac:dyDescent="0.3">
      <c r="A8096" t="str">
        <f t="shared" si="252"/>
        <v>48,Ecuador,1606 A1,SAN_ELIAS,Cotopaxi,015SEL,3355,-0.763938,-78.520855,Pinaceae,Pinus,patula,Pinus patula,130,22,22, ,,2022</v>
      </c>
      <c r="B8096">
        <v>48</v>
      </c>
      <c r="C8096" t="s">
        <v>17</v>
      </c>
      <c r="D8096" t="s">
        <v>728</v>
      </c>
      <c r="E8096" t="s">
        <v>725</v>
      </c>
      <c r="F8096" t="s">
        <v>20</v>
      </c>
      <c r="G8096" t="s">
        <v>729</v>
      </c>
      <c r="H8096">
        <v>3355</v>
      </c>
      <c r="I8096" s="1">
        <v>-0.76393800000000001</v>
      </c>
      <c r="J8096" s="1">
        <v>-78.520854999999997</v>
      </c>
      <c r="K8096" t="s">
        <v>21</v>
      </c>
      <c r="L8096" t="s">
        <v>22</v>
      </c>
      <c r="M8096" t="s">
        <v>23</v>
      </c>
      <c r="N8096" t="s">
        <v>24</v>
      </c>
      <c r="O8096">
        <v>130</v>
      </c>
      <c r="P8096">
        <v>22</v>
      </c>
      <c r="Q8096">
        <v>22</v>
      </c>
      <c r="R8096" t="s">
        <v>26</v>
      </c>
      <c r="T8096">
        <v>2022</v>
      </c>
      <c r="U8096" t="str">
        <f t="shared" si="253"/>
        <v>1606 A1_015SEL_48</v>
      </c>
    </row>
    <row r="8097" spans="1:21" x14ac:dyDescent="0.3">
      <c r="A8097" t="str">
        <f t="shared" si="252"/>
        <v>49,Ecuador,1606 A1,SAN_ELIAS,Cotopaxi,015SEL,3355,-0.763938,-78.520855,Pinaceae,Pinus,patula,Pinus patula,140,20.6,20.6, ,,2022</v>
      </c>
      <c r="B8097">
        <v>49</v>
      </c>
      <c r="C8097" t="s">
        <v>17</v>
      </c>
      <c r="D8097" t="s">
        <v>728</v>
      </c>
      <c r="E8097" t="s">
        <v>725</v>
      </c>
      <c r="F8097" t="s">
        <v>20</v>
      </c>
      <c r="G8097" t="s">
        <v>729</v>
      </c>
      <c r="H8097">
        <v>3355</v>
      </c>
      <c r="I8097" s="1">
        <v>-0.76393800000000001</v>
      </c>
      <c r="J8097" s="1">
        <v>-78.520854999999997</v>
      </c>
      <c r="K8097" t="s">
        <v>21</v>
      </c>
      <c r="L8097" t="s">
        <v>22</v>
      </c>
      <c r="M8097" t="s">
        <v>23</v>
      </c>
      <c r="N8097" t="s">
        <v>24</v>
      </c>
      <c r="O8097">
        <v>140</v>
      </c>
      <c r="P8097" t="s">
        <v>108</v>
      </c>
      <c r="Q8097" t="s">
        <v>108</v>
      </c>
      <c r="R8097" t="s">
        <v>26</v>
      </c>
      <c r="T8097">
        <v>2022</v>
      </c>
      <c r="U8097" t="str">
        <f t="shared" si="253"/>
        <v>1606 A1_015SEL_49</v>
      </c>
    </row>
    <row r="8098" spans="1:21" x14ac:dyDescent="0.3">
      <c r="A8098" t="str">
        <f t="shared" si="252"/>
        <v>50,Ecuador,1606 A1,SAN_ELIAS,Cotopaxi,015SEL,3355,-0.763938,-78.520855,Pinaceae,Pinus,patula,Pinus patula,130,23.4,23.4, ,,2022</v>
      </c>
      <c r="B8098">
        <v>50</v>
      </c>
      <c r="C8098" t="s">
        <v>17</v>
      </c>
      <c r="D8098" t="s">
        <v>728</v>
      </c>
      <c r="E8098" t="s">
        <v>725</v>
      </c>
      <c r="F8098" t="s">
        <v>20</v>
      </c>
      <c r="G8098" t="s">
        <v>729</v>
      </c>
      <c r="H8098">
        <v>3355</v>
      </c>
      <c r="I8098" s="1">
        <v>-0.76393800000000001</v>
      </c>
      <c r="J8098" s="1">
        <v>-78.520854999999997</v>
      </c>
      <c r="K8098" t="s">
        <v>21</v>
      </c>
      <c r="L8098" t="s">
        <v>22</v>
      </c>
      <c r="M8098" t="s">
        <v>23</v>
      </c>
      <c r="N8098" t="s">
        <v>24</v>
      </c>
      <c r="O8098">
        <v>130</v>
      </c>
      <c r="P8098" t="s">
        <v>52</v>
      </c>
      <c r="Q8098" t="s">
        <v>52</v>
      </c>
      <c r="R8098" t="s">
        <v>26</v>
      </c>
      <c r="T8098">
        <v>2022</v>
      </c>
      <c r="U8098" t="str">
        <f t="shared" si="253"/>
        <v>1606 A1_015SEL_50</v>
      </c>
    </row>
    <row r="8099" spans="1:21" x14ac:dyDescent="0.3">
      <c r="A8099" t="str">
        <f t="shared" si="252"/>
        <v>51,Ecuador,1606 A1,SAN_ELIAS,Cotopaxi,015SEL,3355,-0.763938,-78.520855,Pinaceae,Pinus,patula,Pinus patula,130,17.5,17.5, ,,2022</v>
      </c>
      <c r="B8099">
        <v>51</v>
      </c>
      <c r="C8099" t="s">
        <v>17</v>
      </c>
      <c r="D8099" t="s">
        <v>728</v>
      </c>
      <c r="E8099" t="s">
        <v>725</v>
      </c>
      <c r="F8099" t="s">
        <v>20</v>
      </c>
      <c r="G8099" t="s">
        <v>729</v>
      </c>
      <c r="H8099">
        <v>3355</v>
      </c>
      <c r="I8099" s="1">
        <v>-0.76393800000000001</v>
      </c>
      <c r="J8099" s="1">
        <v>-78.520854999999997</v>
      </c>
      <c r="K8099" t="s">
        <v>21</v>
      </c>
      <c r="L8099" t="s">
        <v>22</v>
      </c>
      <c r="M8099" t="s">
        <v>23</v>
      </c>
      <c r="N8099" t="s">
        <v>24</v>
      </c>
      <c r="O8099">
        <v>130</v>
      </c>
      <c r="P8099" t="s">
        <v>111</v>
      </c>
      <c r="Q8099" t="s">
        <v>111</v>
      </c>
      <c r="R8099" t="s">
        <v>26</v>
      </c>
      <c r="T8099">
        <v>2022</v>
      </c>
      <c r="U8099" t="str">
        <f t="shared" si="253"/>
        <v>1606 A1_015SEL_51</v>
      </c>
    </row>
    <row r="8100" spans="1:21" x14ac:dyDescent="0.3">
      <c r="A8100" t="str">
        <f t="shared" si="252"/>
        <v>52,Ecuador,1606 A1,SAN_ELIAS,Cotopaxi,015SEL,3355,-0.763938,-78.520855,Pinaceae,Pinus,patula,Pinus patula,130,15.5,15.5, ,,2022</v>
      </c>
      <c r="B8100">
        <v>52</v>
      </c>
      <c r="C8100" t="s">
        <v>17</v>
      </c>
      <c r="D8100" t="s">
        <v>728</v>
      </c>
      <c r="E8100" t="s">
        <v>725</v>
      </c>
      <c r="F8100" t="s">
        <v>20</v>
      </c>
      <c r="G8100" t="s">
        <v>729</v>
      </c>
      <c r="H8100">
        <v>3355</v>
      </c>
      <c r="I8100" s="1">
        <v>-0.76393800000000001</v>
      </c>
      <c r="J8100" s="1">
        <v>-78.520854999999997</v>
      </c>
      <c r="K8100" t="s">
        <v>21</v>
      </c>
      <c r="L8100" t="s">
        <v>22</v>
      </c>
      <c r="M8100" t="s">
        <v>23</v>
      </c>
      <c r="N8100" t="s">
        <v>24</v>
      </c>
      <c r="O8100">
        <v>130</v>
      </c>
      <c r="P8100" t="s">
        <v>147</v>
      </c>
      <c r="Q8100" t="s">
        <v>147</v>
      </c>
      <c r="R8100" t="s">
        <v>26</v>
      </c>
      <c r="T8100">
        <v>2022</v>
      </c>
      <c r="U8100" t="str">
        <f t="shared" si="253"/>
        <v>1606 A1_015SEL_52</v>
      </c>
    </row>
    <row r="8101" spans="1:21" x14ac:dyDescent="0.3">
      <c r="A8101" t="str">
        <f t="shared" si="252"/>
        <v>53,Ecuador,1606 A1,SAN_ELIAS,Cotopaxi,015SEL,3355,-0.763938,-78.520855,Pinaceae,Pinus,patula,Pinus patula,130,18.5,18.5, ,,2022</v>
      </c>
      <c r="B8101">
        <v>53</v>
      </c>
      <c r="C8101" t="s">
        <v>17</v>
      </c>
      <c r="D8101" t="s">
        <v>728</v>
      </c>
      <c r="E8101" t="s">
        <v>725</v>
      </c>
      <c r="F8101" t="s">
        <v>20</v>
      </c>
      <c r="G8101" t="s">
        <v>729</v>
      </c>
      <c r="H8101">
        <v>3355</v>
      </c>
      <c r="I8101" s="1">
        <v>-0.76393800000000001</v>
      </c>
      <c r="J8101" s="1">
        <v>-78.520854999999997</v>
      </c>
      <c r="K8101" t="s">
        <v>21</v>
      </c>
      <c r="L8101" t="s">
        <v>22</v>
      </c>
      <c r="M8101" t="s">
        <v>23</v>
      </c>
      <c r="N8101" t="s">
        <v>24</v>
      </c>
      <c r="O8101">
        <v>130</v>
      </c>
      <c r="P8101" t="s">
        <v>125</v>
      </c>
      <c r="Q8101" t="s">
        <v>125</v>
      </c>
      <c r="R8101" t="s">
        <v>26</v>
      </c>
      <c r="T8101">
        <v>2022</v>
      </c>
      <c r="U8101" t="str">
        <f t="shared" si="253"/>
        <v>1606 A1_015SEL_53</v>
      </c>
    </row>
    <row r="8102" spans="1:21" x14ac:dyDescent="0.3">
      <c r="A8102" t="str">
        <f t="shared" si="252"/>
        <v>54,Ecuador,1606 A1,SAN_ELIAS,Cotopaxi,015SEL,3355,-0.763938,-78.520855,Pinaceae,Pinus,patula,Pinus patula,130,21,21, ,,2022</v>
      </c>
      <c r="B8102">
        <v>54</v>
      </c>
      <c r="C8102" t="s">
        <v>17</v>
      </c>
      <c r="D8102" t="s">
        <v>728</v>
      </c>
      <c r="E8102" t="s">
        <v>725</v>
      </c>
      <c r="F8102" t="s">
        <v>20</v>
      </c>
      <c r="G8102" t="s">
        <v>729</v>
      </c>
      <c r="H8102">
        <v>3355</v>
      </c>
      <c r="I8102" s="1">
        <v>-0.76393800000000001</v>
      </c>
      <c r="J8102" s="1">
        <v>-78.520854999999997</v>
      </c>
      <c r="K8102" t="s">
        <v>21</v>
      </c>
      <c r="L8102" t="s">
        <v>22</v>
      </c>
      <c r="M8102" t="s">
        <v>23</v>
      </c>
      <c r="N8102" t="s">
        <v>24</v>
      </c>
      <c r="O8102">
        <v>130</v>
      </c>
      <c r="P8102">
        <v>21</v>
      </c>
      <c r="Q8102">
        <v>21</v>
      </c>
      <c r="R8102" t="s">
        <v>26</v>
      </c>
      <c r="T8102">
        <v>2022</v>
      </c>
      <c r="U8102" t="str">
        <f t="shared" si="253"/>
        <v>1606 A1_015SEL_54</v>
      </c>
    </row>
    <row r="8103" spans="1:21" x14ac:dyDescent="0.3">
      <c r="A8103" t="str">
        <f t="shared" si="252"/>
        <v>55,Ecuador,1606 A1,SAN_ELIAS,Cotopaxi,015SEL,3355,-0.763938,-78.520855,Pinaceae,Pinus,patula,Pinus patula,130,19,19, ,,2022</v>
      </c>
      <c r="B8103">
        <v>55</v>
      </c>
      <c r="C8103" t="s">
        <v>17</v>
      </c>
      <c r="D8103" t="s">
        <v>728</v>
      </c>
      <c r="E8103" t="s">
        <v>725</v>
      </c>
      <c r="F8103" t="s">
        <v>20</v>
      </c>
      <c r="G8103" t="s">
        <v>729</v>
      </c>
      <c r="H8103">
        <v>3355</v>
      </c>
      <c r="I8103" s="1">
        <v>-0.76393800000000001</v>
      </c>
      <c r="J8103" s="1">
        <v>-78.520854999999997</v>
      </c>
      <c r="K8103" t="s">
        <v>21</v>
      </c>
      <c r="L8103" t="s">
        <v>22</v>
      </c>
      <c r="M8103" t="s">
        <v>23</v>
      </c>
      <c r="N8103" t="s">
        <v>24</v>
      </c>
      <c r="O8103">
        <v>130</v>
      </c>
      <c r="P8103">
        <v>19</v>
      </c>
      <c r="Q8103">
        <v>19</v>
      </c>
      <c r="R8103" t="s">
        <v>26</v>
      </c>
      <c r="T8103">
        <v>2022</v>
      </c>
      <c r="U8103" t="str">
        <f t="shared" si="253"/>
        <v>1606 A1_015SEL_55</v>
      </c>
    </row>
    <row r="8104" spans="1:21" x14ac:dyDescent="0.3">
      <c r="A8104" t="str">
        <f t="shared" si="252"/>
        <v>56,Ecuador,1606 A1,SAN_ELIAS,Cotopaxi,015SEL,3355,-0.763938,-78.520855,Pinaceae,Pinus,patula,Pinus patula,130,33.7,33.7,13,,2022</v>
      </c>
      <c r="B8104">
        <v>56</v>
      </c>
      <c r="C8104" t="s">
        <v>17</v>
      </c>
      <c r="D8104" t="s">
        <v>728</v>
      </c>
      <c r="E8104" t="s">
        <v>725</v>
      </c>
      <c r="F8104" t="s">
        <v>20</v>
      </c>
      <c r="G8104" t="s">
        <v>729</v>
      </c>
      <c r="H8104">
        <v>3355</v>
      </c>
      <c r="I8104" s="1">
        <v>-0.76393800000000001</v>
      </c>
      <c r="J8104" s="1">
        <v>-78.520854999999997</v>
      </c>
      <c r="K8104" t="s">
        <v>21</v>
      </c>
      <c r="L8104" t="s">
        <v>22</v>
      </c>
      <c r="M8104" t="s">
        <v>23</v>
      </c>
      <c r="N8104" t="s">
        <v>24</v>
      </c>
      <c r="O8104">
        <v>130</v>
      </c>
      <c r="P8104" t="s">
        <v>428</v>
      </c>
      <c r="Q8104" t="s">
        <v>428</v>
      </c>
      <c r="R8104">
        <v>13</v>
      </c>
      <c r="T8104">
        <v>2022</v>
      </c>
      <c r="U8104" t="str">
        <f t="shared" si="253"/>
        <v>1606 A1_015SEL_56</v>
      </c>
    </row>
    <row r="8105" spans="1:21" x14ac:dyDescent="0.3">
      <c r="A8105" t="str">
        <f t="shared" si="252"/>
        <v>57.2,Ecuador,1606 A1,SAN_ELIAS,Cotopaxi,015SEL,3355,-0.763938,-78.520855,Pinaceae,Pinus,patula,Pinus patula,130,8.5,8.5, ,,2022</v>
      </c>
      <c r="B8105" t="s">
        <v>345</v>
      </c>
      <c r="C8105" t="s">
        <v>17</v>
      </c>
      <c r="D8105" t="s">
        <v>728</v>
      </c>
      <c r="E8105" t="s">
        <v>725</v>
      </c>
      <c r="F8105" t="s">
        <v>20</v>
      </c>
      <c r="G8105" t="s">
        <v>729</v>
      </c>
      <c r="H8105">
        <v>3355</v>
      </c>
      <c r="I8105" s="1">
        <v>-0.76393800000000001</v>
      </c>
      <c r="J8105" s="1">
        <v>-78.520854999999997</v>
      </c>
      <c r="K8105" t="s">
        <v>21</v>
      </c>
      <c r="L8105" t="s">
        <v>22</v>
      </c>
      <c r="M8105" t="s">
        <v>23</v>
      </c>
      <c r="N8105" t="s">
        <v>24</v>
      </c>
      <c r="O8105">
        <v>130</v>
      </c>
      <c r="P8105" t="s">
        <v>50</v>
      </c>
      <c r="Q8105" t="s">
        <v>50</v>
      </c>
      <c r="R8105" t="s">
        <v>26</v>
      </c>
      <c r="T8105">
        <v>2022</v>
      </c>
      <c r="U8105" t="str">
        <f t="shared" si="253"/>
        <v>1606 A1_015SEL_57.2</v>
      </c>
    </row>
    <row r="8106" spans="1:21" x14ac:dyDescent="0.3">
      <c r="A8106" t="str">
        <f t="shared" si="252"/>
        <v>58,Ecuador,1606 A1,SAN_ELIAS,Cotopaxi,015SEL,3355,-0.763938,-78.520855,Pinaceae,Pinus,patula,Pinus patula,130,25.7,25.7, ,,2022</v>
      </c>
      <c r="B8106">
        <v>58</v>
      </c>
      <c r="C8106" t="s">
        <v>17</v>
      </c>
      <c r="D8106" t="s">
        <v>728</v>
      </c>
      <c r="E8106" t="s">
        <v>725</v>
      </c>
      <c r="F8106" t="s">
        <v>20</v>
      </c>
      <c r="G8106" t="s">
        <v>729</v>
      </c>
      <c r="H8106">
        <v>3355</v>
      </c>
      <c r="I8106" s="1">
        <v>-0.76393800000000001</v>
      </c>
      <c r="J8106" s="1">
        <v>-78.520854999999997</v>
      </c>
      <c r="K8106" t="s">
        <v>21</v>
      </c>
      <c r="L8106" t="s">
        <v>22</v>
      </c>
      <c r="M8106" t="s">
        <v>23</v>
      </c>
      <c r="N8106" t="s">
        <v>24</v>
      </c>
      <c r="O8106">
        <v>130</v>
      </c>
      <c r="P8106" t="s">
        <v>56</v>
      </c>
      <c r="Q8106" t="s">
        <v>56</v>
      </c>
      <c r="R8106" t="s">
        <v>26</v>
      </c>
      <c r="T8106">
        <v>2022</v>
      </c>
      <c r="U8106" t="str">
        <f t="shared" si="253"/>
        <v>1606 A1_015SEL_58</v>
      </c>
    </row>
    <row r="8107" spans="1:21" x14ac:dyDescent="0.3">
      <c r="A8107" t="str">
        <f t="shared" si="252"/>
        <v>59,Ecuador,1606 A1,SAN_ELIAS,Cotopaxi,015SEL,3355,-0.763938,-78.520855,Pinaceae,Pinus,patula,Pinus patula,130,20.6,20.6, ,,2022</v>
      </c>
      <c r="B8107">
        <v>59</v>
      </c>
      <c r="C8107" t="s">
        <v>17</v>
      </c>
      <c r="D8107" t="s">
        <v>728</v>
      </c>
      <c r="E8107" t="s">
        <v>725</v>
      </c>
      <c r="F8107" t="s">
        <v>20</v>
      </c>
      <c r="G8107" t="s">
        <v>729</v>
      </c>
      <c r="H8107">
        <v>3355</v>
      </c>
      <c r="I8107" s="1">
        <v>-0.76393800000000001</v>
      </c>
      <c r="J8107" s="1">
        <v>-78.520854999999997</v>
      </c>
      <c r="K8107" t="s">
        <v>21</v>
      </c>
      <c r="L8107" t="s">
        <v>22</v>
      </c>
      <c r="M8107" t="s">
        <v>23</v>
      </c>
      <c r="N8107" t="s">
        <v>24</v>
      </c>
      <c r="O8107">
        <v>130</v>
      </c>
      <c r="P8107" t="s">
        <v>108</v>
      </c>
      <c r="Q8107" t="s">
        <v>108</v>
      </c>
      <c r="R8107" t="s">
        <v>26</v>
      </c>
      <c r="T8107">
        <v>2022</v>
      </c>
      <c r="U8107" t="str">
        <f t="shared" si="253"/>
        <v>1606 A1_015SEL_59</v>
      </c>
    </row>
    <row r="8108" spans="1:21" x14ac:dyDescent="0.3">
      <c r="A8108" t="str">
        <f t="shared" si="252"/>
        <v>60,Ecuador,1606 A1,SAN_ELIAS,Cotopaxi,015SEL,3355,-0.763938,-78.520855,Pinaceae,Pinus,patula,Pinus patula,130,18.5,18.5, ,,2022</v>
      </c>
      <c r="B8108">
        <v>60</v>
      </c>
      <c r="C8108" t="s">
        <v>17</v>
      </c>
      <c r="D8108" t="s">
        <v>728</v>
      </c>
      <c r="E8108" t="s">
        <v>725</v>
      </c>
      <c r="F8108" t="s">
        <v>20</v>
      </c>
      <c r="G8108" t="s">
        <v>729</v>
      </c>
      <c r="H8108">
        <v>3355</v>
      </c>
      <c r="I8108" s="1">
        <v>-0.76393800000000001</v>
      </c>
      <c r="J8108" s="1">
        <v>-78.520854999999997</v>
      </c>
      <c r="K8108" t="s">
        <v>21</v>
      </c>
      <c r="L8108" t="s">
        <v>22</v>
      </c>
      <c r="M8108" t="s">
        <v>23</v>
      </c>
      <c r="N8108" t="s">
        <v>24</v>
      </c>
      <c r="O8108">
        <v>130</v>
      </c>
      <c r="P8108" t="s">
        <v>125</v>
      </c>
      <c r="Q8108" t="s">
        <v>125</v>
      </c>
      <c r="R8108" t="s">
        <v>26</v>
      </c>
      <c r="T8108">
        <v>2022</v>
      </c>
      <c r="U8108" t="str">
        <f t="shared" si="253"/>
        <v>1606 A1_015SEL_60</v>
      </c>
    </row>
    <row r="8109" spans="1:21" x14ac:dyDescent="0.3">
      <c r="A8109" t="str">
        <f t="shared" si="252"/>
        <v>61,Ecuador,1606 A1,SAN_ELIAS,Cotopaxi,015SEL,3355,-0.763938,-78.520855,Pinaceae,Pinus,patula,Pinus patula,130,23.5,23.5, ,,2022</v>
      </c>
      <c r="B8109">
        <v>61</v>
      </c>
      <c r="C8109" t="s">
        <v>17</v>
      </c>
      <c r="D8109" t="s">
        <v>728</v>
      </c>
      <c r="E8109" t="s">
        <v>725</v>
      </c>
      <c r="F8109" t="s">
        <v>20</v>
      </c>
      <c r="G8109" t="s">
        <v>729</v>
      </c>
      <c r="H8109">
        <v>3355</v>
      </c>
      <c r="I8109" s="1">
        <v>-0.76393800000000001</v>
      </c>
      <c r="J8109" s="1">
        <v>-78.520854999999997</v>
      </c>
      <c r="K8109" t="s">
        <v>21</v>
      </c>
      <c r="L8109" t="s">
        <v>22</v>
      </c>
      <c r="M8109" t="s">
        <v>23</v>
      </c>
      <c r="N8109" t="s">
        <v>24</v>
      </c>
      <c r="O8109">
        <v>130</v>
      </c>
      <c r="P8109" t="s">
        <v>107</v>
      </c>
      <c r="Q8109" t="s">
        <v>107</v>
      </c>
      <c r="R8109" t="s">
        <v>26</v>
      </c>
      <c r="T8109">
        <v>2022</v>
      </c>
      <c r="U8109" t="str">
        <f t="shared" si="253"/>
        <v>1606 A1_015SEL_61</v>
      </c>
    </row>
    <row r="8110" spans="1:21" x14ac:dyDescent="0.3">
      <c r="A8110" t="str">
        <f t="shared" si="252"/>
        <v>62,Ecuador,1606 A1,SAN_ELIAS,Cotopaxi,015SEL,3355,-0.763938,-78.520855,Pinaceae,Pinus,patula,Pinus patula,130,20,20, ,,2022</v>
      </c>
      <c r="B8110">
        <v>62</v>
      </c>
      <c r="C8110" t="s">
        <v>17</v>
      </c>
      <c r="D8110" t="s">
        <v>728</v>
      </c>
      <c r="E8110" t="s">
        <v>725</v>
      </c>
      <c r="F8110" t="s">
        <v>20</v>
      </c>
      <c r="G8110" t="s">
        <v>729</v>
      </c>
      <c r="H8110">
        <v>3355</v>
      </c>
      <c r="I8110" s="1">
        <v>-0.76393800000000001</v>
      </c>
      <c r="J8110" s="1">
        <v>-78.520854999999997</v>
      </c>
      <c r="K8110" t="s">
        <v>21</v>
      </c>
      <c r="L8110" t="s">
        <v>22</v>
      </c>
      <c r="M8110" t="s">
        <v>23</v>
      </c>
      <c r="N8110" t="s">
        <v>24</v>
      </c>
      <c r="O8110">
        <v>130</v>
      </c>
      <c r="P8110">
        <v>20</v>
      </c>
      <c r="Q8110">
        <v>20</v>
      </c>
      <c r="R8110" t="s">
        <v>26</v>
      </c>
      <c r="T8110">
        <v>2022</v>
      </c>
      <c r="U8110" t="str">
        <f t="shared" si="253"/>
        <v>1606 A1_015SEL_62</v>
      </c>
    </row>
    <row r="8111" spans="1:21" x14ac:dyDescent="0.3">
      <c r="A8111" t="str">
        <f t="shared" si="252"/>
        <v>63,Ecuador,1606 A1,SAN_ELIAS,Cotopaxi,015SEL,3355,-0.763938,-78.520855,Pinaceae,Pinus,patula,Pinus patula,120,14.3,14.3, ,,2022</v>
      </c>
      <c r="B8111">
        <v>63</v>
      </c>
      <c r="C8111" t="s">
        <v>17</v>
      </c>
      <c r="D8111" t="s">
        <v>728</v>
      </c>
      <c r="E8111" t="s">
        <v>725</v>
      </c>
      <c r="F8111" t="s">
        <v>20</v>
      </c>
      <c r="G8111" t="s">
        <v>729</v>
      </c>
      <c r="H8111">
        <v>3355</v>
      </c>
      <c r="I8111" s="1">
        <v>-0.76393800000000001</v>
      </c>
      <c r="J8111" s="1">
        <v>-78.520854999999997</v>
      </c>
      <c r="K8111" t="s">
        <v>21</v>
      </c>
      <c r="L8111" t="s">
        <v>22</v>
      </c>
      <c r="M8111" t="s">
        <v>23</v>
      </c>
      <c r="N8111" t="s">
        <v>24</v>
      </c>
      <c r="O8111">
        <v>120</v>
      </c>
      <c r="P8111" t="s">
        <v>229</v>
      </c>
      <c r="Q8111" t="s">
        <v>229</v>
      </c>
      <c r="R8111" t="s">
        <v>26</v>
      </c>
      <c r="T8111">
        <v>2022</v>
      </c>
      <c r="U8111" t="str">
        <f t="shared" si="253"/>
        <v>1606 A1_015SEL_63</v>
      </c>
    </row>
    <row r="8112" spans="1:21" x14ac:dyDescent="0.3">
      <c r="A8112" t="str">
        <f t="shared" si="252"/>
        <v>65,Ecuador,1606 A1,SAN_ELIAS,Cotopaxi,015SEL,3355,-0.763938,-78.520855,Pinaceae,Pinus,patula,Pinus patula,130,25,25,13.5,,2022</v>
      </c>
      <c r="B8112">
        <v>65</v>
      </c>
      <c r="C8112" t="s">
        <v>17</v>
      </c>
      <c r="D8112" t="s">
        <v>728</v>
      </c>
      <c r="E8112" t="s">
        <v>725</v>
      </c>
      <c r="F8112" t="s">
        <v>20</v>
      </c>
      <c r="G8112" t="s">
        <v>729</v>
      </c>
      <c r="H8112">
        <v>3355</v>
      </c>
      <c r="I8112" s="1">
        <v>-0.76393800000000001</v>
      </c>
      <c r="J8112" s="1">
        <v>-78.520854999999997</v>
      </c>
      <c r="K8112" t="s">
        <v>21</v>
      </c>
      <c r="L8112" t="s">
        <v>22</v>
      </c>
      <c r="M8112" t="s">
        <v>23</v>
      </c>
      <c r="N8112" t="s">
        <v>24</v>
      </c>
      <c r="O8112">
        <v>130</v>
      </c>
      <c r="P8112">
        <v>25</v>
      </c>
      <c r="Q8112">
        <v>25</v>
      </c>
      <c r="R8112" t="s">
        <v>102</v>
      </c>
      <c r="T8112">
        <v>2022</v>
      </c>
      <c r="U8112" t="str">
        <f t="shared" si="253"/>
        <v>1606 A1_015SEL_65</v>
      </c>
    </row>
    <row r="8113" spans="1:21" x14ac:dyDescent="0.3">
      <c r="A8113" t="str">
        <f t="shared" si="252"/>
        <v>67,Ecuador,1606 A1,SAN_ELIAS,Cotopaxi,015SEL,3355,-0.763938,-78.520855,Pinaceae,Pinus,patula,Pinus patula,130,20.6,20.6,13,,2022</v>
      </c>
      <c r="B8113">
        <v>67</v>
      </c>
      <c r="C8113" t="s">
        <v>17</v>
      </c>
      <c r="D8113" t="s">
        <v>728</v>
      </c>
      <c r="E8113" t="s">
        <v>725</v>
      </c>
      <c r="F8113" t="s">
        <v>20</v>
      </c>
      <c r="G8113" t="s">
        <v>729</v>
      </c>
      <c r="H8113">
        <v>3355</v>
      </c>
      <c r="I8113" s="1">
        <v>-0.76393800000000001</v>
      </c>
      <c r="J8113" s="1">
        <v>-78.520854999999997</v>
      </c>
      <c r="K8113" t="s">
        <v>21</v>
      </c>
      <c r="L8113" t="s">
        <v>22</v>
      </c>
      <c r="M8113" t="s">
        <v>23</v>
      </c>
      <c r="N8113" t="s">
        <v>24</v>
      </c>
      <c r="O8113">
        <v>130</v>
      </c>
      <c r="P8113" t="s">
        <v>108</v>
      </c>
      <c r="Q8113" t="s">
        <v>108</v>
      </c>
      <c r="R8113">
        <v>13</v>
      </c>
      <c r="T8113">
        <v>2022</v>
      </c>
      <c r="U8113" t="str">
        <f t="shared" si="253"/>
        <v>1606 A1_015SEL_67</v>
      </c>
    </row>
    <row r="8114" spans="1:21" x14ac:dyDescent="0.3">
      <c r="A8114" t="str">
        <f t="shared" si="252"/>
        <v>68,Ecuador,1606 A1,SAN_ELIAS,Cotopaxi,015SEL,3355,-0.763938,-78.520855,Pinaceae,Pinus,patula,Pinus patula,130,25,25, ,,2022</v>
      </c>
      <c r="B8114">
        <v>68</v>
      </c>
      <c r="C8114" t="s">
        <v>17</v>
      </c>
      <c r="D8114" t="s">
        <v>728</v>
      </c>
      <c r="E8114" t="s">
        <v>725</v>
      </c>
      <c r="F8114" t="s">
        <v>20</v>
      </c>
      <c r="G8114" t="s">
        <v>729</v>
      </c>
      <c r="H8114">
        <v>3355</v>
      </c>
      <c r="I8114" s="1">
        <v>-0.76393800000000001</v>
      </c>
      <c r="J8114" s="1">
        <v>-78.520854999999997</v>
      </c>
      <c r="K8114" t="s">
        <v>21</v>
      </c>
      <c r="L8114" t="s">
        <v>22</v>
      </c>
      <c r="M8114" t="s">
        <v>23</v>
      </c>
      <c r="N8114" t="s">
        <v>24</v>
      </c>
      <c r="O8114">
        <v>130</v>
      </c>
      <c r="P8114">
        <v>25</v>
      </c>
      <c r="Q8114">
        <v>25</v>
      </c>
      <c r="R8114" t="s">
        <v>26</v>
      </c>
      <c r="T8114">
        <v>2022</v>
      </c>
      <c r="U8114" t="str">
        <f t="shared" si="253"/>
        <v>1606 A1_015SEL_68</v>
      </c>
    </row>
    <row r="8115" spans="1:21" x14ac:dyDescent="0.3">
      <c r="A8115" t="str">
        <f t="shared" si="252"/>
        <v>69.1,Ecuador,1606 A1,SAN_ELIAS,Cotopaxi,015SEL,3355,-0.763938,-78.520855,Pinaceae,Pinus,patula,Pinus patula,130,13.5,13.5, ,,2022</v>
      </c>
      <c r="B8115" t="s">
        <v>355</v>
      </c>
      <c r="C8115" t="s">
        <v>17</v>
      </c>
      <c r="D8115" t="s">
        <v>728</v>
      </c>
      <c r="E8115" t="s">
        <v>725</v>
      </c>
      <c r="F8115" t="s">
        <v>20</v>
      </c>
      <c r="G8115" t="s">
        <v>729</v>
      </c>
      <c r="H8115">
        <v>3355</v>
      </c>
      <c r="I8115" s="1">
        <v>-0.76393800000000001</v>
      </c>
      <c r="J8115" s="1">
        <v>-78.520854999999997</v>
      </c>
      <c r="K8115" t="s">
        <v>21</v>
      </c>
      <c r="L8115" t="s">
        <v>22</v>
      </c>
      <c r="M8115" t="s">
        <v>23</v>
      </c>
      <c r="N8115" t="s">
        <v>24</v>
      </c>
      <c r="O8115">
        <v>130</v>
      </c>
      <c r="P8115" t="s">
        <v>102</v>
      </c>
      <c r="Q8115" t="s">
        <v>102</v>
      </c>
      <c r="R8115" t="s">
        <v>26</v>
      </c>
      <c r="T8115">
        <v>2022</v>
      </c>
      <c r="U8115" t="str">
        <f t="shared" si="253"/>
        <v>1606 A1_015SEL_69.1</v>
      </c>
    </row>
    <row r="8116" spans="1:21" x14ac:dyDescent="0.3">
      <c r="A8116" t="str">
        <f t="shared" si="252"/>
        <v>69.2,Ecuador,1606 A1,SAN_ELIAS,Cotopaxi,015SEL,3355,-0.763938,-78.520855,Pinaceae,Pinus,patula,Pinus patula,130,12.3,12.3, ,,2022</v>
      </c>
      <c r="B8116" t="s">
        <v>535</v>
      </c>
      <c r="C8116" t="s">
        <v>17</v>
      </c>
      <c r="D8116" t="s">
        <v>728</v>
      </c>
      <c r="E8116" t="s">
        <v>725</v>
      </c>
      <c r="F8116" t="s">
        <v>20</v>
      </c>
      <c r="G8116" t="s">
        <v>729</v>
      </c>
      <c r="H8116">
        <v>3355</v>
      </c>
      <c r="I8116" s="1">
        <v>-0.76393800000000001</v>
      </c>
      <c r="J8116" s="1">
        <v>-78.520854999999997</v>
      </c>
      <c r="K8116" t="s">
        <v>21</v>
      </c>
      <c r="L8116" t="s">
        <v>22</v>
      </c>
      <c r="M8116" t="s">
        <v>23</v>
      </c>
      <c r="N8116" t="s">
        <v>24</v>
      </c>
      <c r="O8116">
        <v>130</v>
      </c>
      <c r="P8116" t="s">
        <v>156</v>
      </c>
      <c r="Q8116" t="s">
        <v>156</v>
      </c>
      <c r="R8116" t="s">
        <v>26</v>
      </c>
      <c r="T8116">
        <v>2022</v>
      </c>
      <c r="U8116" t="str">
        <f t="shared" si="253"/>
        <v>1606 A1_015SEL_69.2</v>
      </c>
    </row>
    <row r="8117" spans="1:21" x14ac:dyDescent="0.3">
      <c r="A8117" t="str">
        <f t="shared" si="252"/>
        <v>70,Ecuador,1606 A1,SAN_ELIAS,Cotopaxi,015SEL,3355,-0.763938,-78.520855,Pinaceae,Pinus,patula,Pinus patula,130,28.7,28.7,12,,2022</v>
      </c>
      <c r="B8117">
        <v>70</v>
      </c>
      <c r="C8117" t="s">
        <v>17</v>
      </c>
      <c r="D8117" t="s">
        <v>728</v>
      </c>
      <c r="E8117" t="s">
        <v>725</v>
      </c>
      <c r="F8117" t="s">
        <v>20</v>
      </c>
      <c r="G8117" t="s">
        <v>729</v>
      </c>
      <c r="H8117">
        <v>3355</v>
      </c>
      <c r="I8117" s="1">
        <v>-0.76393800000000001</v>
      </c>
      <c r="J8117" s="1">
        <v>-78.520854999999997</v>
      </c>
      <c r="K8117" t="s">
        <v>21</v>
      </c>
      <c r="L8117" t="s">
        <v>22</v>
      </c>
      <c r="M8117" t="s">
        <v>23</v>
      </c>
      <c r="N8117" t="s">
        <v>24</v>
      </c>
      <c r="O8117">
        <v>130</v>
      </c>
      <c r="P8117" t="s">
        <v>181</v>
      </c>
      <c r="Q8117" t="s">
        <v>181</v>
      </c>
      <c r="R8117">
        <v>12</v>
      </c>
      <c r="T8117">
        <v>2022</v>
      </c>
      <c r="U8117" t="str">
        <f t="shared" si="253"/>
        <v>1606 A1_015SEL_70</v>
      </c>
    </row>
    <row r="8118" spans="1:21" x14ac:dyDescent="0.3">
      <c r="A8118" t="str">
        <f t="shared" si="252"/>
        <v>71,Ecuador,1606 A1,SAN_ELIAS,Cotopaxi,015SEL,3355,-0.763938,-78.520855,Pinaceae,Pinus,patula,Pinus patula,130,15.5,15.5, ,,2022</v>
      </c>
      <c r="B8118">
        <v>71</v>
      </c>
      <c r="C8118" t="s">
        <v>17</v>
      </c>
      <c r="D8118" t="s">
        <v>728</v>
      </c>
      <c r="E8118" t="s">
        <v>725</v>
      </c>
      <c r="F8118" t="s">
        <v>20</v>
      </c>
      <c r="G8118" t="s">
        <v>729</v>
      </c>
      <c r="H8118">
        <v>3355</v>
      </c>
      <c r="I8118" s="1">
        <v>-0.76393800000000001</v>
      </c>
      <c r="J8118" s="1">
        <v>-78.520854999999997</v>
      </c>
      <c r="K8118" t="s">
        <v>21</v>
      </c>
      <c r="L8118" t="s">
        <v>22</v>
      </c>
      <c r="M8118" t="s">
        <v>23</v>
      </c>
      <c r="N8118" t="s">
        <v>24</v>
      </c>
      <c r="O8118">
        <v>130</v>
      </c>
      <c r="P8118" t="s">
        <v>147</v>
      </c>
      <c r="Q8118" t="s">
        <v>147</v>
      </c>
      <c r="R8118" t="s">
        <v>26</v>
      </c>
      <c r="T8118">
        <v>2022</v>
      </c>
      <c r="U8118" t="str">
        <f t="shared" si="253"/>
        <v>1606 A1_015SEL_71</v>
      </c>
    </row>
    <row r="8119" spans="1:21" x14ac:dyDescent="0.3">
      <c r="A8119" t="str">
        <f t="shared" si="252"/>
        <v>72,Ecuador,1606 A1,SAN_ELIAS,Cotopaxi,015SEL,3355,-0.763938,-78.520855,Pinaceae,Pinus,patula,Pinus patula,120,19.8,19.8, ,,2022</v>
      </c>
      <c r="B8119">
        <v>72</v>
      </c>
      <c r="C8119" t="s">
        <v>17</v>
      </c>
      <c r="D8119" t="s">
        <v>728</v>
      </c>
      <c r="E8119" t="s">
        <v>725</v>
      </c>
      <c r="F8119" t="s">
        <v>20</v>
      </c>
      <c r="G8119" t="s">
        <v>729</v>
      </c>
      <c r="H8119">
        <v>3355</v>
      </c>
      <c r="I8119" s="1">
        <v>-0.76393800000000001</v>
      </c>
      <c r="J8119" s="1">
        <v>-78.520854999999997</v>
      </c>
      <c r="K8119" t="s">
        <v>21</v>
      </c>
      <c r="L8119" t="s">
        <v>22</v>
      </c>
      <c r="M8119" t="s">
        <v>23</v>
      </c>
      <c r="N8119" t="s">
        <v>24</v>
      </c>
      <c r="O8119">
        <v>120</v>
      </c>
      <c r="P8119" t="s">
        <v>65</v>
      </c>
      <c r="Q8119" t="s">
        <v>65</v>
      </c>
      <c r="R8119" t="s">
        <v>26</v>
      </c>
      <c r="T8119">
        <v>2022</v>
      </c>
      <c r="U8119" t="str">
        <f t="shared" si="253"/>
        <v>1606 A1_015SEL_72</v>
      </c>
    </row>
    <row r="8120" spans="1:21" x14ac:dyDescent="0.3">
      <c r="A8120" t="str">
        <f t="shared" si="252"/>
        <v>74,Ecuador,1606 A1,SAN_ELIAS,Cotopaxi,015SEL,3355,-0.763938,-78.520855,Pinaceae,Pinus,patula,Pinus patula,120,18.9,18.9, ,,2022</v>
      </c>
      <c r="B8120">
        <v>74</v>
      </c>
      <c r="C8120" t="s">
        <v>17</v>
      </c>
      <c r="D8120" t="s">
        <v>728</v>
      </c>
      <c r="E8120" t="s">
        <v>725</v>
      </c>
      <c r="F8120" t="s">
        <v>20</v>
      </c>
      <c r="G8120" t="s">
        <v>729</v>
      </c>
      <c r="H8120">
        <v>3355</v>
      </c>
      <c r="I8120" s="1">
        <v>-0.76393800000000001</v>
      </c>
      <c r="J8120" s="1">
        <v>-78.520854999999997</v>
      </c>
      <c r="K8120" t="s">
        <v>21</v>
      </c>
      <c r="L8120" t="s">
        <v>22</v>
      </c>
      <c r="M8120" t="s">
        <v>23</v>
      </c>
      <c r="N8120" t="s">
        <v>24</v>
      </c>
      <c r="O8120">
        <v>120</v>
      </c>
      <c r="P8120" t="s">
        <v>194</v>
      </c>
      <c r="Q8120" t="s">
        <v>194</v>
      </c>
      <c r="R8120" t="s">
        <v>26</v>
      </c>
      <c r="T8120">
        <v>2022</v>
      </c>
      <c r="U8120" t="str">
        <f t="shared" si="253"/>
        <v>1606 A1_015SEL_74</v>
      </c>
    </row>
    <row r="8121" spans="1:21" x14ac:dyDescent="0.3">
      <c r="A8121" t="str">
        <f t="shared" si="252"/>
        <v>75,Ecuador,1606 A1,SAN_ELIAS,Cotopaxi,015SEL,3355,-0.763938,-78.520855,Pinaceae,Pinus,patula,Pinus patula,130,4.3,4.3, ,,2022</v>
      </c>
      <c r="B8121">
        <v>75</v>
      </c>
      <c r="C8121" t="s">
        <v>17</v>
      </c>
      <c r="D8121" t="s">
        <v>728</v>
      </c>
      <c r="E8121" t="s">
        <v>725</v>
      </c>
      <c r="F8121" t="s">
        <v>20</v>
      </c>
      <c r="G8121" t="s">
        <v>729</v>
      </c>
      <c r="H8121">
        <v>3355</v>
      </c>
      <c r="I8121" s="1">
        <v>-0.76393800000000001</v>
      </c>
      <c r="J8121" s="1">
        <v>-78.520854999999997</v>
      </c>
      <c r="K8121" t="s">
        <v>21</v>
      </c>
      <c r="L8121" t="s">
        <v>22</v>
      </c>
      <c r="M8121" t="s">
        <v>23</v>
      </c>
      <c r="N8121" t="s">
        <v>24</v>
      </c>
      <c r="O8121">
        <v>130</v>
      </c>
      <c r="P8121" t="s">
        <v>255</v>
      </c>
      <c r="Q8121" t="s">
        <v>255</v>
      </c>
      <c r="R8121" t="s">
        <v>26</v>
      </c>
      <c r="T8121">
        <v>2022</v>
      </c>
      <c r="U8121" t="str">
        <f t="shared" si="253"/>
        <v>1606 A1_015SEL_75</v>
      </c>
    </row>
    <row r="8122" spans="1:21" x14ac:dyDescent="0.3">
      <c r="A8122" t="str">
        <f t="shared" si="252"/>
        <v>76,Ecuador,1606 A1,SAN_ELIAS,Cotopaxi,015SEL,3355,-0.763938,-78.520855,Pinaceae,Pinus,patula,Pinus patula,120,27.2,27.2, ,,2022</v>
      </c>
      <c r="B8122">
        <v>76</v>
      </c>
      <c r="C8122" t="s">
        <v>17</v>
      </c>
      <c r="D8122" t="s">
        <v>728</v>
      </c>
      <c r="E8122" t="s">
        <v>725</v>
      </c>
      <c r="F8122" t="s">
        <v>20</v>
      </c>
      <c r="G8122" t="s">
        <v>729</v>
      </c>
      <c r="H8122">
        <v>3355</v>
      </c>
      <c r="I8122" s="1">
        <v>-0.76393800000000001</v>
      </c>
      <c r="J8122" s="1">
        <v>-78.520854999999997</v>
      </c>
      <c r="K8122" t="s">
        <v>21</v>
      </c>
      <c r="L8122" t="s">
        <v>22</v>
      </c>
      <c r="M8122" t="s">
        <v>23</v>
      </c>
      <c r="N8122" t="s">
        <v>24</v>
      </c>
      <c r="O8122">
        <v>120</v>
      </c>
      <c r="P8122" t="s">
        <v>358</v>
      </c>
      <c r="Q8122" t="s">
        <v>358</v>
      </c>
      <c r="R8122" t="s">
        <v>26</v>
      </c>
      <c r="T8122">
        <v>2022</v>
      </c>
      <c r="U8122" t="str">
        <f t="shared" si="253"/>
        <v>1606 A1_015SEL_76</v>
      </c>
    </row>
    <row r="8123" spans="1:21" x14ac:dyDescent="0.3">
      <c r="A8123" t="str">
        <f t="shared" si="252"/>
        <v>77.1,Ecuador,1606 A1,SAN_ELIAS,Cotopaxi,015SEL,3355,-0.763938,-78.520855,Pinaceae,Pinus,patula,Pinus patula,130,19,19, ,,2022</v>
      </c>
      <c r="B8123" t="s">
        <v>719</v>
      </c>
      <c r="C8123" t="s">
        <v>17</v>
      </c>
      <c r="D8123" t="s">
        <v>728</v>
      </c>
      <c r="E8123" t="s">
        <v>725</v>
      </c>
      <c r="F8123" t="s">
        <v>20</v>
      </c>
      <c r="G8123" t="s">
        <v>729</v>
      </c>
      <c r="H8123">
        <v>3355</v>
      </c>
      <c r="I8123" s="1">
        <v>-0.76393800000000001</v>
      </c>
      <c r="J8123" s="1">
        <v>-78.520854999999997</v>
      </c>
      <c r="K8123" t="s">
        <v>21</v>
      </c>
      <c r="L8123" t="s">
        <v>22</v>
      </c>
      <c r="M8123" t="s">
        <v>23</v>
      </c>
      <c r="N8123" t="s">
        <v>24</v>
      </c>
      <c r="O8123">
        <v>130</v>
      </c>
      <c r="P8123">
        <v>19</v>
      </c>
      <c r="Q8123">
        <v>19</v>
      </c>
      <c r="R8123" t="s">
        <v>26</v>
      </c>
      <c r="T8123">
        <v>2022</v>
      </c>
      <c r="U8123" t="str">
        <f t="shared" si="253"/>
        <v>1606 A1_015SEL_77.1</v>
      </c>
    </row>
    <row r="8124" spans="1:21" x14ac:dyDescent="0.3">
      <c r="A8124" t="str">
        <f t="shared" si="252"/>
        <v>78,Ecuador,1606 A1,SAN_ELIAS,Cotopaxi,015SEL,3355,-0.763938,-78.520855,Pinaceae,Pinus,patula,Pinus patula,140,23.8,23.8, ,,2022</v>
      </c>
      <c r="B8124">
        <v>78</v>
      </c>
      <c r="C8124" t="s">
        <v>17</v>
      </c>
      <c r="D8124" t="s">
        <v>728</v>
      </c>
      <c r="E8124" t="s">
        <v>725</v>
      </c>
      <c r="F8124" t="s">
        <v>20</v>
      </c>
      <c r="G8124" t="s">
        <v>729</v>
      </c>
      <c r="H8124">
        <v>3355</v>
      </c>
      <c r="I8124" s="1">
        <v>-0.76393800000000001</v>
      </c>
      <c r="J8124" s="1">
        <v>-78.520854999999997</v>
      </c>
      <c r="K8124" t="s">
        <v>21</v>
      </c>
      <c r="L8124" t="s">
        <v>22</v>
      </c>
      <c r="M8124" t="s">
        <v>23</v>
      </c>
      <c r="N8124" t="s">
        <v>24</v>
      </c>
      <c r="O8124">
        <v>140</v>
      </c>
      <c r="P8124" t="s">
        <v>137</v>
      </c>
      <c r="Q8124" t="s">
        <v>137</v>
      </c>
      <c r="R8124" t="s">
        <v>26</v>
      </c>
      <c r="T8124">
        <v>2022</v>
      </c>
      <c r="U8124" t="str">
        <f t="shared" si="253"/>
        <v>1606 A1_015SEL_78</v>
      </c>
    </row>
    <row r="8125" spans="1:21" x14ac:dyDescent="0.3">
      <c r="A8125" t="str">
        <f t="shared" si="252"/>
        <v>79,Ecuador,1606 A1,SAN_ELIAS,Cotopaxi,015SEL,3355,-0.763938,-78.520855,Pinaceae,Pinus,patula,Pinus patula,130,23.2,23.2, ,,2022</v>
      </c>
      <c r="B8125">
        <v>79</v>
      </c>
      <c r="C8125" t="s">
        <v>17</v>
      </c>
      <c r="D8125" t="s">
        <v>728</v>
      </c>
      <c r="E8125" t="s">
        <v>725</v>
      </c>
      <c r="F8125" t="s">
        <v>20</v>
      </c>
      <c r="G8125" t="s">
        <v>729</v>
      </c>
      <c r="H8125">
        <v>3355</v>
      </c>
      <c r="I8125" s="1">
        <v>-0.76393800000000001</v>
      </c>
      <c r="J8125" s="1">
        <v>-78.520854999999997</v>
      </c>
      <c r="K8125" t="s">
        <v>21</v>
      </c>
      <c r="L8125" t="s">
        <v>22</v>
      </c>
      <c r="M8125" t="s">
        <v>23</v>
      </c>
      <c r="N8125" t="s">
        <v>24</v>
      </c>
      <c r="O8125">
        <v>130</v>
      </c>
      <c r="P8125" t="s">
        <v>28</v>
      </c>
      <c r="Q8125" t="s">
        <v>28</v>
      </c>
      <c r="R8125" t="s">
        <v>26</v>
      </c>
      <c r="T8125">
        <v>2022</v>
      </c>
      <c r="U8125" t="str">
        <f t="shared" si="253"/>
        <v>1606 A1_015SEL_79</v>
      </c>
    </row>
    <row r="8126" spans="1:21" x14ac:dyDescent="0.3">
      <c r="A8126" t="str">
        <f t="shared" si="252"/>
        <v>80.1,Ecuador,1606 A1,SAN_ELIAS,Cotopaxi,015SEL,3355,-0.763938,-78.520855,Pinaceae,Pinus,patula,Pinus patula,130,2.5,2.5, ,,2022</v>
      </c>
      <c r="B8126" t="s">
        <v>630</v>
      </c>
      <c r="C8126" t="s">
        <v>17</v>
      </c>
      <c r="D8126" t="s">
        <v>728</v>
      </c>
      <c r="E8126" t="s">
        <v>725</v>
      </c>
      <c r="F8126" t="s">
        <v>20</v>
      </c>
      <c r="G8126" t="s">
        <v>729</v>
      </c>
      <c r="H8126">
        <v>3355</v>
      </c>
      <c r="I8126" s="1">
        <v>-0.76393800000000001</v>
      </c>
      <c r="J8126" s="1">
        <v>-78.520854999999997</v>
      </c>
      <c r="K8126" t="s">
        <v>21</v>
      </c>
      <c r="L8126" t="s">
        <v>22</v>
      </c>
      <c r="M8126" t="s">
        <v>23</v>
      </c>
      <c r="N8126" t="s">
        <v>24</v>
      </c>
      <c r="O8126">
        <v>130</v>
      </c>
      <c r="P8126" t="s">
        <v>284</v>
      </c>
      <c r="Q8126" t="s">
        <v>284</v>
      </c>
      <c r="R8126" t="s">
        <v>26</v>
      </c>
      <c r="T8126">
        <v>2022</v>
      </c>
      <c r="U8126" t="str">
        <f t="shared" si="253"/>
        <v>1606 A1_015SEL_80.1</v>
      </c>
    </row>
    <row r="8127" spans="1:21" x14ac:dyDescent="0.3">
      <c r="A8127" t="str">
        <f t="shared" si="252"/>
        <v>80.2,Ecuador,1606 A1,SAN_ELIAS,Cotopaxi,015SEL,3355,-0.763938,-78.520855,Pinaceae,Pinus,patula,Pinus patula,120,7,7,8,,2022</v>
      </c>
      <c r="B8127" t="s">
        <v>631</v>
      </c>
      <c r="C8127" t="s">
        <v>17</v>
      </c>
      <c r="D8127" t="s">
        <v>728</v>
      </c>
      <c r="E8127" t="s">
        <v>725</v>
      </c>
      <c r="F8127" t="s">
        <v>20</v>
      </c>
      <c r="G8127" t="s">
        <v>729</v>
      </c>
      <c r="H8127">
        <v>3355</v>
      </c>
      <c r="I8127" s="1">
        <v>-0.76393800000000001</v>
      </c>
      <c r="J8127" s="1">
        <v>-78.520854999999997</v>
      </c>
      <c r="K8127" t="s">
        <v>21</v>
      </c>
      <c r="L8127" t="s">
        <v>22</v>
      </c>
      <c r="M8127" t="s">
        <v>23</v>
      </c>
      <c r="N8127" t="s">
        <v>24</v>
      </c>
      <c r="O8127">
        <v>120</v>
      </c>
      <c r="P8127">
        <v>7</v>
      </c>
      <c r="Q8127">
        <v>7</v>
      </c>
      <c r="R8127">
        <v>8</v>
      </c>
      <c r="T8127">
        <v>2022</v>
      </c>
      <c r="U8127" t="str">
        <f t="shared" si="253"/>
        <v>1606 A1_015SEL_80.2</v>
      </c>
    </row>
    <row r="8128" spans="1:21" x14ac:dyDescent="0.3">
      <c r="A8128" t="str">
        <f t="shared" si="252"/>
        <v>81,Ecuador,1606 A1,SAN_ELIAS,Cotopaxi,015SEL,3355,-0.763938,-78.520855,Pinaceae,Pinus,patula,Pinus patula,130,30.6,30.6,12,,2022</v>
      </c>
      <c r="B8128">
        <v>81</v>
      </c>
      <c r="C8128" t="s">
        <v>17</v>
      </c>
      <c r="D8128" t="s">
        <v>728</v>
      </c>
      <c r="E8128" t="s">
        <v>725</v>
      </c>
      <c r="F8128" t="s">
        <v>20</v>
      </c>
      <c r="G8128" t="s">
        <v>729</v>
      </c>
      <c r="H8128">
        <v>3355</v>
      </c>
      <c r="I8128" s="1">
        <v>-0.76393800000000001</v>
      </c>
      <c r="J8128" s="1">
        <v>-78.520854999999997</v>
      </c>
      <c r="K8128" t="s">
        <v>21</v>
      </c>
      <c r="L8128" t="s">
        <v>22</v>
      </c>
      <c r="M8128" t="s">
        <v>23</v>
      </c>
      <c r="N8128" t="s">
        <v>24</v>
      </c>
      <c r="O8128">
        <v>130</v>
      </c>
      <c r="P8128" t="s">
        <v>495</v>
      </c>
      <c r="Q8128" t="s">
        <v>495</v>
      </c>
      <c r="R8128">
        <v>12</v>
      </c>
      <c r="T8128">
        <v>2022</v>
      </c>
      <c r="U8128" t="str">
        <f t="shared" si="253"/>
        <v>1606 A1_015SEL_81</v>
      </c>
    </row>
    <row r="8129" spans="1:21" x14ac:dyDescent="0.3">
      <c r="A8129" t="str">
        <f t="shared" si="252"/>
        <v>82,Ecuador,1606 A1,SAN_ELIAS,Cotopaxi,015SEL,3355,-0.763938,-78.520855,Pinaceae,Pinus,patula,Pinus patula,130,13.8,13.8,12,,2022</v>
      </c>
      <c r="B8129">
        <v>82</v>
      </c>
      <c r="C8129" t="s">
        <v>17</v>
      </c>
      <c r="D8129" t="s">
        <v>728</v>
      </c>
      <c r="E8129" t="s">
        <v>725</v>
      </c>
      <c r="F8129" t="s">
        <v>20</v>
      </c>
      <c r="G8129" t="s">
        <v>729</v>
      </c>
      <c r="H8129">
        <v>3355</v>
      </c>
      <c r="I8129" s="1">
        <v>-0.76393800000000001</v>
      </c>
      <c r="J8129" s="1">
        <v>-78.520854999999997</v>
      </c>
      <c r="K8129" t="s">
        <v>21</v>
      </c>
      <c r="L8129" t="s">
        <v>22</v>
      </c>
      <c r="M8129" t="s">
        <v>23</v>
      </c>
      <c r="N8129" t="s">
        <v>24</v>
      </c>
      <c r="O8129">
        <v>130</v>
      </c>
      <c r="P8129" t="s">
        <v>109</v>
      </c>
      <c r="Q8129" t="s">
        <v>109</v>
      </c>
      <c r="R8129">
        <v>12</v>
      </c>
      <c r="T8129">
        <v>2022</v>
      </c>
      <c r="U8129" t="str">
        <f t="shared" si="253"/>
        <v>1606 A1_015SEL_82</v>
      </c>
    </row>
    <row r="8130" spans="1:21" x14ac:dyDescent="0.3">
      <c r="A8130" t="str">
        <f t="shared" ref="A8130:A8193" si="254">CONCATENATE(B8130,",",C8130,",",D8130,",",E8130,",",F8130,",",G8130,",",H8130,",",I8130,",",J8130,",",K8130,",",L8130,",",M8130,",",N8130,",",O8130,",",P8130,",",Q8130,",",R8130,",",S8130,",",T8130)</f>
        <v>83,Ecuador,1606 A1,SAN_ELIAS,Cotopaxi,015SEL,3355,-0.763938,-78.520855,Pinaceae,Pinus,patula,Pinus patula,130,21,21, ,,2022</v>
      </c>
      <c r="B8130">
        <v>83</v>
      </c>
      <c r="C8130" t="s">
        <v>17</v>
      </c>
      <c r="D8130" t="s">
        <v>728</v>
      </c>
      <c r="E8130" t="s">
        <v>725</v>
      </c>
      <c r="F8130" t="s">
        <v>20</v>
      </c>
      <c r="G8130" t="s">
        <v>729</v>
      </c>
      <c r="H8130">
        <v>3355</v>
      </c>
      <c r="I8130" s="1">
        <v>-0.76393800000000001</v>
      </c>
      <c r="J8130" s="1">
        <v>-78.520854999999997</v>
      </c>
      <c r="K8130" t="s">
        <v>21</v>
      </c>
      <c r="L8130" t="s">
        <v>22</v>
      </c>
      <c r="M8130" t="s">
        <v>23</v>
      </c>
      <c r="N8130" t="s">
        <v>24</v>
      </c>
      <c r="O8130">
        <v>130</v>
      </c>
      <c r="P8130">
        <v>21</v>
      </c>
      <c r="Q8130">
        <v>21</v>
      </c>
      <c r="R8130" t="s">
        <v>26</v>
      </c>
      <c r="T8130">
        <v>2022</v>
      </c>
      <c r="U8130" t="str">
        <f t="shared" si="253"/>
        <v>1606 A1_015SEL_83</v>
      </c>
    </row>
    <row r="8131" spans="1:21" x14ac:dyDescent="0.3">
      <c r="A8131" t="str">
        <f t="shared" si="254"/>
        <v>1,Ecuador,1608 A1,SAN_ELIAS,Cotopaxi,021SEL,3440,-0.76651239,-78.50371395,Pinaceae,Pinus,patula,Pinus patula,130,19.1,19.1,9,,2022</v>
      </c>
      <c r="B8131">
        <v>1</v>
      </c>
      <c r="C8131" t="s">
        <v>17</v>
      </c>
      <c r="D8131" t="s">
        <v>730</v>
      </c>
      <c r="E8131" t="s">
        <v>725</v>
      </c>
      <c r="F8131" t="s">
        <v>20</v>
      </c>
      <c r="G8131" t="s">
        <v>731</v>
      </c>
      <c r="H8131">
        <v>3440</v>
      </c>
      <c r="I8131" s="1">
        <v>-0.76651239000000004</v>
      </c>
      <c r="J8131" s="1">
        <v>-78.503713950000005</v>
      </c>
      <c r="K8131" t="s">
        <v>21</v>
      </c>
      <c r="L8131" t="s">
        <v>22</v>
      </c>
      <c r="M8131" t="s">
        <v>23</v>
      </c>
      <c r="N8131" t="s">
        <v>24</v>
      </c>
      <c r="O8131">
        <v>130</v>
      </c>
      <c r="P8131" t="s">
        <v>127</v>
      </c>
      <c r="Q8131" t="s">
        <v>127</v>
      </c>
      <c r="R8131">
        <v>9</v>
      </c>
      <c r="T8131">
        <v>2022</v>
      </c>
      <c r="U8131" t="str">
        <f t="shared" ref="U8131:U8194" si="255">D8131&amp;"_"&amp;G8131&amp;"_"&amp;B8131</f>
        <v>1608 A1_021SEL_1</v>
      </c>
    </row>
    <row r="8132" spans="1:21" x14ac:dyDescent="0.3">
      <c r="A8132" t="str">
        <f t="shared" si="254"/>
        <v>2,Ecuador,1608 A1,SAN_ELIAS,Cotopaxi,021SEL,3440,-0.76651239,-78.50371395,Pinaceae,Pinus,patula,Pinus patula,130,22.2,22.2,10.5,,2022</v>
      </c>
      <c r="B8132">
        <v>2</v>
      </c>
      <c r="C8132" t="s">
        <v>17</v>
      </c>
      <c r="D8132" t="s">
        <v>730</v>
      </c>
      <c r="E8132" t="s">
        <v>725</v>
      </c>
      <c r="F8132" t="s">
        <v>20</v>
      </c>
      <c r="G8132" t="s">
        <v>731</v>
      </c>
      <c r="H8132">
        <v>3440</v>
      </c>
      <c r="I8132" s="1">
        <v>-0.76651239000000004</v>
      </c>
      <c r="J8132" s="1">
        <v>-78.503713950000005</v>
      </c>
      <c r="K8132" t="s">
        <v>21</v>
      </c>
      <c r="L8132" t="s">
        <v>22</v>
      </c>
      <c r="M8132" t="s">
        <v>23</v>
      </c>
      <c r="N8132" t="s">
        <v>24</v>
      </c>
      <c r="O8132">
        <v>130</v>
      </c>
      <c r="P8132" t="s">
        <v>157</v>
      </c>
      <c r="Q8132" t="s">
        <v>157</v>
      </c>
      <c r="R8132" t="s">
        <v>168</v>
      </c>
      <c r="T8132">
        <v>2022</v>
      </c>
      <c r="U8132" t="str">
        <f t="shared" si="255"/>
        <v>1608 A1_021SEL_2</v>
      </c>
    </row>
    <row r="8133" spans="1:21" x14ac:dyDescent="0.3">
      <c r="A8133" t="str">
        <f t="shared" si="254"/>
        <v>3,Ecuador,1608 A1,SAN_ELIAS,Cotopaxi,021SEL,3440,-0.76651239,-78.50371395,Pinaceae,Pinus,patula,Pinus patula,130,14.8,14.8, ,,2022</v>
      </c>
      <c r="B8133">
        <v>3</v>
      </c>
      <c r="C8133" t="s">
        <v>17</v>
      </c>
      <c r="D8133" t="s">
        <v>730</v>
      </c>
      <c r="E8133" t="s">
        <v>725</v>
      </c>
      <c r="F8133" t="s">
        <v>20</v>
      </c>
      <c r="G8133" t="s">
        <v>731</v>
      </c>
      <c r="H8133">
        <v>3440</v>
      </c>
      <c r="I8133" s="1">
        <v>-0.76651239000000004</v>
      </c>
      <c r="J8133" s="1">
        <v>-78.503713950000005</v>
      </c>
      <c r="K8133" t="s">
        <v>21</v>
      </c>
      <c r="L8133" t="s">
        <v>22</v>
      </c>
      <c r="M8133" t="s">
        <v>23</v>
      </c>
      <c r="N8133" t="s">
        <v>24</v>
      </c>
      <c r="O8133">
        <v>130</v>
      </c>
      <c r="P8133" t="s">
        <v>327</v>
      </c>
      <c r="Q8133" t="s">
        <v>327</v>
      </c>
      <c r="R8133" t="s">
        <v>26</v>
      </c>
      <c r="T8133">
        <v>2022</v>
      </c>
      <c r="U8133" t="str">
        <f t="shared" si="255"/>
        <v>1608 A1_021SEL_3</v>
      </c>
    </row>
    <row r="8134" spans="1:21" x14ac:dyDescent="0.3">
      <c r="A8134" t="str">
        <f t="shared" si="254"/>
        <v>4,Ecuador,1608 A1,SAN_ELIAS,Cotopaxi,021SEL,3440,-0.76651239,-78.50371395,Pinaceae,Pinus,patula,Pinus patula,130,13.9,13.9, ,,2022</v>
      </c>
      <c r="B8134">
        <v>4</v>
      </c>
      <c r="C8134" t="s">
        <v>17</v>
      </c>
      <c r="D8134" t="s">
        <v>730</v>
      </c>
      <c r="E8134" t="s">
        <v>725</v>
      </c>
      <c r="F8134" t="s">
        <v>20</v>
      </c>
      <c r="G8134" t="s">
        <v>731</v>
      </c>
      <c r="H8134">
        <v>3440</v>
      </c>
      <c r="I8134" s="1">
        <v>-0.76651239000000004</v>
      </c>
      <c r="J8134" s="1">
        <v>-78.503713950000005</v>
      </c>
      <c r="K8134" t="s">
        <v>21</v>
      </c>
      <c r="L8134" t="s">
        <v>22</v>
      </c>
      <c r="M8134" t="s">
        <v>23</v>
      </c>
      <c r="N8134" t="s">
        <v>24</v>
      </c>
      <c r="O8134">
        <v>130</v>
      </c>
      <c r="P8134" t="s">
        <v>198</v>
      </c>
      <c r="Q8134" t="s">
        <v>198</v>
      </c>
      <c r="R8134" t="s">
        <v>26</v>
      </c>
      <c r="T8134">
        <v>2022</v>
      </c>
      <c r="U8134" t="str">
        <f t="shared" si="255"/>
        <v>1608 A1_021SEL_4</v>
      </c>
    </row>
    <row r="8135" spans="1:21" x14ac:dyDescent="0.3">
      <c r="A8135" t="str">
        <f t="shared" si="254"/>
        <v>5,Ecuador,1608 A1,SAN_ELIAS,Cotopaxi,021SEL,3440,-0.76651239,-78.50371395,Pinaceae,Pinus,patula,Pinus patula,130,19.9,19.9, ,,2022</v>
      </c>
      <c r="B8135">
        <v>5</v>
      </c>
      <c r="C8135" t="s">
        <v>17</v>
      </c>
      <c r="D8135" t="s">
        <v>730</v>
      </c>
      <c r="E8135" t="s">
        <v>725</v>
      </c>
      <c r="F8135" t="s">
        <v>20</v>
      </c>
      <c r="G8135" t="s">
        <v>731</v>
      </c>
      <c r="H8135">
        <v>3440</v>
      </c>
      <c r="I8135" s="1">
        <v>-0.76651239000000004</v>
      </c>
      <c r="J8135" s="1">
        <v>-78.503713950000005</v>
      </c>
      <c r="K8135" t="s">
        <v>21</v>
      </c>
      <c r="L8135" t="s">
        <v>22</v>
      </c>
      <c r="M8135" t="s">
        <v>23</v>
      </c>
      <c r="N8135" t="s">
        <v>24</v>
      </c>
      <c r="O8135">
        <v>130</v>
      </c>
      <c r="P8135" t="s">
        <v>51</v>
      </c>
      <c r="Q8135" t="s">
        <v>51</v>
      </c>
      <c r="R8135" t="s">
        <v>26</v>
      </c>
      <c r="T8135">
        <v>2022</v>
      </c>
      <c r="U8135" t="str">
        <f t="shared" si="255"/>
        <v>1608 A1_021SEL_5</v>
      </c>
    </row>
    <row r="8136" spans="1:21" x14ac:dyDescent="0.3">
      <c r="A8136" t="str">
        <f t="shared" si="254"/>
        <v>6,Ecuador,1608 A1,SAN_ELIAS,Cotopaxi,021SEL,3440,-0.76651239,-78.50371395,Pinaceae,Pinus,patula,Pinus patula,130,15.5,15.5, ,,2022</v>
      </c>
      <c r="B8136">
        <v>6</v>
      </c>
      <c r="C8136" t="s">
        <v>17</v>
      </c>
      <c r="D8136" t="s">
        <v>730</v>
      </c>
      <c r="E8136" t="s">
        <v>725</v>
      </c>
      <c r="F8136" t="s">
        <v>20</v>
      </c>
      <c r="G8136" t="s">
        <v>731</v>
      </c>
      <c r="H8136">
        <v>3440</v>
      </c>
      <c r="I8136" s="1">
        <v>-0.76651239000000004</v>
      </c>
      <c r="J8136" s="1">
        <v>-78.503713950000005</v>
      </c>
      <c r="K8136" t="s">
        <v>21</v>
      </c>
      <c r="L8136" t="s">
        <v>22</v>
      </c>
      <c r="M8136" t="s">
        <v>23</v>
      </c>
      <c r="N8136" t="s">
        <v>24</v>
      </c>
      <c r="O8136">
        <v>130</v>
      </c>
      <c r="P8136" t="s">
        <v>147</v>
      </c>
      <c r="Q8136" t="s">
        <v>147</v>
      </c>
      <c r="R8136" t="s">
        <v>26</v>
      </c>
      <c r="T8136">
        <v>2022</v>
      </c>
      <c r="U8136" t="str">
        <f t="shared" si="255"/>
        <v>1608 A1_021SEL_6</v>
      </c>
    </row>
    <row r="8137" spans="1:21" x14ac:dyDescent="0.3">
      <c r="A8137" t="str">
        <f t="shared" si="254"/>
        <v>7.1,Ecuador,1608 A1,SAN_ELIAS,Cotopaxi,021SEL,3440,-0.76651239,-78.50371395,Pinaceae,Pinus,patula,Pinus patula,130,15.5,15.5, ,,2022</v>
      </c>
      <c r="B8137" t="s">
        <v>224</v>
      </c>
      <c r="C8137" t="s">
        <v>17</v>
      </c>
      <c r="D8137" t="s">
        <v>730</v>
      </c>
      <c r="E8137" t="s">
        <v>725</v>
      </c>
      <c r="F8137" t="s">
        <v>20</v>
      </c>
      <c r="G8137" t="s">
        <v>731</v>
      </c>
      <c r="H8137">
        <v>3440</v>
      </c>
      <c r="I8137" s="1">
        <v>-0.76651239000000004</v>
      </c>
      <c r="J8137" s="1">
        <v>-78.503713950000005</v>
      </c>
      <c r="K8137" t="s">
        <v>21</v>
      </c>
      <c r="L8137" t="s">
        <v>22</v>
      </c>
      <c r="M8137" t="s">
        <v>23</v>
      </c>
      <c r="N8137" t="s">
        <v>24</v>
      </c>
      <c r="O8137">
        <v>130</v>
      </c>
      <c r="P8137" t="s">
        <v>147</v>
      </c>
      <c r="Q8137" t="s">
        <v>147</v>
      </c>
      <c r="R8137" t="s">
        <v>26</v>
      </c>
      <c r="T8137">
        <v>2022</v>
      </c>
      <c r="U8137" t="str">
        <f t="shared" si="255"/>
        <v>1608 A1_021SEL_7.1</v>
      </c>
    </row>
    <row r="8138" spans="1:21" x14ac:dyDescent="0.3">
      <c r="A8138" t="str">
        <f t="shared" si="254"/>
        <v>7.2,Ecuador,1608 A1,SAN_ELIAS,Cotopaxi,021SEL,3440,-0.76651239,-78.50371395,Pinaceae,Pinus,patula,Pinus patula,130,6.3,6.3, ,,2022</v>
      </c>
      <c r="B8138" t="s">
        <v>272</v>
      </c>
      <c r="C8138" t="s">
        <v>17</v>
      </c>
      <c r="D8138" t="s">
        <v>730</v>
      </c>
      <c r="E8138" t="s">
        <v>725</v>
      </c>
      <c r="F8138" t="s">
        <v>20</v>
      </c>
      <c r="G8138" t="s">
        <v>731</v>
      </c>
      <c r="H8138">
        <v>3440</v>
      </c>
      <c r="I8138" s="1">
        <v>-0.76651239000000004</v>
      </c>
      <c r="J8138" s="1">
        <v>-78.503713950000005</v>
      </c>
      <c r="K8138" t="s">
        <v>21</v>
      </c>
      <c r="L8138" t="s">
        <v>22</v>
      </c>
      <c r="M8138" t="s">
        <v>23</v>
      </c>
      <c r="N8138" t="s">
        <v>24</v>
      </c>
      <c r="O8138">
        <v>130</v>
      </c>
      <c r="P8138" t="s">
        <v>346</v>
      </c>
      <c r="Q8138" t="s">
        <v>346</v>
      </c>
      <c r="R8138" t="s">
        <v>26</v>
      </c>
      <c r="T8138">
        <v>2022</v>
      </c>
      <c r="U8138" t="str">
        <f t="shared" si="255"/>
        <v>1608 A1_021SEL_7.2</v>
      </c>
    </row>
    <row r="8139" spans="1:21" x14ac:dyDescent="0.3">
      <c r="A8139" t="str">
        <f t="shared" si="254"/>
        <v>8,Ecuador,1608 A1,SAN_ELIAS,Cotopaxi,021SEL,3440,-0.76651239,-78.50371395,Pinaceae,Pinus,patula,Pinus patula,130,20.3,20.3, ,,2022</v>
      </c>
      <c r="B8139">
        <v>8</v>
      </c>
      <c r="C8139" t="s">
        <v>17</v>
      </c>
      <c r="D8139" t="s">
        <v>730</v>
      </c>
      <c r="E8139" t="s">
        <v>725</v>
      </c>
      <c r="F8139" t="s">
        <v>20</v>
      </c>
      <c r="G8139" t="s">
        <v>731</v>
      </c>
      <c r="H8139">
        <v>3440</v>
      </c>
      <c r="I8139" s="1">
        <v>-0.76651239000000004</v>
      </c>
      <c r="J8139" s="1">
        <v>-78.503713950000005</v>
      </c>
      <c r="K8139" t="s">
        <v>21</v>
      </c>
      <c r="L8139" t="s">
        <v>22</v>
      </c>
      <c r="M8139" t="s">
        <v>23</v>
      </c>
      <c r="N8139" t="s">
        <v>24</v>
      </c>
      <c r="O8139">
        <v>130</v>
      </c>
      <c r="P8139" t="s">
        <v>130</v>
      </c>
      <c r="Q8139" t="s">
        <v>130</v>
      </c>
      <c r="R8139" t="s">
        <v>26</v>
      </c>
      <c r="T8139">
        <v>2022</v>
      </c>
      <c r="U8139" t="str">
        <f t="shared" si="255"/>
        <v>1608 A1_021SEL_8</v>
      </c>
    </row>
    <row r="8140" spans="1:21" x14ac:dyDescent="0.3">
      <c r="A8140" t="str">
        <f t="shared" si="254"/>
        <v>9,Ecuador,1608 A1,SAN_ELIAS,Cotopaxi,021SEL,3440,-0.76651239,-78.50371395,Pinaceae,Pinus,patula,Pinus patula,130,21.1,21.1, ,,2022</v>
      </c>
      <c r="B8140">
        <v>9</v>
      </c>
      <c r="C8140" t="s">
        <v>17</v>
      </c>
      <c r="D8140" t="s">
        <v>730</v>
      </c>
      <c r="E8140" t="s">
        <v>725</v>
      </c>
      <c r="F8140" t="s">
        <v>20</v>
      </c>
      <c r="G8140" t="s">
        <v>731</v>
      </c>
      <c r="H8140">
        <v>3440</v>
      </c>
      <c r="I8140" s="1">
        <v>-0.76651239000000004</v>
      </c>
      <c r="J8140" s="1">
        <v>-78.503713950000005</v>
      </c>
      <c r="K8140" t="s">
        <v>21</v>
      </c>
      <c r="L8140" t="s">
        <v>22</v>
      </c>
      <c r="M8140" t="s">
        <v>23</v>
      </c>
      <c r="N8140" t="s">
        <v>24</v>
      </c>
      <c r="O8140">
        <v>130</v>
      </c>
      <c r="P8140" t="s">
        <v>206</v>
      </c>
      <c r="Q8140" t="s">
        <v>206</v>
      </c>
      <c r="R8140" t="s">
        <v>26</v>
      </c>
      <c r="T8140">
        <v>2022</v>
      </c>
      <c r="U8140" t="str">
        <f t="shared" si="255"/>
        <v>1608 A1_021SEL_9</v>
      </c>
    </row>
    <row r="8141" spans="1:21" x14ac:dyDescent="0.3">
      <c r="A8141" t="str">
        <f t="shared" si="254"/>
        <v>10,Ecuador,1608 A1,SAN_ELIAS,Cotopaxi,021SEL,3440,-0.76651239,-78.50371395,Pinaceae,Pinus,patula,Pinus patula,130,21.5,21.5, ,,2022</v>
      </c>
      <c r="B8141">
        <v>10</v>
      </c>
      <c r="C8141" t="s">
        <v>17</v>
      </c>
      <c r="D8141" t="s">
        <v>730</v>
      </c>
      <c r="E8141" t="s">
        <v>725</v>
      </c>
      <c r="F8141" t="s">
        <v>20</v>
      </c>
      <c r="G8141" t="s">
        <v>731</v>
      </c>
      <c r="H8141">
        <v>3440</v>
      </c>
      <c r="I8141" s="1">
        <v>-0.76651239000000004</v>
      </c>
      <c r="J8141" s="1">
        <v>-78.503713950000005</v>
      </c>
      <c r="K8141" t="s">
        <v>21</v>
      </c>
      <c r="L8141" t="s">
        <v>22</v>
      </c>
      <c r="M8141" t="s">
        <v>23</v>
      </c>
      <c r="N8141" t="s">
        <v>24</v>
      </c>
      <c r="O8141">
        <v>130</v>
      </c>
      <c r="P8141" t="s">
        <v>68</v>
      </c>
      <c r="Q8141" t="s">
        <v>68</v>
      </c>
      <c r="R8141" t="s">
        <v>26</v>
      </c>
      <c r="T8141">
        <v>2022</v>
      </c>
      <c r="U8141" t="str">
        <f t="shared" si="255"/>
        <v>1608 A1_021SEL_10</v>
      </c>
    </row>
    <row r="8142" spans="1:21" x14ac:dyDescent="0.3">
      <c r="A8142" t="str">
        <f t="shared" si="254"/>
        <v>11,Ecuador,1608 A1,SAN_ELIAS,Cotopaxi,021SEL,3440,-0.76651239,-78.50371395,Pinaceae,Pinus,patula,Pinus patula,130,17.6,17.6, ,,2022</v>
      </c>
      <c r="B8142">
        <v>11</v>
      </c>
      <c r="C8142" t="s">
        <v>17</v>
      </c>
      <c r="D8142" t="s">
        <v>730</v>
      </c>
      <c r="E8142" t="s">
        <v>725</v>
      </c>
      <c r="F8142" t="s">
        <v>20</v>
      </c>
      <c r="G8142" t="s">
        <v>731</v>
      </c>
      <c r="H8142">
        <v>3440</v>
      </c>
      <c r="I8142" s="1">
        <v>-0.76651239000000004</v>
      </c>
      <c r="J8142" s="1">
        <v>-78.503713950000005</v>
      </c>
      <c r="K8142" t="s">
        <v>21</v>
      </c>
      <c r="L8142" t="s">
        <v>22</v>
      </c>
      <c r="M8142" t="s">
        <v>23</v>
      </c>
      <c r="N8142" t="s">
        <v>24</v>
      </c>
      <c r="O8142">
        <v>130</v>
      </c>
      <c r="P8142" t="s">
        <v>138</v>
      </c>
      <c r="Q8142" t="s">
        <v>138</v>
      </c>
      <c r="R8142" t="s">
        <v>26</v>
      </c>
      <c r="T8142">
        <v>2022</v>
      </c>
      <c r="U8142" t="str">
        <f t="shared" si="255"/>
        <v>1608 A1_021SEL_11</v>
      </c>
    </row>
    <row r="8143" spans="1:21" x14ac:dyDescent="0.3">
      <c r="A8143" t="str">
        <f t="shared" si="254"/>
        <v>14,Ecuador,1608 A1,SAN_ELIAS,Cotopaxi,021SEL,3440,-0.76651239,-78.50371395,Pinaceae,Pinus,patula,Pinus patula,130,22,22,10.25,,2022</v>
      </c>
      <c r="B8143">
        <v>14</v>
      </c>
      <c r="C8143" t="s">
        <v>17</v>
      </c>
      <c r="D8143" t="s">
        <v>730</v>
      </c>
      <c r="E8143" t="s">
        <v>725</v>
      </c>
      <c r="F8143" t="s">
        <v>20</v>
      </c>
      <c r="G8143" t="s">
        <v>731</v>
      </c>
      <c r="H8143">
        <v>3440</v>
      </c>
      <c r="I8143" s="1">
        <v>-0.76651239000000004</v>
      </c>
      <c r="J8143" s="1">
        <v>-78.503713950000005</v>
      </c>
      <c r="K8143" t="s">
        <v>21</v>
      </c>
      <c r="L8143" t="s">
        <v>22</v>
      </c>
      <c r="M8143" t="s">
        <v>23</v>
      </c>
      <c r="N8143" t="s">
        <v>24</v>
      </c>
      <c r="O8143">
        <v>130</v>
      </c>
      <c r="P8143">
        <v>22</v>
      </c>
      <c r="Q8143">
        <v>22</v>
      </c>
      <c r="R8143" t="s">
        <v>373</v>
      </c>
      <c r="T8143">
        <v>2022</v>
      </c>
      <c r="U8143" t="str">
        <f t="shared" si="255"/>
        <v>1608 A1_021SEL_14</v>
      </c>
    </row>
    <row r="8144" spans="1:21" x14ac:dyDescent="0.3">
      <c r="A8144" t="str">
        <f t="shared" si="254"/>
        <v>15,Ecuador,1608 A1,SAN_ELIAS,Cotopaxi,021SEL,3440,-0.76651239,-78.50371395,Pinaceae,Pinus,patula,Pinus patula,130,20.9,20.9,11.5,,2022</v>
      </c>
      <c r="B8144">
        <v>15</v>
      </c>
      <c r="C8144" t="s">
        <v>17</v>
      </c>
      <c r="D8144" t="s">
        <v>730</v>
      </c>
      <c r="E8144" t="s">
        <v>725</v>
      </c>
      <c r="F8144" t="s">
        <v>20</v>
      </c>
      <c r="G8144" t="s">
        <v>731</v>
      </c>
      <c r="H8144">
        <v>3440</v>
      </c>
      <c r="I8144" s="1">
        <v>-0.76651239000000004</v>
      </c>
      <c r="J8144" s="1">
        <v>-78.503713950000005</v>
      </c>
      <c r="K8144" t="s">
        <v>21</v>
      </c>
      <c r="L8144" t="s">
        <v>22</v>
      </c>
      <c r="M8144" t="s">
        <v>23</v>
      </c>
      <c r="N8144" t="s">
        <v>24</v>
      </c>
      <c r="O8144">
        <v>130</v>
      </c>
      <c r="P8144" t="s">
        <v>42</v>
      </c>
      <c r="Q8144" t="s">
        <v>42</v>
      </c>
      <c r="R8144" t="s">
        <v>104</v>
      </c>
      <c r="T8144">
        <v>2022</v>
      </c>
      <c r="U8144" t="str">
        <f t="shared" si="255"/>
        <v>1608 A1_021SEL_15</v>
      </c>
    </row>
    <row r="8145" spans="1:21" x14ac:dyDescent="0.3">
      <c r="A8145" t="str">
        <f t="shared" si="254"/>
        <v>20,Ecuador,1608 A1,SAN_ELIAS,Cotopaxi,021SEL,3440,-0.76651239,-78.50371395,Pinaceae,Pinus,patula,Pinus patula,130,16.4,16.4, ,,2022</v>
      </c>
      <c r="B8145">
        <v>20</v>
      </c>
      <c r="C8145" t="s">
        <v>17</v>
      </c>
      <c r="D8145" t="s">
        <v>730</v>
      </c>
      <c r="E8145" t="s">
        <v>725</v>
      </c>
      <c r="F8145" t="s">
        <v>20</v>
      </c>
      <c r="G8145" t="s">
        <v>731</v>
      </c>
      <c r="H8145">
        <v>3440</v>
      </c>
      <c r="I8145" s="1">
        <v>-0.76651239000000004</v>
      </c>
      <c r="J8145" s="1">
        <v>-78.503713950000005</v>
      </c>
      <c r="K8145" t="s">
        <v>21</v>
      </c>
      <c r="L8145" t="s">
        <v>22</v>
      </c>
      <c r="M8145" t="s">
        <v>23</v>
      </c>
      <c r="N8145" t="s">
        <v>24</v>
      </c>
      <c r="O8145">
        <v>130</v>
      </c>
      <c r="P8145" t="s">
        <v>154</v>
      </c>
      <c r="Q8145" t="s">
        <v>154</v>
      </c>
      <c r="R8145" t="s">
        <v>26</v>
      </c>
      <c r="T8145">
        <v>2022</v>
      </c>
      <c r="U8145" t="str">
        <f t="shared" si="255"/>
        <v>1608 A1_021SEL_20</v>
      </c>
    </row>
    <row r="8146" spans="1:21" x14ac:dyDescent="0.3">
      <c r="A8146" t="str">
        <f t="shared" si="254"/>
        <v>21,Ecuador,1608 A1,SAN_ELIAS,Cotopaxi,021SEL,3440,-0.76651239,-78.50371395,Pinaceae,Pinus,patula,Pinus patula,130,16.1,16.1, ,,2022</v>
      </c>
      <c r="B8146">
        <v>21</v>
      </c>
      <c r="C8146" t="s">
        <v>17</v>
      </c>
      <c r="D8146" t="s">
        <v>730</v>
      </c>
      <c r="E8146" t="s">
        <v>725</v>
      </c>
      <c r="F8146" t="s">
        <v>20</v>
      </c>
      <c r="G8146" t="s">
        <v>731</v>
      </c>
      <c r="H8146">
        <v>3440</v>
      </c>
      <c r="I8146" s="1">
        <v>-0.76651239000000004</v>
      </c>
      <c r="J8146" s="1">
        <v>-78.503713950000005</v>
      </c>
      <c r="K8146" t="s">
        <v>21</v>
      </c>
      <c r="L8146" t="s">
        <v>22</v>
      </c>
      <c r="M8146" t="s">
        <v>23</v>
      </c>
      <c r="N8146" t="s">
        <v>24</v>
      </c>
      <c r="O8146">
        <v>130</v>
      </c>
      <c r="P8146" t="s">
        <v>135</v>
      </c>
      <c r="Q8146" t="s">
        <v>135</v>
      </c>
      <c r="R8146" t="s">
        <v>26</v>
      </c>
      <c r="T8146">
        <v>2022</v>
      </c>
      <c r="U8146" t="str">
        <f t="shared" si="255"/>
        <v>1608 A1_021SEL_21</v>
      </c>
    </row>
    <row r="8147" spans="1:21" x14ac:dyDescent="0.3">
      <c r="A8147" t="str">
        <f t="shared" si="254"/>
        <v>22,Ecuador,1608 A1,SAN_ELIAS,Cotopaxi,021SEL,3440,-0.76651239,-78.50371395,Pinaceae,Pinus,patula,Pinus patula,130,17.6,17.6, ,,2022</v>
      </c>
      <c r="B8147">
        <v>22</v>
      </c>
      <c r="C8147" t="s">
        <v>17</v>
      </c>
      <c r="D8147" t="s">
        <v>730</v>
      </c>
      <c r="E8147" t="s">
        <v>725</v>
      </c>
      <c r="F8147" t="s">
        <v>20</v>
      </c>
      <c r="G8147" t="s">
        <v>731</v>
      </c>
      <c r="H8147">
        <v>3440</v>
      </c>
      <c r="I8147" s="1">
        <v>-0.76651239000000004</v>
      </c>
      <c r="J8147" s="1">
        <v>-78.503713950000005</v>
      </c>
      <c r="K8147" t="s">
        <v>21</v>
      </c>
      <c r="L8147" t="s">
        <v>22</v>
      </c>
      <c r="M8147" t="s">
        <v>23</v>
      </c>
      <c r="N8147" t="s">
        <v>24</v>
      </c>
      <c r="O8147">
        <v>130</v>
      </c>
      <c r="P8147" t="s">
        <v>138</v>
      </c>
      <c r="Q8147" t="s">
        <v>138</v>
      </c>
      <c r="R8147" t="s">
        <v>26</v>
      </c>
      <c r="T8147">
        <v>2022</v>
      </c>
      <c r="U8147" t="str">
        <f t="shared" si="255"/>
        <v>1608 A1_021SEL_22</v>
      </c>
    </row>
    <row r="8148" spans="1:21" x14ac:dyDescent="0.3">
      <c r="A8148" t="str">
        <f t="shared" si="254"/>
        <v>23,Ecuador,1608 A1,SAN_ELIAS,Cotopaxi,021SEL,3440,-0.76651239,-78.50371395,Pinaceae,Pinus,patula,Pinus patula,130,18.5,18.5, ,,2022</v>
      </c>
      <c r="B8148">
        <v>23</v>
      </c>
      <c r="C8148" t="s">
        <v>17</v>
      </c>
      <c r="D8148" t="s">
        <v>730</v>
      </c>
      <c r="E8148" t="s">
        <v>725</v>
      </c>
      <c r="F8148" t="s">
        <v>20</v>
      </c>
      <c r="G8148" t="s">
        <v>731</v>
      </c>
      <c r="H8148">
        <v>3440</v>
      </c>
      <c r="I8148" s="1">
        <v>-0.76651239000000004</v>
      </c>
      <c r="J8148" s="1">
        <v>-78.503713950000005</v>
      </c>
      <c r="K8148" t="s">
        <v>21</v>
      </c>
      <c r="L8148" t="s">
        <v>22</v>
      </c>
      <c r="M8148" t="s">
        <v>23</v>
      </c>
      <c r="N8148" t="s">
        <v>24</v>
      </c>
      <c r="O8148">
        <v>130</v>
      </c>
      <c r="P8148" t="s">
        <v>125</v>
      </c>
      <c r="Q8148" t="s">
        <v>125</v>
      </c>
      <c r="R8148" t="s">
        <v>26</v>
      </c>
      <c r="T8148">
        <v>2022</v>
      </c>
      <c r="U8148" t="str">
        <f t="shared" si="255"/>
        <v>1608 A1_021SEL_23</v>
      </c>
    </row>
    <row r="8149" spans="1:21" x14ac:dyDescent="0.3">
      <c r="A8149" t="str">
        <f t="shared" si="254"/>
        <v>24,Ecuador,1608 A1,SAN_ELIAS,Cotopaxi,021SEL,3440,-0.76651239,-78.50371395,Pinaceae,Pinus,patula,Pinus patula,130,14.9,14.9, ,,2022</v>
      </c>
      <c r="B8149">
        <v>24</v>
      </c>
      <c r="C8149" t="s">
        <v>17</v>
      </c>
      <c r="D8149" t="s">
        <v>730</v>
      </c>
      <c r="E8149" t="s">
        <v>725</v>
      </c>
      <c r="F8149" t="s">
        <v>20</v>
      </c>
      <c r="G8149" t="s">
        <v>731</v>
      </c>
      <c r="H8149">
        <v>3440</v>
      </c>
      <c r="I8149" s="1">
        <v>-0.76651239000000004</v>
      </c>
      <c r="J8149" s="1">
        <v>-78.503713950000005</v>
      </c>
      <c r="K8149" t="s">
        <v>21</v>
      </c>
      <c r="L8149" t="s">
        <v>22</v>
      </c>
      <c r="M8149" t="s">
        <v>23</v>
      </c>
      <c r="N8149" t="s">
        <v>24</v>
      </c>
      <c r="O8149">
        <v>130</v>
      </c>
      <c r="P8149" t="s">
        <v>120</v>
      </c>
      <c r="Q8149" t="s">
        <v>120</v>
      </c>
      <c r="R8149" t="s">
        <v>26</v>
      </c>
      <c r="T8149">
        <v>2022</v>
      </c>
      <c r="U8149" t="str">
        <f t="shared" si="255"/>
        <v>1608 A1_021SEL_24</v>
      </c>
    </row>
    <row r="8150" spans="1:21" x14ac:dyDescent="0.3">
      <c r="A8150" t="str">
        <f t="shared" si="254"/>
        <v>25,Ecuador,1608 A1,SAN_ELIAS,Cotopaxi,021SEL,3440,-0.76651239,-78.50371395,Pinaceae,Pinus,patula,Pinus patula,130,19.6,19.6, ,,2022</v>
      </c>
      <c r="B8150">
        <v>25</v>
      </c>
      <c r="C8150" t="s">
        <v>17</v>
      </c>
      <c r="D8150" t="s">
        <v>730</v>
      </c>
      <c r="E8150" t="s">
        <v>725</v>
      </c>
      <c r="F8150" t="s">
        <v>20</v>
      </c>
      <c r="G8150" t="s">
        <v>731</v>
      </c>
      <c r="H8150">
        <v>3440</v>
      </c>
      <c r="I8150" s="1">
        <v>-0.76651239000000004</v>
      </c>
      <c r="J8150" s="1">
        <v>-78.503713950000005</v>
      </c>
      <c r="K8150" t="s">
        <v>21</v>
      </c>
      <c r="L8150" t="s">
        <v>22</v>
      </c>
      <c r="M8150" t="s">
        <v>23</v>
      </c>
      <c r="N8150" t="s">
        <v>24</v>
      </c>
      <c r="O8150">
        <v>130</v>
      </c>
      <c r="P8150" t="s">
        <v>36</v>
      </c>
      <c r="Q8150" t="s">
        <v>36</v>
      </c>
      <c r="R8150" t="s">
        <v>26</v>
      </c>
      <c r="T8150">
        <v>2022</v>
      </c>
      <c r="U8150" t="str">
        <f t="shared" si="255"/>
        <v>1608 A1_021SEL_25</v>
      </c>
    </row>
    <row r="8151" spans="1:21" x14ac:dyDescent="0.3">
      <c r="A8151" t="str">
        <f t="shared" si="254"/>
        <v>26,Ecuador,1608 A1,SAN_ELIAS,Cotopaxi,021SEL,3440,-0.76651239,-78.50371395,Pinaceae,Pinus,patula,Pinus patula,130,18.4,18.4, ,,2022</v>
      </c>
      <c r="B8151">
        <v>26</v>
      </c>
      <c r="C8151" t="s">
        <v>17</v>
      </c>
      <c r="D8151" t="s">
        <v>730</v>
      </c>
      <c r="E8151" t="s">
        <v>725</v>
      </c>
      <c r="F8151" t="s">
        <v>20</v>
      </c>
      <c r="G8151" t="s">
        <v>731</v>
      </c>
      <c r="H8151">
        <v>3440</v>
      </c>
      <c r="I8151" s="1">
        <v>-0.76651239000000004</v>
      </c>
      <c r="J8151" s="1">
        <v>-78.503713950000005</v>
      </c>
      <c r="K8151" t="s">
        <v>21</v>
      </c>
      <c r="L8151" t="s">
        <v>22</v>
      </c>
      <c r="M8151" t="s">
        <v>23</v>
      </c>
      <c r="N8151" t="s">
        <v>24</v>
      </c>
      <c r="O8151">
        <v>130</v>
      </c>
      <c r="P8151" t="s">
        <v>59</v>
      </c>
      <c r="Q8151" t="s">
        <v>59</v>
      </c>
      <c r="R8151" t="s">
        <v>26</v>
      </c>
      <c r="T8151">
        <v>2022</v>
      </c>
      <c r="U8151" t="str">
        <f t="shared" si="255"/>
        <v>1608 A1_021SEL_26</v>
      </c>
    </row>
    <row r="8152" spans="1:21" x14ac:dyDescent="0.3">
      <c r="A8152" t="str">
        <f t="shared" si="254"/>
        <v>27,Ecuador,1608 A1,SAN_ELIAS,Cotopaxi,021SEL,3440,-0.76651239,-78.50371395,Pinaceae,Pinus,patula,Pinus patula,130,16.9,16.9, ,,2022</v>
      </c>
      <c r="B8152">
        <v>27</v>
      </c>
      <c r="C8152" t="s">
        <v>17</v>
      </c>
      <c r="D8152" t="s">
        <v>730</v>
      </c>
      <c r="E8152" t="s">
        <v>725</v>
      </c>
      <c r="F8152" t="s">
        <v>20</v>
      </c>
      <c r="G8152" t="s">
        <v>731</v>
      </c>
      <c r="H8152">
        <v>3440</v>
      </c>
      <c r="I8152" s="1">
        <v>-0.76651239000000004</v>
      </c>
      <c r="J8152" s="1">
        <v>-78.503713950000005</v>
      </c>
      <c r="K8152" t="s">
        <v>21</v>
      </c>
      <c r="L8152" t="s">
        <v>22</v>
      </c>
      <c r="M8152" t="s">
        <v>23</v>
      </c>
      <c r="N8152" t="s">
        <v>24</v>
      </c>
      <c r="O8152">
        <v>130</v>
      </c>
      <c r="P8152" t="s">
        <v>96</v>
      </c>
      <c r="Q8152" t="s">
        <v>96</v>
      </c>
      <c r="R8152" t="s">
        <v>26</v>
      </c>
      <c r="T8152">
        <v>2022</v>
      </c>
      <c r="U8152" t="str">
        <f t="shared" si="255"/>
        <v>1608 A1_021SEL_27</v>
      </c>
    </row>
    <row r="8153" spans="1:21" x14ac:dyDescent="0.3">
      <c r="A8153" t="str">
        <f t="shared" si="254"/>
        <v>28,Ecuador,1608 A1,SAN_ELIAS,Cotopaxi,021SEL,3440,-0.76651239,-78.50371395,Pinaceae,Pinus,patula,Pinus patula,130,15.8,15.8, ,,2022</v>
      </c>
      <c r="B8153">
        <v>28</v>
      </c>
      <c r="C8153" t="s">
        <v>17</v>
      </c>
      <c r="D8153" t="s">
        <v>730</v>
      </c>
      <c r="E8153" t="s">
        <v>725</v>
      </c>
      <c r="F8153" t="s">
        <v>20</v>
      </c>
      <c r="G8153" t="s">
        <v>731</v>
      </c>
      <c r="H8153">
        <v>3440</v>
      </c>
      <c r="I8153" s="1">
        <v>-0.76651239000000004</v>
      </c>
      <c r="J8153" s="1">
        <v>-78.503713950000005</v>
      </c>
      <c r="K8153" t="s">
        <v>21</v>
      </c>
      <c r="L8153" t="s">
        <v>22</v>
      </c>
      <c r="M8153" t="s">
        <v>23</v>
      </c>
      <c r="N8153" t="s">
        <v>24</v>
      </c>
      <c r="O8153">
        <v>130</v>
      </c>
      <c r="P8153" t="s">
        <v>179</v>
      </c>
      <c r="Q8153" t="s">
        <v>179</v>
      </c>
      <c r="R8153" t="s">
        <v>26</v>
      </c>
      <c r="T8153">
        <v>2022</v>
      </c>
      <c r="U8153" t="str">
        <f t="shared" si="255"/>
        <v>1608 A1_021SEL_28</v>
      </c>
    </row>
    <row r="8154" spans="1:21" x14ac:dyDescent="0.3">
      <c r="A8154" t="str">
        <f t="shared" si="254"/>
        <v>29,Ecuador,1608 A1,SAN_ELIAS,Cotopaxi,021SEL,3440,-0.76651239,-78.50371395,Pinaceae,Pinus,patula,Pinus patula,130,15.8,15.8,9.75,,2022</v>
      </c>
      <c r="B8154">
        <v>29</v>
      </c>
      <c r="C8154" t="s">
        <v>17</v>
      </c>
      <c r="D8154" t="s">
        <v>730</v>
      </c>
      <c r="E8154" t="s">
        <v>725</v>
      </c>
      <c r="F8154" t="s">
        <v>20</v>
      </c>
      <c r="G8154" t="s">
        <v>731</v>
      </c>
      <c r="H8154">
        <v>3440</v>
      </c>
      <c r="I8154" s="1">
        <v>-0.76651239000000004</v>
      </c>
      <c r="J8154" s="1">
        <v>-78.503713950000005</v>
      </c>
      <c r="K8154" t="s">
        <v>21</v>
      </c>
      <c r="L8154" t="s">
        <v>22</v>
      </c>
      <c r="M8154" t="s">
        <v>23</v>
      </c>
      <c r="N8154" t="s">
        <v>24</v>
      </c>
      <c r="O8154">
        <v>130</v>
      </c>
      <c r="P8154" t="s">
        <v>179</v>
      </c>
      <c r="Q8154" t="s">
        <v>179</v>
      </c>
      <c r="R8154" t="s">
        <v>473</v>
      </c>
      <c r="T8154">
        <v>2022</v>
      </c>
      <c r="U8154" t="str">
        <f t="shared" si="255"/>
        <v>1608 A1_021SEL_29</v>
      </c>
    </row>
    <row r="8155" spans="1:21" x14ac:dyDescent="0.3">
      <c r="A8155" t="str">
        <f t="shared" si="254"/>
        <v>30,Ecuador,1608 A1,SAN_ELIAS,Cotopaxi,021SEL,3440,-0.76651239,-78.50371395,Pinaceae,Pinus,patula,Pinus patula,130,16.3,16.3, ,,2022</v>
      </c>
      <c r="B8155">
        <v>30</v>
      </c>
      <c r="C8155" t="s">
        <v>17</v>
      </c>
      <c r="D8155" t="s">
        <v>730</v>
      </c>
      <c r="E8155" t="s">
        <v>725</v>
      </c>
      <c r="F8155" t="s">
        <v>20</v>
      </c>
      <c r="G8155" t="s">
        <v>731</v>
      </c>
      <c r="H8155">
        <v>3440</v>
      </c>
      <c r="I8155" s="1">
        <v>-0.76651239000000004</v>
      </c>
      <c r="J8155" s="1">
        <v>-78.503713950000005</v>
      </c>
      <c r="K8155" t="s">
        <v>21</v>
      </c>
      <c r="L8155" t="s">
        <v>22</v>
      </c>
      <c r="M8155" t="s">
        <v>23</v>
      </c>
      <c r="N8155" t="s">
        <v>24</v>
      </c>
      <c r="O8155">
        <v>130</v>
      </c>
      <c r="P8155" t="s">
        <v>203</v>
      </c>
      <c r="Q8155" t="s">
        <v>203</v>
      </c>
      <c r="R8155" t="s">
        <v>26</v>
      </c>
      <c r="T8155">
        <v>2022</v>
      </c>
      <c r="U8155" t="str">
        <f t="shared" si="255"/>
        <v>1608 A1_021SEL_30</v>
      </c>
    </row>
    <row r="8156" spans="1:21" x14ac:dyDescent="0.3">
      <c r="A8156" t="str">
        <f t="shared" si="254"/>
        <v>31,Ecuador,1608 A1,SAN_ELIAS,Cotopaxi,021SEL,3440,-0.76651239,-78.50371395,Pinaceae,Pinus,patula,Pinus patula,130,20.3,20.3, ,,2022</v>
      </c>
      <c r="B8156">
        <v>31</v>
      </c>
      <c r="C8156" t="s">
        <v>17</v>
      </c>
      <c r="D8156" t="s">
        <v>730</v>
      </c>
      <c r="E8156" t="s">
        <v>725</v>
      </c>
      <c r="F8156" t="s">
        <v>20</v>
      </c>
      <c r="G8156" t="s">
        <v>731</v>
      </c>
      <c r="H8156">
        <v>3440</v>
      </c>
      <c r="I8156" s="1">
        <v>-0.76651239000000004</v>
      </c>
      <c r="J8156" s="1">
        <v>-78.503713950000005</v>
      </c>
      <c r="K8156" t="s">
        <v>21</v>
      </c>
      <c r="L8156" t="s">
        <v>22</v>
      </c>
      <c r="M8156" t="s">
        <v>23</v>
      </c>
      <c r="N8156" t="s">
        <v>24</v>
      </c>
      <c r="O8156">
        <v>130</v>
      </c>
      <c r="P8156" t="s">
        <v>130</v>
      </c>
      <c r="Q8156" t="s">
        <v>130</v>
      </c>
      <c r="R8156" t="s">
        <v>26</v>
      </c>
      <c r="T8156">
        <v>2022</v>
      </c>
      <c r="U8156" t="str">
        <f t="shared" si="255"/>
        <v>1608 A1_021SEL_31</v>
      </c>
    </row>
    <row r="8157" spans="1:21" x14ac:dyDescent="0.3">
      <c r="A8157" t="str">
        <f t="shared" si="254"/>
        <v>32,Ecuador,1608 A1,SAN_ELIAS,Cotopaxi,021SEL,3440,-0.76651239,-78.50371395,Pinaceae,Pinus,patula,Pinus patula,140,14.7,14.7, ,,2022</v>
      </c>
      <c r="B8157">
        <v>32</v>
      </c>
      <c r="C8157" t="s">
        <v>17</v>
      </c>
      <c r="D8157" t="s">
        <v>730</v>
      </c>
      <c r="E8157" t="s">
        <v>725</v>
      </c>
      <c r="F8157" t="s">
        <v>20</v>
      </c>
      <c r="G8157" t="s">
        <v>731</v>
      </c>
      <c r="H8157">
        <v>3440</v>
      </c>
      <c r="I8157" s="1">
        <v>-0.76651239000000004</v>
      </c>
      <c r="J8157" s="1">
        <v>-78.503713950000005</v>
      </c>
      <c r="K8157" t="s">
        <v>21</v>
      </c>
      <c r="L8157" t="s">
        <v>22</v>
      </c>
      <c r="M8157" t="s">
        <v>23</v>
      </c>
      <c r="N8157" t="s">
        <v>24</v>
      </c>
      <c r="O8157">
        <v>140</v>
      </c>
      <c r="P8157" t="s">
        <v>184</v>
      </c>
      <c r="Q8157" t="s">
        <v>184</v>
      </c>
      <c r="R8157" t="s">
        <v>26</v>
      </c>
      <c r="T8157">
        <v>2022</v>
      </c>
      <c r="U8157" t="str">
        <f t="shared" si="255"/>
        <v>1608 A1_021SEL_32</v>
      </c>
    </row>
    <row r="8158" spans="1:21" x14ac:dyDescent="0.3">
      <c r="A8158" t="str">
        <f t="shared" si="254"/>
        <v>33,Ecuador,1608 A1,SAN_ELIAS,Cotopaxi,021SEL,3440,-0.76651239,-78.50371395,Pinaceae,Pinus,patula,Pinus patula,130,21.8,21.8, ,,2022</v>
      </c>
      <c r="B8158">
        <v>33</v>
      </c>
      <c r="C8158" t="s">
        <v>17</v>
      </c>
      <c r="D8158" t="s">
        <v>730</v>
      </c>
      <c r="E8158" t="s">
        <v>725</v>
      </c>
      <c r="F8158" t="s">
        <v>20</v>
      </c>
      <c r="G8158" t="s">
        <v>731</v>
      </c>
      <c r="H8158">
        <v>3440</v>
      </c>
      <c r="I8158" s="1">
        <v>-0.76651239000000004</v>
      </c>
      <c r="J8158" s="1">
        <v>-78.503713950000005</v>
      </c>
      <c r="K8158" t="s">
        <v>21</v>
      </c>
      <c r="L8158" t="s">
        <v>22</v>
      </c>
      <c r="M8158" t="s">
        <v>23</v>
      </c>
      <c r="N8158" t="s">
        <v>24</v>
      </c>
      <c r="O8158">
        <v>130</v>
      </c>
      <c r="P8158" t="s">
        <v>190</v>
      </c>
      <c r="Q8158" t="s">
        <v>190</v>
      </c>
      <c r="R8158" t="s">
        <v>26</v>
      </c>
      <c r="T8158">
        <v>2022</v>
      </c>
      <c r="U8158" t="str">
        <f t="shared" si="255"/>
        <v>1608 A1_021SEL_33</v>
      </c>
    </row>
    <row r="8159" spans="1:21" x14ac:dyDescent="0.3">
      <c r="A8159" t="str">
        <f t="shared" si="254"/>
        <v>34,Ecuador,1608 A1,SAN_ELIAS,Cotopaxi,021SEL,3440,-0.76651239,-78.50371395,Pinaceae,Pinus,patula,Pinus patula,140,16.1,16.1,10,,2022</v>
      </c>
      <c r="B8159">
        <v>34</v>
      </c>
      <c r="C8159" t="s">
        <v>17</v>
      </c>
      <c r="D8159" t="s">
        <v>730</v>
      </c>
      <c r="E8159" t="s">
        <v>725</v>
      </c>
      <c r="F8159" t="s">
        <v>20</v>
      </c>
      <c r="G8159" t="s">
        <v>731</v>
      </c>
      <c r="H8159">
        <v>3440</v>
      </c>
      <c r="I8159" s="1">
        <v>-0.76651239000000004</v>
      </c>
      <c r="J8159" s="1">
        <v>-78.503713950000005</v>
      </c>
      <c r="K8159" t="s">
        <v>21</v>
      </c>
      <c r="L8159" t="s">
        <v>22</v>
      </c>
      <c r="M8159" t="s">
        <v>23</v>
      </c>
      <c r="N8159" t="s">
        <v>24</v>
      </c>
      <c r="O8159">
        <v>140</v>
      </c>
      <c r="P8159" t="s">
        <v>135</v>
      </c>
      <c r="Q8159" t="s">
        <v>135</v>
      </c>
      <c r="R8159">
        <v>10</v>
      </c>
      <c r="T8159">
        <v>2022</v>
      </c>
      <c r="U8159" t="str">
        <f t="shared" si="255"/>
        <v>1608 A1_021SEL_34</v>
      </c>
    </row>
    <row r="8160" spans="1:21" x14ac:dyDescent="0.3">
      <c r="A8160" t="str">
        <f t="shared" si="254"/>
        <v>35,Ecuador,1608 A1,SAN_ELIAS,Cotopaxi,021SEL,3440,-0.76651239,-78.50371395,Pinaceae,Pinus,patula,Pinus patula,130,18.1,18.1, ,,2022</v>
      </c>
      <c r="B8160">
        <v>35</v>
      </c>
      <c r="C8160" t="s">
        <v>17</v>
      </c>
      <c r="D8160" t="s">
        <v>730</v>
      </c>
      <c r="E8160" t="s">
        <v>725</v>
      </c>
      <c r="F8160" t="s">
        <v>20</v>
      </c>
      <c r="G8160" t="s">
        <v>731</v>
      </c>
      <c r="H8160">
        <v>3440</v>
      </c>
      <c r="I8160" s="1">
        <v>-0.76651239000000004</v>
      </c>
      <c r="J8160" s="1">
        <v>-78.503713950000005</v>
      </c>
      <c r="K8160" t="s">
        <v>21</v>
      </c>
      <c r="L8160" t="s">
        <v>22</v>
      </c>
      <c r="M8160" t="s">
        <v>23</v>
      </c>
      <c r="N8160" t="s">
        <v>24</v>
      </c>
      <c r="O8160">
        <v>130</v>
      </c>
      <c r="P8160" t="s">
        <v>209</v>
      </c>
      <c r="Q8160" t="s">
        <v>209</v>
      </c>
      <c r="R8160" t="s">
        <v>26</v>
      </c>
      <c r="T8160">
        <v>2022</v>
      </c>
      <c r="U8160" t="str">
        <f t="shared" si="255"/>
        <v>1608 A1_021SEL_35</v>
      </c>
    </row>
    <row r="8161" spans="1:21" x14ac:dyDescent="0.3">
      <c r="A8161" t="str">
        <f t="shared" si="254"/>
        <v>36,Ecuador,1608 A1,SAN_ELIAS,Cotopaxi,021SEL,3440,-0.76651239,-78.50371395,Pinaceae,Pinus,patula,Pinus patula,130,22,22, ,,2022</v>
      </c>
      <c r="B8161">
        <v>36</v>
      </c>
      <c r="C8161" t="s">
        <v>17</v>
      </c>
      <c r="D8161" t="s">
        <v>730</v>
      </c>
      <c r="E8161" t="s">
        <v>725</v>
      </c>
      <c r="F8161" t="s">
        <v>20</v>
      </c>
      <c r="G8161" t="s">
        <v>731</v>
      </c>
      <c r="H8161">
        <v>3440</v>
      </c>
      <c r="I8161" s="1">
        <v>-0.76651239000000004</v>
      </c>
      <c r="J8161" s="1">
        <v>-78.503713950000005</v>
      </c>
      <c r="K8161" t="s">
        <v>21</v>
      </c>
      <c r="L8161" t="s">
        <v>22</v>
      </c>
      <c r="M8161" t="s">
        <v>23</v>
      </c>
      <c r="N8161" t="s">
        <v>24</v>
      </c>
      <c r="O8161">
        <v>130</v>
      </c>
      <c r="P8161">
        <v>22</v>
      </c>
      <c r="Q8161">
        <v>22</v>
      </c>
      <c r="R8161" t="s">
        <v>26</v>
      </c>
      <c r="T8161">
        <v>2022</v>
      </c>
      <c r="U8161" t="str">
        <f t="shared" si="255"/>
        <v>1608 A1_021SEL_36</v>
      </c>
    </row>
    <row r="8162" spans="1:21" x14ac:dyDescent="0.3">
      <c r="A8162" t="str">
        <f t="shared" si="254"/>
        <v>37,Ecuador,1608 A1,SAN_ELIAS,Cotopaxi,021SEL,3440,-0.76651239,-78.50371395,Pinaceae,Pinus,patula,Pinus patula,130,19.2,19.2,9,,2022</v>
      </c>
      <c r="B8162">
        <v>37</v>
      </c>
      <c r="C8162" t="s">
        <v>17</v>
      </c>
      <c r="D8162" t="s">
        <v>730</v>
      </c>
      <c r="E8162" t="s">
        <v>725</v>
      </c>
      <c r="F8162" t="s">
        <v>20</v>
      </c>
      <c r="G8162" t="s">
        <v>731</v>
      </c>
      <c r="H8162">
        <v>3440</v>
      </c>
      <c r="I8162" s="1">
        <v>-0.76651239000000004</v>
      </c>
      <c r="J8162" s="1">
        <v>-78.503713950000005</v>
      </c>
      <c r="K8162" t="s">
        <v>21</v>
      </c>
      <c r="L8162" t="s">
        <v>22</v>
      </c>
      <c r="M8162" t="s">
        <v>23</v>
      </c>
      <c r="N8162" t="s">
        <v>24</v>
      </c>
      <c r="O8162">
        <v>130</v>
      </c>
      <c r="P8162" t="s">
        <v>58</v>
      </c>
      <c r="Q8162" t="s">
        <v>58</v>
      </c>
      <c r="R8162">
        <v>9</v>
      </c>
      <c r="T8162">
        <v>2022</v>
      </c>
      <c r="U8162" t="str">
        <f t="shared" si="255"/>
        <v>1608 A1_021SEL_37</v>
      </c>
    </row>
    <row r="8163" spans="1:21" x14ac:dyDescent="0.3">
      <c r="A8163" t="str">
        <f t="shared" si="254"/>
        <v>38,Ecuador,1608 A1,SAN_ELIAS,Cotopaxi,021SEL,3440,-0.76651239,-78.50371395,Pinaceae,Pinus,patula,Pinus patula,130,21.2,21.2,9.75,,2022</v>
      </c>
      <c r="B8163">
        <v>38</v>
      </c>
      <c r="C8163" t="s">
        <v>17</v>
      </c>
      <c r="D8163" t="s">
        <v>730</v>
      </c>
      <c r="E8163" t="s">
        <v>725</v>
      </c>
      <c r="F8163" t="s">
        <v>20</v>
      </c>
      <c r="G8163" t="s">
        <v>731</v>
      </c>
      <c r="H8163">
        <v>3440</v>
      </c>
      <c r="I8163" s="1">
        <v>-0.76651239000000004</v>
      </c>
      <c r="J8163" s="1">
        <v>-78.503713950000005</v>
      </c>
      <c r="K8163" t="s">
        <v>21</v>
      </c>
      <c r="L8163" t="s">
        <v>22</v>
      </c>
      <c r="M8163" t="s">
        <v>23</v>
      </c>
      <c r="N8163" t="s">
        <v>24</v>
      </c>
      <c r="O8163">
        <v>130</v>
      </c>
      <c r="P8163" t="s">
        <v>114</v>
      </c>
      <c r="Q8163" t="s">
        <v>114</v>
      </c>
      <c r="R8163" t="s">
        <v>473</v>
      </c>
      <c r="T8163">
        <v>2022</v>
      </c>
      <c r="U8163" t="str">
        <f t="shared" si="255"/>
        <v>1608 A1_021SEL_38</v>
      </c>
    </row>
    <row r="8164" spans="1:21" x14ac:dyDescent="0.3">
      <c r="A8164" t="str">
        <f t="shared" si="254"/>
        <v>39,Ecuador,1608 A1,SAN_ELIAS,Cotopaxi,021SEL,3440,-0.76651239,-78.50371395,Pinaceae,Pinus,patula,Pinus patula,130,15.8,15.8,8.75,,2022</v>
      </c>
      <c r="B8164">
        <v>39</v>
      </c>
      <c r="C8164" t="s">
        <v>17</v>
      </c>
      <c r="D8164" t="s">
        <v>730</v>
      </c>
      <c r="E8164" t="s">
        <v>725</v>
      </c>
      <c r="F8164" t="s">
        <v>20</v>
      </c>
      <c r="G8164" t="s">
        <v>731</v>
      </c>
      <c r="H8164">
        <v>3440</v>
      </c>
      <c r="I8164" s="1">
        <v>-0.76651239000000004</v>
      </c>
      <c r="J8164" s="1">
        <v>-78.503713950000005</v>
      </c>
      <c r="K8164" t="s">
        <v>21</v>
      </c>
      <c r="L8164" t="s">
        <v>22</v>
      </c>
      <c r="M8164" t="s">
        <v>23</v>
      </c>
      <c r="N8164" t="s">
        <v>24</v>
      </c>
      <c r="O8164">
        <v>130</v>
      </c>
      <c r="P8164" t="s">
        <v>179</v>
      </c>
      <c r="Q8164" t="s">
        <v>179</v>
      </c>
      <c r="R8164" t="s">
        <v>320</v>
      </c>
      <c r="T8164">
        <v>2022</v>
      </c>
      <c r="U8164" t="str">
        <f t="shared" si="255"/>
        <v>1608 A1_021SEL_39</v>
      </c>
    </row>
    <row r="8165" spans="1:21" x14ac:dyDescent="0.3">
      <c r="A8165" t="str">
        <f t="shared" si="254"/>
        <v>40,Ecuador,1608 A1,SAN_ELIAS,Cotopaxi,021SEL,3440,-0.76651239,-78.50371395,Pinaceae,Pinus,patula,Pinus patula,130,18,18,10.25,,2022</v>
      </c>
      <c r="B8165">
        <v>40</v>
      </c>
      <c r="C8165" t="s">
        <v>17</v>
      </c>
      <c r="D8165" t="s">
        <v>730</v>
      </c>
      <c r="E8165" t="s">
        <v>725</v>
      </c>
      <c r="F8165" t="s">
        <v>20</v>
      </c>
      <c r="G8165" t="s">
        <v>731</v>
      </c>
      <c r="H8165">
        <v>3440</v>
      </c>
      <c r="I8165" s="1">
        <v>-0.76651239000000004</v>
      </c>
      <c r="J8165" s="1">
        <v>-78.503713950000005</v>
      </c>
      <c r="K8165" t="s">
        <v>21</v>
      </c>
      <c r="L8165" t="s">
        <v>22</v>
      </c>
      <c r="M8165" t="s">
        <v>23</v>
      </c>
      <c r="N8165" t="s">
        <v>24</v>
      </c>
      <c r="O8165">
        <v>130</v>
      </c>
      <c r="P8165">
        <v>18</v>
      </c>
      <c r="Q8165">
        <v>18</v>
      </c>
      <c r="R8165" t="s">
        <v>373</v>
      </c>
      <c r="T8165">
        <v>2022</v>
      </c>
      <c r="U8165" t="str">
        <f t="shared" si="255"/>
        <v>1608 A1_021SEL_40</v>
      </c>
    </row>
    <row r="8166" spans="1:21" x14ac:dyDescent="0.3">
      <c r="A8166" t="str">
        <f t="shared" si="254"/>
        <v>41,Ecuador,1608 A1,SAN_ELIAS,Cotopaxi,021SEL,3440,-0.76651239,-78.50371395,Pinaceae,Pinus,patula,Pinus patula,130,15.8,15.8, ,,2022</v>
      </c>
      <c r="B8166">
        <v>41</v>
      </c>
      <c r="C8166" t="s">
        <v>17</v>
      </c>
      <c r="D8166" t="s">
        <v>730</v>
      </c>
      <c r="E8166" t="s">
        <v>725</v>
      </c>
      <c r="F8166" t="s">
        <v>20</v>
      </c>
      <c r="G8166" t="s">
        <v>731</v>
      </c>
      <c r="H8166">
        <v>3440</v>
      </c>
      <c r="I8166" s="1">
        <v>-0.76651239000000004</v>
      </c>
      <c r="J8166" s="1">
        <v>-78.503713950000005</v>
      </c>
      <c r="K8166" t="s">
        <v>21</v>
      </c>
      <c r="L8166" t="s">
        <v>22</v>
      </c>
      <c r="M8166" t="s">
        <v>23</v>
      </c>
      <c r="N8166" t="s">
        <v>24</v>
      </c>
      <c r="O8166">
        <v>130</v>
      </c>
      <c r="P8166" t="s">
        <v>179</v>
      </c>
      <c r="Q8166" t="s">
        <v>179</v>
      </c>
      <c r="R8166" t="s">
        <v>26</v>
      </c>
      <c r="T8166">
        <v>2022</v>
      </c>
      <c r="U8166" t="str">
        <f t="shared" si="255"/>
        <v>1608 A1_021SEL_41</v>
      </c>
    </row>
    <row r="8167" spans="1:21" x14ac:dyDescent="0.3">
      <c r="A8167" t="str">
        <f t="shared" si="254"/>
        <v>42,Ecuador,1608 A1,SAN_ELIAS,Cotopaxi,021SEL,3440,-0.76651239,-78.50371395,Pinaceae,Pinus,patula,Pinus patula,130,22.4,22.4,10.5,,2022</v>
      </c>
      <c r="B8167">
        <v>42</v>
      </c>
      <c r="C8167" t="s">
        <v>17</v>
      </c>
      <c r="D8167" t="s">
        <v>730</v>
      </c>
      <c r="E8167" t="s">
        <v>725</v>
      </c>
      <c r="F8167" t="s">
        <v>20</v>
      </c>
      <c r="G8167" t="s">
        <v>731</v>
      </c>
      <c r="H8167">
        <v>3440</v>
      </c>
      <c r="I8167" s="1">
        <v>-0.76651239000000004</v>
      </c>
      <c r="J8167" s="1">
        <v>-78.503713950000005</v>
      </c>
      <c r="K8167" t="s">
        <v>21</v>
      </c>
      <c r="L8167" t="s">
        <v>22</v>
      </c>
      <c r="M8167" t="s">
        <v>23</v>
      </c>
      <c r="N8167" t="s">
        <v>24</v>
      </c>
      <c r="O8167">
        <v>130</v>
      </c>
      <c r="P8167" t="s">
        <v>64</v>
      </c>
      <c r="Q8167" t="s">
        <v>64</v>
      </c>
      <c r="R8167" t="s">
        <v>168</v>
      </c>
      <c r="T8167">
        <v>2022</v>
      </c>
      <c r="U8167" t="str">
        <f t="shared" si="255"/>
        <v>1608 A1_021SEL_42</v>
      </c>
    </row>
    <row r="8168" spans="1:21" x14ac:dyDescent="0.3">
      <c r="A8168" t="str">
        <f t="shared" si="254"/>
        <v>43,Ecuador,1608 A1,SAN_ELIAS,Cotopaxi,021SEL,3440,-0.76651239,-78.50371395,Pinaceae,Pinus,patula,Pinus patula,130,19.6,19.6,9.75,,2022</v>
      </c>
      <c r="B8168">
        <v>43</v>
      </c>
      <c r="C8168" t="s">
        <v>17</v>
      </c>
      <c r="D8168" t="s">
        <v>730</v>
      </c>
      <c r="E8168" t="s">
        <v>725</v>
      </c>
      <c r="F8168" t="s">
        <v>20</v>
      </c>
      <c r="G8168" t="s">
        <v>731</v>
      </c>
      <c r="H8168">
        <v>3440</v>
      </c>
      <c r="I8168" s="1">
        <v>-0.76651239000000004</v>
      </c>
      <c r="J8168" s="1">
        <v>-78.503713950000005</v>
      </c>
      <c r="K8168" t="s">
        <v>21</v>
      </c>
      <c r="L8168" t="s">
        <v>22</v>
      </c>
      <c r="M8168" t="s">
        <v>23</v>
      </c>
      <c r="N8168" t="s">
        <v>24</v>
      </c>
      <c r="O8168">
        <v>130</v>
      </c>
      <c r="P8168" t="s">
        <v>36</v>
      </c>
      <c r="Q8168" t="s">
        <v>36</v>
      </c>
      <c r="R8168" t="s">
        <v>473</v>
      </c>
      <c r="T8168">
        <v>2022</v>
      </c>
      <c r="U8168" t="str">
        <f t="shared" si="255"/>
        <v>1608 A1_021SEL_43</v>
      </c>
    </row>
    <row r="8169" spans="1:21" x14ac:dyDescent="0.3">
      <c r="A8169" t="str">
        <f t="shared" si="254"/>
        <v>44,Ecuador,1608 A1,SAN_ELIAS,Cotopaxi,021SEL,3440,-0.76651239,-78.50371395,Pinaceae,Pinus,patula,Pinus patula,130,19.5,19.5, ,,2022</v>
      </c>
      <c r="B8169">
        <v>44</v>
      </c>
      <c r="C8169" t="s">
        <v>17</v>
      </c>
      <c r="D8169" t="s">
        <v>730</v>
      </c>
      <c r="E8169" t="s">
        <v>725</v>
      </c>
      <c r="F8169" t="s">
        <v>20</v>
      </c>
      <c r="G8169" t="s">
        <v>731</v>
      </c>
      <c r="H8169">
        <v>3440</v>
      </c>
      <c r="I8169" s="1">
        <v>-0.76651239000000004</v>
      </c>
      <c r="J8169" s="1">
        <v>-78.503713950000005</v>
      </c>
      <c r="K8169" t="s">
        <v>21</v>
      </c>
      <c r="L8169" t="s">
        <v>22</v>
      </c>
      <c r="M8169" t="s">
        <v>23</v>
      </c>
      <c r="N8169" t="s">
        <v>24</v>
      </c>
      <c r="O8169">
        <v>130</v>
      </c>
      <c r="P8169" t="s">
        <v>32</v>
      </c>
      <c r="Q8169" t="s">
        <v>32</v>
      </c>
      <c r="R8169" t="s">
        <v>26</v>
      </c>
      <c r="T8169">
        <v>2022</v>
      </c>
      <c r="U8169" t="str">
        <f t="shared" si="255"/>
        <v>1608 A1_021SEL_44</v>
      </c>
    </row>
    <row r="8170" spans="1:21" x14ac:dyDescent="0.3">
      <c r="A8170" t="str">
        <f t="shared" si="254"/>
        <v>45,Ecuador,1608 A1,SAN_ELIAS,Cotopaxi,021SEL,3440,-0.76651239,-78.50371395,Pinaceae,Pinus,patula,Pinus patula,130,16.3,16.3,10,,2022</v>
      </c>
      <c r="B8170">
        <v>45</v>
      </c>
      <c r="C8170" t="s">
        <v>17</v>
      </c>
      <c r="D8170" t="s">
        <v>730</v>
      </c>
      <c r="E8170" t="s">
        <v>725</v>
      </c>
      <c r="F8170" t="s">
        <v>20</v>
      </c>
      <c r="G8170" t="s">
        <v>731</v>
      </c>
      <c r="H8170">
        <v>3440</v>
      </c>
      <c r="I8170" s="1">
        <v>-0.76651239000000004</v>
      </c>
      <c r="J8170" s="1">
        <v>-78.503713950000005</v>
      </c>
      <c r="K8170" t="s">
        <v>21</v>
      </c>
      <c r="L8170" t="s">
        <v>22</v>
      </c>
      <c r="M8170" t="s">
        <v>23</v>
      </c>
      <c r="N8170" t="s">
        <v>24</v>
      </c>
      <c r="O8170">
        <v>130</v>
      </c>
      <c r="P8170" t="s">
        <v>203</v>
      </c>
      <c r="Q8170" t="s">
        <v>203</v>
      </c>
      <c r="R8170">
        <v>10</v>
      </c>
      <c r="T8170">
        <v>2022</v>
      </c>
      <c r="U8170" t="str">
        <f t="shared" si="255"/>
        <v>1608 A1_021SEL_45</v>
      </c>
    </row>
    <row r="8171" spans="1:21" x14ac:dyDescent="0.3">
      <c r="A8171" t="str">
        <f t="shared" si="254"/>
        <v>46,Ecuador,1608 A1,SAN_ELIAS,Cotopaxi,021SEL,3440,-0.76651239,-78.50371395,Pinaceae,Pinus,patula,Pinus patula,140,14.9,14.9,8.25,,2022</v>
      </c>
      <c r="B8171">
        <v>46</v>
      </c>
      <c r="C8171" t="s">
        <v>17</v>
      </c>
      <c r="D8171" t="s">
        <v>730</v>
      </c>
      <c r="E8171" t="s">
        <v>725</v>
      </c>
      <c r="F8171" t="s">
        <v>20</v>
      </c>
      <c r="G8171" t="s">
        <v>731</v>
      </c>
      <c r="H8171">
        <v>3440</v>
      </c>
      <c r="I8171" s="1">
        <v>-0.76651239000000004</v>
      </c>
      <c r="J8171" s="1">
        <v>-78.503713950000005</v>
      </c>
      <c r="K8171" t="s">
        <v>21</v>
      </c>
      <c r="L8171" t="s">
        <v>22</v>
      </c>
      <c r="M8171" t="s">
        <v>23</v>
      </c>
      <c r="N8171" t="s">
        <v>24</v>
      </c>
      <c r="O8171">
        <v>140</v>
      </c>
      <c r="P8171" t="s">
        <v>120</v>
      </c>
      <c r="Q8171" t="s">
        <v>120</v>
      </c>
      <c r="R8171" t="s">
        <v>328</v>
      </c>
      <c r="T8171">
        <v>2022</v>
      </c>
      <c r="U8171" t="str">
        <f t="shared" si="255"/>
        <v>1608 A1_021SEL_46</v>
      </c>
    </row>
    <row r="8172" spans="1:21" x14ac:dyDescent="0.3">
      <c r="A8172" t="str">
        <f t="shared" si="254"/>
        <v>47,Ecuador,1608 A1,SAN_ELIAS,Cotopaxi,021SEL,3440,-0.76651239,-78.50371395,Pinaceae,Pinus,patula,Pinus patula,130,15,15,10.5,,2022</v>
      </c>
      <c r="B8172">
        <v>47</v>
      </c>
      <c r="C8172" t="s">
        <v>17</v>
      </c>
      <c r="D8172" t="s">
        <v>730</v>
      </c>
      <c r="E8172" t="s">
        <v>725</v>
      </c>
      <c r="F8172" t="s">
        <v>20</v>
      </c>
      <c r="G8172" t="s">
        <v>731</v>
      </c>
      <c r="H8172">
        <v>3440</v>
      </c>
      <c r="I8172" s="1">
        <v>-0.76651239000000004</v>
      </c>
      <c r="J8172" s="1">
        <v>-78.503713950000005</v>
      </c>
      <c r="K8172" t="s">
        <v>21</v>
      </c>
      <c r="L8172" t="s">
        <v>22</v>
      </c>
      <c r="M8172" t="s">
        <v>23</v>
      </c>
      <c r="N8172" t="s">
        <v>24</v>
      </c>
      <c r="O8172">
        <v>130</v>
      </c>
      <c r="P8172">
        <v>15</v>
      </c>
      <c r="Q8172">
        <v>15</v>
      </c>
      <c r="R8172" t="s">
        <v>168</v>
      </c>
      <c r="T8172">
        <v>2022</v>
      </c>
      <c r="U8172" t="str">
        <f t="shared" si="255"/>
        <v>1608 A1_021SEL_47</v>
      </c>
    </row>
    <row r="8173" spans="1:21" x14ac:dyDescent="0.3">
      <c r="A8173" t="str">
        <f t="shared" si="254"/>
        <v>48,Ecuador,1608 A1,SAN_ELIAS,Cotopaxi,021SEL,3440,-0.76651239,-78.50371395,Pinaceae,Pinus,patula,Pinus patula,140,23.4,23.4, ,,2022</v>
      </c>
      <c r="B8173">
        <v>48</v>
      </c>
      <c r="C8173" t="s">
        <v>17</v>
      </c>
      <c r="D8173" t="s">
        <v>730</v>
      </c>
      <c r="E8173" t="s">
        <v>725</v>
      </c>
      <c r="F8173" t="s">
        <v>20</v>
      </c>
      <c r="G8173" t="s">
        <v>731</v>
      </c>
      <c r="H8173">
        <v>3440</v>
      </c>
      <c r="I8173" s="1">
        <v>-0.76651239000000004</v>
      </c>
      <c r="J8173" s="1">
        <v>-78.503713950000005</v>
      </c>
      <c r="K8173" t="s">
        <v>21</v>
      </c>
      <c r="L8173" t="s">
        <v>22</v>
      </c>
      <c r="M8173" t="s">
        <v>23</v>
      </c>
      <c r="N8173" t="s">
        <v>24</v>
      </c>
      <c r="O8173">
        <v>140</v>
      </c>
      <c r="P8173" t="s">
        <v>52</v>
      </c>
      <c r="Q8173" t="s">
        <v>52</v>
      </c>
      <c r="R8173" t="s">
        <v>26</v>
      </c>
      <c r="T8173">
        <v>2022</v>
      </c>
      <c r="U8173" t="str">
        <f t="shared" si="255"/>
        <v>1608 A1_021SEL_48</v>
      </c>
    </row>
    <row r="8174" spans="1:21" x14ac:dyDescent="0.3">
      <c r="A8174" t="str">
        <f t="shared" si="254"/>
        <v>49,Ecuador,1608 A1,SAN_ELIAS,Cotopaxi,021SEL,3440,-0.76651239,-78.50371395,Pinaceae,Pinus,patula,Pinus patula,130,18.7,18.7, ,,2022</v>
      </c>
      <c r="B8174">
        <v>49</v>
      </c>
      <c r="C8174" t="s">
        <v>17</v>
      </c>
      <c r="D8174" t="s">
        <v>730</v>
      </c>
      <c r="E8174" t="s">
        <v>725</v>
      </c>
      <c r="F8174" t="s">
        <v>20</v>
      </c>
      <c r="G8174" t="s">
        <v>731</v>
      </c>
      <c r="H8174">
        <v>3440</v>
      </c>
      <c r="I8174" s="1">
        <v>-0.76651239000000004</v>
      </c>
      <c r="J8174" s="1">
        <v>-78.503713950000005</v>
      </c>
      <c r="K8174" t="s">
        <v>21</v>
      </c>
      <c r="L8174" t="s">
        <v>22</v>
      </c>
      <c r="M8174" t="s">
        <v>23</v>
      </c>
      <c r="N8174" t="s">
        <v>24</v>
      </c>
      <c r="O8174">
        <v>130</v>
      </c>
      <c r="P8174" t="s">
        <v>53</v>
      </c>
      <c r="Q8174" t="s">
        <v>53</v>
      </c>
      <c r="R8174" t="s">
        <v>26</v>
      </c>
      <c r="T8174">
        <v>2022</v>
      </c>
      <c r="U8174" t="str">
        <f t="shared" si="255"/>
        <v>1608 A1_021SEL_49</v>
      </c>
    </row>
    <row r="8175" spans="1:21" x14ac:dyDescent="0.3">
      <c r="A8175" t="str">
        <f t="shared" si="254"/>
        <v>50,Ecuador,1608 A1,SAN_ELIAS,Cotopaxi,021SEL,3440,-0.76651239,-78.50371395,Pinaceae,Pinus,patula,Pinus patula,130,22.3,22.3, ,,2022</v>
      </c>
      <c r="B8175">
        <v>50</v>
      </c>
      <c r="C8175" t="s">
        <v>17</v>
      </c>
      <c r="D8175" t="s">
        <v>730</v>
      </c>
      <c r="E8175" t="s">
        <v>725</v>
      </c>
      <c r="F8175" t="s">
        <v>20</v>
      </c>
      <c r="G8175" t="s">
        <v>731</v>
      </c>
      <c r="H8175">
        <v>3440</v>
      </c>
      <c r="I8175" s="1">
        <v>-0.76651239000000004</v>
      </c>
      <c r="J8175" s="1">
        <v>-78.503713950000005</v>
      </c>
      <c r="K8175" t="s">
        <v>21</v>
      </c>
      <c r="L8175" t="s">
        <v>22</v>
      </c>
      <c r="M8175" t="s">
        <v>23</v>
      </c>
      <c r="N8175" t="s">
        <v>24</v>
      </c>
      <c r="O8175">
        <v>130</v>
      </c>
      <c r="P8175" t="s">
        <v>87</v>
      </c>
      <c r="Q8175" t="s">
        <v>87</v>
      </c>
      <c r="R8175" t="s">
        <v>26</v>
      </c>
      <c r="T8175">
        <v>2022</v>
      </c>
      <c r="U8175" t="str">
        <f t="shared" si="255"/>
        <v>1608 A1_021SEL_50</v>
      </c>
    </row>
    <row r="8176" spans="1:21" x14ac:dyDescent="0.3">
      <c r="A8176" t="str">
        <f t="shared" si="254"/>
        <v>51,Ecuador,1608 A1,SAN_ELIAS,Cotopaxi,021SEL,3440,-0.76651239,-78.50371395,Pinaceae,Pinus,patula,Pinus patula,130,19.4,19.4, ,,2022</v>
      </c>
      <c r="B8176">
        <v>51</v>
      </c>
      <c r="C8176" t="s">
        <v>17</v>
      </c>
      <c r="D8176" t="s">
        <v>730</v>
      </c>
      <c r="E8176" t="s">
        <v>725</v>
      </c>
      <c r="F8176" t="s">
        <v>20</v>
      </c>
      <c r="G8176" t="s">
        <v>731</v>
      </c>
      <c r="H8176">
        <v>3440</v>
      </c>
      <c r="I8176" s="1">
        <v>-0.76651239000000004</v>
      </c>
      <c r="J8176" s="1">
        <v>-78.503713950000005</v>
      </c>
      <c r="K8176" t="s">
        <v>21</v>
      </c>
      <c r="L8176" t="s">
        <v>22</v>
      </c>
      <c r="M8176" t="s">
        <v>23</v>
      </c>
      <c r="N8176" t="s">
        <v>24</v>
      </c>
      <c r="O8176">
        <v>130</v>
      </c>
      <c r="P8176" t="s">
        <v>62</v>
      </c>
      <c r="Q8176" t="s">
        <v>62</v>
      </c>
      <c r="R8176" t="s">
        <v>26</v>
      </c>
      <c r="T8176">
        <v>2022</v>
      </c>
      <c r="U8176" t="str">
        <f t="shared" si="255"/>
        <v>1608 A1_021SEL_51</v>
      </c>
    </row>
    <row r="8177" spans="1:21" x14ac:dyDescent="0.3">
      <c r="A8177" t="str">
        <f t="shared" si="254"/>
        <v>52,Ecuador,1608 A1,SAN_ELIAS,Cotopaxi,021SEL,3440,-0.76651239,-78.50371395,Pinaceae,Pinus,patula,Pinus patula,130,19,19, ,,2022</v>
      </c>
      <c r="B8177">
        <v>52</v>
      </c>
      <c r="C8177" t="s">
        <v>17</v>
      </c>
      <c r="D8177" t="s">
        <v>730</v>
      </c>
      <c r="E8177" t="s">
        <v>725</v>
      </c>
      <c r="F8177" t="s">
        <v>20</v>
      </c>
      <c r="G8177" t="s">
        <v>731</v>
      </c>
      <c r="H8177">
        <v>3440</v>
      </c>
      <c r="I8177" s="1">
        <v>-0.76651239000000004</v>
      </c>
      <c r="J8177" s="1">
        <v>-78.503713950000005</v>
      </c>
      <c r="K8177" t="s">
        <v>21</v>
      </c>
      <c r="L8177" t="s">
        <v>22</v>
      </c>
      <c r="M8177" t="s">
        <v>23</v>
      </c>
      <c r="N8177" t="s">
        <v>24</v>
      </c>
      <c r="O8177">
        <v>130</v>
      </c>
      <c r="P8177">
        <v>19</v>
      </c>
      <c r="Q8177">
        <v>19</v>
      </c>
      <c r="R8177" t="s">
        <v>26</v>
      </c>
      <c r="T8177">
        <v>2022</v>
      </c>
      <c r="U8177" t="str">
        <f t="shared" si="255"/>
        <v>1608 A1_021SEL_52</v>
      </c>
    </row>
    <row r="8178" spans="1:21" x14ac:dyDescent="0.3">
      <c r="A8178" t="str">
        <f t="shared" si="254"/>
        <v>53,Ecuador,1608 A1,SAN_ELIAS,Cotopaxi,021SEL,3440,-0.76651239,-78.50371395,Pinaceae,Pinus,patula,Pinus patula,130,19.2,19.2, ,,2022</v>
      </c>
      <c r="B8178">
        <v>53</v>
      </c>
      <c r="C8178" t="s">
        <v>17</v>
      </c>
      <c r="D8178" t="s">
        <v>730</v>
      </c>
      <c r="E8178" t="s">
        <v>725</v>
      </c>
      <c r="F8178" t="s">
        <v>20</v>
      </c>
      <c r="G8178" t="s">
        <v>731</v>
      </c>
      <c r="H8178">
        <v>3440</v>
      </c>
      <c r="I8178" s="1">
        <v>-0.76651239000000004</v>
      </c>
      <c r="J8178" s="1">
        <v>-78.503713950000005</v>
      </c>
      <c r="K8178" t="s">
        <v>21</v>
      </c>
      <c r="L8178" t="s">
        <v>22</v>
      </c>
      <c r="M8178" t="s">
        <v>23</v>
      </c>
      <c r="N8178" t="s">
        <v>24</v>
      </c>
      <c r="O8178">
        <v>130</v>
      </c>
      <c r="P8178" t="s">
        <v>58</v>
      </c>
      <c r="Q8178" t="s">
        <v>58</v>
      </c>
      <c r="R8178" t="s">
        <v>26</v>
      </c>
      <c r="T8178">
        <v>2022</v>
      </c>
      <c r="U8178" t="str">
        <f t="shared" si="255"/>
        <v>1608 A1_021SEL_53</v>
      </c>
    </row>
    <row r="8179" spans="1:21" x14ac:dyDescent="0.3">
      <c r="A8179" t="str">
        <f t="shared" si="254"/>
        <v>54.1,Ecuador,1608 A1,SAN_ELIAS,Cotopaxi,021SEL,3440,-0.76651239,-78.50371395,Pinaceae,Pinus,patula,Pinus patula,180,19.7,19.7, ,,2022</v>
      </c>
      <c r="B8179" t="s">
        <v>443</v>
      </c>
      <c r="C8179" t="s">
        <v>17</v>
      </c>
      <c r="D8179" t="s">
        <v>730</v>
      </c>
      <c r="E8179" t="s">
        <v>725</v>
      </c>
      <c r="F8179" t="s">
        <v>20</v>
      </c>
      <c r="G8179" t="s">
        <v>731</v>
      </c>
      <c r="H8179">
        <v>3440</v>
      </c>
      <c r="I8179" s="1">
        <v>-0.76651239000000004</v>
      </c>
      <c r="J8179" s="1">
        <v>-78.503713950000005</v>
      </c>
      <c r="K8179" t="s">
        <v>21</v>
      </c>
      <c r="L8179" t="s">
        <v>22</v>
      </c>
      <c r="M8179" t="s">
        <v>23</v>
      </c>
      <c r="N8179" t="s">
        <v>24</v>
      </c>
      <c r="O8179">
        <v>180</v>
      </c>
      <c r="P8179" t="s">
        <v>106</v>
      </c>
      <c r="Q8179" t="s">
        <v>106</v>
      </c>
      <c r="R8179" t="s">
        <v>26</v>
      </c>
      <c r="T8179">
        <v>2022</v>
      </c>
      <c r="U8179" t="str">
        <f t="shared" si="255"/>
        <v>1608 A1_021SEL_54.1</v>
      </c>
    </row>
    <row r="8180" spans="1:21" x14ac:dyDescent="0.3">
      <c r="A8180" t="str">
        <f t="shared" si="254"/>
        <v>55,Ecuador,1608 A1,SAN_ELIAS,Cotopaxi,021SEL,3440,-0.76651239,-78.50371395,Pinaceae,Pinus,patula,Pinus patula,130,14.4,14.4, ,,2022</v>
      </c>
      <c r="B8180">
        <v>55</v>
      </c>
      <c r="C8180" t="s">
        <v>17</v>
      </c>
      <c r="D8180" t="s">
        <v>730</v>
      </c>
      <c r="E8180" t="s">
        <v>725</v>
      </c>
      <c r="F8180" t="s">
        <v>20</v>
      </c>
      <c r="G8180" t="s">
        <v>731</v>
      </c>
      <c r="H8180">
        <v>3440</v>
      </c>
      <c r="I8180" s="1">
        <v>-0.76651239000000004</v>
      </c>
      <c r="J8180" s="1">
        <v>-78.503713950000005</v>
      </c>
      <c r="K8180" t="s">
        <v>21</v>
      </c>
      <c r="L8180" t="s">
        <v>22</v>
      </c>
      <c r="M8180" t="s">
        <v>23</v>
      </c>
      <c r="N8180" t="s">
        <v>24</v>
      </c>
      <c r="O8180">
        <v>130</v>
      </c>
      <c r="P8180" t="s">
        <v>101</v>
      </c>
      <c r="Q8180" t="s">
        <v>101</v>
      </c>
      <c r="R8180" t="s">
        <v>26</v>
      </c>
      <c r="T8180">
        <v>2022</v>
      </c>
      <c r="U8180" t="str">
        <f t="shared" si="255"/>
        <v>1608 A1_021SEL_55</v>
      </c>
    </row>
    <row r="8181" spans="1:21" x14ac:dyDescent="0.3">
      <c r="A8181" t="str">
        <f t="shared" si="254"/>
        <v>56,Ecuador,1608 A1,SAN_ELIAS,Cotopaxi,021SEL,3440,-0.76651239,-78.50371395,Pinaceae,Pinus,patula,Pinus patula,130,9.8,9.8, ,,2022</v>
      </c>
      <c r="B8181">
        <v>56</v>
      </c>
      <c r="C8181" t="s">
        <v>17</v>
      </c>
      <c r="D8181" t="s">
        <v>730</v>
      </c>
      <c r="E8181" t="s">
        <v>725</v>
      </c>
      <c r="F8181" t="s">
        <v>20</v>
      </c>
      <c r="G8181" t="s">
        <v>731</v>
      </c>
      <c r="H8181">
        <v>3440</v>
      </c>
      <c r="I8181" s="1">
        <v>-0.76651239000000004</v>
      </c>
      <c r="J8181" s="1">
        <v>-78.503713950000005</v>
      </c>
      <c r="K8181" t="s">
        <v>21</v>
      </c>
      <c r="L8181" t="s">
        <v>22</v>
      </c>
      <c r="M8181" t="s">
        <v>23</v>
      </c>
      <c r="N8181" t="s">
        <v>24</v>
      </c>
      <c r="O8181">
        <v>130</v>
      </c>
      <c r="P8181" t="s">
        <v>232</v>
      </c>
      <c r="Q8181" t="s">
        <v>232</v>
      </c>
      <c r="R8181" t="s">
        <v>26</v>
      </c>
      <c r="T8181">
        <v>2022</v>
      </c>
      <c r="U8181" t="str">
        <f t="shared" si="255"/>
        <v>1608 A1_021SEL_56</v>
      </c>
    </row>
    <row r="8182" spans="1:21" x14ac:dyDescent="0.3">
      <c r="A8182" t="str">
        <f t="shared" si="254"/>
        <v>57,Ecuador,1608 A1,SAN_ELIAS,Cotopaxi,021SEL,3440,-0.76651239,-78.50371395,Pinaceae,Pinus,patula,Pinus patula,130,16.1,16.1, ,,2022</v>
      </c>
      <c r="B8182">
        <v>57</v>
      </c>
      <c r="C8182" t="s">
        <v>17</v>
      </c>
      <c r="D8182" t="s">
        <v>730</v>
      </c>
      <c r="E8182" t="s">
        <v>725</v>
      </c>
      <c r="F8182" t="s">
        <v>20</v>
      </c>
      <c r="G8182" t="s">
        <v>731</v>
      </c>
      <c r="H8182">
        <v>3440</v>
      </c>
      <c r="I8182" s="1">
        <v>-0.76651239000000004</v>
      </c>
      <c r="J8182" s="1">
        <v>-78.503713950000005</v>
      </c>
      <c r="K8182" t="s">
        <v>21</v>
      </c>
      <c r="L8182" t="s">
        <v>22</v>
      </c>
      <c r="M8182" t="s">
        <v>23</v>
      </c>
      <c r="N8182" t="s">
        <v>24</v>
      </c>
      <c r="O8182">
        <v>130</v>
      </c>
      <c r="P8182" t="s">
        <v>135</v>
      </c>
      <c r="Q8182" t="s">
        <v>135</v>
      </c>
      <c r="R8182" t="s">
        <v>26</v>
      </c>
      <c r="T8182">
        <v>2022</v>
      </c>
      <c r="U8182" t="str">
        <f t="shared" si="255"/>
        <v>1608 A1_021SEL_57</v>
      </c>
    </row>
    <row r="8183" spans="1:21" x14ac:dyDescent="0.3">
      <c r="A8183" t="str">
        <f t="shared" si="254"/>
        <v>58,Ecuador,1608 A1,SAN_ELIAS,Cotopaxi,021SEL,3440,-0.76651239,-78.50371395,Pinaceae,Pinus,patula,Pinus patula,130,19.2,19.2, ,,2022</v>
      </c>
      <c r="B8183">
        <v>58</v>
      </c>
      <c r="C8183" t="s">
        <v>17</v>
      </c>
      <c r="D8183" t="s">
        <v>730</v>
      </c>
      <c r="E8183" t="s">
        <v>725</v>
      </c>
      <c r="F8183" t="s">
        <v>20</v>
      </c>
      <c r="G8183" t="s">
        <v>731</v>
      </c>
      <c r="H8183">
        <v>3440</v>
      </c>
      <c r="I8183" s="1">
        <v>-0.76651239000000004</v>
      </c>
      <c r="J8183" s="1">
        <v>-78.503713950000005</v>
      </c>
      <c r="K8183" t="s">
        <v>21</v>
      </c>
      <c r="L8183" t="s">
        <v>22</v>
      </c>
      <c r="M8183" t="s">
        <v>23</v>
      </c>
      <c r="N8183" t="s">
        <v>24</v>
      </c>
      <c r="O8183">
        <v>130</v>
      </c>
      <c r="P8183" t="s">
        <v>58</v>
      </c>
      <c r="Q8183" t="s">
        <v>58</v>
      </c>
      <c r="R8183" t="s">
        <v>26</v>
      </c>
      <c r="T8183">
        <v>2022</v>
      </c>
      <c r="U8183" t="str">
        <f t="shared" si="255"/>
        <v>1608 A1_021SEL_58</v>
      </c>
    </row>
    <row r="8184" spans="1:21" x14ac:dyDescent="0.3">
      <c r="A8184" t="str">
        <f t="shared" si="254"/>
        <v>59,Ecuador,1608 A1,SAN_ELIAS,Cotopaxi,021SEL,3440,-0.76651239,-78.50371395,Pinaceae,Pinus,patula,Pinus patula,130,21.7,21.7,10,,2022</v>
      </c>
      <c r="B8184">
        <v>59</v>
      </c>
      <c r="C8184" t="s">
        <v>17</v>
      </c>
      <c r="D8184" t="s">
        <v>730</v>
      </c>
      <c r="E8184" t="s">
        <v>725</v>
      </c>
      <c r="F8184" t="s">
        <v>20</v>
      </c>
      <c r="G8184" t="s">
        <v>731</v>
      </c>
      <c r="H8184">
        <v>3440</v>
      </c>
      <c r="I8184" s="1">
        <v>-0.76651239000000004</v>
      </c>
      <c r="J8184" s="1">
        <v>-78.503713950000005</v>
      </c>
      <c r="K8184" t="s">
        <v>21</v>
      </c>
      <c r="L8184" t="s">
        <v>22</v>
      </c>
      <c r="M8184" t="s">
        <v>23</v>
      </c>
      <c r="N8184" t="s">
        <v>24</v>
      </c>
      <c r="O8184">
        <v>130</v>
      </c>
      <c r="P8184" t="s">
        <v>136</v>
      </c>
      <c r="Q8184" t="s">
        <v>136</v>
      </c>
      <c r="R8184">
        <v>10</v>
      </c>
      <c r="T8184">
        <v>2022</v>
      </c>
      <c r="U8184" t="str">
        <f t="shared" si="255"/>
        <v>1608 A1_021SEL_59</v>
      </c>
    </row>
    <row r="8185" spans="1:21" x14ac:dyDescent="0.3">
      <c r="A8185" t="str">
        <f t="shared" si="254"/>
        <v>60,Ecuador,1608 A1,SAN_ELIAS,Cotopaxi,021SEL,3440,-0.76651239,-78.50371395,Pinaceae,Pinus,patula,Pinus patula,130,9.9,9.9,9,,2022</v>
      </c>
      <c r="B8185">
        <v>60</v>
      </c>
      <c r="C8185" t="s">
        <v>17</v>
      </c>
      <c r="D8185" t="s">
        <v>730</v>
      </c>
      <c r="E8185" t="s">
        <v>725</v>
      </c>
      <c r="F8185" t="s">
        <v>20</v>
      </c>
      <c r="G8185" t="s">
        <v>731</v>
      </c>
      <c r="H8185">
        <v>3440</v>
      </c>
      <c r="I8185" s="1">
        <v>-0.76651239000000004</v>
      </c>
      <c r="J8185" s="1">
        <v>-78.503713950000005</v>
      </c>
      <c r="K8185" t="s">
        <v>21</v>
      </c>
      <c r="L8185" t="s">
        <v>22</v>
      </c>
      <c r="M8185" t="s">
        <v>23</v>
      </c>
      <c r="N8185" t="s">
        <v>24</v>
      </c>
      <c r="O8185">
        <v>130</v>
      </c>
      <c r="P8185" t="s">
        <v>200</v>
      </c>
      <c r="Q8185" t="s">
        <v>200</v>
      </c>
      <c r="R8185">
        <v>9</v>
      </c>
      <c r="T8185">
        <v>2022</v>
      </c>
      <c r="U8185" t="str">
        <f t="shared" si="255"/>
        <v>1608 A1_021SEL_60</v>
      </c>
    </row>
    <row r="8186" spans="1:21" x14ac:dyDescent="0.3">
      <c r="A8186" t="str">
        <f t="shared" si="254"/>
        <v>61,Ecuador,1608 A1,SAN_ELIAS,Cotopaxi,021SEL,3440,-0.76651239,-78.50371395,Pinaceae,Pinus,patula,Pinus patula,130,21.6,21.6, ,,2022</v>
      </c>
      <c r="B8186">
        <v>61</v>
      </c>
      <c r="C8186" t="s">
        <v>17</v>
      </c>
      <c r="D8186" t="s">
        <v>730</v>
      </c>
      <c r="E8186" t="s">
        <v>725</v>
      </c>
      <c r="F8186" t="s">
        <v>20</v>
      </c>
      <c r="G8186" t="s">
        <v>731</v>
      </c>
      <c r="H8186">
        <v>3440</v>
      </c>
      <c r="I8186" s="1">
        <v>-0.76651239000000004</v>
      </c>
      <c r="J8186" s="1">
        <v>-78.503713950000005</v>
      </c>
      <c r="K8186" t="s">
        <v>21</v>
      </c>
      <c r="L8186" t="s">
        <v>22</v>
      </c>
      <c r="M8186" t="s">
        <v>23</v>
      </c>
      <c r="N8186" t="s">
        <v>24</v>
      </c>
      <c r="O8186">
        <v>130</v>
      </c>
      <c r="P8186" t="s">
        <v>85</v>
      </c>
      <c r="Q8186" t="s">
        <v>85</v>
      </c>
      <c r="R8186" t="s">
        <v>26</v>
      </c>
      <c r="T8186">
        <v>2022</v>
      </c>
      <c r="U8186" t="str">
        <f t="shared" si="255"/>
        <v>1608 A1_021SEL_61</v>
      </c>
    </row>
    <row r="8187" spans="1:21" x14ac:dyDescent="0.3">
      <c r="A8187" t="str">
        <f t="shared" si="254"/>
        <v>62,Ecuador,1608 A1,SAN_ELIAS,Cotopaxi,021SEL,3440,-0.76651239,-78.50371395,Pinaceae,Pinus,patula,Pinus patula,130,17.8,17.8, ,,2022</v>
      </c>
      <c r="B8187">
        <v>62</v>
      </c>
      <c r="C8187" t="s">
        <v>17</v>
      </c>
      <c r="D8187" t="s">
        <v>730</v>
      </c>
      <c r="E8187" t="s">
        <v>725</v>
      </c>
      <c r="F8187" t="s">
        <v>20</v>
      </c>
      <c r="G8187" t="s">
        <v>731</v>
      </c>
      <c r="H8187">
        <v>3440</v>
      </c>
      <c r="I8187" s="1">
        <v>-0.76651239000000004</v>
      </c>
      <c r="J8187" s="1">
        <v>-78.503713950000005</v>
      </c>
      <c r="K8187" t="s">
        <v>21</v>
      </c>
      <c r="L8187" t="s">
        <v>22</v>
      </c>
      <c r="M8187" t="s">
        <v>23</v>
      </c>
      <c r="N8187" t="s">
        <v>24</v>
      </c>
      <c r="O8187">
        <v>130</v>
      </c>
      <c r="P8187" t="s">
        <v>100</v>
      </c>
      <c r="Q8187" t="s">
        <v>100</v>
      </c>
      <c r="R8187" t="s">
        <v>26</v>
      </c>
      <c r="T8187">
        <v>2022</v>
      </c>
      <c r="U8187" t="str">
        <f t="shared" si="255"/>
        <v>1608 A1_021SEL_62</v>
      </c>
    </row>
    <row r="8188" spans="1:21" x14ac:dyDescent="0.3">
      <c r="A8188" t="str">
        <f t="shared" si="254"/>
        <v>63,Ecuador,1608 A1,SAN_ELIAS,Cotopaxi,021SEL,3440,-0.76651239,-78.50371395,Pinaceae,Pinus,patula,Pinus patula,130,8,8, ,,2022</v>
      </c>
      <c r="B8188">
        <v>63</v>
      </c>
      <c r="C8188" t="s">
        <v>17</v>
      </c>
      <c r="D8188" t="s">
        <v>730</v>
      </c>
      <c r="E8188" t="s">
        <v>725</v>
      </c>
      <c r="F8188" t="s">
        <v>20</v>
      </c>
      <c r="G8188" t="s">
        <v>731</v>
      </c>
      <c r="H8188">
        <v>3440</v>
      </c>
      <c r="I8188" s="1">
        <v>-0.76651239000000004</v>
      </c>
      <c r="J8188" s="1">
        <v>-78.503713950000005</v>
      </c>
      <c r="K8188" t="s">
        <v>21</v>
      </c>
      <c r="L8188" t="s">
        <v>22</v>
      </c>
      <c r="M8188" t="s">
        <v>23</v>
      </c>
      <c r="N8188" t="s">
        <v>24</v>
      </c>
      <c r="O8188">
        <v>130</v>
      </c>
      <c r="P8188">
        <v>8</v>
      </c>
      <c r="Q8188">
        <v>8</v>
      </c>
      <c r="R8188" t="s">
        <v>26</v>
      </c>
      <c r="T8188">
        <v>2022</v>
      </c>
      <c r="U8188" t="str">
        <f t="shared" si="255"/>
        <v>1608 A1_021SEL_63</v>
      </c>
    </row>
    <row r="8189" spans="1:21" x14ac:dyDescent="0.3">
      <c r="A8189" t="str">
        <f t="shared" si="254"/>
        <v>64,Ecuador,1608 A1,SAN_ELIAS,Cotopaxi,021SEL,3440,-0.76651239,-78.50371395,Pinaceae,Pinus,patula,Pinus patula,130,18.3,18.3,10.25,,2022</v>
      </c>
      <c r="B8189">
        <v>64</v>
      </c>
      <c r="C8189" t="s">
        <v>17</v>
      </c>
      <c r="D8189" t="s">
        <v>730</v>
      </c>
      <c r="E8189" t="s">
        <v>725</v>
      </c>
      <c r="F8189" t="s">
        <v>20</v>
      </c>
      <c r="G8189" t="s">
        <v>731</v>
      </c>
      <c r="H8189">
        <v>3440</v>
      </c>
      <c r="I8189" s="1">
        <v>-0.76651239000000004</v>
      </c>
      <c r="J8189" s="1">
        <v>-78.503713950000005</v>
      </c>
      <c r="K8189" t="s">
        <v>21</v>
      </c>
      <c r="L8189" t="s">
        <v>22</v>
      </c>
      <c r="M8189" t="s">
        <v>23</v>
      </c>
      <c r="N8189" t="s">
        <v>24</v>
      </c>
      <c r="O8189">
        <v>130</v>
      </c>
      <c r="P8189" t="s">
        <v>66</v>
      </c>
      <c r="Q8189" t="s">
        <v>66</v>
      </c>
      <c r="R8189" t="s">
        <v>373</v>
      </c>
      <c r="T8189">
        <v>2022</v>
      </c>
      <c r="U8189" t="str">
        <f t="shared" si="255"/>
        <v>1608 A1_021SEL_64</v>
      </c>
    </row>
    <row r="8190" spans="1:21" x14ac:dyDescent="0.3">
      <c r="A8190" t="str">
        <f t="shared" si="254"/>
        <v>65,Ecuador,1608 A1,SAN_ELIAS,Cotopaxi,021SEL,3440,-0.76651239,-78.50371395,Pinaceae,Pinus,patula,Pinus patula,130,18.8,18.8, ,,2022</v>
      </c>
      <c r="B8190">
        <v>65</v>
      </c>
      <c r="C8190" t="s">
        <v>17</v>
      </c>
      <c r="D8190" t="s">
        <v>730</v>
      </c>
      <c r="E8190" t="s">
        <v>725</v>
      </c>
      <c r="F8190" t="s">
        <v>20</v>
      </c>
      <c r="G8190" t="s">
        <v>731</v>
      </c>
      <c r="H8190">
        <v>3440</v>
      </c>
      <c r="I8190" s="1">
        <v>-0.76651239000000004</v>
      </c>
      <c r="J8190" s="1">
        <v>-78.503713950000005</v>
      </c>
      <c r="K8190" t="s">
        <v>21</v>
      </c>
      <c r="L8190" t="s">
        <v>22</v>
      </c>
      <c r="M8190" t="s">
        <v>23</v>
      </c>
      <c r="N8190" t="s">
        <v>24</v>
      </c>
      <c r="O8190">
        <v>130</v>
      </c>
      <c r="P8190" t="s">
        <v>117</v>
      </c>
      <c r="Q8190" t="s">
        <v>117</v>
      </c>
      <c r="R8190" t="s">
        <v>26</v>
      </c>
      <c r="T8190">
        <v>2022</v>
      </c>
      <c r="U8190" t="str">
        <f t="shared" si="255"/>
        <v>1608 A1_021SEL_65</v>
      </c>
    </row>
    <row r="8191" spans="1:21" x14ac:dyDescent="0.3">
      <c r="A8191" t="str">
        <f t="shared" si="254"/>
        <v>66,Ecuador,1608 A1,SAN_ELIAS,Cotopaxi,021SEL,3440,-0.76651239,-78.50371395,Pinaceae,Pinus,patula,Pinus patula,130,21.7,21.7, ,,2022</v>
      </c>
      <c r="B8191">
        <v>66</v>
      </c>
      <c r="C8191" t="s">
        <v>17</v>
      </c>
      <c r="D8191" t="s">
        <v>730</v>
      </c>
      <c r="E8191" t="s">
        <v>725</v>
      </c>
      <c r="F8191" t="s">
        <v>20</v>
      </c>
      <c r="G8191" t="s">
        <v>731</v>
      </c>
      <c r="H8191">
        <v>3440</v>
      </c>
      <c r="I8191" s="1">
        <v>-0.76651239000000004</v>
      </c>
      <c r="J8191" s="1">
        <v>-78.503713950000005</v>
      </c>
      <c r="K8191" t="s">
        <v>21</v>
      </c>
      <c r="L8191" t="s">
        <v>22</v>
      </c>
      <c r="M8191" t="s">
        <v>23</v>
      </c>
      <c r="N8191" t="s">
        <v>24</v>
      </c>
      <c r="O8191">
        <v>130</v>
      </c>
      <c r="P8191" t="s">
        <v>136</v>
      </c>
      <c r="Q8191" t="s">
        <v>136</v>
      </c>
      <c r="R8191" t="s">
        <v>26</v>
      </c>
      <c r="T8191">
        <v>2022</v>
      </c>
      <c r="U8191" t="str">
        <f t="shared" si="255"/>
        <v>1608 A1_021SEL_66</v>
      </c>
    </row>
    <row r="8192" spans="1:21" x14ac:dyDescent="0.3">
      <c r="A8192" t="str">
        <f t="shared" si="254"/>
        <v>67,Ecuador,1608 A1,SAN_ELIAS,Cotopaxi,021SEL,3440,-0.76651239,-78.50371395,Pinaceae,Pinus,patula,Pinus patula,130,19.2,19.2, ,,2022</v>
      </c>
      <c r="B8192">
        <v>67</v>
      </c>
      <c r="C8192" t="s">
        <v>17</v>
      </c>
      <c r="D8192" t="s">
        <v>730</v>
      </c>
      <c r="E8192" t="s">
        <v>725</v>
      </c>
      <c r="F8192" t="s">
        <v>20</v>
      </c>
      <c r="G8192" t="s">
        <v>731</v>
      </c>
      <c r="H8192">
        <v>3440</v>
      </c>
      <c r="I8192" s="1">
        <v>-0.76651239000000004</v>
      </c>
      <c r="J8192" s="1">
        <v>-78.503713950000005</v>
      </c>
      <c r="K8192" t="s">
        <v>21</v>
      </c>
      <c r="L8192" t="s">
        <v>22</v>
      </c>
      <c r="M8192" t="s">
        <v>23</v>
      </c>
      <c r="N8192" t="s">
        <v>24</v>
      </c>
      <c r="O8192">
        <v>130</v>
      </c>
      <c r="P8192" t="s">
        <v>58</v>
      </c>
      <c r="Q8192" t="s">
        <v>58</v>
      </c>
      <c r="R8192" t="s">
        <v>26</v>
      </c>
      <c r="T8192">
        <v>2022</v>
      </c>
      <c r="U8192" t="str">
        <f t="shared" si="255"/>
        <v>1608 A1_021SEL_67</v>
      </c>
    </row>
    <row r="8193" spans="1:21" x14ac:dyDescent="0.3">
      <c r="A8193" t="str">
        <f t="shared" si="254"/>
        <v>68,Ecuador,1608 A1,SAN_ELIAS,Cotopaxi,021SEL,3440,-0.76651239,-78.50371395,Pinaceae,Pinus,patula,Pinus patula,130,19.8,19.8, ,,2022</v>
      </c>
      <c r="B8193">
        <v>68</v>
      </c>
      <c r="C8193" t="s">
        <v>17</v>
      </c>
      <c r="D8193" t="s">
        <v>730</v>
      </c>
      <c r="E8193" t="s">
        <v>725</v>
      </c>
      <c r="F8193" t="s">
        <v>20</v>
      </c>
      <c r="G8193" t="s">
        <v>731</v>
      </c>
      <c r="H8193">
        <v>3440</v>
      </c>
      <c r="I8193" s="1">
        <v>-0.76651239000000004</v>
      </c>
      <c r="J8193" s="1">
        <v>-78.503713950000005</v>
      </c>
      <c r="K8193" t="s">
        <v>21</v>
      </c>
      <c r="L8193" t="s">
        <v>22</v>
      </c>
      <c r="M8193" t="s">
        <v>23</v>
      </c>
      <c r="N8193" t="s">
        <v>24</v>
      </c>
      <c r="O8193">
        <v>130</v>
      </c>
      <c r="P8193" t="s">
        <v>65</v>
      </c>
      <c r="Q8193" t="s">
        <v>65</v>
      </c>
      <c r="R8193" t="s">
        <v>26</v>
      </c>
      <c r="T8193">
        <v>2022</v>
      </c>
      <c r="U8193" t="str">
        <f t="shared" si="255"/>
        <v>1608 A1_021SEL_68</v>
      </c>
    </row>
    <row r="8194" spans="1:21" x14ac:dyDescent="0.3">
      <c r="A8194" t="str">
        <f t="shared" ref="A8194:A8257" si="256">CONCATENATE(B8194,",",C8194,",",D8194,",",E8194,",",F8194,",",G8194,",",H8194,",",I8194,",",J8194,",",K8194,",",L8194,",",M8194,",",N8194,",",O8194,",",P8194,",",Q8194,",",R8194,",",S8194,",",T8194)</f>
        <v>69,Ecuador,1608 A1,SAN_ELIAS,Cotopaxi,021SEL,3440,-0.76651239,-78.50371395,Pinaceae,Pinus,patula,Pinus patula,130,13.1,13.1, ,,2022</v>
      </c>
      <c r="B8194">
        <v>69</v>
      </c>
      <c r="C8194" t="s">
        <v>17</v>
      </c>
      <c r="D8194" t="s">
        <v>730</v>
      </c>
      <c r="E8194" t="s">
        <v>725</v>
      </c>
      <c r="F8194" t="s">
        <v>20</v>
      </c>
      <c r="G8194" t="s">
        <v>731</v>
      </c>
      <c r="H8194">
        <v>3440</v>
      </c>
      <c r="I8194" s="1">
        <v>-0.76651239000000004</v>
      </c>
      <c r="J8194" s="1">
        <v>-78.503713950000005</v>
      </c>
      <c r="K8194" t="s">
        <v>21</v>
      </c>
      <c r="L8194" t="s">
        <v>22</v>
      </c>
      <c r="M8194" t="s">
        <v>23</v>
      </c>
      <c r="N8194" t="s">
        <v>24</v>
      </c>
      <c r="O8194">
        <v>130</v>
      </c>
      <c r="P8194" t="s">
        <v>218</v>
      </c>
      <c r="Q8194" t="s">
        <v>218</v>
      </c>
      <c r="R8194" t="s">
        <v>26</v>
      </c>
      <c r="T8194">
        <v>2022</v>
      </c>
      <c r="U8194" t="str">
        <f t="shared" si="255"/>
        <v>1608 A1_021SEL_69</v>
      </c>
    </row>
    <row r="8195" spans="1:21" x14ac:dyDescent="0.3">
      <c r="A8195" t="str">
        <f t="shared" si="256"/>
        <v>70,Ecuador,1608 A1,SAN_ELIAS,Cotopaxi,021SEL,3440,-0.76651239,-78.50371395,Pinaceae,Pinus,patula,Pinus patula,130,18.9,18.9, ,,2022</v>
      </c>
      <c r="B8195">
        <v>70</v>
      </c>
      <c r="C8195" t="s">
        <v>17</v>
      </c>
      <c r="D8195" t="s">
        <v>730</v>
      </c>
      <c r="E8195" t="s">
        <v>725</v>
      </c>
      <c r="F8195" t="s">
        <v>20</v>
      </c>
      <c r="G8195" t="s">
        <v>731</v>
      </c>
      <c r="H8195">
        <v>3440</v>
      </c>
      <c r="I8195" s="1">
        <v>-0.76651239000000004</v>
      </c>
      <c r="J8195" s="1">
        <v>-78.503713950000005</v>
      </c>
      <c r="K8195" t="s">
        <v>21</v>
      </c>
      <c r="L8195" t="s">
        <v>22</v>
      </c>
      <c r="M8195" t="s">
        <v>23</v>
      </c>
      <c r="N8195" t="s">
        <v>24</v>
      </c>
      <c r="O8195">
        <v>130</v>
      </c>
      <c r="P8195" t="s">
        <v>194</v>
      </c>
      <c r="Q8195" t="s">
        <v>194</v>
      </c>
      <c r="R8195" t="s">
        <v>26</v>
      </c>
      <c r="T8195">
        <v>2022</v>
      </c>
      <c r="U8195" t="str">
        <f t="shared" ref="U8195:U8258" si="257">D8195&amp;"_"&amp;G8195&amp;"_"&amp;B8195</f>
        <v>1608 A1_021SEL_70</v>
      </c>
    </row>
    <row r="8196" spans="1:21" x14ac:dyDescent="0.3">
      <c r="A8196" t="str">
        <f t="shared" si="256"/>
        <v>71,Ecuador,1608 A1,SAN_ELIAS,Cotopaxi,021SEL,3440,-0.76651239,-78.50371395,Pinaceae,Pinus,patula,Pinus patula,130,17.5,17.5, ,,2022</v>
      </c>
      <c r="B8196">
        <v>71</v>
      </c>
      <c r="C8196" t="s">
        <v>17</v>
      </c>
      <c r="D8196" t="s">
        <v>730</v>
      </c>
      <c r="E8196" t="s">
        <v>725</v>
      </c>
      <c r="F8196" t="s">
        <v>20</v>
      </c>
      <c r="G8196" t="s">
        <v>731</v>
      </c>
      <c r="H8196">
        <v>3440</v>
      </c>
      <c r="I8196" s="1">
        <v>-0.76651239000000004</v>
      </c>
      <c r="J8196" s="1">
        <v>-78.503713950000005</v>
      </c>
      <c r="K8196" t="s">
        <v>21</v>
      </c>
      <c r="L8196" t="s">
        <v>22</v>
      </c>
      <c r="M8196" t="s">
        <v>23</v>
      </c>
      <c r="N8196" t="s">
        <v>24</v>
      </c>
      <c r="O8196">
        <v>130</v>
      </c>
      <c r="P8196" t="s">
        <v>111</v>
      </c>
      <c r="Q8196" t="s">
        <v>111</v>
      </c>
      <c r="R8196" t="s">
        <v>26</v>
      </c>
      <c r="T8196">
        <v>2022</v>
      </c>
      <c r="U8196" t="str">
        <f t="shared" si="257"/>
        <v>1608 A1_021SEL_71</v>
      </c>
    </row>
    <row r="8197" spans="1:21" x14ac:dyDescent="0.3">
      <c r="A8197" t="str">
        <f t="shared" si="256"/>
        <v>72,Ecuador,1608 A1,SAN_ELIAS,Cotopaxi,021SEL,3440,-0.76651239,-78.50371395,Pinaceae,Pinus,patula,Pinus patula,130,13.5,13.5, ,,2022</v>
      </c>
      <c r="B8197">
        <v>72</v>
      </c>
      <c r="C8197" t="s">
        <v>17</v>
      </c>
      <c r="D8197" t="s">
        <v>730</v>
      </c>
      <c r="E8197" t="s">
        <v>725</v>
      </c>
      <c r="F8197" t="s">
        <v>20</v>
      </c>
      <c r="G8197" t="s">
        <v>731</v>
      </c>
      <c r="H8197">
        <v>3440</v>
      </c>
      <c r="I8197" s="1">
        <v>-0.76651239000000004</v>
      </c>
      <c r="J8197" s="1">
        <v>-78.503713950000005</v>
      </c>
      <c r="K8197" t="s">
        <v>21</v>
      </c>
      <c r="L8197" t="s">
        <v>22</v>
      </c>
      <c r="M8197" t="s">
        <v>23</v>
      </c>
      <c r="N8197" t="s">
        <v>24</v>
      </c>
      <c r="O8197">
        <v>130</v>
      </c>
      <c r="P8197" t="s">
        <v>102</v>
      </c>
      <c r="Q8197" t="s">
        <v>102</v>
      </c>
      <c r="R8197" t="s">
        <v>26</v>
      </c>
      <c r="T8197">
        <v>2022</v>
      </c>
      <c r="U8197" t="str">
        <f t="shared" si="257"/>
        <v>1608 A1_021SEL_72</v>
      </c>
    </row>
    <row r="8198" spans="1:21" x14ac:dyDescent="0.3">
      <c r="A8198" t="str">
        <f t="shared" si="256"/>
        <v>73,Ecuador,1608 A1,SAN_ELIAS,Cotopaxi,021SEL,3440,-0.76651239,-78.50371395,Pinaceae,Pinus,patula,Pinus patula,130,18.9,18.9, ,,2022</v>
      </c>
      <c r="B8198">
        <v>73</v>
      </c>
      <c r="C8198" t="s">
        <v>17</v>
      </c>
      <c r="D8198" t="s">
        <v>730</v>
      </c>
      <c r="E8198" t="s">
        <v>725</v>
      </c>
      <c r="F8198" t="s">
        <v>20</v>
      </c>
      <c r="G8198" t="s">
        <v>731</v>
      </c>
      <c r="H8198">
        <v>3440</v>
      </c>
      <c r="I8198" s="1">
        <v>-0.76651239000000004</v>
      </c>
      <c r="J8198" s="1">
        <v>-78.503713950000005</v>
      </c>
      <c r="K8198" t="s">
        <v>21</v>
      </c>
      <c r="L8198" t="s">
        <v>22</v>
      </c>
      <c r="M8198" t="s">
        <v>23</v>
      </c>
      <c r="N8198" t="s">
        <v>24</v>
      </c>
      <c r="O8198">
        <v>130</v>
      </c>
      <c r="P8198" t="s">
        <v>194</v>
      </c>
      <c r="Q8198" t="s">
        <v>194</v>
      </c>
      <c r="R8198" t="s">
        <v>26</v>
      </c>
      <c r="T8198">
        <v>2022</v>
      </c>
      <c r="U8198" t="str">
        <f t="shared" si="257"/>
        <v>1608 A1_021SEL_73</v>
      </c>
    </row>
    <row r="8199" spans="1:21" x14ac:dyDescent="0.3">
      <c r="A8199" t="str">
        <f t="shared" si="256"/>
        <v>74,Ecuador,1608 A1,SAN_ELIAS,Cotopaxi,021SEL,3440,-0.76651239,-78.50371395,Pinaceae,Pinus,patula,Pinus patula,130,15,15, ,,2022</v>
      </c>
      <c r="B8199">
        <v>74</v>
      </c>
      <c r="C8199" t="s">
        <v>17</v>
      </c>
      <c r="D8199" t="s">
        <v>730</v>
      </c>
      <c r="E8199" t="s">
        <v>725</v>
      </c>
      <c r="F8199" t="s">
        <v>20</v>
      </c>
      <c r="G8199" t="s">
        <v>731</v>
      </c>
      <c r="H8199">
        <v>3440</v>
      </c>
      <c r="I8199" s="1">
        <v>-0.76651239000000004</v>
      </c>
      <c r="J8199" s="1">
        <v>-78.503713950000005</v>
      </c>
      <c r="K8199" t="s">
        <v>21</v>
      </c>
      <c r="L8199" t="s">
        <v>22</v>
      </c>
      <c r="M8199" t="s">
        <v>23</v>
      </c>
      <c r="N8199" t="s">
        <v>24</v>
      </c>
      <c r="O8199">
        <v>130</v>
      </c>
      <c r="P8199">
        <v>15</v>
      </c>
      <c r="Q8199">
        <v>15</v>
      </c>
      <c r="R8199" t="s">
        <v>26</v>
      </c>
      <c r="T8199">
        <v>2022</v>
      </c>
      <c r="U8199" t="str">
        <f t="shared" si="257"/>
        <v>1608 A1_021SEL_74</v>
      </c>
    </row>
    <row r="8200" spans="1:21" x14ac:dyDescent="0.3">
      <c r="A8200" t="str">
        <f t="shared" si="256"/>
        <v>75,Ecuador,1608 A1,SAN_ELIAS,Cotopaxi,021SEL,3440,-0.76651239,-78.50371395,Pinaceae,Pinus,patula,Pinus patula,130,18.9,18.9, ,,2022</v>
      </c>
      <c r="B8200">
        <v>75</v>
      </c>
      <c r="C8200" t="s">
        <v>17</v>
      </c>
      <c r="D8200" t="s">
        <v>730</v>
      </c>
      <c r="E8200" t="s">
        <v>725</v>
      </c>
      <c r="F8200" t="s">
        <v>20</v>
      </c>
      <c r="G8200" t="s">
        <v>731</v>
      </c>
      <c r="H8200">
        <v>3440</v>
      </c>
      <c r="I8200" s="1">
        <v>-0.76651239000000004</v>
      </c>
      <c r="J8200" s="1">
        <v>-78.503713950000005</v>
      </c>
      <c r="K8200" t="s">
        <v>21</v>
      </c>
      <c r="L8200" t="s">
        <v>22</v>
      </c>
      <c r="M8200" t="s">
        <v>23</v>
      </c>
      <c r="N8200" t="s">
        <v>24</v>
      </c>
      <c r="O8200">
        <v>130</v>
      </c>
      <c r="P8200" t="s">
        <v>194</v>
      </c>
      <c r="Q8200" t="s">
        <v>194</v>
      </c>
      <c r="R8200" t="s">
        <v>26</v>
      </c>
      <c r="T8200">
        <v>2022</v>
      </c>
      <c r="U8200" t="str">
        <f t="shared" si="257"/>
        <v>1608 A1_021SEL_75</v>
      </c>
    </row>
    <row r="8201" spans="1:21" x14ac:dyDescent="0.3">
      <c r="A8201" t="str">
        <f t="shared" si="256"/>
        <v>76,Ecuador,1608 A1,SAN_ELIAS,Cotopaxi,021SEL,3440,-0.76651239,-78.50371395,Pinaceae,Pinus,patula,Pinus patula,130,15.3,15.3, ,,2022</v>
      </c>
      <c r="B8201">
        <v>76</v>
      </c>
      <c r="C8201" t="s">
        <v>17</v>
      </c>
      <c r="D8201" t="s">
        <v>730</v>
      </c>
      <c r="E8201" t="s">
        <v>725</v>
      </c>
      <c r="F8201" t="s">
        <v>20</v>
      </c>
      <c r="G8201" t="s">
        <v>731</v>
      </c>
      <c r="H8201">
        <v>3440</v>
      </c>
      <c r="I8201" s="1">
        <v>-0.76651239000000004</v>
      </c>
      <c r="J8201" s="1">
        <v>-78.503713950000005</v>
      </c>
      <c r="K8201" t="s">
        <v>21</v>
      </c>
      <c r="L8201" t="s">
        <v>22</v>
      </c>
      <c r="M8201" t="s">
        <v>23</v>
      </c>
      <c r="N8201" t="s">
        <v>24</v>
      </c>
      <c r="O8201">
        <v>130</v>
      </c>
      <c r="P8201" t="s">
        <v>73</v>
      </c>
      <c r="Q8201" t="s">
        <v>73</v>
      </c>
      <c r="R8201" t="s">
        <v>26</v>
      </c>
      <c r="T8201">
        <v>2022</v>
      </c>
      <c r="U8201" t="str">
        <f t="shared" si="257"/>
        <v>1608 A1_021SEL_76</v>
      </c>
    </row>
    <row r="8202" spans="1:21" x14ac:dyDescent="0.3">
      <c r="A8202" t="str">
        <f t="shared" si="256"/>
        <v>1,Ecuador,1609 A1,SAN_ELIAS,Cotopaxi,040SEL,3430,-0.77044903,-78.50416289,Pinaceae,Pinus,radiata,Pinus radiata,130,18.5,18.5,18.75,,2022</v>
      </c>
      <c r="B8202">
        <v>1</v>
      </c>
      <c r="C8202" t="s">
        <v>17</v>
      </c>
      <c r="D8202" t="s">
        <v>732</v>
      </c>
      <c r="E8202" t="s">
        <v>725</v>
      </c>
      <c r="F8202" t="s">
        <v>20</v>
      </c>
      <c r="G8202" t="s">
        <v>733</v>
      </c>
      <c r="H8202">
        <v>3430</v>
      </c>
      <c r="I8202" s="1">
        <v>-0.77044902999999998</v>
      </c>
      <c r="J8202" s="1">
        <v>-78.504162890000003</v>
      </c>
      <c r="K8202" t="s">
        <v>21</v>
      </c>
      <c r="L8202" t="s">
        <v>22</v>
      </c>
      <c r="M8202" t="s">
        <v>122</v>
      </c>
      <c r="N8202" t="s">
        <v>123</v>
      </c>
      <c r="O8202">
        <v>130</v>
      </c>
      <c r="P8202" t="s">
        <v>125</v>
      </c>
      <c r="Q8202" t="s">
        <v>125</v>
      </c>
      <c r="R8202" t="s">
        <v>180</v>
      </c>
      <c r="T8202">
        <v>2022</v>
      </c>
      <c r="U8202" t="str">
        <f t="shared" si="257"/>
        <v>1609 A1_040SEL_1</v>
      </c>
    </row>
    <row r="8203" spans="1:21" x14ac:dyDescent="0.3">
      <c r="A8203" t="str">
        <f t="shared" si="256"/>
        <v>2,Ecuador,1609 A1,SAN_ELIAS,Cotopaxi,040SEL,3430,-0.77044903,-78.50416289,Pinaceae,Pinus,radiata,Pinus radiata,130,25.6,25.6,16.75,,2022</v>
      </c>
      <c r="B8203">
        <v>2</v>
      </c>
      <c r="C8203" t="s">
        <v>17</v>
      </c>
      <c r="D8203" t="s">
        <v>732</v>
      </c>
      <c r="E8203" t="s">
        <v>725</v>
      </c>
      <c r="F8203" t="s">
        <v>20</v>
      </c>
      <c r="G8203" t="s">
        <v>733</v>
      </c>
      <c r="H8203">
        <v>3430</v>
      </c>
      <c r="I8203" s="1">
        <v>-0.77044902999999998</v>
      </c>
      <c r="J8203" s="1">
        <v>-78.504162890000003</v>
      </c>
      <c r="K8203" t="s">
        <v>21</v>
      </c>
      <c r="L8203" t="s">
        <v>22</v>
      </c>
      <c r="M8203" t="s">
        <v>122</v>
      </c>
      <c r="N8203" t="s">
        <v>123</v>
      </c>
      <c r="O8203">
        <v>130</v>
      </c>
      <c r="P8203" t="s">
        <v>77</v>
      </c>
      <c r="Q8203" t="s">
        <v>77</v>
      </c>
      <c r="R8203" t="s">
        <v>119</v>
      </c>
      <c r="T8203">
        <v>2022</v>
      </c>
      <c r="U8203" t="str">
        <f t="shared" si="257"/>
        <v>1609 A1_040SEL_2</v>
      </c>
    </row>
    <row r="8204" spans="1:21" x14ac:dyDescent="0.3">
      <c r="A8204" t="str">
        <f t="shared" si="256"/>
        <v>4,Ecuador,1609 A1,SAN_ELIAS,Cotopaxi,040SEL,3430,-0.77044903,-78.50416289,Pinaceae,Pinus,radiata,Pinus radiata,130,18.2,18.2,10,,2022</v>
      </c>
      <c r="B8204">
        <v>4</v>
      </c>
      <c r="C8204" t="s">
        <v>17</v>
      </c>
      <c r="D8204" t="s">
        <v>732</v>
      </c>
      <c r="E8204" t="s">
        <v>725</v>
      </c>
      <c r="F8204" t="s">
        <v>20</v>
      </c>
      <c r="G8204" t="s">
        <v>733</v>
      </c>
      <c r="H8204">
        <v>3430</v>
      </c>
      <c r="I8204" s="1">
        <v>-0.77044902999999998</v>
      </c>
      <c r="J8204" s="1">
        <v>-78.504162890000003</v>
      </c>
      <c r="K8204" t="s">
        <v>21</v>
      </c>
      <c r="L8204" t="s">
        <v>22</v>
      </c>
      <c r="M8204" t="s">
        <v>122</v>
      </c>
      <c r="N8204" t="s">
        <v>123</v>
      </c>
      <c r="O8204">
        <v>130</v>
      </c>
      <c r="P8204" t="s">
        <v>160</v>
      </c>
      <c r="Q8204" t="s">
        <v>160</v>
      </c>
      <c r="R8204">
        <v>10</v>
      </c>
      <c r="T8204">
        <v>2022</v>
      </c>
      <c r="U8204" t="str">
        <f t="shared" si="257"/>
        <v>1609 A1_040SEL_4</v>
      </c>
    </row>
    <row r="8205" spans="1:21" x14ac:dyDescent="0.3">
      <c r="A8205" t="str">
        <f t="shared" si="256"/>
        <v>7,Ecuador,1609 A1,SAN_ELIAS,Cotopaxi,040SEL,3430,-0.77044903,-78.50416289,Pinaceae,Pinus,radiata,Pinus radiata,130,20,20, ,,2022</v>
      </c>
      <c r="B8205">
        <v>7</v>
      </c>
      <c r="C8205" t="s">
        <v>17</v>
      </c>
      <c r="D8205" t="s">
        <v>732</v>
      </c>
      <c r="E8205" t="s">
        <v>725</v>
      </c>
      <c r="F8205" t="s">
        <v>20</v>
      </c>
      <c r="G8205" t="s">
        <v>733</v>
      </c>
      <c r="H8205">
        <v>3430</v>
      </c>
      <c r="I8205" s="1">
        <v>-0.77044902999999998</v>
      </c>
      <c r="J8205" s="1">
        <v>-78.504162890000003</v>
      </c>
      <c r="K8205" t="s">
        <v>21</v>
      </c>
      <c r="L8205" t="s">
        <v>22</v>
      </c>
      <c r="M8205" t="s">
        <v>122</v>
      </c>
      <c r="N8205" t="s">
        <v>123</v>
      </c>
      <c r="O8205">
        <v>130</v>
      </c>
      <c r="P8205">
        <v>20</v>
      </c>
      <c r="Q8205">
        <v>20</v>
      </c>
      <c r="R8205" t="s">
        <v>26</v>
      </c>
      <c r="T8205">
        <v>2022</v>
      </c>
      <c r="U8205" t="str">
        <f t="shared" si="257"/>
        <v>1609 A1_040SEL_7</v>
      </c>
    </row>
    <row r="8206" spans="1:21" x14ac:dyDescent="0.3">
      <c r="A8206" t="str">
        <f t="shared" si="256"/>
        <v>8,Ecuador,1609 A1,SAN_ELIAS,Cotopaxi,040SEL,3430,-0.77044903,-78.50416289,Pinaceae,Pinus,radiata,Pinus radiata,130,12.5,12.5, ,,2022</v>
      </c>
      <c r="B8206">
        <v>8</v>
      </c>
      <c r="C8206" t="s">
        <v>17</v>
      </c>
      <c r="D8206" t="s">
        <v>732</v>
      </c>
      <c r="E8206" t="s">
        <v>725</v>
      </c>
      <c r="F8206" t="s">
        <v>20</v>
      </c>
      <c r="G8206" t="s">
        <v>733</v>
      </c>
      <c r="H8206">
        <v>3430</v>
      </c>
      <c r="I8206" s="1">
        <v>-0.77044902999999998</v>
      </c>
      <c r="J8206" s="1">
        <v>-78.504162890000003</v>
      </c>
      <c r="K8206" t="s">
        <v>21</v>
      </c>
      <c r="L8206" t="s">
        <v>22</v>
      </c>
      <c r="M8206" t="s">
        <v>122</v>
      </c>
      <c r="N8206" t="s">
        <v>123</v>
      </c>
      <c r="O8206">
        <v>130</v>
      </c>
      <c r="P8206" t="s">
        <v>177</v>
      </c>
      <c r="Q8206" t="s">
        <v>177</v>
      </c>
      <c r="R8206" t="s">
        <v>26</v>
      </c>
      <c r="T8206">
        <v>2022</v>
      </c>
      <c r="U8206" t="str">
        <f t="shared" si="257"/>
        <v>1609 A1_040SEL_8</v>
      </c>
    </row>
    <row r="8207" spans="1:21" x14ac:dyDescent="0.3">
      <c r="A8207" t="str">
        <f t="shared" si="256"/>
        <v>12,Ecuador,1609 A1,SAN_ELIAS,Cotopaxi,040SEL,3430,-0.77044903,-78.50416289,Pinaceae,Pinus,radiata,Pinus radiata,130,22.5,22.5,12.5,,2022</v>
      </c>
      <c r="B8207">
        <v>12</v>
      </c>
      <c r="C8207" t="s">
        <v>17</v>
      </c>
      <c r="D8207" t="s">
        <v>732</v>
      </c>
      <c r="E8207" t="s">
        <v>725</v>
      </c>
      <c r="F8207" t="s">
        <v>20</v>
      </c>
      <c r="G8207" t="s">
        <v>733</v>
      </c>
      <c r="H8207">
        <v>3430</v>
      </c>
      <c r="I8207" s="1">
        <v>-0.77044902999999998</v>
      </c>
      <c r="J8207" s="1">
        <v>-78.504162890000003</v>
      </c>
      <c r="K8207" t="s">
        <v>21</v>
      </c>
      <c r="L8207" t="s">
        <v>22</v>
      </c>
      <c r="M8207" t="s">
        <v>122</v>
      </c>
      <c r="N8207" t="s">
        <v>123</v>
      </c>
      <c r="O8207">
        <v>130</v>
      </c>
      <c r="P8207" t="s">
        <v>37</v>
      </c>
      <c r="Q8207" t="s">
        <v>37</v>
      </c>
      <c r="R8207" t="s">
        <v>177</v>
      </c>
      <c r="T8207">
        <v>2022</v>
      </c>
      <c r="U8207" t="str">
        <f t="shared" si="257"/>
        <v>1609 A1_040SEL_12</v>
      </c>
    </row>
    <row r="8208" spans="1:21" x14ac:dyDescent="0.3">
      <c r="A8208" t="str">
        <f t="shared" si="256"/>
        <v>13,Ecuador,1609 A1,SAN_ELIAS,Cotopaxi,040SEL,3430,-0.77044903,-78.50416289,Pinaceae,Pinus,radiata,Pinus radiata,130,14.3,14.3, ,,2022</v>
      </c>
      <c r="B8208">
        <v>13</v>
      </c>
      <c r="C8208" t="s">
        <v>17</v>
      </c>
      <c r="D8208" t="s">
        <v>732</v>
      </c>
      <c r="E8208" t="s">
        <v>725</v>
      </c>
      <c r="F8208" t="s">
        <v>20</v>
      </c>
      <c r="G8208" t="s">
        <v>733</v>
      </c>
      <c r="H8208">
        <v>3430</v>
      </c>
      <c r="I8208" s="1">
        <v>-0.77044902999999998</v>
      </c>
      <c r="J8208" s="1">
        <v>-78.504162890000003</v>
      </c>
      <c r="K8208" t="s">
        <v>21</v>
      </c>
      <c r="L8208" t="s">
        <v>22</v>
      </c>
      <c r="M8208" t="s">
        <v>122</v>
      </c>
      <c r="N8208" t="s">
        <v>123</v>
      </c>
      <c r="O8208">
        <v>130</v>
      </c>
      <c r="P8208" t="s">
        <v>229</v>
      </c>
      <c r="Q8208" t="s">
        <v>229</v>
      </c>
      <c r="R8208" t="s">
        <v>26</v>
      </c>
      <c r="T8208">
        <v>2022</v>
      </c>
      <c r="U8208" t="str">
        <f t="shared" si="257"/>
        <v>1609 A1_040SEL_13</v>
      </c>
    </row>
    <row r="8209" spans="1:21" x14ac:dyDescent="0.3">
      <c r="A8209" t="str">
        <f t="shared" si="256"/>
        <v>15,Ecuador,1609 A1,SAN_ELIAS,Cotopaxi,040SEL,3430,-0.77044903,-78.50416289,Pinaceae,Pinus,radiata,Pinus radiata,130,19.5,19.5, ,,2022</v>
      </c>
      <c r="B8209">
        <v>15</v>
      </c>
      <c r="C8209" t="s">
        <v>17</v>
      </c>
      <c r="D8209" t="s">
        <v>732</v>
      </c>
      <c r="E8209" t="s">
        <v>725</v>
      </c>
      <c r="F8209" t="s">
        <v>20</v>
      </c>
      <c r="G8209" t="s">
        <v>733</v>
      </c>
      <c r="H8209">
        <v>3430</v>
      </c>
      <c r="I8209" s="1">
        <v>-0.77044902999999998</v>
      </c>
      <c r="J8209" s="1">
        <v>-78.504162890000003</v>
      </c>
      <c r="K8209" t="s">
        <v>21</v>
      </c>
      <c r="L8209" t="s">
        <v>22</v>
      </c>
      <c r="M8209" t="s">
        <v>122</v>
      </c>
      <c r="N8209" t="s">
        <v>123</v>
      </c>
      <c r="O8209">
        <v>130</v>
      </c>
      <c r="P8209" t="s">
        <v>32</v>
      </c>
      <c r="Q8209" t="s">
        <v>32</v>
      </c>
      <c r="R8209" t="s">
        <v>26</v>
      </c>
      <c r="T8209">
        <v>2022</v>
      </c>
      <c r="U8209" t="str">
        <f t="shared" si="257"/>
        <v>1609 A1_040SEL_15</v>
      </c>
    </row>
    <row r="8210" spans="1:21" x14ac:dyDescent="0.3">
      <c r="A8210" t="str">
        <f t="shared" si="256"/>
        <v>17,Ecuador,1609 A1,SAN_ELIAS,Cotopaxi,040SEL,3430,-0.77044903,-78.50416289,Pinaceae,Pinus,radiata,Pinus radiata,130,23.8,23.8, ,,2022</v>
      </c>
      <c r="B8210">
        <v>17</v>
      </c>
      <c r="C8210" t="s">
        <v>17</v>
      </c>
      <c r="D8210" t="s">
        <v>732</v>
      </c>
      <c r="E8210" t="s">
        <v>725</v>
      </c>
      <c r="F8210" t="s">
        <v>20</v>
      </c>
      <c r="G8210" t="s">
        <v>733</v>
      </c>
      <c r="H8210">
        <v>3430</v>
      </c>
      <c r="I8210" s="1">
        <v>-0.77044902999999998</v>
      </c>
      <c r="J8210" s="1">
        <v>-78.504162890000003</v>
      </c>
      <c r="K8210" t="s">
        <v>21</v>
      </c>
      <c r="L8210" t="s">
        <v>22</v>
      </c>
      <c r="M8210" t="s">
        <v>122</v>
      </c>
      <c r="N8210" t="s">
        <v>123</v>
      </c>
      <c r="O8210">
        <v>130</v>
      </c>
      <c r="P8210" t="s">
        <v>137</v>
      </c>
      <c r="Q8210" t="s">
        <v>137</v>
      </c>
      <c r="R8210" t="s">
        <v>26</v>
      </c>
      <c r="T8210">
        <v>2022</v>
      </c>
      <c r="U8210" t="str">
        <f t="shared" si="257"/>
        <v>1609 A1_040SEL_17</v>
      </c>
    </row>
    <row r="8211" spans="1:21" x14ac:dyDescent="0.3">
      <c r="A8211" t="str">
        <f t="shared" si="256"/>
        <v>18,Ecuador,1609 A1,SAN_ELIAS,Cotopaxi,040SEL,3430,-0.77044903,-78.50416289,Pinaceae,Pinus,radiata,Pinus radiata,130,19.5,19.5,18,,2022</v>
      </c>
      <c r="B8211">
        <v>18</v>
      </c>
      <c r="C8211" t="s">
        <v>17</v>
      </c>
      <c r="D8211" t="s">
        <v>732</v>
      </c>
      <c r="E8211" t="s">
        <v>725</v>
      </c>
      <c r="F8211" t="s">
        <v>20</v>
      </c>
      <c r="G8211" t="s">
        <v>733</v>
      </c>
      <c r="H8211">
        <v>3430</v>
      </c>
      <c r="I8211" s="1">
        <v>-0.77044902999999998</v>
      </c>
      <c r="J8211" s="1">
        <v>-78.504162890000003</v>
      </c>
      <c r="K8211" t="s">
        <v>21</v>
      </c>
      <c r="L8211" t="s">
        <v>22</v>
      </c>
      <c r="M8211" t="s">
        <v>122</v>
      </c>
      <c r="N8211" t="s">
        <v>123</v>
      </c>
      <c r="O8211">
        <v>130</v>
      </c>
      <c r="P8211" t="s">
        <v>32</v>
      </c>
      <c r="Q8211" t="s">
        <v>32</v>
      </c>
      <c r="R8211">
        <v>18</v>
      </c>
      <c r="T8211">
        <v>2022</v>
      </c>
      <c r="U8211" t="str">
        <f t="shared" si="257"/>
        <v>1609 A1_040SEL_18</v>
      </c>
    </row>
    <row r="8212" spans="1:21" x14ac:dyDescent="0.3">
      <c r="A8212" t="str">
        <f t="shared" si="256"/>
        <v>19,Ecuador,1609 A1,SAN_ELIAS,Cotopaxi,040SEL,3430,-0.77044903,-78.50416289,Pinaceae,Pinus,radiata,Pinus radiata,130,19.4,19.4, ,,2022</v>
      </c>
      <c r="B8212">
        <v>19</v>
      </c>
      <c r="C8212" t="s">
        <v>17</v>
      </c>
      <c r="D8212" t="s">
        <v>732</v>
      </c>
      <c r="E8212" t="s">
        <v>725</v>
      </c>
      <c r="F8212" t="s">
        <v>20</v>
      </c>
      <c r="G8212" t="s">
        <v>733</v>
      </c>
      <c r="H8212">
        <v>3430</v>
      </c>
      <c r="I8212" s="1">
        <v>-0.77044902999999998</v>
      </c>
      <c r="J8212" s="1">
        <v>-78.504162890000003</v>
      </c>
      <c r="K8212" t="s">
        <v>21</v>
      </c>
      <c r="L8212" t="s">
        <v>22</v>
      </c>
      <c r="M8212" t="s">
        <v>122</v>
      </c>
      <c r="N8212" t="s">
        <v>123</v>
      </c>
      <c r="O8212">
        <v>130</v>
      </c>
      <c r="P8212" t="s">
        <v>62</v>
      </c>
      <c r="Q8212" t="s">
        <v>62</v>
      </c>
      <c r="R8212" t="s">
        <v>26</v>
      </c>
      <c r="T8212">
        <v>2022</v>
      </c>
      <c r="U8212" t="str">
        <f t="shared" si="257"/>
        <v>1609 A1_040SEL_19</v>
      </c>
    </row>
    <row r="8213" spans="1:21" x14ac:dyDescent="0.3">
      <c r="A8213" t="str">
        <f t="shared" si="256"/>
        <v>22,Ecuador,1609 A1,SAN_ELIAS,Cotopaxi,040SEL,3430,-0.77044903,-78.50416289,Pinaceae,Pinus,radiata,Pinus radiata,130,17.3,17.3,13,,2022</v>
      </c>
      <c r="B8213">
        <v>22</v>
      </c>
      <c r="C8213" t="s">
        <v>17</v>
      </c>
      <c r="D8213" t="s">
        <v>732</v>
      </c>
      <c r="E8213" t="s">
        <v>725</v>
      </c>
      <c r="F8213" t="s">
        <v>20</v>
      </c>
      <c r="G8213" t="s">
        <v>733</v>
      </c>
      <c r="H8213">
        <v>3430</v>
      </c>
      <c r="I8213" s="1">
        <v>-0.77044902999999998</v>
      </c>
      <c r="J8213" s="1">
        <v>-78.504162890000003</v>
      </c>
      <c r="K8213" t="s">
        <v>21</v>
      </c>
      <c r="L8213" t="s">
        <v>22</v>
      </c>
      <c r="M8213" t="s">
        <v>122</v>
      </c>
      <c r="N8213" t="s">
        <v>123</v>
      </c>
      <c r="O8213">
        <v>130</v>
      </c>
      <c r="P8213" t="s">
        <v>88</v>
      </c>
      <c r="Q8213" t="s">
        <v>88</v>
      </c>
      <c r="R8213">
        <v>13</v>
      </c>
      <c r="T8213">
        <v>2022</v>
      </c>
      <c r="U8213" t="str">
        <f t="shared" si="257"/>
        <v>1609 A1_040SEL_22</v>
      </c>
    </row>
    <row r="8214" spans="1:21" x14ac:dyDescent="0.3">
      <c r="A8214" t="str">
        <f t="shared" si="256"/>
        <v>25,Ecuador,1609 A1,SAN_ELIAS,Cotopaxi,040SEL,3430,-0.77044903,-78.50416289,Pinaceae,Pinus,radiata,Pinus radiata,130,16.7,16.7,17,,2022</v>
      </c>
      <c r="B8214">
        <v>25</v>
      </c>
      <c r="C8214" t="s">
        <v>17</v>
      </c>
      <c r="D8214" t="s">
        <v>732</v>
      </c>
      <c r="E8214" t="s">
        <v>725</v>
      </c>
      <c r="F8214" t="s">
        <v>20</v>
      </c>
      <c r="G8214" t="s">
        <v>733</v>
      </c>
      <c r="H8214">
        <v>3430</v>
      </c>
      <c r="I8214" s="1">
        <v>-0.77044902999999998</v>
      </c>
      <c r="J8214" s="1">
        <v>-78.504162890000003</v>
      </c>
      <c r="K8214" t="s">
        <v>21</v>
      </c>
      <c r="L8214" t="s">
        <v>22</v>
      </c>
      <c r="M8214" t="s">
        <v>122</v>
      </c>
      <c r="N8214" t="s">
        <v>123</v>
      </c>
      <c r="O8214">
        <v>130</v>
      </c>
      <c r="P8214" t="s">
        <v>175</v>
      </c>
      <c r="Q8214" t="s">
        <v>175</v>
      </c>
      <c r="R8214">
        <v>17</v>
      </c>
      <c r="T8214">
        <v>2022</v>
      </c>
      <c r="U8214" t="str">
        <f t="shared" si="257"/>
        <v>1609 A1_040SEL_25</v>
      </c>
    </row>
    <row r="8215" spans="1:21" x14ac:dyDescent="0.3">
      <c r="A8215" t="str">
        <f t="shared" si="256"/>
        <v>26,Ecuador,1609 A1,SAN_ELIAS,Cotopaxi,040SEL,3430,-0.77044903,-78.50416289,Pinaceae,Pinus,radiata,Pinus radiata,130,19.4,19.4, ,,2022</v>
      </c>
      <c r="B8215">
        <v>26</v>
      </c>
      <c r="C8215" t="s">
        <v>17</v>
      </c>
      <c r="D8215" t="s">
        <v>732</v>
      </c>
      <c r="E8215" t="s">
        <v>725</v>
      </c>
      <c r="F8215" t="s">
        <v>20</v>
      </c>
      <c r="G8215" t="s">
        <v>733</v>
      </c>
      <c r="H8215">
        <v>3430</v>
      </c>
      <c r="I8215" s="1">
        <v>-0.77044902999999998</v>
      </c>
      <c r="J8215" s="1">
        <v>-78.504162890000003</v>
      </c>
      <c r="K8215" t="s">
        <v>21</v>
      </c>
      <c r="L8215" t="s">
        <v>22</v>
      </c>
      <c r="M8215" t="s">
        <v>122</v>
      </c>
      <c r="N8215" t="s">
        <v>123</v>
      </c>
      <c r="O8215">
        <v>130</v>
      </c>
      <c r="P8215" t="s">
        <v>62</v>
      </c>
      <c r="Q8215" t="s">
        <v>62</v>
      </c>
      <c r="R8215" t="s">
        <v>26</v>
      </c>
      <c r="T8215">
        <v>2022</v>
      </c>
      <c r="U8215" t="str">
        <f t="shared" si="257"/>
        <v>1609 A1_040SEL_26</v>
      </c>
    </row>
    <row r="8216" spans="1:21" x14ac:dyDescent="0.3">
      <c r="A8216" t="str">
        <f t="shared" si="256"/>
        <v>29,Ecuador,1609 A1,SAN_ELIAS,Cotopaxi,040SEL,3430,-0.77044903,-78.50416289,Pinaceae,Pinus,radiata,Pinus radiata,130,21.7,21.7,12,,2022</v>
      </c>
      <c r="B8216">
        <v>29</v>
      </c>
      <c r="C8216" t="s">
        <v>17</v>
      </c>
      <c r="D8216" t="s">
        <v>732</v>
      </c>
      <c r="E8216" t="s">
        <v>725</v>
      </c>
      <c r="F8216" t="s">
        <v>20</v>
      </c>
      <c r="G8216" t="s">
        <v>733</v>
      </c>
      <c r="H8216">
        <v>3430</v>
      </c>
      <c r="I8216" s="1">
        <v>-0.77044902999999998</v>
      </c>
      <c r="J8216" s="1">
        <v>-78.504162890000003</v>
      </c>
      <c r="K8216" t="s">
        <v>21</v>
      </c>
      <c r="L8216" t="s">
        <v>22</v>
      </c>
      <c r="M8216" t="s">
        <v>122</v>
      </c>
      <c r="N8216" t="s">
        <v>123</v>
      </c>
      <c r="O8216">
        <v>130</v>
      </c>
      <c r="P8216" t="s">
        <v>136</v>
      </c>
      <c r="Q8216" t="s">
        <v>136</v>
      </c>
      <c r="R8216">
        <v>12</v>
      </c>
      <c r="T8216">
        <v>2022</v>
      </c>
      <c r="U8216" t="str">
        <f t="shared" si="257"/>
        <v>1609 A1_040SEL_29</v>
      </c>
    </row>
    <row r="8217" spans="1:21" x14ac:dyDescent="0.3">
      <c r="A8217" t="str">
        <f t="shared" si="256"/>
        <v>31,Ecuador,1609 A1,SAN_ELIAS,Cotopaxi,040SEL,3430,-0.77044903,-78.50416289,Pinaceae,Pinus,radiata,Pinus radiata,130,16.7,16.7, ,,2022</v>
      </c>
      <c r="B8217">
        <v>31</v>
      </c>
      <c r="C8217" t="s">
        <v>17</v>
      </c>
      <c r="D8217" t="s">
        <v>732</v>
      </c>
      <c r="E8217" t="s">
        <v>725</v>
      </c>
      <c r="F8217" t="s">
        <v>20</v>
      </c>
      <c r="G8217" t="s">
        <v>733</v>
      </c>
      <c r="H8217">
        <v>3430</v>
      </c>
      <c r="I8217" s="1">
        <v>-0.77044902999999998</v>
      </c>
      <c r="J8217" s="1">
        <v>-78.504162890000003</v>
      </c>
      <c r="K8217" t="s">
        <v>21</v>
      </c>
      <c r="L8217" t="s">
        <v>22</v>
      </c>
      <c r="M8217" t="s">
        <v>122</v>
      </c>
      <c r="N8217" t="s">
        <v>123</v>
      </c>
      <c r="O8217">
        <v>130</v>
      </c>
      <c r="P8217" t="s">
        <v>175</v>
      </c>
      <c r="Q8217" t="s">
        <v>175</v>
      </c>
      <c r="R8217" t="s">
        <v>26</v>
      </c>
      <c r="T8217">
        <v>2022</v>
      </c>
      <c r="U8217" t="str">
        <f t="shared" si="257"/>
        <v>1609 A1_040SEL_31</v>
      </c>
    </row>
    <row r="8218" spans="1:21" x14ac:dyDescent="0.3">
      <c r="A8218" t="str">
        <f t="shared" si="256"/>
        <v>33,Ecuador,1609 A1,SAN_ELIAS,Cotopaxi,040SEL,3430,-0.77044903,-78.50416289,Pinaceae,Pinus,radiata,Pinus radiata,130,22.5,22.5, ,,2022</v>
      </c>
      <c r="B8218">
        <v>33</v>
      </c>
      <c r="C8218" t="s">
        <v>17</v>
      </c>
      <c r="D8218" t="s">
        <v>732</v>
      </c>
      <c r="E8218" t="s">
        <v>725</v>
      </c>
      <c r="F8218" t="s">
        <v>20</v>
      </c>
      <c r="G8218" t="s">
        <v>733</v>
      </c>
      <c r="H8218">
        <v>3430</v>
      </c>
      <c r="I8218" s="1">
        <v>-0.77044902999999998</v>
      </c>
      <c r="J8218" s="1">
        <v>-78.504162890000003</v>
      </c>
      <c r="K8218" t="s">
        <v>21</v>
      </c>
      <c r="L8218" t="s">
        <v>22</v>
      </c>
      <c r="M8218" t="s">
        <v>122</v>
      </c>
      <c r="N8218" t="s">
        <v>123</v>
      </c>
      <c r="O8218">
        <v>130</v>
      </c>
      <c r="P8218" t="s">
        <v>37</v>
      </c>
      <c r="Q8218" t="s">
        <v>37</v>
      </c>
      <c r="R8218" t="s">
        <v>26</v>
      </c>
      <c r="T8218">
        <v>2022</v>
      </c>
      <c r="U8218" t="str">
        <f t="shared" si="257"/>
        <v>1609 A1_040SEL_33</v>
      </c>
    </row>
    <row r="8219" spans="1:21" x14ac:dyDescent="0.3">
      <c r="A8219" t="str">
        <f t="shared" si="256"/>
        <v>34,Ecuador,1609 A1,SAN_ELIAS,Cotopaxi,040SEL,3430,-0.77044903,-78.50416289,Pinaceae,Pinus,radiata,Pinus radiata,130,23,23, ,,2022</v>
      </c>
      <c r="B8219">
        <v>34</v>
      </c>
      <c r="C8219" t="s">
        <v>17</v>
      </c>
      <c r="D8219" t="s">
        <v>732</v>
      </c>
      <c r="E8219" t="s">
        <v>725</v>
      </c>
      <c r="F8219" t="s">
        <v>20</v>
      </c>
      <c r="G8219" t="s">
        <v>733</v>
      </c>
      <c r="H8219">
        <v>3430</v>
      </c>
      <c r="I8219" s="1">
        <v>-0.77044902999999998</v>
      </c>
      <c r="J8219" s="1">
        <v>-78.504162890000003</v>
      </c>
      <c r="K8219" t="s">
        <v>21</v>
      </c>
      <c r="L8219" t="s">
        <v>22</v>
      </c>
      <c r="M8219" t="s">
        <v>122</v>
      </c>
      <c r="N8219" t="s">
        <v>123</v>
      </c>
      <c r="O8219">
        <v>130</v>
      </c>
      <c r="P8219">
        <v>23</v>
      </c>
      <c r="Q8219">
        <v>23</v>
      </c>
      <c r="R8219" t="s">
        <v>26</v>
      </c>
      <c r="T8219">
        <v>2022</v>
      </c>
      <c r="U8219" t="str">
        <f t="shared" si="257"/>
        <v>1609 A1_040SEL_34</v>
      </c>
    </row>
    <row r="8220" spans="1:21" x14ac:dyDescent="0.3">
      <c r="A8220" t="str">
        <f t="shared" si="256"/>
        <v>36,Ecuador,1609 A1,SAN_ELIAS,Cotopaxi,040SEL,3430,-0.77044903,-78.50416289,Pinaceae,Pinus,radiata,Pinus radiata,120,23.4,23.4,18.35,,2022</v>
      </c>
      <c r="B8220">
        <v>36</v>
      </c>
      <c r="C8220" t="s">
        <v>17</v>
      </c>
      <c r="D8220" t="s">
        <v>732</v>
      </c>
      <c r="E8220" t="s">
        <v>725</v>
      </c>
      <c r="F8220" t="s">
        <v>20</v>
      </c>
      <c r="G8220" t="s">
        <v>733</v>
      </c>
      <c r="H8220">
        <v>3430</v>
      </c>
      <c r="I8220" s="1">
        <v>-0.77044902999999998</v>
      </c>
      <c r="J8220" s="1">
        <v>-78.504162890000003</v>
      </c>
      <c r="K8220" t="s">
        <v>21</v>
      </c>
      <c r="L8220" t="s">
        <v>22</v>
      </c>
      <c r="M8220" t="s">
        <v>122</v>
      </c>
      <c r="N8220" t="s">
        <v>123</v>
      </c>
      <c r="O8220">
        <v>120</v>
      </c>
      <c r="P8220" t="s">
        <v>52</v>
      </c>
      <c r="Q8220" t="s">
        <v>52</v>
      </c>
      <c r="R8220" t="s">
        <v>734</v>
      </c>
      <c r="T8220">
        <v>2022</v>
      </c>
      <c r="U8220" t="str">
        <f t="shared" si="257"/>
        <v>1609 A1_040SEL_36</v>
      </c>
    </row>
    <row r="8221" spans="1:21" x14ac:dyDescent="0.3">
      <c r="A8221" t="str">
        <f t="shared" si="256"/>
        <v>38,Ecuador,1609 A1,SAN_ELIAS,Cotopaxi,040SEL,3430,-0.77044903,-78.50416289,Pinaceae,Pinus,radiata,Pinus radiata,130,24.8,24.8,18.5,,2022</v>
      </c>
      <c r="B8221">
        <v>38</v>
      </c>
      <c r="C8221" t="s">
        <v>17</v>
      </c>
      <c r="D8221" t="s">
        <v>732</v>
      </c>
      <c r="E8221" t="s">
        <v>725</v>
      </c>
      <c r="F8221" t="s">
        <v>20</v>
      </c>
      <c r="G8221" t="s">
        <v>733</v>
      </c>
      <c r="H8221">
        <v>3430</v>
      </c>
      <c r="I8221" s="1">
        <v>-0.77044902999999998</v>
      </c>
      <c r="J8221" s="1">
        <v>-78.504162890000003</v>
      </c>
      <c r="K8221" t="s">
        <v>21</v>
      </c>
      <c r="L8221" t="s">
        <v>22</v>
      </c>
      <c r="M8221" t="s">
        <v>122</v>
      </c>
      <c r="N8221" t="s">
        <v>123</v>
      </c>
      <c r="O8221">
        <v>130</v>
      </c>
      <c r="P8221" t="s">
        <v>54</v>
      </c>
      <c r="Q8221" t="s">
        <v>54</v>
      </c>
      <c r="R8221" t="s">
        <v>125</v>
      </c>
      <c r="T8221">
        <v>2022</v>
      </c>
      <c r="U8221" t="str">
        <f t="shared" si="257"/>
        <v>1609 A1_040SEL_38</v>
      </c>
    </row>
    <row r="8222" spans="1:21" x14ac:dyDescent="0.3">
      <c r="A8222" t="str">
        <f t="shared" si="256"/>
        <v>42,Ecuador,1609 A1,SAN_ELIAS,Cotopaxi,040SEL,3430,-0.77044903,-78.50416289,Pinaceae,Pinus,radiata,Pinus radiata,130,26.8,26.8,16,,2022</v>
      </c>
      <c r="B8222">
        <v>42</v>
      </c>
      <c r="C8222" t="s">
        <v>17</v>
      </c>
      <c r="D8222" t="s">
        <v>732</v>
      </c>
      <c r="E8222" t="s">
        <v>725</v>
      </c>
      <c r="F8222" t="s">
        <v>20</v>
      </c>
      <c r="G8222" t="s">
        <v>733</v>
      </c>
      <c r="H8222">
        <v>3430</v>
      </c>
      <c r="I8222" s="1">
        <v>-0.77044902999999998</v>
      </c>
      <c r="J8222" s="1">
        <v>-78.504162890000003</v>
      </c>
      <c r="K8222" t="s">
        <v>21</v>
      </c>
      <c r="L8222" t="s">
        <v>22</v>
      </c>
      <c r="M8222" t="s">
        <v>122</v>
      </c>
      <c r="N8222" t="s">
        <v>123</v>
      </c>
      <c r="O8222">
        <v>130</v>
      </c>
      <c r="P8222" t="s">
        <v>193</v>
      </c>
      <c r="Q8222" t="s">
        <v>193</v>
      </c>
      <c r="R8222">
        <v>16</v>
      </c>
      <c r="T8222">
        <v>2022</v>
      </c>
      <c r="U8222" t="str">
        <f t="shared" si="257"/>
        <v>1609 A1_040SEL_42</v>
      </c>
    </row>
    <row r="8223" spans="1:21" x14ac:dyDescent="0.3">
      <c r="A8223" t="str">
        <f t="shared" si="256"/>
        <v>43,Ecuador,1609 A1,SAN_ELIAS,Cotopaxi,040SEL,3430,-0.77044903,-78.50416289,Pinaceae,Pinus,radiata,Pinus radiata,130,15.7,15.7, ,,2022</v>
      </c>
      <c r="B8223">
        <v>43</v>
      </c>
      <c r="C8223" t="s">
        <v>17</v>
      </c>
      <c r="D8223" t="s">
        <v>732</v>
      </c>
      <c r="E8223" t="s">
        <v>725</v>
      </c>
      <c r="F8223" t="s">
        <v>20</v>
      </c>
      <c r="G8223" t="s">
        <v>733</v>
      </c>
      <c r="H8223">
        <v>3430</v>
      </c>
      <c r="I8223" s="1">
        <v>-0.77044902999999998</v>
      </c>
      <c r="J8223" s="1">
        <v>-78.504162890000003</v>
      </c>
      <c r="K8223" t="s">
        <v>21</v>
      </c>
      <c r="L8223" t="s">
        <v>22</v>
      </c>
      <c r="M8223" t="s">
        <v>122</v>
      </c>
      <c r="N8223" t="s">
        <v>123</v>
      </c>
      <c r="O8223">
        <v>130</v>
      </c>
      <c r="P8223" t="s">
        <v>204</v>
      </c>
      <c r="Q8223" t="s">
        <v>204</v>
      </c>
      <c r="R8223" t="s">
        <v>26</v>
      </c>
      <c r="T8223">
        <v>2022</v>
      </c>
      <c r="U8223" t="str">
        <f t="shared" si="257"/>
        <v>1609 A1_040SEL_43</v>
      </c>
    </row>
    <row r="8224" spans="1:21" x14ac:dyDescent="0.3">
      <c r="A8224" t="str">
        <f t="shared" si="256"/>
        <v>44,Ecuador,1609 A1,SAN_ELIAS,Cotopaxi,040SEL,3430,-0.77044903,-78.50416289,Pinaceae,Pinus,radiata,Pinus radiata,130,17.4,17.4, ,,2022</v>
      </c>
      <c r="B8224">
        <v>44</v>
      </c>
      <c r="C8224" t="s">
        <v>17</v>
      </c>
      <c r="D8224" t="s">
        <v>732</v>
      </c>
      <c r="E8224" t="s">
        <v>725</v>
      </c>
      <c r="F8224" t="s">
        <v>20</v>
      </c>
      <c r="G8224" t="s">
        <v>733</v>
      </c>
      <c r="H8224">
        <v>3430</v>
      </c>
      <c r="I8224" s="1">
        <v>-0.77044902999999998</v>
      </c>
      <c r="J8224" s="1">
        <v>-78.504162890000003</v>
      </c>
      <c r="K8224" t="s">
        <v>21</v>
      </c>
      <c r="L8224" t="s">
        <v>22</v>
      </c>
      <c r="M8224" t="s">
        <v>122</v>
      </c>
      <c r="N8224" t="s">
        <v>123</v>
      </c>
      <c r="O8224">
        <v>130</v>
      </c>
      <c r="P8224" t="s">
        <v>110</v>
      </c>
      <c r="Q8224" t="s">
        <v>110</v>
      </c>
      <c r="R8224" t="s">
        <v>26</v>
      </c>
      <c r="T8224">
        <v>2022</v>
      </c>
      <c r="U8224" t="str">
        <f t="shared" si="257"/>
        <v>1609 A1_040SEL_44</v>
      </c>
    </row>
    <row r="8225" spans="1:21" x14ac:dyDescent="0.3">
      <c r="A8225" t="str">
        <f t="shared" si="256"/>
        <v>45,Ecuador,1609 A1,SAN_ELIAS,Cotopaxi,040SEL,3430,-0.77044903,-78.50416289,Pinaceae,Pinus,radiata,Pinus radiata,130,13.8,13.8,14,,2022</v>
      </c>
      <c r="B8225">
        <v>45</v>
      </c>
      <c r="C8225" t="s">
        <v>17</v>
      </c>
      <c r="D8225" t="s">
        <v>732</v>
      </c>
      <c r="E8225" t="s">
        <v>725</v>
      </c>
      <c r="F8225" t="s">
        <v>20</v>
      </c>
      <c r="G8225" t="s">
        <v>733</v>
      </c>
      <c r="H8225">
        <v>3430</v>
      </c>
      <c r="I8225" s="1">
        <v>-0.77044902999999998</v>
      </c>
      <c r="J8225" s="1">
        <v>-78.504162890000003</v>
      </c>
      <c r="K8225" t="s">
        <v>21</v>
      </c>
      <c r="L8225" t="s">
        <v>22</v>
      </c>
      <c r="M8225" t="s">
        <v>122</v>
      </c>
      <c r="N8225" t="s">
        <v>123</v>
      </c>
      <c r="O8225">
        <v>130</v>
      </c>
      <c r="P8225" t="s">
        <v>109</v>
      </c>
      <c r="Q8225" t="s">
        <v>109</v>
      </c>
      <c r="R8225">
        <v>14</v>
      </c>
      <c r="T8225">
        <v>2022</v>
      </c>
      <c r="U8225" t="str">
        <f t="shared" si="257"/>
        <v>1609 A1_040SEL_45</v>
      </c>
    </row>
    <row r="8226" spans="1:21" x14ac:dyDescent="0.3">
      <c r="A8226" t="str">
        <f t="shared" si="256"/>
        <v>46,Ecuador,1609 A1,SAN_ELIAS,Cotopaxi,040SEL,3430,-0.77044903,-78.50416289,Pinaceae,Pinus,radiata,Pinus radiata,130,16.5,16.5,10.5,,2022</v>
      </c>
      <c r="B8226">
        <v>46</v>
      </c>
      <c r="C8226" t="s">
        <v>17</v>
      </c>
      <c r="D8226" t="s">
        <v>732</v>
      </c>
      <c r="E8226" t="s">
        <v>725</v>
      </c>
      <c r="F8226" t="s">
        <v>20</v>
      </c>
      <c r="G8226" t="s">
        <v>733</v>
      </c>
      <c r="H8226">
        <v>3430</v>
      </c>
      <c r="I8226" s="1">
        <v>-0.77044902999999998</v>
      </c>
      <c r="J8226" s="1">
        <v>-78.504162890000003</v>
      </c>
      <c r="K8226" t="s">
        <v>21</v>
      </c>
      <c r="L8226" t="s">
        <v>22</v>
      </c>
      <c r="M8226" t="s">
        <v>122</v>
      </c>
      <c r="N8226" t="s">
        <v>123</v>
      </c>
      <c r="O8226">
        <v>130</v>
      </c>
      <c r="P8226" t="s">
        <v>39</v>
      </c>
      <c r="Q8226" t="s">
        <v>39</v>
      </c>
      <c r="R8226" t="s">
        <v>168</v>
      </c>
      <c r="T8226">
        <v>2022</v>
      </c>
      <c r="U8226" t="str">
        <f t="shared" si="257"/>
        <v>1609 A1_040SEL_46</v>
      </c>
    </row>
    <row r="8227" spans="1:21" x14ac:dyDescent="0.3">
      <c r="A8227" t="str">
        <f t="shared" si="256"/>
        <v>49,Ecuador,1609 A1,SAN_ELIAS,Cotopaxi,040SEL,3430,-0.77044903,-78.50416289,Pinaceae,Pinus,radiata,Pinus radiata,130,19.3,19.3, ,,2022</v>
      </c>
      <c r="B8227">
        <v>49</v>
      </c>
      <c r="C8227" t="s">
        <v>17</v>
      </c>
      <c r="D8227" t="s">
        <v>732</v>
      </c>
      <c r="E8227" t="s">
        <v>725</v>
      </c>
      <c r="F8227" t="s">
        <v>20</v>
      </c>
      <c r="G8227" t="s">
        <v>733</v>
      </c>
      <c r="H8227">
        <v>3430</v>
      </c>
      <c r="I8227" s="1">
        <v>-0.77044902999999998</v>
      </c>
      <c r="J8227" s="1">
        <v>-78.504162890000003</v>
      </c>
      <c r="K8227" t="s">
        <v>21</v>
      </c>
      <c r="L8227" t="s">
        <v>22</v>
      </c>
      <c r="M8227" t="s">
        <v>122</v>
      </c>
      <c r="N8227" t="s">
        <v>123</v>
      </c>
      <c r="O8227">
        <v>130</v>
      </c>
      <c r="P8227" t="s">
        <v>105</v>
      </c>
      <c r="Q8227" t="s">
        <v>105</v>
      </c>
      <c r="R8227" t="s">
        <v>26</v>
      </c>
      <c r="T8227">
        <v>2022</v>
      </c>
      <c r="U8227" t="str">
        <f t="shared" si="257"/>
        <v>1609 A1_040SEL_49</v>
      </c>
    </row>
    <row r="8228" spans="1:21" x14ac:dyDescent="0.3">
      <c r="A8228" t="str">
        <f t="shared" si="256"/>
        <v>50,Ecuador,1609 A1,SAN_ELIAS,Cotopaxi,040SEL,3430,-0.77044903,-78.50416289,Pinaceae,Pinus,radiata,Pinus radiata,130,12.4,12.4, ,,2022</v>
      </c>
      <c r="B8228">
        <v>50</v>
      </c>
      <c r="C8228" t="s">
        <v>17</v>
      </c>
      <c r="D8228" t="s">
        <v>732</v>
      </c>
      <c r="E8228" t="s">
        <v>725</v>
      </c>
      <c r="F8228" t="s">
        <v>20</v>
      </c>
      <c r="G8228" t="s">
        <v>733</v>
      </c>
      <c r="H8228">
        <v>3430</v>
      </c>
      <c r="I8228" s="1">
        <v>-0.77044902999999998</v>
      </c>
      <c r="J8228" s="1">
        <v>-78.504162890000003</v>
      </c>
      <c r="K8228" t="s">
        <v>21</v>
      </c>
      <c r="L8228" t="s">
        <v>22</v>
      </c>
      <c r="M8228" t="s">
        <v>122</v>
      </c>
      <c r="N8228" t="s">
        <v>123</v>
      </c>
      <c r="O8228">
        <v>130</v>
      </c>
      <c r="P8228" t="s">
        <v>91</v>
      </c>
      <c r="Q8228" t="s">
        <v>91</v>
      </c>
      <c r="R8228" t="s">
        <v>26</v>
      </c>
      <c r="T8228">
        <v>2022</v>
      </c>
      <c r="U8228" t="str">
        <f t="shared" si="257"/>
        <v>1609 A1_040SEL_50</v>
      </c>
    </row>
    <row r="8229" spans="1:21" x14ac:dyDescent="0.3">
      <c r="A8229" t="str">
        <f t="shared" si="256"/>
        <v>53,Ecuador,1609 A1,SAN_ELIAS,Cotopaxi,040SEL,3430,-0.77044903,-78.50416289,Pinaceae,Pinus,radiata,Pinus radiata,130,26,26, ,,2022</v>
      </c>
      <c r="B8229">
        <v>53</v>
      </c>
      <c r="C8229" t="s">
        <v>17</v>
      </c>
      <c r="D8229" t="s">
        <v>732</v>
      </c>
      <c r="E8229" t="s">
        <v>725</v>
      </c>
      <c r="F8229" t="s">
        <v>20</v>
      </c>
      <c r="G8229" t="s">
        <v>733</v>
      </c>
      <c r="H8229">
        <v>3430</v>
      </c>
      <c r="I8229" s="1">
        <v>-0.77044902999999998</v>
      </c>
      <c r="J8229" s="1">
        <v>-78.504162890000003</v>
      </c>
      <c r="K8229" t="s">
        <v>21</v>
      </c>
      <c r="L8229" t="s">
        <v>22</v>
      </c>
      <c r="M8229" t="s">
        <v>122</v>
      </c>
      <c r="N8229" t="s">
        <v>123</v>
      </c>
      <c r="O8229">
        <v>130</v>
      </c>
      <c r="P8229">
        <v>26</v>
      </c>
      <c r="Q8229">
        <v>26</v>
      </c>
      <c r="R8229" t="s">
        <v>26</v>
      </c>
      <c r="T8229">
        <v>2022</v>
      </c>
      <c r="U8229" t="str">
        <f t="shared" si="257"/>
        <v>1609 A1_040SEL_53</v>
      </c>
    </row>
    <row r="8230" spans="1:21" x14ac:dyDescent="0.3">
      <c r="A8230" t="str">
        <f t="shared" si="256"/>
        <v>54,Ecuador,1609 A1,SAN_ELIAS,Cotopaxi,040SEL,3430,-0.77044903,-78.50416289,Pinaceae,Pinus,radiata,Pinus radiata,130,15.3,15.3, ,,2022</v>
      </c>
      <c r="B8230">
        <v>54</v>
      </c>
      <c r="C8230" t="s">
        <v>17</v>
      </c>
      <c r="D8230" t="s">
        <v>732</v>
      </c>
      <c r="E8230" t="s">
        <v>725</v>
      </c>
      <c r="F8230" t="s">
        <v>20</v>
      </c>
      <c r="G8230" t="s">
        <v>733</v>
      </c>
      <c r="H8230">
        <v>3430</v>
      </c>
      <c r="I8230" s="1">
        <v>-0.77044902999999998</v>
      </c>
      <c r="J8230" s="1">
        <v>-78.504162890000003</v>
      </c>
      <c r="K8230" t="s">
        <v>21</v>
      </c>
      <c r="L8230" t="s">
        <v>22</v>
      </c>
      <c r="M8230" t="s">
        <v>122</v>
      </c>
      <c r="N8230" t="s">
        <v>123</v>
      </c>
      <c r="O8230">
        <v>130</v>
      </c>
      <c r="P8230" t="s">
        <v>73</v>
      </c>
      <c r="Q8230" t="s">
        <v>73</v>
      </c>
      <c r="R8230" t="s">
        <v>26</v>
      </c>
      <c r="T8230">
        <v>2022</v>
      </c>
      <c r="U8230" t="str">
        <f t="shared" si="257"/>
        <v>1609 A1_040SEL_54</v>
      </c>
    </row>
    <row r="8231" spans="1:21" x14ac:dyDescent="0.3">
      <c r="A8231" t="str">
        <f t="shared" si="256"/>
        <v>55,Ecuador,1609 A1,SAN_ELIAS,Cotopaxi,040SEL,3430,-0.77044903,-78.50416289,Pinaceae,Pinus,radiata,Pinus radiata,130,15.6,15.6, ,,2022</v>
      </c>
      <c r="B8231">
        <v>55</v>
      </c>
      <c r="C8231" t="s">
        <v>17</v>
      </c>
      <c r="D8231" t="s">
        <v>732</v>
      </c>
      <c r="E8231" t="s">
        <v>725</v>
      </c>
      <c r="F8231" t="s">
        <v>20</v>
      </c>
      <c r="G8231" t="s">
        <v>733</v>
      </c>
      <c r="H8231">
        <v>3430</v>
      </c>
      <c r="I8231" s="1">
        <v>-0.77044902999999998</v>
      </c>
      <c r="J8231" s="1">
        <v>-78.504162890000003</v>
      </c>
      <c r="K8231" t="s">
        <v>21</v>
      </c>
      <c r="L8231" t="s">
        <v>22</v>
      </c>
      <c r="M8231" t="s">
        <v>122</v>
      </c>
      <c r="N8231" t="s">
        <v>123</v>
      </c>
      <c r="O8231">
        <v>130</v>
      </c>
      <c r="P8231" t="s">
        <v>43</v>
      </c>
      <c r="Q8231" t="s">
        <v>43</v>
      </c>
      <c r="R8231" t="s">
        <v>26</v>
      </c>
      <c r="T8231">
        <v>2022</v>
      </c>
      <c r="U8231" t="str">
        <f t="shared" si="257"/>
        <v>1609 A1_040SEL_55</v>
      </c>
    </row>
    <row r="8232" spans="1:21" x14ac:dyDescent="0.3">
      <c r="A8232" t="str">
        <f t="shared" si="256"/>
        <v>57,Ecuador,1609 A1,SAN_ELIAS,Cotopaxi,040SEL,3430,-0.77044903,-78.50416289,Pinaceae,Pinus,radiata,Pinus radiata,130,17,17, ,,2022</v>
      </c>
      <c r="B8232">
        <v>57</v>
      </c>
      <c r="C8232" t="s">
        <v>17</v>
      </c>
      <c r="D8232" t="s">
        <v>732</v>
      </c>
      <c r="E8232" t="s">
        <v>725</v>
      </c>
      <c r="F8232" t="s">
        <v>20</v>
      </c>
      <c r="G8232" t="s">
        <v>733</v>
      </c>
      <c r="H8232">
        <v>3430</v>
      </c>
      <c r="I8232" s="1">
        <v>-0.77044902999999998</v>
      </c>
      <c r="J8232" s="1">
        <v>-78.504162890000003</v>
      </c>
      <c r="K8232" t="s">
        <v>21</v>
      </c>
      <c r="L8232" t="s">
        <v>22</v>
      </c>
      <c r="M8232" t="s">
        <v>122</v>
      </c>
      <c r="N8232" t="s">
        <v>123</v>
      </c>
      <c r="O8232">
        <v>130</v>
      </c>
      <c r="P8232">
        <v>17</v>
      </c>
      <c r="Q8232">
        <v>17</v>
      </c>
      <c r="R8232" t="s">
        <v>26</v>
      </c>
      <c r="T8232">
        <v>2022</v>
      </c>
      <c r="U8232" t="str">
        <f t="shared" si="257"/>
        <v>1609 A1_040SEL_57</v>
      </c>
    </row>
    <row r="8233" spans="1:21" x14ac:dyDescent="0.3">
      <c r="A8233" t="str">
        <f t="shared" si="256"/>
        <v>62,Ecuador,1609 A1,SAN_ELIAS,Cotopaxi,040SEL,3430,-0.77044903,-78.50416289,Pinaceae,Pinus,radiata,Pinus radiata,130,14.4,14.4, ,,2022</v>
      </c>
      <c r="B8233">
        <v>62</v>
      </c>
      <c r="C8233" t="s">
        <v>17</v>
      </c>
      <c r="D8233" t="s">
        <v>732</v>
      </c>
      <c r="E8233" t="s">
        <v>725</v>
      </c>
      <c r="F8233" t="s">
        <v>20</v>
      </c>
      <c r="G8233" t="s">
        <v>733</v>
      </c>
      <c r="H8233">
        <v>3430</v>
      </c>
      <c r="I8233" s="1">
        <v>-0.77044902999999998</v>
      </c>
      <c r="J8233" s="1">
        <v>-78.504162890000003</v>
      </c>
      <c r="K8233" t="s">
        <v>21</v>
      </c>
      <c r="L8233" t="s">
        <v>22</v>
      </c>
      <c r="M8233" t="s">
        <v>122</v>
      </c>
      <c r="N8233" t="s">
        <v>123</v>
      </c>
      <c r="O8233">
        <v>130</v>
      </c>
      <c r="P8233" t="s">
        <v>101</v>
      </c>
      <c r="Q8233" t="s">
        <v>101</v>
      </c>
      <c r="R8233" t="s">
        <v>26</v>
      </c>
      <c r="T8233">
        <v>2022</v>
      </c>
      <c r="U8233" t="str">
        <f t="shared" si="257"/>
        <v>1609 A1_040SEL_62</v>
      </c>
    </row>
    <row r="8234" spans="1:21" x14ac:dyDescent="0.3">
      <c r="A8234" t="str">
        <f t="shared" si="256"/>
        <v>65,Ecuador,1609 A1,SAN_ELIAS,Cotopaxi,040SEL,3430,-0.77044903,-78.50416289,Pinaceae,Pinus,radiata,Pinus radiata,130,20,20, ,,2022</v>
      </c>
      <c r="B8234">
        <v>65</v>
      </c>
      <c r="C8234" t="s">
        <v>17</v>
      </c>
      <c r="D8234" t="s">
        <v>732</v>
      </c>
      <c r="E8234" t="s">
        <v>725</v>
      </c>
      <c r="F8234" t="s">
        <v>20</v>
      </c>
      <c r="G8234" t="s">
        <v>733</v>
      </c>
      <c r="H8234">
        <v>3430</v>
      </c>
      <c r="I8234" s="1">
        <v>-0.77044902999999998</v>
      </c>
      <c r="J8234" s="1">
        <v>-78.504162890000003</v>
      </c>
      <c r="K8234" t="s">
        <v>21</v>
      </c>
      <c r="L8234" t="s">
        <v>22</v>
      </c>
      <c r="M8234" t="s">
        <v>122</v>
      </c>
      <c r="N8234" t="s">
        <v>123</v>
      </c>
      <c r="O8234">
        <v>130</v>
      </c>
      <c r="P8234">
        <v>20</v>
      </c>
      <c r="Q8234">
        <v>20</v>
      </c>
      <c r="R8234" t="s">
        <v>26</v>
      </c>
      <c r="T8234">
        <v>2022</v>
      </c>
      <c r="U8234" t="str">
        <f t="shared" si="257"/>
        <v>1609 A1_040SEL_65</v>
      </c>
    </row>
    <row r="8235" spans="1:21" x14ac:dyDescent="0.3">
      <c r="A8235" t="str">
        <f t="shared" si="256"/>
        <v>66,Ecuador,1609 A1,SAN_ELIAS,Cotopaxi,040SEL,3430,-0.77044903,-78.50416289,Pinaceae,Pinus,radiata,Pinus radiata,130,18,18, ,,2022</v>
      </c>
      <c r="B8235">
        <v>66</v>
      </c>
      <c r="C8235" t="s">
        <v>17</v>
      </c>
      <c r="D8235" t="s">
        <v>732</v>
      </c>
      <c r="E8235" t="s">
        <v>725</v>
      </c>
      <c r="F8235" t="s">
        <v>20</v>
      </c>
      <c r="G8235" t="s">
        <v>733</v>
      </c>
      <c r="H8235">
        <v>3430</v>
      </c>
      <c r="I8235" s="1">
        <v>-0.77044902999999998</v>
      </c>
      <c r="J8235" s="1">
        <v>-78.504162890000003</v>
      </c>
      <c r="K8235" t="s">
        <v>21</v>
      </c>
      <c r="L8235" t="s">
        <v>22</v>
      </c>
      <c r="M8235" t="s">
        <v>122</v>
      </c>
      <c r="N8235" t="s">
        <v>123</v>
      </c>
      <c r="O8235">
        <v>130</v>
      </c>
      <c r="P8235">
        <v>18</v>
      </c>
      <c r="Q8235">
        <v>18</v>
      </c>
      <c r="R8235" t="s">
        <v>26</v>
      </c>
      <c r="T8235">
        <v>2022</v>
      </c>
      <c r="U8235" t="str">
        <f t="shared" si="257"/>
        <v>1609 A1_040SEL_66</v>
      </c>
    </row>
    <row r="8236" spans="1:21" x14ac:dyDescent="0.3">
      <c r="A8236" t="str">
        <f t="shared" si="256"/>
        <v>67,Ecuador,1609 A1,SAN_ELIAS,Cotopaxi,040SEL,3430,-0.77044903,-78.50416289,Pinaceae,Pinus,radiata,Pinus radiata,130,21.8,21.8, ,,2022</v>
      </c>
      <c r="B8236">
        <v>67</v>
      </c>
      <c r="C8236" t="s">
        <v>17</v>
      </c>
      <c r="D8236" t="s">
        <v>732</v>
      </c>
      <c r="E8236" t="s">
        <v>725</v>
      </c>
      <c r="F8236" t="s">
        <v>20</v>
      </c>
      <c r="G8236" t="s">
        <v>733</v>
      </c>
      <c r="H8236">
        <v>3430</v>
      </c>
      <c r="I8236" s="1">
        <v>-0.77044902999999998</v>
      </c>
      <c r="J8236" s="1">
        <v>-78.504162890000003</v>
      </c>
      <c r="K8236" t="s">
        <v>21</v>
      </c>
      <c r="L8236" t="s">
        <v>22</v>
      </c>
      <c r="M8236" t="s">
        <v>122</v>
      </c>
      <c r="N8236" t="s">
        <v>123</v>
      </c>
      <c r="O8236">
        <v>130</v>
      </c>
      <c r="P8236" t="s">
        <v>190</v>
      </c>
      <c r="Q8236" t="s">
        <v>190</v>
      </c>
      <c r="R8236" t="s">
        <v>26</v>
      </c>
      <c r="T8236">
        <v>2022</v>
      </c>
      <c r="U8236" t="str">
        <f t="shared" si="257"/>
        <v>1609 A1_040SEL_67</v>
      </c>
    </row>
    <row r="8237" spans="1:21" x14ac:dyDescent="0.3">
      <c r="A8237" t="str">
        <f t="shared" si="256"/>
        <v>68,Ecuador,1609 A1,SAN_ELIAS,Cotopaxi,040SEL,3430,-0.77044903,-78.50416289,Pinaceae,Pinus,radiata,Pinus radiata,130,17.3,17.3, ,,2022</v>
      </c>
      <c r="B8237">
        <v>68</v>
      </c>
      <c r="C8237" t="s">
        <v>17</v>
      </c>
      <c r="D8237" t="s">
        <v>732</v>
      </c>
      <c r="E8237" t="s">
        <v>725</v>
      </c>
      <c r="F8237" t="s">
        <v>20</v>
      </c>
      <c r="G8237" t="s">
        <v>733</v>
      </c>
      <c r="H8237">
        <v>3430</v>
      </c>
      <c r="I8237" s="1">
        <v>-0.77044902999999998</v>
      </c>
      <c r="J8237" s="1">
        <v>-78.504162890000003</v>
      </c>
      <c r="K8237" t="s">
        <v>21</v>
      </c>
      <c r="L8237" t="s">
        <v>22</v>
      </c>
      <c r="M8237" t="s">
        <v>122</v>
      </c>
      <c r="N8237" t="s">
        <v>123</v>
      </c>
      <c r="O8237">
        <v>130</v>
      </c>
      <c r="P8237" t="s">
        <v>88</v>
      </c>
      <c r="Q8237" t="s">
        <v>88</v>
      </c>
      <c r="R8237" t="s">
        <v>26</v>
      </c>
      <c r="T8237">
        <v>2022</v>
      </c>
      <c r="U8237" t="str">
        <f t="shared" si="257"/>
        <v>1609 A1_040SEL_68</v>
      </c>
    </row>
    <row r="8238" spans="1:21" x14ac:dyDescent="0.3">
      <c r="A8238" t="str">
        <f t="shared" si="256"/>
        <v>70,Ecuador,1609 A1,SAN_ELIAS,Cotopaxi,040SEL,3430,-0.77044903,-78.50416289,Pinaceae,Pinus,radiata,Pinus radiata,130,13.8,13.8, ,,2022</v>
      </c>
      <c r="B8238">
        <v>70</v>
      </c>
      <c r="C8238" t="s">
        <v>17</v>
      </c>
      <c r="D8238" t="s">
        <v>732</v>
      </c>
      <c r="E8238" t="s">
        <v>725</v>
      </c>
      <c r="F8238" t="s">
        <v>20</v>
      </c>
      <c r="G8238" t="s">
        <v>733</v>
      </c>
      <c r="H8238">
        <v>3430</v>
      </c>
      <c r="I8238" s="1">
        <v>-0.77044902999999998</v>
      </c>
      <c r="J8238" s="1">
        <v>-78.504162890000003</v>
      </c>
      <c r="K8238" t="s">
        <v>21</v>
      </c>
      <c r="L8238" t="s">
        <v>22</v>
      </c>
      <c r="M8238" t="s">
        <v>122</v>
      </c>
      <c r="N8238" t="s">
        <v>123</v>
      </c>
      <c r="O8238">
        <v>130</v>
      </c>
      <c r="P8238" t="s">
        <v>109</v>
      </c>
      <c r="Q8238" t="s">
        <v>109</v>
      </c>
      <c r="R8238" t="s">
        <v>26</v>
      </c>
      <c r="T8238">
        <v>2022</v>
      </c>
      <c r="U8238" t="str">
        <f t="shared" si="257"/>
        <v>1609 A1_040SEL_70</v>
      </c>
    </row>
    <row r="8239" spans="1:21" x14ac:dyDescent="0.3">
      <c r="A8239" t="str">
        <f t="shared" si="256"/>
        <v>2,Ecuador,1610 A1,SAN_ELIAS,Cotopaxi,026SEL,3335,-0.77215207,-78.52481296,Pinaceae,Pinus,patula,Pinus patula,130,20.5,20.5,12.5,,2022</v>
      </c>
      <c r="B8239">
        <v>2</v>
      </c>
      <c r="C8239" t="s">
        <v>17</v>
      </c>
      <c r="D8239" t="s">
        <v>735</v>
      </c>
      <c r="E8239" t="s">
        <v>725</v>
      </c>
      <c r="F8239" t="s">
        <v>20</v>
      </c>
      <c r="G8239" t="s">
        <v>736</v>
      </c>
      <c r="H8239">
        <v>3335</v>
      </c>
      <c r="I8239" s="1">
        <v>-0.77215206999999997</v>
      </c>
      <c r="J8239" s="1">
        <v>-78.524812960000006</v>
      </c>
      <c r="K8239" t="s">
        <v>21</v>
      </c>
      <c r="L8239" t="s">
        <v>22</v>
      </c>
      <c r="M8239" t="s">
        <v>23</v>
      </c>
      <c r="N8239" t="s">
        <v>24</v>
      </c>
      <c r="O8239">
        <v>130</v>
      </c>
      <c r="P8239" t="s">
        <v>134</v>
      </c>
      <c r="Q8239" t="s">
        <v>134</v>
      </c>
      <c r="R8239" t="s">
        <v>177</v>
      </c>
      <c r="T8239">
        <v>2022</v>
      </c>
      <c r="U8239" t="str">
        <f t="shared" si="257"/>
        <v>1610 A1_026SEL_2</v>
      </c>
    </row>
    <row r="8240" spans="1:21" x14ac:dyDescent="0.3">
      <c r="A8240" t="str">
        <f t="shared" si="256"/>
        <v>3,Ecuador,1610 A1,SAN_ELIAS,Cotopaxi,026SEL,3335,-0.77215207,-78.52481296,Pinaceae,Pinus,patula,Pinus patula,130,19.4,19.4,16.25,,2022</v>
      </c>
      <c r="B8240">
        <v>3</v>
      </c>
      <c r="C8240" t="s">
        <v>17</v>
      </c>
      <c r="D8240" t="s">
        <v>735</v>
      </c>
      <c r="E8240" t="s">
        <v>725</v>
      </c>
      <c r="F8240" t="s">
        <v>20</v>
      </c>
      <c r="G8240" t="s">
        <v>736</v>
      </c>
      <c r="H8240">
        <v>3335</v>
      </c>
      <c r="I8240" s="1">
        <v>-0.77215206999999997</v>
      </c>
      <c r="J8240" s="1">
        <v>-78.524812960000006</v>
      </c>
      <c r="K8240" t="s">
        <v>21</v>
      </c>
      <c r="L8240" t="s">
        <v>22</v>
      </c>
      <c r="M8240" t="s">
        <v>23</v>
      </c>
      <c r="N8240" t="s">
        <v>24</v>
      </c>
      <c r="O8240">
        <v>130</v>
      </c>
      <c r="P8240" t="s">
        <v>62</v>
      </c>
      <c r="Q8240" t="s">
        <v>62</v>
      </c>
      <c r="R8240" t="s">
        <v>41</v>
      </c>
      <c r="T8240">
        <v>2022</v>
      </c>
      <c r="U8240" t="str">
        <f t="shared" si="257"/>
        <v>1610 A1_026SEL_3</v>
      </c>
    </row>
    <row r="8241" spans="1:21" x14ac:dyDescent="0.3">
      <c r="A8241" t="str">
        <f t="shared" si="256"/>
        <v>5,Ecuador,1610 A1,SAN_ELIAS,Cotopaxi,026SEL,3335,-0.77215207,-78.52481296,Pinaceae,Pinus,patula,Pinus patula,130,21,21,15.5,,2022</v>
      </c>
      <c r="B8241">
        <v>5</v>
      </c>
      <c r="C8241" t="s">
        <v>17</v>
      </c>
      <c r="D8241" t="s">
        <v>735</v>
      </c>
      <c r="E8241" t="s">
        <v>725</v>
      </c>
      <c r="F8241" t="s">
        <v>20</v>
      </c>
      <c r="G8241" t="s">
        <v>736</v>
      </c>
      <c r="H8241">
        <v>3335</v>
      </c>
      <c r="I8241" s="1">
        <v>-0.77215206999999997</v>
      </c>
      <c r="J8241" s="1">
        <v>-78.524812960000006</v>
      </c>
      <c r="K8241" t="s">
        <v>21</v>
      </c>
      <c r="L8241" t="s">
        <v>22</v>
      </c>
      <c r="M8241" t="s">
        <v>23</v>
      </c>
      <c r="N8241" t="s">
        <v>24</v>
      </c>
      <c r="O8241">
        <v>130</v>
      </c>
      <c r="P8241">
        <v>21</v>
      </c>
      <c r="Q8241">
        <v>21</v>
      </c>
      <c r="R8241" t="s">
        <v>147</v>
      </c>
      <c r="T8241">
        <v>2022</v>
      </c>
      <c r="U8241" t="str">
        <f t="shared" si="257"/>
        <v>1610 A1_026SEL_5</v>
      </c>
    </row>
    <row r="8242" spans="1:21" x14ac:dyDescent="0.3">
      <c r="A8242" t="str">
        <f t="shared" si="256"/>
        <v>6,Ecuador,1610 A1,SAN_ELIAS,Cotopaxi,026SEL,3335,-0.77215207,-78.52481296,Pinaceae,Pinus,patula,Pinus patula,130,19.3,19.3,13.5,,2022</v>
      </c>
      <c r="B8242">
        <v>6</v>
      </c>
      <c r="C8242" t="s">
        <v>17</v>
      </c>
      <c r="D8242" t="s">
        <v>735</v>
      </c>
      <c r="E8242" t="s">
        <v>725</v>
      </c>
      <c r="F8242" t="s">
        <v>20</v>
      </c>
      <c r="G8242" t="s">
        <v>736</v>
      </c>
      <c r="H8242">
        <v>3335</v>
      </c>
      <c r="I8242" s="1">
        <v>-0.77215206999999997</v>
      </c>
      <c r="J8242" s="1">
        <v>-78.524812960000006</v>
      </c>
      <c r="K8242" t="s">
        <v>21</v>
      </c>
      <c r="L8242" t="s">
        <v>22</v>
      </c>
      <c r="M8242" t="s">
        <v>23</v>
      </c>
      <c r="N8242" t="s">
        <v>24</v>
      </c>
      <c r="O8242">
        <v>130</v>
      </c>
      <c r="P8242" t="s">
        <v>105</v>
      </c>
      <c r="Q8242" t="s">
        <v>105</v>
      </c>
      <c r="R8242" t="s">
        <v>102</v>
      </c>
      <c r="T8242">
        <v>2022</v>
      </c>
      <c r="U8242" t="str">
        <f t="shared" si="257"/>
        <v>1610 A1_026SEL_6</v>
      </c>
    </row>
    <row r="8243" spans="1:21" x14ac:dyDescent="0.3">
      <c r="A8243" t="str">
        <f t="shared" si="256"/>
        <v>8,Ecuador,1610 A1,SAN_ELIAS,Cotopaxi,026SEL,3335,-0.77215207,-78.52481296,Pinaceae,Pinus,patula,Pinus patula,130,20.6,20.6, ,,2022</v>
      </c>
      <c r="B8243">
        <v>8</v>
      </c>
      <c r="C8243" t="s">
        <v>17</v>
      </c>
      <c r="D8243" t="s">
        <v>735</v>
      </c>
      <c r="E8243" t="s">
        <v>725</v>
      </c>
      <c r="F8243" t="s">
        <v>20</v>
      </c>
      <c r="G8243" t="s">
        <v>736</v>
      </c>
      <c r="H8243">
        <v>3335</v>
      </c>
      <c r="I8243" s="1">
        <v>-0.77215206999999997</v>
      </c>
      <c r="J8243" s="1">
        <v>-78.524812960000006</v>
      </c>
      <c r="K8243" t="s">
        <v>21</v>
      </c>
      <c r="L8243" t="s">
        <v>22</v>
      </c>
      <c r="M8243" t="s">
        <v>23</v>
      </c>
      <c r="N8243" t="s">
        <v>24</v>
      </c>
      <c r="O8243">
        <v>130</v>
      </c>
      <c r="P8243" t="s">
        <v>108</v>
      </c>
      <c r="Q8243" t="s">
        <v>108</v>
      </c>
      <c r="R8243" t="s">
        <v>26</v>
      </c>
      <c r="T8243">
        <v>2022</v>
      </c>
      <c r="U8243" t="str">
        <f t="shared" si="257"/>
        <v>1610 A1_026SEL_8</v>
      </c>
    </row>
    <row r="8244" spans="1:21" x14ac:dyDescent="0.3">
      <c r="A8244" t="str">
        <f t="shared" si="256"/>
        <v>14,Ecuador,1610 A1,SAN_ELIAS,Cotopaxi,026SEL,3335,-0.77215207,-78.52481296,Pinaceae,Pinus,patula,Pinus patula,130,20.6,20.6, ,,2022</v>
      </c>
      <c r="B8244">
        <v>14</v>
      </c>
      <c r="C8244" t="s">
        <v>17</v>
      </c>
      <c r="D8244" t="s">
        <v>735</v>
      </c>
      <c r="E8244" t="s">
        <v>725</v>
      </c>
      <c r="F8244" t="s">
        <v>20</v>
      </c>
      <c r="G8244" t="s">
        <v>736</v>
      </c>
      <c r="H8244">
        <v>3335</v>
      </c>
      <c r="I8244" s="1">
        <v>-0.77215206999999997</v>
      </c>
      <c r="J8244" s="1">
        <v>-78.524812960000006</v>
      </c>
      <c r="K8244" t="s">
        <v>21</v>
      </c>
      <c r="L8244" t="s">
        <v>22</v>
      </c>
      <c r="M8244" t="s">
        <v>23</v>
      </c>
      <c r="N8244" t="s">
        <v>24</v>
      </c>
      <c r="O8244">
        <v>130</v>
      </c>
      <c r="P8244" t="s">
        <v>108</v>
      </c>
      <c r="Q8244" t="s">
        <v>108</v>
      </c>
      <c r="R8244" t="s">
        <v>26</v>
      </c>
      <c r="T8244">
        <v>2022</v>
      </c>
      <c r="U8244" t="str">
        <f t="shared" si="257"/>
        <v>1610 A1_026SEL_14</v>
      </c>
    </row>
    <row r="8245" spans="1:21" x14ac:dyDescent="0.3">
      <c r="A8245" t="str">
        <f t="shared" si="256"/>
        <v>15,Ecuador,1610 A1,SAN_ELIAS,Cotopaxi,026SEL,3335,-0.77215207,-78.52481296,Pinaceae,Pinus,patula,Pinus patula,130,18.9,18.9, ,,2022</v>
      </c>
      <c r="B8245">
        <v>15</v>
      </c>
      <c r="C8245" t="s">
        <v>17</v>
      </c>
      <c r="D8245" t="s">
        <v>735</v>
      </c>
      <c r="E8245" t="s">
        <v>725</v>
      </c>
      <c r="F8245" t="s">
        <v>20</v>
      </c>
      <c r="G8245" t="s">
        <v>736</v>
      </c>
      <c r="H8245">
        <v>3335</v>
      </c>
      <c r="I8245" s="1">
        <v>-0.77215206999999997</v>
      </c>
      <c r="J8245" s="1">
        <v>-78.524812960000006</v>
      </c>
      <c r="K8245" t="s">
        <v>21</v>
      </c>
      <c r="L8245" t="s">
        <v>22</v>
      </c>
      <c r="M8245" t="s">
        <v>23</v>
      </c>
      <c r="N8245" t="s">
        <v>24</v>
      </c>
      <c r="O8245">
        <v>130</v>
      </c>
      <c r="P8245" t="s">
        <v>194</v>
      </c>
      <c r="Q8245" t="s">
        <v>194</v>
      </c>
      <c r="R8245" t="s">
        <v>26</v>
      </c>
      <c r="T8245">
        <v>2022</v>
      </c>
      <c r="U8245" t="str">
        <f t="shared" si="257"/>
        <v>1610 A1_026SEL_15</v>
      </c>
    </row>
    <row r="8246" spans="1:21" x14ac:dyDescent="0.3">
      <c r="A8246" t="str">
        <f t="shared" si="256"/>
        <v>16,Ecuador,1610 A1,SAN_ELIAS,Cotopaxi,026SEL,3335,-0.77215207,-78.52481296,Pinaceae,Pinus,patula,Pinus patula,130,21,21, ,,2022</v>
      </c>
      <c r="B8246">
        <v>16</v>
      </c>
      <c r="C8246" t="s">
        <v>17</v>
      </c>
      <c r="D8246" t="s">
        <v>735</v>
      </c>
      <c r="E8246" t="s">
        <v>725</v>
      </c>
      <c r="F8246" t="s">
        <v>20</v>
      </c>
      <c r="G8246" t="s">
        <v>736</v>
      </c>
      <c r="H8246">
        <v>3335</v>
      </c>
      <c r="I8246" s="1">
        <v>-0.77215206999999997</v>
      </c>
      <c r="J8246" s="1">
        <v>-78.524812960000006</v>
      </c>
      <c r="K8246" t="s">
        <v>21</v>
      </c>
      <c r="L8246" t="s">
        <v>22</v>
      </c>
      <c r="M8246" t="s">
        <v>23</v>
      </c>
      <c r="N8246" t="s">
        <v>24</v>
      </c>
      <c r="O8246">
        <v>130</v>
      </c>
      <c r="P8246">
        <v>21</v>
      </c>
      <c r="Q8246">
        <v>21</v>
      </c>
      <c r="R8246" t="s">
        <v>26</v>
      </c>
      <c r="T8246">
        <v>2022</v>
      </c>
      <c r="U8246" t="str">
        <f t="shared" si="257"/>
        <v>1610 A1_026SEL_16</v>
      </c>
    </row>
    <row r="8247" spans="1:21" x14ac:dyDescent="0.3">
      <c r="A8247" t="str">
        <f t="shared" si="256"/>
        <v>17,Ecuador,1610 A1,SAN_ELIAS,Cotopaxi,026SEL,3335,-0.77215207,-78.52481296,Pinaceae,Pinus,patula,Pinus patula,130,19.2,19.2, ,,2022</v>
      </c>
      <c r="B8247">
        <v>17</v>
      </c>
      <c r="C8247" t="s">
        <v>17</v>
      </c>
      <c r="D8247" t="s">
        <v>735</v>
      </c>
      <c r="E8247" t="s">
        <v>725</v>
      </c>
      <c r="F8247" t="s">
        <v>20</v>
      </c>
      <c r="G8247" t="s">
        <v>736</v>
      </c>
      <c r="H8247">
        <v>3335</v>
      </c>
      <c r="I8247" s="1">
        <v>-0.77215206999999997</v>
      </c>
      <c r="J8247" s="1">
        <v>-78.524812960000006</v>
      </c>
      <c r="K8247" t="s">
        <v>21</v>
      </c>
      <c r="L8247" t="s">
        <v>22</v>
      </c>
      <c r="M8247" t="s">
        <v>23</v>
      </c>
      <c r="N8247" t="s">
        <v>24</v>
      </c>
      <c r="O8247">
        <v>130</v>
      </c>
      <c r="P8247" t="s">
        <v>58</v>
      </c>
      <c r="Q8247" t="s">
        <v>58</v>
      </c>
      <c r="R8247" t="s">
        <v>26</v>
      </c>
      <c r="T8247">
        <v>2022</v>
      </c>
      <c r="U8247" t="str">
        <f t="shared" si="257"/>
        <v>1610 A1_026SEL_17</v>
      </c>
    </row>
    <row r="8248" spans="1:21" x14ac:dyDescent="0.3">
      <c r="A8248" t="str">
        <f t="shared" si="256"/>
        <v>18,Ecuador,1610 A1,SAN_ELIAS,Cotopaxi,026SEL,3335,-0.77215207,-78.52481296,Pinaceae,Pinus,patula,Pinus patula,130,21.5,21.5, ,,2022</v>
      </c>
      <c r="B8248">
        <v>18</v>
      </c>
      <c r="C8248" t="s">
        <v>17</v>
      </c>
      <c r="D8248" t="s">
        <v>735</v>
      </c>
      <c r="E8248" t="s">
        <v>725</v>
      </c>
      <c r="F8248" t="s">
        <v>20</v>
      </c>
      <c r="G8248" t="s">
        <v>736</v>
      </c>
      <c r="H8248">
        <v>3335</v>
      </c>
      <c r="I8248" s="1">
        <v>-0.77215206999999997</v>
      </c>
      <c r="J8248" s="1">
        <v>-78.524812960000006</v>
      </c>
      <c r="K8248" t="s">
        <v>21</v>
      </c>
      <c r="L8248" t="s">
        <v>22</v>
      </c>
      <c r="M8248" t="s">
        <v>23</v>
      </c>
      <c r="N8248" t="s">
        <v>24</v>
      </c>
      <c r="O8248">
        <v>130</v>
      </c>
      <c r="P8248" t="s">
        <v>68</v>
      </c>
      <c r="Q8248" t="s">
        <v>68</v>
      </c>
      <c r="R8248" t="s">
        <v>26</v>
      </c>
      <c r="T8248">
        <v>2022</v>
      </c>
      <c r="U8248" t="str">
        <f t="shared" si="257"/>
        <v>1610 A1_026SEL_18</v>
      </c>
    </row>
    <row r="8249" spans="1:21" x14ac:dyDescent="0.3">
      <c r="A8249" t="str">
        <f t="shared" si="256"/>
        <v>19,Ecuador,1610 A1,SAN_ELIAS,Cotopaxi,026SEL,3335,-0.77215207,-78.52481296,Pinaceae,Pinus,patula,Pinus patula,130,22.5,22.5, ,,2022</v>
      </c>
      <c r="B8249">
        <v>19</v>
      </c>
      <c r="C8249" t="s">
        <v>17</v>
      </c>
      <c r="D8249" t="s">
        <v>735</v>
      </c>
      <c r="E8249" t="s">
        <v>725</v>
      </c>
      <c r="F8249" t="s">
        <v>20</v>
      </c>
      <c r="G8249" t="s">
        <v>736</v>
      </c>
      <c r="H8249">
        <v>3335</v>
      </c>
      <c r="I8249" s="1">
        <v>-0.77215206999999997</v>
      </c>
      <c r="J8249" s="1">
        <v>-78.524812960000006</v>
      </c>
      <c r="K8249" t="s">
        <v>21</v>
      </c>
      <c r="L8249" t="s">
        <v>22</v>
      </c>
      <c r="M8249" t="s">
        <v>23</v>
      </c>
      <c r="N8249" t="s">
        <v>24</v>
      </c>
      <c r="O8249">
        <v>130</v>
      </c>
      <c r="P8249" t="s">
        <v>37</v>
      </c>
      <c r="Q8249" t="s">
        <v>37</v>
      </c>
      <c r="R8249" t="s">
        <v>26</v>
      </c>
      <c r="T8249">
        <v>2022</v>
      </c>
      <c r="U8249" t="str">
        <f t="shared" si="257"/>
        <v>1610 A1_026SEL_19</v>
      </c>
    </row>
    <row r="8250" spans="1:21" x14ac:dyDescent="0.3">
      <c r="A8250" t="str">
        <f t="shared" si="256"/>
        <v>20,Ecuador,1610 A1,SAN_ELIAS,Cotopaxi,026SEL,3335,-0.77215207,-78.52481296,Pinaceae,Pinus,patula,Pinus patula,130,21.9,21.9, ,,2022</v>
      </c>
      <c r="B8250">
        <v>20</v>
      </c>
      <c r="C8250" t="s">
        <v>17</v>
      </c>
      <c r="D8250" t="s">
        <v>735</v>
      </c>
      <c r="E8250" t="s">
        <v>725</v>
      </c>
      <c r="F8250" t="s">
        <v>20</v>
      </c>
      <c r="G8250" t="s">
        <v>736</v>
      </c>
      <c r="H8250">
        <v>3335</v>
      </c>
      <c r="I8250" s="1">
        <v>-0.77215206999999997</v>
      </c>
      <c r="J8250" s="1">
        <v>-78.524812960000006</v>
      </c>
      <c r="K8250" t="s">
        <v>21</v>
      </c>
      <c r="L8250" t="s">
        <v>22</v>
      </c>
      <c r="M8250" t="s">
        <v>23</v>
      </c>
      <c r="N8250" t="s">
        <v>24</v>
      </c>
      <c r="O8250">
        <v>130</v>
      </c>
      <c r="P8250" t="s">
        <v>92</v>
      </c>
      <c r="Q8250" t="s">
        <v>92</v>
      </c>
      <c r="R8250" t="s">
        <v>26</v>
      </c>
      <c r="T8250">
        <v>2022</v>
      </c>
      <c r="U8250" t="str">
        <f t="shared" si="257"/>
        <v>1610 A1_026SEL_20</v>
      </c>
    </row>
    <row r="8251" spans="1:21" x14ac:dyDescent="0.3">
      <c r="A8251" t="str">
        <f t="shared" si="256"/>
        <v>24,Ecuador,1610 A1,SAN_ELIAS,Cotopaxi,026SEL,3335,-0.77215207,-78.52481296,Pinaceae,Pinus,patula,Pinus patula,130,23.1,23.1, ,,2022</v>
      </c>
      <c r="B8251">
        <v>24</v>
      </c>
      <c r="C8251" t="s">
        <v>17</v>
      </c>
      <c r="D8251" t="s">
        <v>735</v>
      </c>
      <c r="E8251" t="s">
        <v>725</v>
      </c>
      <c r="F8251" t="s">
        <v>20</v>
      </c>
      <c r="G8251" t="s">
        <v>736</v>
      </c>
      <c r="H8251">
        <v>3335</v>
      </c>
      <c r="I8251" s="1">
        <v>-0.77215206999999997</v>
      </c>
      <c r="J8251" s="1">
        <v>-78.524812960000006</v>
      </c>
      <c r="K8251" t="s">
        <v>21</v>
      </c>
      <c r="L8251" t="s">
        <v>22</v>
      </c>
      <c r="M8251" t="s">
        <v>23</v>
      </c>
      <c r="N8251" t="s">
        <v>24</v>
      </c>
      <c r="O8251">
        <v>130</v>
      </c>
      <c r="P8251" t="s">
        <v>76</v>
      </c>
      <c r="Q8251" t="s">
        <v>76</v>
      </c>
      <c r="R8251" t="s">
        <v>26</v>
      </c>
      <c r="T8251">
        <v>2022</v>
      </c>
      <c r="U8251" t="str">
        <f t="shared" si="257"/>
        <v>1610 A1_026SEL_24</v>
      </c>
    </row>
    <row r="8252" spans="1:21" x14ac:dyDescent="0.3">
      <c r="A8252" t="str">
        <f t="shared" si="256"/>
        <v>25,Ecuador,1610 A1,SAN_ELIAS,Cotopaxi,026SEL,3335,-0.77215207,-78.52481296,Pinaceae,Pinus,patula,Pinus patula,130,28.1,28.1,11.75,,2022</v>
      </c>
      <c r="B8252">
        <v>25</v>
      </c>
      <c r="C8252" t="s">
        <v>17</v>
      </c>
      <c r="D8252" t="s">
        <v>735</v>
      </c>
      <c r="E8252" t="s">
        <v>725</v>
      </c>
      <c r="F8252" t="s">
        <v>20</v>
      </c>
      <c r="G8252" t="s">
        <v>736</v>
      </c>
      <c r="H8252">
        <v>3335</v>
      </c>
      <c r="I8252" s="1">
        <v>-0.77215206999999997</v>
      </c>
      <c r="J8252" s="1">
        <v>-78.524812960000006</v>
      </c>
      <c r="K8252" t="s">
        <v>21</v>
      </c>
      <c r="L8252" t="s">
        <v>22</v>
      </c>
      <c r="M8252" t="s">
        <v>23</v>
      </c>
      <c r="N8252" t="s">
        <v>24</v>
      </c>
      <c r="O8252">
        <v>130</v>
      </c>
      <c r="P8252" t="s">
        <v>191</v>
      </c>
      <c r="Q8252" t="s">
        <v>191</v>
      </c>
      <c r="R8252" t="s">
        <v>312</v>
      </c>
      <c r="T8252">
        <v>2022</v>
      </c>
      <c r="U8252" t="str">
        <f t="shared" si="257"/>
        <v>1610 A1_026SEL_25</v>
      </c>
    </row>
    <row r="8253" spans="1:21" x14ac:dyDescent="0.3">
      <c r="A8253" t="str">
        <f t="shared" si="256"/>
        <v>28,Ecuador,1610 A1,SAN_ELIAS,Cotopaxi,026SEL,3335,-0.77215207,-78.52481296,Pinaceae,Pinus,patula,Pinus patula,130,19.5,19.5, ,,2022</v>
      </c>
      <c r="B8253">
        <v>28</v>
      </c>
      <c r="C8253" t="s">
        <v>17</v>
      </c>
      <c r="D8253" t="s">
        <v>735</v>
      </c>
      <c r="E8253" t="s">
        <v>725</v>
      </c>
      <c r="F8253" t="s">
        <v>20</v>
      </c>
      <c r="G8253" t="s">
        <v>736</v>
      </c>
      <c r="H8253">
        <v>3335</v>
      </c>
      <c r="I8253" s="1">
        <v>-0.77215206999999997</v>
      </c>
      <c r="J8253" s="1">
        <v>-78.524812960000006</v>
      </c>
      <c r="K8253" t="s">
        <v>21</v>
      </c>
      <c r="L8253" t="s">
        <v>22</v>
      </c>
      <c r="M8253" t="s">
        <v>23</v>
      </c>
      <c r="N8253" t="s">
        <v>24</v>
      </c>
      <c r="O8253">
        <v>130</v>
      </c>
      <c r="P8253" t="s">
        <v>32</v>
      </c>
      <c r="Q8253" t="s">
        <v>32</v>
      </c>
      <c r="R8253" t="s">
        <v>26</v>
      </c>
      <c r="T8253">
        <v>2022</v>
      </c>
      <c r="U8253" t="str">
        <f t="shared" si="257"/>
        <v>1610 A1_026SEL_28</v>
      </c>
    </row>
    <row r="8254" spans="1:21" x14ac:dyDescent="0.3">
      <c r="A8254" t="str">
        <f t="shared" si="256"/>
        <v>31,Ecuador,1610 A1,SAN_ELIAS,Cotopaxi,026SEL,3335,-0.77215207,-78.52481296,Pinaceae,Pinus,patula,Pinus patula,130,15.5,15.5, ,,2022</v>
      </c>
      <c r="B8254">
        <v>31</v>
      </c>
      <c r="C8254" t="s">
        <v>17</v>
      </c>
      <c r="D8254" t="s">
        <v>735</v>
      </c>
      <c r="E8254" t="s">
        <v>725</v>
      </c>
      <c r="F8254" t="s">
        <v>20</v>
      </c>
      <c r="G8254" t="s">
        <v>736</v>
      </c>
      <c r="H8254">
        <v>3335</v>
      </c>
      <c r="I8254" s="1">
        <v>-0.77215206999999997</v>
      </c>
      <c r="J8254" s="1">
        <v>-78.524812960000006</v>
      </c>
      <c r="K8254" t="s">
        <v>21</v>
      </c>
      <c r="L8254" t="s">
        <v>22</v>
      </c>
      <c r="M8254" t="s">
        <v>23</v>
      </c>
      <c r="N8254" t="s">
        <v>24</v>
      </c>
      <c r="O8254">
        <v>130</v>
      </c>
      <c r="P8254" t="s">
        <v>147</v>
      </c>
      <c r="Q8254" t="s">
        <v>147</v>
      </c>
      <c r="R8254" t="s">
        <v>26</v>
      </c>
      <c r="T8254">
        <v>2022</v>
      </c>
      <c r="U8254" t="str">
        <f t="shared" si="257"/>
        <v>1610 A1_026SEL_31</v>
      </c>
    </row>
    <row r="8255" spans="1:21" x14ac:dyDescent="0.3">
      <c r="A8255" t="str">
        <f t="shared" si="256"/>
        <v>32,Ecuador,1610 A1,SAN_ELIAS,Cotopaxi,026SEL,3335,-0.77215207,-78.52481296,Pinaceae,Pinus,patula,Pinus patula,135,22.9,22.9,14.25,,2022</v>
      </c>
      <c r="B8255">
        <v>32</v>
      </c>
      <c r="C8255" t="s">
        <v>17</v>
      </c>
      <c r="D8255" t="s">
        <v>735</v>
      </c>
      <c r="E8255" t="s">
        <v>725</v>
      </c>
      <c r="F8255" t="s">
        <v>20</v>
      </c>
      <c r="G8255" t="s">
        <v>736</v>
      </c>
      <c r="H8255">
        <v>3335</v>
      </c>
      <c r="I8255" s="1">
        <v>-0.77215206999999997</v>
      </c>
      <c r="J8255" s="1">
        <v>-78.524812960000006</v>
      </c>
      <c r="K8255" t="s">
        <v>21</v>
      </c>
      <c r="L8255" t="s">
        <v>22</v>
      </c>
      <c r="M8255" t="s">
        <v>23</v>
      </c>
      <c r="N8255" t="s">
        <v>24</v>
      </c>
      <c r="O8255">
        <v>135</v>
      </c>
      <c r="P8255" t="s">
        <v>27</v>
      </c>
      <c r="Q8255" t="s">
        <v>27</v>
      </c>
      <c r="R8255" t="s">
        <v>29</v>
      </c>
      <c r="T8255">
        <v>2022</v>
      </c>
      <c r="U8255" t="str">
        <f t="shared" si="257"/>
        <v>1610 A1_026SEL_32</v>
      </c>
    </row>
    <row r="8256" spans="1:21" x14ac:dyDescent="0.3">
      <c r="A8256" t="str">
        <f t="shared" si="256"/>
        <v>33,Ecuador,1610 A1,SAN_ELIAS,Cotopaxi,026SEL,3335,-0.77215207,-78.52481296,Pinaceae,Pinus,patula,Pinus patula,130,20.1,20.1, ,,2022</v>
      </c>
      <c r="B8256">
        <v>33</v>
      </c>
      <c r="C8256" t="s">
        <v>17</v>
      </c>
      <c r="D8256" t="s">
        <v>735</v>
      </c>
      <c r="E8256" t="s">
        <v>725</v>
      </c>
      <c r="F8256" t="s">
        <v>20</v>
      </c>
      <c r="G8256" t="s">
        <v>736</v>
      </c>
      <c r="H8256">
        <v>3335</v>
      </c>
      <c r="I8256" s="1">
        <v>-0.77215206999999997</v>
      </c>
      <c r="J8256" s="1">
        <v>-78.524812960000006</v>
      </c>
      <c r="K8256" t="s">
        <v>21</v>
      </c>
      <c r="L8256" t="s">
        <v>22</v>
      </c>
      <c r="M8256" t="s">
        <v>23</v>
      </c>
      <c r="N8256" t="s">
        <v>24</v>
      </c>
      <c r="O8256">
        <v>130</v>
      </c>
      <c r="P8256" t="s">
        <v>153</v>
      </c>
      <c r="Q8256" t="s">
        <v>153</v>
      </c>
      <c r="R8256" t="s">
        <v>26</v>
      </c>
      <c r="T8256">
        <v>2022</v>
      </c>
      <c r="U8256" t="str">
        <f t="shared" si="257"/>
        <v>1610 A1_026SEL_33</v>
      </c>
    </row>
    <row r="8257" spans="1:21" x14ac:dyDescent="0.3">
      <c r="A8257" t="str">
        <f t="shared" si="256"/>
        <v>36,Ecuador,1610 A1,SAN_ELIAS,Cotopaxi,026SEL,3335,-0.77215207,-78.52481296,Pinaceae,Pinus,patula,Pinus patula,130,20.7,20.7, ,,2022</v>
      </c>
      <c r="B8257">
        <v>36</v>
      </c>
      <c r="C8257" t="s">
        <v>17</v>
      </c>
      <c r="D8257" t="s">
        <v>735</v>
      </c>
      <c r="E8257" t="s">
        <v>725</v>
      </c>
      <c r="F8257" t="s">
        <v>20</v>
      </c>
      <c r="G8257" t="s">
        <v>736</v>
      </c>
      <c r="H8257">
        <v>3335</v>
      </c>
      <c r="I8257" s="1">
        <v>-0.77215206999999997</v>
      </c>
      <c r="J8257" s="1">
        <v>-78.524812960000006</v>
      </c>
      <c r="K8257" t="s">
        <v>21</v>
      </c>
      <c r="L8257" t="s">
        <v>22</v>
      </c>
      <c r="M8257" t="s">
        <v>23</v>
      </c>
      <c r="N8257" t="s">
        <v>24</v>
      </c>
      <c r="O8257">
        <v>130</v>
      </c>
      <c r="P8257" t="s">
        <v>118</v>
      </c>
      <c r="Q8257" t="s">
        <v>118</v>
      </c>
      <c r="R8257" t="s">
        <v>26</v>
      </c>
      <c r="T8257">
        <v>2022</v>
      </c>
      <c r="U8257" t="str">
        <f t="shared" si="257"/>
        <v>1610 A1_026SEL_36</v>
      </c>
    </row>
    <row r="8258" spans="1:21" x14ac:dyDescent="0.3">
      <c r="A8258" t="str">
        <f t="shared" ref="A8258:A8321" si="258">CONCATENATE(B8258,",",C8258,",",D8258,",",E8258,",",F8258,",",G8258,",",H8258,",",I8258,",",J8258,",",K8258,",",L8258,",",M8258,",",N8258,",",O8258,",",P8258,",",Q8258,",",R8258,",",S8258,",",T8258)</f>
        <v>38,Ecuador,1610 A1,SAN_ELIAS,Cotopaxi,026SEL,3335,-0.77215207,-78.52481296,Pinaceae,Pinus,patula,Pinus patula,130,20.8,20.8, ,,2022</v>
      </c>
      <c r="B8258">
        <v>38</v>
      </c>
      <c r="C8258" t="s">
        <v>17</v>
      </c>
      <c r="D8258" t="s">
        <v>735</v>
      </c>
      <c r="E8258" t="s">
        <v>725</v>
      </c>
      <c r="F8258" t="s">
        <v>20</v>
      </c>
      <c r="G8258" t="s">
        <v>736</v>
      </c>
      <c r="H8258">
        <v>3335</v>
      </c>
      <c r="I8258" s="1">
        <v>-0.77215206999999997</v>
      </c>
      <c r="J8258" s="1">
        <v>-78.524812960000006</v>
      </c>
      <c r="K8258" t="s">
        <v>21</v>
      </c>
      <c r="L8258" t="s">
        <v>22</v>
      </c>
      <c r="M8258" t="s">
        <v>23</v>
      </c>
      <c r="N8258" t="s">
        <v>24</v>
      </c>
      <c r="O8258">
        <v>130</v>
      </c>
      <c r="P8258" t="s">
        <v>90</v>
      </c>
      <c r="Q8258" t="s">
        <v>90</v>
      </c>
      <c r="R8258" t="s">
        <v>26</v>
      </c>
      <c r="T8258">
        <v>2022</v>
      </c>
      <c r="U8258" t="str">
        <f t="shared" si="257"/>
        <v>1610 A1_026SEL_38</v>
      </c>
    </row>
    <row r="8259" spans="1:21" x14ac:dyDescent="0.3">
      <c r="A8259" t="str">
        <f t="shared" si="258"/>
        <v>39,Ecuador,1610 A1,SAN_ELIAS,Cotopaxi,026SEL,3335,-0.77215207,-78.52481296,Pinaceae,Pinus,patula,Pinus patula,130,25.5,25.5, ,,2022</v>
      </c>
      <c r="B8259">
        <v>39</v>
      </c>
      <c r="C8259" t="s">
        <v>17</v>
      </c>
      <c r="D8259" t="s">
        <v>735</v>
      </c>
      <c r="E8259" t="s">
        <v>725</v>
      </c>
      <c r="F8259" t="s">
        <v>20</v>
      </c>
      <c r="G8259" t="s">
        <v>736</v>
      </c>
      <c r="H8259">
        <v>3335</v>
      </c>
      <c r="I8259" s="1">
        <v>-0.77215206999999997</v>
      </c>
      <c r="J8259" s="1">
        <v>-78.524812960000006</v>
      </c>
      <c r="K8259" t="s">
        <v>21</v>
      </c>
      <c r="L8259" t="s">
        <v>22</v>
      </c>
      <c r="M8259" t="s">
        <v>23</v>
      </c>
      <c r="N8259" t="s">
        <v>24</v>
      </c>
      <c r="O8259">
        <v>130</v>
      </c>
      <c r="P8259" t="s">
        <v>197</v>
      </c>
      <c r="Q8259" t="s">
        <v>197</v>
      </c>
      <c r="R8259" t="s">
        <v>26</v>
      </c>
      <c r="T8259">
        <v>2022</v>
      </c>
      <c r="U8259" t="str">
        <f t="shared" ref="U8259:U8322" si="259">D8259&amp;"_"&amp;G8259&amp;"_"&amp;B8259</f>
        <v>1610 A1_026SEL_39</v>
      </c>
    </row>
    <row r="8260" spans="1:21" x14ac:dyDescent="0.3">
      <c r="A8260" t="str">
        <f t="shared" si="258"/>
        <v>41,Ecuador,1610 A1,SAN_ELIAS,Cotopaxi,026SEL,3335,-0.77215207,-78.52481296,Pinaceae,Pinus,patula,Pinus patula,130,22.4,22.4, ,,2022</v>
      </c>
      <c r="B8260">
        <v>41</v>
      </c>
      <c r="C8260" t="s">
        <v>17</v>
      </c>
      <c r="D8260" t="s">
        <v>735</v>
      </c>
      <c r="E8260" t="s">
        <v>725</v>
      </c>
      <c r="F8260" t="s">
        <v>20</v>
      </c>
      <c r="G8260" t="s">
        <v>736</v>
      </c>
      <c r="H8260">
        <v>3335</v>
      </c>
      <c r="I8260" s="1">
        <v>-0.77215206999999997</v>
      </c>
      <c r="J8260" s="1">
        <v>-78.524812960000006</v>
      </c>
      <c r="K8260" t="s">
        <v>21</v>
      </c>
      <c r="L8260" t="s">
        <v>22</v>
      </c>
      <c r="M8260" t="s">
        <v>23</v>
      </c>
      <c r="N8260" t="s">
        <v>24</v>
      </c>
      <c r="O8260">
        <v>130</v>
      </c>
      <c r="P8260" t="s">
        <v>64</v>
      </c>
      <c r="Q8260" t="s">
        <v>64</v>
      </c>
      <c r="R8260" t="s">
        <v>26</v>
      </c>
      <c r="T8260">
        <v>2022</v>
      </c>
      <c r="U8260" t="str">
        <f t="shared" si="259"/>
        <v>1610 A1_026SEL_41</v>
      </c>
    </row>
    <row r="8261" spans="1:21" x14ac:dyDescent="0.3">
      <c r="A8261" t="str">
        <f t="shared" si="258"/>
        <v>42,Ecuador,1610 A1,SAN_ELIAS,Cotopaxi,026SEL,3335,-0.77215207,-78.52481296,Pinaceae,Pinus,patula,Pinus patula,130,21.5,21.5, ,,2022</v>
      </c>
      <c r="B8261">
        <v>42</v>
      </c>
      <c r="C8261" t="s">
        <v>17</v>
      </c>
      <c r="D8261" t="s">
        <v>735</v>
      </c>
      <c r="E8261" t="s">
        <v>725</v>
      </c>
      <c r="F8261" t="s">
        <v>20</v>
      </c>
      <c r="G8261" t="s">
        <v>736</v>
      </c>
      <c r="H8261">
        <v>3335</v>
      </c>
      <c r="I8261" s="1">
        <v>-0.77215206999999997</v>
      </c>
      <c r="J8261" s="1">
        <v>-78.524812960000006</v>
      </c>
      <c r="K8261" t="s">
        <v>21</v>
      </c>
      <c r="L8261" t="s">
        <v>22</v>
      </c>
      <c r="M8261" t="s">
        <v>23</v>
      </c>
      <c r="N8261" t="s">
        <v>24</v>
      </c>
      <c r="O8261">
        <v>130</v>
      </c>
      <c r="P8261" t="s">
        <v>68</v>
      </c>
      <c r="Q8261" t="s">
        <v>68</v>
      </c>
      <c r="R8261" t="s">
        <v>26</v>
      </c>
      <c r="T8261">
        <v>2022</v>
      </c>
      <c r="U8261" t="str">
        <f t="shared" si="259"/>
        <v>1610 A1_026SEL_42</v>
      </c>
    </row>
    <row r="8262" spans="1:21" x14ac:dyDescent="0.3">
      <c r="A8262" t="str">
        <f t="shared" si="258"/>
        <v>43,Ecuador,1610 A1,SAN_ELIAS,Cotopaxi,026SEL,3335,-0.77215207,-78.52481296,Pinaceae,Pinus,patula,Pinus patula,130,22,22, ,,2022</v>
      </c>
      <c r="B8262">
        <v>43</v>
      </c>
      <c r="C8262" t="s">
        <v>17</v>
      </c>
      <c r="D8262" t="s">
        <v>735</v>
      </c>
      <c r="E8262" t="s">
        <v>725</v>
      </c>
      <c r="F8262" t="s">
        <v>20</v>
      </c>
      <c r="G8262" t="s">
        <v>736</v>
      </c>
      <c r="H8262">
        <v>3335</v>
      </c>
      <c r="I8262" s="1">
        <v>-0.77215206999999997</v>
      </c>
      <c r="J8262" s="1">
        <v>-78.524812960000006</v>
      </c>
      <c r="K8262" t="s">
        <v>21</v>
      </c>
      <c r="L8262" t="s">
        <v>22</v>
      </c>
      <c r="M8262" t="s">
        <v>23</v>
      </c>
      <c r="N8262" t="s">
        <v>24</v>
      </c>
      <c r="O8262">
        <v>130</v>
      </c>
      <c r="P8262">
        <v>22</v>
      </c>
      <c r="Q8262">
        <v>22</v>
      </c>
      <c r="R8262" t="s">
        <v>26</v>
      </c>
      <c r="T8262">
        <v>2022</v>
      </c>
      <c r="U8262" t="str">
        <f t="shared" si="259"/>
        <v>1610 A1_026SEL_43</v>
      </c>
    </row>
    <row r="8263" spans="1:21" x14ac:dyDescent="0.3">
      <c r="A8263" t="str">
        <f t="shared" si="258"/>
        <v>44,Ecuador,1610 A1,SAN_ELIAS,Cotopaxi,026SEL,3335,-0.77215207,-78.52481296,Pinaceae,Pinus,patula,Pinus patula,130,25.4,25.4, ,,2022</v>
      </c>
      <c r="B8263">
        <v>44</v>
      </c>
      <c r="C8263" t="s">
        <v>17</v>
      </c>
      <c r="D8263" t="s">
        <v>735</v>
      </c>
      <c r="E8263" t="s">
        <v>725</v>
      </c>
      <c r="F8263" t="s">
        <v>20</v>
      </c>
      <c r="G8263" t="s">
        <v>736</v>
      </c>
      <c r="H8263">
        <v>3335</v>
      </c>
      <c r="I8263" s="1">
        <v>-0.77215206999999997</v>
      </c>
      <c r="J8263" s="1">
        <v>-78.524812960000006</v>
      </c>
      <c r="K8263" t="s">
        <v>21</v>
      </c>
      <c r="L8263" t="s">
        <v>22</v>
      </c>
      <c r="M8263" t="s">
        <v>23</v>
      </c>
      <c r="N8263" t="s">
        <v>24</v>
      </c>
      <c r="O8263">
        <v>130</v>
      </c>
      <c r="P8263" t="s">
        <v>75</v>
      </c>
      <c r="Q8263" t="s">
        <v>75</v>
      </c>
      <c r="R8263" t="s">
        <v>26</v>
      </c>
      <c r="T8263">
        <v>2022</v>
      </c>
      <c r="U8263" t="str">
        <f t="shared" si="259"/>
        <v>1610 A1_026SEL_44</v>
      </c>
    </row>
    <row r="8264" spans="1:21" x14ac:dyDescent="0.3">
      <c r="A8264" t="str">
        <f t="shared" si="258"/>
        <v>47,Ecuador,1610 A1,SAN_ELIAS,Cotopaxi,026SEL,3335,-0.77215207,-78.52481296,Pinaceae,Pinus,patula,Pinus patula,130,26.5,26.5, ,,2022</v>
      </c>
      <c r="B8264">
        <v>47</v>
      </c>
      <c r="C8264" t="s">
        <v>17</v>
      </c>
      <c r="D8264" t="s">
        <v>735</v>
      </c>
      <c r="E8264" t="s">
        <v>725</v>
      </c>
      <c r="F8264" t="s">
        <v>20</v>
      </c>
      <c r="G8264" t="s">
        <v>736</v>
      </c>
      <c r="H8264">
        <v>3335</v>
      </c>
      <c r="I8264" s="1">
        <v>-0.77215206999999997</v>
      </c>
      <c r="J8264" s="1">
        <v>-78.524812960000006</v>
      </c>
      <c r="K8264" t="s">
        <v>21</v>
      </c>
      <c r="L8264" t="s">
        <v>22</v>
      </c>
      <c r="M8264" t="s">
        <v>23</v>
      </c>
      <c r="N8264" t="s">
        <v>24</v>
      </c>
      <c r="O8264">
        <v>130</v>
      </c>
      <c r="P8264" t="s">
        <v>47</v>
      </c>
      <c r="Q8264" t="s">
        <v>47</v>
      </c>
      <c r="R8264" t="s">
        <v>26</v>
      </c>
      <c r="T8264">
        <v>2022</v>
      </c>
      <c r="U8264" t="str">
        <f t="shared" si="259"/>
        <v>1610 A1_026SEL_47</v>
      </c>
    </row>
    <row r="8265" spans="1:21" x14ac:dyDescent="0.3">
      <c r="A8265" t="str">
        <f t="shared" si="258"/>
        <v>48,Ecuador,1610 A1,SAN_ELIAS,Cotopaxi,026SEL,3335,-0.77215207,-78.52481296,Pinaceae,Pinus,patula,Pinus patula,130,26.6,26.6, ,,2022</v>
      </c>
      <c r="B8265">
        <v>48</v>
      </c>
      <c r="C8265" t="s">
        <v>17</v>
      </c>
      <c r="D8265" t="s">
        <v>735</v>
      </c>
      <c r="E8265" t="s">
        <v>725</v>
      </c>
      <c r="F8265" t="s">
        <v>20</v>
      </c>
      <c r="G8265" t="s">
        <v>736</v>
      </c>
      <c r="H8265">
        <v>3335</v>
      </c>
      <c r="I8265" s="1">
        <v>-0.77215206999999997</v>
      </c>
      <c r="J8265" s="1">
        <v>-78.524812960000006</v>
      </c>
      <c r="K8265" t="s">
        <v>21</v>
      </c>
      <c r="L8265" t="s">
        <v>22</v>
      </c>
      <c r="M8265" t="s">
        <v>23</v>
      </c>
      <c r="N8265" t="s">
        <v>24</v>
      </c>
      <c r="O8265">
        <v>130</v>
      </c>
      <c r="P8265" t="s">
        <v>57</v>
      </c>
      <c r="Q8265" t="s">
        <v>57</v>
      </c>
      <c r="R8265" t="s">
        <v>26</v>
      </c>
      <c r="T8265">
        <v>2022</v>
      </c>
      <c r="U8265" t="str">
        <f t="shared" si="259"/>
        <v>1610 A1_026SEL_48</v>
      </c>
    </row>
    <row r="8266" spans="1:21" x14ac:dyDescent="0.3">
      <c r="A8266" t="str">
        <f t="shared" si="258"/>
        <v>51,Ecuador,1610 A1,SAN_ELIAS,Cotopaxi,026SEL,3335,-0.77215207,-78.52481296,Pinaceae,Pinus,patula,Pinus patula,130,9,9, ,,2022</v>
      </c>
      <c r="B8266">
        <v>51</v>
      </c>
      <c r="C8266" t="s">
        <v>17</v>
      </c>
      <c r="D8266" t="s">
        <v>735</v>
      </c>
      <c r="E8266" t="s">
        <v>725</v>
      </c>
      <c r="F8266" t="s">
        <v>20</v>
      </c>
      <c r="G8266" t="s">
        <v>736</v>
      </c>
      <c r="H8266">
        <v>3335</v>
      </c>
      <c r="I8266" s="1">
        <v>-0.77215206999999997</v>
      </c>
      <c r="J8266" s="1">
        <v>-78.524812960000006</v>
      </c>
      <c r="K8266" t="s">
        <v>21</v>
      </c>
      <c r="L8266" t="s">
        <v>22</v>
      </c>
      <c r="M8266" t="s">
        <v>23</v>
      </c>
      <c r="N8266" t="s">
        <v>24</v>
      </c>
      <c r="O8266">
        <v>130</v>
      </c>
      <c r="P8266">
        <v>9</v>
      </c>
      <c r="Q8266">
        <v>9</v>
      </c>
      <c r="R8266" t="s">
        <v>26</v>
      </c>
      <c r="T8266">
        <v>2022</v>
      </c>
      <c r="U8266" t="str">
        <f t="shared" si="259"/>
        <v>1610 A1_026SEL_51</v>
      </c>
    </row>
    <row r="8267" spans="1:21" x14ac:dyDescent="0.3">
      <c r="A8267" t="str">
        <f t="shared" si="258"/>
        <v>2.1,Ecuador,1611 A1,SAN_ELIAS,Cotopaxi,1,3385,-0.762388,-78.48356,Pinaceae,Pinus,patula,Pinus patula,130,8.3,8.3, ,,2022</v>
      </c>
      <c r="B8267" t="s">
        <v>400</v>
      </c>
      <c r="C8267" t="s">
        <v>17</v>
      </c>
      <c r="D8267" t="s">
        <v>737</v>
      </c>
      <c r="E8267" t="s">
        <v>725</v>
      </c>
      <c r="F8267" t="s">
        <v>20</v>
      </c>
      <c r="G8267">
        <v>1</v>
      </c>
      <c r="H8267">
        <v>3385</v>
      </c>
      <c r="I8267" s="1">
        <v>-0.76238799999999995</v>
      </c>
      <c r="J8267" s="1">
        <v>-78.483559999999997</v>
      </c>
      <c r="K8267" t="s">
        <v>21</v>
      </c>
      <c r="L8267" t="s">
        <v>22</v>
      </c>
      <c r="M8267" t="s">
        <v>23</v>
      </c>
      <c r="N8267" t="s">
        <v>24</v>
      </c>
      <c r="O8267">
        <v>130</v>
      </c>
      <c r="P8267" t="s">
        <v>246</v>
      </c>
      <c r="Q8267" t="s">
        <v>246</v>
      </c>
      <c r="R8267" t="s">
        <v>26</v>
      </c>
      <c r="T8267">
        <v>2022</v>
      </c>
      <c r="U8267" t="str">
        <f t="shared" si="259"/>
        <v>1611 A1_1_2.1</v>
      </c>
    </row>
    <row r="8268" spans="1:21" x14ac:dyDescent="0.3">
      <c r="A8268" t="str">
        <f t="shared" si="258"/>
        <v>2.2,Ecuador,1611 A1,SAN_ELIAS,Cotopaxi,1,3385,-0.762388,-78.48356,Pinaceae,Pinus,patula,Pinus patula,130,6.2,6.2, ,,2022</v>
      </c>
      <c r="B8268" t="s">
        <v>288</v>
      </c>
      <c r="C8268" t="s">
        <v>17</v>
      </c>
      <c r="D8268" t="s">
        <v>737</v>
      </c>
      <c r="E8268" t="s">
        <v>725</v>
      </c>
      <c r="F8268" t="s">
        <v>20</v>
      </c>
      <c r="G8268">
        <v>1</v>
      </c>
      <c r="H8268">
        <v>3385</v>
      </c>
      <c r="I8268" s="1">
        <v>-0.76238799999999995</v>
      </c>
      <c r="J8268" s="1">
        <v>-78.483559999999997</v>
      </c>
      <c r="K8268" t="s">
        <v>21</v>
      </c>
      <c r="L8268" t="s">
        <v>22</v>
      </c>
      <c r="M8268" t="s">
        <v>23</v>
      </c>
      <c r="N8268" t="s">
        <v>24</v>
      </c>
      <c r="O8268">
        <v>130</v>
      </c>
      <c r="P8268" t="s">
        <v>259</v>
      </c>
      <c r="Q8268" t="s">
        <v>259</v>
      </c>
      <c r="R8268" t="s">
        <v>26</v>
      </c>
      <c r="T8268">
        <v>2022</v>
      </c>
      <c r="U8268" t="str">
        <f t="shared" si="259"/>
        <v>1611 A1_1_2.2</v>
      </c>
    </row>
    <row r="8269" spans="1:21" x14ac:dyDescent="0.3">
      <c r="A8269" t="str">
        <f t="shared" si="258"/>
        <v>3,Ecuador,1611 A1,SAN_ELIAS,Cotopaxi,1,3385,-0.762388,-78.48356,Pinaceae,Pinus,patula,Pinus patula,130,23.7,23.7,18.5,,2022</v>
      </c>
      <c r="B8269">
        <v>3</v>
      </c>
      <c r="C8269" t="s">
        <v>17</v>
      </c>
      <c r="D8269" t="s">
        <v>737</v>
      </c>
      <c r="E8269" t="s">
        <v>725</v>
      </c>
      <c r="F8269" t="s">
        <v>20</v>
      </c>
      <c r="G8269">
        <v>1</v>
      </c>
      <c r="H8269">
        <v>3385</v>
      </c>
      <c r="I8269" s="1">
        <v>-0.76238799999999995</v>
      </c>
      <c r="J8269" s="1">
        <v>-78.483559999999997</v>
      </c>
      <c r="K8269" t="s">
        <v>21</v>
      </c>
      <c r="L8269" t="s">
        <v>22</v>
      </c>
      <c r="M8269" t="s">
        <v>23</v>
      </c>
      <c r="N8269" t="s">
        <v>24</v>
      </c>
      <c r="O8269">
        <v>130</v>
      </c>
      <c r="P8269" t="s">
        <v>82</v>
      </c>
      <c r="Q8269" t="s">
        <v>82</v>
      </c>
      <c r="R8269" t="s">
        <v>125</v>
      </c>
      <c r="T8269">
        <v>2022</v>
      </c>
      <c r="U8269" t="str">
        <f t="shared" si="259"/>
        <v>1611 A1_1_3</v>
      </c>
    </row>
    <row r="8270" spans="1:21" x14ac:dyDescent="0.3">
      <c r="A8270" t="str">
        <f t="shared" si="258"/>
        <v>4,Ecuador,1611 A1,SAN_ELIAS,Cotopaxi,1,3385,-0.762388,-78.48356,Pinaceae,Pinus,patula,Pinus patula,120,22.4,22.4,13.5,,2022</v>
      </c>
      <c r="B8270">
        <v>4</v>
      </c>
      <c r="C8270" t="s">
        <v>17</v>
      </c>
      <c r="D8270" t="s">
        <v>737</v>
      </c>
      <c r="E8270" t="s">
        <v>725</v>
      </c>
      <c r="F8270" t="s">
        <v>20</v>
      </c>
      <c r="G8270">
        <v>1</v>
      </c>
      <c r="H8270">
        <v>3385</v>
      </c>
      <c r="I8270" s="1">
        <v>-0.76238799999999995</v>
      </c>
      <c r="J8270" s="1">
        <v>-78.483559999999997</v>
      </c>
      <c r="K8270" t="s">
        <v>21</v>
      </c>
      <c r="L8270" t="s">
        <v>22</v>
      </c>
      <c r="M8270" t="s">
        <v>23</v>
      </c>
      <c r="N8270" t="s">
        <v>24</v>
      </c>
      <c r="O8270">
        <v>120</v>
      </c>
      <c r="P8270" t="s">
        <v>64</v>
      </c>
      <c r="Q8270" t="s">
        <v>64</v>
      </c>
      <c r="R8270" t="s">
        <v>102</v>
      </c>
      <c r="T8270">
        <v>2022</v>
      </c>
      <c r="U8270" t="str">
        <f t="shared" si="259"/>
        <v>1611 A1_1_4</v>
      </c>
    </row>
    <row r="8271" spans="1:21" x14ac:dyDescent="0.3">
      <c r="A8271" t="str">
        <f t="shared" si="258"/>
        <v>5,Ecuador,1611 A1,SAN_ELIAS,Cotopaxi,1,3385,-0.762388,-78.48356,Pinaceae,Pinus,patula,Pinus patula,130,23.8,23.8,17.5,,2022</v>
      </c>
      <c r="B8271">
        <v>5</v>
      </c>
      <c r="C8271" t="s">
        <v>17</v>
      </c>
      <c r="D8271" t="s">
        <v>737</v>
      </c>
      <c r="E8271" t="s">
        <v>725</v>
      </c>
      <c r="F8271" t="s">
        <v>20</v>
      </c>
      <c r="G8271">
        <v>1</v>
      </c>
      <c r="H8271">
        <v>3385</v>
      </c>
      <c r="I8271" s="1">
        <v>-0.76238799999999995</v>
      </c>
      <c r="J8271" s="1">
        <v>-78.483559999999997</v>
      </c>
      <c r="K8271" t="s">
        <v>21</v>
      </c>
      <c r="L8271" t="s">
        <v>22</v>
      </c>
      <c r="M8271" t="s">
        <v>23</v>
      </c>
      <c r="N8271" t="s">
        <v>24</v>
      </c>
      <c r="O8271">
        <v>130</v>
      </c>
      <c r="P8271" t="s">
        <v>137</v>
      </c>
      <c r="Q8271" t="s">
        <v>137</v>
      </c>
      <c r="R8271" t="s">
        <v>111</v>
      </c>
      <c r="T8271">
        <v>2022</v>
      </c>
      <c r="U8271" t="str">
        <f t="shared" si="259"/>
        <v>1611 A1_1_5</v>
      </c>
    </row>
    <row r="8272" spans="1:21" x14ac:dyDescent="0.3">
      <c r="A8272" t="str">
        <f t="shared" si="258"/>
        <v>6,Ecuador,1611 A1,SAN_ELIAS,Cotopaxi,1,3385,-0.762388,-78.48356,Pinaceae,Pinus,patula,Pinus patula,130,11,11,17,,2022</v>
      </c>
      <c r="B8272">
        <v>6</v>
      </c>
      <c r="C8272" t="s">
        <v>17</v>
      </c>
      <c r="D8272" t="s">
        <v>737</v>
      </c>
      <c r="E8272" t="s">
        <v>725</v>
      </c>
      <c r="F8272" t="s">
        <v>20</v>
      </c>
      <c r="G8272">
        <v>1</v>
      </c>
      <c r="H8272">
        <v>3385</v>
      </c>
      <c r="I8272" s="1">
        <v>-0.76238799999999995</v>
      </c>
      <c r="J8272" s="1">
        <v>-78.483559999999997</v>
      </c>
      <c r="K8272" t="s">
        <v>21</v>
      </c>
      <c r="L8272" t="s">
        <v>22</v>
      </c>
      <c r="M8272" t="s">
        <v>23</v>
      </c>
      <c r="N8272" t="s">
        <v>24</v>
      </c>
      <c r="O8272">
        <v>130</v>
      </c>
      <c r="P8272">
        <v>11</v>
      </c>
      <c r="Q8272">
        <v>11</v>
      </c>
      <c r="R8272">
        <v>17</v>
      </c>
      <c r="T8272">
        <v>2022</v>
      </c>
      <c r="U8272" t="str">
        <f t="shared" si="259"/>
        <v>1611 A1_1_6</v>
      </c>
    </row>
    <row r="8273" spans="1:21" x14ac:dyDescent="0.3">
      <c r="A8273" t="str">
        <f t="shared" si="258"/>
        <v>7,Ecuador,1611 A1,SAN_ELIAS,Cotopaxi,1,3385,-0.762388,-78.48356,Pinaceae,Pinus,patula,Pinus patula,130,22,22, ,,2022</v>
      </c>
      <c r="B8273">
        <v>7</v>
      </c>
      <c r="C8273" t="s">
        <v>17</v>
      </c>
      <c r="D8273" t="s">
        <v>737</v>
      </c>
      <c r="E8273" t="s">
        <v>725</v>
      </c>
      <c r="F8273" t="s">
        <v>20</v>
      </c>
      <c r="G8273">
        <v>1</v>
      </c>
      <c r="H8273">
        <v>3385</v>
      </c>
      <c r="I8273" s="1">
        <v>-0.76238799999999995</v>
      </c>
      <c r="J8273" s="1">
        <v>-78.483559999999997</v>
      </c>
      <c r="K8273" t="s">
        <v>21</v>
      </c>
      <c r="L8273" t="s">
        <v>22</v>
      </c>
      <c r="M8273" t="s">
        <v>23</v>
      </c>
      <c r="N8273" t="s">
        <v>24</v>
      </c>
      <c r="O8273">
        <v>130</v>
      </c>
      <c r="P8273">
        <v>22</v>
      </c>
      <c r="Q8273">
        <v>22</v>
      </c>
      <c r="R8273" t="s">
        <v>26</v>
      </c>
      <c r="T8273">
        <v>2022</v>
      </c>
      <c r="U8273" t="str">
        <f t="shared" si="259"/>
        <v>1611 A1_1_7</v>
      </c>
    </row>
    <row r="8274" spans="1:21" x14ac:dyDescent="0.3">
      <c r="A8274" t="str">
        <f t="shared" si="258"/>
        <v>8,Ecuador,1611 A1,SAN_ELIAS,Cotopaxi,1,3385,-0.762388,-78.48356,Pinaceae,Pinus,patula,Pinus patula,120,19,19, ,,2022</v>
      </c>
      <c r="B8274">
        <v>8</v>
      </c>
      <c r="C8274" t="s">
        <v>17</v>
      </c>
      <c r="D8274" t="s">
        <v>737</v>
      </c>
      <c r="E8274" t="s">
        <v>725</v>
      </c>
      <c r="F8274" t="s">
        <v>20</v>
      </c>
      <c r="G8274">
        <v>1</v>
      </c>
      <c r="H8274">
        <v>3385</v>
      </c>
      <c r="I8274" s="1">
        <v>-0.76238799999999995</v>
      </c>
      <c r="J8274" s="1">
        <v>-78.483559999999997</v>
      </c>
      <c r="K8274" t="s">
        <v>21</v>
      </c>
      <c r="L8274" t="s">
        <v>22</v>
      </c>
      <c r="M8274" t="s">
        <v>23</v>
      </c>
      <c r="N8274" t="s">
        <v>24</v>
      </c>
      <c r="O8274">
        <v>120</v>
      </c>
      <c r="P8274">
        <v>19</v>
      </c>
      <c r="Q8274">
        <v>19</v>
      </c>
      <c r="R8274" t="s">
        <v>26</v>
      </c>
      <c r="T8274">
        <v>2022</v>
      </c>
      <c r="U8274" t="str">
        <f t="shared" si="259"/>
        <v>1611 A1_1_8</v>
      </c>
    </row>
    <row r="8275" spans="1:21" x14ac:dyDescent="0.3">
      <c r="A8275" t="str">
        <f t="shared" si="258"/>
        <v>9,Ecuador,1611 A1,SAN_ELIAS,Cotopaxi,1,3385,-0.762388,-78.48356,Pinaceae,Pinus,patula,Pinus patula,130,16.8,16.8,13,,2022</v>
      </c>
      <c r="B8275">
        <v>9</v>
      </c>
      <c r="C8275" t="s">
        <v>17</v>
      </c>
      <c r="D8275" t="s">
        <v>737</v>
      </c>
      <c r="E8275" t="s">
        <v>725</v>
      </c>
      <c r="F8275" t="s">
        <v>20</v>
      </c>
      <c r="G8275">
        <v>1</v>
      </c>
      <c r="H8275">
        <v>3385</v>
      </c>
      <c r="I8275" s="1">
        <v>-0.76238799999999995</v>
      </c>
      <c r="J8275" s="1">
        <v>-78.483559999999997</v>
      </c>
      <c r="K8275" t="s">
        <v>21</v>
      </c>
      <c r="L8275" t="s">
        <v>22</v>
      </c>
      <c r="M8275" t="s">
        <v>23</v>
      </c>
      <c r="N8275" t="s">
        <v>24</v>
      </c>
      <c r="O8275">
        <v>130</v>
      </c>
      <c r="P8275" t="s">
        <v>55</v>
      </c>
      <c r="Q8275" t="s">
        <v>55</v>
      </c>
      <c r="R8275">
        <v>13</v>
      </c>
      <c r="T8275">
        <v>2022</v>
      </c>
      <c r="U8275" t="str">
        <f t="shared" si="259"/>
        <v>1611 A1_1_9</v>
      </c>
    </row>
    <row r="8276" spans="1:21" x14ac:dyDescent="0.3">
      <c r="A8276" t="str">
        <f t="shared" si="258"/>
        <v>10,Ecuador,1611 A1,SAN_ELIAS,Cotopaxi,1,3385,-0.762388,-78.48356,Pinaceae,Pinus,patula,Pinus patula,120,21.5,21.5,19,,2022</v>
      </c>
      <c r="B8276">
        <v>10</v>
      </c>
      <c r="C8276" t="s">
        <v>17</v>
      </c>
      <c r="D8276" t="s">
        <v>737</v>
      </c>
      <c r="E8276" t="s">
        <v>725</v>
      </c>
      <c r="F8276" t="s">
        <v>20</v>
      </c>
      <c r="G8276">
        <v>1</v>
      </c>
      <c r="H8276">
        <v>3385</v>
      </c>
      <c r="I8276" s="1">
        <v>-0.76238799999999995</v>
      </c>
      <c r="J8276" s="1">
        <v>-78.483559999999997</v>
      </c>
      <c r="K8276" t="s">
        <v>21</v>
      </c>
      <c r="L8276" t="s">
        <v>22</v>
      </c>
      <c r="M8276" t="s">
        <v>23</v>
      </c>
      <c r="N8276" t="s">
        <v>24</v>
      </c>
      <c r="O8276">
        <v>120</v>
      </c>
      <c r="P8276" t="s">
        <v>68</v>
      </c>
      <c r="Q8276" t="s">
        <v>68</v>
      </c>
      <c r="R8276">
        <v>19</v>
      </c>
      <c r="T8276">
        <v>2022</v>
      </c>
      <c r="U8276" t="str">
        <f t="shared" si="259"/>
        <v>1611 A1_1_10</v>
      </c>
    </row>
    <row r="8277" spans="1:21" x14ac:dyDescent="0.3">
      <c r="A8277" t="str">
        <f t="shared" si="258"/>
        <v>11,Ecuador,1611 A1,SAN_ELIAS,Cotopaxi,1,3385,-0.762388,-78.48356,Pinaceae,Pinus,patula,Pinus patula,120,22,22,16,,2022</v>
      </c>
      <c r="B8277">
        <v>11</v>
      </c>
      <c r="C8277" t="s">
        <v>17</v>
      </c>
      <c r="D8277" t="s">
        <v>737</v>
      </c>
      <c r="E8277" t="s">
        <v>725</v>
      </c>
      <c r="F8277" t="s">
        <v>20</v>
      </c>
      <c r="G8277">
        <v>1</v>
      </c>
      <c r="H8277">
        <v>3385</v>
      </c>
      <c r="I8277" s="1">
        <v>-0.76238799999999995</v>
      </c>
      <c r="J8277" s="1">
        <v>-78.483559999999997</v>
      </c>
      <c r="K8277" t="s">
        <v>21</v>
      </c>
      <c r="L8277" t="s">
        <v>22</v>
      </c>
      <c r="M8277" t="s">
        <v>23</v>
      </c>
      <c r="N8277" t="s">
        <v>24</v>
      </c>
      <c r="O8277">
        <v>120</v>
      </c>
      <c r="P8277">
        <v>22</v>
      </c>
      <c r="Q8277">
        <v>22</v>
      </c>
      <c r="R8277">
        <v>16</v>
      </c>
      <c r="T8277">
        <v>2022</v>
      </c>
      <c r="U8277" t="str">
        <f t="shared" si="259"/>
        <v>1611 A1_1_11</v>
      </c>
    </row>
    <row r="8278" spans="1:21" x14ac:dyDescent="0.3">
      <c r="A8278" t="str">
        <f t="shared" si="258"/>
        <v>12,Ecuador,1611 A1,SAN_ELIAS,Cotopaxi,1,3385,-0.762388,-78.48356,Pinaceae,Pinus,patula,Pinus patula,130,18.7,18.7, ,,2022</v>
      </c>
      <c r="B8278">
        <v>12</v>
      </c>
      <c r="C8278" t="s">
        <v>17</v>
      </c>
      <c r="D8278" t="s">
        <v>737</v>
      </c>
      <c r="E8278" t="s">
        <v>725</v>
      </c>
      <c r="F8278" t="s">
        <v>20</v>
      </c>
      <c r="G8278">
        <v>1</v>
      </c>
      <c r="H8278">
        <v>3385</v>
      </c>
      <c r="I8278" s="1">
        <v>-0.76238799999999995</v>
      </c>
      <c r="J8278" s="1">
        <v>-78.483559999999997</v>
      </c>
      <c r="K8278" t="s">
        <v>21</v>
      </c>
      <c r="L8278" t="s">
        <v>22</v>
      </c>
      <c r="M8278" t="s">
        <v>23</v>
      </c>
      <c r="N8278" t="s">
        <v>24</v>
      </c>
      <c r="O8278">
        <v>130</v>
      </c>
      <c r="P8278" t="s">
        <v>53</v>
      </c>
      <c r="Q8278" t="s">
        <v>53</v>
      </c>
      <c r="R8278" t="s">
        <v>26</v>
      </c>
      <c r="T8278">
        <v>2022</v>
      </c>
      <c r="U8278" t="str">
        <f t="shared" si="259"/>
        <v>1611 A1_1_12</v>
      </c>
    </row>
    <row r="8279" spans="1:21" x14ac:dyDescent="0.3">
      <c r="A8279" t="str">
        <f t="shared" si="258"/>
        <v>13,Ecuador,1611 A1,SAN_ELIAS,Cotopaxi,1,3385,-0.762388,-78.48356,Pinaceae,Pinus,patula,Pinus patula,130,22.1,22.1,14,,2022</v>
      </c>
      <c r="B8279">
        <v>13</v>
      </c>
      <c r="C8279" t="s">
        <v>17</v>
      </c>
      <c r="D8279" t="s">
        <v>737</v>
      </c>
      <c r="E8279" t="s">
        <v>725</v>
      </c>
      <c r="F8279" t="s">
        <v>20</v>
      </c>
      <c r="G8279">
        <v>1</v>
      </c>
      <c r="H8279">
        <v>3385</v>
      </c>
      <c r="I8279" s="1">
        <v>-0.76238799999999995</v>
      </c>
      <c r="J8279" s="1">
        <v>-78.483559999999997</v>
      </c>
      <c r="K8279" t="s">
        <v>21</v>
      </c>
      <c r="L8279" t="s">
        <v>22</v>
      </c>
      <c r="M8279" t="s">
        <v>23</v>
      </c>
      <c r="N8279" t="s">
        <v>24</v>
      </c>
      <c r="O8279">
        <v>130</v>
      </c>
      <c r="P8279" t="s">
        <v>384</v>
      </c>
      <c r="Q8279" t="s">
        <v>384</v>
      </c>
      <c r="R8279">
        <v>14</v>
      </c>
      <c r="T8279">
        <v>2022</v>
      </c>
      <c r="U8279" t="str">
        <f t="shared" si="259"/>
        <v>1611 A1_1_13</v>
      </c>
    </row>
    <row r="8280" spans="1:21" x14ac:dyDescent="0.3">
      <c r="A8280" t="str">
        <f t="shared" si="258"/>
        <v>14,Ecuador,1611 A1,SAN_ELIAS,Cotopaxi,1,3385,-0.762388,-78.48356,Pinaceae,Pinus,patula,Pinus patula,130,21,21,15.5,,2022</v>
      </c>
      <c r="B8280">
        <v>14</v>
      </c>
      <c r="C8280" t="s">
        <v>17</v>
      </c>
      <c r="D8280" t="s">
        <v>737</v>
      </c>
      <c r="E8280" t="s">
        <v>725</v>
      </c>
      <c r="F8280" t="s">
        <v>20</v>
      </c>
      <c r="G8280">
        <v>1</v>
      </c>
      <c r="H8280">
        <v>3385</v>
      </c>
      <c r="I8280" s="1">
        <v>-0.76238799999999995</v>
      </c>
      <c r="J8280" s="1">
        <v>-78.483559999999997</v>
      </c>
      <c r="K8280" t="s">
        <v>21</v>
      </c>
      <c r="L8280" t="s">
        <v>22</v>
      </c>
      <c r="M8280" t="s">
        <v>23</v>
      </c>
      <c r="N8280" t="s">
        <v>24</v>
      </c>
      <c r="O8280">
        <v>130</v>
      </c>
      <c r="P8280">
        <v>21</v>
      </c>
      <c r="Q8280">
        <v>21</v>
      </c>
      <c r="R8280" t="s">
        <v>147</v>
      </c>
      <c r="T8280">
        <v>2022</v>
      </c>
      <c r="U8280" t="str">
        <f t="shared" si="259"/>
        <v>1611 A1_1_14</v>
      </c>
    </row>
    <row r="8281" spans="1:21" x14ac:dyDescent="0.3">
      <c r="A8281" t="str">
        <f t="shared" si="258"/>
        <v>15,Ecuador,1611 A1,SAN_ELIAS,Cotopaxi,1,3385,-0.762388,-78.48356,Pinaceae,Pinus,patula,Pinus patula,130,28.5,28.5,19,,2022</v>
      </c>
      <c r="B8281">
        <v>15</v>
      </c>
      <c r="C8281" t="s">
        <v>17</v>
      </c>
      <c r="D8281" t="s">
        <v>737</v>
      </c>
      <c r="E8281" t="s">
        <v>725</v>
      </c>
      <c r="F8281" t="s">
        <v>20</v>
      </c>
      <c r="G8281">
        <v>1</v>
      </c>
      <c r="H8281">
        <v>3385</v>
      </c>
      <c r="I8281" s="1">
        <v>-0.76238799999999995</v>
      </c>
      <c r="J8281" s="1">
        <v>-78.483559999999997</v>
      </c>
      <c r="K8281" t="s">
        <v>21</v>
      </c>
      <c r="L8281" t="s">
        <v>22</v>
      </c>
      <c r="M8281" t="s">
        <v>23</v>
      </c>
      <c r="N8281" t="s">
        <v>24</v>
      </c>
      <c r="O8281">
        <v>130</v>
      </c>
      <c r="P8281" t="s">
        <v>31</v>
      </c>
      <c r="Q8281" t="s">
        <v>31</v>
      </c>
      <c r="R8281">
        <v>19</v>
      </c>
      <c r="T8281">
        <v>2022</v>
      </c>
      <c r="U8281" t="str">
        <f t="shared" si="259"/>
        <v>1611 A1_1_15</v>
      </c>
    </row>
    <row r="8282" spans="1:21" x14ac:dyDescent="0.3">
      <c r="A8282" t="str">
        <f t="shared" si="258"/>
        <v>16,Ecuador,1611 A1,SAN_ELIAS,Cotopaxi,1,3385,-0.762388,-78.48356,Pinaceae,Pinus,patula,Pinus patula,130,22.8,22.8,16,,2022</v>
      </c>
      <c r="B8282">
        <v>16</v>
      </c>
      <c r="C8282" t="s">
        <v>17</v>
      </c>
      <c r="D8282" t="s">
        <v>737</v>
      </c>
      <c r="E8282" t="s">
        <v>725</v>
      </c>
      <c r="F8282" t="s">
        <v>20</v>
      </c>
      <c r="G8282">
        <v>1</v>
      </c>
      <c r="H8282">
        <v>3385</v>
      </c>
      <c r="I8282" s="1">
        <v>-0.76238799999999995</v>
      </c>
      <c r="J8282" s="1">
        <v>-78.483559999999997</v>
      </c>
      <c r="K8282" t="s">
        <v>21</v>
      </c>
      <c r="L8282" t="s">
        <v>22</v>
      </c>
      <c r="M8282" t="s">
        <v>23</v>
      </c>
      <c r="N8282" t="s">
        <v>24</v>
      </c>
      <c r="O8282">
        <v>130</v>
      </c>
      <c r="P8282" t="s">
        <v>79</v>
      </c>
      <c r="Q8282" t="s">
        <v>79</v>
      </c>
      <c r="R8282">
        <v>16</v>
      </c>
      <c r="T8282">
        <v>2022</v>
      </c>
      <c r="U8282" t="str">
        <f t="shared" si="259"/>
        <v>1611 A1_1_16</v>
      </c>
    </row>
    <row r="8283" spans="1:21" x14ac:dyDescent="0.3">
      <c r="A8283" t="str">
        <f t="shared" si="258"/>
        <v>17,Ecuador,1611 A1,SAN_ELIAS,Cotopaxi,1,3385,-0.762388,-78.48356,Pinaceae,Pinus,patula,Pinus patula,130,21.2,21.2,14,,2022</v>
      </c>
      <c r="B8283">
        <v>17</v>
      </c>
      <c r="C8283" t="s">
        <v>17</v>
      </c>
      <c r="D8283" t="s">
        <v>737</v>
      </c>
      <c r="E8283" t="s">
        <v>725</v>
      </c>
      <c r="F8283" t="s">
        <v>20</v>
      </c>
      <c r="G8283">
        <v>1</v>
      </c>
      <c r="H8283">
        <v>3385</v>
      </c>
      <c r="I8283" s="1">
        <v>-0.76238799999999995</v>
      </c>
      <c r="J8283" s="1">
        <v>-78.483559999999997</v>
      </c>
      <c r="K8283" t="s">
        <v>21</v>
      </c>
      <c r="L8283" t="s">
        <v>22</v>
      </c>
      <c r="M8283" t="s">
        <v>23</v>
      </c>
      <c r="N8283" t="s">
        <v>24</v>
      </c>
      <c r="O8283">
        <v>130</v>
      </c>
      <c r="P8283" t="s">
        <v>114</v>
      </c>
      <c r="Q8283" t="s">
        <v>114</v>
      </c>
      <c r="R8283">
        <v>14</v>
      </c>
      <c r="T8283">
        <v>2022</v>
      </c>
      <c r="U8283" t="str">
        <f t="shared" si="259"/>
        <v>1611 A1_1_17</v>
      </c>
    </row>
    <row r="8284" spans="1:21" x14ac:dyDescent="0.3">
      <c r="A8284" t="str">
        <f t="shared" si="258"/>
        <v>18,Ecuador,1611 A1,SAN_ELIAS,Cotopaxi,1,3385,-0.762388,-78.48356,Pinaceae,Pinus,patula,Pinus patula,130,19,19,15,,2022</v>
      </c>
      <c r="B8284">
        <v>18</v>
      </c>
      <c r="C8284" t="s">
        <v>17</v>
      </c>
      <c r="D8284" t="s">
        <v>737</v>
      </c>
      <c r="E8284" t="s">
        <v>725</v>
      </c>
      <c r="F8284" t="s">
        <v>20</v>
      </c>
      <c r="G8284">
        <v>1</v>
      </c>
      <c r="H8284">
        <v>3385</v>
      </c>
      <c r="I8284" s="1">
        <v>-0.76238799999999995</v>
      </c>
      <c r="J8284" s="1">
        <v>-78.483559999999997</v>
      </c>
      <c r="K8284" t="s">
        <v>21</v>
      </c>
      <c r="L8284" t="s">
        <v>22</v>
      </c>
      <c r="M8284" t="s">
        <v>23</v>
      </c>
      <c r="N8284" t="s">
        <v>24</v>
      </c>
      <c r="O8284">
        <v>130</v>
      </c>
      <c r="P8284">
        <v>19</v>
      </c>
      <c r="Q8284">
        <v>19</v>
      </c>
      <c r="R8284">
        <v>15</v>
      </c>
      <c r="T8284">
        <v>2022</v>
      </c>
      <c r="U8284" t="str">
        <f t="shared" si="259"/>
        <v>1611 A1_1_18</v>
      </c>
    </row>
    <row r="8285" spans="1:21" x14ac:dyDescent="0.3">
      <c r="A8285" t="str">
        <f t="shared" si="258"/>
        <v>19,Ecuador,1611 A1,SAN_ELIAS,Cotopaxi,1,3385,-0.762388,-78.48356,Pinaceae,Pinus,patula,Pinus patula,130,22.8,22.8,15,,2022</v>
      </c>
      <c r="B8285">
        <v>19</v>
      </c>
      <c r="C8285" t="s">
        <v>17</v>
      </c>
      <c r="D8285" t="s">
        <v>737</v>
      </c>
      <c r="E8285" t="s">
        <v>725</v>
      </c>
      <c r="F8285" t="s">
        <v>20</v>
      </c>
      <c r="G8285">
        <v>1</v>
      </c>
      <c r="H8285">
        <v>3385</v>
      </c>
      <c r="I8285" s="1">
        <v>-0.76238799999999995</v>
      </c>
      <c r="J8285" s="1">
        <v>-78.483559999999997</v>
      </c>
      <c r="K8285" t="s">
        <v>21</v>
      </c>
      <c r="L8285" t="s">
        <v>22</v>
      </c>
      <c r="M8285" t="s">
        <v>23</v>
      </c>
      <c r="N8285" t="s">
        <v>24</v>
      </c>
      <c r="O8285">
        <v>130</v>
      </c>
      <c r="P8285" t="s">
        <v>79</v>
      </c>
      <c r="Q8285" t="s">
        <v>79</v>
      </c>
      <c r="R8285">
        <v>15</v>
      </c>
      <c r="T8285">
        <v>2022</v>
      </c>
      <c r="U8285" t="str">
        <f t="shared" si="259"/>
        <v>1611 A1_1_19</v>
      </c>
    </row>
    <row r="8286" spans="1:21" x14ac:dyDescent="0.3">
      <c r="A8286" t="str">
        <f t="shared" si="258"/>
        <v>20,Ecuador,1611 A1,SAN_ELIAS,Cotopaxi,1,3385,-0.762388,-78.48356,Pinaceae,Pinus,patula,Pinus patula,130,20.8,20.8, ,,2022</v>
      </c>
      <c r="B8286">
        <v>20</v>
      </c>
      <c r="C8286" t="s">
        <v>17</v>
      </c>
      <c r="D8286" t="s">
        <v>737</v>
      </c>
      <c r="E8286" t="s">
        <v>725</v>
      </c>
      <c r="F8286" t="s">
        <v>20</v>
      </c>
      <c r="G8286">
        <v>1</v>
      </c>
      <c r="H8286">
        <v>3385</v>
      </c>
      <c r="I8286" s="1">
        <v>-0.76238799999999995</v>
      </c>
      <c r="J8286" s="1">
        <v>-78.483559999999997</v>
      </c>
      <c r="K8286" t="s">
        <v>21</v>
      </c>
      <c r="L8286" t="s">
        <v>22</v>
      </c>
      <c r="M8286" t="s">
        <v>23</v>
      </c>
      <c r="N8286" t="s">
        <v>24</v>
      </c>
      <c r="O8286">
        <v>130</v>
      </c>
      <c r="P8286" t="s">
        <v>90</v>
      </c>
      <c r="Q8286" t="s">
        <v>90</v>
      </c>
      <c r="R8286" t="s">
        <v>26</v>
      </c>
      <c r="T8286">
        <v>2022</v>
      </c>
      <c r="U8286" t="str">
        <f t="shared" si="259"/>
        <v>1611 A1_1_20</v>
      </c>
    </row>
    <row r="8287" spans="1:21" x14ac:dyDescent="0.3">
      <c r="A8287" t="str">
        <f t="shared" si="258"/>
        <v>21,Ecuador,1611 A1,SAN_ELIAS,Cotopaxi,1,3385,-0.762388,-78.48356,Pinaceae,Pinus,patula,Pinus patula,130,21,21, ,,2022</v>
      </c>
      <c r="B8287">
        <v>21</v>
      </c>
      <c r="C8287" t="s">
        <v>17</v>
      </c>
      <c r="D8287" t="s">
        <v>737</v>
      </c>
      <c r="E8287" t="s">
        <v>725</v>
      </c>
      <c r="F8287" t="s">
        <v>20</v>
      </c>
      <c r="G8287">
        <v>1</v>
      </c>
      <c r="H8287">
        <v>3385</v>
      </c>
      <c r="I8287" s="1">
        <v>-0.76238799999999995</v>
      </c>
      <c r="J8287" s="1">
        <v>-78.483559999999997</v>
      </c>
      <c r="K8287" t="s">
        <v>21</v>
      </c>
      <c r="L8287" t="s">
        <v>22</v>
      </c>
      <c r="M8287" t="s">
        <v>23</v>
      </c>
      <c r="N8287" t="s">
        <v>24</v>
      </c>
      <c r="O8287">
        <v>130</v>
      </c>
      <c r="P8287">
        <v>21</v>
      </c>
      <c r="Q8287">
        <v>21</v>
      </c>
      <c r="R8287" t="s">
        <v>26</v>
      </c>
      <c r="T8287">
        <v>2022</v>
      </c>
      <c r="U8287" t="str">
        <f t="shared" si="259"/>
        <v>1611 A1_1_21</v>
      </c>
    </row>
    <row r="8288" spans="1:21" x14ac:dyDescent="0.3">
      <c r="A8288" t="str">
        <f t="shared" si="258"/>
        <v>22,Ecuador,1611 A1,SAN_ELIAS,Cotopaxi,1,3385,-0.762388,-78.48356,Pinaceae,Pinus,patula,Pinus patula,130,19.2,19.2, ,,2022</v>
      </c>
      <c r="B8288">
        <v>22</v>
      </c>
      <c r="C8288" t="s">
        <v>17</v>
      </c>
      <c r="D8288" t="s">
        <v>737</v>
      </c>
      <c r="E8288" t="s">
        <v>725</v>
      </c>
      <c r="F8288" t="s">
        <v>20</v>
      </c>
      <c r="G8288">
        <v>1</v>
      </c>
      <c r="H8288">
        <v>3385</v>
      </c>
      <c r="I8288" s="1">
        <v>-0.76238799999999995</v>
      </c>
      <c r="J8288" s="1">
        <v>-78.483559999999997</v>
      </c>
      <c r="K8288" t="s">
        <v>21</v>
      </c>
      <c r="L8288" t="s">
        <v>22</v>
      </c>
      <c r="M8288" t="s">
        <v>23</v>
      </c>
      <c r="N8288" t="s">
        <v>24</v>
      </c>
      <c r="O8288">
        <v>130</v>
      </c>
      <c r="P8288" t="s">
        <v>58</v>
      </c>
      <c r="Q8288" t="s">
        <v>58</v>
      </c>
      <c r="R8288" t="s">
        <v>26</v>
      </c>
      <c r="T8288">
        <v>2022</v>
      </c>
      <c r="U8288" t="str">
        <f t="shared" si="259"/>
        <v>1611 A1_1_22</v>
      </c>
    </row>
    <row r="8289" spans="1:21" x14ac:dyDescent="0.3">
      <c r="A8289" t="str">
        <f t="shared" si="258"/>
        <v>23,Ecuador,1611 A1,SAN_ELIAS,Cotopaxi,1,3385,-0.762388,-78.48356,Pinaceae,Pinus,patula,Pinus patula,130,23.5,23.5, ,,2022</v>
      </c>
      <c r="B8289">
        <v>23</v>
      </c>
      <c r="C8289" t="s">
        <v>17</v>
      </c>
      <c r="D8289" t="s">
        <v>737</v>
      </c>
      <c r="E8289" t="s">
        <v>725</v>
      </c>
      <c r="F8289" t="s">
        <v>20</v>
      </c>
      <c r="G8289">
        <v>1</v>
      </c>
      <c r="H8289">
        <v>3385</v>
      </c>
      <c r="I8289" s="1">
        <v>-0.76238799999999995</v>
      </c>
      <c r="J8289" s="1">
        <v>-78.483559999999997</v>
      </c>
      <c r="K8289" t="s">
        <v>21</v>
      </c>
      <c r="L8289" t="s">
        <v>22</v>
      </c>
      <c r="M8289" t="s">
        <v>23</v>
      </c>
      <c r="N8289" t="s">
        <v>24</v>
      </c>
      <c r="O8289">
        <v>130</v>
      </c>
      <c r="P8289" t="s">
        <v>107</v>
      </c>
      <c r="Q8289" t="s">
        <v>107</v>
      </c>
      <c r="R8289" t="s">
        <v>26</v>
      </c>
      <c r="T8289">
        <v>2022</v>
      </c>
      <c r="U8289" t="str">
        <f t="shared" si="259"/>
        <v>1611 A1_1_23</v>
      </c>
    </row>
    <row r="8290" spans="1:21" x14ac:dyDescent="0.3">
      <c r="A8290" t="str">
        <f t="shared" si="258"/>
        <v>24,Ecuador,1611 A1,SAN_ELIAS,Cotopaxi,1,3385,-0.762388,-78.48356,Pinaceae,Pinus,patula,Pinus patula,130,22.6,22.6,12,,2022</v>
      </c>
      <c r="B8290">
        <v>24</v>
      </c>
      <c r="C8290" t="s">
        <v>17</v>
      </c>
      <c r="D8290" t="s">
        <v>737</v>
      </c>
      <c r="E8290" t="s">
        <v>725</v>
      </c>
      <c r="F8290" t="s">
        <v>20</v>
      </c>
      <c r="G8290">
        <v>1</v>
      </c>
      <c r="H8290">
        <v>3385</v>
      </c>
      <c r="I8290" s="1">
        <v>-0.76238799999999995</v>
      </c>
      <c r="J8290" s="1">
        <v>-78.483559999999997</v>
      </c>
      <c r="K8290" t="s">
        <v>21</v>
      </c>
      <c r="L8290" t="s">
        <v>22</v>
      </c>
      <c r="M8290" t="s">
        <v>23</v>
      </c>
      <c r="N8290" t="s">
        <v>24</v>
      </c>
      <c r="O8290">
        <v>130</v>
      </c>
      <c r="P8290" t="s">
        <v>199</v>
      </c>
      <c r="Q8290" t="s">
        <v>199</v>
      </c>
      <c r="R8290">
        <v>12</v>
      </c>
      <c r="T8290">
        <v>2022</v>
      </c>
      <c r="U8290" t="str">
        <f t="shared" si="259"/>
        <v>1611 A1_1_24</v>
      </c>
    </row>
    <row r="8291" spans="1:21" x14ac:dyDescent="0.3">
      <c r="A8291" t="str">
        <f t="shared" si="258"/>
        <v>25,Ecuador,1611 A1,SAN_ELIAS,Cotopaxi,1,3385,-0.762388,-78.48356,Pinaceae,Pinus,patula,Pinus patula,120,12.3,12.3,9.5,,2022</v>
      </c>
      <c r="B8291">
        <v>25</v>
      </c>
      <c r="C8291" t="s">
        <v>17</v>
      </c>
      <c r="D8291" t="s">
        <v>737</v>
      </c>
      <c r="E8291" t="s">
        <v>725</v>
      </c>
      <c r="F8291" t="s">
        <v>20</v>
      </c>
      <c r="G8291">
        <v>1</v>
      </c>
      <c r="H8291">
        <v>3385</v>
      </c>
      <c r="I8291" s="1">
        <v>-0.76238799999999995</v>
      </c>
      <c r="J8291" s="1">
        <v>-78.483559999999997</v>
      </c>
      <c r="K8291" t="s">
        <v>21</v>
      </c>
      <c r="L8291" t="s">
        <v>22</v>
      </c>
      <c r="M8291" t="s">
        <v>23</v>
      </c>
      <c r="N8291" t="s">
        <v>24</v>
      </c>
      <c r="O8291">
        <v>120</v>
      </c>
      <c r="P8291" t="s">
        <v>156</v>
      </c>
      <c r="Q8291" t="s">
        <v>156</v>
      </c>
      <c r="R8291" t="s">
        <v>103</v>
      </c>
      <c r="T8291">
        <v>2022</v>
      </c>
      <c r="U8291" t="str">
        <f t="shared" si="259"/>
        <v>1611 A1_1_25</v>
      </c>
    </row>
    <row r="8292" spans="1:21" x14ac:dyDescent="0.3">
      <c r="A8292" t="str">
        <f t="shared" si="258"/>
        <v>26,Ecuador,1611 A1,SAN_ELIAS,Cotopaxi,1,3385,-0.762388,-78.48356,Pinaceae,Pinus,patula,Pinus patula,130,20,20,14.5,,2022</v>
      </c>
      <c r="B8292">
        <v>26</v>
      </c>
      <c r="C8292" t="s">
        <v>17</v>
      </c>
      <c r="D8292" t="s">
        <v>737</v>
      </c>
      <c r="E8292" t="s">
        <v>725</v>
      </c>
      <c r="F8292" t="s">
        <v>20</v>
      </c>
      <c r="G8292">
        <v>1</v>
      </c>
      <c r="H8292">
        <v>3385</v>
      </c>
      <c r="I8292" s="1">
        <v>-0.76238799999999995</v>
      </c>
      <c r="J8292" s="1">
        <v>-78.483559999999997</v>
      </c>
      <c r="K8292" t="s">
        <v>21</v>
      </c>
      <c r="L8292" t="s">
        <v>22</v>
      </c>
      <c r="M8292" t="s">
        <v>23</v>
      </c>
      <c r="N8292" t="s">
        <v>24</v>
      </c>
      <c r="O8292">
        <v>130</v>
      </c>
      <c r="P8292">
        <v>20</v>
      </c>
      <c r="Q8292">
        <v>20</v>
      </c>
      <c r="R8292" t="s">
        <v>95</v>
      </c>
      <c r="T8292">
        <v>2022</v>
      </c>
      <c r="U8292" t="str">
        <f t="shared" si="259"/>
        <v>1611 A1_1_26</v>
      </c>
    </row>
    <row r="8293" spans="1:21" x14ac:dyDescent="0.3">
      <c r="A8293" t="str">
        <f t="shared" si="258"/>
        <v>27,Ecuador,1611 A1,SAN_ELIAS,Cotopaxi,1,3385,-0.762388,-78.48356,Pinaceae,Pinus,patula,Pinus patula,130,22.8,22.8,17.5,,2022</v>
      </c>
      <c r="B8293">
        <v>27</v>
      </c>
      <c r="C8293" t="s">
        <v>17</v>
      </c>
      <c r="D8293" t="s">
        <v>737</v>
      </c>
      <c r="E8293" t="s">
        <v>725</v>
      </c>
      <c r="F8293" t="s">
        <v>20</v>
      </c>
      <c r="G8293">
        <v>1</v>
      </c>
      <c r="H8293">
        <v>3385</v>
      </c>
      <c r="I8293" s="1">
        <v>-0.76238799999999995</v>
      </c>
      <c r="J8293" s="1">
        <v>-78.483559999999997</v>
      </c>
      <c r="K8293" t="s">
        <v>21</v>
      </c>
      <c r="L8293" t="s">
        <v>22</v>
      </c>
      <c r="M8293" t="s">
        <v>23</v>
      </c>
      <c r="N8293" t="s">
        <v>24</v>
      </c>
      <c r="O8293">
        <v>130</v>
      </c>
      <c r="P8293" t="s">
        <v>79</v>
      </c>
      <c r="Q8293" t="s">
        <v>79</v>
      </c>
      <c r="R8293" t="s">
        <v>111</v>
      </c>
      <c r="T8293">
        <v>2022</v>
      </c>
      <c r="U8293" t="str">
        <f t="shared" si="259"/>
        <v>1611 A1_1_27</v>
      </c>
    </row>
    <row r="8294" spans="1:21" x14ac:dyDescent="0.3">
      <c r="A8294" t="str">
        <f t="shared" si="258"/>
        <v>28,Ecuador,1611 A1,SAN_ELIAS,Cotopaxi,1,3385,-0.762388,-78.48356,Pinaceae,Pinus,patula,Pinus patula,130,21,21, ,,2022</v>
      </c>
      <c r="B8294">
        <v>28</v>
      </c>
      <c r="C8294" t="s">
        <v>17</v>
      </c>
      <c r="D8294" t="s">
        <v>737</v>
      </c>
      <c r="E8294" t="s">
        <v>725</v>
      </c>
      <c r="F8294" t="s">
        <v>20</v>
      </c>
      <c r="G8294">
        <v>1</v>
      </c>
      <c r="H8294">
        <v>3385</v>
      </c>
      <c r="I8294" s="1">
        <v>-0.76238799999999995</v>
      </c>
      <c r="J8294" s="1">
        <v>-78.483559999999997</v>
      </c>
      <c r="K8294" t="s">
        <v>21</v>
      </c>
      <c r="L8294" t="s">
        <v>22</v>
      </c>
      <c r="M8294" t="s">
        <v>23</v>
      </c>
      <c r="N8294" t="s">
        <v>24</v>
      </c>
      <c r="O8294">
        <v>130</v>
      </c>
      <c r="P8294">
        <v>21</v>
      </c>
      <c r="Q8294">
        <v>21</v>
      </c>
      <c r="R8294" t="s">
        <v>26</v>
      </c>
      <c r="T8294">
        <v>2022</v>
      </c>
      <c r="U8294" t="str">
        <f t="shared" si="259"/>
        <v>1611 A1_1_28</v>
      </c>
    </row>
    <row r="8295" spans="1:21" x14ac:dyDescent="0.3">
      <c r="A8295" t="str">
        <f t="shared" si="258"/>
        <v>29.1,Ecuador,1611 A1,SAN_ELIAS,Cotopaxi,1,3385,-0.762388,-78.48356,Pinaceae,Pinus,patula,Pinus patula,140,18.3,18.3, ,,2022</v>
      </c>
      <c r="B8295" t="s">
        <v>419</v>
      </c>
      <c r="C8295" t="s">
        <v>17</v>
      </c>
      <c r="D8295" t="s">
        <v>737</v>
      </c>
      <c r="E8295" t="s">
        <v>725</v>
      </c>
      <c r="F8295" t="s">
        <v>20</v>
      </c>
      <c r="G8295">
        <v>1</v>
      </c>
      <c r="H8295">
        <v>3385</v>
      </c>
      <c r="I8295" s="1">
        <v>-0.76238799999999995</v>
      </c>
      <c r="J8295" s="1">
        <v>-78.483559999999997</v>
      </c>
      <c r="K8295" t="s">
        <v>21</v>
      </c>
      <c r="L8295" t="s">
        <v>22</v>
      </c>
      <c r="M8295" t="s">
        <v>23</v>
      </c>
      <c r="N8295" t="s">
        <v>24</v>
      </c>
      <c r="O8295">
        <v>140</v>
      </c>
      <c r="P8295" t="s">
        <v>66</v>
      </c>
      <c r="Q8295" t="s">
        <v>66</v>
      </c>
      <c r="R8295" t="s">
        <v>26</v>
      </c>
      <c r="T8295">
        <v>2022</v>
      </c>
      <c r="U8295" t="str">
        <f t="shared" si="259"/>
        <v>1611 A1_1_29.1</v>
      </c>
    </row>
    <row r="8296" spans="1:21" x14ac:dyDescent="0.3">
      <c r="A8296" t="str">
        <f t="shared" si="258"/>
        <v>29.2,Ecuador,1611 A1,SAN_ELIAS,Cotopaxi,1,3385,-0.762388,-78.48356,Pinaceae,Pinus,patula,Pinus patula,140,19,19, ,,2022</v>
      </c>
      <c r="B8296" t="s">
        <v>316</v>
      </c>
      <c r="C8296" t="s">
        <v>17</v>
      </c>
      <c r="D8296" t="s">
        <v>737</v>
      </c>
      <c r="E8296" t="s">
        <v>725</v>
      </c>
      <c r="F8296" t="s">
        <v>20</v>
      </c>
      <c r="G8296">
        <v>1</v>
      </c>
      <c r="H8296">
        <v>3385</v>
      </c>
      <c r="I8296" s="1">
        <v>-0.76238799999999995</v>
      </c>
      <c r="J8296" s="1">
        <v>-78.483559999999997</v>
      </c>
      <c r="K8296" t="s">
        <v>21</v>
      </c>
      <c r="L8296" t="s">
        <v>22</v>
      </c>
      <c r="M8296" t="s">
        <v>23</v>
      </c>
      <c r="N8296" t="s">
        <v>24</v>
      </c>
      <c r="O8296">
        <v>140</v>
      </c>
      <c r="P8296">
        <v>19</v>
      </c>
      <c r="Q8296">
        <v>19</v>
      </c>
      <c r="R8296" t="s">
        <v>26</v>
      </c>
      <c r="T8296">
        <v>2022</v>
      </c>
      <c r="U8296" t="str">
        <f t="shared" si="259"/>
        <v>1611 A1_1_29.2</v>
      </c>
    </row>
    <row r="8297" spans="1:21" x14ac:dyDescent="0.3">
      <c r="A8297" t="str">
        <f t="shared" si="258"/>
        <v>30,Ecuador,1611 A1,SAN_ELIAS,Cotopaxi,1,3385,-0.762388,-78.48356,Pinaceae,Pinus,patula,Pinus patula,130,21.4,21.4, ,,2022</v>
      </c>
      <c r="B8297">
        <v>30</v>
      </c>
      <c r="C8297" t="s">
        <v>17</v>
      </c>
      <c r="D8297" t="s">
        <v>737</v>
      </c>
      <c r="E8297" t="s">
        <v>725</v>
      </c>
      <c r="F8297" t="s">
        <v>20</v>
      </c>
      <c r="G8297">
        <v>1</v>
      </c>
      <c r="H8297">
        <v>3385</v>
      </c>
      <c r="I8297" s="1">
        <v>-0.76238799999999995</v>
      </c>
      <c r="J8297" s="1">
        <v>-78.483559999999997</v>
      </c>
      <c r="K8297" t="s">
        <v>21</v>
      </c>
      <c r="L8297" t="s">
        <v>22</v>
      </c>
      <c r="M8297" t="s">
        <v>23</v>
      </c>
      <c r="N8297" t="s">
        <v>24</v>
      </c>
      <c r="O8297">
        <v>130</v>
      </c>
      <c r="P8297" t="s">
        <v>63</v>
      </c>
      <c r="Q8297" t="s">
        <v>63</v>
      </c>
      <c r="R8297" t="s">
        <v>26</v>
      </c>
      <c r="T8297">
        <v>2022</v>
      </c>
      <c r="U8297" t="str">
        <f t="shared" si="259"/>
        <v>1611 A1_1_30</v>
      </c>
    </row>
    <row r="8298" spans="1:21" x14ac:dyDescent="0.3">
      <c r="A8298" t="str">
        <f t="shared" si="258"/>
        <v>31.1,Ecuador,1611 A1,SAN_ELIAS,Cotopaxi,1,3385,-0.762388,-78.48356,Pinaceae,Pinus,patula,Pinus patula,130,23.3,23.3, ,,2022</v>
      </c>
      <c r="B8298" t="s">
        <v>321</v>
      </c>
      <c r="C8298" t="s">
        <v>17</v>
      </c>
      <c r="D8298" t="s">
        <v>737</v>
      </c>
      <c r="E8298" t="s">
        <v>725</v>
      </c>
      <c r="F8298" t="s">
        <v>20</v>
      </c>
      <c r="G8298">
        <v>1</v>
      </c>
      <c r="H8298">
        <v>3385</v>
      </c>
      <c r="I8298" s="1">
        <v>-0.76238799999999995</v>
      </c>
      <c r="J8298" s="1">
        <v>-78.483559999999997</v>
      </c>
      <c r="K8298" t="s">
        <v>21</v>
      </c>
      <c r="L8298" t="s">
        <v>22</v>
      </c>
      <c r="M8298" t="s">
        <v>23</v>
      </c>
      <c r="N8298" t="s">
        <v>24</v>
      </c>
      <c r="O8298">
        <v>130</v>
      </c>
      <c r="P8298" t="s">
        <v>40</v>
      </c>
      <c r="Q8298" t="s">
        <v>40</v>
      </c>
      <c r="R8298" t="s">
        <v>26</v>
      </c>
      <c r="T8298">
        <v>2022</v>
      </c>
      <c r="U8298" t="str">
        <f t="shared" si="259"/>
        <v>1611 A1_1_31.1</v>
      </c>
    </row>
    <row r="8299" spans="1:21" x14ac:dyDescent="0.3">
      <c r="A8299" t="str">
        <f t="shared" si="258"/>
        <v>31.2,Ecuador,1611 A1,SAN_ELIAS,Cotopaxi,1,3385,-0.762388,-78.48356,Pinaceae,Pinus,patula,Pinus patula,130,10.3,10.3, ,,2022</v>
      </c>
      <c r="B8299" t="s">
        <v>115</v>
      </c>
      <c r="C8299" t="s">
        <v>17</v>
      </c>
      <c r="D8299" t="s">
        <v>737</v>
      </c>
      <c r="E8299" t="s">
        <v>725</v>
      </c>
      <c r="F8299" t="s">
        <v>20</v>
      </c>
      <c r="G8299">
        <v>1</v>
      </c>
      <c r="H8299">
        <v>3385</v>
      </c>
      <c r="I8299" s="1">
        <v>-0.76238799999999995</v>
      </c>
      <c r="J8299" s="1">
        <v>-78.483559999999997</v>
      </c>
      <c r="K8299" t="s">
        <v>21</v>
      </c>
      <c r="L8299" t="s">
        <v>22</v>
      </c>
      <c r="M8299" t="s">
        <v>23</v>
      </c>
      <c r="N8299" t="s">
        <v>24</v>
      </c>
      <c r="O8299">
        <v>130</v>
      </c>
      <c r="P8299" t="s">
        <v>330</v>
      </c>
      <c r="Q8299" t="s">
        <v>330</v>
      </c>
      <c r="R8299" t="s">
        <v>26</v>
      </c>
      <c r="T8299">
        <v>2022</v>
      </c>
      <c r="U8299" t="str">
        <f t="shared" si="259"/>
        <v>1611 A1_1_31.2</v>
      </c>
    </row>
    <row r="8300" spans="1:21" x14ac:dyDescent="0.3">
      <c r="A8300" t="str">
        <f t="shared" si="258"/>
        <v>31.3,Ecuador,1611 A1,SAN_ELIAS,Cotopaxi,1,3385,-0.762388,-78.48356,Pinaceae,Pinus,patula,Pinus patula,130,16,16, ,,2022</v>
      </c>
      <c r="B8300" t="s">
        <v>67</v>
      </c>
      <c r="C8300" t="s">
        <v>17</v>
      </c>
      <c r="D8300" t="s">
        <v>737</v>
      </c>
      <c r="E8300" t="s">
        <v>725</v>
      </c>
      <c r="F8300" t="s">
        <v>20</v>
      </c>
      <c r="G8300">
        <v>1</v>
      </c>
      <c r="H8300">
        <v>3385</v>
      </c>
      <c r="I8300" s="1">
        <v>-0.76238799999999995</v>
      </c>
      <c r="J8300" s="1">
        <v>-78.483559999999997</v>
      </c>
      <c r="K8300" t="s">
        <v>21</v>
      </c>
      <c r="L8300" t="s">
        <v>22</v>
      </c>
      <c r="M8300" t="s">
        <v>23</v>
      </c>
      <c r="N8300" t="s">
        <v>24</v>
      </c>
      <c r="O8300">
        <v>130</v>
      </c>
      <c r="P8300">
        <v>16</v>
      </c>
      <c r="Q8300">
        <v>16</v>
      </c>
      <c r="R8300" t="s">
        <v>26</v>
      </c>
      <c r="T8300">
        <v>2022</v>
      </c>
      <c r="U8300" t="str">
        <f t="shared" si="259"/>
        <v>1611 A1_1_31.3</v>
      </c>
    </row>
    <row r="8301" spans="1:21" x14ac:dyDescent="0.3">
      <c r="A8301" t="str">
        <f t="shared" si="258"/>
        <v>32,Ecuador,1611 A1,SAN_ELIAS,Cotopaxi,1,3385,-0.762388,-78.48356,Pinaceae,Pinus,patula,Pinus patula,130,23.1,23.1, ,,2022</v>
      </c>
      <c r="B8301">
        <v>32</v>
      </c>
      <c r="C8301" t="s">
        <v>17</v>
      </c>
      <c r="D8301" t="s">
        <v>737</v>
      </c>
      <c r="E8301" t="s">
        <v>725</v>
      </c>
      <c r="F8301" t="s">
        <v>20</v>
      </c>
      <c r="G8301">
        <v>1</v>
      </c>
      <c r="H8301">
        <v>3385</v>
      </c>
      <c r="I8301" s="1">
        <v>-0.76238799999999995</v>
      </c>
      <c r="J8301" s="1">
        <v>-78.483559999999997</v>
      </c>
      <c r="K8301" t="s">
        <v>21</v>
      </c>
      <c r="L8301" t="s">
        <v>22</v>
      </c>
      <c r="M8301" t="s">
        <v>23</v>
      </c>
      <c r="N8301" t="s">
        <v>24</v>
      </c>
      <c r="O8301">
        <v>130</v>
      </c>
      <c r="P8301" t="s">
        <v>76</v>
      </c>
      <c r="Q8301" t="s">
        <v>76</v>
      </c>
      <c r="R8301" t="s">
        <v>26</v>
      </c>
      <c r="T8301">
        <v>2022</v>
      </c>
      <c r="U8301" t="str">
        <f t="shared" si="259"/>
        <v>1611 A1_1_32</v>
      </c>
    </row>
    <row r="8302" spans="1:21" x14ac:dyDescent="0.3">
      <c r="A8302" t="str">
        <f t="shared" si="258"/>
        <v>33,Ecuador,1611 A1,SAN_ELIAS,Cotopaxi,1,3385,-0.762388,-78.48356,Pinaceae,Pinus,patula,Pinus patula,130,24.5,24.5, ,,2022</v>
      </c>
      <c r="B8302">
        <v>33</v>
      </c>
      <c r="C8302" t="s">
        <v>17</v>
      </c>
      <c r="D8302" t="s">
        <v>737</v>
      </c>
      <c r="E8302" t="s">
        <v>725</v>
      </c>
      <c r="F8302" t="s">
        <v>20</v>
      </c>
      <c r="G8302">
        <v>1</v>
      </c>
      <c r="H8302">
        <v>3385</v>
      </c>
      <c r="I8302" s="1">
        <v>-0.76238799999999995</v>
      </c>
      <c r="J8302" s="1">
        <v>-78.483559999999997</v>
      </c>
      <c r="K8302" t="s">
        <v>21</v>
      </c>
      <c r="L8302" t="s">
        <v>22</v>
      </c>
      <c r="M8302" t="s">
        <v>23</v>
      </c>
      <c r="N8302" t="s">
        <v>24</v>
      </c>
      <c r="O8302">
        <v>130</v>
      </c>
      <c r="P8302" t="s">
        <v>93</v>
      </c>
      <c r="Q8302" t="s">
        <v>93</v>
      </c>
      <c r="R8302" t="s">
        <v>26</v>
      </c>
      <c r="T8302">
        <v>2022</v>
      </c>
      <c r="U8302" t="str">
        <f t="shared" si="259"/>
        <v>1611 A1_1_33</v>
      </c>
    </row>
    <row r="8303" spans="1:21" x14ac:dyDescent="0.3">
      <c r="A8303" t="str">
        <f t="shared" si="258"/>
        <v>34,Ecuador,1611 A1,SAN_ELIAS,Cotopaxi,1,3385,-0.762388,-78.48356,Pinaceae,Pinus,patula,Pinus patula,130,25.2,25.2, ,,2022</v>
      </c>
      <c r="B8303">
        <v>34</v>
      </c>
      <c r="C8303" t="s">
        <v>17</v>
      </c>
      <c r="D8303" t="s">
        <v>737</v>
      </c>
      <c r="E8303" t="s">
        <v>725</v>
      </c>
      <c r="F8303" t="s">
        <v>20</v>
      </c>
      <c r="G8303">
        <v>1</v>
      </c>
      <c r="H8303">
        <v>3385</v>
      </c>
      <c r="I8303" s="1">
        <v>-0.76238799999999995</v>
      </c>
      <c r="J8303" s="1">
        <v>-78.483559999999997</v>
      </c>
      <c r="K8303" t="s">
        <v>21</v>
      </c>
      <c r="L8303" t="s">
        <v>22</v>
      </c>
      <c r="M8303" t="s">
        <v>23</v>
      </c>
      <c r="N8303" t="s">
        <v>24</v>
      </c>
      <c r="O8303">
        <v>130</v>
      </c>
      <c r="P8303" t="s">
        <v>124</v>
      </c>
      <c r="Q8303" t="s">
        <v>124</v>
      </c>
      <c r="R8303" t="s">
        <v>26</v>
      </c>
      <c r="T8303">
        <v>2022</v>
      </c>
      <c r="U8303" t="str">
        <f t="shared" si="259"/>
        <v>1611 A1_1_34</v>
      </c>
    </row>
    <row r="8304" spans="1:21" x14ac:dyDescent="0.3">
      <c r="A8304" t="str">
        <f t="shared" si="258"/>
        <v>35,Ecuador,1611 A1,SAN_ELIAS,Cotopaxi,1,3385,-0.762388,-78.48356,Pinaceae,Pinus,patula,Pinus patula,130,20.6,20.6, ,,2022</v>
      </c>
      <c r="B8304">
        <v>35</v>
      </c>
      <c r="C8304" t="s">
        <v>17</v>
      </c>
      <c r="D8304" t="s">
        <v>737</v>
      </c>
      <c r="E8304" t="s">
        <v>725</v>
      </c>
      <c r="F8304" t="s">
        <v>20</v>
      </c>
      <c r="G8304">
        <v>1</v>
      </c>
      <c r="H8304">
        <v>3385</v>
      </c>
      <c r="I8304" s="1">
        <v>-0.76238799999999995</v>
      </c>
      <c r="J8304" s="1">
        <v>-78.483559999999997</v>
      </c>
      <c r="K8304" t="s">
        <v>21</v>
      </c>
      <c r="L8304" t="s">
        <v>22</v>
      </c>
      <c r="M8304" t="s">
        <v>23</v>
      </c>
      <c r="N8304" t="s">
        <v>24</v>
      </c>
      <c r="O8304">
        <v>130</v>
      </c>
      <c r="P8304" t="s">
        <v>108</v>
      </c>
      <c r="Q8304" t="s">
        <v>108</v>
      </c>
      <c r="R8304" t="s">
        <v>26</v>
      </c>
      <c r="T8304">
        <v>2022</v>
      </c>
      <c r="U8304" t="str">
        <f t="shared" si="259"/>
        <v>1611 A1_1_35</v>
      </c>
    </row>
    <row r="8305" spans="1:21" x14ac:dyDescent="0.3">
      <c r="A8305" t="str">
        <f t="shared" si="258"/>
        <v>36,Ecuador,1611 A1,SAN_ELIAS,Cotopaxi,1,3385,-0.762388,-78.48356,Pinaceae,Pinus,patula,Pinus patula,130,24.3,24.3, ,,2022</v>
      </c>
      <c r="B8305">
        <v>36</v>
      </c>
      <c r="C8305" t="s">
        <v>17</v>
      </c>
      <c r="D8305" t="s">
        <v>737</v>
      </c>
      <c r="E8305" t="s">
        <v>725</v>
      </c>
      <c r="F8305" t="s">
        <v>20</v>
      </c>
      <c r="G8305">
        <v>1</v>
      </c>
      <c r="H8305">
        <v>3385</v>
      </c>
      <c r="I8305" s="1">
        <v>-0.76238799999999995</v>
      </c>
      <c r="J8305" s="1">
        <v>-78.483559999999997</v>
      </c>
      <c r="K8305" t="s">
        <v>21</v>
      </c>
      <c r="L8305" t="s">
        <v>22</v>
      </c>
      <c r="M8305" t="s">
        <v>23</v>
      </c>
      <c r="N8305" t="s">
        <v>24</v>
      </c>
      <c r="O8305">
        <v>130</v>
      </c>
      <c r="P8305" t="s">
        <v>25</v>
      </c>
      <c r="Q8305" t="s">
        <v>25</v>
      </c>
      <c r="R8305" t="s">
        <v>26</v>
      </c>
      <c r="T8305">
        <v>2022</v>
      </c>
      <c r="U8305" t="str">
        <f t="shared" si="259"/>
        <v>1611 A1_1_36</v>
      </c>
    </row>
    <row r="8306" spans="1:21" x14ac:dyDescent="0.3">
      <c r="A8306" t="str">
        <f t="shared" si="258"/>
        <v>37,Ecuador,1611 A1,SAN_ELIAS,Cotopaxi,1,3385,-0.762388,-78.48356,Pinaceae,Pinus,patula,Pinus patula,130,24,24, ,,2022</v>
      </c>
      <c r="B8306">
        <v>37</v>
      </c>
      <c r="C8306" t="s">
        <v>17</v>
      </c>
      <c r="D8306" t="s">
        <v>737</v>
      </c>
      <c r="E8306" t="s">
        <v>725</v>
      </c>
      <c r="F8306" t="s">
        <v>20</v>
      </c>
      <c r="G8306">
        <v>1</v>
      </c>
      <c r="H8306">
        <v>3385</v>
      </c>
      <c r="I8306" s="1">
        <v>-0.76238799999999995</v>
      </c>
      <c r="J8306" s="1">
        <v>-78.483559999999997</v>
      </c>
      <c r="K8306" t="s">
        <v>21</v>
      </c>
      <c r="L8306" t="s">
        <v>22</v>
      </c>
      <c r="M8306" t="s">
        <v>23</v>
      </c>
      <c r="N8306" t="s">
        <v>24</v>
      </c>
      <c r="O8306">
        <v>130</v>
      </c>
      <c r="P8306">
        <v>24</v>
      </c>
      <c r="Q8306">
        <v>24</v>
      </c>
      <c r="R8306" t="s">
        <v>26</v>
      </c>
      <c r="T8306">
        <v>2022</v>
      </c>
      <c r="U8306" t="str">
        <f t="shared" si="259"/>
        <v>1611 A1_1_37</v>
      </c>
    </row>
    <row r="8307" spans="1:21" x14ac:dyDescent="0.3">
      <c r="A8307" t="str">
        <f t="shared" si="258"/>
        <v>38,Ecuador,1611 A1,SAN_ELIAS,Cotopaxi,1,3385,-0.762388,-78.48356,Pinaceae,Pinus,patula,Pinus patula,130,12.6,12.6, ,,2022</v>
      </c>
      <c r="B8307">
        <v>38</v>
      </c>
      <c r="C8307" t="s">
        <v>17</v>
      </c>
      <c r="D8307" t="s">
        <v>737</v>
      </c>
      <c r="E8307" t="s">
        <v>725</v>
      </c>
      <c r="F8307" t="s">
        <v>20</v>
      </c>
      <c r="G8307">
        <v>1</v>
      </c>
      <c r="H8307">
        <v>3385</v>
      </c>
      <c r="I8307" s="1">
        <v>-0.76238799999999995</v>
      </c>
      <c r="J8307" s="1">
        <v>-78.483559999999997</v>
      </c>
      <c r="K8307" t="s">
        <v>21</v>
      </c>
      <c r="L8307" t="s">
        <v>22</v>
      </c>
      <c r="M8307" t="s">
        <v>23</v>
      </c>
      <c r="N8307" t="s">
        <v>24</v>
      </c>
      <c r="O8307">
        <v>130</v>
      </c>
      <c r="P8307" t="s">
        <v>242</v>
      </c>
      <c r="Q8307" t="s">
        <v>242</v>
      </c>
      <c r="R8307" t="s">
        <v>26</v>
      </c>
      <c r="T8307">
        <v>2022</v>
      </c>
      <c r="U8307" t="str">
        <f t="shared" si="259"/>
        <v>1611 A1_1_38</v>
      </c>
    </row>
    <row r="8308" spans="1:21" x14ac:dyDescent="0.3">
      <c r="A8308" t="str">
        <f t="shared" si="258"/>
        <v>39,Ecuador,1611 A1,SAN_ELIAS,Cotopaxi,1,3385,-0.762388,-78.48356,Pinaceae,Pinus,patula,Pinus patula,130,21.8,21.8, ,,2022</v>
      </c>
      <c r="B8308">
        <v>39</v>
      </c>
      <c r="C8308" t="s">
        <v>17</v>
      </c>
      <c r="D8308" t="s">
        <v>737</v>
      </c>
      <c r="E8308" t="s">
        <v>725</v>
      </c>
      <c r="F8308" t="s">
        <v>20</v>
      </c>
      <c r="G8308">
        <v>1</v>
      </c>
      <c r="H8308">
        <v>3385</v>
      </c>
      <c r="I8308" s="1">
        <v>-0.76238799999999995</v>
      </c>
      <c r="J8308" s="1">
        <v>-78.483559999999997</v>
      </c>
      <c r="K8308" t="s">
        <v>21</v>
      </c>
      <c r="L8308" t="s">
        <v>22</v>
      </c>
      <c r="M8308" t="s">
        <v>23</v>
      </c>
      <c r="N8308" t="s">
        <v>24</v>
      </c>
      <c r="O8308">
        <v>130</v>
      </c>
      <c r="P8308" t="s">
        <v>190</v>
      </c>
      <c r="Q8308" t="s">
        <v>190</v>
      </c>
      <c r="R8308" t="s">
        <v>26</v>
      </c>
      <c r="T8308">
        <v>2022</v>
      </c>
      <c r="U8308" t="str">
        <f t="shared" si="259"/>
        <v>1611 A1_1_39</v>
      </c>
    </row>
    <row r="8309" spans="1:21" x14ac:dyDescent="0.3">
      <c r="A8309" t="str">
        <f t="shared" si="258"/>
        <v>40,Ecuador,1611 A1,SAN_ELIAS,Cotopaxi,1,3385,-0.762388,-78.48356,Pinaceae,Pinus,patula,Pinus patula,130,20,20, ,,2022</v>
      </c>
      <c r="B8309">
        <v>40</v>
      </c>
      <c r="C8309" t="s">
        <v>17</v>
      </c>
      <c r="D8309" t="s">
        <v>737</v>
      </c>
      <c r="E8309" t="s">
        <v>725</v>
      </c>
      <c r="F8309" t="s">
        <v>20</v>
      </c>
      <c r="G8309">
        <v>1</v>
      </c>
      <c r="H8309">
        <v>3385</v>
      </c>
      <c r="I8309" s="1">
        <v>-0.76238799999999995</v>
      </c>
      <c r="J8309" s="1">
        <v>-78.483559999999997</v>
      </c>
      <c r="K8309" t="s">
        <v>21</v>
      </c>
      <c r="L8309" t="s">
        <v>22</v>
      </c>
      <c r="M8309" t="s">
        <v>23</v>
      </c>
      <c r="N8309" t="s">
        <v>24</v>
      </c>
      <c r="O8309">
        <v>130</v>
      </c>
      <c r="P8309">
        <v>20</v>
      </c>
      <c r="Q8309">
        <v>20</v>
      </c>
      <c r="R8309" t="s">
        <v>26</v>
      </c>
      <c r="T8309">
        <v>2022</v>
      </c>
      <c r="U8309" t="str">
        <f t="shared" si="259"/>
        <v>1611 A1_1_40</v>
      </c>
    </row>
    <row r="8310" spans="1:21" x14ac:dyDescent="0.3">
      <c r="A8310" t="str">
        <f t="shared" si="258"/>
        <v>41,Ecuador,1611 A1,SAN_ELIAS,Cotopaxi,1,3385,-0.762388,-78.48356,Pinaceae,Pinus,patula,Pinus patula,130,20.8,20.8, ,,2022</v>
      </c>
      <c r="B8310">
        <v>41</v>
      </c>
      <c r="C8310" t="s">
        <v>17</v>
      </c>
      <c r="D8310" t="s">
        <v>737</v>
      </c>
      <c r="E8310" t="s">
        <v>725</v>
      </c>
      <c r="F8310" t="s">
        <v>20</v>
      </c>
      <c r="G8310">
        <v>1</v>
      </c>
      <c r="H8310">
        <v>3385</v>
      </c>
      <c r="I8310" s="1">
        <v>-0.76238799999999995</v>
      </c>
      <c r="J8310" s="1">
        <v>-78.483559999999997</v>
      </c>
      <c r="K8310" t="s">
        <v>21</v>
      </c>
      <c r="L8310" t="s">
        <v>22</v>
      </c>
      <c r="M8310" t="s">
        <v>23</v>
      </c>
      <c r="N8310" t="s">
        <v>24</v>
      </c>
      <c r="O8310">
        <v>130</v>
      </c>
      <c r="P8310" t="s">
        <v>90</v>
      </c>
      <c r="Q8310" t="s">
        <v>90</v>
      </c>
      <c r="R8310" t="s">
        <v>26</v>
      </c>
      <c r="T8310">
        <v>2022</v>
      </c>
      <c r="U8310" t="str">
        <f t="shared" si="259"/>
        <v>1611 A1_1_41</v>
      </c>
    </row>
    <row r="8311" spans="1:21" x14ac:dyDescent="0.3">
      <c r="A8311" t="str">
        <f t="shared" si="258"/>
        <v>42,Ecuador,1611 A1,SAN_ELIAS,Cotopaxi,1,3385,-0.762388,-78.48356,Pinaceae,Pinus,patula,Pinus patula,130,24.6,24.6, ,,2022</v>
      </c>
      <c r="B8311">
        <v>42</v>
      </c>
      <c r="C8311" t="s">
        <v>17</v>
      </c>
      <c r="D8311" t="s">
        <v>737</v>
      </c>
      <c r="E8311" t="s">
        <v>725</v>
      </c>
      <c r="F8311" t="s">
        <v>20</v>
      </c>
      <c r="G8311">
        <v>1</v>
      </c>
      <c r="H8311">
        <v>3385</v>
      </c>
      <c r="I8311" s="1">
        <v>-0.76238799999999995</v>
      </c>
      <c r="J8311" s="1">
        <v>-78.483559999999997</v>
      </c>
      <c r="K8311" t="s">
        <v>21</v>
      </c>
      <c r="L8311" t="s">
        <v>22</v>
      </c>
      <c r="M8311" t="s">
        <v>23</v>
      </c>
      <c r="N8311" t="s">
        <v>24</v>
      </c>
      <c r="O8311">
        <v>130</v>
      </c>
      <c r="P8311" t="s">
        <v>305</v>
      </c>
      <c r="Q8311" t="s">
        <v>305</v>
      </c>
      <c r="R8311" t="s">
        <v>26</v>
      </c>
      <c r="T8311">
        <v>2022</v>
      </c>
      <c r="U8311" t="str">
        <f t="shared" si="259"/>
        <v>1611 A1_1_42</v>
      </c>
    </row>
    <row r="8312" spans="1:21" x14ac:dyDescent="0.3">
      <c r="A8312" t="str">
        <f t="shared" si="258"/>
        <v>43,Ecuador,1611 A1,SAN_ELIAS,Cotopaxi,1,3385,-0.762388,-78.48356,Pinaceae,Pinus,patula,Pinus patula,130,19.5,19.5, ,,2022</v>
      </c>
      <c r="B8312">
        <v>43</v>
      </c>
      <c r="C8312" t="s">
        <v>17</v>
      </c>
      <c r="D8312" t="s">
        <v>737</v>
      </c>
      <c r="E8312" t="s">
        <v>725</v>
      </c>
      <c r="F8312" t="s">
        <v>20</v>
      </c>
      <c r="G8312">
        <v>1</v>
      </c>
      <c r="H8312">
        <v>3385</v>
      </c>
      <c r="I8312" s="1">
        <v>-0.76238799999999995</v>
      </c>
      <c r="J8312" s="1">
        <v>-78.483559999999997</v>
      </c>
      <c r="K8312" t="s">
        <v>21</v>
      </c>
      <c r="L8312" t="s">
        <v>22</v>
      </c>
      <c r="M8312" t="s">
        <v>23</v>
      </c>
      <c r="N8312" t="s">
        <v>24</v>
      </c>
      <c r="O8312">
        <v>130</v>
      </c>
      <c r="P8312" t="s">
        <v>32</v>
      </c>
      <c r="Q8312" t="s">
        <v>32</v>
      </c>
      <c r="R8312" t="s">
        <v>26</v>
      </c>
      <c r="T8312">
        <v>2022</v>
      </c>
      <c r="U8312" t="str">
        <f t="shared" si="259"/>
        <v>1611 A1_1_43</v>
      </c>
    </row>
    <row r="8313" spans="1:21" x14ac:dyDescent="0.3">
      <c r="A8313" t="str">
        <f t="shared" si="258"/>
        <v>44,Ecuador,1611 A1,SAN_ELIAS,Cotopaxi,1,3385,-0.762388,-78.48356,Pinaceae,Pinus,patula,Pinus patula,130,30.7,30.7, ,,2022</v>
      </c>
      <c r="B8313">
        <v>44</v>
      </c>
      <c r="C8313" t="s">
        <v>17</v>
      </c>
      <c r="D8313" t="s">
        <v>737</v>
      </c>
      <c r="E8313" t="s">
        <v>725</v>
      </c>
      <c r="F8313" t="s">
        <v>20</v>
      </c>
      <c r="G8313">
        <v>1</v>
      </c>
      <c r="H8313">
        <v>3385</v>
      </c>
      <c r="I8313" s="1">
        <v>-0.76238799999999995</v>
      </c>
      <c r="J8313" s="1">
        <v>-78.483559999999997</v>
      </c>
      <c r="K8313" t="s">
        <v>21</v>
      </c>
      <c r="L8313" t="s">
        <v>22</v>
      </c>
      <c r="M8313" t="s">
        <v>23</v>
      </c>
      <c r="N8313" t="s">
        <v>24</v>
      </c>
      <c r="O8313">
        <v>130</v>
      </c>
      <c r="P8313" t="s">
        <v>381</v>
      </c>
      <c r="Q8313" t="s">
        <v>381</v>
      </c>
      <c r="R8313" t="s">
        <v>26</v>
      </c>
      <c r="T8313">
        <v>2022</v>
      </c>
      <c r="U8313" t="str">
        <f t="shared" si="259"/>
        <v>1611 A1_1_44</v>
      </c>
    </row>
    <row r="8314" spans="1:21" x14ac:dyDescent="0.3">
      <c r="A8314" t="str">
        <f t="shared" si="258"/>
        <v>45,Ecuador,1611 A1,SAN_ELIAS,Cotopaxi,1,3385,-0.762388,-78.48356,Pinaceae,Pinus,patula,Pinus patula,130,20,20, ,,2022</v>
      </c>
      <c r="B8314">
        <v>45</v>
      </c>
      <c r="C8314" t="s">
        <v>17</v>
      </c>
      <c r="D8314" t="s">
        <v>737</v>
      </c>
      <c r="E8314" t="s">
        <v>725</v>
      </c>
      <c r="F8314" t="s">
        <v>20</v>
      </c>
      <c r="G8314">
        <v>1</v>
      </c>
      <c r="H8314">
        <v>3385</v>
      </c>
      <c r="I8314" s="1">
        <v>-0.76238799999999995</v>
      </c>
      <c r="J8314" s="1">
        <v>-78.483559999999997</v>
      </c>
      <c r="K8314" t="s">
        <v>21</v>
      </c>
      <c r="L8314" t="s">
        <v>22</v>
      </c>
      <c r="M8314" t="s">
        <v>23</v>
      </c>
      <c r="N8314" t="s">
        <v>24</v>
      </c>
      <c r="O8314">
        <v>130</v>
      </c>
      <c r="P8314">
        <v>20</v>
      </c>
      <c r="Q8314">
        <v>20</v>
      </c>
      <c r="R8314" t="s">
        <v>26</v>
      </c>
      <c r="T8314">
        <v>2022</v>
      </c>
      <c r="U8314" t="str">
        <f t="shared" si="259"/>
        <v>1611 A1_1_45</v>
      </c>
    </row>
    <row r="8315" spans="1:21" x14ac:dyDescent="0.3">
      <c r="A8315" t="str">
        <f t="shared" si="258"/>
        <v>46,Ecuador,1611 A1,SAN_ELIAS,Cotopaxi,1,3385,-0.762388,-78.48356,Pinaceae,Pinus,patula,Pinus patula,130,19,19, ,,2022</v>
      </c>
      <c r="B8315">
        <v>46</v>
      </c>
      <c r="C8315" t="s">
        <v>17</v>
      </c>
      <c r="D8315" t="s">
        <v>737</v>
      </c>
      <c r="E8315" t="s">
        <v>725</v>
      </c>
      <c r="F8315" t="s">
        <v>20</v>
      </c>
      <c r="G8315">
        <v>1</v>
      </c>
      <c r="H8315">
        <v>3385</v>
      </c>
      <c r="I8315" s="1">
        <v>-0.76238799999999995</v>
      </c>
      <c r="J8315" s="1">
        <v>-78.483559999999997</v>
      </c>
      <c r="K8315" t="s">
        <v>21</v>
      </c>
      <c r="L8315" t="s">
        <v>22</v>
      </c>
      <c r="M8315" t="s">
        <v>23</v>
      </c>
      <c r="N8315" t="s">
        <v>24</v>
      </c>
      <c r="O8315">
        <v>130</v>
      </c>
      <c r="P8315">
        <v>19</v>
      </c>
      <c r="Q8315">
        <v>19</v>
      </c>
      <c r="R8315" t="s">
        <v>26</v>
      </c>
      <c r="T8315">
        <v>2022</v>
      </c>
      <c r="U8315" t="str">
        <f t="shared" si="259"/>
        <v>1611 A1_1_46</v>
      </c>
    </row>
    <row r="8316" spans="1:21" x14ac:dyDescent="0.3">
      <c r="A8316" t="str">
        <f t="shared" si="258"/>
        <v>47,Ecuador,1611 A1,SAN_ELIAS,Cotopaxi,1,3385,-0.762388,-78.48356,Pinaceae,Pinus,patula,Pinus patula,120,20.7,20.7, ,,2022</v>
      </c>
      <c r="B8316">
        <v>47</v>
      </c>
      <c r="C8316" t="s">
        <v>17</v>
      </c>
      <c r="D8316" t="s">
        <v>737</v>
      </c>
      <c r="E8316" t="s">
        <v>725</v>
      </c>
      <c r="F8316" t="s">
        <v>20</v>
      </c>
      <c r="G8316">
        <v>1</v>
      </c>
      <c r="H8316">
        <v>3385</v>
      </c>
      <c r="I8316" s="1">
        <v>-0.76238799999999995</v>
      </c>
      <c r="J8316" s="1">
        <v>-78.483559999999997</v>
      </c>
      <c r="K8316" t="s">
        <v>21</v>
      </c>
      <c r="L8316" t="s">
        <v>22</v>
      </c>
      <c r="M8316" t="s">
        <v>23</v>
      </c>
      <c r="N8316" t="s">
        <v>24</v>
      </c>
      <c r="O8316">
        <v>120</v>
      </c>
      <c r="P8316" t="s">
        <v>118</v>
      </c>
      <c r="Q8316" t="s">
        <v>118</v>
      </c>
      <c r="R8316" t="s">
        <v>26</v>
      </c>
      <c r="T8316">
        <v>2022</v>
      </c>
      <c r="U8316" t="str">
        <f t="shared" si="259"/>
        <v>1611 A1_1_47</v>
      </c>
    </row>
    <row r="8317" spans="1:21" x14ac:dyDescent="0.3">
      <c r="A8317" t="str">
        <f t="shared" si="258"/>
        <v>48,Ecuador,1611 A1,SAN_ELIAS,Cotopaxi,1,3385,-0.762388,-78.48356,Pinaceae,Pinus,patula,Pinus patula,130,17,17, ,,2022</v>
      </c>
      <c r="B8317">
        <v>48</v>
      </c>
      <c r="C8317" t="s">
        <v>17</v>
      </c>
      <c r="D8317" t="s">
        <v>737</v>
      </c>
      <c r="E8317" t="s">
        <v>725</v>
      </c>
      <c r="F8317" t="s">
        <v>20</v>
      </c>
      <c r="G8317">
        <v>1</v>
      </c>
      <c r="H8317">
        <v>3385</v>
      </c>
      <c r="I8317" s="1">
        <v>-0.76238799999999995</v>
      </c>
      <c r="J8317" s="1">
        <v>-78.483559999999997</v>
      </c>
      <c r="K8317" t="s">
        <v>21</v>
      </c>
      <c r="L8317" t="s">
        <v>22</v>
      </c>
      <c r="M8317" t="s">
        <v>23</v>
      </c>
      <c r="N8317" t="s">
        <v>24</v>
      </c>
      <c r="O8317">
        <v>130</v>
      </c>
      <c r="P8317">
        <v>17</v>
      </c>
      <c r="Q8317">
        <v>17</v>
      </c>
      <c r="R8317" t="s">
        <v>26</v>
      </c>
      <c r="T8317">
        <v>2022</v>
      </c>
      <c r="U8317" t="str">
        <f t="shared" si="259"/>
        <v>1611 A1_1_48</v>
      </c>
    </row>
    <row r="8318" spans="1:21" x14ac:dyDescent="0.3">
      <c r="A8318" t="str">
        <f t="shared" si="258"/>
        <v>49,Ecuador,1611 A1,SAN_ELIAS,Cotopaxi,1,3385,-0.762388,-78.48356,Pinaceae,Pinus,patula,Pinus patula,130,24,24, ,,2022</v>
      </c>
      <c r="B8318">
        <v>49</v>
      </c>
      <c r="C8318" t="s">
        <v>17</v>
      </c>
      <c r="D8318" t="s">
        <v>737</v>
      </c>
      <c r="E8318" t="s">
        <v>725</v>
      </c>
      <c r="F8318" t="s">
        <v>20</v>
      </c>
      <c r="G8318">
        <v>1</v>
      </c>
      <c r="H8318">
        <v>3385</v>
      </c>
      <c r="I8318" s="1">
        <v>-0.76238799999999995</v>
      </c>
      <c r="J8318" s="1">
        <v>-78.483559999999997</v>
      </c>
      <c r="K8318" t="s">
        <v>21</v>
      </c>
      <c r="L8318" t="s">
        <v>22</v>
      </c>
      <c r="M8318" t="s">
        <v>23</v>
      </c>
      <c r="N8318" t="s">
        <v>24</v>
      </c>
      <c r="O8318">
        <v>130</v>
      </c>
      <c r="P8318">
        <v>24</v>
      </c>
      <c r="Q8318">
        <v>24</v>
      </c>
      <c r="R8318" t="s">
        <v>26</v>
      </c>
      <c r="T8318">
        <v>2022</v>
      </c>
      <c r="U8318" t="str">
        <f t="shared" si="259"/>
        <v>1611 A1_1_49</v>
      </c>
    </row>
    <row r="8319" spans="1:21" x14ac:dyDescent="0.3">
      <c r="A8319" t="str">
        <f t="shared" si="258"/>
        <v>50,Ecuador,1611 A1,SAN_ELIAS,Cotopaxi,1,3385,-0.762388,-78.48356,Pinaceae,Pinus,patula,Pinus patula,130,23.6,23.6, ,,2022</v>
      </c>
      <c r="B8319">
        <v>50</v>
      </c>
      <c r="C8319" t="s">
        <v>17</v>
      </c>
      <c r="D8319" t="s">
        <v>737</v>
      </c>
      <c r="E8319" t="s">
        <v>725</v>
      </c>
      <c r="F8319" t="s">
        <v>20</v>
      </c>
      <c r="G8319">
        <v>1</v>
      </c>
      <c r="H8319">
        <v>3385</v>
      </c>
      <c r="I8319" s="1">
        <v>-0.76238799999999995</v>
      </c>
      <c r="J8319" s="1">
        <v>-78.483559999999997</v>
      </c>
      <c r="K8319" t="s">
        <v>21</v>
      </c>
      <c r="L8319" t="s">
        <v>22</v>
      </c>
      <c r="M8319" t="s">
        <v>23</v>
      </c>
      <c r="N8319" t="s">
        <v>24</v>
      </c>
      <c r="O8319">
        <v>130</v>
      </c>
      <c r="P8319" t="s">
        <v>237</v>
      </c>
      <c r="Q8319" t="s">
        <v>237</v>
      </c>
      <c r="R8319" t="s">
        <v>26</v>
      </c>
      <c r="T8319">
        <v>2022</v>
      </c>
      <c r="U8319" t="str">
        <f t="shared" si="259"/>
        <v>1611 A1_1_50</v>
      </c>
    </row>
    <row r="8320" spans="1:21" x14ac:dyDescent="0.3">
      <c r="A8320" t="str">
        <f t="shared" si="258"/>
        <v>51,Ecuador,1611 A1,SAN_ELIAS,Cotopaxi,1,3385,-0.762388,-78.48356,Pinaceae,Pinus,patula,Pinus patula,130,13.2,13.2, ,,2022</v>
      </c>
      <c r="B8320">
        <v>51</v>
      </c>
      <c r="C8320" t="s">
        <v>17</v>
      </c>
      <c r="D8320" t="s">
        <v>737</v>
      </c>
      <c r="E8320" t="s">
        <v>725</v>
      </c>
      <c r="F8320" t="s">
        <v>20</v>
      </c>
      <c r="G8320">
        <v>1</v>
      </c>
      <c r="H8320">
        <v>3385</v>
      </c>
      <c r="I8320" s="1">
        <v>-0.76238799999999995</v>
      </c>
      <c r="J8320" s="1">
        <v>-78.483559999999997</v>
      </c>
      <c r="K8320" t="s">
        <v>21</v>
      </c>
      <c r="L8320" t="s">
        <v>22</v>
      </c>
      <c r="M8320" t="s">
        <v>23</v>
      </c>
      <c r="N8320" t="s">
        <v>24</v>
      </c>
      <c r="O8320">
        <v>130</v>
      </c>
      <c r="P8320" t="s">
        <v>155</v>
      </c>
      <c r="Q8320" t="s">
        <v>155</v>
      </c>
      <c r="R8320" t="s">
        <v>26</v>
      </c>
      <c r="T8320">
        <v>2022</v>
      </c>
      <c r="U8320" t="str">
        <f t="shared" si="259"/>
        <v>1611 A1_1_51</v>
      </c>
    </row>
    <row r="8321" spans="1:21" x14ac:dyDescent="0.3">
      <c r="A8321" t="str">
        <f t="shared" si="258"/>
        <v>52,Ecuador,1611 A1,SAN_ELIAS,Cotopaxi,1,3385,-0.762388,-78.48356,Pinaceae,Pinus,patula,Pinus patula,130,14.8,14.8, ,,2022</v>
      </c>
      <c r="B8321">
        <v>52</v>
      </c>
      <c r="C8321" t="s">
        <v>17</v>
      </c>
      <c r="D8321" t="s">
        <v>737</v>
      </c>
      <c r="E8321" t="s">
        <v>725</v>
      </c>
      <c r="F8321" t="s">
        <v>20</v>
      </c>
      <c r="G8321">
        <v>1</v>
      </c>
      <c r="H8321">
        <v>3385</v>
      </c>
      <c r="I8321" s="1">
        <v>-0.76238799999999995</v>
      </c>
      <c r="J8321" s="1">
        <v>-78.483559999999997</v>
      </c>
      <c r="K8321" t="s">
        <v>21</v>
      </c>
      <c r="L8321" t="s">
        <v>22</v>
      </c>
      <c r="M8321" t="s">
        <v>23</v>
      </c>
      <c r="N8321" t="s">
        <v>24</v>
      </c>
      <c r="O8321">
        <v>130</v>
      </c>
      <c r="P8321" t="s">
        <v>327</v>
      </c>
      <c r="Q8321" t="s">
        <v>327</v>
      </c>
      <c r="R8321" t="s">
        <v>26</v>
      </c>
      <c r="T8321">
        <v>2022</v>
      </c>
      <c r="U8321" t="str">
        <f t="shared" si="259"/>
        <v>1611 A1_1_52</v>
      </c>
    </row>
    <row r="8322" spans="1:21" x14ac:dyDescent="0.3">
      <c r="A8322" t="str">
        <f t="shared" ref="A8322:A8385" si="260">CONCATENATE(B8322,",",C8322,",",D8322,",",E8322,",",F8322,",",G8322,",",H8322,",",I8322,",",J8322,",",K8322,",",L8322,",",M8322,",",N8322,",",O8322,",",P8322,",",Q8322,",",R8322,",",S8322,",",T8322)</f>
        <v>53,Ecuador,1611 A1,SAN_ELIAS,Cotopaxi,1,3385,-0.762388,-78.48356,Pinaceae,Pinus,patula,Pinus patula,130,23.4,23.4, ,,2022</v>
      </c>
      <c r="B8322">
        <v>53</v>
      </c>
      <c r="C8322" t="s">
        <v>17</v>
      </c>
      <c r="D8322" t="s">
        <v>737</v>
      </c>
      <c r="E8322" t="s">
        <v>725</v>
      </c>
      <c r="F8322" t="s">
        <v>20</v>
      </c>
      <c r="G8322">
        <v>1</v>
      </c>
      <c r="H8322">
        <v>3385</v>
      </c>
      <c r="I8322" s="1">
        <v>-0.76238799999999995</v>
      </c>
      <c r="J8322" s="1">
        <v>-78.483559999999997</v>
      </c>
      <c r="K8322" t="s">
        <v>21</v>
      </c>
      <c r="L8322" t="s">
        <v>22</v>
      </c>
      <c r="M8322" t="s">
        <v>23</v>
      </c>
      <c r="N8322" t="s">
        <v>24</v>
      </c>
      <c r="O8322">
        <v>130</v>
      </c>
      <c r="P8322" t="s">
        <v>52</v>
      </c>
      <c r="Q8322" t="s">
        <v>52</v>
      </c>
      <c r="R8322" t="s">
        <v>26</v>
      </c>
      <c r="T8322">
        <v>2022</v>
      </c>
      <c r="U8322" t="str">
        <f t="shared" si="259"/>
        <v>1611 A1_1_53</v>
      </c>
    </row>
    <row r="8323" spans="1:21" x14ac:dyDescent="0.3">
      <c r="A8323" t="str">
        <f t="shared" si="260"/>
        <v>54,Ecuador,1611 A1,SAN_ELIAS,Cotopaxi,1,3385,-0.762388,-78.48356,Pinaceae,Pinus,patula,Pinus patula,130,13.8,13.8, ,,2022</v>
      </c>
      <c r="B8323">
        <v>54</v>
      </c>
      <c r="C8323" t="s">
        <v>17</v>
      </c>
      <c r="D8323" t="s">
        <v>737</v>
      </c>
      <c r="E8323" t="s">
        <v>725</v>
      </c>
      <c r="F8323" t="s">
        <v>20</v>
      </c>
      <c r="G8323">
        <v>1</v>
      </c>
      <c r="H8323">
        <v>3385</v>
      </c>
      <c r="I8323" s="1">
        <v>-0.76238799999999995</v>
      </c>
      <c r="J8323" s="1">
        <v>-78.483559999999997</v>
      </c>
      <c r="K8323" t="s">
        <v>21</v>
      </c>
      <c r="L8323" t="s">
        <v>22</v>
      </c>
      <c r="M8323" t="s">
        <v>23</v>
      </c>
      <c r="N8323" t="s">
        <v>24</v>
      </c>
      <c r="O8323">
        <v>130</v>
      </c>
      <c r="P8323" t="s">
        <v>109</v>
      </c>
      <c r="Q8323" t="s">
        <v>109</v>
      </c>
      <c r="R8323" t="s">
        <v>26</v>
      </c>
      <c r="T8323">
        <v>2022</v>
      </c>
      <c r="U8323" t="str">
        <f t="shared" ref="U8323:U8386" si="261">D8323&amp;"_"&amp;G8323&amp;"_"&amp;B8323</f>
        <v>1611 A1_1_54</v>
      </c>
    </row>
    <row r="8324" spans="1:21" x14ac:dyDescent="0.3">
      <c r="A8324" t="str">
        <f t="shared" si="260"/>
        <v>55,Ecuador,1611 A1,SAN_ELIAS,Cotopaxi,1,3385,-0.762388,-78.48356,Pinaceae,Pinus,patula,Pinus patula,130,22,22, ,,2022</v>
      </c>
      <c r="B8324">
        <v>55</v>
      </c>
      <c r="C8324" t="s">
        <v>17</v>
      </c>
      <c r="D8324" t="s">
        <v>737</v>
      </c>
      <c r="E8324" t="s">
        <v>725</v>
      </c>
      <c r="F8324" t="s">
        <v>20</v>
      </c>
      <c r="G8324">
        <v>1</v>
      </c>
      <c r="H8324">
        <v>3385</v>
      </c>
      <c r="I8324" s="1">
        <v>-0.76238799999999995</v>
      </c>
      <c r="J8324" s="1">
        <v>-78.483559999999997</v>
      </c>
      <c r="K8324" t="s">
        <v>21</v>
      </c>
      <c r="L8324" t="s">
        <v>22</v>
      </c>
      <c r="M8324" t="s">
        <v>23</v>
      </c>
      <c r="N8324" t="s">
        <v>24</v>
      </c>
      <c r="O8324">
        <v>130</v>
      </c>
      <c r="P8324">
        <v>22</v>
      </c>
      <c r="Q8324">
        <v>22</v>
      </c>
      <c r="R8324" t="s">
        <v>26</v>
      </c>
      <c r="T8324">
        <v>2022</v>
      </c>
      <c r="U8324" t="str">
        <f t="shared" si="261"/>
        <v>1611 A1_1_55</v>
      </c>
    </row>
    <row r="8325" spans="1:21" x14ac:dyDescent="0.3">
      <c r="A8325" t="str">
        <f t="shared" si="260"/>
        <v>56,Ecuador,1611 A1,SAN_ELIAS,Cotopaxi,1,3385,-0.762388,-78.48356,Pinaceae,Pinus,patula,Pinus patula,130,22.8,22.8, ,,2022</v>
      </c>
      <c r="B8325">
        <v>56</v>
      </c>
      <c r="C8325" t="s">
        <v>17</v>
      </c>
      <c r="D8325" t="s">
        <v>737</v>
      </c>
      <c r="E8325" t="s">
        <v>725</v>
      </c>
      <c r="F8325" t="s">
        <v>20</v>
      </c>
      <c r="G8325">
        <v>1</v>
      </c>
      <c r="H8325">
        <v>3385</v>
      </c>
      <c r="I8325" s="1">
        <v>-0.76238799999999995</v>
      </c>
      <c r="J8325" s="1">
        <v>-78.483559999999997</v>
      </c>
      <c r="K8325" t="s">
        <v>21</v>
      </c>
      <c r="L8325" t="s">
        <v>22</v>
      </c>
      <c r="M8325" t="s">
        <v>23</v>
      </c>
      <c r="N8325" t="s">
        <v>24</v>
      </c>
      <c r="O8325">
        <v>130</v>
      </c>
      <c r="P8325" t="s">
        <v>79</v>
      </c>
      <c r="Q8325" t="s">
        <v>79</v>
      </c>
      <c r="R8325" t="s">
        <v>26</v>
      </c>
      <c r="T8325">
        <v>2022</v>
      </c>
      <c r="U8325" t="str">
        <f t="shared" si="261"/>
        <v>1611 A1_1_56</v>
      </c>
    </row>
    <row r="8326" spans="1:21" x14ac:dyDescent="0.3">
      <c r="A8326" t="str">
        <f t="shared" si="260"/>
        <v>57,Ecuador,1611 A1,SAN_ELIAS,Cotopaxi,1,3385,-0.762388,-78.48356,Pinaceae,Pinus,patula,Pinus patula,130,19.8,19.8, ,,2022</v>
      </c>
      <c r="B8326">
        <v>57</v>
      </c>
      <c r="C8326" t="s">
        <v>17</v>
      </c>
      <c r="D8326" t="s">
        <v>737</v>
      </c>
      <c r="E8326" t="s">
        <v>725</v>
      </c>
      <c r="F8326" t="s">
        <v>20</v>
      </c>
      <c r="G8326">
        <v>1</v>
      </c>
      <c r="H8326">
        <v>3385</v>
      </c>
      <c r="I8326" s="1">
        <v>-0.76238799999999995</v>
      </c>
      <c r="J8326" s="1">
        <v>-78.483559999999997</v>
      </c>
      <c r="K8326" t="s">
        <v>21</v>
      </c>
      <c r="L8326" t="s">
        <v>22</v>
      </c>
      <c r="M8326" t="s">
        <v>23</v>
      </c>
      <c r="N8326" t="s">
        <v>24</v>
      </c>
      <c r="O8326">
        <v>130</v>
      </c>
      <c r="P8326" t="s">
        <v>65</v>
      </c>
      <c r="Q8326" t="s">
        <v>65</v>
      </c>
      <c r="R8326" t="s">
        <v>26</v>
      </c>
      <c r="T8326">
        <v>2022</v>
      </c>
      <c r="U8326" t="str">
        <f t="shared" si="261"/>
        <v>1611 A1_1_57</v>
      </c>
    </row>
    <row r="8327" spans="1:21" x14ac:dyDescent="0.3">
      <c r="A8327" t="str">
        <f t="shared" si="260"/>
        <v>58,Ecuador,1611 A1,SAN_ELIAS,Cotopaxi,1,3385,-0.762388,-78.48356,Pinaceae,Pinus,patula,Pinus patula,130,20.3,20.3, ,,2022</v>
      </c>
      <c r="B8327">
        <v>58</v>
      </c>
      <c r="C8327" t="s">
        <v>17</v>
      </c>
      <c r="D8327" t="s">
        <v>737</v>
      </c>
      <c r="E8327" t="s">
        <v>725</v>
      </c>
      <c r="F8327" t="s">
        <v>20</v>
      </c>
      <c r="G8327">
        <v>1</v>
      </c>
      <c r="H8327">
        <v>3385</v>
      </c>
      <c r="I8327" s="1">
        <v>-0.76238799999999995</v>
      </c>
      <c r="J8327" s="1">
        <v>-78.483559999999997</v>
      </c>
      <c r="K8327" t="s">
        <v>21</v>
      </c>
      <c r="L8327" t="s">
        <v>22</v>
      </c>
      <c r="M8327" t="s">
        <v>23</v>
      </c>
      <c r="N8327" t="s">
        <v>24</v>
      </c>
      <c r="O8327">
        <v>130</v>
      </c>
      <c r="P8327" t="s">
        <v>130</v>
      </c>
      <c r="Q8327" t="s">
        <v>130</v>
      </c>
      <c r="R8327" t="s">
        <v>26</v>
      </c>
      <c r="T8327">
        <v>2022</v>
      </c>
      <c r="U8327" t="str">
        <f t="shared" si="261"/>
        <v>1611 A1_1_58</v>
      </c>
    </row>
    <row r="8328" spans="1:21" x14ac:dyDescent="0.3">
      <c r="A8328" t="str">
        <f t="shared" si="260"/>
        <v>59,Ecuador,1611 A1,SAN_ELIAS,Cotopaxi,1,3385,-0.762388,-78.48356,Pinaceae,Pinus,patula,Pinus patula,130,15.4,15.4, ,,2022</v>
      </c>
      <c r="B8328">
        <v>59</v>
      </c>
      <c r="C8328" t="s">
        <v>17</v>
      </c>
      <c r="D8328" t="s">
        <v>737</v>
      </c>
      <c r="E8328" t="s">
        <v>725</v>
      </c>
      <c r="F8328" t="s">
        <v>20</v>
      </c>
      <c r="G8328">
        <v>1</v>
      </c>
      <c r="H8328">
        <v>3385</v>
      </c>
      <c r="I8328" s="1">
        <v>-0.76238799999999995</v>
      </c>
      <c r="J8328" s="1">
        <v>-78.483559999999997</v>
      </c>
      <c r="K8328" t="s">
        <v>21</v>
      </c>
      <c r="L8328" t="s">
        <v>22</v>
      </c>
      <c r="M8328" t="s">
        <v>23</v>
      </c>
      <c r="N8328" t="s">
        <v>24</v>
      </c>
      <c r="O8328">
        <v>130</v>
      </c>
      <c r="P8328" t="s">
        <v>80</v>
      </c>
      <c r="Q8328" t="s">
        <v>80</v>
      </c>
      <c r="R8328" t="s">
        <v>26</v>
      </c>
      <c r="T8328">
        <v>2022</v>
      </c>
      <c r="U8328" t="str">
        <f t="shared" si="261"/>
        <v>1611 A1_1_59</v>
      </c>
    </row>
    <row r="8329" spans="1:21" x14ac:dyDescent="0.3">
      <c r="A8329" t="str">
        <f t="shared" si="260"/>
        <v>60,Ecuador,1611 A1,SAN_ELIAS,Cotopaxi,1,3385,-0.762388,-78.48356,Pinaceae,Pinus,patula,Pinus patula,130,23,23, ,,2022</v>
      </c>
      <c r="B8329">
        <v>60</v>
      </c>
      <c r="C8329" t="s">
        <v>17</v>
      </c>
      <c r="D8329" t="s">
        <v>737</v>
      </c>
      <c r="E8329" t="s">
        <v>725</v>
      </c>
      <c r="F8329" t="s">
        <v>20</v>
      </c>
      <c r="G8329">
        <v>1</v>
      </c>
      <c r="H8329">
        <v>3385</v>
      </c>
      <c r="I8329" s="1">
        <v>-0.76238799999999995</v>
      </c>
      <c r="J8329" s="1">
        <v>-78.483559999999997</v>
      </c>
      <c r="K8329" t="s">
        <v>21</v>
      </c>
      <c r="L8329" t="s">
        <v>22</v>
      </c>
      <c r="M8329" t="s">
        <v>23</v>
      </c>
      <c r="N8329" t="s">
        <v>24</v>
      </c>
      <c r="O8329">
        <v>130</v>
      </c>
      <c r="P8329">
        <v>23</v>
      </c>
      <c r="Q8329">
        <v>23</v>
      </c>
      <c r="R8329" t="s">
        <v>26</v>
      </c>
      <c r="T8329">
        <v>2022</v>
      </c>
      <c r="U8329" t="str">
        <f t="shared" si="261"/>
        <v>1611 A1_1_60</v>
      </c>
    </row>
    <row r="8330" spans="1:21" x14ac:dyDescent="0.3">
      <c r="A8330" t="str">
        <f t="shared" si="260"/>
        <v>61,Ecuador,1611 A1,SAN_ELIAS,Cotopaxi,1,3385,-0.762388,-78.48356,Pinaceae,Pinus,patula,Pinus patula,130,21.7,21.7, ,,2022</v>
      </c>
      <c r="B8330">
        <v>61</v>
      </c>
      <c r="C8330" t="s">
        <v>17</v>
      </c>
      <c r="D8330" t="s">
        <v>737</v>
      </c>
      <c r="E8330" t="s">
        <v>725</v>
      </c>
      <c r="F8330" t="s">
        <v>20</v>
      </c>
      <c r="G8330">
        <v>1</v>
      </c>
      <c r="H8330">
        <v>3385</v>
      </c>
      <c r="I8330" s="1">
        <v>-0.76238799999999995</v>
      </c>
      <c r="J8330" s="1">
        <v>-78.483559999999997</v>
      </c>
      <c r="K8330" t="s">
        <v>21</v>
      </c>
      <c r="L8330" t="s">
        <v>22</v>
      </c>
      <c r="M8330" t="s">
        <v>23</v>
      </c>
      <c r="N8330" t="s">
        <v>24</v>
      </c>
      <c r="O8330">
        <v>130</v>
      </c>
      <c r="P8330" t="s">
        <v>136</v>
      </c>
      <c r="Q8330" t="s">
        <v>136</v>
      </c>
      <c r="R8330" t="s">
        <v>26</v>
      </c>
      <c r="T8330">
        <v>2022</v>
      </c>
      <c r="U8330" t="str">
        <f t="shared" si="261"/>
        <v>1611 A1_1_61</v>
      </c>
    </row>
    <row r="8331" spans="1:21" x14ac:dyDescent="0.3">
      <c r="A8331" t="str">
        <f t="shared" si="260"/>
        <v>62,Ecuador,1611 A1,SAN_ELIAS,Cotopaxi,1,3385,-0.762388,-78.48356,Pinaceae,Pinus,patula,Pinus patula,130,23.7,23.7, ,,2022</v>
      </c>
      <c r="B8331">
        <v>62</v>
      </c>
      <c r="C8331" t="s">
        <v>17</v>
      </c>
      <c r="D8331" t="s">
        <v>737</v>
      </c>
      <c r="E8331" t="s">
        <v>725</v>
      </c>
      <c r="F8331" t="s">
        <v>20</v>
      </c>
      <c r="G8331">
        <v>1</v>
      </c>
      <c r="H8331">
        <v>3385</v>
      </c>
      <c r="I8331" s="1">
        <v>-0.76238799999999995</v>
      </c>
      <c r="J8331" s="1">
        <v>-78.483559999999997</v>
      </c>
      <c r="K8331" t="s">
        <v>21</v>
      </c>
      <c r="L8331" t="s">
        <v>22</v>
      </c>
      <c r="M8331" t="s">
        <v>23</v>
      </c>
      <c r="N8331" t="s">
        <v>24</v>
      </c>
      <c r="O8331">
        <v>130</v>
      </c>
      <c r="P8331" t="s">
        <v>82</v>
      </c>
      <c r="Q8331" t="s">
        <v>82</v>
      </c>
      <c r="R8331" t="s">
        <v>26</v>
      </c>
      <c r="T8331">
        <v>2022</v>
      </c>
      <c r="U8331" t="str">
        <f t="shared" si="261"/>
        <v>1611 A1_1_62</v>
      </c>
    </row>
    <row r="8332" spans="1:21" x14ac:dyDescent="0.3">
      <c r="A8332" t="str">
        <f t="shared" si="260"/>
        <v>63,Ecuador,1611 A1,SAN_ELIAS,Cotopaxi,1,3385,-0.762388,-78.48356,Pinaceae,Pinus,patula,Pinus patula,130,25.8,25.8, ,,2022</v>
      </c>
      <c r="B8332">
        <v>63</v>
      </c>
      <c r="C8332" t="s">
        <v>17</v>
      </c>
      <c r="D8332" t="s">
        <v>737</v>
      </c>
      <c r="E8332" t="s">
        <v>725</v>
      </c>
      <c r="F8332" t="s">
        <v>20</v>
      </c>
      <c r="G8332">
        <v>1</v>
      </c>
      <c r="H8332">
        <v>3385</v>
      </c>
      <c r="I8332" s="1">
        <v>-0.76238799999999995</v>
      </c>
      <c r="J8332" s="1">
        <v>-78.483559999999997</v>
      </c>
      <c r="K8332" t="s">
        <v>21</v>
      </c>
      <c r="L8332" t="s">
        <v>22</v>
      </c>
      <c r="M8332" t="s">
        <v>23</v>
      </c>
      <c r="N8332" t="s">
        <v>24</v>
      </c>
      <c r="O8332">
        <v>130</v>
      </c>
      <c r="P8332" t="s">
        <v>171</v>
      </c>
      <c r="Q8332" t="s">
        <v>171</v>
      </c>
      <c r="R8332" t="s">
        <v>26</v>
      </c>
      <c r="T8332">
        <v>2022</v>
      </c>
      <c r="U8332" t="str">
        <f t="shared" si="261"/>
        <v>1611 A1_1_63</v>
      </c>
    </row>
    <row r="8333" spans="1:21" x14ac:dyDescent="0.3">
      <c r="A8333" t="str">
        <f t="shared" si="260"/>
        <v>64,Ecuador,1611 A1,SAN_ELIAS,Cotopaxi,1,3385,-0.762388,-78.48356,Pinaceae,Pinus,patula,Pinus patula,130,21.7,21.7, ,,2022</v>
      </c>
      <c r="B8333">
        <v>64</v>
      </c>
      <c r="C8333" t="s">
        <v>17</v>
      </c>
      <c r="D8333" t="s">
        <v>737</v>
      </c>
      <c r="E8333" t="s">
        <v>725</v>
      </c>
      <c r="F8333" t="s">
        <v>20</v>
      </c>
      <c r="G8333">
        <v>1</v>
      </c>
      <c r="H8333">
        <v>3385</v>
      </c>
      <c r="I8333" s="1">
        <v>-0.76238799999999995</v>
      </c>
      <c r="J8333" s="1">
        <v>-78.483559999999997</v>
      </c>
      <c r="K8333" t="s">
        <v>21</v>
      </c>
      <c r="L8333" t="s">
        <v>22</v>
      </c>
      <c r="M8333" t="s">
        <v>23</v>
      </c>
      <c r="N8333" t="s">
        <v>24</v>
      </c>
      <c r="O8333">
        <v>130</v>
      </c>
      <c r="P8333" t="s">
        <v>136</v>
      </c>
      <c r="Q8333" t="s">
        <v>136</v>
      </c>
      <c r="R8333" t="s">
        <v>26</v>
      </c>
      <c r="T8333">
        <v>2022</v>
      </c>
      <c r="U8333" t="str">
        <f t="shared" si="261"/>
        <v>1611 A1_1_64</v>
      </c>
    </row>
    <row r="8334" spans="1:21" x14ac:dyDescent="0.3">
      <c r="A8334" t="str">
        <f t="shared" si="260"/>
        <v>65,Ecuador,1611 A1,SAN_ELIAS,Cotopaxi,1,3385,-0.762388,-78.48356,Pinaceae,Pinus,patula,Pinus patula,130,14.3,14.3, ,,2022</v>
      </c>
      <c r="B8334">
        <v>65</v>
      </c>
      <c r="C8334" t="s">
        <v>17</v>
      </c>
      <c r="D8334" t="s">
        <v>737</v>
      </c>
      <c r="E8334" t="s">
        <v>725</v>
      </c>
      <c r="F8334" t="s">
        <v>20</v>
      </c>
      <c r="G8334">
        <v>1</v>
      </c>
      <c r="H8334">
        <v>3385</v>
      </c>
      <c r="I8334" s="1">
        <v>-0.76238799999999995</v>
      </c>
      <c r="J8334" s="1">
        <v>-78.483559999999997</v>
      </c>
      <c r="K8334" t="s">
        <v>21</v>
      </c>
      <c r="L8334" t="s">
        <v>22</v>
      </c>
      <c r="M8334" t="s">
        <v>23</v>
      </c>
      <c r="N8334" t="s">
        <v>24</v>
      </c>
      <c r="O8334">
        <v>130</v>
      </c>
      <c r="P8334" t="s">
        <v>229</v>
      </c>
      <c r="Q8334" t="s">
        <v>229</v>
      </c>
      <c r="R8334" t="s">
        <v>26</v>
      </c>
      <c r="T8334">
        <v>2022</v>
      </c>
      <c r="U8334" t="str">
        <f t="shared" si="261"/>
        <v>1611 A1_1_65</v>
      </c>
    </row>
    <row r="8335" spans="1:21" x14ac:dyDescent="0.3">
      <c r="A8335" t="str">
        <f t="shared" si="260"/>
        <v>66,Ecuador,1611 A1,SAN_ELIAS,Cotopaxi,1,3385,-0.762388,-78.48356,Pinaceae,Pinus,patula,Pinus patula,130,22.7,22.7, ,,2022</v>
      </c>
      <c r="B8335">
        <v>66</v>
      </c>
      <c r="C8335" t="s">
        <v>17</v>
      </c>
      <c r="D8335" t="s">
        <v>737</v>
      </c>
      <c r="E8335" t="s">
        <v>725</v>
      </c>
      <c r="F8335" t="s">
        <v>20</v>
      </c>
      <c r="G8335">
        <v>1</v>
      </c>
      <c r="H8335">
        <v>3385</v>
      </c>
      <c r="I8335" s="1">
        <v>-0.76238799999999995</v>
      </c>
      <c r="J8335" s="1">
        <v>-78.483559999999997</v>
      </c>
      <c r="K8335" t="s">
        <v>21</v>
      </c>
      <c r="L8335" t="s">
        <v>22</v>
      </c>
      <c r="M8335" t="s">
        <v>23</v>
      </c>
      <c r="N8335" t="s">
        <v>24</v>
      </c>
      <c r="O8335">
        <v>130</v>
      </c>
      <c r="P8335" t="s">
        <v>61</v>
      </c>
      <c r="Q8335" t="s">
        <v>61</v>
      </c>
      <c r="R8335" t="s">
        <v>26</v>
      </c>
      <c r="T8335">
        <v>2022</v>
      </c>
      <c r="U8335" t="str">
        <f t="shared" si="261"/>
        <v>1611 A1_1_66</v>
      </c>
    </row>
    <row r="8336" spans="1:21" x14ac:dyDescent="0.3">
      <c r="A8336" t="str">
        <f t="shared" si="260"/>
        <v>67,Ecuador,1611 A1,SAN_ELIAS,Cotopaxi,1,3385,-0.762388,-78.48356,Pinaceae,Pinus,patula,Pinus patula,130,21,21, ,,2022</v>
      </c>
      <c r="B8336">
        <v>67</v>
      </c>
      <c r="C8336" t="s">
        <v>17</v>
      </c>
      <c r="D8336" t="s">
        <v>737</v>
      </c>
      <c r="E8336" t="s">
        <v>725</v>
      </c>
      <c r="F8336" t="s">
        <v>20</v>
      </c>
      <c r="G8336">
        <v>1</v>
      </c>
      <c r="H8336">
        <v>3385</v>
      </c>
      <c r="I8336" s="1">
        <v>-0.76238799999999995</v>
      </c>
      <c r="J8336" s="1">
        <v>-78.483559999999997</v>
      </c>
      <c r="K8336" t="s">
        <v>21</v>
      </c>
      <c r="L8336" t="s">
        <v>22</v>
      </c>
      <c r="M8336" t="s">
        <v>23</v>
      </c>
      <c r="N8336" t="s">
        <v>24</v>
      </c>
      <c r="O8336">
        <v>130</v>
      </c>
      <c r="P8336">
        <v>21</v>
      </c>
      <c r="Q8336">
        <v>21</v>
      </c>
      <c r="R8336" t="s">
        <v>26</v>
      </c>
      <c r="T8336">
        <v>2022</v>
      </c>
      <c r="U8336" t="str">
        <f t="shared" si="261"/>
        <v>1611 A1_1_67</v>
      </c>
    </row>
    <row r="8337" spans="1:21" x14ac:dyDescent="0.3">
      <c r="A8337" t="str">
        <f t="shared" si="260"/>
        <v>68,Ecuador,1611 A1,SAN_ELIAS,Cotopaxi,1,3385,-0.762388,-78.48356,Pinaceae,Pinus,patula,Pinus patula,140,21.8,21.8, ,,2022</v>
      </c>
      <c r="B8337">
        <v>68</v>
      </c>
      <c r="C8337" t="s">
        <v>17</v>
      </c>
      <c r="D8337" t="s">
        <v>737</v>
      </c>
      <c r="E8337" t="s">
        <v>725</v>
      </c>
      <c r="F8337" t="s">
        <v>20</v>
      </c>
      <c r="G8337">
        <v>1</v>
      </c>
      <c r="H8337">
        <v>3385</v>
      </c>
      <c r="I8337" s="1">
        <v>-0.76238799999999995</v>
      </c>
      <c r="J8337" s="1">
        <v>-78.483559999999997</v>
      </c>
      <c r="K8337" t="s">
        <v>21</v>
      </c>
      <c r="L8337" t="s">
        <v>22</v>
      </c>
      <c r="M8337" t="s">
        <v>23</v>
      </c>
      <c r="N8337" t="s">
        <v>24</v>
      </c>
      <c r="O8337">
        <v>140</v>
      </c>
      <c r="P8337" t="s">
        <v>190</v>
      </c>
      <c r="Q8337" t="s">
        <v>190</v>
      </c>
      <c r="R8337" t="s">
        <v>26</v>
      </c>
      <c r="T8337">
        <v>2022</v>
      </c>
      <c r="U8337" t="str">
        <f t="shared" si="261"/>
        <v>1611 A1_1_68</v>
      </c>
    </row>
    <row r="8338" spans="1:21" x14ac:dyDescent="0.3">
      <c r="A8338" t="str">
        <f t="shared" si="260"/>
        <v>69,Ecuador,1611 A1,SAN_ELIAS,Cotopaxi,1,3385,-0.762388,-78.48356,Pinaceae,Pinus,patula,Pinus patula,130,24,24, ,,2022</v>
      </c>
      <c r="B8338">
        <v>69</v>
      </c>
      <c r="C8338" t="s">
        <v>17</v>
      </c>
      <c r="D8338" t="s">
        <v>737</v>
      </c>
      <c r="E8338" t="s">
        <v>725</v>
      </c>
      <c r="F8338" t="s">
        <v>20</v>
      </c>
      <c r="G8338">
        <v>1</v>
      </c>
      <c r="H8338">
        <v>3385</v>
      </c>
      <c r="I8338" s="1">
        <v>-0.76238799999999995</v>
      </c>
      <c r="J8338" s="1">
        <v>-78.483559999999997</v>
      </c>
      <c r="K8338" t="s">
        <v>21</v>
      </c>
      <c r="L8338" t="s">
        <v>22</v>
      </c>
      <c r="M8338" t="s">
        <v>23</v>
      </c>
      <c r="N8338" t="s">
        <v>24</v>
      </c>
      <c r="O8338">
        <v>130</v>
      </c>
      <c r="P8338">
        <v>24</v>
      </c>
      <c r="Q8338">
        <v>24</v>
      </c>
      <c r="R8338" t="s">
        <v>26</v>
      </c>
      <c r="T8338">
        <v>2022</v>
      </c>
      <c r="U8338" t="str">
        <f t="shared" si="261"/>
        <v>1611 A1_1_69</v>
      </c>
    </row>
    <row r="8339" spans="1:21" x14ac:dyDescent="0.3">
      <c r="A8339" t="str">
        <f t="shared" si="260"/>
        <v>70,Ecuador,1611 A1,SAN_ELIAS,Cotopaxi,1,3385,-0.762388,-78.48356,Pinaceae,Pinus,patula,Pinus patula,130,19.5,19.5, ,,2022</v>
      </c>
      <c r="B8339">
        <v>70</v>
      </c>
      <c r="C8339" t="s">
        <v>17</v>
      </c>
      <c r="D8339" t="s">
        <v>737</v>
      </c>
      <c r="E8339" t="s">
        <v>725</v>
      </c>
      <c r="F8339" t="s">
        <v>20</v>
      </c>
      <c r="G8339">
        <v>1</v>
      </c>
      <c r="H8339">
        <v>3385</v>
      </c>
      <c r="I8339" s="1">
        <v>-0.76238799999999995</v>
      </c>
      <c r="J8339" s="1">
        <v>-78.483559999999997</v>
      </c>
      <c r="K8339" t="s">
        <v>21</v>
      </c>
      <c r="L8339" t="s">
        <v>22</v>
      </c>
      <c r="M8339" t="s">
        <v>23</v>
      </c>
      <c r="N8339" t="s">
        <v>24</v>
      </c>
      <c r="O8339">
        <v>130</v>
      </c>
      <c r="P8339" t="s">
        <v>32</v>
      </c>
      <c r="Q8339" t="s">
        <v>32</v>
      </c>
      <c r="R8339" t="s">
        <v>26</v>
      </c>
      <c r="T8339">
        <v>2022</v>
      </c>
      <c r="U8339" t="str">
        <f t="shared" si="261"/>
        <v>1611 A1_1_70</v>
      </c>
    </row>
    <row r="8340" spans="1:21" x14ac:dyDescent="0.3">
      <c r="A8340" t="str">
        <f t="shared" si="260"/>
        <v>71,Ecuador,1611 A1,SAN_ELIAS,Cotopaxi,1,3385,-0.762388,-78.48356,Pinaceae,Pinus,patula,Pinus patula,130,22.2,22.2, ,,2022</v>
      </c>
      <c r="B8340">
        <v>71</v>
      </c>
      <c r="C8340" t="s">
        <v>17</v>
      </c>
      <c r="D8340" t="s">
        <v>737</v>
      </c>
      <c r="E8340" t="s">
        <v>725</v>
      </c>
      <c r="F8340" t="s">
        <v>20</v>
      </c>
      <c r="G8340">
        <v>1</v>
      </c>
      <c r="H8340">
        <v>3385</v>
      </c>
      <c r="I8340" s="1">
        <v>-0.76238799999999995</v>
      </c>
      <c r="J8340" s="1">
        <v>-78.483559999999997</v>
      </c>
      <c r="K8340" t="s">
        <v>21</v>
      </c>
      <c r="L8340" t="s">
        <v>22</v>
      </c>
      <c r="M8340" t="s">
        <v>23</v>
      </c>
      <c r="N8340" t="s">
        <v>24</v>
      </c>
      <c r="O8340">
        <v>130</v>
      </c>
      <c r="P8340" t="s">
        <v>157</v>
      </c>
      <c r="Q8340" t="s">
        <v>157</v>
      </c>
      <c r="R8340" t="s">
        <v>26</v>
      </c>
      <c r="T8340">
        <v>2022</v>
      </c>
      <c r="U8340" t="str">
        <f t="shared" si="261"/>
        <v>1611 A1_1_71</v>
      </c>
    </row>
    <row r="8341" spans="1:21" x14ac:dyDescent="0.3">
      <c r="A8341" t="str">
        <f t="shared" si="260"/>
        <v>72,Ecuador,1611 A1,SAN_ELIAS,Cotopaxi,1,3385,-0.762388,-78.48356,Pinaceae,Pinus,patula,Pinus patula,130,21.8,21.8, ,,2022</v>
      </c>
      <c r="B8341">
        <v>72</v>
      </c>
      <c r="C8341" t="s">
        <v>17</v>
      </c>
      <c r="D8341" t="s">
        <v>737</v>
      </c>
      <c r="E8341" t="s">
        <v>725</v>
      </c>
      <c r="F8341" t="s">
        <v>20</v>
      </c>
      <c r="G8341">
        <v>1</v>
      </c>
      <c r="H8341">
        <v>3385</v>
      </c>
      <c r="I8341" s="1">
        <v>-0.76238799999999995</v>
      </c>
      <c r="J8341" s="1">
        <v>-78.483559999999997</v>
      </c>
      <c r="K8341" t="s">
        <v>21</v>
      </c>
      <c r="L8341" t="s">
        <v>22</v>
      </c>
      <c r="M8341" t="s">
        <v>23</v>
      </c>
      <c r="N8341" t="s">
        <v>24</v>
      </c>
      <c r="O8341">
        <v>130</v>
      </c>
      <c r="P8341" t="s">
        <v>190</v>
      </c>
      <c r="Q8341" t="s">
        <v>190</v>
      </c>
      <c r="R8341" t="s">
        <v>26</v>
      </c>
      <c r="T8341">
        <v>2022</v>
      </c>
      <c r="U8341" t="str">
        <f t="shared" si="261"/>
        <v>1611 A1_1_72</v>
      </c>
    </row>
    <row r="8342" spans="1:21" x14ac:dyDescent="0.3">
      <c r="A8342" t="str">
        <f t="shared" si="260"/>
        <v>73,Ecuador,1611 A1,SAN_ELIAS,Cotopaxi,1,3385,-0.762388,-78.48356,Pinaceae,Pinus,patula,Pinus patula,130,24.7,24.7, ,,2022</v>
      </c>
      <c r="B8342">
        <v>73</v>
      </c>
      <c r="C8342" t="s">
        <v>17</v>
      </c>
      <c r="D8342" t="s">
        <v>737</v>
      </c>
      <c r="E8342" t="s">
        <v>725</v>
      </c>
      <c r="F8342" t="s">
        <v>20</v>
      </c>
      <c r="G8342">
        <v>1</v>
      </c>
      <c r="H8342">
        <v>3385</v>
      </c>
      <c r="I8342" s="1">
        <v>-0.76238799999999995</v>
      </c>
      <c r="J8342" s="1">
        <v>-78.483559999999997</v>
      </c>
      <c r="K8342" t="s">
        <v>21</v>
      </c>
      <c r="L8342" t="s">
        <v>22</v>
      </c>
      <c r="M8342" t="s">
        <v>23</v>
      </c>
      <c r="N8342" t="s">
        <v>24</v>
      </c>
      <c r="O8342">
        <v>130</v>
      </c>
      <c r="P8342" t="s">
        <v>113</v>
      </c>
      <c r="Q8342" t="s">
        <v>113</v>
      </c>
      <c r="R8342" t="s">
        <v>26</v>
      </c>
      <c r="T8342">
        <v>2022</v>
      </c>
      <c r="U8342" t="str">
        <f t="shared" si="261"/>
        <v>1611 A1_1_73</v>
      </c>
    </row>
    <row r="8343" spans="1:21" x14ac:dyDescent="0.3">
      <c r="A8343" t="str">
        <f t="shared" si="260"/>
        <v>74,Ecuador,1611 A1,SAN_ELIAS,Cotopaxi,1,3385,-0.762388,-78.48356,Pinaceae,Pinus,patula,Pinus patula,130,24.5,24.5, ,,2022</v>
      </c>
      <c r="B8343">
        <v>74</v>
      </c>
      <c r="C8343" t="s">
        <v>17</v>
      </c>
      <c r="D8343" t="s">
        <v>737</v>
      </c>
      <c r="E8343" t="s">
        <v>725</v>
      </c>
      <c r="F8343" t="s">
        <v>20</v>
      </c>
      <c r="G8343">
        <v>1</v>
      </c>
      <c r="H8343">
        <v>3385</v>
      </c>
      <c r="I8343" s="1">
        <v>-0.76238799999999995</v>
      </c>
      <c r="J8343" s="1">
        <v>-78.483559999999997</v>
      </c>
      <c r="K8343" t="s">
        <v>21</v>
      </c>
      <c r="L8343" t="s">
        <v>22</v>
      </c>
      <c r="M8343" t="s">
        <v>23</v>
      </c>
      <c r="N8343" t="s">
        <v>24</v>
      </c>
      <c r="O8343">
        <v>130</v>
      </c>
      <c r="P8343" t="s">
        <v>93</v>
      </c>
      <c r="Q8343" t="s">
        <v>93</v>
      </c>
      <c r="R8343" t="s">
        <v>26</v>
      </c>
      <c r="T8343">
        <v>2022</v>
      </c>
      <c r="U8343" t="str">
        <f t="shared" si="261"/>
        <v>1611 A1_1_74</v>
      </c>
    </row>
    <row r="8344" spans="1:21" x14ac:dyDescent="0.3">
      <c r="A8344" t="str">
        <f t="shared" si="260"/>
        <v>75,Ecuador,1611 A1,SAN_ELIAS,Cotopaxi,1,3385,-0.762388,-78.48356,Pinaceae,Pinus,patula,Pinus patula,130,15.9,15.9, ,,2022</v>
      </c>
      <c r="B8344">
        <v>75</v>
      </c>
      <c r="C8344" t="s">
        <v>17</v>
      </c>
      <c r="D8344" t="s">
        <v>737</v>
      </c>
      <c r="E8344" t="s">
        <v>725</v>
      </c>
      <c r="F8344" t="s">
        <v>20</v>
      </c>
      <c r="G8344">
        <v>1</v>
      </c>
      <c r="H8344">
        <v>3385</v>
      </c>
      <c r="I8344" s="1">
        <v>-0.76238799999999995</v>
      </c>
      <c r="J8344" s="1">
        <v>-78.483559999999997</v>
      </c>
      <c r="K8344" t="s">
        <v>21</v>
      </c>
      <c r="L8344" t="s">
        <v>22</v>
      </c>
      <c r="M8344" t="s">
        <v>23</v>
      </c>
      <c r="N8344" t="s">
        <v>24</v>
      </c>
      <c r="O8344">
        <v>130</v>
      </c>
      <c r="P8344" t="s">
        <v>461</v>
      </c>
      <c r="Q8344" t="s">
        <v>461</v>
      </c>
      <c r="R8344" t="s">
        <v>26</v>
      </c>
      <c r="T8344">
        <v>2022</v>
      </c>
      <c r="U8344" t="str">
        <f t="shared" si="261"/>
        <v>1611 A1_1_75</v>
      </c>
    </row>
    <row r="8345" spans="1:21" x14ac:dyDescent="0.3">
      <c r="A8345" t="str">
        <f t="shared" si="260"/>
        <v>1,Ecuador,1611 A1,SAN_ELIAS,Cotopaxi,2,3563,-0.766222,-78.486903,Pinaceae,Pinus,patula,Pinus patula,130,23.8,23.8,11,,2022</v>
      </c>
      <c r="B8345">
        <v>1</v>
      </c>
      <c r="C8345" t="s">
        <v>17</v>
      </c>
      <c r="D8345" t="s">
        <v>737</v>
      </c>
      <c r="E8345" t="s">
        <v>725</v>
      </c>
      <c r="F8345" t="s">
        <v>20</v>
      </c>
      <c r="G8345">
        <v>2</v>
      </c>
      <c r="H8345">
        <v>3563</v>
      </c>
      <c r="I8345" s="1">
        <v>-0.76622199999999996</v>
      </c>
      <c r="J8345" s="1">
        <v>-78.486902999999998</v>
      </c>
      <c r="K8345" t="s">
        <v>21</v>
      </c>
      <c r="L8345" t="s">
        <v>22</v>
      </c>
      <c r="M8345" t="s">
        <v>23</v>
      </c>
      <c r="N8345" t="s">
        <v>24</v>
      </c>
      <c r="O8345">
        <v>130</v>
      </c>
      <c r="P8345" t="s">
        <v>137</v>
      </c>
      <c r="Q8345" t="s">
        <v>137</v>
      </c>
      <c r="R8345">
        <v>11</v>
      </c>
      <c r="T8345">
        <v>2022</v>
      </c>
      <c r="U8345" t="str">
        <f t="shared" si="261"/>
        <v>1611 A1_2_1</v>
      </c>
    </row>
    <row r="8346" spans="1:21" x14ac:dyDescent="0.3">
      <c r="A8346" t="str">
        <f t="shared" si="260"/>
        <v>2,Ecuador,1611 A1,SAN_ELIAS,Cotopaxi,2,3563,-0.766222,-78.486903,Pinaceae,Pinus,patula,Pinus patula,130,19.5,19.5, ,,2022</v>
      </c>
      <c r="B8346">
        <v>2</v>
      </c>
      <c r="C8346" t="s">
        <v>17</v>
      </c>
      <c r="D8346" t="s">
        <v>737</v>
      </c>
      <c r="E8346" t="s">
        <v>725</v>
      </c>
      <c r="F8346" t="s">
        <v>20</v>
      </c>
      <c r="G8346">
        <v>2</v>
      </c>
      <c r="H8346">
        <v>3563</v>
      </c>
      <c r="I8346" s="1">
        <v>-0.76622199999999996</v>
      </c>
      <c r="J8346" s="1">
        <v>-78.486902999999998</v>
      </c>
      <c r="K8346" t="s">
        <v>21</v>
      </c>
      <c r="L8346" t="s">
        <v>22</v>
      </c>
      <c r="M8346" t="s">
        <v>23</v>
      </c>
      <c r="N8346" t="s">
        <v>24</v>
      </c>
      <c r="O8346">
        <v>130</v>
      </c>
      <c r="P8346" t="s">
        <v>32</v>
      </c>
      <c r="Q8346" t="s">
        <v>32</v>
      </c>
      <c r="R8346" t="s">
        <v>26</v>
      </c>
      <c r="T8346">
        <v>2022</v>
      </c>
      <c r="U8346" t="str">
        <f t="shared" si="261"/>
        <v>1611 A1_2_2</v>
      </c>
    </row>
    <row r="8347" spans="1:21" x14ac:dyDescent="0.3">
      <c r="A8347" t="str">
        <f t="shared" si="260"/>
        <v>3,Ecuador,1611 A1,SAN_ELIAS,Cotopaxi,2,3563,-0.766222,-78.486903,Pinaceae,Pinus,patula,Pinus patula,130,23.8,23.8,10,,2022</v>
      </c>
      <c r="B8347">
        <v>3</v>
      </c>
      <c r="C8347" t="s">
        <v>17</v>
      </c>
      <c r="D8347" t="s">
        <v>737</v>
      </c>
      <c r="E8347" t="s">
        <v>725</v>
      </c>
      <c r="F8347" t="s">
        <v>20</v>
      </c>
      <c r="G8347">
        <v>2</v>
      </c>
      <c r="H8347">
        <v>3563</v>
      </c>
      <c r="I8347" s="1">
        <v>-0.76622199999999996</v>
      </c>
      <c r="J8347" s="1">
        <v>-78.486902999999998</v>
      </c>
      <c r="K8347" t="s">
        <v>21</v>
      </c>
      <c r="L8347" t="s">
        <v>22</v>
      </c>
      <c r="M8347" t="s">
        <v>23</v>
      </c>
      <c r="N8347" t="s">
        <v>24</v>
      </c>
      <c r="O8347">
        <v>130</v>
      </c>
      <c r="P8347" t="s">
        <v>137</v>
      </c>
      <c r="Q8347" t="s">
        <v>137</v>
      </c>
      <c r="R8347">
        <v>10</v>
      </c>
      <c r="T8347">
        <v>2022</v>
      </c>
      <c r="U8347" t="str">
        <f t="shared" si="261"/>
        <v>1611 A1_2_3</v>
      </c>
    </row>
    <row r="8348" spans="1:21" x14ac:dyDescent="0.3">
      <c r="A8348" t="str">
        <f t="shared" si="260"/>
        <v>4,Ecuador,1611 A1,SAN_ELIAS,Cotopaxi,2,3563,-0.766222,-78.486903,Pinaceae,Pinus,patula,Pinus patula,130,21.5,21.5, ,,2022</v>
      </c>
      <c r="B8348">
        <v>4</v>
      </c>
      <c r="C8348" t="s">
        <v>17</v>
      </c>
      <c r="D8348" t="s">
        <v>737</v>
      </c>
      <c r="E8348" t="s">
        <v>725</v>
      </c>
      <c r="F8348" t="s">
        <v>20</v>
      </c>
      <c r="G8348">
        <v>2</v>
      </c>
      <c r="H8348">
        <v>3563</v>
      </c>
      <c r="I8348" s="1">
        <v>-0.76622199999999996</v>
      </c>
      <c r="J8348" s="1">
        <v>-78.486902999999998</v>
      </c>
      <c r="K8348" t="s">
        <v>21</v>
      </c>
      <c r="L8348" t="s">
        <v>22</v>
      </c>
      <c r="M8348" t="s">
        <v>23</v>
      </c>
      <c r="N8348" t="s">
        <v>24</v>
      </c>
      <c r="O8348">
        <v>130</v>
      </c>
      <c r="P8348" t="s">
        <v>68</v>
      </c>
      <c r="Q8348" t="s">
        <v>68</v>
      </c>
      <c r="R8348" t="s">
        <v>26</v>
      </c>
      <c r="T8348">
        <v>2022</v>
      </c>
      <c r="U8348" t="str">
        <f t="shared" si="261"/>
        <v>1611 A1_2_4</v>
      </c>
    </row>
    <row r="8349" spans="1:21" x14ac:dyDescent="0.3">
      <c r="A8349" t="str">
        <f t="shared" si="260"/>
        <v>5.1,Ecuador,1611 A1,SAN_ELIAS,Cotopaxi,2,3563,-0.766222,-78.486903,Pinaceae,Pinus,patula,Pinus patula,130,27.1,27.1, ,,2022</v>
      </c>
      <c r="B8349" t="s">
        <v>291</v>
      </c>
      <c r="C8349" t="s">
        <v>17</v>
      </c>
      <c r="D8349" t="s">
        <v>737</v>
      </c>
      <c r="E8349" t="s">
        <v>725</v>
      </c>
      <c r="F8349" t="s">
        <v>20</v>
      </c>
      <c r="G8349">
        <v>2</v>
      </c>
      <c r="H8349">
        <v>3563</v>
      </c>
      <c r="I8349" s="1">
        <v>-0.76622199999999996</v>
      </c>
      <c r="J8349" s="1">
        <v>-78.486902999999998</v>
      </c>
      <c r="K8349" t="s">
        <v>21</v>
      </c>
      <c r="L8349" t="s">
        <v>22</v>
      </c>
      <c r="M8349" t="s">
        <v>23</v>
      </c>
      <c r="N8349" t="s">
        <v>24</v>
      </c>
      <c r="O8349">
        <v>130</v>
      </c>
      <c r="P8349" t="s">
        <v>139</v>
      </c>
      <c r="Q8349" t="s">
        <v>139</v>
      </c>
      <c r="R8349" t="s">
        <v>26</v>
      </c>
      <c r="T8349">
        <v>2022</v>
      </c>
      <c r="U8349" t="str">
        <f t="shared" si="261"/>
        <v>1611 A1_2_5.1</v>
      </c>
    </row>
    <row r="8350" spans="1:21" x14ac:dyDescent="0.3">
      <c r="A8350" t="str">
        <f t="shared" si="260"/>
        <v>5.2,Ecuador,1611 A1,SAN_ELIAS,Cotopaxi,2,3563,-0.766222,-78.486903,Pinaceae,Pinus,patula,Pinus patula,130,20.3,20.3, ,,2022</v>
      </c>
      <c r="B8350" t="s">
        <v>283</v>
      </c>
      <c r="C8350" t="s">
        <v>17</v>
      </c>
      <c r="D8350" t="s">
        <v>737</v>
      </c>
      <c r="E8350" t="s">
        <v>725</v>
      </c>
      <c r="F8350" t="s">
        <v>20</v>
      </c>
      <c r="G8350">
        <v>2</v>
      </c>
      <c r="H8350">
        <v>3563</v>
      </c>
      <c r="I8350" s="1">
        <v>-0.76622199999999996</v>
      </c>
      <c r="J8350" s="1">
        <v>-78.486902999999998</v>
      </c>
      <c r="K8350" t="s">
        <v>21</v>
      </c>
      <c r="L8350" t="s">
        <v>22</v>
      </c>
      <c r="M8350" t="s">
        <v>23</v>
      </c>
      <c r="N8350" t="s">
        <v>24</v>
      </c>
      <c r="O8350">
        <v>130</v>
      </c>
      <c r="P8350" t="s">
        <v>130</v>
      </c>
      <c r="Q8350" t="s">
        <v>130</v>
      </c>
      <c r="R8350" t="s">
        <v>26</v>
      </c>
      <c r="T8350">
        <v>2022</v>
      </c>
      <c r="U8350" t="str">
        <f t="shared" si="261"/>
        <v>1611 A1_2_5.2</v>
      </c>
    </row>
    <row r="8351" spans="1:21" x14ac:dyDescent="0.3">
      <c r="A8351" t="str">
        <f t="shared" si="260"/>
        <v>6,Ecuador,1611 A1,SAN_ELIAS,Cotopaxi,2,3563,-0.766222,-78.486903,Pinaceae,Pinus,patula,Pinus patula,130,20.1,20.1,10.5,,2022</v>
      </c>
      <c r="B8351">
        <v>6</v>
      </c>
      <c r="C8351" t="s">
        <v>17</v>
      </c>
      <c r="D8351" t="s">
        <v>737</v>
      </c>
      <c r="E8351" t="s">
        <v>725</v>
      </c>
      <c r="F8351" t="s">
        <v>20</v>
      </c>
      <c r="G8351">
        <v>2</v>
      </c>
      <c r="H8351">
        <v>3563</v>
      </c>
      <c r="I8351" s="1">
        <v>-0.76622199999999996</v>
      </c>
      <c r="J8351" s="1">
        <v>-78.486902999999998</v>
      </c>
      <c r="K8351" t="s">
        <v>21</v>
      </c>
      <c r="L8351" t="s">
        <v>22</v>
      </c>
      <c r="M8351" t="s">
        <v>23</v>
      </c>
      <c r="N8351" t="s">
        <v>24</v>
      </c>
      <c r="O8351">
        <v>130</v>
      </c>
      <c r="P8351" t="s">
        <v>153</v>
      </c>
      <c r="Q8351" t="s">
        <v>153</v>
      </c>
      <c r="R8351" t="s">
        <v>168</v>
      </c>
      <c r="T8351">
        <v>2022</v>
      </c>
      <c r="U8351" t="str">
        <f t="shared" si="261"/>
        <v>1611 A1_2_6</v>
      </c>
    </row>
    <row r="8352" spans="1:21" x14ac:dyDescent="0.3">
      <c r="A8352" t="str">
        <f t="shared" si="260"/>
        <v>7,Ecuador,1611 A1,SAN_ELIAS,Cotopaxi,2,3563,-0.766222,-78.486903,Pinaceae,Pinus,patula,Pinus patula,130,18.8,18.8, ,,2022</v>
      </c>
      <c r="B8352">
        <v>7</v>
      </c>
      <c r="C8352" t="s">
        <v>17</v>
      </c>
      <c r="D8352" t="s">
        <v>737</v>
      </c>
      <c r="E8352" t="s">
        <v>725</v>
      </c>
      <c r="F8352" t="s">
        <v>20</v>
      </c>
      <c r="G8352">
        <v>2</v>
      </c>
      <c r="H8352">
        <v>3563</v>
      </c>
      <c r="I8352" s="1">
        <v>-0.76622199999999996</v>
      </c>
      <c r="J8352" s="1">
        <v>-78.486902999999998</v>
      </c>
      <c r="K8352" t="s">
        <v>21</v>
      </c>
      <c r="L8352" t="s">
        <v>22</v>
      </c>
      <c r="M8352" t="s">
        <v>23</v>
      </c>
      <c r="N8352" t="s">
        <v>24</v>
      </c>
      <c r="O8352">
        <v>130</v>
      </c>
      <c r="P8352" t="s">
        <v>117</v>
      </c>
      <c r="Q8352" t="s">
        <v>117</v>
      </c>
      <c r="R8352" t="s">
        <v>26</v>
      </c>
      <c r="T8352">
        <v>2022</v>
      </c>
      <c r="U8352" t="str">
        <f t="shared" si="261"/>
        <v>1611 A1_2_7</v>
      </c>
    </row>
    <row r="8353" spans="1:21" x14ac:dyDescent="0.3">
      <c r="A8353" t="str">
        <f t="shared" si="260"/>
        <v>8,Ecuador,1611 A1,SAN_ELIAS,Cotopaxi,2,3563,-0.766222,-78.486903,Pinaceae,Pinus,patula,Pinus patula,130,18.8,18.8,11,,2022</v>
      </c>
      <c r="B8353">
        <v>8</v>
      </c>
      <c r="C8353" t="s">
        <v>17</v>
      </c>
      <c r="D8353" t="s">
        <v>737</v>
      </c>
      <c r="E8353" t="s">
        <v>725</v>
      </c>
      <c r="F8353" t="s">
        <v>20</v>
      </c>
      <c r="G8353">
        <v>2</v>
      </c>
      <c r="H8353">
        <v>3563</v>
      </c>
      <c r="I8353" s="1">
        <v>-0.76622199999999996</v>
      </c>
      <c r="J8353" s="1">
        <v>-78.486902999999998</v>
      </c>
      <c r="K8353" t="s">
        <v>21</v>
      </c>
      <c r="L8353" t="s">
        <v>22</v>
      </c>
      <c r="M8353" t="s">
        <v>23</v>
      </c>
      <c r="N8353" t="s">
        <v>24</v>
      </c>
      <c r="O8353">
        <v>130</v>
      </c>
      <c r="P8353" t="s">
        <v>117</v>
      </c>
      <c r="Q8353" t="s">
        <v>117</v>
      </c>
      <c r="R8353">
        <v>11</v>
      </c>
      <c r="T8353">
        <v>2022</v>
      </c>
      <c r="U8353" t="str">
        <f t="shared" si="261"/>
        <v>1611 A1_2_8</v>
      </c>
    </row>
    <row r="8354" spans="1:21" x14ac:dyDescent="0.3">
      <c r="A8354" t="str">
        <f t="shared" si="260"/>
        <v>9,Ecuador,1611 A1,SAN_ELIAS,Cotopaxi,2,3563,-0.766222,-78.486903,Pinaceae,Pinus,patula,Pinus patula,130,18,18, ,,2022</v>
      </c>
      <c r="B8354">
        <v>9</v>
      </c>
      <c r="C8354" t="s">
        <v>17</v>
      </c>
      <c r="D8354" t="s">
        <v>737</v>
      </c>
      <c r="E8354" t="s">
        <v>725</v>
      </c>
      <c r="F8354" t="s">
        <v>20</v>
      </c>
      <c r="G8354">
        <v>2</v>
      </c>
      <c r="H8354">
        <v>3563</v>
      </c>
      <c r="I8354" s="1">
        <v>-0.76622199999999996</v>
      </c>
      <c r="J8354" s="1">
        <v>-78.486902999999998</v>
      </c>
      <c r="K8354" t="s">
        <v>21</v>
      </c>
      <c r="L8354" t="s">
        <v>22</v>
      </c>
      <c r="M8354" t="s">
        <v>23</v>
      </c>
      <c r="N8354" t="s">
        <v>24</v>
      </c>
      <c r="O8354">
        <v>130</v>
      </c>
      <c r="P8354">
        <v>18</v>
      </c>
      <c r="Q8354">
        <v>18</v>
      </c>
      <c r="R8354" t="s">
        <v>26</v>
      </c>
      <c r="T8354">
        <v>2022</v>
      </c>
      <c r="U8354" t="str">
        <f t="shared" si="261"/>
        <v>1611 A1_2_9</v>
      </c>
    </row>
    <row r="8355" spans="1:21" x14ac:dyDescent="0.3">
      <c r="A8355" t="str">
        <f t="shared" si="260"/>
        <v>10,Ecuador,1611 A1,SAN_ELIAS,Cotopaxi,2,3563,-0.766222,-78.486903,Pinaceae,Pinus,patula,Pinus patula,130,22.3,22.3, ,,2022</v>
      </c>
      <c r="B8355">
        <v>10</v>
      </c>
      <c r="C8355" t="s">
        <v>17</v>
      </c>
      <c r="D8355" t="s">
        <v>737</v>
      </c>
      <c r="E8355" t="s">
        <v>725</v>
      </c>
      <c r="F8355" t="s">
        <v>20</v>
      </c>
      <c r="G8355">
        <v>2</v>
      </c>
      <c r="H8355">
        <v>3563</v>
      </c>
      <c r="I8355" s="1">
        <v>-0.76622199999999996</v>
      </c>
      <c r="J8355" s="1">
        <v>-78.486902999999998</v>
      </c>
      <c r="K8355" t="s">
        <v>21</v>
      </c>
      <c r="L8355" t="s">
        <v>22</v>
      </c>
      <c r="M8355" t="s">
        <v>23</v>
      </c>
      <c r="N8355" t="s">
        <v>24</v>
      </c>
      <c r="O8355">
        <v>130</v>
      </c>
      <c r="P8355" t="s">
        <v>87</v>
      </c>
      <c r="Q8355" t="s">
        <v>87</v>
      </c>
      <c r="R8355" t="s">
        <v>26</v>
      </c>
      <c r="T8355">
        <v>2022</v>
      </c>
      <c r="U8355" t="str">
        <f t="shared" si="261"/>
        <v>1611 A1_2_10</v>
      </c>
    </row>
    <row r="8356" spans="1:21" x14ac:dyDescent="0.3">
      <c r="A8356" t="str">
        <f t="shared" si="260"/>
        <v>11,Ecuador,1611 A1,SAN_ELIAS,Cotopaxi,2,3563,-0.766222,-78.486903,Pinaceae,Pinus,patula,Pinus patula,130,24,24, ,,2022</v>
      </c>
      <c r="B8356">
        <v>11</v>
      </c>
      <c r="C8356" t="s">
        <v>17</v>
      </c>
      <c r="D8356" t="s">
        <v>737</v>
      </c>
      <c r="E8356" t="s">
        <v>725</v>
      </c>
      <c r="F8356" t="s">
        <v>20</v>
      </c>
      <c r="G8356">
        <v>2</v>
      </c>
      <c r="H8356">
        <v>3563</v>
      </c>
      <c r="I8356" s="1">
        <v>-0.76622199999999996</v>
      </c>
      <c r="J8356" s="1">
        <v>-78.486902999999998</v>
      </c>
      <c r="K8356" t="s">
        <v>21</v>
      </c>
      <c r="L8356" t="s">
        <v>22</v>
      </c>
      <c r="M8356" t="s">
        <v>23</v>
      </c>
      <c r="N8356" t="s">
        <v>24</v>
      </c>
      <c r="O8356">
        <v>130</v>
      </c>
      <c r="P8356">
        <v>24</v>
      </c>
      <c r="Q8356">
        <v>24</v>
      </c>
      <c r="R8356" t="s">
        <v>26</v>
      </c>
      <c r="T8356">
        <v>2022</v>
      </c>
      <c r="U8356" t="str">
        <f t="shared" si="261"/>
        <v>1611 A1_2_11</v>
      </c>
    </row>
    <row r="8357" spans="1:21" x14ac:dyDescent="0.3">
      <c r="A8357" t="str">
        <f t="shared" si="260"/>
        <v>12,Ecuador,1611 A1,SAN_ELIAS,Cotopaxi,2,3563,-0.766222,-78.486903,Pinaceae,Pinus,patula,Pinus patula,130,22.8,22.8, ,,2022</v>
      </c>
      <c r="B8357">
        <v>12</v>
      </c>
      <c r="C8357" t="s">
        <v>17</v>
      </c>
      <c r="D8357" t="s">
        <v>737</v>
      </c>
      <c r="E8357" t="s">
        <v>725</v>
      </c>
      <c r="F8357" t="s">
        <v>20</v>
      </c>
      <c r="G8357">
        <v>2</v>
      </c>
      <c r="H8357">
        <v>3563</v>
      </c>
      <c r="I8357" s="1">
        <v>-0.76622199999999996</v>
      </c>
      <c r="J8357" s="1">
        <v>-78.486902999999998</v>
      </c>
      <c r="K8357" t="s">
        <v>21</v>
      </c>
      <c r="L8357" t="s">
        <v>22</v>
      </c>
      <c r="M8357" t="s">
        <v>23</v>
      </c>
      <c r="N8357" t="s">
        <v>24</v>
      </c>
      <c r="O8357">
        <v>130</v>
      </c>
      <c r="P8357" t="s">
        <v>79</v>
      </c>
      <c r="Q8357" t="s">
        <v>79</v>
      </c>
      <c r="R8357" t="s">
        <v>26</v>
      </c>
      <c r="T8357">
        <v>2022</v>
      </c>
      <c r="U8357" t="str">
        <f t="shared" si="261"/>
        <v>1611 A1_2_12</v>
      </c>
    </row>
    <row r="8358" spans="1:21" x14ac:dyDescent="0.3">
      <c r="A8358" t="str">
        <f t="shared" si="260"/>
        <v>13,Ecuador,1611 A1,SAN_ELIAS,Cotopaxi,2,3563,-0.766222,-78.486903,Pinaceae,Pinus,patula,Pinus patula,130,24.5,24.5,10.5,,2022</v>
      </c>
      <c r="B8358">
        <v>13</v>
      </c>
      <c r="C8358" t="s">
        <v>17</v>
      </c>
      <c r="D8358" t="s">
        <v>737</v>
      </c>
      <c r="E8358" t="s">
        <v>725</v>
      </c>
      <c r="F8358" t="s">
        <v>20</v>
      </c>
      <c r="G8358">
        <v>2</v>
      </c>
      <c r="H8358">
        <v>3563</v>
      </c>
      <c r="I8358" s="1">
        <v>-0.76622199999999996</v>
      </c>
      <c r="J8358" s="1">
        <v>-78.486902999999998</v>
      </c>
      <c r="K8358" t="s">
        <v>21</v>
      </c>
      <c r="L8358" t="s">
        <v>22</v>
      </c>
      <c r="M8358" t="s">
        <v>23</v>
      </c>
      <c r="N8358" t="s">
        <v>24</v>
      </c>
      <c r="O8358">
        <v>130</v>
      </c>
      <c r="P8358" t="s">
        <v>93</v>
      </c>
      <c r="Q8358" t="s">
        <v>93</v>
      </c>
      <c r="R8358" t="s">
        <v>168</v>
      </c>
      <c r="T8358">
        <v>2022</v>
      </c>
      <c r="U8358" t="str">
        <f t="shared" si="261"/>
        <v>1611 A1_2_13</v>
      </c>
    </row>
    <row r="8359" spans="1:21" x14ac:dyDescent="0.3">
      <c r="A8359" t="str">
        <f t="shared" si="260"/>
        <v>14,Ecuador,1611 A1,SAN_ELIAS,Cotopaxi,2,3563,-0.766222,-78.486903,Pinaceae,Pinus,patula,Pinus patula,140,24.8,24.8,11.5,,2022</v>
      </c>
      <c r="B8359">
        <v>14</v>
      </c>
      <c r="C8359" t="s">
        <v>17</v>
      </c>
      <c r="D8359" t="s">
        <v>737</v>
      </c>
      <c r="E8359" t="s">
        <v>725</v>
      </c>
      <c r="F8359" t="s">
        <v>20</v>
      </c>
      <c r="G8359">
        <v>2</v>
      </c>
      <c r="H8359">
        <v>3563</v>
      </c>
      <c r="I8359" s="1">
        <v>-0.76622199999999996</v>
      </c>
      <c r="J8359" s="1">
        <v>-78.486902999999998</v>
      </c>
      <c r="K8359" t="s">
        <v>21</v>
      </c>
      <c r="L8359" t="s">
        <v>22</v>
      </c>
      <c r="M8359" t="s">
        <v>23</v>
      </c>
      <c r="N8359" t="s">
        <v>24</v>
      </c>
      <c r="O8359">
        <v>140</v>
      </c>
      <c r="P8359" t="s">
        <v>54</v>
      </c>
      <c r="Q8359" t="s">
        <v>54</v>
      </c>
      <c r="R8359" t="s">
        <v>104</v>
      </c>
      <c r="T8359">
        <v>2022</v>
      </c>
      <c r="U8359" t="str">
        <f t="shared" si="261"/>
        <v>1611 A1_2_14</v>
      </c>
    </row>
    <row r="8360" spans="1:21" x14ac:dyDescent="0.3">
      <c r="A8360" t="str">
        <f t="shared" si="260"/>
        <v>15,Ecuador,1611 A1,SAN_ELIAS,Cotopaxi,2,3563,-0.766222,-78.486903,Pinaceae,Pinus,patula,Pinus patula,130,21.7,21.7, ,,2022</v>
      </c>
      <c r="B8360">
        <v>15</v>
      </c>
      <c r="C8360" t="s">
        <v>17</v>
      </c>
      <c r="D8360" t="s">
        <v>737</v>
      </c>
      <c r="E8360" t="s">
        <v>725</v>
      </c>
      <c r="F8360" t="s">
        <v>20</v>
      </c>
      <c r="G8360">
        <v>2</v>
      </c>
      <c r="H8360">
        <v>3563</v>
      </c>
      <c r="I8360" s="1">
        <v>-0.76622199999999996</v>
      </c>
      <c r="J8360" s="1">
        <v>-78.486902999999998</v>
      </c>
      <c r="K8360" t="s">
        <v>21</v>
      </c>
      <c r="L8360" t="s">
        <v>22</v>
      </c>
      <c r="M8360" t="s">
        <v>23</v>
      </c>
      <c r="N8360" t="s">
        <v>24</v>
      </c>
      <c r="O8360">
        <v>130</v>
      </c>
      <c r="P8360" t="s">
        <v>136</v>
      </c>
      <c r="Q8360" t="s">
        <v>136</v>
      </c>
      <c r="R8360" t="s">
        <v>26</v>
      </c>
      <c r="T8360">
        <v>2022</v>
      </c>
      <c r="U8360" t="str">
        <f t="shared" si="261"/>
        <v>1611 A1_2_15</v>
      </c>
    </row>
    <row r="8361" spans="1:21" x14ac:dyDescent="0.3">
      <c r="A8361" t="str">
        <f t="shared" si="260"/>
        <v>16,Ecuador,1611 A1,SAN_ELIAS,Cotopaxi,2,3563,-0.766222,-78.486903,Pinaceae,Pinus,patula,Pinus patula,130,17.2,17.2,10,,2022</v>
      </c>
      <c r="B8361">
        <v>16</v>
      </c>
      <c r="C8361" t="s">
        <v>17</v>
      </c>
      <c r="D8361" t="s">
        <v>737</v>
      </c>
      <c r="E8361" t="s">
        <v>725</v>
      </c>
      <c r="F8361" t="s">
        <v>20</v>
      </c>
      <c r="G8361">
        <v>2</v>
      </c>
      <c r="H8361">
        <v>3563</v>
      </c>
      <c r="I8361" s="1">
        <v>-0.76622199999999996</v>
      </c>
      <c r="J8361" s="1">
        <v>-78.486902999999998</v>
      </c>
      <c r="K8361" t="s">
        <v>21</v>
      </c>
      <c r="L8361" t="s">
        <v>22</v>
      </c>
      <c r="M8361" t="s">
        <v>23</v>
      </c>
      <c r="N8361" t="s">
        <v>24</v>
      </c>
      <c r="O8361">
        <v>130</v>
      </c>
      <c r="P8361" t="s">
        <v>112</v>
      </c>
      <c r="Q8361" t="s">
        <v>112</v>
      </c>
      <c r="R8361">
        <v>10</v>
      </c>
      <c r="T8361">
        <v>2022</v>
      </c>
      <c r="U8361" t="str">
        <f t="shared" si="261"/>
        <v>1611 A1_2_16</v>
      </c>
    </row>
    <row r="8362" spans="1:21" x14ac:dyDescent="0.3">
      <c r="A8362" t="str">
        <f t="shared" si="260"/>
        <v>17,Ecuador,1611 A1,SAN_ELIAS,Cotopaxi,2,3563,-0.766222,-78.486903,Pinaceae,Pinus,patula,Pinus patula,130,20.3,20.3, ,,2022</v>
      </c>
      <c r="B8362">
        <v>17</v>
      </c>
      <c r="C8362" t="s">
        <v>17</v>
      </c>
      <c r="D8362" t="s">
        <v>737</v>
      </c>
      <c r="E8362" t="s">
        <v>725</v>
      </c>
      <c r="F8362" t="s">
        <v>20</v>
      </c>
      <c r="G8362">
        <v>2</v>
      </c>
      <c r="H8362">
        <v>3563</v>
      </c>
      <c r="I8362" s="1">
        <v>-0.76622199999999996</v>
      </c>
      <c r="J8362" s="1">
        <v>-78.486902999999998</v>
      </c>
      <c r="K8362" t="s">
        <v>21</v>
      </c>
      <c r="L8362" t="s">
        <v>22</v>
      </c>
      <c r="M8362" t="s">
        <v>23</v>
      </c>
      <c r="N8362" t="s">
        <v>24</v>
      </c>
      <c r="O8362">
        <v>130</v>
      </c>
      <c r="P8362" t="s">
        <v>130</v>
      </c>
      <c r="Q8362" t="s">
        <v>130</v>
      </c>
      <c r="R8362" t="s">
        <v>26</v>
      </c>
      <c r="T8362">
        <v>2022</v>
      </c>
      <c r="U8362" t="str">
        <f t="shared" si="261"/>
        <v>1611 A1_2_17</v>
      </c>
    </row>
    <row r="8363" spans="1:21" x14ac:dyDescent="0.3">
      <c r="A8363" t="str">
        <f t="shared" si="260"/>
        <v>18,Ecuador,1611 A1,SAN_ELIAS,Cotopaxi,2,3563,-0.766222,-78.486903,Pinaceae,Pinus,patula,Pinus patula,130,21.1,21.1,9,,2022</v>
      </c>
      <c r="B8363">
        <v>18</v>
      </c>
      <c r="C8363" t="s">
        <v>17</v>
      </c>
      <c r="D8363" t="s">
        <v>737</v>
      </c>
      <c r="E8363" t="s">
        <v>725</v>
      </c>
      <c r="F8363" t="s">
        <v>20</v>
      </c>
      <c r="G8363">
        <v>2</v>
      </c>
      <c r="H8363">
        <v>3563</v>
      </c>
      <c r="I8363" s="1">
        <v>-0.76622199999999996</v>
      </c>
      <c r="J8363" s="1">
        <v>-78.486902999999998</v>
      </c>
      <c r="K8363" t="s">
        <v>21</v>
      </c>
      <c r="L8363" t="s">
        <v>22</v>
      </c>
      <c r="M8363" t="s">
        <v>23</v>
      </c>
      <c r="N8363" t="s">
        <v>24</v>
      </c>
      <c r="O8363">
        <v>130</v>
      </c>
      <c r="P8363" t="s">
        <v>206</v>
      </c>
      <c r="Q8363" t="s">
        <v>206</v>
      </c>
      <c r="R8363">
        <v>9</v>
      </c>
      <c r="T8363">
        <v>2022</v>
      </c>
      <c r="U8363" t="str">
        <f t="shared" si="261"/>
        <v>1611 A1_2_18</v>
      </c>
    </row>
    <row r="8364" spans="1:21" x14ac:dyDescent="0.3">
      <c r="A8364" t="str">
        <f t="shared" si="260"/>
        <v>19,Ecuador,1611 A1,SAN_ELIAS,Cotopaxi,2,3563,-0.766222,-78.486903,Pinaceae,Pinus,patula,Pinus patula,130,23.5,23.5, ,,2022</v>
      </c>
      <c r="B8364">
        <v>19</v>
      </c>
      <c r="C8364" t="s">
        <v>17</v>
      </c>
      <c r="D8364" t="s">
        <v>737</v>
      </c>
      <c r="E8364" t="s">
        <v>725</v>
      </c>
      <c r="F8364" t="s">
        <v>20</v>
      </c>
      <c r="G8364">
        <v>2</v>
      </c>
      <c r="H8364">
        <v>3563</v>
      </c>
      <c r="I8364" s="1">
        <v>-0.76622199999999996</v>
      </c>
      <c r="J8364" s="1">
        <v>-78.486902999999998</v>
      </c>
      <c r="K8364" t="s">
        <v>21</v>
      </c>
      <c r="L8364" t="s">
        <v>22</v>
      </c>
      <c r="M8364" t="s">
        <v>23</v>
      </c>
      <c r="N8364" t="s">
        <v>24</v>
      </c>
      <c r="O8364">
        <v>130</v>
      </c>
      <c r="P8364" t="s">
        <v>107</v>
      </c>
      <c r="Q8364" t="s">
        <v>107</v>
      </c>
      <c r="R8364" t="s">
        <v>26</v>
      </c>
      <c r="T8364">
        <v>2022</v>
      </c>
      <c r="U8364" t="str">
        <f t="shared" si="261"/>
        <v>1611 A1_2_19</v>
      </c>
    </row>
    <row r="8365" spans="1:21" x14ac:dyDescent="0.3">
      <c r="A8365" t="str">
        <f t="shared" si="260"/>
        <v>20,Ecuador,1611 A1,SAN_ELIAS,Cotopaxi,2,3563,-0.766222,-78.486903,Pinaceae,Pinus,patula,Pinus patula,120,26.4,26.4,10.5,,2022</v>
      </c>
      <c r="B8365">
        <v>20</v>
      </c>
      <c r="C8365" t="s">
        <v>17</v>
      </c>
      <c r="D8365" t="s">
        <v>737</v>
      </c>
      <c r="E8365" t="s">
        <v>725</v>
      </c>
      <c r="F8365" t="s">
        <v>20</v>
      </c>
      <c r="G8365">
        <v>2</v>
      </c>
      <c r="H8365">
        <v>3563</v>
      </c>
      <c r="I8365" s="1">
        <v>-0.76622199999999996</v>
      </c>
      <c r="J8365" s="1">
        <v>-78.486902999999998</v>
      </c>
      <c r="K8365" t="s">
        <v>21</v>
      </c>
      <c r="L8365" t="s">
        <v>22</v>
      </c>
      <c r="M8365" t="s">
        <v>23</v>
      </c>
      <c r="N8365" t="s">
        <v>24</v>
      </c>
      <c r="O8365">
        <v>120</v>
      </c>
      <c r="P8365" t="s">
        <v>46</v>
      </c>
      <c r="Q8365" t="s">
        <v>46</v>
      </c>
      <c r="R8365" t="s">
        <v>168</v>
      </c>
      <c r="T8365">
        <v>2022</v>
      </c>
      <c r="U8365" t="str">
        <f t="shared" si="261"/>
        <v>1611 A1_2_20</v>
      </c>
    </row>
    <row r="8366" spans="1:21" x14ac:dyDescent="0.3">
      <c r="A8366" t="str">
        <f t="shared" si="260"/>
        <v>21,Ecuador,1611 A1,SAN_ELIAS,Cotopaxi,2,3563,-0.766222,-78.486903,Pinaceae,Pinus,patula,Pinus patula,130,21.5,21.5, ,,2022</v>
      </c>
      <c r="B8366">
        <v>21</v>
      </c>
      <c r="C8366" t="s">
        <v>17</v>
      </c>
      <c r="D8366" t="s">
        <v>737</v>
      </c>
      <c r="E8366" t="s">
        <v>725</v>
      </c>
      <c r="F8366" t="s">
        <v>20</v>
      </c>
      <c r="G8366">
        <v>2</v>
      </c>
      <c r="H8366">
        <v>3563</v>
      </c>
      <c r="I8366" s="1">
        <v>-0.76622199999999996</v>
      </c>
      <c r="J8366" s="1">
        <v>-78.486902999999998</v>
      </c>
      <c r="K8366" t="s">
        <v>21</v>
      </c>
      <c r="L8366" t="s">
        <v>22</v>
      </c>
      <c r="M8366" t="s">
        <v>23</v>
      </c>
      <c r="N8366" t="s">
        <v>24</v>
      </c>
      <c r="O8366">
        <v>130</v>
      </c>
      <c r="P8366" t="s">
        <v>68</v>
      </c>
      <c r="Q8366" t="s">
        <v>68</v>
      </c>
      <c r="R8366" t="s">
        <v>26</v>
      </c>
      <c r="T8366">
        <v>2022</v>
      </c>
      <c r="U8366" t="str">
        <f t="shared" si="261"/>
        <v>1611 A1_2_21</v>
      </c>
    </row>
    <row r="8367" spans="1:21" x14ac:dyDescent="0.3">
      <c r="A8367" t="str">
        <f t="shared" si="260"/>
        <v>22,Ecuador,1611 A1,SAN_ELIAS,Cotopaxi,2,3563,-0.766222,-78.486903,Pinaceae,Pinus,patula,Pinus patula,140,18.6,18.6,11,,2022</v>
      </c>
      <c r="B8367">
        <v>22</v>
      </c>
      <c r="C8367" t="s">
        <v>17</v>
      </c>
      <c r="D8367" t="s">
        <v>737</v>
      </c>
      <c r="E8367" t="s">
        <v>725</v>
      </c>
      <c r="F8367" t="s">
        <v>20</v>
      </c>
      <c r="G8367">
        <v>2</v>
      </c>
      <c r="H8367">
        <v>3563</v>
      </c>
      <c r="I8367" s="1">
        <v>-0.76622199999999996</v>
      </c>
      <c r="J8367" s="1">
        <v>-78.486902999999998</v>
      </c>
      <c r="K8367" t="s">
        <v>21</v>
      </c>
      <c r="L8367" t="s">
        <v>22</v>
      </c>
      <c r="M8367" t="s">
        <v>23</v>
      </c>
      <c r="N8367" t="s">
        <v>24</v>
      </c>
      <c r="O8367">
        <v>140</v>
      </c>
      <c r="P8367" t="s">
        <v>97</v>
      </c>
      <c r="Q8367" t="s">
        <v>97</v>
      </c>
      <c r="R8367">
        <v>11</v>
      </c>
      <c r="T8367">
        <v>2022</v>
      </c>
      <c r="U8367" t="str">
        <f t="shared" si="261"/>
        <v>1611 A1_2_22</v>
      </c>
    </row>
    <row r="8368" spans="1:21" x14ac:dyDescent="0.3">
      <c r="A8368" t="str">
        <f t="shared" si="260"/>
        <v>23,Ecuador,1611 A1,SAN_ELIAS,Cotopaxi,2,3563,-0.766222,-78.486903,Pinaceae,Pinus,patula,Pinus patula,130,22.5,22.5, ,,2022</v>
      </c>
      <c r="B8368">
        <v>23</v>
      </c>
      <c r="C8368" t="s">
        <v>17</v>
      </c>
      <c r="D8368" t="s">
        <v>737</v>
      </c>
      <c r="E8368" t="s">
        <v>725</v>
      </c>
      <c r="F8368" t="s">
        <v>20</v>
      </c>
      <c r="G8368">
        <v>2</v>
      </c>
      <c r="H8368">
        <v>3563</v>
      </c>
      <c r="I8368" s="1">
        <v>-0.76622199999999996</v>
      </c>
      <c r="J8368" s="1">
        <v>-78.486902999999998</v>
      </c>
      <c r="K8368" t="s">
        <v>21</v>
      </c>
      <c r="L8368" t="s">
        <v>22</v>
      </c>
      <c r="M8368" t="s">
        <v>23</v>
      </c>
      <c r="N8368" t="s">
        <v>24</v>
      </c>
      <c r="O8368">
        <v>130</v>
      </c>
      <c r="P8368" t="s">
        <v>37</v>
      </c>
      <c r="Q8368" t="s">
        <v>37</v>
      </c>
      <c r="R8368" t="s">
        <v>26</v>
      </c>
      <c r="T8368">
        <v>2022</v>
      </c>
      <c r="U8368" t="str">
        <f t="shared" si="261"/>
        <v>1611 A1_2_23</v>
      </c>
    </row>
    <row r="8369" spans="1:21" x14ac:dyDescent="0.3">
      <c r="A8369" t="str">
        <f t="shared" si="260"/>
        <v>24,Ecuador,1611 A1,SAN_ELIAS,Cotopaxi,2,3563,-0.766222,-78.486903,Pinaceae,Pinus,patula,Pinus patula,140,17.3,17.3, ,,2022</v>
      </c>
      <c r="B8369">
        <v>24</v>
      </c>
      <c r="C8369" t="s">
        <v>17</v>
      </c>
      <c r="D8369" t="s">
        <v>737</v>
      </c>
      <c r="E8369" t="s">
        <v>725</v>
      </c>
      <c r="F8369" t="s">
        <v>20</v>
      </c>
      <c r="G8369">
        <v>2</v>
      </c>
      <c r="H8369">
        <v>3563</v>
      </c>
      <c r="I8369" s="1">
        <v>-0.76622199999999996</v>
      </c>
      <c r="J8369" s="1">
        <v>-78.486902999999998</v>
      </c>
      <c r="K8369" t="s">
        <v>21</v>
      </c>
      <c r="L8369" t="s">
        <v>22</v>
      </c>
      <c r="M8369" t="s">
        <v>23</v>
      </c>
      <c r="N8369" t="s">
        <v>24</v>
      </c>
      <c r="O8369">
        <v>140</v>
      </c>
      <c r="P8369" t="s">
        <v>88</v>
      </c>
      <c r="Q8369" t="s">
        <v>88</v>
      </c>
      <c r="R8369" t="s">
        <v>26</v>
      </c>
      <c r="T8369">
        <v>2022</v>
      </c>
      <c r="U8369" t="str">
        <f t="shared" si="261"/>
        <v>1611 A1_2_24</v>
      </c>
    </row>
    <row r="8370" spans="1:21" x14ac:dyDescent="0.3">
      <c r="A8370" t="str">
        <f t="shared" si="260"/>
        <v>25,Ecuador,1611 A1,SAN_ELIAS,Cotopaxi,2,3563,-0.766222,-78.486903,Pinaceae,Pinus,patula,Pinus patula,140,20.7,20.7,10.5,,2022</v>
      </c>
      <c r="B8370">
        <v>25</v>
      </c>
      <c r="C8370" t="s">
        <v>17</v>
      </c>
      <c r="D8370" t="s">
        <v>737</v>
      </c>
      <c r="E8370" t="s">
        <v>725</v>
      </c>
      <c r="F8370" t="s">
        <v>20</v>
      </c>
      <c r="G8370">
        <v>2</v>
      </c>
      <c r="H8370">
        <v>3563</v>
      </c>
      <c r="I8370" s="1">
        <v>-0.76622199999999996</v>
      </c>
      <c r="J8370" s="1">
        <v>-78.486902999999998</v>
      </c>
      <c r="K8370" t="s">
        <v>21</v>
      </c>
      <c r="L8370" t="s">
        <v>22</v>
      </c>
      <c r="M8370" t="s">
        <v>23</v>
      </c>
      <c r="N8370" t="s">
        <v>24</v>
      </c>
      <c r="O8370">
        <v>140</v>
      </c>
      <c r="P8370" t="s">
        <v>118</v>
      </c>
      <c r="Q8370" t="s">
        <v>118</v>
      </c>
      <c r="R8370" t="s">
        <v>168</v>
      </c>
      <c r="T8370">
        <v>2022</v>
      </c>
      <c r="U8370" t="str">
        <f t="shared" si="261"/>
        <v>1611 A1_2_25</v>
      </c>
    </row>
    <row r="8371" spans="1:21" x14ac:dyDescent="0.3">
      <c r="A8371" t="str">
        <f t="shared" si="260"/>
        <v>26,Ecuador,1611 A1,SAN_ELIAS,Cotopaxi,2,3563,-0.766222,-78.486903,Pinaceae,Pinus,patula,Pinus patula,140,20.7,20.7, ,,2022</v>
      </c>
      <c r="B8371">
        <v>26</v>
      </c>
      <c r="C8371" t="s">
        <v>17</v>
      </c>
      <c r="D8371" t="s">
        <v>737</v>
      </c>
      <c r="E8371" t="s">
        <v>725</v>
      </c>
      <c r="F8371" t="s">
        <v>20</v>
      </c>
      <c r="G8371">
        <v>2</v>
      </c>
      <c r="H8371">
        <v>3563</v>
      </c>
      <c r="I8371" s="1">
        <v>-0.76622199999999996</v>
      </c>
      <c r="J8371" s="1">
        <v>-78.486902999999998</v>
      </c>
      <c r="K8371" t="s">
        <v>21</v>
      </c>
      <c r="L8371" t="s">
        <v>22</v>
      </c>
      <c r="M8371" t="s">
        <v>23</v>
      </c>
      <c r="N8371" t="s">
        <v>24</v>
      </c>
      <c r="O8371">
        <v>140</v>
      </c>
      <c r="P8371" t="s">
        <v>118</v>
      </c>
      <c r="Q8371" t="s">
        <v>118</v>
      </c>
      <c r="R8371" t="s">
        <v>26</v>
      </c>
      <c r="T8371">
        <v>2022</v>
      </c>
      <c r="U8371" t="str">
        <f t="shared" si="261"/>
        <v>1611 A1_2_26</v>
      </c>
    </row>
    <row r="8372" spans="1:21" x14ac:dyDescent="0.3">
      <c r="A8372" t="str">
        <f t="shared" si="260"/>
        <v>27,Ecuador,1611 A1,SAN_ELIAS,Cotopaxi,2,3563,-0.766222,-78.486903,Pinaceae,Pinus,patula,Pinus patula,130,24,24,10,,2022</v>
      </c>
      <c r="B8372">
        <v>27</v>
      </c>
      <c r="C8372" t="s">
        <v>17</v>
      </c>
      <c r="D8372" t="s">
        <v>737</v>
      </c>
      <c r="E8372" t="s">
        <v>725</v>
      </c>
      <c r="F8372" t="s">
        <v>20</v>
      </c>
      <c r="G8372">
        <v>2</v>
      </c>
      <c r="H8372">
        <v>3563</v>
      </c>
      <c r="I8372" s="1">
        <v>-0.76622199999999996</v>
      </c>
      <c r="J8372" s="1">
        <v>-78.486902999999998</v>
      </c>
      <c r="K8372" t="s">
        <v>21</v>
      </c>
      <c r="L8372" t="s">
        <v>22</v>
      </c>
      <c r="M8372" t="s">
        <v>23</v>
      </c>
      <c r="N8372" t="s">
        <v>24</v>
      </c>
      <c r="O8372">
        <v>130</v>
      </c>
      <c r="P8372">
        <v>24</v>
      </c>
      <c r="Q8372">
        <v>24</v>
      </c>
      <c r="R8372">
        <v>10</v>
      </c>
      <c r="T8372">
        <v>2022</v>
      </c>
      <c r="U8372" t="str">
        <f t="shared" si="261"/>
        <v>1611 A1_2_27</v>
      </c>
    </row>
    <row r="8373" spans="1:21" x14ac:dyDescent="0.3">
      <c r="A8373" t="str">
        <f t="shared" si="260"/>
        <v>28,Ecuador,1611 A1,SAN_ELIAS,Cotopaxi,2,3563,-0.766222,-78.486903,Pinaceae,Pinus,patula,Pinus patula,130,18.3,18.3, ,,2022</v>
      </c>
      <c r="B8373">
        <v>28</v>
      </c>
      <c r="C8373" t="s">
        <v>17</v>
      </c>
      <c r="D8373" t="s">
        <v>737</v>
      </c>
      <c r="E8373" t="s">
        <v>725</v>
      </c>
      <c r="F8373" t="s">
        <v>20</v>
      </c>
      <c r="G8373">
        <v>2</v>
      </c>
      <c r="H8373">
        <v>3563</v>
      </c>
      <c r="I8373" s="1">
        <v>-0.76622199999999996</v>
      </c>
      <c r="J8373" s="1">
        <v>-78.486902999999998</v>
      </c>
      <c r="K8373" t="s">
        <v>21</v>
      </c>
      <c r="L8373" t="s">
        <v>22</v>
      </c>
      <c r="M8373" t="s">
        <v>23</v>
      </c>
      <c r="N8373" t="s">
        <v>24</v>
      </c>
      <c r="O8373">
        <v>130</v>
      </c>
      <c r="P8373" t="s">
        <v>66</v>
      </c>
      <c r="Q8373" t="s">
        <v>66</v>
      </c>
      <c r="R8373" t="s">
        <v>26</v>
      </c>
      <c r="T8373">
        <v>2022</v>
      </c>
      <c r="U8373" t="str">
        <f t="shared" si="261"/>
        <v>1611 A1_2_28</v>
      </c>
    </row>
    <row r="8374" spans="1:21" x14ac:dyDescent="0.3">
      <c r="A8374" t="str">
        <f t="shared" si="260"/>
        <v>29,Ecuador,1611 A1,SAN_ELIAS,Cotopaxi,2,3563,-0.766222,-78.486903,Pinaceae,Pinus,patula,Pinus patula,130,18.5,18.5, ,,2022</v>
      </c>
      <c r="B8374">
        <v>29</v>
      </c>
      <c r="C8374" t="s">
        <v>17</v>
      </c>
      <c r="D8374" t="s">
        <v>737</v>
      </c>
      <c r="E8374" t="s">
        <v>725</v>
      </c>
      <c r="F8374" t="s">
        <v>20</v>
      </c>
      <c r="G8374">
        <v>2</v>
      </c>
      <c r="H8374">
        <v>3563</v>
      </c>
      <c r="I8374" s="1">
        <v>-0.76622199999999996</v>
      </c>
      <c r="J8374" s="1">
        <v>-78.486902999999998</v>
      </c>
      <c r="K8374" t="s">
        <v>21</v>
      </c>
      <c r="L8374" t="s">
        <v>22</v>
      </c>
      <c r="M8374" t="s">
        <v>23</v>
      </c>
      <c r="N8374" t="s">
        <v>24</v>
      </c>
      <c r="O8374">
        <v>130</v>
      </c>
      <c r="P8374" t="s">
        <v>125</v>
      </c>
      <c r="Q8374" t="s">
        <v>125</v>
      </c>
      <c r="R8374" t="s">
        <v>26</v>
      </c>
      <c r="T8374">
        <v>2022</v>
      </c>
      <c r="U8374" t="str">
        <f t="shared" si="261"/>
        <v>1611 A1_2_29</v>
      </c>
    </row>
    <row r="8375" spans="1:21" x14ac:dyDescent="0.3">
      <c r="A8375" t="str">
        <f t="shared" si="260"/>
        <v>30,Ecuador,1611 A1,SAN_ELIAS,Cotopaxi,2,3563,-0.766222,-78.486903,Pinaceae,Pinus,patula,Pinus patula,130,28.5,28.5,10.5,,2022</v>
      </c>
      <c r="B8375">
        <v>30</v>
      </c>
      <c r="C8375" t="s">
        <v>17</v>
      </c>
      <c r="D8375" t="s">
        <v>737</v>
      </c>
      <c r="E8375" t="s">
        <v>725</v>
      </c>
      <c r="F8375" t="s">
        <v>20</v>
      </c>
      <c r="G8375">
        <v>2</v>
      </c>
      <c r="H8375">
        <v>3563</v>
      </c>
      <c r="I8375" s="1">
        <v>-0.76622199999999996</v>
      </c>
      <c r="J8375" s="1">
        <v>-78.486902999999998</v>
      </c>
      <c r="K8375" t="s">
        <v>21</v>
      </c>
      <c r="L8375" t="s">
        <v>22</v>
      </c>
      <c r="M8375" t="s">
        <v>23</v>
      </c>
      <c r="N8375" t="s">
        <v>24</v>
      </c>
      <c r="O8375">
        <v>130</v>
      </c>
      <c r="P8375" t="s">
        <v>31</v>
      </c>
      <c r="Q8375" t="s">
        <v>31</v>
      </c>
      <c r="R8375" t="s">
        <v>168</v>
      </c>
      <c r="T8375">
        <v>2022</v>
      </c>
      <c r="U8375" t="str">
        <f t="shared" si="261"/>
        <v>1611 A1_2_30</v>
      </c>
    </row>
    <row r="8376" spans="1:21" x14ac:dyDescent="0.3">
      <c r="A8376" t="str">
        <f t="shared" si="260"/>
        <v>31,Ecuador,1611 A1,SAN_ELIAS,Cotopaxi,2,3563,-0.766222,-78.486903,Pinaceae,Pinus,patula,Pinus patula,140,22.2,22.2, ,,2022</v>
      </c>
      <c r="B8376">
        <v>31</v>
      </c>
      <c r="C8376" t="s">
        <v>17</v>
      </c>
      <c r="D8376" t="s">
        <v>737</v>
      </c>
      <c r="E8376" t="s">
        <v>725</v>
      </c>
      <c r="F8376" t="s">
        <v>20</v>
      </c>
      <c r="G8376">
        <v>2</v>
      </c>
      <c r="H8376">
        <v>3563</v>
      </c>
      <c r="I8376" s="1">
        <v>-0.76622199999999996</v>
      </c>
      <c r="J8376" s="1">
        <v>-78.486902999999998</v>
      </c>
      <c r="K8376" t="s">
        <v>21</v>
      </c>
      <c r="L8376" t="s">
        <v>22</v>
      </c>
      <c r="M8376" t="s">
        <v>23</v>
      </c>
      <c r="N8376" t="s">
        <v>24</v>
      </c>
      <c r="O8376">
        <v>140</v>
      </c>
      <c r="P8376" t="s">
        <v>157</v>
      </c>
      <c r="Q8376" t="s">
        <v>157</v>
      </c>
      <c r="R8376" t="s">
        <v>26</v>
      </c>
      <c r="T8376">
        <v>2022</v>
      </c>
      <c r="U8376" t="str">
        <f t="shared" si="261"/>
        <v>1611 A1_2_31</v>
      </c>
    </row>
    <row r="8377" spans="1:21" x14ac:dyDescent="0.3">
      <c r="A8377" t="str">
        <f t="shared" si="260"/>
        <v>32,Ecuador,1611 A1,SAN_ELIAS,Cotopaxi,2,3563,-0.766222,-78.486903,Pinaceae,Pinus,patula,Pinus patula,130,20.6,20.6,10,,2022</v>
      </c>
      <c r="B8377">
        <v>32</v>
      </c>
      <c r="C8377" t="s">
        <v>17</v>
      </c>
      <c r="D8377" t="s">
        <v>737</v>
      </c>
      <c r="E8377" t="s">
        <v>725</v>
      </c>
      <c r="F8377" t="s">
        <v>20</v>
      </c>
      <c r="G8377">
        <v>2</v>
      </c>
      <c r="H8377">
        <v>3563</v>
      </c>
      <c r="I8377" s="1">
        <v>-0.76622199999999996</v>
      </c>
      <c r="J8377" s="1">
        <v>-78.486902999999998</v>
      </c>
      <c r="K8377" t="s">
        <v>21</v>
      </c>
      <c r="L8377" t="s">
        <v>22</v>
      </c>
      <c r="M8377" t="s">
        <v>23</v>
      </c>
      <c r="N8377" t="s">
        <v>24</v>
      </c>
      <c r="O8377">
        <v>130</v>
      </c>
      <c r="P8377" t="s">
        <v>108</v>
      </c>
      <c r="Q8377" t="s">
        <v>108</v>
      </c>
      <c r="R8377">
        <v>10</v>
      </c>
      <c r="T8377">
        <v>2022</v>
      </c>
      <c r="U8377" t="str">
        <f t="shared" si="261"/>
        <v>1611 A1_2_32</v>
      </c>
    </row>
    <row r="8378" spans="1:21" x14ac:dyDescent="0.3">
      <c r="A8378" t="str">
        <f t="shared" si="260"/>
        <v>33,Ecuador,1611 A1,SAN_ELIAS,Cotopaxi,2,3563,-0.766222,-78.486903,Pinaceae,Pinus,patula,Pinus patula,130,22.2,22.2, ,,2022</v>
      </c>
      <c r="B8378">
        <v>33</v>
      </c>
      <c r="C8378" t="s">
        <v>17</v>
      </c>
      <c r="D8378" t="s">
        <v>737</v>
      </c>
      <c r="E8378" t="s">
        <v>725</v>
      </c>
      <c r="F8378" t="s">
        <v>20</v>
      </c>
      <c r="G8378">
        <v>2</v>
      </c>
      <c r="H8378">
        <v>3563</v>
      </c>
      <c r="I8378" s="1">
        <v>-0.76622199999999996</v>
      </c>
      <c r="J8378" s="1">
        <v>-78.486902999999998</v>
      </c>
      <c r="K8378" t="s">
        <v>21</v>
      </c>
      <c r="L8378" t="s">
        <v>22</v>
      </c>
      <c r="M8378" t="s">
        <v>23</v>
      </c>
      <c r="N8378" t="s">
        <v>24</v>
      </c>
      <c r="O8378">
        <v>130</v>
      </c>
      <c r="P8378" t="s">
        <v>157</v>
      </c>
      <c r="Q8378" t="s">
        <v>157</v>
      </c>
      <c r="R8378" t="s">
        <v>26</v>
      </c>
      <c r="T8378">
        <v>2022</v>
      </c>
      <c r="U8378" t="str">
        <f t="shared" si="261"/>
        <v>1611 A1_2_33</v>
      </c>
    </row>
    <row r="8379" spans="1:21" x14ac:dyDescent="0.3">
      <c r="A8379" t="str">
        <f t="shared" si="260"/>
        <v>34,Ecuador,1611 A1,SAN_ELIAS,Cotopaxi,2,3563,-0.766222,-78.486903,Pinaceae,Pinus,patula,Pinus patula,130,20,20, ,,2022</v>
      </c>
      <c r="B8379">
        <v>34</v>
      </c>
      <c r="C8379" t="s">
        <v>17</v>
      </c>
      <c r="D8379" t="s">
        <v>737</v>
      </c>
      <c r="E8379" t="s">
        <v>725</v>
      </c>
      <c r="F8379" t="s">
        <v>20</v>
      </c>
      <c r="G8379">
        <v>2</v>
      </c>
      <c r="H8379">
        <v>3563</v>
      </c>
      <c r="I8379" s="1">
        <v>-0.76622199999999996</v>
      </c>
      <c r="J8379" s="1">
        <v>-78.486902999999998</v>
      </c>
      <c r="K8379" t="s">
        <v>21</v>
      </c>
      <c r="L8379" t="s">
        <v>22</v>
      </c>
      <c r="M8379" t="s">
        <v>23</v>
      </c>
      <c r="N8379" t="s">
        <v>24</v>
      </c>
      <c r="O8379">
        <v>130</v>
      </c>
      <c r="P8379">
        <v>20</v>
      </c>
      <c r="Q8379">
        <v>20</v>
      </c>
      <c r="R8379" t="s">
        <v>26</v>
      </c>
      <c r="T8379">
        <v>2022</v>
      </c>
      <c r="U8379" t="str">
        <f t="shared" si="261"/>
        <v>1611 A1_2_34</v>
      </c>
    </row>
    <row r="8380" spans="1:21" x14ac:dyDescent="0.3">
      <c r="A8380" t="str">
        <f t="shared" si="260"/>
        <v>35,Ecuador,1611 A1,SAN_ELIAS,Cotopaxi,2,3563,-0.766222,-78.486903,Pinaceae,Pinus,patula,Pinus patula,130,15.8,15.8,11,,2022</v>
      </c>
      <c r="B8380">
        <v>35</v>
      </c>
      <c r="C8380" t="s">
        <v>17</v>
      </c>
      <c r="D8380" t="s">
        <v>737</v>
      </c>
      <c r="E8380" t="s">
        <v>725</v>
      </c>
      <c r="F8380" t="s">
        <v>20</v>
      </c>
      <c r="G8380">
        <v>2</v>
      </c>
      <c r="H8380">
        <v>3563</v>
      </c>
      <c r="I8380" s="1">
        <v>-0.76622199999999996</v>
      </c>
      <c r="J8380" s="1">
        <v>-78.486902999999998</v>
      </c>
      <c r="K8380" t="s">
        <v>21</v>
      </c>
      <c r="L8380" t="s">
        <v>22</v>
      </c>
      <c r="M8380" t="s">
        <v>23</v>
      </c>
      <c r="N8380" t="s">
        <v>24</v>
      </c>
      <c r="O8380">
        <v>130</v>
      </c>
      <c r="P8380" t="s">
        <v>179</v>
      </c>
      <c r="Q8380" t="s">
        <v>179</v>
      </c>
      <c r="R8380">
        <v>11</v>
      </c>
      <c r="T8380">
        <v>2022</v>
      </c>
      <c r="U8380" t="str">
        <f t="shared" si="261"/>
        <v>1611 A1_2_35</v>
      </c>
    </row>
    <row r="8381" spans="1:21" x14ac:dyDescent="0.3">
      <c r="A8381" t="str">
        <f t="shared" si="260"/>
        <v>36,Ecuador,1611 A1,SAN_ELIAS,Cotopaxi,2,3563,-0.766222,-78.486903,Pinaceae,Pinus,patula,Pinus patula,130,24.4,24.4,10,,2022</v>
      </c>
      <c r="B8381">
        <v>36</v>
      </c>
      <c r="C8381" t="s">
        <v>17</v>
      </c>
      <c r="D8381" t="s">
        <v>737</v>
      </c>
      <c r="E8381" t="s">
        <v>725</v>
      </c>
      <c r="F8381" t="s">
        <v>20</v>
      </c>
      <c r="G8381">
        <v>2</v>
      </c>
      <c r="H8381">
        <v>3563</v>
      </c>
      <c r="I8381" s="1">
        <v>-0.76622199999999996</v>
      </c>
      <c r="J8381" s="1">
        <v>-78.486902999999998</v>
      </c>
      <c r="K8381" t="s">
        <v>21</v>
      </c>
      <c r="L8381" t="s">
        <v>22</v>
      </c>
      <c r="M8381" t="s">
        <v>23</v>
      </c>
      <c r="N8381" t="s">
        <v>24</v>
      </c>
      <c r="O8381">
        <v>130</v>
      </c>
      <c r="P8381" t="s">
        <v>69</v>
      </c>
      <c r="Q8381" t="s">
        <v>69</v>
      </c>
      <c r="R8381">
        <v>10</v>
      </c>
      <c r="T8381">
        <v>2022</v>
      </c>
      <c r="U8381" t="str">
        <f t="shared" si="261"/>
        <v>1611 A1_2_36</v>
      </c>
    </row>
    <row r="8382" spans="1:21" x14ac:dyDescent="0.3">
      <c r="A8382" t="str">
        <f t="shared" si="260"/>
        <v>37,Ecuador,1611 A1,SAN_ELIAS,Cotopaxi,2,3563,-0.766222,-78.486903,Pinaceae,Pinus,patula,Pinus patula,140,20.9,20.9, ,,2022</v>
      </c>
      <c r="B8382">
        <v>37</v>
      </c>
      <c r="C8382" t="s">
        <v>17</v>
      </c>
      <c r="D8382" t="s">
        <v>737</v>
      </c>
      <c r="E8382" t="s">
        <v>725</v>
      </c>
      <c r="F8382" t="s">
        <v>20</v>
      </c>
      <c r="G8382">
        <v>2</v>
      </c>
      <c r="H8382">
        <v>3563</v>
      </c>
      <c r="I8382" s="1">
        <v>-0.76622199999999996</v>
      </c>
      <c r="J8382" s="1">
        <v>-78.486902999999998</v>
      </c>
      <c r="K8382" t="s">
        <v>21</v>
      </c>
      <c r="L8382" t="s">
        <v>22</v>
      </c>
      <c r="M8382" t="s">
        <v>23</v>
      </c>
      <c r="N8382" t="s">
        <v>24</v>
      </c>
      <c r="O8382">
        <v>140</v>
      </c>
      <c r="P8382" t="s">
        <v>42</v>
      </c>
      <c r="Q8382" t="s">
        <v>42</v>
      </c>
      <c r="R8382" t="s">
        <v>26</v>
      </c>
      <c r="T8382">
        <v>2022</v>
      </c>
      <c r="U8382" t="str">
        <f t="shared" si="261"/>
        <v>1611 A1_2_37</v>
      </c>
    </row>
    <row r="8383" spans="1:21" x14ac:dyDescent="0.3">
      <c r="A8383" t="str">
        <f t="shared" si="260"/>
        <v>38,Ecuador,1611 A1,SAN_ELIAS,Cotopaxi,2,3563,-0.766222,-78.486903,Pinaceae,Pinus,patula,Pinus patula,130,23.4,23.4, ,,2022</v>
      </c>
      <c r="B8383">
        <v>38</v>
      </c>
      <c r="C8383" t="s">
        <v>17</v>
      </c>
      <c r="D8383" t="s">
        <v>737</v>
      </c>
      <c r="E8383" t="s">
        <v>725</v>
      </c>
      <c r="F8383" t="s">
        <v>20</v>
      </c>
      <c r="G8383">
        <v>2</v>
      </c>
      <c r="H8383">
        <v>3563</v>
      </c>
      <c r="I8383" s="1">
        <v>-0.76622199999999996</v>
      </c>
      <c r="J8383" s="1">
        <v>-78.486902999999998</v>
      </c>
      <c r="K8383" t="s">
        <v>21</v>
      </c>
      <c r="L8383" t="s">
        <v>22</v>
      </c>
      <c r="M8383" t="s">
        <v>23</v>
      </c>
      <c r="N8383" t="s">
        <v>24</v>
      </c>
      <c r="O8383">
        <v>130</v>
      </c>
      <c r="P8383" t="s">
        <v>52</v>
      </c>
      <c r="Q8383" t="s">
        <v>52</v>
      </c>
      <c r="R8383" t="s">
        <v>26</v>
      </c>
      <c r="T8383">
        <v>2022</v>
      </c>
      <c r="U8383" t="str">
        <f t="shared" si="261"/>
        <v>1611 A1_2_38</v>
      </c>
    </row>
    <row r="8384" spans="1:21" x14ac:dyDescent="0.3">
      <c r="A8384" t="str">
        <f t="shared" si="260"/>
        <v>39,Ecuador,1611 A1,SAN_ELIAS,Cotopaxi,2,3563,-0.766222,-78.486903,Pinaceae,Pinus,patula,Pinus patula,130,16.2,16.2,10.5,,2022</v>
      </c>
      <c r="B8384">
        <v>39</v>
      </c>
      <c r="C8384" t="s">
        <v>17</v>
      </c>
      <c r="D8384" t="s">
        <v>737</v>
      </c>
      <c r="E8384" t="s">
        <v>725</v>
      </c>
      <c r="F8384" t="s">
        <v>20</v>
      </c>
      <c r="G8384">
        <v>2</v>
      </c>
      <c r="H8384">
        <v>3563</v>
      </c>
      <c r="I8384" s="1">
        <v>-0.76622199999999996</v>
      </c>
      <c r="J8384" s="1">
        <v>-78.486902999999998</v>
      </c>
      <c r="K8384" t="s">
        <v>21</v>
      </c>
      <c r="L8384" t="s">
        <v>22</v>
      </c>
      <c r="M8384" t="s">
        <v>23</v>
      </c>
      <c r="N8384" t="s">
        <v>24</v>
      </c>
      <c r="O8384">
        <v>130</v>
      </c>
      <c r="P8384" t="s">
        <v>60</v>
      </c>
      <c r="Q8384" t="s">
        <v>60</v>
      </c>
      <c r="R8384" t="s">
        <v>168</v>
      </c>
      <c r="T8384">
        <v>2022</v>
      </c>
      <c r="U8384" t="str">
        <f t="shared" si="261"/>
        <v>1611 A1_2_39</v>
      </c>
    </row>
    <row r="8385" spans="1:21" x14ac:dyDescent="0.3">
      <c r="A8385" t="str">
        <f t="shared" si="260"/>
        <v>40,Ecuador,1611 A1,SAN_ELIAS,Cotopaxi,2,3563,-0.766222,-78.486903,Pinaceae,Pinus,patula,Pinus patula,140,18.7,18.7, ,,2022</v>
      </c>
      <c r="B8385">
        <v>40</v>
      </c>
      <c r="C8385" t="s">
        <v>17</v>
      </c>
      <c r="D8385" t="s">
        <v>737</v>
      </c>
      <c r="E8385" t="s">
        <v>725</v>
      </c>
      <c r="F8385" t="s">
        <v>20</v>
      </c>
      <c r="G8385">
        <v>2</v>
      </c>
      <c r="H8385">
        <v>3563</v>
      </c>
      <c r="I8385" s="1">
        <v>-0.76622199999999996</v>
      </c>
      <c r="J8385" s="1">
        <v>-78.486902999999998</v>
      </c>
      <c r="K8385" t="s">
        <v>21</v>
      </c>
      <c r="L8385" t="s">
        <v>22</v>
      </c>
      <c r="M8385" t="s">
        <v>23</v>
      </c>
      <c r="N8385" t="s">
        <v>24</v>
      </c>
      <c r="O8385">
        <v>140</v>
      </c>
      <c r="P8385" t="s">
        <v>53</v>
      </c>
      <c r="Q8385" t="s">
        <v>53</v>
      </c>
      <c r="R8385" t="s">
        <v>26</v>
      </c>
      <c r="T8385">
        <v>2022</v>
      </c>
      <c r="U8385" t="str">
        <f t="shared" si="261"/>
        <v>1611 A1_2_40</v>
      </c>
    </row>
    <row r="8386" spans="1:21" x14ac:dyDescent="0.3">
      <c r="A8386" t="str">
        <f t="shared" ref="A8386:A8449" si="262">CONCATENATE(B8386,",",C8386,",",D8386,",",E8386,",",F8386,",",G8386,",",H8386,",",I8386,",",J8386,",",K8386,",",L8386,",",M8386,",",N8386,",",O8386,",",P8386,",",Q8386,",",R8386,",",S8386,",",T8386)</f>
        <v>41,Ecuador,1611 A1,SAN_ELIAS,Cotopaxi,2,3563,-0.766222,-78.486903,Pinaceae,Pinus,patula,Pinus patula,130,24.5,24.5, ,,2022</v>
      </c>
      <c r="B8386">
        <v>41</v>
      </c>
      <c r="C8386" t="s">
        <v>17</v>
      </c>
      <c r="D8386" t="s">
        <v>737</v>
      </c>
      <c r="E8386" t="s">
        <v>725</v>
      </c>
      <c r="F8386" t="s">
        <v>20</v>
      </c>
      <c r="G8386">
        <v>2</v>
      </c>
      <c r="H8386">
        <v>3563</v>
      </c>
      <c r="I8386" s="1">
        <v>-0.76622199999999996</v>
      </c>
      <c r="J8386" s="1">
        <v>-78.486902999999998</v>
      </c>
      <c r="K8386" t="s">
        <v>21</v>
      </c>
      <c r="L8386" t="s">
        <v>22</v>
      </c>
      <c r="M8386" t="s">
        <v>23</v>
      </c>
      <c r="N8386" t="s">
        <v>24</v>
      </c>
      <c r="O8386">
        <v>130</v>
      </c>
      <c r="P8386" t="s">
        <v>93</v>
      </c>
      <c r="Q8386" t="s">
        <v>93</v>
      </c>
      <c r="R8386" t="s">
        <v>26</v>
      </c>
      <c r="T8386">
        <v>2022</v>
      </c>
      <c r="U8386" t="str">
        <f t="shared" si="261"/>
        <v>1611 A1_2_41</v>
      </c>
    </row>
    <row r="8387" spans="1:21" x14ac:dyDescent="0.3">
      <c r="A8387" t="str">
        <f t="shared" si="262"/>
        <v>42,Ecuador,1611 A1,SAN_ELIAS,Cotopaxi,2,3563,-0.766222,-78.486903,Pinaceae,Pinus,patula,Pinus patula,130,21.9,21.9, ,,2022</v>
      </c>
      <c r="B8387">
        <v>42</v>
      </c>
      <c r="C8387" t="s">
        <v>17</v>
      </c>
      <c r="D8387" t="s">
        <v>737</v>
      </c>
      <c r="E8387" t="s">
        <v>725</v>
      </c>
      <c r="F8387" t="s">
        <v>20</v>
      </c>
      <c r="G8387">
        <v>2</v>
      </c>
      <c r="H8387">
        <v>3563</v>
      </c>
      <c r="I8387" s="1">
        <v>-0.76622199999999996</v>
      </c>
      <c r="J8387" s="1">
        <v>-78.486902999999998</v>
      </c>
      <c r="K8387" t="s">
        <v>21</v>
      </c>
      <c r="L8387" t="s">
        <v>22</v>
      </c>
      <c r="M8387" t="s">
        <v>23</v>
      </c>
      <c r="N8387" t="s">
        <v>24</v>
      </c>
      <c r="O8387">
        <v>130</v>
      </c>
      <c r="P8387" t="s">
        <v>92</v>
      </c>
      <c r="Q8387" t="s">
        <v>92</v>
      </c>
      <c r="R8387" t="s">
        <v>26</v>
      </c>
      <c r="T8387">
        <v>2022</v>
      </c>
      <c r="U8387" t="str">
        <f t="shared" ref="U8387:U8450" si="263">D8387&amp;"_"&amp;G8387&amp;"_"&amp;B8387</f>
        <v>1611 A1_2_42</v>
      </c>
    </row>
    <row r="8388" spans="1:21" x14ac:dyDescent="0.3">
      <c r="A8388" t="str">
        <f t="shared" si="262"/>
        <v>43,Ecuador,1611 A1,SAN_ELIAS,Cotopaxi,2,3563,-0.766222,-78.486903,Pinaceae,Pinus,patula,Pinus patula,130,19.8,19.8, ,,2022</v>
      </c>
      <c r="B8388">
        <v>43</v>
      </c>
      <c r="C8388" t="s">
        <v>17</v>
      </c>
      <c r="D8388" t="s">
        <v>737</v>
      </c>
      <c r="E8388" t="s">
        <v>725</v>
      </c>
      <c r="F8388" t="s">
        <v>20</v>
      </c>
      <c r="G8388">
        <v>2</v>
      </c>
      <c r="H8388">
        <v>3563</v>
      </c>
      <c r="I8388" s="1">
        <v>-0.76622199999999996</v>
      </c>
      <c r="J8388" s="1">
        <v>-78.486902999999998</v>
      </c>
      <c r="K8388" t="s">
        <v>21</v>
      </c>
      <c r="L8388" t="s">
        <v>22</v>
      </c>
      <c r="M8388" t="s">
        <v>23</v>
      </c>
      <c r="N8388" t="s">
        <v>24</v>
      </c>
      <c r="O8388">
        <v>130</v>
      </c>
      <c r="P8388" t="s">
        <v>65</v>
      </c>
      <c r="Q8388" t="s">
        <v>65</v>
      </c>
      <c r="R8388" t="s">
        <v>26</v>
      </c>
      <c r="T8388">
        <v>2022</v>
      </c>
      <c r="U8388" t="str">
        <f t="shared" si="263"/>
        <v>1611 A1_2_43</v>
      </c>
    </row>
    <row r="8389" spans="1:21" x14ac:dyDescent="0.3">
      <c r="A8389" t="str">
        <f t="shared" si="262"/>
        <v>44,Ecuador,1611 A1,SAN_ELIAS,Cotopaxi,2,3563,-0.766222,-78.486903,Pinaceae,Pinus,patula,Pinus patula,130,23.6,23.6, ,,2022</v>
      </c>
      <c r="B8389">
        <v>44</v>
      </c>
      <c r="C8389" t="s">
        <v>17</v>
      </c>
      <c r="D8389" t="s">
        <v>737</v>
      </c>
      <c r="E8389" t="s">
        <v>725</v>
      </c>
      <c r="F8389" t="s">
        <v>20</v>
      </c>
      <c r="G8389">
        <v>2</v>
      </c>
      <c r="H8389">
        <v>3563</v>
      </c>
      <c r="I8389" s="1">
        <v>-0.76622199999999996</v>
      </c>
      <c r="J8389" s="1">
        <v>-78.486902999999998</v>
      </c>
      <c r="K8389" t="s">
        <v>21</v>
      </c>
      <c r="L8389" t="s">
        <v>22</v>
      </c>
      <c r="M8389" t="s">
        <v>23</v>
      </c>
      <c r="N8389" t="s">
        <v>24</v>
      </c>
      <c r="O8389">
        <v>130</v>
      </c>
      <c r="P8389" t="s">
        <v>237</v>
      </c>
      <c r="Q8389" t="s">
        <v>237</v>
      </c>
      <c r="R8389" t="s">
        <v>26</v>
      </c>
      <c r="T8389">
        <v>2022</v>
      </c>
      <c r="U8389" t="str">
        <f t="shared" si="263"/>
        <v>1611 A1_2_44</v>
      </c>
    </row>
    <row r="8390" spans="1:21" x14ac:dyDescent="0.3">
      <c r="A8390" t="str">
        <f t="shared" si="262"/>
        <v>45,Ecuador,1611 A1,SAN_ELIAS,Cotopaxi,2,3563,-0.766222,-78.486903,Pinaceae,Pinus,patula,Pinus patula,130,22.7,22.7, ,,2022</v>
      </c>
      <c r="B8390">
        <v>45</v>
      </c>
      <c r="C8390" t="s">
        <v>17</v>
      </c>
      <c r="D8390" t="s">
        <v>737</v>
      </c>
      <c r="E8390" t="s">
        <v>725</v>
      </c>
      <c r="F8390" t="s">
        <v>20</v>
      </c>
      <c r="G8390">
        <v>2</v>
      </c>
      <c r="H8390">
        <v>3563</v>
      </c>
      <c r="I8390" s="1">
        <v>-0.76622199999999996</v>
      </c>
      <c r="J8390" s="1">
        <v>-78.486902999999998</v>
      </c>
      <c r="K8390" t="s">
        <v>21</v>
      </c>
      <c r="L8390" t="s">
        <v>22</v>
      </c>
      <c r="M8390" t="s">
        <v>23</v>
      </c>
      <c r="N8390" t="s">
        <v>24</v>
      </c>
      <c r="O8390">
        <v>130</v>
      </c>
      <c r="P8390" t="s">
        <v>61</v>
      </c>
      <c r="Q8390" t="s">
        <v>61</v>
      </c>
      <c r="R8390" t="s">
        <v>26</v>
      </c>
      <c r="T8390">
        <v>2022</v>
      </c>
      <c r="U8390" t="str">
        <f t="shared" si="263"/>
        <v>1611 A1_2_45</v>
      </c>
    </row>
    <row r="8391" spans="1:21" x14ac:dyDescent="0.3">
      <c r="A8391" t="str">
        <f t="shared" si="262"/>
        <v>46,Ecuador,1611 A1,SAN_ELIAS,Cotopaxi,2,3563,-0.766222,-78.486903,Pinaceae,Pinus,patula,Pinus patula,130,8.2,8.2,7.5,,2022</v>
      </c>
      <c r="B8391">
        <v>46</v>
      </c>
      <c r="C8391" t="s">
        <v>17</v>
      </c>
      <c r="D8391" t="s">
        <v>737</v>
      </c>
      <c r="E8391" t="s">
        <v>725</v>
      </c>
      <c r="F8391" t="s">
        <v>20</v>
      </c>
      <c r="G8391">
        <v>2</v>
      </c>
      <c r="H8391">
        <v>3563</v>
      </c>
      <c r="I8391" s="1">
        <v>-0.76622199999999996</v>
      </c>
      <c r="J8391" s="1">
        <v>-78.486902999999998</v>
      </c>
      <c r="K8391" t="s">
        <v>21</v>
      </c>
      <c r="L8391" t="s">
        <v>22</v>
      </c>
      <c r="M8391" t="s">
        <v>23</v>
      </c>
      <c r="N8391" t="s">
        <v>24</v>
      </c>
      <c r="O8391">
        <v>130</v>
      </c>
      <c r="P8391" t="s">
        <v>169</v>
      </c>
      <c r="Q8391" t="s">
        <v>169</v>
      </c>
      <c r="R8391" t="s">
        <v>201</v>
      </c>
      <c r="T8391">
        <v>2022</v>
      </c>
      <c r="U8391" t="str">
        <f t="shared" si="263"/>
        <v>1611 A1_2_46</v>
      </c>
    </row>
    <row r="8392" spans="1:21" x14ac:dyDescent="0.3">
      <c r="A8392" t="str">
        <f t="shared" si="262"/>
        <v>47,Ecuador,1611 A1,SAN_ELIAS,Cotopaxi,2,3563,-0.766222,-78.486903,Pinaceae,Pinus,patula,Pinus patula,130,20,20, ,,2022</v>
      </c>
      <c r="B8392">
        <v>47</v>
      </c>
      <c r="C8392" t="s">
        <v>17</v>
      </c>
      <c r="D8392" t="s">
        <v>737</v>
      </c>
      <c r="E8392" t="s">
        <v>725</v>
      </c>
      <c r="F8392" t="s">
        <v>20</v>
      </c>
      <c r="G8392">
        <v>2</v>
      </c>
      <c r="H8392">
        <v>3563</v>
      </c>
      <c r="I8392" s="1">
        <v>-0.76622199999999996</v>
      </c>
      <c r="J8392" s="1">
        <v>-78.486902999999998</v>
      </c>
      <c r="K8392" t="s">
        <v>21</v>
      </c>
      <c r="L8392" t="s">
        <v>22</v>
      </c>
      <c r="M8392" t="s">
        <v>23</v>
      </c>
      <c r="N8392" t="s">
        <v>24</v>
      </c>
      <c r="O8392">
        <v>130</v>
      </c>
      <c r="P8392">
        <v>20</v>
      </c>
      <c r="Q8392">
        <v>20</v>
      </c>
      <c r="R8392" t="s">
        <v>26</v>
      </c>
      <c r="T8392">
        <v>2022</v>
      </c>
      <c r="U8392" t="str">
        <f t="shared" si="263"/>
        <v>1611 A1_2_47</v>
      </c>
    </row>
    <row r="8393" spans="1:21" x14ac:dyDescent="0.3">
      <c r="A8393" t="str">
        <f t="shared" si="262"/>
        <v>48,Ecuador,1611 A1,SAN_ELIAS,Cotopaxi,2,3563,-0.766222,-78.486903,Pinaceae,Pinus,patula,Pinus patula,130,22.7,22.7,10.5,,2022</v>
      </c>
      <c r="B8393">
        <v>48</v>
      </c>
      <c r="C8393" t="s">
        <v>17</v>
      </c>
      <c r="D8393" t="s">
        <v>737</v>
      </c>
      <c r="E8393" t="s">
        <v>725</v>
      </c>
      <c r="F8393" t="s">
        <v>20</v>
      </c>
      <c r="G8393">
        <v>2</v>
      </c>
      <c r="H8393">
        <v>3563</v>
      </c>
      <c r="I8393" s="1">
        <v>-0.76622199999999996</v>
      </c>
      <c r="J8393" s="1">
        <v>-78.486902999999998</v>
      </c>
      <c r="K8393" t="s">
        <v>21</v>
      </c>
      <c r="L8393" t="s">
        <v>22</v>
      </c>
      <c r="M8393" t="s">
        <v>23</v>
      </c>
      <c r="N8393" t="s">
        <v>24</v>
      </c>
      <c r="O8393">
        <v>130</v>
      </c>
      <c r="P8393" t="s">
        <v>61</v>
      </c>
      <c r="Q8393" t="s">
        <v>61</v>
      </c>
      <c r="R8393" t="s">
        <v>168</v>
      </c>
      <c r="T8393">
        <v>2022</v>
      </c>
      <c r="U8393" t="str">
        <f t="shared" si="263"/>
        <v>1611 A1_2_48</v>
      </c>
    </row>
    <row r="8394" spans="1:21" x14ac:dyDescent="0.3">
      <c r="A8394" t="str">
        <f t="shared" si="262"/>
        <v>49,Ecuador,1611 A1,SAN_ELIAS,Cotopaxi,2,3563,-0.766222,-78.486903,Pinaceae,Pinus,patula,Pinus patula,130,21,21,10.5,,2022</v>
      </c>
      <c r="B8394">
        <v>49</v>
      </c>
      <c r="C8394" t="s">
        <v>17</v>
      </c>
      <c r="D8394" t="s">
        <v>737</v>
      </c>
      <c r="E8394" t="s">
        <v>725</v>
      </c>
      <c r="F8394" t="s">
        <v>20</v>
      </c>
      <c r="G8394">
        <v>2</v>
      </c>
      <c r="H8394">
        <v>3563</v>
      </c>
      <c r="I8394" s="1">
        <v>-0.76622199999999996</v>
      </c>
      <c r="J8394" s="1">
        <v>-78.486902999999998</v>
      </c>
      <c r="K8394" t="s">
        <v>21</v>
      </c>
      <c r="L8394" t="s">
        <v>22</v>
      </c>
      <c r="M8394" t="s">
        <v>23</v>
      </c>
      <c r="N8394" t="s">
        <v>24</v>
      </c>
      <c r="O8394">
        <v>130</v>
      </c>
      <c r="P8394">
        <v>21</v>
      </c>
      <c r="Q8394">
        <v>21</v>
      </c>
      <c r="R8394" t="s">
        <v>168</v>
      </c>
      <c r="T8394">
        <v>2022</v>
      </c>
      <c r="U8394" t="str">
        <f t="shared" si="263"/>
        <v>1611 A1_2_49</v>
      </c>
    </row>
    <row r="8395" spans="1:21" x14ac:dyDescent="0.3">
      <c r="A8395" t="str">
        <f t="shared" si="262"/>
        <v>50,Ecuador,1611 A1,SAN_ELIAS,Cotopaxi,2,3563,-0.766222,-78.486903,Pinaceae,Pinus,patula,Pinus patula,130,18.3,18.3, ,,2022</v>
      </c>
      <c r="B8395">
        <v>50</v>
      </c>
      <c r="C8395" t="s">
        <v>17</v>
      </c>
      <c r="D8395" t="s">
        <v>737</v>
      </c>
      <c r="E8395" t="s">
        <v>725</v>
      </c>
      <c r="F8395" t="s">
        <v>20</v>
      </c>
      <c r="G8395">
        <v>2</v>
      </c>
      <c r="H8395">
        <v>3563</v>
      </c>
      <c r="I8395" s="1">
        <v>-0.76622199999999996</v>
      </c>
      <c r="J8395" s="1">
        <v>-78.486902999999998</v>
      </c>
      <c r="K8395" t="s">
        <v>21</v>
      </c>
      <c r="L8395" t="s">
        <v>22</v>
      </c>
      <c r="M8395" t="s">
        <v>23</v>
      </c>
      <c r="N8395" t="s">
        <v>24</v>
      </c>
      <c r="O8395">
        <v>130</v>
      </c>
      <c r="P8395" t="s">
        <v>66</v>
      </c>
      <c r="Q8395" t="s">
        <v>66</v>
      </c>
      <c r="R8395" t="s">
        <v>26</v>
      </c>
      <c r="T8395">
        <v>2022</v>
      </c>
      <c r="U8395" t="str">
        <f t="shared" si="263"/>
        <v>1611 A1_2_50</v>
      </c>
    </row>
    <row r="8396" spans="1:21" x14ac:dyDescent="0.3">
      <c r="A8396" t="str">
        <f t="shared" si="262"/>
        <v>51,Ecuador,1611 A1,SAN_ELIAS,Cotopaxi,2,3563,-0.766222,-78.486903,Pinaceae,Pinus,patula,Pinus patula,130,21.2,21.2, ,,2022</v>
      </c>
      <c r="B8396">
        <v>51</v>
      </c>
      <c r="C8396" t="s">
        <v>17</v>
      </c>
      <c r="D8396" t="s">
        <v>737</v>
      </c>
      <c r="E8396" t="s">
        <v>725</v>
      </c>
      <c r="F8396" t="s">
        <v>20</v>
      </c>
      <c r="G8396">
        <v>2</v>
      </c>
      <c r="H8396">
        <v>3563</v>
      </c>
      <c r="I8396" s="1">
        <v>-0.76622199999999996</v>
      </c>
      <c r="J8396" s="1">
        <v>-78.486902999999998</v>
      </c>
      <c r="K8396" t="s">
        <v>21</v>
      </c>
      <c r="L8396" t="s">
        <v>22</v>
      </c>
      <c r="M8396" t="s">
        <v>23</v>
      </c>
      <c r="N8396" t="s">
        <v>24</v>
      </c>
      <c r="O8396">
        <v>130</v>
      </c>
      <c r="P8396" t="s">
        <v>114</v>
      </c>
      <c r="Q8396" t="s">
        <v>114</v>
      </c>
      <c r="R8396" t="s">
        <v>26</v>
      </c>
      <c r="T8396">
        <v>2022</v>
      </c>
      <c r="U8396" t="str">
        <f t="shared" si="263"/>
        <v>1611 A1_2_51</v>
      </c>
    </row>
    <row r="8397" spans="1:21" x14ac:dyDescent="0.3">
      <c r="A8397" t="str">
        <f t="shared" si="262"/>
        <v>52,Ecuador,1611 A1,SAN_ELIAS,Cotopaxi,2,3563,-0.766222,-78.486903,Pinaceae,Pinus,patula,Pinus patula,130,23.1,23.1, ,,2022</v>
      </c>
      <c r="B8397">
        <v>52</v>
      </c>
      <c r="C8397" t="s">
        <v>17</v>
      </c>
      <c r="D8397" t="s">
        <v>737</v>
      </c>
      <c r="E8397" t="s">
        <v>725</v>
      </c>
      <c r="F8397" t="s">
        <v>20</v>
      </c>
      <c r="G8397">
        <v>2</v>
      </c>
      <c r="H8397">
        <v>3563</v>
      </c>
      <c r="I8397" s="1">
        <v>-0.76622199999999996</v>
      </c>
      <c r="J8397" s="1">
        <v>-78.486902999999998</v>
      </c>
      <c r="K8397" t="s">
        <v>21</v>
      </c>
      <c r="L8397" t="s">
        <v>22</v>
      </c>
      <c r="M8397" t="s">
        <v>23</v>
      </c>
      <c r="N8397" t="s">
        <v>24</v>
      </c>
      <c r="O8397">
        <v>130</v>
      </c>
      <c r="P8397" t="s">
        <v>76</v>
      </c>
      <c r="Q8397" t="s">
        <v>76</v>
      </c>
      <c r="R8397" t="s">
        <v>26</v>
      </c>
      <c r="T8397">
        <v>2022</v>
      </c>
      <c r="U8397" t="str">
        <f t="shared" si="263"/>
        <v>1611 A1_2_52</v>
      </c>
    </row>
    <row r="8398" spans="1:21" x14ac:dyDescent="0.3">
      <c r="A8398" t="str">
        <f t="shared" si="262"/>
        <v>53,Ecuador,1611 A1,SAN_ELIAS,Cotopaxi,2,3563,-0.766222,-78.486903,Pinaceae,Pinus,patula,Pinus patula,130,22.6,22.6, ,,2022</v>
      </c>
      <c r="B8398">
        <v>53</v>
      </c>
      <c r="C8398" t="s">
        <v>17</v>
      </c>
      <c r="D8398" t="s">
        <v>737</v>
      </c>
      <c r="E8398" t="s">
        <v>725</v>
      </c>
      <c r="F8398" t="s">
        <v>20</v>
      </c>
      <c r="G8398">
        <v>2</v>
      </c>
      <c r="H8398">
        <v>3563</v>
      </c>
      <c r="I8398" s="1">
        <v>-0.76622199999999996</v>
      </c>
      <c r="J8398" s="1">
        <v>-78.486902999999998</v>
      </c>
      <c r="K8398" t="s">
        <v>21</v>
      </c>
      <c r="L8398" t="s">
        <v>22</v>
      </c>
      <c r="M8398" t="s">
        <v>23</v>
      </c>
      <c r="N8398" t="s">
        <v>24</v>
      </c>
      <c r="O8398">
        <v>130</v>
      </c>
      <c r="P8398" t="s">
        <v>199</v>
      </c>
      <c r="Q8398" t="s">
        <v>199</v>
      </c>
      <c r="R8398" t="s">
        <v>26</v>
      </c>
      <c r="T8398">
        <v>2022</v>
      </c>
      <c r="U8398" t="str">
        <f t="shared" si="263"/>
        <v>1611 A1_2_53</v>
      </c>
    </row>
    <row r="8399" spans="1:21" x14ac:dyDescent="0.3">
      <c r="A8399" t="str">
        <f t="shared" si="262"/>
        <v>54,Ecuador,1611 A1,SAN_ELIAS,Cotopaxi,2,3563,-0.766222,-78.486903,Pinaceae,Pinus,patula,Pinus patula,130,20.3,20.3,9.75,,2022</v>
      </c>
      <c r="B8399">
        <v>54</v>
      </c>
      <c r="C8399" t="s">
        <v>17</v>
      </c>
      <c r="D8399" t="s">
        <v>737</v>
      </c>
      <c r="E8399" t="s">
        <v>725</v>
      </c>
      <c r="F8399" t="s">
        <v>20</v>
      </c>
      <c r="G8399">
        <v>2</v>
      </c>
      <c r="H8399">
        <v>3563</v>
      </c>
      <c r="I8399" s="1">
        <v>-0.76622199999999996</v>
      </c>
      <c r="J8399" s="1">
        <v>-78.486902999999998</v>
      </c>
      <c r="K8399" t="s">
        <v>21</v>
      </c>
      <c r="L8399" t="s">
        <v>22</v>
      </c>
      <c r="M8399" t="s">
        <v>23</v>
      </c>
      <c r="N8399" t="s">
        <v>24</v>
      </c>
      <c r="O8399">
        <v>130</v>
      </c>
      <c r="P8399" t="s">
        <v>130</v>
      </c>
      <c r="Q8399" t="s">
        <v>130</v>
      </c>
      <c r="R8399" t="s">
        <v>473</v>
      </c>
      <c r="T8399">
        <v>2022</v>
      </c>
      <c r="U8399" t="str">
        <f t="shared" si="263"/>
        <v>1611 A1_2_54</v>
      </c>
    </row>
    <row r="8400" spans="1:21" x14ac:dyDescent="0.3">
      <c r="A8400" t="str">
        <f t="shared" si="262"/>
        <v>55,Ecuador,1611 A1,SAN_ELIAS,Cotopaxi,2,3563,-0.766222,-78.486903,Pinaceae,Pinus,patula,Pinus patula,130,21.4,21.4, ,,2022</v>
      </c>
      <c r="B8400">
        <v>55</v>
      </c>
      <c r="C8400" t="s">
        <v>17</v>
      </c>
      <c r="D8400" t="s">
        <v>737</v>
      </c>
      <c r="E8400" t="s">
        <v>725</v>
      </c>
      <c r="F8400" t="s">
        <v>20</v>
      </c>
      <c r="G8400">
        <v>2</v>
      </c>
      <c r="H8400">
        <v>3563</v>
      </c>
      <c r="I8400" s="1">
        <v>-0.76622199999999996</v>
      </c>
      <c r="J8400" s="1">
        <v>-78.486902999999998</v>
      </c>
      <c r="K8400" t="s">
        <v>21</v>
      </c>
      <c r="L8400" t="s">
        <v>22</v>
      </c>
      <c r="M8400" t="s">
        <v>23</v>
      </c>
      <c r="N8400" t="s">
        <v>24</v>
      </c>
      <c r="O8400">
        <v>130</v>
      </c>
      <c r="P8400" t="s">
        <v>63</v>
      </c>
      <c r="Q8400" t="s">
        <v>63</v>
      </c>
      <c r="R8400" t="s">
        <v>26</v>
      </c>
      <c r="T8400">
        <v>2022</v>
      </c>
      <c r="U8400" t="str">
        <f t="shared" si="263"/>
        <v>1611 A1_2_55</v>
      </c>
    </row>
    <row r="8401" spans="1:21" x14ac:dyDescent="0.3">
      <c r="A8401" t="str">
        <f t="shared" si="262"/>
        <v>56,Ecuador,1611 A1,SAN_ELIAS,Cotopaxi,2,3563,-0.766222,-78.486903,Pinaceae,Pinus,patula,Pinus patula,130,20.9,20.9,11,,2022</v>
      </c>
      <c r="B8401">
        <v>56</v>
      </c>
      <c r="C8401" t="s">
        <v>17</v>
      </c>
      <c r="D8401" t="s">
        <v>737</v>
      </c>
      <c r="E8401" t="s">
        <v>725</v>
      </c>
      <c r="F8401" t="s">
        <v>20</v>
      </c>
      <c r="G8401">
        <v>2</v>
      </c>
      <c r="H8401">
        <v>3563</v>
      </c>
      <c r="I8401" s="1">
        <v>-0.76622199999999996</v>
      </c>
      <c r="J8401" s="1">
        <v>-78.486902999999998</v>
      </c>
      <c r="K8401" t="s">
        <v>21</v>
      </c>
      <c r="L8401" t="s">
        <v>22</v>
      </c>
      <c r="M8401" t="s">
        <v>23</v>
      </c>
      <c r="N8401" t="s">
        <v>24</v>
      </c>
      <c r="O8401">
        <v>130</v>
      </c>
      <c r="P8401" t="s">
        <v>42</v>
      </c>
      <c r="Q8401" t="s">
        <v>42</v>
      </c>
      <c r="R8401">
        <v>11</v>
      </c>
      <c r="T8401">
        <v>2022</v>
      </c>
      <c r="U8401" t="str">
        <f t="shared" si="263"/>
        <v>1611 A1_2_56</v>
      </c>
    </row>
    <row r="8402" spans="1:21" x14ac:dyDescent="0.3">
      <c r="A8402" t="str">
        <f t="shared" si="262"/>
        <v>57,Ecuador,1611 A1,SAN_ELIAS,Cotopaxi,2,3563,-0.766222,-78.486903,Pinaceae,Pinus,patula,Pinus patula,130,22.5,22.5, ,,2022</v>
      </c>
      <c r="B8402">
        <v>57</v>
      </c>
      <c r="C8402" t="s">
        <v>17</v>
      </c>
      <c r="D8402" t="s">
        <v>737</v>
      </c>
      <c r="E8402" t="s">
        <v>725</v>
      </c>
      <c r="F8402" t="s">
        <v>20</v>
      </c>
      <c r="G8402">
        <v>2</v>
      </c>
      <c r="H8402">
        <v>3563</v>
      </c>
      <c r="I8402" s="1">
        <v>-0.76622199999999996</v>
      </c>
      <c r="J8402" s="1">
        <v>-78.486902999999998</v>
      </c>
      <c r="K8402" t="s">
        <v>21</v>
      </c>
      <c r="L8402" t="s">
        <v>22</v>
      </c>
      <c r="M8402" t="s">
        <v>23</v>
      </c>
      <c r="N8402" t="s">
        <v>24</v>
      </c>
      <c r="O8402">
        <v>130</v>
      </c>
      <c r="P8402" t="s">
        <v>37</v>
      </c>
      <c r="Q8402" t="s">
        <v>37</v>
      </c>
      <c r="R8402" t="s">
        <v>26</v>
      </c>
      <c r="T8402">
        <v>2022</v>
      </c>
      <c r="U8402" t="str">
        <f t="shared" si="263"/>
        <v>1611 A1_2_57</v>
      </c>
    </row>
    <row r="8403" spans="1:21" x14ac:dyDescent="0.3">
      <c r="A8403" t="str">
        <f t="shared" si="262"/>
        <v>58,Ecuador,1611 A1,SAN_ELIAS,Cotopaxi,2,3563,-0.766222,-78.486903,Pinaceae,Pinus,patula,Pinus patula,120,22.6,22.6, ,,2022</v>
      </c>
      <c r="B8403">
        <v>58</v>
      </c>
      <c r="C8403" t="s">
        <v>17</v>
      </c>
      <c r="D8403" t="s">
        <v>737</v>
      </c>
      <c r="E8403" t="s">
        <v>725</v>
      </c>
      <c r="F8403" t="s">
        <v>20</v>
      </c>
      <c r="G8403">
        <v>2</v>
      </c>
      <c r="H8403">
        <v>3563</v>
      </c>
      <c r="I8403" s="1">
        <v>-0.76622199999999996</v>
      </c>
      <c r="J8403" s="1">
        <v>-78.486902999999998</v>
      </c>
      <c r="K8403" t="s">
        <v>21</v>
      </c>
      <c r="L8403" t="s">
        <v>22</v>
      </c>
      <c r="M8403" t="s">
        <v>23</v>
      </c>
      <c r="N8403" t="s">
        <v>24</v>
      </c>
      <c r="O8403">
        <v>120</v>
      </c>
      <c r="P8403" t="s">
        <v>199</v>
      </c>
      <c r="Q8403" t="s">
        <v>199</v>
      </c>
      <c r="R8403" t="s">
        <v>26</v>
      </c>
      <c r="T8403">
        <v>2022</v>
      </c>
      <c r="U8403" t="str">
        <f t="shared" si="263"/>
        <v>1611 A1_2_58</v>
      </c>
    </row>
    <row r="8404" spans="1:21" x14ac:dyDescent="0.3">
      <c r="A8404" t="str">
        <f t="shared" si="262"/>
        <v>59,Ecuador,1611 A1,SAN_ELIAS,Cotopaxi,2,3563,-0.766222,-78.486903,Pinaceae,Pinus,patula,Pinus patula,130,22.2,22.2, ,,2022</v>
      </c>
      <c r="B8404">
        <v>59</v>
      </c>
      <c r="C8404" t="s">
        <v>17</v>
      </c>
      <c r="D8404" t="s">
        <v>737</v>
      </c>
      <c r="E8404" t="s">
        <v>725</v>
      </c>
      <c r="F8404" t="s">
        <v>20</v>
      </c>
      <c r="G8404">
        <v>2</v>
      </c>
      <c r="H8404">
        <v>3563</v>
      </c>
      <c r="I8404" s="1">
        <v>-0.76622199999999996</v>
      </c>
      <c r="J8404" s="1">
        <v>-78.486902999999998</v>
      </c>
      <c r="K8404" t="s">
        <v>21</v>
      </c>
      <c r="L8404" t="s">
        <v>22</v>
      </c>
      <c r="M8404" t="s">
        <v>23</v>
      </c>
      <c r="N8404" t="s">
        <v>24</v>
      </c>
      <c r="O8404">
        <v>130</v>
      </c>
      <c r="P8404" t="s">
        <v>157</v>
      </c>
      <c r="Q8404" t="s">
        <v>157</v>
      </c>
      <c r="R8404" t="s">
        <v>26</v>
      </c>
      <c r="T8404">
        <v>2022</v>
      </c>
      <c r="U8404" t="str">
        <f t="shared" si="263"/>
        <v>1611 A1_2_59</v>
      </c>
    </row>
    <row r="8405" spans="1:21" x14ac:dyDescent="0.3">
      <c r="A8405" t="str">
        <f t="shared" si="262"/>
        <v>60,Ecuador,1611 A1,SAN_ELIAS,Cotopaxi,2,3563,-0.766222,-78.486903,Pinaceae,Pinus,patula,Pinus patula,130,23,23, ,,2022</v>
      </c>
      <c r="B8405">
        <v>60</v>
      </c>
      <c r="C8405" t="s">
        <v>17</v>
      </c>
      <c r="D8405" t="s">
        <v>737</v>
      </c>
      <c r="E8405" t="s">
        <v>725</v>
      </c>
      <c r="F8405" t="s">
        <v>20</v>
      </c>
      <c r="G8405">
        <v>2</v>
      </c>
      <c r="H8405">
        <v>3563</v>
      </c>
      <c r="I8405" s="1">
        <v>-0.76622199999999996</v>
      </c>
      <c r="J8405" s="1">
        <v>-78.486902999999998</v>
      </c>
      <c r="K8405" t="s">
        <v>21</v>
      </c>
      <c r="L8405" t="s">
        <v>22</v>
      </c>
      <c r="M8405" t="s">
        <v>23</v>
      </c>
      <c r="N8405" t="s">
        <v>24</v>
      </c>
      <c r="O8405">
        <v>130</v>
      </c>
      <c r="P8405">
        <v>23</v>
      </c>
      <c r="Q8405">
        <v>23</v>
      </c>
      <c r="R8405" t="s">
        <v>26</v>
      </c>
      <c r="T8405">
        <v>2022</v>
      </c>
      <c r="U8405" t="str">
        <f t="shared" si="263"/>
        <v>1611 A1_2_60</v>
      </c>
    </row>
    <row r="8406" spans="1:21" x14ac:dyDescent="0.3">
      <c r="A8406" t="str">
        <f t="shared" si="262"/>
        <v>61.1,Ecuador,1611 A1,SAN_ELIAS,Cotopaxi,2,3563,-0.766222,-78.486903,Pinaceae,Pinus,patula,Pinus patula,130,15.5,15.5, ,,2022</v>
      </c>
      <c r="B8406" t="s">
        <v>487</v>
      </c>
      <c r="C8406" t="s">
        <v>17</v>
      </c>
      <c r="D8406" t="s">
        <v>737</v>
      </c>
      <c r="E8406" t="s">
        <v>725</v>
      </c>
      <c r="F8406" t="s">
        <v>20</v>
      </c>
      <c r="G8406">
        <v>2</v>
      </c>
      <c r="H8406">
        <v>3563</v>
      </c>
      <c r="I8406" s="1">
        <v>-0.76622199999999996</v>
      </c>
      <c r="J8406" s="1">
        <v>-78.486902999999998</v>
      </c>
      <c r="K8406" t="s">
        <v>21</v>
      </c>
      <c r="L8406" t="s">
        <v>22</v>
      </c>
      <c r="M8406" t="s">
        <v>23</v>
      </c>
      <c r="N8406" t="s">
        <v>24</v>
      </c>
      <c r="O8406">
        <v>130</v>
      </c>
      <c r="P8406" t="s">
        <v>147</v>
      </c>
      <c r="Q8406" t="s">
        <v>147</v>
      </c>
      <c r="R8406" t="s">
        <v>26</v>
      </c>
      <c r="T8406">
        <v>2022</v>
      </c>
      <c r="U8406" t="str">
        <f t="shared" si="263"/>
        <v>1611 A1_2_61.1</v>
      </c>
    </row>
    <row r="8407" spans="1:21" x14ac:dyDescent="0.3">
      <c r="A8407" t="str">
        <f t="shared" si="262"/>
        <v>61.2,Ecuador,1611 A1,SAN_ELIAS,Cotopaxi,2,3563,-0.766222,-78.486903,Pinaceae,Pinus,patula,Pinus patula,130,15.1,15.1, ,,2022</v>
      </c>
      <c r="B8407" t="s">
        <v>488</v>
      </c>
      <c r="C8407" t="s">
        <v>17</v>
      </c>
      <c r="D8407" t="s">
        <v>737</v>
      </c>
      <c r="E8407" t="s">
        <v>725</v>
      </c>
      <c r="F8407" t="s">
        <v>20</v>
      </c>
      <c r="G8407">
        <v>2</v>
      </c>
      <c r="H8407">
        <v>3563</v>
      </c>
      <c r="I8407" s="1">
        <v>-0.76622199999999996</v>
      </c>
      <c r="J8407" s="1">
        <v>-78.486902999999998</v>
      </c>
      <c r="K8407" t="s">
        <v>21</v>
      </c>
      <c r="L8407" t="s">
        <v>22</v>
      </c>
      <c r="M8407" t="s">
        <v>23</v>
      </c>
      <c r="N8407" t="s">
        <v>24</v>
      </c>
      <c r="O8407">
        <v>130</v>
      </c>
      <c r="P8407" t="s">
        <v>322</v>
      </c>
      <c r="Q8407" t="s">
        <v>322</v>
      </c>
      <c r="R8407" t="s">
        <v>26</v>
      </c>
      <c r="T8407">
        <v>2022</v>
      </c>
      <c r="U8407" t="str">
        <f t="shared" si="263"/>
        <v>1611 A1_2_61.2</v>
      </c>
    </row>
    <row r="8408" spans="1:21" x14ac:dyDescent="0.3">
      <c r="A8408" t="str">
        <f t="shared" si="262"/>
        <v>62,Ecuador,1611 A1,SAN_ELIAS,Cotopaxi,2,3563,-0.766222,-78.486903,Pinaceae,Pinus,patula,Pinus patula,130,18.2,18.2, ,,2022</v>
      </c>
      <c r="B8408">
        <v>62</v>
      </c>
      <c r="C8408" t="s">
        <v>17</v>
      </c>
      <c r="D8408" t="s">
        <v>737</v>
      </c>
      <c r="E8408" t="s">
        <v>725</v>
      </c>
      <c r="F8408" t="s">
        <v>20</v>
      </c>
      <c r="G8408">
        <v>2</v>
      </c>
      <c r="H8408">
        <v>3563</v>
      </c>
      <c r="I8408" s="1">
        <v>-0.76622199999999996</v>
      </c>
      <c r="J8408" s="1">
        <v>-78.486902999999998</v>
      </c>
      <c r="K8408" t="s">
        <v>21</v>
      </c>
      <c r="L8408" t="s">
        <v>22</v>
      </c>
      <c r="M8408" t="s">
        <v>23</v>
      </c>
      <c r="N8408" t="s">
        <v>24</v>
      </c>
      <c r="O8408">
        <v>130</v>
      </c>
      <c r="P8408" t="s">
        <v>160</v>
      </c>
      <c r="Q8408" t="s">
        <v>160</v>
      </c>
      <c r="R8408" t="s">
        <v>26</v>
      </c>
      <c r="T8408">
        <v>2022</v>
      </c>
      <c r="U8408" t="str">
        <f t="shared" si="263"/>
        <v>1611 A1_2_62</v>
      </c>
    </row>
    <row r="8409" spans="1:21" x14ac:dyDescent="0.3">
      <c r="A8409" t="str">
        <f t="shared" si="262"/>
        <v>63,Ecuador,1611 A1,SAN_ELIAS,Cotopaxi,2,3563,-0.766222,-78.486903,Pinaceae,Pinus,patula,Pinus patula,130,24.6,24.6, ,,2022</v>
      </c>
      <c r="B8409">
        <v>63</v>
      </c>
      <c r="C8409" t="s">
        <v>17</v>
      </c>
      <c r="D8409" t="s">
        <v>737</v>
      </c>
      <c r="E8409" t="s">
        <v>725</v>
      </c>
      <c r="F8409" t="s">
        <v>20</v>
      </c>
      <c r="G8409">
        <v>2</v>
      </c>
      <c r="H8409">
        <v>3563</v>
      </c>
      <c r="I8409" s="1">
        <v>-0.76622199999999996</v>
      </c>
      <c r="J8409" s="1">
        <v>-78.486902999999998</v>
      </c>
      <c r="K8409" t="s">
        <v>21</v>
      </c>
      <c r="L8409" t="s">
        <v>22</v>
      </c>
      <c r="M8409" t="s">
        <v>23</v>
      </c>
      <c r="N8409" t="s">
        <v>24</v>
      </c>
      <c r="O8409">
        <v>130</v>
      </c>
      <c r="P8409" t="s">
        <v>305</v>
      </c>
      <c r="Q8409" t="s">
        <v>305</v>
      </c>
      <c r="R8409" t="s">
        <v>26</v>
      </c>
      <c r="T8409">
        <v>2022</v>
      </c>
      <c r="U8409" t="str">
        <f t="shared" si="263"/>
        <v>1611 A1_2_63</v>
      </c>
    </row>
    <row r="8410" spans="1:21" x14ac:dyDescent="0.3">
      <c r="A8410" t="str">
        <f t="shared" si="262"/>
        <v>64,Ecuador,1611 A1,SAN_ELIAS,Cotopaxi,2,3563,-0.766222,-78.486903,Pinaceae,Pinus,patula,Pinus patula,140,22.3,22.3, ,,2022</v>
      </c>
      <c r="B8410">
        <v>64</v>
      </c>
      <c r="C8410" t="s">
        <v>17</v>
      </c>
      <c r="D8410" t="s">
        <v>737</v>
      </c>
      <c r="E8410" t="s">
        <v>725</v>
      </c>
      <c r="F8410" t="s">
        <v>20</v>
      </c>
      <c r="G8410">
        <v>2</v>
      </c>
      <c r="H8410">
        <v>3563</v>
      </c>
      <c r="I8410" s="1">
        <v>-0.76622199999999996</v>
      </c>
      <c r="J8410" s="1">
        <v>-78.486902999999998</v>
      </c>
      <c r="K8410" t="s">
        <v>21</v>
      </c>
      <c r="L8410" t="s">
        <v>22</v>
      </c>
      <c r="M8410" t="s">
        <v>23</v>
      </c>
      <c r="N8410" t="s">
        <v>24</v>
      </c>
      <c r="O8410">
        <v>140</v>
      </c>
      <c r="P8410" t="s">
        <v>87</v>
      </c>
      <c r="Q8410" t="s">
        <v>87</v>
      </c>
      <c r="R8410" t="s">
        <v>26</v>
      </c>
      <c r="T8410">
        <v>2022</v>
      </c>
      <c r="U8410" t="str">
        <f t="shared" si="263"/>
        <v>1611 A1_2_64</v>
      </c>
    </row>
    <row r="8411" spans="1:21" x14ac:dyDescent="0.3">
      <c r="A8411" t="str">
        <f t="shared" si="262"/>
        <v>65,Ecuador,1611 A1,SAN_ELIAS,Cotopaxi,2,3563,-0.766222,-78.486903,Pinaceae,Pinus,patula,Pinus patula,130,31,31,11.5,,2022</v>
      </c>
      <c r="B8411">
        <v>65</v>
      </c>
      <c r="C8411" t="s">
        <v>17</v>
      </c>
      <c r="D8411" t="s">
        <v>737</v>
      </c>
      <c r="E8411" t="s">
        <v>725</v>
      </c>
      <c r="F8411" t="s">
        <v>20</v>
      </c>
      <c r="G8411">
        <v>2</v>
      </c>
      <c r="H8411">
        <v>3563</v>
      </c>
      <c r="I8411" s="1">
        <v>-0.76622199999999996</v>
      </c>
      <c r="J8411" s="1">
        <v>-78.486902999999998</v>
      </c>
      <c r="K8411" t="s">
        <v>21</v>
      </c>
      <c r="L8411" t="s">
        <v>22</v>
      </c>
      <c r="M8411" t="s">
        <v>23</v>
      </c>
      <c r="N8411" t="s">
        <v>24</v>
      </c>
      <c r="O8411">
        <v>130</v>
      </c>
      <c r="P8411">
        <v>31</v>
      </c>
      <c r="Q8411">
        <v>31</v>
      </c>
      <c r="R8411" t="s">
        <v>104</v>
      </c>
      <c r="T8411">
        <v>2022</v>
      </c>
      <c r="U8411" t="str">
        <f t="shared" si="263"/>
        <v>1611 A1_2_65</v>
      </c>
    </row>
    <row r="8412" spans="1:21" x14ac:dyDescent="0.3">
      <c r="A8412" t="str">
        <f t="shared" si="262"/>
        <v>66,Ecuador,1611 A1,SAN_ELIAS,Cotopaxi,2,3563,-0.766222,-78.486903,Pinaceae,Pinus,patula,Pinus patula,130,24.1,24.1, ,,2022</v>
      </c>
      <c r="B8412">
        <v>66</v>
      </c>
      <c r="C8412" t="s">
        <v>17</v>
      </c>
      <c r="D8412" t="s">
        <v>737</v>
      </c>
      <c r="E8412" t="s">
        <v>725</v>
      </c>
      <c r="F8412" t="s">
        <v>20</v>
      </c>
      <c r="G8412">
        <v>2</v>
      </c>
      <c r="H8412">
        <v>3563</v>
      </c>
      <c r="I8412" s="1">
        <v>-0.76622199999999996</v>
      </c>
      <c r="J8412" s="1">
        <v>-78.486902999999998</v>
      </c>
      <c r="K8412" t="s">
        <v>21</v>
      </c>
      <c r="L8412" t="s">
        <v>22</v>
      </c>
      <c r="M8412" t="s">
        <v>23</v>
      </c>
      <c r="N8412" t="s">
        <v>24</v>
      </c>
      <c r="O8412">
        <v>130</v>
      </c>
      <c r="P8412" t="s">
        <v>84</v>
      </c>
      <c r="Q8412" t="s">
        <v>84</v>
      </c>
      <c r="R8412" t="s">
        <v>26</v>
      </c>
      <c r="T8412">
        <v>2022</v>
      </c>
      <c r="U8412" t="str">
        <f t="shared" si="263"/>
        <v>1611 A1_2_66</v>
      </c>
    </row>
    <row r="8413" spans="1:21" x14ac:dyDescent="0.3">
      <c r="A8413" t="str">
        <f t="shared" si="262"/>
        <v>67,Ecuador,1611 A1,SAN_ELIAS,Cotopaxi,2,3563,-0.766222,-78.486903,Pinaceae,Pinus,patula,Pinus patula,130,21.8,21.8, ,,2022</v>
      </c>
      <c r="B8413">
        <v>67</v>
      </c>
      <c r="C8413" t="s">
        <v>17</v>
      </c>
      <c r="D8413" t="s">
        <v>737</v>
      </c>
      <c r="E8413" t="s">
        <v>725</v>
      </c>
      <c r="F8413" t="s">
        <v>20</v>
      </c>
      <c r="G8413">
        <v>2</v>
      </c>
      <c r="H8413">
        <v>3563</v>
      </c>
      <c r="I8413" s="1">
        <v>-0.76622199999999996</v>
      </c>
      <c r="J8413" s="1">
        <v>-78.486902999999998</v>
      </c>
      <c r="K8413" t="s">
        <v>21</v>
      </c>
      <c r="L8413" t="s">
        <v>22</v>
      </c>
      <c r="M8413" t="s">
        <v>23</v>
      </c>
      <c r="N8413" t="s">
        <v>24</v>
      </c>
      <c r="O8413">
        <v>130</v>
      </c>
      <c r="P8413" t="s">
        <v>190</v>
      </c>
      <c r="Q8413" t="s">
        <v>190</v>
      </c>
      <c r="R8413" t="s">
        <v>26</v>
      </c>
      <c r="T8413">
        <v>2022</v>
      </c>
      <c r="U8413" t="str">
        <f t="shared" si="263"/>
        <v>1611 A1_2_67</v>
      </c>
    </row>
    <row r="8414" spans="1:21" x14ac:dyDescent="0.3">
      <c r="A8414" t="str">
        <f t="shared" si="262"/>
        <v>68,Ecuador,1611 A1,SAN_ELIAS,Cotopaxi,2,3563,-0.766222,-78.486903,Pinaceae,Pinus,patula,Pinus patula,130,14,14, ,,2022</v>
      </c>
      <c r="B8414">
        <v>68</v>
      </c>
      <c r="C8414" t="s">
        <v>17</v>
      </c>
      <c r="D8414" t="s">
        <v>737</v>
      </c>
      <c r="E8414" t="s">
        <v>725</v>
      </c>
      <c r="F8414" t="s">
        <v>20</v>
      </c>
      <c r="G8414">
        <v>2</v>
      </c>
      <c r="H8414">
        <v>3563</v>
      </c>
      <c r="I8414" s="1">
        <v>-0.76622199999999996</v>
      </c>
      <c r="J8414" s="1">
        <v>-78.486902999999998</v>
      </c>
      <c r="K8414" t="s">
        <v>21</v>
      </c>
      <c r="L8414" t="s">
        <v>22</v>
      </c>
      <c r="M8414" t="s">
        <v>23</v>
      </c>
      <c r="N8414" t="s">
        <v>24</v>
      </c>
      <c r="O8414">
        <v>130</v>
      </c>
      <c r="P8414">
        <v>14</v>
      </c>
      <c r="Q8414">
        <v>14</v>
      </c>
      <c r="R8414" t="s">
        <v>26</v>
      </c>
      <c r="T8414">
        <v>2022</v>
      </c>
      <c r="U8414" t="str">
        <f t="shared" si="263"/>
        <v>1611 A1_2_68</v>
      </c>
    </row>
    <row r="8415" spans="1:21" x14ac:dyDescent="0.3">
      <c r="A8415" t="str">
        <f t="shared" si="262"/>
        <v>69,Ecuador,1611 A1,SAN_ELIAS,Cotopaxi,2,3563,-0.766222,-78.486903,Pinaceae,Pinus,patula,Pinus patula,130,21,21, ,,2022</v>
      </c>
      <c r="B8415">
        <v>69</v>
      </c>
      <c r="C8415" t="s">
        <v>17</v>
      </c>
      <c r="D8415" t="s">
        <v>737</v>
      </c>
      <c r="E8415" t="s">
        <v>725</v>
      </c>
      <c r="F8415" t="s">
        <v>20</v>
      </c>
      <c r="G8415">
        <v>2</v>
      </c>
      <c r="H8415">
        <v>3563</v>
      </c>
      <c r="I8415" s="1">
        <v>-0.76622199999999996</v>
      </c>
      <c r="J8415" s="1">
        <v>-78.486902999999998</v>
      </c>
      <c r="K8415" t="s">
        <v>21</v>
      </c>
      <c r="L8415" t="s">
        <v>22</v>
      </c>
      <c r="M8415" t="s">
        <v>23</v>
      </c>
      <c r="N8415" t="s">
        <v>24</v>
      </c>
      <c r="O8415">
        <v>130</v>
      </c>
      <c r="P8415">
        <v>21</v>
      </c>
      <c r="Q8415">
        <v>21</v>
      </c>
      <c r="R8415" t="s">
        <v>26</v>
      </c>
      <c r="T8415">
        <v>2022</v>
      </c>
      <c r="U8415" t="str">
        <f t="shared" si="263"/>
        <v>1611 A1_2_69</v>
      </c>
    </row>
    <row r="8416" spans="1:21" x14ac:dyDescent="0.3">
      <c r="A8416" t="str">
        <f t="shared" si="262"/>
        <v>70,Ecuador,1611 A1,SAN_ELIAS,Cotopaxi,2,3563,-0.766222,-78.486903,Pinaceae,Pinus,patula,Pinus patula,130,18.5,18.5, ,,2022</v>
      </c>
      <c r="B8416">
        <v>70</v>
      </c>
      <c r="C8416" t="s">
        <v>17</v>
      </c>
      <c r="D8416" t="s">
        <v>737</v>
      </c>
      <c r="E8416" t="s">
        <v>725</v>
      </c>
      <c r="F8416" t="s">
        <v>20</v>
      </c>
      <c r="G8416">
        <v>2</v>
      </c>
      <c r="H8416">
        <v>3563</v>
      </c>
      <c r="I8416" s="1">
        <v>-0.76622199999999996</v>
      </c>
      <c r="J8416" s="1">
        <v>-78.486902999999998</v>
      </c>
      <c r="K8416" t="s">
        <v>21</v>
      </c>
      <c r="L8416" t="s">
        <v>22</v>
      </c>
      <c r="M8416" t="s">
        <v>23</v>
      </c>
      <c r="N8416" t="s">
        <v>24</v>
      </c>
      <c r="O8416">
        <v>130</v>
      </c>
      <c r="P8416" t="s">
        <v>125</v>
      </c>
      <c r="Q8416" t="s">
        <v>125</v>
      </c>
      <c r="R8416" t="s">
        <v>26</v>
      </c>
      <c r="T8416">
        <v>2022</v>
      </c>
      <c r="U8416" t="str">
        <f t="shared" si="263"/>
        <v>1611 A1_2_70</v>
      </c>
    </row>
    <row r="8417" spans="1:21" x14ac:dyDescent="0.3">
      <c r="A8417" t="str">
        <f t="shared" si="262"/>
        <v>71,Ecuador,1611 A1,SAN_ELIAS,Cotopaxi,2,3563,-0.766222,-78.486903,Pinaceae,Pinus,patula,Pinus patula,130,19.3,19.3, ,,2022</v>
      </c>
      <c r="B8417">
        <v>71</v>
      </c>
      <c r="C8417" t="s">
        <v>17</v>
      </c>
      <c r="D8417" t="s">
        <v>737</v>
      </c>
      <c r="E8417" t="s">
        <v>725</v>
      </c>
      <c r="F8417" t="s">
        <v>20</v>
      </c>
      <c r="G8417">
        <v>2</v>
      </c>
      <c r="H8417">
        <v>3563</v>
      </c>
      <c r="I8417" s="1">
        <v>-0.76622199999999996</v>
      </c>
      <c r="J8417" s="1">
        <v>-78.486902999999998</v>
      </c>
      <c r="K8417" t="s">
        <v>21</v>
      </c>
      <c r="L8417" t="s">
        <v>22</v>
      </c>
      <c r="M8417" t="s">
        <v>23</v>
      </c>
      <c r="N8417" t="s">
        <v>24</v>
      </c>
      <c r="O8417">
        <v>130</v>
      </c>
      <c r="P8417" t="s">
        <v>105</v>
      </c>
      <c r="Q8417" t="s">
        <v>105</v>
      </c>
      <c r="R8417" t="s">
        <v>26</v>
      </c>
      <c r="T8417">
        <v>2022</v>
      </c>
      <c r="U8417" t="str">
        <f t="shared" si="263"/>
        <v>1611 A1_2_71</v>
      </c>
    </row>
    <row r="8418" spans="1:21" x14ac:dyDescent="0.3">
      <c r="A8418" t="str">
        <f t="shared" si="262"/>
        <v>72,Ecuador,1611 A1,SAN_ELIAS,Cotopaxi,2,3563,-0.766222,-78.486903,Pinaceae,Pinus,patula,Pinus patula,130,27.1,27.1, ,,2022</v>
      </c>
      <c r="B8418">
        <v>72</v>
      </c>
      <c r="C8418" t="s">
        <v>17</v>
      </c>
      <c r="D8418" t="s">
        <v>737</v>
      </c>
      <c r="E8418" t="s">
        <v>725</v>
      </c>
      <c r="F8418" t="s">
        <v>20</v>
      </c>
      <c r="G8418">
        <v>2</v>
      </c>
      <c r="H8418">
        <v>3563</v>
      </c>
      <c r="I8418" s="1">
        <v>-0.76622199999999996</v>
      </c>
      <c r="J8418" s="1">
        <v>-78.486902999999998</v>
      </c>
      <c r="K8418" t="s">
        <v>21</v>
      </c>
      <c r="L8418" t="s">
        <v>22</v>
      </c>
      <c r="M8418" t="s">
        <v>23</v>
      </c>
      <c r="N8418" t="s">
        <v>24</v>
      </c>
      <c r="O8418">
        <v>130</v>
      </c>
      <c r="P8418" t="s">
        <v>139</v>
      </c>
      <c r="Q8418" t="s">
        <v>139</v>
      </c>
      <c r="R8418" t="s">
        <v>26</v>
      </c>
      <c r="T8418">
        <v>2022</v>
      </c>
      <c r="U8418" t="str">
        <f t="shared" si="263"/>
        <v>1611 A1_2_72</v>
      </c>
    </row>
    <row r="8419" spans="1:21" x14ac:dyDescent="0.3">
      <c r="A8419" t="str">
        <f t="shared" si="262"/>
        <v>1,Ecuador,1612 A1,SAN_ELIAS,Cotopaxi,031SEL,3710,-0.75064248,-78.47522122,Pinaceae,Pinus,radiata,Pinus radiata,130,25.8,25.8,12.75,,2022</v>
      </c>
      <c r="B8419">
        <v>1</v>
      </c>
      <c r="C8419" t="s">
        <v>17</v>
      </c>
      <c r="D8419" t="s">
        <v>738</v>
      </c>
      <c r="E8419" t="s">
        <v>725</v>
      </c>
      <c r="F8419" t="s">
        <v>20</v>
      </c>
      <c r="G8419" t="s">
        <v>739</v>
      </c>
      <c r="H8419">
        <v>3710</v>
      </c>
      <c r="I8419" s="1">
        <v>-0.75064248</v>
      </c>
      <c r="J8419" s="1">
        <v>-78.475221219999995</v>
      </c>
      <c r="K8419" t="s">
        <v>21</v>
      </c>
      <c r="L8419" t="s">
        <v>22</v>
      </c>
      <c r="M8419" t="s">
        <v>122</v>
      </c>
      <c r="N8419" t="s">
        <v>123</v>
      </c>
      <c r="O8419">
        <v>130</v>
      </c>
      <c r="P8419" t="s">
        <v>171</v>
      </c>
      <c r="Q8419" t="s">
        <v>171</v>
      </c>
      <c r="R8419" t="s">
        <v>359</v>
      </c>
      <c r="T8419">
        <v>2022</v>
      </c>
      <c r="U8419" t="str">
        <f t="shared" si="263"/>
        <v>1612 A1_031SEL_1</v>
      </c>
    </row>
    <row r="8420" spans="1:21" x14ac:dyDescent="0.3">
      <c r="A8420" t="str">
        <f t="shared" si="262"/>
        <v>2,Ecuador,1612 A1,SAN_ELIAS,Cotopaxi,031SEL,3710,-0.75064248,-78.47522122,Pinaceae,Pinus,radiata,Pinus radiata,130,15.6,15.6,6,,2022</v>
      </c>
      <c r="B8420">
        <v>2</v>
      </c>
      <c r="C8420" t="s">
        <v>17</v>
      </c>
      <c r="D8420" t="s">
        <v>738</v>
      </c>
      <c r="E8420" t="s">
        <v>725</v>
      </c>
      <c r="F8420" t="s">
        <v>20</v>
      </c>
      <c r="G8420" t="s">
        <v>739</v>
      </c>
      <c r="H8420">
        <v>3710</v>
      </c>
      <c r="I8420" s="1">
        <v>-0.75064248</v>
      </c>
      <c r="J8420" s="1">
        <v>-78.475221219999995</v>
      </c>
      <c r="K8420" t="s">
        <v>21</v>
      </c>
      <c r="L8420" t="s">
        <v>22</v>
      </c>
      <c r="M8420" t="s">
        <v>122</v>
      </c>
      <c r="N8420" t="s">
        <v>123</v>
      </c>
      <c r="O8420">
        <v>130</v>
      </c>
      <c r="P8420" t="s">
        <v>43</v>
      </c>
      <c r="Q8420" t="s">
        <v>43</v>
      </c>
      <c r="R8420">
        <v>6</v>
      </c>
      <c r="T8420">
        <v>2022</v>
      </c>
      <c r="U8420" t="str">
        <f t="shared" si="263"/>
        <v>1612 A1_031SEL_2</v>
      </c>
    </row>
    <row r="8421" spans="1:21" x14ac:dyDescent="0.3">
      <c r="A8421" t="str">
        <f t="shared" si="262"/>
        <v>3,Ecuador,1612 A1,SAN_ELIAS,Cotopaxi,031SEL,3710,-0.75064248,-78.47522122,Pinaceae,Pinus,radiata,Pinus radiata,130,28,28,11.5,,2022</v>
      </c>
      <c r="B8421">
        <v>3</v>
      </c>
      <c r="C8421" t="s">
        <v>17</v>
      </c>
      <c r="D8421" t="s">
        <v>738</v>
      </c>
      <c r="E8421" t="s">
        <v>725</v>
      </c>
      <c r="F8421" t="s">
        <v>20</v>
      </c>
      <c r="G8421" t="s">
        <v>739</v>
      </c>
      <c r="H8421">
        <v>3710</v>
      </c>
      <c r="I8421" s="1">
        <v>-0.75064248</v>
      </c>
      <c r="J8421" s="1">
        <v>-78.475221219999995</v>
      </c>
      <c r="K8421" t="s">
        <v>21</v>
      </c>
      <c r="L8421" t="s">
        <v>22</v>
      </c>
      <c r="M8421" t="s">
        <v>122</v>
      </c>
      <c r="N8421" t="s">
        <v>123</v>
      </c>
      <c r="O8421">
        <v>130</v>
      </c>
      <c r="P8421">
        <v>28</v>
      </c>
      <c r="Q8421">
        <v>28</v>
      </c>
      <c r="R8421" t="s">
        <v>104</v>
      </c>
      <c r="T8421">
        <v>2022</v>
      </c>
      <c r="U8421" t="str">
        <f t="shared" si="263"/>
        <v>1612 A1_031SEL_3</v>
      </c>
    </row>
    <row r="8422" spans="1:21" x14ac:dyDescent="0.3">
      <c r="A8422" t="str">
        <f t="shared" si="262"/>
        <v>4,Ecuador,1612 A1,SAN_ELIAS,Cotopaxi,031SEL,3710,-0.75064248,-78.47522122,Pinaceae,Pinus,radiata,Pinus radiata,120,26.8,26.8, ,,2022</v>
      </c>
      <c r="B8422">
        <v>4</v>
      </c>
      <c r="C8422" t="s">
        <v>17</v>
      </c>
      <c r="D8422" t="s">
        <v>738</v>
      </c>
      <c r="E8422" t="s">
        <v>725</v>
      </c>
      <c r="F8422" t="s">
        <v>20</v>
      </c>
      <c r="G8422" t="s">
        <v>739</v>
      </c>
      <c r="H8422">
        <v>3710</v>
      </c>
      <c r="I8422" s="1">
        <v>-0.75064248</v>
      </c>
      <c r="J8422" s="1">
        <v>-78.475221219999995</v>
      </c>
      <c r="K8422" t="s">
        <v>21</v>
      </c>
      <c r="L8422" t="s">
        <v>22</v>
      </c>
      <c r="M8422" t="s">
        <v>122</v>
      </c>
      <c r="N8422" t="s">
        <v>123</v>
      </c>
      <c r="O8422">
        <v>120</v>
      </c>
      <c r="P8422" t="s">
        <v>193</v>
      </c>
      <c r="Q8422" t="s">
        <v>193</v>
      </c>
      <c r="R8422" t="s">
        <v>26</v>
      </c>
      <c r="T8422">
        <v>2022</v>
      </c>
      <c r="U8422" t="str">
        <f t="shared" si="263"/>
        <v>1612 A1_031SEL_4</v>
      </c>
    </row>
    <row r="8423" spans="1:21" x14ac:dyDescent="0.3">
      <c r="A8423" t="str">
        <f t="shared" si="262"/>
        <v>5,Ecuador,1612 A1,SAN_ELIAS,Cotopaxi,031SEL,3710,-0.75064248,-78.47522122,Pinaceae,Pinus,radiata,Pinus radiata,130,18.5,18.5, ,,2022</v>
      </c>
      <c r="B8423">
        <v>5</v>
      </c>
      <c r="C8423" t="s">
        <v>17</v>
      </c>
      <c r="D8423" t="s">
        <v>738</v>
      </c>
      <c r="E8423" t="s">
        <v>725</v>
      </c>
      <c r="F8423" t="s">
        <v>20</v>
      </c>
      <c r="G8423" t="s">
        <v>739</v>
      </c>
      <c r="H8423">
        <v>3710</v>
      </c>
      <c r="I8423" s="1">
        <v>-0.75064248</v>
      </c>
      <c r="J8423" s="1">
        <v>-78.475221219999995</v>
      </c>
      <c r="K8423" t="s">
        <v>21</v>
      </c>
      <c r="L8423" t="s">
        <v>22</v>
      </c>
      <c r="M8423" t="s">
        <v>122</v>
      </c>
      <c r="N8423" t="s">
        <v>123</v>
      </c>
      <c r="O8423">
        <v>130</v>
      </c>
      <c r="P8423" t="s">
        <v>125</v>
      </c>
      <c r="Q8423" t="s">
        <v>125</v>
      </c>
      <c r="R8423" t="s">
        <v>26</v>
      </c>
      <c r="T8423">
        <v>2022</v>
      </c>
      <c r="U8423" t="str">
        <f t="shared" si="263"/>
        <v>1612 A1_031SEL_5</v>
      </c>
    </row>
    <row r="8424" spans="1:21" x14ac:dyDescent="0.3">
      <c r="A8424" t="str">
        <f t="shared" si="262"/>
        <v>6,Ecuador,1612 A1,SAN_ELIAS,Cotopaxi,031SEL,3710,-0.75064248,-78.47522122,Pinaceae,Pinus,radiata,Pinus radiata,130,20.8,20.8, ,,2022</v>
      </c>
      <c r="B8424">
        <v>6</v>
      </c>
      <c r="C8424" t="s">
        <v>17</v>
      </c>
      <c r="D8424" t="s">
        <v>738</v>
      </c>
      <c r="E8424" t="s">
        <v>725</v>
      </c>
      <c r="F8424" t="s">
        <v>20</v>
      </c>
      <c r="G8424" t="s">
        <v>739</v>
      </c>
      <c r="H8424">
        <v>3710</v>
      </c>
      <c r="I8424" s="1">
        <v>-0.75064248</v>
      </c>
      <c r="J8424" s="1">
        <v>-78.475221219999995</v>
      </c>
      <c r="K8424" t="s">
        <v>21</v>
      </c>
      <c r="L8424" t="s">
        <v>22</v>
      </c>
      <c r="M8424" t="s">
        <v>122</v>
      </c>
      <c r="N8424" t="s">
        <v>123</v>
      </c>
      <c r="O8424">
        <v>130</v>
      </c>
      <c r="P8424" t="s">
        <v>90</v>
      </c>
      <c r="Q8424" t="s">
        <v>90</v>
      </c>
      <c r="R8424" t="s">
        <v>26</v>
      </c>
      <c r="T8424">
        <v>2022</v>
      </c>
      <c r="U8424" t="str">
        <f t="shared" si="263"/>
        <v>1612 A1_031SEL_6</v>
      </c>
    </row>
    <row r="8425" spans="1:21" x14ac:dyDescent="0.3">
      <c r="A8425" t="str">
        <f t="shared" si="262"/>
        <v>7,Ecuador,1612 A1,SAN_ELIAS,Cotopaxi,031SEL,3710,-0.75064248,-78.47522122,Pinaceae,Pinus,radiata,Pinus radiata,120,19.5,19.5, ,,2022</v>
      </c>
      <c r="B8425">
        <v>7</v>
      </c>
      <c r="C8425" t="s">
        <v>17</v>
      </c>
      <c r="D8425" t="s">
        <v>738</v>
      </c>
      <c r="E8425" t="s">
        <v>725</v>
      </c>
      <c r="F8425" t="s">
        <v>20</v>
      </c>
      <c r="G8425" t="s">
        <v>739</v>
      </c>
      <c r="H8425">
        <v>3710</v>
      </c>
      <c r="I8425" s="1">
        <v>-0.75064248</v>
      </c>
      <c r="J8425" s="1">
        <v>-78.475221219999995</v>
      </c>
      <c r="K8425" t="s">
        <v>21</v>
      </c>
      <c r="L8425" t="s">
        <v>22</v>
      </c>
      <c r="M8425" t="s">
        <v>122</v>
      </c>
      <c r="N8425" t="s">
        <v>123</v>
      </c>
      <c r="O8425">
        <v>120</v>
      </c>
      <c r="P8425" t="s">
        <v>32</v>
      </c>
      <c r="Q8425" t="s">
        <v>32</v>
      </c>
      <c r="R8425" t="s">
        <v>26</v>
      </c>
      <c r="T8425">
        <v>2022</v>
      </c>
      <c r="U8425" t="str">
        <f t="shared" si="263"/>
        <v>1612 A1_031SEL_7</v>
      </c>
    </row>
    <row r="8426" spans="1:21" x14ac:dyDescent="0.3">
      <c r="A8426" t="str">
        <f t="shared" si="262"/>
        <v>8,Ecuador,1612 A1,SAN_ELIAS,Cotopaxi,031SEL,3710,-0.75064248,-78.47522122,Pinaceae,Pinus,radiata,Pinus radiata,130,13.5,13.5, ,,2022</v>
      </c>
      <c r="B8426">
        <v>8</v>
      </c>
      <c r="C8426" t="s">
        <v>17</v>
      </c>
      <c r="D8426" t="s">
        <v>738</v>
      </c>
      <c r="E8426" t="s">
        <v>725</v>
      </c>
      <c r="F8426" t="s">
        <v>20</v>
      </c>
      <c r="G8426" t="s">
        <v>739</v>
      </c>
      <c r="H8426">
        <v>3710</v>
      </c>
      <c r="I8426" s="1">
        <v>-0.75064248</v>
      </c>
      <c r="J8426" s="1">
        <v>-78.475221219999995</v>
      </c>
      <c r="K8426" t="s">
        <v>21</v>
      </c>
      <c r="L8426" t="s">
        <v>22</v>
      </c>
      <c r="M8426" t="s">
        <v>122</v>
      </c>
      <c r="N8426" t="s">
        <v>123</v>
      </c>
      <c r="O8426">
        <v>130</v>
      </c>
      <c r="P8426" t="s">
        <v>102</v>
      </c>
      <c r="Q8426" t="s">
        <v>102</v>
      </c>
      <c r="R8426" t="s">
        <v>26</v>
      </c>
      <c r="T8426">
        <v>2022</v>
      </c>
      <c r="U8426" t="str">
        <f t="shared" si="263"/>
        <v>1612 A1_031SEL_8</v>
      </c>
    </row>
    <row r="8427" spans="1:21" x14ac:dyDescent="0.3">
      <c r="A8427" t="str">
        <f t="shared" si="262"/>
        <v>9,Ecuador,1612 A1,SAN_ELIAS,Cotopaxi,031SEL,3710,-0.75064248,-78.47522122,Pinaceae,Pinus,radiata,Pinus radiata,130,29.4,29.4,18.25,,2022</v>
      </c>
      <c r="B8427">
        <v>9</v>
      </c>
      <c r="C8427" t="s">
        <v>17</v>
      </c>
      <c r="D8427" t="s">
        <v>738</v>
      </c>
      <c r="E8427" t="s">
        <v>725</v>
      </c>
      <c r="F8427" t="s">
        <v>20</v>
      </c>
      <c r="G8427" t="s">
        <v>739</v>
      </c>
      <c r="H8427">
        <v>3710</v>
      </c>
      <c r="I8427" s="1">
        <v>-0.75064248</v>
      </c>
      <c r="J8427" s="1">
        <v>-78.475221219999995</v>
      </c>
      <c r="K8427" t="s">
        <v>21</v>
      </c>
      <c r="L8427" t="s">
        <v>22</v>
      </c>
      <c r="M8427" t="s">
        <v>122</v>
      </c>
      <c r="N8427" t="s">
        <v>123</v>
      </c>
      <c r="O8427">
        <v>130</v>
      </c>
      <c r="P8427" t="s">
        <v>382</v>
      </c>
      <c r="Q8427" t="s">
        <v>382</v>
      </c>
      <c r="R8427" t="s">
        <v>309</v>
      </c>
      <c r="T8427">
        <v>2022</v>
      </c>
      <c r="U8427" t="str">
        <f t="shared" si="263"/>
        <v>1612 A1_031SEL_9</v>
      </c>
    </row>
    <row r="8428" spans="1:21" x14ac:dyDescent="0.3">
      <c r="A8428" t="str">
        <f t="shared" si="262"/>
        <v>10,Ecuador,1612 A1,SAN_ELIAS,Cotopaxi,031SEL,3710,-0.75064248,-78.47522122,Pinaceae,Pinus,radiata,Pinus radiata,130,10,10,10,,2022</v>
      </c>
      <c r="B8428">
        <v>10</v>
      </c>
      <c r="C8428" t="s">
        <v>17</v>
      </c>
      <c r="D8428" t="s">
        <v>738</v>
      </c>
      <c r="E8428" t="s">
        <v>725</v>
      </c>
      <c r="F8428" t="s">
        <v>20</v>
      </c>
      <c r="G8428" t="s">
        <v>739</v>
      </c>
      <c r="H8428">
        <v>3710</v>
      </c>
      <c r="I8428" s="1">
        <v>-0.75064248</v>
      </c>
      <c r="J8428" s="1">
        <v>-78.475221219999995</v>
      </c>
      <c r="K8428" t="s">
        <v>21</v>
      </c>
      <c r="L8428" t="s">
        <v>22</v>
      </c>
      <c r="M8428" t="s">
        <v>122</v>
      </c>
      <c r="N8428" t="s">
        <v>123</v>
      </c>
      <c r="O8428">
        <v>130</v>
      </c>
      <c r="P8428">
        <v>10</v>
      </c>
      <c r="Q8428">
        <v>10</v>
      </c>
      <c r="R8428">
        <v>10</v>
      </c>
      <c r="T8428">
        <v>2022</v>
      </c>
      <c r="U8428" t="str">
        <f t="shared" si="263"/>
        <v>1612 A1_031SEL_10</v>
      </c>
    </row>
    <row r="8429" spans="1:21" x14ac:dyDescent="0.3">
      <c r="A8429" t="str">
        <f t="shared" si="262"/>
        <v>11,Ecuador,1612 A1,SAN_ELIAS,Cotopaxi,031SEL,3710,-0.75064248,-78.47522122,Pinaceae,Pinus,radiata,Pinus radiata,130,18.2,18.2, ,,2022</v>
      </c>
      <c r="B8429">
        <v>11</v>
      </c>
      <c r="C8429" t="s">
        <v>17</v>
      </c>
      <c r="D8429" t="s">
        <v>738</v>
      </c>
      <c r="E8429" t="s">
        <v>725</v>
      </c>
      <c r="F8429" t="s">
        <v>20</v>
      </c>
      <c r="G8429" t="s">
        <v>739</v>
      </c>
      <c r="H8429">
        <v>3710</v>
      </c>
      <c r="I8429" s="1">
        <v>-0.75064248</v>
      </c>
      <c r="J8429" s="1">
        <v>-78.475221219999995</v>
      </c>
      <c r="K8429" t="s">
        <v>21</v>
      </c>
      <c r="L8429" t="s">
        <v>22</v>
      </c>
      <c r="M8429" t="s">
        <v>122</v>
      </c>
      <c r="N8429" t="s">
        <v>123</v>
      </c>
      <c r="O8429">
        <v>130</v>
      </c>
      <c r="P8429" t="s">
        <v>160</v>
      </c>
      <c r="Q8429" t="s">
        <v>160</v>
      </c>
      <c r="R8429" t="s">
        <v>26</v>
      </c>
      <c r="T8429">
        <v>2022</v>
      </c>
      <c r="U8429" t="str">
        <f t="shared" si="263"/>
        <v>1612 A1_031SEL_11</v>
      </c>
    </row>
    <row r="8430" spans="1:21" x14ac:dyDescent="0.3">
      <c r="A8430" t="str">
        <f t="shared" si="262"/>
        <v>12,Ecuador,1612 A1,SAN_ELIAS,Cotopaxi,031SEL,3710,-0.75064248,-78.47522122,Pinaceae,Pinus,radiata,Pinus radiata,120,20,20, ,,2022</v>
      </c>
      <c r="B8430">
        <v>12</v>
      </c>
      <c r="C8430" t="s">
        <v>17</v>
      </c>
      <c r="D8430" t="s">
        <v>738</v>
      </c>
      <c r="E8430" t="s">
        <v>725</v>
      </c>
      <c r="F8430" t="s">
        <v>20</v>
      </c>
      <c r="G8430" t="s">
        <v>739</v>
      </c>
      <c r="H8430">
        <v>3710</v>
      </c>
      <c r="I8430" s="1">
        <v>-0.75064248</v>
      </c>
      <c r="J8430" s="1">
        <v>-78.475221219999995</v>
      </c>
      <c r="K8430" t="s">
        <v>21</v>
      </c>
      <c r="L8430" t="s">
        <v>22</v>
      </c>
      <c r="M8430" t="s">
        <v>122</v>
      </c>
      <c r="N8430" t="s">
        <v>123</v>
      </c>
      <c r="O8430">
        <v>120</v>
      </c>
      <c r="P8430">
        <v>20</v>
      </c>
      <c r="Q8430">
        <v>20</v>
      </c>
      <c r="R8430" t="s">
        <v>26</v>
      </c>
      <c r="T8430">
        <v>2022</v>
      </c>
      <c r="U8430" t="str">
        <f t="shared" si="263"/>
        <v>1612 A1_031SEL_12</v>
      </c>
    </row>
    <row r="8431" spans="1:21" x14ac:dyDescent="0.3">
      <c r="A8431" t="str">
        <f t="shared" si="262"/>
        <v>13,Ecuador,1612 A1,SAN_ELIAS,Cotopaxi,031SEL,3710,-0.75064248,-78.47522122,Pinaceae,Pinus,radiata,Pinus radiata,130,5.8,5.8,7,,2022</v>
      </c>
      <c r="B8431">
        <v>13</v>
      </c>
      <c r="C8431" t="s">
        <v>17</v>
      </c>
      <c r="D8431" t="s">
        <v>738</v>
      </c>
      <c r="E8431" t="s">
        <v>725</v>
      </c>
      <c r="F8431" t="s">
        <v>20</v>
      </c>
      <c r="G8431" t="s">
        <v>739</v>
      </c>
      <c r="H8431">
        <v>3710</v>
      </c>
      <c r="I8431" s="1">
        <v>-0.75064248</v>
      </c>
      <c r="J8431" s="1">
        <v>-78.475221219999995</v>
      </c>
      <c r="K8431" t="s">
        <v>21</v>
      </c>
      <c r="L8431" t="s">
        <v>22</v>
      </c>
      <c r="M8431" t="s">
        <v>122</v>
      </c>
      <c r="N8431" t="s">
        <v>123</v>
      </c>
      <c r="O8431">
        <v>130</v>
      </c>
      <c r="P8431" t="s">
        <v>250</v>
      </c>
      <c r="Q8431" t="s">
        <v>250</v>
      </c>
      <c r="R8431">
        <v>7</v>
      </c>
      <c r="T8431">
        <v>2022</v>
      </c>
      <c r="U8431" t="str">
        <f t="shared" si="263"/>
        <v>1612 A1_031SEL_13</v>
      </c>
    </row>
    <row r="8432" spans="1:21" x14ac:dyDescent="0.3">
      <c r="A8432" t="str">
        <f t="shared" si="262"/>
        <v>14,Ecuador,1612 A1,SAN_ELIAS,Cotopaxi,031SEL,3710,-0.75064248,-78.47522122,Pinaceae,Pinus,radiata,Pinus radiata,120,19,19,11,,2022</v>
      </c>
      <c r="B8432">
        <v>14</v>
      </c>
      <c r="C8432" t="s">
        <v>17</v>
      </c>
      <c r="D8432" t="s">
        <v>738</v>
      </c>
      <c r="E8432" t="s">
        <v>725</v>
      </c>
      <c r="F8432" t="s">
        <v>20</v>
      </c>
      <c r="G8432" t="s">
        <v>739</v>
      </c>
      <c r="H8432">
        <v>3710</v>
      </c>
      <c r="I8432" s="1">
        <v>-0.75064248</v>
      </c>
      <c r="J8432" s="1">
        <v>-78.475221219999995</v>
      </c>
      <c r="K8432" t="s">
        <v>21</v>
      </c>
      <c r="L8432" t="s">
        <v>22</v>
      </c>
      <c r="M8432" t="s">
        <v>122</v>
      </c>
      <c r="N8432" t="s">
        <v>123</v>
      </c>
      <c r="O8432">
        <v>120</v>
      </c>
      <c r="P8432">
        <v>19</v>
      </c>
      <c r="Q8432">
        <v>19</v>
      </c>
      <c r="R8432">
        <v>11</v>
      </c>
      <c r="T8432">
        <v>2022</v>
      </c>
      <c r="U8432" t="str">
        <f t="shared" si="263"/>
        <v>1612 A1_031SEL_14</v>
      </c>
    </row>
    <row r="8433" spans="1:21" x14ac:dyDescent="0.3">
      <c r="A8433" t="str">
        <f t="shared" si="262"/>
        <v>15,Ecuador,1612 A1,SAN_ELIAS,Cotopaxi,031SEL,3710,-0.75064248,-78.47522122,Pinaceae,Pinus,radiata,Pinus radiata,130,16.2,16.2, ,,2022</v>
      </c>
      <c r="B8433">
        <v>15</v>
      </c>
      <c r="C8433" t="s">
        <v>17</v>
      </c>
      <c r="D8433" t="s">
        <v>738</v>
      </c>
      <c r="E8433" t="s">
        <v>725</v>
      </c>
      <c r="F8433" t="s">
        <v>20</v>
      </c>
      <c r="G8433" t="s">
        <v>739</v>
      </c>
      <c r="H8433">
        <v>3710</v>
      </c>
      <c r="I8433" s="1">
        <v>-0.75064248</v>
      </c>
      <c r="J8433" s="1">
        <v>-78.475221219999995</v>
      </c>
      <c r="K8433" t="s">
        <v>21</v>
      </c>
      <c r="L8433" t="s">
        <v>22</v>
      </c>
      <c r="M8433" t="s">
        <v>122</v>
      </c>
      <c r="N8433" t="s">
        <v>123</v>
      </c>
      <c r="O8433">
        <v>130</v>
      </c>
      <c r="P8433" t="s">
        <v>60</v>
      </c>
      <c r="Q8433" t="s">
        <v>60</v>
      </c>
      <c r="R8433" t="s">
        <v>26</v>
      </c>
      <c r="T8433">
        <v>2022</v>
      </c>
      <c r="U8433" t="str">
        <f t="shared" si="263"/>
        <v>1612 A1_031SEL_15</v>
      </c>
    </row>
    <row r="8434" spans="1:21" x14ac:dyDescent="0.3">
      <c r="A8434" t="str">
        <f t="shared" si="262"/>
        <v>16,Ecuador,1612 A1,SAN_ELIAS,Cotopaxi,031SEL,3710,-0.75064248,-78.47522122,Pinaceae,Pinus,radiata,Pinus radiata,130,18.5,18.5, ,,2022</v>
      </c>
      <c r="B8434">
        <v>16</v>
      </c>
      <c r="C8434" t="s">
        <v>17</v>
      </c>
      <c r="D8434" t="s">
        <v>738</v>
      </c>
      <c r="E8434" t="s">
        <v>725</v>
      </c>
      <c r="F8434" t="s">
        <v>20</v>
      </c>
      <c r="G8434" t="s">
        <v>739</v>
      </c>
      <c r="H8434">
        <v>3710</v>
      </c>
      <c r="I8434" s="1">
        <v>-0.75064248</v>
      </c>
      <c r="J8434" s="1">
        <v>-78.475221219999995</v>
      </c>
      <c r="K8434" t="s">
        <v>21</v>
      </c>
      <c r="L8434" t="s">
        <v>22</v>
      </c>
      <c r="M8434" t="s">
        <v>122</v>
      </c>
      <c r="N8434" t="s">
        <v>123</v>
      </c>
      <c r="O8434">
        <v>130</v>
      </c>
      <c r="P8434" t="s">
        <v>125</v>
      </c>
      <c r="Q8434" t="s">
        <v>125</v>
      </c>
      <c r="R8434" t="s">
        <v>26</v>
      </c>
      <c r="T8434">
        <v>2022</v>
      </c>
      <c r="U8434" t="str">
        <f t="shared" si="263"/>
        <v>1612 A1_031SEL_16</v>
      </c>
    </row>
    <row r="8435" spans="1:21" x14ac:dyDescent="0.3">
      <c r="A8435" t="str">
        <f t="shared" si="262"/>
        <v>17,Ecuador,1612 A1,SAN_ELIAS,Cotopaxi,031SEL,3710,-0.75064248,-78.47522122,Pinaceae,Pinus,radiata,Pinus radiata,130,15.3,15.3,11.25,,2022</v>
      </c>
      <c r="B8435">
        <v>17</v>
      </c>
      <c r="C8435" t="s">
        <v>17</v>
      </c>
      <c r="D8435" t="s">
        <v>738</v>
      </c>
      <c r="E8435" t="s">
        <v>725</v>
      </c>
      <c r="F8435" t="s">
        <v>20</v>
      </c>
      <c r="G8435" t="s">
        <v>739</v>
      </c>
      <c r="H8435">
        <v>3710</v>
      </c>
      <c r="I8435" s="1">
        <v>-0.75064248</v>
      </c>
      <c r="J8435" s="1">
        <v>-78.475221219999995</v>
      </c>
      <c r="K8435" t="s">
        <v>21</v>
      </c>
      <c r="L8435" t="s">
        <v>22</v>
      </c>
      <c r="M8435" t="s">
        <v>122</v>
      </c>
      <c r="N8435" t="s">
        <v>123</v>
      </c>
      <c r="O8435">
        <v>130</v>
      </c>
      <c r="P8435" t="s">
        <v>73</v>
      </c>
      <c r="Q8435" t="s">
        <v>73</v>
      </c>
      <c r="R8435" t="s">
        <v>207</v>
      </c>
      <c r="T8435">
        <v>2022</v>
      </c>
      <c r="U8435" t="str">
        <f t="shared" si="263"/>
        <v>1612 A1_031SEL_17</v>
      </c>
    </row>
    <row r="8436" spans="1:21" x14ac:dyDescent="0.3">
      <c r="A8436" t="str">
        <f t="shared" si="262"/>
        <v>18,Ecuador,1612 A1,SAN_ELIAS,Cotopaxi,031SEL,3710,-0.75064248,-78.47522122,Pinaceae,Pinus,radiata,Pinus radiata,140,28.6,28.6, ,,2022</v>
      </c>
      <c r="B8436">
        <v>18</v>
      </c>
      <c r="C8436" t="s">
        <v>17</v>
      </c>
      <c r="D8436" t="s">
        <v>738</v>
      </c>
      <c r="E8436" t="s">
        <v>725</v>
      </c>
      <c r="F8436" t="s">
        <v>20</v>
      </c>
      <c r="G8436" t="s">
        <v>739</v>
      </c>
      <c r="H8436">
        <v>3710</v>
      </c>
      <c r="I8436" s="1">
        <v>-0.75064248</v>
      </c>
      <c r="J8436" s="1">
        <v>-78.475221219999995</v>
      </c>
      <c r="K8436" t="s">
        <v>21</v>
      </c>
      <c r="L8436" t="s">
        <v>22</v>
      </c>
      <c r="M8436" t="s">
        <v>122</v>
      </c>
      <c r="N8436" t="s">
        <v>123</v>
      </c>
      <c r="O8436">
        <v>140</v>
      </c>
      <c r="P8436" t="s">
        <v>395</v>
      </c>
      <c r="Q8436" t="s">
        <v>395</v>
      </c>
      <c r="R8436" t="s">
        <v>26</v>
      </c>
      <c r="T8436">
        <v>2022</v>
      </c>
      <c r="U8436" t="str">
        <f t="shared" si="263"/>
        <v>1612 A1_031SEL_18</v>
      </c>
    </row>
    <row r="8437" spans="1:21" x14ac:dyDescent="0.3">
      <c r="A8437" t="str">
        <f t="shared" si="262"/>
        <v>19,Ecuador,1612 A1,SAN_ELIAS,Cotopaxi,031SEL,3710,-0.75064248,-78.47522122,Pinaceae,Pinus,radiata,Pinus radiata,130,18.1,18.1, ,,2022</v>
      </c>
      <c r="B8437">
        <v>19</v>
      </c>
      <c r="C8437" t="s">
        <v>17</v>
      </c>
      <c r="D8437" t="s">
        <v>738</v>
      </c>
      <c r="E8437" t="s">
        <v>725</v>
      </c>
      <c r="F8437" t="s">
        <v>20</v>
      </c>
      <c r="G8437" t="s">
        <v>739</v>
      </c>
      <c r="H8437">
        <v>3710</v>
      </c>
      <c r="I8437" s="1">
        <v>-0.75064248</v>
      </c>
      <c r="J8437" s="1">
        <v>-78.475221219999995</v>
      </c>
      <c r="K8437" t="s">
        <v>21</v>
      </c>
      <c r="L8437" t="s">
        <v>22</v>
      </c>
      <c r="M8437" t="s">
        <v>122</v>
      </c>
      <c r="N8437" t="s">
        <v>123</v>
      </c>
      <c r="O8437">
        <v>130</v>
      </c>
      <c r="P8437" t="s">
        <v>209</v>
      </c>
      <c r="Q8437" t="s">
        <v>209</v>
      </c>
      <c r="R8437" t="s">
        <v>26</v>
      </c>
      <c r="T8437">
        <v>2022</v>
      </c>
      <c r="U8437" t="str">
        <f t="shared" si="263"/>
        <v>1612 A1_031SEL_19</v>
      </c>
    </row>
    <row r="8438" spans="1:21" x14ac:dyDescent="0.3">
      <c r="A8438" t="str">
        <f t="shared" si="262"/>
        <v>20,Ecuador,1612 A1,SAN_ELIAS,Cotopaxi,031SEL,3710,-0.75064248,-78.47522122,Pinaceae,Pinus,radiata,Pinus radiata,130,22.5,22.5, ,,2022</v>
      </c>
      <c r="B8438">
        <v>20</v>
      </c>
      <c r="C8438" t="s">
        <v>17</v>
      </c>
      <c r="D8438" t="s">
        <v>738</v>
      </c>
      <c r="E8438" t="s">
        <v>725</v>
      </c>
      <c r="F8438" t="s">
        <v>20</v>
      </c>
      <c r="G8438" t="s">
        <v>739</v>
      </c>
      <c r="H8438">
        <v>3710</v>
      </c>
      <c r="I8438" s="1">
        <v>-0.75064248</v>
      </c>
      <c r="J8438" s="1">
        <v>-78.475221219999995</v>
      </c>
      <c r="K8438" t="s">
        <v>21</v>
      </c>
      <c r="L8438" t="s">
        <v>22</v>
      </c>
      <c r="M8438" t="s">
        <v>122</v>
      </c>
      <c r="N8438" t="s">
        <v>123</v>
      </c>
      <c r="O8438">
        <v>130</v>
      </c>
      <c r="P8438" t="s">
        <v>37</v>
      </c>
      <c r="Q8438" t="s">
        <v>37</v>
      </c>
      <c r="R8438" t="s">
        <v>26</v>
      </c>
      <c r="T8438">
        <v>2022</v>
      </c>
      <c r="U8438" t="str">
        <f t="shared" si="263"/>
        <v>1612 A1_031SEL_20</v>
      </c>
    </row>
    <row r="8439" spans="1:21" x14ac:dyDescent="0.3">
      <c r="A8439" t="str">
        <f t="shared" si="262"/>
        <v>22,Ecuador,1612 A1,SAN_ELIAS,Cotopaxi,031SEL,3710,-0.75064248,-78.47522122,Pinaceae,Pinus,radiata,Pinus radiata,130,13.5,13.5, ,,2022</v>
      </c>
      <c r="B8439">
        <v>22</v>
      </c>
      <c r="C8439" t="s">
        <v>17</v>
      </c>
      <c r="D8439" t="s">
        <v>738</v>
      </c>
      <c r="E8439" t="s">
        <v>725</v>
      </c>
      <c r="F8439" t="s">
        <v>20</v>
      </c>
      <c r="G8439" t="s">
        <v>739</v>
      </c>
      <c r="H8439">
        <v>3710</v>
      </c>
      <c r="I8439" s="1">
        <v>-0.75064248</v>
      </c>
      <c r="J8439" s="1">
        <v>-78.475221219999995</v>
      </c>
      <c r="K8439" t="s">
        <v>21</v>
      </c>
      <c r="L8439" t="s">
        <v>22</v>
      </c>
      <c r="M8439" t="s">
        <v>122</v>
      </c>
      <c r="N8439" t="s">
        <v>123</v>
      </c>
      <c r="O8439">
        <v>130</v>
      </c>
      <c r="P8439" t="s">
        <v>102</v>
      </c>
      <c r="Q8439" t="s">
        <v>102</v>
      </c>
      <c r="R8439" t="s">
        <v>26</v>
      </c>
      <c r="T8439">
        <v>2022</v>
      </c>
      <c r="U8439" t="str">
        <f t="shared" si="263"/>
        <v>1612 A1_031SEL_22</v>
      </c>
    </row>
    <row r="8440" spans="1:21" x14ac:dyDescent="0.3">
      <c r="A8440" t="str">
        <f t="shared" si="262"/>
        <v>23,Ecuador,1612 A1,SAN_ELIAS,Cotopaxi,031SEL,3710,-0.75064248,-78.47522122,Pinaceae,Pinus,radiata,Pinus radiata,140,24.5,24.5, ,,2022</v>
      </c>
      <c r="B8440">
        <v>23</v>
      </c>
      <c r="C8440" t="s">
        <v>17</v>
      </c>
      <c r="D8440" t="s">
        <v>738</v>
      </c>
      <c r="E8440" t="s">
        <v>725</v>
      </c>
      <c r="F8440" t="s">
        <v>20</v>
      </c>
      <c r="G8440" t="s">
        <v>739</v>
      </c>
      <c r="H8440">
        <v>3710</v>
      </c>
      <c r="I8440" s="1">
        <v>-0.75064248</v>
      </c>
      <c r="J8440" s="1">
        <v>-78.475221219999995</v>
      </c>
      <c r="K8440" t="s">
        <v>21</v>
      </c>
      <c r="L8440" t="s">
        <v>22</v>
      </c>
      <c r="M8440" t="s">
        <v>122</v>
      </c>
      <c r="N8440" t="s">
        <v>123</v>
      </c>
      <c r="O8440">
        <v>140</v>
      </c>
      <c r="P8440" t="s">
        <v>93</v>
      </c>
      <c r="Q8440" t="s">
        <v>93</v>
      </c>
      <c r="R8440" t="s">
        <v>26</v>
      </c>
      <c r="T8440">
        <v>2022</v>
      </c>
      <c r="U8440" t="str">
        <f t="shared" si="263"/>
        <v>1612 A1_031SEL_23</v>
      </c>
    </row>
    <row r="8441" spans="1:21" x14ac:dyDescent="0.3">
      <c r="A8441" t="str">
        <f t="shared" si="262"/>
        <v>24,Ecuador,1612 A1,SAN_ELIAS,Cotopaxi,031SEL,3710,-0.75064248,-78.47522122,Pinaceae,Pinus,radiata,Pinus radiata,130,8.5,8.5, ,,2022</v>
      </c>
      <c r="B8441">
        <v>24</v>
      </c>
      <c r="C8441" t="s">
        <v>17</v>
      </c>
      <c r="D8441" t="s">
        <v>738</v>
      </c>
      <c r="E8441" t="s">
        <v>725</v>
      </c>
      <c r="F8441" t="s">
        <v>20</v>
      </c>
      <c r="G8441" t="s">
        <v>739</v>
      </c>
      <c r="H8441">
        <v>3710</v>
      </c>
      <c r="I8441" s="1">
        <v>-0.75064248</v>
      </c>
      <c r="J8441" s="1">
        <v>-78.475221219999995</v>
      </c>
      <c r="K8441" t="s">
        <v>21</v>
      </c>
      <c r="L8441" t="s">
        <v>22</v>
      </c>
      <c r="M8441" t="s">
        <v>122</v>
      </c>
      <c r="N8441" t="s">
        <v>123</v>
      </c>
      <c r="O8441">
        <v>130</v>
      </c>
      <c r="P8441" t="s">
        <v>50</v>
      </c>
      <c r="Q8441" t="s">
        <v>50</v>
      </c>
      <c r="R8441" t="s">
        <v>26</v>
      </c>
      <c r="T8441">
        <v>2022</v>
      </c>
      <c r="U8441" t="str">
        <f t="shared" si="263"/>
        <v>1612 A1_031SEL_24</v>
      </c>
    </row>
    <row r="8442" spans="1:21" x14ac:dyDescent="0.3">
      <c r="A8442" t="str">
        <f t="shared" si="262"/>
        <v>25,Ecuador,1612 A1,SAN_ELIAS,Cotopaxi,031SEL,3710,-0.75064248,-78.47522122,Pinaceae,Pinus,radiata,Pinus radiata,140,14.5,14.5,9.5,,2022</v>
      </c>
      <c r="B8442">
        <v>25</v>
      </c>
      <c r="C8442" t="s">
        <v>17</v>
      </c>
      <c r="D8442" t="s">
        <v>738</v>
      </c>
      <c r="E8442" t="s">
        <v>725</v>
      </c>
      <c r="F8442" t="s">
        <v>20</v>
      </c>
      <c r="G8442" t="s">
        <v>739</v>
      </c>
      <c r="H8442">
        <v>3710</v>
      </c>
      <c r="I8442" s="1">
        <v>-0.75064248</v>
      </c>
      <c r="J8442" s="1">
        <v>-78.475221219999995</v>
      </c>
      <c r="K8442" t="s">
        <v>21</v>
      </c>
      <c r="L8442" t="s">
        <v>22</v>
      </c>
      <c r="M8442" t="s">
        <v>122</v>
      </c>
      <c r="N8442" t="s">
        <v>123</v>
      </c>
      <c r="O8442">
        <v>140</v>
      </c>
      <c r="P8442" t="s">
        <v>95</v>
      </c>
      <c r="Q8442" t="s">
        <v>95</v>
      </c>
      <c r="R8442" t="s">
        <v>103</v>
      </c>
      <c r="T8442">
        <v>2022</v>
      </c>
      <c r="U8442" t="str">
        <f t="shared" si="263"/>
        <v>1612 A1_031SEL_25</v>
      </c>
    </row>
    <row r="8443" spans="1:21" x14ac:dyDescent="0.3">
      <c r="A8443" t="str">
        <f t="shared" si="262"/>
        <v>26,Ecuador,1612 A1,SAN_ELIAS,Cotopaxi,031SEL,3710,-0.75064248,-78.47522122,Pinaceae,Pinus,radiata,Pinus radiata,130,3.3,3.3,4.6,,2022</v>
      </c>
      <c r="B8443">
        <v>26</v>
      </c>
      <c r="C8443" t="s">
        <v>17</v>
      </c>
      <c r="D8443" t="s">
        <v>738</v>
      </c>
      <c r="E8443" t="s">
        <v>725</v>
      </c>
      <c r="F8443" t="s">
        <v>20</v>
      </c>
      <c r="G8443" t="s">
        <v>739</v>
      </c>
      <c r="H8443">
        <v>3710</v>
      </c>
      <c r="I8443" s="1">
        <v>-0.75064248</v>
      </c>
      <c r="J8443" s="1">
        <v>-78.475221219999995</v>
      </c>
      <c r="K8443" t="s">
        <v>21</v>
      </c>
      <c r="L8443" t="s">
        <v>22</v>
      </c>
      <c r="M8443" t="s">
        <v>122</v>
      </c>
      <c r="N8443" t="s">
        <v>123</v>
      </c>
      <c r="O8443">
        <v>130</v>
      </c>
      <c r="P8443" t="s">
        <v>279</v>
      </c>
      <c r="Q8443" t="s">
        <v>279</v>
      </c>
      <c r="R8443" t="s">
        <v>278</v>
      </c>
      <c r="T8443">
        <v>2022</v>
      </c>
      <c r="U8443" t="str">
        <f t="shared" si="263"/>
        <v>1612 A1_031SEL_26</v>
      </c>
    </row>
    <row r="8444" spans="1:21" x14ac:dyDescent="0.3">
      <c r="A8444" t="str">
        <f t="shared" si="262"/>
        <v>28,Ecuador,1612 A1,SAN_ELIAS,Cotopaxi,031SEL,3710,-0.75064248,-78.47522122,Pinaceae,Pinus,radiata,Pinus radiata,130,21.2,21.2,14.5,,2022</v>
      </c>
      <c r="B8444">
        <v>28</v>
      </c>
      <c r="C8444" t="s">
        <v>17</v>
      </c>
      <c r="D8444" t="s">
        <v>738</v>
      </c>
      <c r="E8444" t="s">
        <v>725</v>
      </c>
      <c r="F8444" t="s">
        <v>20</v>
      </c>
      <c r="G8444" t="s">
        <v>739</v>
      </c>
      <c r="H8444">
        <v>3710</v>
      </c>
      <c r="I8444" s="1">
        <v>-0.75064248</v>
      </c>
      <c r="J8444" s="1">
        <v>-78.475221219999995</v>
      </c>
      <c r="K8444" t="s">
        <v>21</v>
      </c>
      <c r="L8444" t="s">
        <v>22</v>
      </c>
      <c r="M8444" t="s">
        <v>122</v>
      </c>
      <c r="N8444" t="s">
        <v>123</v>
      </c>
      <c r="O8444">
        <v>130</v>
      </c>
      <c r="P8444" t="s">
        <v>114</v>
      </c>
      <c r="Q8444" t="s">
        <v>114</v>
      </c>
      <c r="R8444" t="s">
        <v>95</v>
      </c>
      <c r="T8444">
        <v>2022</v>
      </c>
      <c r="U8444" t="str">
        <f t="shared" si="263"/>
        <v>1612 A1_031SEL_28</v>
      </c>
    </row>
    <row r="8445" spans="1:21" x14ac:dyDescent="0.3">
      <c r="A8445" t="str">
        <f t="shared" si="262"/>
        <v>29,Ecuador,1612 A1,SAN_ELIAS,Cotopaxi,031SEL,3710,-0.75064248,-78.47522122,Pinaceae,Pinus,radiata,Pinus radiata,130,19.2,19.2,12,,2022</v>
      </c>
      <c r="B8445">
        <v>29</v>
      </c>
      <c r="C8445" t="s">
        <v>17</v>
      </c>
      <c r="D8445" t="s">
        <v>738</v>
      </c>
      <c r="E8445" t="s">
        <v>725</v>
      </c>
      <c r="F8445" t="s">
        <v>20</v>
      </c>
      <c r="G8445" t="s">
        <v>739</v>
      </c>
      <c r="H8445">
        <v>3710</v>
      </c>
      <c r="I8445" s="1">
        <v>-0.75064248</v>
      </c>
      <c r="J8445" s="1">
        <v>-78.475221219999995</v>
      </c>
      <c r="K8445" t="s">
        <v>21</v>
      </c>
      <c r="L8445" t="s">
        <v>22</v>
      </c>
      <c r="M8445" t="s">
        <v>122</v>
      </c>
      <c r="N8445" t="s">
        <v>123</v>
      </c>
      <c r="O8445">
        <v>130</v>
      </c>
      <c r="P8445" t="s">
        <v>58</v>
      </c>
      <c r="Q8445" t="s">
        <v>58</v>
      </c>
      <c r="R8445">
        <v>12</v>
      </c>
      <c r="T8445">
        <v>2022</v>
      </c>
      <c r="U8445" t="str">
        <f t="shared" si="263"/>
        <v>1612 A1_031SEL_29</v>
      </c>
    </row>
    <row r="8446" spans="1:21" x14ac:dyDescent="0.3">
      <c r="A8446" t="str">
        <f t="shared" si="262"/>
        <v>30,Ecuador,1612 A1,SAN_ELIAS,Cotopaxi,031SEL,3710,-0.75064248,-78.47522122,Pinaceae,Pinus,radiata,Pinus radiata,130,11.6,11.6,7.5,,2022</v>
      </c>
      <c r="B8446">
        <v>30</v>
      </c>
      <c r="C8446" t="s">
        <v>17</v>
      </c>
      <c r="D8446" t="s">
        <v>738</v>
      </c>
      <c r="E8446" t="s">
        <v>725</v>
      </c>
      <c r="F8446" t="s">
        <v>20</v>
      </c>
      <c r="G8446" t="s">
        <v>739</v>
      </c>
      <c r="H8446">
        <v>3710</v>
      </c>
      <c r="I8446" s="1">
        <v>-0.75064248</v>
      </c>
      <c r="J8446" s="1">
        <v>-78.475221219999995</v>
      </c>
      <c r="K8446" t="s">
        <v>21</v>
      </c>
      <c r="L8446" t="s">
        <v>22</v>
      </c>
      <c r="M8446" t="s">
        <v>122</v>
      </c>
      <c r="N8446" t="s">
        <v>123</v>
      </c>
      <c r="O8446">
        <v>130</v>
      </c>
      <c r="P8446" t="s">
        <v>336</v>
      </c>
      <c r="Q8446" t="s">
        <v>336</v>
      </c>
      <c r="R8446" t="s">
        <v>201</v>
      </c>
      <c r="T8446">
        <v>2022</v>
      </c>
      <c r="U8446" t="str">
        <f t="shared" si="263"/>
        <v>1612 A1_031SEL_30</v>
      </c>
    </row>
    <row r="8447" spans="1:21" x14ac:dyDescent="0.3">
      <c r="A8447" t="str">
        <f t="shared" si="262"/>
        <v>31,Ecuador,1612 A1,SAN_ELIAS,Cotopaxi,031SEL,3710,-0.75064248,-78.47522122,Pinaceae,Pinus,radiata,Pinus radiata,130,17.2,17.2, ,,2022</v>
      </c>
      <c r="B8447">
        <v>31</v>
      </c>
      <c r="C8447" t="s">
        <v>17</v>
      </c>
      <c r="D8447" t="s">
        <v>738</v>
      </c>
      <c r="E8447" t="s">
        <v>725</v>
      </c>
      <c r="F8447" t="s">
        <v>20</v>
      </c>
      <c r="G8447" t="s">
        <v>739</v>
      </c>
      <c r="H8447">
        <v>3710</v>
      </c>
      <c r="I8447" s="1">
        <v>-0.75064248</v>
      </c>
      <c r="J8447" s="1">
        <v>-78.475221219999995</v>
      </c>
      <c r="K8447" t="s">
        <v>21</v>
      </c>
      <c r="L8447" t="s">
        <v>22</v>
      </c>
      <c r="M8447" t="s">
        <v>122</v>
      </c>
      <c r="N8447" t="s">
        <v>123</v>
      </c>
      <c r="O8447">
        <v>130</v>
      </c>
      <c r="P8447" t="s">
        <v>112</v>
      </c>
      <c r="Q8447" t="s">
        <v>112</v>
      </c>
      <c r="R8447" t="s">
        <v>26</v>
      </c>
      <c r="T8447">
        <v>2022</v>
      </c>
      <c r="U8447" t="str">
        <f t="shared" si="263"/>
        <v>1612 A1_031SEL_31</v>
      </c>
    </row>
    <row r="8448" spans="1:21" x14ac:dyDescent="0.3">
      <c r="A8448" t="str">
        <f t="shared" si="262"/>
        <v>32,Ecuador,1612 A1,SAN_ELIAS,Cotopaxi,031SEL,3710,-0.75064248,-78.47522122,Pinaceae,Pinus,radiata,Pinus radiata,120,23.7,23.7, ,,2022</v>
      </c>
      <c r="B8448">
        <v>32</v>
      </c>
      <c r="C8448" t="s">
        <v>17</v>
      </c>
      <c r="D8448" t="s">
        <v>738</v>
      </c>
      <c r="E8448" t="s">
        <v>725</v>
      </c>
      <c r="F8448" t="s">
        <v>20</v>
      </c>
      <c r="G8448" t="s">
        <v>739</v>
      </c>
      <c r="H8448">
        <v>3710</v>
      </c>
      <c r="I8448" s="1">
        <v>-0.75064248</v>
      </c>
      <c r="J8448" s="1">
        <v>-78.475221219999995</v>
      </c>
      <c r="K8448" t="s">
        <v>21</v>
      </c>
      <c r="L8448" t="s">
        <v>22</v>
      </c>
      <c r="M8448" t="s">
        <v>122</v>
      </c>
      <c r="N8448" t="s">
        <v>123</v>
      </c>
      <c r="O8448">
        <v>120</v>
      </c>
      <c r="P8448" t="s">
        <v>82</v>
      </c>
      <c r="Q8448" t="s">
        <v>82</v>
      </c>
      <c r="R8448" t="s">
        <v>26</v>
      </c>
      <c r="T8448">
        <v>2022</v>
      </c>
      <c r="U8448" t="str">
        <f t="shared" si="263"/>
        <v>1612 A1_031SEL_32</v>
      </c>
    </row>
    <row r="8449" spans="1:21" x14ac:dyDescent="0.3">
      <c r="A8449" t="str">
        <f t="shared" si="262"/>
        <v>33,Ecuador,1612 A1,SAN_ELIAS,Cotopaxi,031SEL,3710,-0.75064248,-78.47522122,Pinaceae,Pinus,radiata,Pinus radiata,130,21.2,21.2, ,,2022</v>
      </c>
      <c r="B8449">
        <v>33</v>
      </c>
      <c r="C8449" t="s">
        <v>17</v>
      </c>
      <c r="D8449" t="s">
        <v>738</v>
      </c>
      <c r="E8449" t="s">
        <v>725</v>
      </c>
      <c r="F8449" t="s">
        <v>20</v>
      </c>
      <c r="G8449" t="s">
        <v>739</v>
      </c>
      <c r="H8449">
        <v>3710</v>
      </c>
      <c r="I8449" s="1">
        <v>-0.75064248</v>
      </c>
      <c r="J8449" s="1">
        <v>-78.475221219999995</v>
      </c>
      <c r="K8449" t="s">
        <v>21</v>
      </c>
      <c r="L8449" t="s">
        <v>22</v>
      </c>
      <c r="M8449" t="s">
        <v>122</v>
      </c>
      <c r="N8449" t="s">
        <v>123</v>
      </c>
      <c r="O8449">
        <v>130</v>
      </c>
      <c r="P8449" t="s">
        <v>114</v>
      </c>
      <c r="Q8449" t="s">
        <v>114</v>
      </c>
      <c r="R8449" t="s">
        <v>26</v>
      </c>
      <c r="T8449">
        <v>2022</v>
      </c>
      <c r="U8449" t="str">
        <f t="shared" si="263"/>
        <v>1612 A1_031SEL_33</v>
      </c>
    </row>
    <row r="8450" spans="1:21" x14ac:dyDescent="0.3">
      <c r="A8450" t="str">
        <f t="shared" ref="A8450:A8513" si="264">CONCATENATE(B8450,",",C8450,",",D8450,",",E8450,",",F8450,",",G8450,",",H8450,",",I8450,",",J8450,",",K8450,",",L8450,",",M8450,",",N8450,",",O8450,",",P8450,",",Q8450,",",R8450,",",S8450,",",T8450)</f>
        <v>34,Ecuador,1612 A1,SAN_ELIAS,Cotopaxi,031SEL,3710,-0.75064248,-78.47522122,Pinaceae,Pinus,radiata,Pinus radiata,130,19.7,19.7, ,,2022</v>
      </c>
      <c r="B8450">
        <v>34</v>
      </c>
      <c r="C8450" t="s">
        <v>17</v>
      </c>
      <c r="D8450" t="s">
        <v>738</v>
      </c>
      <c r="E8450" t="s">
        <v>725</v>
      </c>
      <c r="F8450" t="s">
        <v>20</v>
      </c>
      <c r="G8450" t="s">
        <v>739</v>
      </c>
      <c r="H8450">
        <v>3710</v>
      </c>
      <c r="I8450" s="1">
        <v>-0.75064248</v>
      </c>
      <c r="J8450" s="1">
        <v>-78.475221219999995</v>
      </c>
      <c r="K8450" t="s">
        <v>21</v>
      </c>
      <c r="L8450" t="s">
        <v>22</v>
      </c>
      <c r="M8450" t="s">
        <v>122</v>
      </c>
      <c r="N8450" t="s">
        <v>123</v>
      </c>
      <c r="O8450">
        <v>130</v>
      </c>
      <c r="P8450" t="s">
        <v>106</v>
      </c>
      <c r="Q8450" t="s">
        <v>106</v>
      </c>
      <c r="R8450" t="s">
        <v>26</v>
      </c>
      <c r="T8450">
        <v>2022</v>
      </c>
      <c r="U8450" t="str">
        <f t="shared" si="263"/>
        <v>1612 A1_031SEL_34</v>
      </c>
    </row>
    <row r="8451" spans="1:21" x14ac:dyDescent="0.3">
      <c r="A8451" t="str">
        <f t="shared" si="264"/>
        <v>35,Ecuador,1612 A1,SAN_ELIAS,Cotopaxi,031SEL,3710,-0.75064248,-78.47522122,Pinaceae,Pinus,radiata,Pinus radiata,130,28.3,28.3, ,,2022</v>
      </c>
      <c r="B8451">
        <v>35</v>
      </c>
      <c r="C8451" t="s">
        <v>17</v>
      </c>
      <c r="D8451" t="s">
        <v>738</v>
      </c>
      <c r="E8451" t="s">
        <v>725</v>
      </c>
      <c r="F8451" t="s">
        <v>20</v>
      </c>
      <c r="G8451" t="s">
        <v>739</v>
      </c>
      <c r="H8451">
        <v>3710</v>
      </c>
      <c r="I8451" s="1">
        <v>-0.75064248</v>
      </c>
      <c r="J8451" s="1">
        <v>-78.475221219999995</v>
      </c>
      <c r="K8451" t="s">
        <v>21</v>
      </c>
      <c r="L8451" t="s">
        <v>22</v>
      </c>
      <c r="M8451" t="s">
        <v>122</v>
      </c>
      <c r="N8451" t="s">
        <v>123</v>
      </c>
      <c r="O8451">
        <v>130</v>
      </c>
      <c r="P8451" t="s">
        <v>192</v>
      </c>
      <c r="Q8451" t="s">
        <v>192</v>
      </c>
      <c r="R8451" t="s">
        <v>26</v>
      </c>
      <c r="T8451">
        <v>2022</v>
      </c>
      <c r="U8451" t="str">
        <f t="shared" ref="U8451:U8514" si="265">D8451&amp;"_"&amp;G8451&amp;"_"&amp;B8451</f>
        <v>1612 A1_031SEL_35</v>
      </c>
    </row>
    <row r="8452" spans="1:21" x14ac:dyDescent="0.3">
      <c r="A8452" t="str">
        <f t="shared" si="264"/>
        <v>36,Ecuador,1612 A1,SAN_ELIAS,Cotopaxi,031SEL,3710,-0.75064248,-78.47522122,Pinaceae,Pinus,radiata,Pinus radiata,140,22.5,22.5, ,,2022</v>
      </c>
      <c r="B8452">
        <v>36</v>
      </c>
      <c r="C8452" t="s">
        <v>17</v>
      </c>
      <c r="D8452" t="s">
        <v>738</v>
      </c>
      <c r="E8452" t="s">
        <v>725</v>
      </c>
      <c r="F8452" t="s">
        <v>20</v>
      </c>
      <c r="G8452" t="s">
        <v>739</v>
      </c>
      <c r="H8452">
        <v>3710</v>
      </c>
      <c r="I8452" s="1">
        <v>-0.75064248</v>
      </c>
      <c r="J8452" s="1">
        <v>-78.475221219999995</v>
      </c>
      <c r="K8452" t="s">
        <v>21</v>
      </c>
      <c r="L8452" t="s">
        <v>22</v>
      </c>
      <c r="M8452" t="s">
        <v>122</v>
      </c>
      <c r="N8452" t="s">
        <v>123</v>
      </c>
      <c r="O8452">
        <v>140</v>
      </c>
      <c r="P8452" t="s">
        <v>37</v>
      </c>
      <c r="Q8452" t="s">
        <v>37</v>
      </c>
      <c r="R8452" t="s">
        <v>26</v>
      </c>
      <c r="T8452">
        <v>2022</v>
      </c>
      <c r="U8452" t="str">
        <f t="shared" si="265"/>
        <v>1612 A1_031SEL_36</v>
      </c>
    </row>
    <row r="8453" spans="1:21" x14ac:dyDescent="0.3">
      <c r="A8453" t="str">
        <f t="shared" si="264"/>
        <v>37,Ecuador,1612 A1,SAN_ELIAS,Cotopaxi,031SEL,3710,-0.75064248,-78.47522122,Pinaceae,Pinus,radiata,Pinus radiata,120,26.8,26.8, ,,2022</v>
      </c>
      <c r="B8453">
        <v>37</v>
      </c>
      <c r="C8453" t="s">
        <v>17</v>
      </c>
      <c r="D8453" t="s">
        <v>738</v>
      </c>
      <c r="E8453" t="s">
        <v>725</v>
      </c>
      <c r="F8453" t="s">
        <v>20</v>
      </c>
      <c r="G8453" t="s">
        <v>739</v>
      </c>
      <c r="H8453">
        <v>3710</v>
      </c>
      <c r="I8453" s="1">
        <v>-0.75064248</v>
      </c>
      <c r="J8453" s="1">
        <v>-78.475221219999995</v>
      </c>
      <c r="K8453" t="s">
        <v>21</v>
      </c>
      <c r="L8453" t="s">
        <v>22</v>
      </c>
      <c r="M8453" t="s">
        <v>122</v>
      </c>
      <c r="N8453" t="s">
        <v>123</v>
      </c>
      <c r="O8453">
        <v>120</v>
      </c>
      <c r="P8453" t="s">
        <v>193</v>
      </c>
      <c r="Q8453" t="s">
        <v>193</v>
      </c>
      <c r="R8453" t="s">
        <v>26</v>
      </c>
      <c r="T8453">
        <v>2022</v>
      </c>
      <c r="U8453" t="str">
        <f t="shared" si="265"/>
        <v>1612 A1_031SEL_37</v>
      </c>
    </row>
    <row r="8454" spans="1:21" x14ac:dyDescent="0.3">
      <c r="A8454" t="str">
        <f t="shared" si="264"/>
        <v>38,Ecuador,1612 A1,SAN_ELIAS,Cotopaxi,031SEL,3710,-0.75064248,-78.47522122,Pinaceae,Pinus,radiata,Pinus radiata,130,7.8,7.8, ,,2022</v>
      </c>
      <c r="B8454">
        <v>38</v>
      </c>
      <c r="C8454" t="s">
        <v>17</v>
      </c>
      <c r="D8454" t="s">
        <v>738</v>
      </c>
      <c r="E8454" t="s">
        <v>725</v>
      </c>
      <c r="F8454" t="s">
        <v>20</v>
      </c>
      <c r="G8454" t="s">
        <v>739</v>
      </c>
      <c r="H8454">
        <v>3710</v>
      </c>
      <c r="I8454" s="1">
        <v>-0.75064248</v>
      </c>
      <c r="J8454" s="1">
        <v>-78.475221219999995</v>
      </c>
      <c r="K8454" t="s">
        <v>21</v>
      </c>
      <c r="L8454" t="s">
        <v>22</v>
      </c>
      <c r="M8454" t="s">
        <v>122</v>
      </c>
      <c r="N8454" t="s">
        <v>123</v>
      </c>
      <c r="O8454">
        <v>130</v>
      </c>
      <c r="P8454" t="s">
        <v>217</v>
      </c>
      <c r="Q8454" t="s">
        <v>217</v>
      </c>
      <c r="R8454" t="s">
        <v>26</v>
      </c>
      <c r="T8454">
        <v>2022</v>
      </c>
      <c r="U8454" t="str">
        <f t="shared" si="265"/>
        <v>1612 A1_031SEL_38</v>
      </c>
    </row>
    <row r="8455" spans="1:21" x14ac:dyDescent="0.3">
      <c r="A8455" t="str">
        <f t="shared" si="264"/>
        <v>39,Ecuador,1612 A1,SAN_ELIAS,Cotopaxi,031SEL,3710,-0.75064248,-78.47522122,Pinaceae,Pinus,radiata,Pinus radiata,130,23.4,23.4, ,,2022</v>
      </c>
      <c r="B8455">
        <v>39</v>
      </c>
      <c r="C8455" t="s">
        <v>17</v>
      </c>
      <c r="D8455" t="s">
        <v>738</v>
      </c>
      <c r="E8455" t="s">
        <v>725</v>
      </c>
      <c r="F8455" t="s">
        <v>20</v>
      </c>
      <c r="G8455" t="s">
        <v>739</v>
      </c>
      <c r="H8455">
        <v>3710</v>
      </c>
      <c r="I8455" s="1">
        <v>-0.75064248</v>
      </c>
      <c r="J8455" s="1">
        <v>-78.475221219999995</v>
      </c>
      <c r="K8455" t="s">
        <v>21</v>
      </c>
      <c r="L8455" t="s">
        <v>22</v>
      </c>
      <c r="M8455" t="s">
        <v>122</v>
      </c>
      <c r="N8455" t="s">
        <v>123</v>
      </c>
      <c r="O8455">
        <v>130</v>
      </c>
      <c r="P8455" t="s">
        <v>52</v>
      </c>
      <c r="Q8455" t="s">
        <v>52</v>
      </c>
      <c r="R8455" t="s">
        <v>26</v>
      </c>
      <c r="T8455">
        <v>2022</v>
      </c>
      <c r="U8455" t="str">
        <f t="shared" si="265"/>
        <v>1612 A1_031SEL_39</v>
      </c>
    </row>
    <row r="8456" spans="1:21" x14ac:dyDescent="0.3">
      <c r="A8456" t="str">
        <f t="shared" si="264"/>
        <v>40,Ecuador,1612 A1,SAN_ELIAS,Cotopaxi,031SEL,3710,-0.75064248,-78.47522122,Pinaceae,Pinus,radiata,Pinus radiata,130,20.2,20.2, ,,2022</v>
      </c>
      <c r="B8456">
        <v>40</v>
      </c>
      <c r="C8456" t="s">
        <v>17</v>
      </c>
      <c r="D8456" t="s">
        <v>738</v>
      </c>
      <c r="E8456" t="s">
        <v>725</v>
      </c>
      <c r="F8456" t="s">
        <v>20</v>
      </c>
      <c r="G8456" t="s">
        <v>739</v>
      </c>
      <c r="H8456">
        <v>3710</v>
      </c>
      <c r="I8456" s="1">
        <v>-0.75064248</v>
      </c>
      <c r="J8456" s="1">
        <v>-78.475221219999995</v>
      </c>
      <c r="K8456" t="s">
        <v>21</v>
      </c>
      <c r="L8456" t="s">
        <v>22</v>
      </c>
      <c r="M8456" t="s">
        <v>122</v>
      </c>
      <c r="N8456" t="s">
        <v>123</v>
      </c>
      <c r="O8456">
        <v>130</v>
      </c>
      <c r="P8456" t="s">
        <v>173</v>
      </c>
      <c r="Q8456" t="s">
        <v>173</v>
      </c>
      <c r="R8456" t="s">
        <v>26</v>
      </c>
      <c r="T8456">
        <v>2022</v>
      </c>
      <c r="U8456" t="str">
        <f t="shared" si="265"/>
        <v>1612 A1_031SEL_40</v>
      </c>
    </row>
    <row r="8457" spans="1:21" x14ac:dyDescent="0.3">
      <c r="A8457" t="str">
        <f t="shared" si="264"/>
        <v>41,Ecuador,1612 A1,SAN_ELIAS,Cotopaxi,031SEL,3710,-0.75064248,-78.47522122,Pinaceae,Pinus,radiata,Pinus radiata,130,13.5,13.5, ,,2022</v>
      </c>
      <c r="B8457">
        <v>41</v>
      </c>
      <c r="C8457" t="s">
        <v>17</v>
      </c>
      <c r="D8457" t="s">
        <v>738</v>
      </c>
      <c r="E8457" t="s">
        <v>725</v>
      </c>
      <c r="F8457" t="s">
        <v>20</v>
      </c>
      <c r="G8457" t="s">
        <v>739</v>
      </c>
      <c r="H8457">
        <v>3710</v>
      </c>
      <c r="I8457" s="1">
        <v>-0.75064248</v>
      </c>
      <c r="J8457" s="1">
        <v>-78.475221219999995</v>
      </c>
      <c r="K8457" t="s">
        <v>21</v>
      </c>
      <c r="L8457" t="s">
        <v>22</v>
      </c>
      <c r="M8457" t="s">
        <v>122</v>
      </c>
      <c r="N8457" t="s">
        <v>123</v>
      </c>
      <c r="O8457">
        <v>130</v>
      </c>
      <c r="P8457" t="s">
        <v>102</v>
      </c>
      <c r="Q8457" t="s">
        <v>102</v>
      </c>
      <c r="R8457" t="s">
        <v>26</v>
      </c>
      <c r="T8457">
        <v>2022</v>
      </c>
      <c r="U8457" t="str">
        <f t="shared" si="265"/>
        <v>1612 A1_031SEL_41</v>
      </c>
    </row>
    <row r="8458" spans="1:21" x14ac:dyDescent="0.3">
      <c r="A8458" t="str">
        <f t="shared" si="264"/>
        <v>42,Ecuador,1612 A1,SAN_ELIAS,Cotopaxi,031SEL,3710,-0.75064248,-78.47522122,Pinaceae,Pinus,radiata,Pinus radiata,130,4.8,4.8, ,,2022</v>
      </c>
      <c r="B8458">
        <v>42</v>
      </c>
      <c r="C8458" t="s">
        <v>17</v>
      </c>
      <c r="D8458" t="s">
        <v>738</v>
      </c>
      <c r="E8458" t="s">
        <v>725</v>
      </c>
      <c r="F8458" t="s">
        <v>20</v>
      </c>
      <c r="G8458" t="s">
        <v>739</v>
      </c>
      <c r="H8458">
        <v>3710</v>
      </c>
      <c r="I8458" s="1">
        <v>-0.75064248</v>
      </c>
      <c r="J8458" s="1">
        <v>-78.475221219999995</v>
      </c>
      <c r="K8458" t="s">
        <v>21</v>
      </c>
      <c r="L8458" t="s">
        <v>22</v>
      </c>
      <c r="M8458" t="s">
        <v>122</v>
      </c>
      <c r="N8458" t="s">
        <v>123</v>
      </c>
      <c r="O8458">
        <v>130</v>
      </c>
      <c r="P8458" t="s">
        <v>49</v>
      </c>
      <c r="Q8458" t="s">
        <v>49</v>
      </c>
      <c r="R8458" t="s">
        <v>26</v>
      </c>
      <c r="T8458">
        <v>2022</v>
      </c>
      <c r="U8458" t="str">
        <f t="shared" si="265"/>
        <v>1612 A1_031SEL_42</v>
      </c>
    </row>
    <row r="8459" spans="1:21" x14ac:dyDescent="0.3">
      <c r="A8459" t="str">
        <f t="shared" si="264"/>
        <v>44,Ecuador,1612 A1,SAN_ELIAS,Cotopaxi,031SEL,3710,-0.75064248,-78.47522122,Pinaceae,Pinus,radiata,Pinus radiata,135,17.8,17.8, ,,2022</v>
      </c>
      <c r="B8459">
        <v>44</v>
      </c>
      <c r="C8459" t="s">
        <v>17</v>
      </c>
      <c r="D8459" t="s">
        <v>738</v>
      </c>
      <c r="E8459" t="s">
        <v>725</v>
      </c>
      <c r="F8459" t="s">
        <v>20</v>
      </c>
      <c r="G8459" t="s">
        <v>739</v>
      </c>
      <c r="H8459">
        <v>3710</v>
      </c>
      <c r="I8459" s="1">
        <v>-0.75064248</v>
      </c>
      <c r="J8459" s="1">
        <v>-78.475221219999995</v>
      </c>
      <c r="K8459" t="s">
        <v>21</v>
      </c>
      <c r="L8459" t="s">
        <v>22</v>
      </c>
      <c r="M8459" t="s">
        <v>122</v>
      </c>
      <c r="N8459" t="s">
        <v>123</v>
      </c>
      <c r="O8459">
        <v>135</v>
      </c>
      <c r="P8459" t="s">
        <v>100</v>
      </c>
      <c r="Q8459" t="s">
        <v>100</v>
      </c>
      <c r="R8459" t="s">
        <v>26</v>
      </c>
      <c r="T8459">
        <v>2022</v>
      </c>
      <c r="U8459" t="str">
        <f t="shared" si="265"/>
        <v>1612 A1_031SEL_44</v>
      </c>
    </row>
    <row r="8460" spans="1:21" x14ac:dyDescent="0.3">
      <c r="A8460" t="str">
        <f t="shared" si="264"/>
        <v>45,Ecuador,1612 A1,SAN_ELIAS,Cotopaxi,031SEL,3710,-0.75064248,-78.47522122,Pinaceae,Pinus,radiata,Pinus radiata,130,26.7,26.7, ,,2022</v>
      </c>
      <c r="B8460">
        <v>45</v>
      </c>
      <c r="C8460" t="s">
        <v>17</v>
      </c>
      <c r="D8460" t="s">
        <v>738</v>
      </c>
      <c r="E8460" t="s">
        <v>725</v>
      </c>
      <c r="F8460" t="s">
        <v>20</v>
      </c>
      <c r="G8460" t="s">
        <v>739</v>
      </c>
      <c r="H8460">
        <v>3710</v>
      </c>
      <c r="I8460" s="1">
        <v>-0.75064248</v>
      </c>
      <c r="J8460" s="1">
        <v>-78.475221219999995</v>
      </c>
      <c r="K8460" t="s">
        <v>21</v>
      </c>
      <c r="L8460" t="s">
        <v>22</v>
      </c>
      <c r="M8460" t="s">
        <v>122</v>
      </c>
      <c r="N8460" t="s">
        <v>123</v>
      </c>
      <c r="O8460">
        <v>130</v>
      </c>
      <c r="P8460" t="s">
        <v>420</v>
      </c>
      <c r="Q8460" t="s">
        <v>420</v>
      </c>
      <c r="R8460" t="s">
        <v>26</v>
      </c>
      <c r="T8460">
        <v>2022</v>
      </c>
      <c r="U8460" t="str">
        <f t="shared" si="265"/>
        <v>1612 A1_031SEL_45</v>
      </c>
    </row>
    <row r="8461" spans="1:21" x14ac:dyDescent="0.3">
      <c r="A8461" t="str">
        <f t="shared" si="264"/>
        <v>46,Ecuador,1612 A1,SAN_ELIAS,Cotopaxi,031SEL,3710,-0.75064248,-78.47522122,Pinaceae,Pinus,radiata,Pinus radiata,140,26.5,26.5, ,,2022</v>
      </c>
      <c r="B8461">
        <v>46</v>
      </c>
      <c r="C8461" t="s">
        <v>17</v>
      </c>
      <c r="D8461" t="s">
        <v>738</v>
      </c>
      <c r="E8461" t="s">
        <v>725</v>
      </c>
      <c r="F8461" t="s">
        <v>20</v>
      </c>
      <c r="G8461" t="s">
        <v>739</v>
      </c>
      <c r="H8461">
        <v>3710</v>
      </c>
      <c r="I8461" s="1">
        <v>-0.75064248</v>
      </c>
      <c r="J8461" s="1">
        <v>-78.475221219999995</v>
      </c>
      <c r="K8461" t="s">
        <v>21</v>
      </c>
      <c r="L8461" t="s">
        <v>22</v>
      </c>
      <c r="M8461" t="s">
        <v>122</v>
      </c>
      <c r="N8461" t="s">
        <v>123</v>
      </c>
      <c r="O8461">
        <v>140</v>
      </c>
      <c r="P8461" t="s">
        <v>47</v>
      </c>
      <c r="Q8461" t="s">
        <v>47</v>
      </c>
      <c r="R8461" t="s">
        <v>26</v>
      </c>
      <c r="T8461">
        <v>2022</v>
      </c>
      <c r="U8461" t="str">
        <f t="shared" si="265"/>
        <v>1612 A1_031SEL_46</v>
      </c>
    </row>
    <row r="8462" spans="1:21" x14ac:dyDescent="0.3">
      <c r="A8462" t="str">
        <f t="shared" si="264"/>
        <v>47,Ecuador,1612 A1,SAN_ELIAS,Cotopaxi,031SEL,3710,-0.75064248,-78.47522122,Pinaceae,Pinus,radiata,Pinus radiata,130,22.5,22.5, ,,2022</v>
      </c>
      <c r="B8462">
        <v>47</v>
      </c>
      <c r="C8462" t="s">
        <v>17</v>
      </c>
      <c r="D8462" t="s">
        <v>738</v>
      </c>
      <c r="E8462" t="s">
        <v>725</v>
      </c>
      <c r="F8462" t="s">
        <v>20</v>
      </c>
      <c r="G8462" t="s">
        <v>739</v>
      </c>
      <c r="H8462">
        <v>3710</v>
      </c>
      <c r="I8462" s="1">
        <v>-0.75064248</v>
      </c>
      <c r="J8462" s="1">
        <v>-78.475221219999995</v>
      </c>
      <c r="K8462" t="s">
        <v>21</v>
      </c>
      <c r="L8462" t="s">
        <v>22</v>
      </c>
      <c r="M8462" t="s">
        <v>122</v>
      </c>
      <c r="N8462" t="s">
        <v>123</v>
      </c>
      <c r="O8462">
        <v>130</v>
      </c>
      <c r="P8462" t="s">
        <v>37</v>
      </c>
      <c r="Q8462" t="s">
        <v>37</v>
      </c>
      <c r="R8462" t="s">
        <v>26</v>
      </c>
      <c r="T8462">
        <v>2022</v>
      </c>
      <c r="U8462" t="str">
        <f t="shared" si="265"/>
        <v>1612 A1_031SEL_47</v>
      </c>
    </row>
    <row r="8463" spans="1:21" x14ac:dyDescent="0.3">
      <c r="A8463" t="str">
        <f t="shared" si="264"/>
        <v>1,Ecuador,1613 A1,SAN_ELIAS,Cotopaxi,035SEL,3675,-0.75570185,-78.475213,Pinaceae,Pinus,radiata,Pinus radiata,130,22.5,22.5, ,,2022</v>
      </c>
      <c r="B8463">
        <v>1</v>
      </c>
      <c r="C8463" t="s">
        <v>17</v>
      </c>
      <c r="D8463" t="s">
        <v>740</v>
      </c>
      <c r="E8463" t="s">
        <v>725</v>
      </c>
      <c r="F8463" t="s">
        <v>20</v>
      </c>
      <c r="G8463" t="s">
        <v>741</v>
      </c>
      <c r="H8463">
        <v>3675</v>
      </c>
      <c r="I8463" s="1">
        <v>-0.75570185000000001</v>
      </c>
      <c r="J8463" s="1">
        <v>-78.475212999999997</v>
      </c>
      <c r="K8463" t="s">
        <v>21</v>
      </c>
      <c r="L8463" t="s">
        <v>22</v>
      </c>
      <c r="M8463" t="s">
        <v>122</v>
      </c>
      <c r="N8463" t="s">
        <v>123</v>
      </c>
      <c r="O8463">
        <v>130</v>
      </c>
      <c r="P8463" t="s">
        <v>37</v>
      </c>
      <c r="Q8463" t="s">
        <v>37</v>
      </c>
      <c r="R8463" t="s">
        <v>26</v>
      </c>
      <c r="T8463">
        <v>2022</v>
      </c>
      <c r="U8463" t="str">
        <f t="shared" si="265"/>
        <v>1613 A1_035SEL_1</v>
      </c>
    </row>
    <row r="8464" spans="1:21" x14ac:dyDescent="0.3">
      <c r="A8464" t="str">
        <f t="shared" si="264"/>
        <v>2,Ecuador,1613 A1,SAN_ELIAS,Cotopaxi,035SEL,3675,-0.75570185,-78.475213,Pinaceae,Pinus,radiata,Pinus radiata,130,15.3,15.3, ,,2022</v>
      </c>
      <c r="B8464">
        <v>2</v>
      </c>
      <c r="C8464" t="s">
        <v>17</v>
      </c>
      <c r="D8464" t="s">
        <v>740</v>
      </c>
      <c r="E8464" t="s">
        <v>725</v>
      </c>
      <c r="F8464" t="s">
        <v>20</v>
      </c>
      <c r="G8464" t="s">
        <v>741</v>
      </c>
      <c r="H8464">
        <v>3675</v>
      </c>
      <c r="I8464" s="1">
        <v>-0.75570185000000001</v>
      </c>
      <c r="J8464" s="1">
        <v>-78.475212999999997</v>
      </c>
      <c r="K8464" t="s">
        <v>21</v>
      </c>
      <c r="L8464" t="s">
        <v>22</v>
      </c>
      <c r="M8464" t="s">
        <v>122</v>
      </c>
      <c r="N8464" t="s">
        <v>123</v>
      </c>
      <c r="O8464">
        <v>130</v>
      </c>
      <c r="P8464" t="s">
        <v>73</v>
      </c>
      <c r="Q8464" t="s">
        <v>73</v>
      </c>
      <c r="R8464" t="s">
        <v>26</v>
      </c>
      <c r="T8464">
        <v>2022</v>
      </c>
      <c r="U8464" t="str">
        <f t="shared" si="265"/>
        <v>1613 A1_035SEL_2</v>
      </c>
    </row>
    <row r="8465" spans="1:21" x14ac:dyDescent="0.3">
      <c r="A8465" t="str">
        <f t="shared" si="264"/>
        <v>3,Ecuador,1613 A1,SAN_ELIAS,Cotopaxi,035SEL,3675,-0.75570185,-78.475213,Pinaceae,Pinus,radiata,Pinus radiata,130,15.6,15.6, ,,2022</v>
      </c>
      <c r="B8465">
        <v>3</v>
      </c>
      <c r="C8465" t="s">
        <v>17</v>
      </c>
      <c r="D8465" t="s">
        <v>740</v>
      </c>
      <c r="E8465" t="s">
        <v>725</v>
      </c>
      <c r="F8465" t="s">
        <v>20</v>
      </c>
      <c r="G8465" t="s">
        <v>741</v>
      </c>
      <c r="H8465">
        <v>3675</v>
      </c>
      <c r="I8465" s="1">
        <v>-0.75570185000000001</v>
      </c>
      <c r="J8465" s="1">
        <v>-78.475212999999997</v>
      </c>
      <c r="K8465" t="s">
        <v>21</v>
      </c>
      <c r="L8465" t="s">
        <v>22</v>
      </c>
      <c r="M8465" t="s">
        <v>122</v>
      </c>
      <c r="N8465" t="s">
        <v>123</v>
      </c>
      <c r="O8465">
        <v>130</v>
      </c>
      <c r="P8465" t="s">
        <v>43</v>
      </c>
      <c r="Q8465" t="s">
        <v>43</v>
      </c>
      <c r="R8465" t="s">
        <v>26</v>
      </c>
      <c r="T8465">
        <v>2022</v>
      </c>
      <c r="U8465" t="str">
        <f t="shared" si="265"/>
        <v>1613 A1_035SEL_3</v>
      </c>
    </row>
    <row r="8466" spans="1:21" x14ac:dyDescent="0.3">
      <c r="A8466" t="str">
        <f t="shared" si="264"/>
        <v>4,Ecuador,1613 A1,SAN_ELIAS,Cotopaxi,035SEL,3675,-0.75570185,-78.475213,Pinaceae,Pinus,radiata,Pinus radiata,130,11.1,11.1, ,,2022</v>
      </c>
      <c r="B8466">
        <v>4</v>
      </c>
      <c r="C8466" t="s">
        <v>17</v>
      </c>
      <c r="D8466" t="s">
        <v>740</v>
      </c>
      <c r="E8466" t="s">
        <v>725</v>
      </c>
      <c r="F8466" t="s">
        <v>20</v>
      </c>
      <c r="G8466" t="s">
        <v>741</v>
      </c>
      <c r="H8466">
        <v>3675</v>
      </c>
      <c r="I8466" s="1">
        <v>-0.75570185000000001</v>
      </c>
      <c r="J8466" s="1">
        <v>-78.475212999999997</v>
      </c>
      <c r="K8466" t="s">
        <v>21</v>
      </c>
      <c r="L8466" t="s">
        <v>22</v>
      </c>
      <c r="M8466" t="s">
        <v>122</v>
      </c>
      <c r="N8466" t="s">
        <v>123</v>
      </c>
      <c r="O8466">
        <v>130</v>
      </c>
      <c r="P8466" t="s">
        <v>214</v>
      </c>
      <c r="Q8466" t="s">
        <v>214</v>
      </c>
      <c r="R8466" t="s">
        <v>26</v>
      </c>
      <c r="T8466">
        <v>2022</v>
      </c>
      <c r="U8466" t="str">
        <f t="shared" si="265"/>
        <v>1613 A1_035SEL_4</v>
      </c>
    </row>
    <row r="8467" spans="1:21" x14ac:dyDescent="0.3">
      <c r="A8467" t="str">
        <f t="shared" si="264"/>
        <v>5,Ecuador,1613 A1,SAN_ELIAS,Cotopaxi,035SEL,3675,-0.75570185,-78.475213,Pinaceae,Pinus,radiata,Pinus radiata,130,12.5,12.5, ,,2022</v>
      </c>
      <c r="B8467">
        <v>5</v>
      </c>
      <c r="C8467" t="s">
        <v>17</v>
      </c>
      <c r="D8467" t="s">
        <v>740</v>
      </c>
      <c r="E8467" t="s">
        <v>725</v>
      </c>
      <c r="F8467" t="s">
        <v>20</v>
      </c>
      <c r="G8467" t="s">
        <v>741</v>
      </c>
      <c r="H8467">
        <v>3675</v>
      </c>
      <c r="I8467" s="1">
        <v>-0.75570185000000001</v>
      </c>
      <c r="J8467" s="1">
        <v>-78.475212999999997</v>
      </c>
      <c r="K8467" t="s">
        <v>21</v>
      </c>
      <c r="L8467" t="s">
        <v>22</v>
      </c>
      <c r="M8467" t="s">
        <v>122</v>
      </c>
      <c r="N8467" t="s">
        <v>123</v>
      </c>
      <c r="O8467">
        <v>130</v>
      </c>
      <c r="P8467" t="s">
        <v>177</v>
      </c>
      <c r="Q8467" t="s">
        <v>177</v>
      </c>
      <c r="R8467" t="s">
        <v>26</v>
      </c>
      <c r="T8467">
        <v>2022</v>
      </c>
      <c r="U8467" t="str">
        <f t="shared" si="265"/>
        <v>1613 A1_035SEL_5</v>
      </c>
    </row>
    <row r="8468" spans="1:21" x14ac:dyDescent="0.3">
      <c r="A8468" t="str">
        <f t="shared" si="264"/>
        <v>6,Ecuador,1613 A1,SAN_ELIAS,Cotopaxi,035SEL,3675,-0.75570185,-78.475213,Pinaceae,Pinus,radiata,Pinus radiata,130,28,28, ,,2022</v>
      </c>
      <c r="B8468">
        <v>6</v>
      </c>
      <c r="C8468" t="s">
        <v>17</v>
      </c>
      <c r="D8468" t="s">
        <v>740</v>
      </c>
      <c r="E8468" t="s">
        <v>725</v>
      </c>
      <c r="F8468" t="s">
        <v>20</v>
      </c>
      <c r="G8468" t="s">
        <v>741</v>
      </c>
      <c r="H8468">
        <v>3675</v>
      </c>
      <c r="I8468" s="1">
        <v>-0.75570185000000001</v>
      </c>
      <c r="J8468" s="1">
        <v>-78.475212999999997</v>
      </c>
      <c r="K8468" t="s">
        <v>21</v>
      </c>
      <c r="L8468" t="s">
        <v>22</v>
      </c>
      <c r="M8468" t="s">
        <v>122</v>
      </c>
      <c r="N8468" t="s">
        <v>123</v>
      </c>
      <c r="O8468">
        <v>130</v>
      </c>
      <c r="P8468">
        <v>28</v>
      </c>
      <c r="Q8468">
        <v>28</v>
      </c>
      <c r="R8468" t="s">
        <v>26</v>
      </c>
      <c r="T8468">
        <v>2022</v>
      </c>
      <c r="U8468" t="str">
        <f t="shared" si="265"/>
        <v>1613 A1_035SEL_6</v>
      </c>
    </row>
    <row r="8469" spans="1:21" x14ac:dyDescent="0.3">
      <c r="A8469" t="str">
        <f t="shared" si="264"/>
        <v>7.1,Ecuador,1613 A1,SAN_ELIAS,Cotopaxi,035SEL,3675,-0.75570185,-78.475213,Pinaceae,Pinus,radiata,Pinus radiata,130,14.8,14.8, ,,2022</v>
      </c>
      <c r="B8469" t="s">
        <v>224</v>
      </c>
      <c r="C8469" t="s">
        <v>17</v>
      </c>
      <c r="D8469" t="s">
        <v>740</v>
      </c>
      <c r="E8469" t="s">
        <v>725</v>
      </c>
      <c r="F8469" t="s">
        <v>20</v>
      </c>
      <c r="G8469" t="s">
        <v>741</v>
      </c>
      <c r="H8469">
        <v>3675</v>
      </c>
      <c r="I8469" s="1">
        <v>-0.75570185000000001</v>
      </c>
      <c r="J8469" s="1">
        <v>-78.475212999999997</v>
      </c>
      <c r="K8469" t="s">
        <v>21</v>
      </c>
      <c r="L8469" t="s">
        <v>22</v>
      </c>
      <c r="M8469" t="s">
        <v>122</v>
      </c>
      <c r="N8469" t="s">
        <v>123</v>
      </c>
      <c r="O8469">
        <v>130</v>
      </c>
      <c r="P8469" t="s">
        <v>327</v>
      </c>
      <c r="Q8469" t="s">
        <v>327</v>
      </c>
      <c r="R8469" t="s">
        <v>26</v>
      </c>
      <c r="T8469">
        <v>2022</v>
      </c>
      <c r="U8469" t="str">
        <f t="shared" si="265"/>
        <v>1613 A1_035SEL_7.1</v>
      </c>
    </row>
    <row r="8470" spans="1:21" x14ac:dyDescent="0.3">
      <c r="A8470" t="str">
        <f t="shared" si="264"/>
        <v>7.2,Ecuador,1613 A1,SAN_ELIAS,Cotopaxi,035SEL,3675,-0.75570185,-78.475213,Pinaceae,Pinus,radiata,Pinus radiata,140,13,13, ,,2022</v>
      </c>
      <c r="B8470" t="s">
        <v>272</v>
      </c>
      <c r="C8470" t="s">
        <v>17</v>
      </c>
      <c r="D8470" t="s">
        <v>740</v>
      </c>
      <c r="E8470" t="s">
        <v>725</v>
      </c>
      <c r="F8470" t="s">
        <v>20</v>
      </c>
      <c r="G8470" t="s">
        <v>741</v>
      </c>
      <c r="H8470">
        <v>3675</v>
      </c>
      <c r="I8470" s="1">
        <v>-0.75570185000000001</v>
      </c>
      <c r="J8470" s="1">
        <v>-78.475212999999997</v>
      </c>
      <c r="K8470" t="s">
        <v>21</v>
      </c>
      <c r="L8470" t="s">
        <v>22</v>
      </c>
      <c r="M8470" t="s">
        <v>122</v>
      </c>
      <c r="N8470" t="s">
        <v>123</v>
      </c>
      <c r="O8470">
        <v>140</v>
      </c>
      <c r="P8470">
        <v>13</v>
      </c>
      <c r="Q8470">
        <v>13</v>
      </c>
      <c r="R8470" t="s">
        <v>26</v>
      </c>
      <c r="T8470">
        <v>2022</v>
      </c>
      <c r="U8470" t="str">
        <f t="shared" si="265"/>
        <v>1613 A1_035SEL_7.2</v>
      </c>
    </row>
    <row r="8471" spans="1:21" x14ac:dyDescent="0.3">
      <c r="A8471" t="str">
        <f t="shared" si="264"/>
        <v>8.1,Ecuador,1613 A1,SAN_ELIAS,Cotopaxi,035SEL,3675,-0.75570185,-78.475213,Pinaceae,Pinus,radiata,Pinus radiata,140,28.7,28.7, ,,2022</v>
      </c>
      <c r="B8471" t="s">
        <v>353</v>
      </c>
      <c r="C8471" t="s">
        <v>17</v>
      </c>
      <c r="D8471" t="s">
        <v>740</v>
      </c>
      <c r="E8471" t="s">
        <v>725</v>
      </c>
      <c r="F8471" t="s">
        <v>20</v>
      </c>
      <c r="G8471" t="s">
        <v>741</v>
      </c>
      <c r="H8471">
        <v>3675</v>
      </c>
      <c r="I8471" s="1">
        <v>-0.75570185000000001</v>
      </c>
      <c r="J8471" s="1">
        <v>-78.475212999999997</v>
      </c>
      <c r="K8471" t="s">
        <v>21</v>
      </c>
      <c r="L8471" t="s">
        <v>22</v>
      </c>
      <c r="M8471" t="s">
        <v>122</v>
      </c>
      <c r="N8471" t="s">
        <v>123</v>
      </c>
      <c r="O8471">
        <v>140</v>
      </c>
      <c r="P8471" t="s">
        <v>181</v>
      </c>
      <c r="Q8471" t="s">
        <v>181</v>
      </c>
      <c r="R8471" t="s">
        <v>26</v>
      </c>
      <c r="T8471">
        <v>2022</v>
      </c>
      <c r="U8471" t="str">
        <f t="shared" si="265"/>
        <v>1613 A1_035SEL_8.1</v>
      </c>
    </row>
    <row r="8472" spans="1:21" x14ac:dyDescent="0.3">
      <c r="A8472" t="str">
        <f t="shared" si="264"/>
        <v>8.2,Ecuador,1613 A1,SAN_ELIAS,Cotopaxi,035SEL,3675,-0.75570185,-78.475213,Pinaceae,Pinus,radiata,Pinus radiata,140,15.7,15.7, ,,2022</v>
      </c>
      <c r="B8472" t="s">
        <v>169</v>
      </c>
      <c r="C8472" t="s">
        <v>17</v>
      </c>
      <c r="D8472" t="s">
        <v>740</v>
      </c>
      <c r="E8472" t="s">
        <v>725</v>
      </c>
      <c r="F8472" t="s">
        <v>20</v>
      </c>
      <c r="G8472" t="s">
        <v>741</v>
      </c>
      <c r="H8472">
        <v>3675</v>
      </c>
      <c r="I8472" s="1">
        <v>-0.75570185000000001</v>
      </c>
      <c r="J8472" s="1">
        <v>-78.475212999999997</v>
      </c>
      <c r="K8472" t="s">
        <v>21</v>
      </c>
      <c r="L8472" t="s">
        <v>22</v>
      </c>
      <c r="M8472" t="s">
        <v>122</v>
      </c>
      <c r="N8472" t="s">
        <v>123</v>
      </c>
      <c r="O8472">
        <v>140</v>
      </c>
      <c r="P8472" t="s">
        <v>204</v>
      </c>
      <c r="Q8472" t="s">
        <v>204</v>
      </c>
      <c r="R8472" t="s">
        <v>26</v>
      </c>
      <c r="T8472">
        <v>2022</v>
      </c>
      <c r="U8472" t="str">
        <f t="shared" si="265"/>
        <v>1613 A1_035SEL_8.2</v>
      </c>
    </row>
    <row r="8473" spans="1:21" x14ac:dyDescent="0.3">
      <c r="A8473" t="str">
        <f t="shared" si="264"/>
        <v>9,Ecuador,1613 A1,SAN_ELIAS,Cotopaxi,035SEL,3675,-0.75570185,-78.475213,Pinaceae,Pinus,radiata,Pinus radiata,130,21.7,21.7, ,,2022</v>
      </c>
      <c r="B8473">
        <v>9</v>
      </c>
      <c r="C8473" t="s">
        <v>17</v>
      </c>
      <c r="D8473" t="s">
        <v>740</v>
      </c>
      <c r="E8473" t="s">
        <v>725</v>
      </c>
      <c r="F8473" t="s">
        <v>20</v>
      </c>
      <c r="G8473" t="s">
        <v>741</v>
      </c>
      <c r="H8473">
        <v>3675</v>
      </c>
      <c r="I8473" s="1">
        <v>-0.75570185000000001</v>
      </c>
      <c r="J8473" s="1">
        <v>-78.475212999999997</v>
      </c>
      <c r="K8473" t="s">
        <v>21</v>
      </c>
      <c r="L8473" t="s">
        <v>22</v>
      </c>
      <c r="M8473" t="s">
        <v>122</v>
      </c>
      <c r="N8473" t="s">
        <v>123</v>
      </c>
      <c r="O8473">
        <v>130</v>
      </c>
      <c r="P8473" t="s">
        <v>136</v>
      </c>
      <c r="Q8473" t="s">
        <v>136</v>
      </c>
      <c r="R8473" t="s">
        <v>26</v>
      </c>
      <c r="T8473">
        <v>2022</v>
      </c>
      <c r="U8473" t="str">
        <f t="shared" si="265"/>
        <v>1613 A1_035SEL_9</v>
      </c>
    </row>
    <row r="8474" spans="1:21" x14ac:dyDescent="0.3">
      <c r="A8474" t="str">
        <f t="shared" si="264"/>
        <v>10,Ecuador,1613 A1,SAN_ELIAS,Cotopaxi,035SEL,3675,-0.75570185,-78.475213,Pinaceae,Pinus,radiata,Pinus radiata,130,25.3,25.3, ,,2022</v>
      </c>
      <c r="B8474">
        <v>10</v>
      </c>
      <c r="C8474" t="s">
        <v>17</v>
      </c>
      <c r="D8474" t="s">
        <v>740</v>
      </c>
      <c r="E8474" t="s">
        <v>725</v>
      </c>
      <c r="F8474" t="s">
        <v>20</v>
      </c>
      <c r="G8474" t="s">
        <v>741</v>
      </c>
      <c r="H8474">
        <v>3675</v>
      </c>
      <c r="I8474" s="1">
        <v>-0.75570185000000001</v>
      </c>
      <c r="J8474" s="1">
        <v>-78.475212999999997</v>
      </c>
      <c r="K8474" t="s">
        <v>21</v>
      </c>
      <c r="L8474" t="s">
        <v>22</v>
      </c>
      <c r="M8474" t="s">
        <v>122</v>
      </c>
      <c r="N8474" t="s">
        <v>123</v>
      </c>
      <c r="O8474">
        <v>130</v>
      </c>
      <c r="P8474" t="s">
        <v>70</v>
      </c>
      <c r="Q8474" t="s">
        <v>70</v>
      </c>
      <c r="R8474" t="s">
        <v>26</v>
      </c>
      <c r="T8474">
        <v>2022</v>
      </c>
      <c r="U8474" t="str">
        <f t="shared" si="265"/>
        <v>1613 A1_035SEL_10</v>
      </c>
    </row>
    <row r="8475" spans="1:21" x14ac:dyDescent="0.3">
      <c r="A8475" t="str">
        <f t="shared" si="264"/>
        <v>11,Ecuador,1613 A1,SAN_ELIAS,Cotopaxi,035SEL,3675,-0.75570185,-78.475213,Pinaceae,Pinus,radiata,Pinus radiata,130,13.6,13.6, ,,2022</v>
      </c>
      <c r="B8475">
        <v>11</v>
      </c>
      <c r="C8475" t="s">
        <v>17</v>
      </c>
      <c r="D8475" t="s">
        <v>740</v>
      </c>
      <c r="E8475" t="s">
        <v>725</v>
      </c>
      <c r="F8475" t="s">
        <v>20</v>
      </c>
      <c r="G8475" t="s">
        <v>741</v>
      </c>
      <c r="H8475">
        <v>3675</v>
      </c>
      <c r="I8475" s="1">
        <v>-0.75570185000000001</v>
      </c>
      <c r="J8475" s="1">
        <v>-78.475212999999997</v>
      </c>
      <c r="K8475" t="s">
        <v>21</v>
      </c>
      <c r="L8475" t="s">
        <v>22</v>
      </c>
      <c r="M8475" t="s">
        <v>122</v>
      </c>
      <c r="N8475" t="s">
        <v>123</v>
      </c>
      <c r="O8475">
        <v>130</v>
      </c>
      <c r="P8475" t="s">
        <v>241</v>
      </c>
      <c r="Q8475" t="s">
        <v>241</v>
      </c>
      <c r="R8475" t="s">
        <v>26</v>
      </c>
      <c r="T8475">
        <v>2022</v>
      </c>
      <c r="U8475" t="str">
        <f t="shared" si="265"/>
        <v>1613 A1_035SEL_11</v>
      </c>
    </row>
    <row r="8476" spans="1:21" x14ac:dyDescent="0.3">
      <c r="A8476" t="str">
        <f t="shared" si="264"/>
        <v>12,Ecuador,1613 A1,SAN_ELIAS,Cotopaxi,035SEL,3675,-0.75570185,-78.475213,Pinaceae,Pinus,radiata,Pinus radiata,130,19.6,19.6,12,,2022</v>
      </c>
      <c r="B8476">
        <v>12</v>
      </c>
      <c r="C8476" t="s">
        <v>17</v>
      </c>
      <c r="D8476" t="s">
        <v>740</v>
      </c>
      <c r="E8476" t="s">
        <v>725</v>
      </c>
      <c r="F8476" t="s">
        <v>20</v>
      </c>
      <c r="G8476" t="s">
        <v>741</v>
      </c>
      <c r="H8476">
        <v>3675</v>
      </c>
      <c r="I8476" s="1">
        <v>-0.75570185000000001</v>
      </c>
      <c r="J8476" s="1">
        <v>-78.475212999999997</v>
      </c>
      <c r="K8476" t="s">
        <v>21</v>
      </c>
      <c r="L8476" t="s">
        <v>22</v>
      </c>
      <c r="M8476" t="s">
        <v>122</v>
      </c>
      <c r="N8476" t="s">
        <v>123</v>
      </c>
      <c r="O8476">
        <v>130</v>
      </c>
      <c r="P8476" t="s">
        <v>36</v>
      </c>
      <c r="Q8476" t="s">
        <v>36</v>
      </c>
      <c r="R8476">
        <v>12</v>
      </c>
      <c r="T8476">
        <v>2022</v>
      </c>
      <c r="U8476" t="str">
        <f t="shared" si="265"/>
        <v>1613 A1_035SEL_12</v>
      </c>
    </row>
    <row r="8477" spans="1:21" x14ac:dyDescent="0.3">
      <c r="A8477" t="str">
        <f t="shared" si="264"/>
        <v>13,Ecuador,1613 A1,SAN_ELIAS,Cotopaxi,035SEL,3675,-0.75570185,-78.475213,Pinaceae,Pinus,radiata,Pinus radiata,130,12.2,12.2,10.5,,2022</v>
      </c>
      <c r="B8477">
        <v>13</v>
      </c>
      <c r="C8477" t="s">
        <v>17</v>
      </c>
      <c r="D8477" t="s">
        <v>740</v>
      </c>
      <c r="E8477" t="s">
        <v>725</v>
      </c>
      <c r="F8477" t="s">
        <v>20</v>
      </c>
      <c r="G8477" t="s">
        <v>741</v>
      </c>
      <c r="H8477">
        <v>3675</v>
      </c>
      <c r="I8477" s="1">
        <v>-0.75570185000000001</v>
      </c>
      <c r="J8477" s="1">
        <v>-78.475212999999997</v>
      </c>
      <c r="K8477" t="s">
        <v>21</v>
      </c>
      <c r="L8477" t="s">
        <v>22</v>
      </c>
      <c r="M8477" t="s">
        <v>122</v>
      </c>
      <c r="N8477" t="s">
        <v>123</v>
      </c>
      <c r="O8477">
        <v>130</v>
      </c>
      <c r="P8477" t="s">
        <v>174</v>
      </c>
      <c r="Q8477" t="s">
        <v>174</v>
      </c>
      <c r="R8477" t="s">
        <v>168</v>
      </c>
      <c r="T8477">
        <v>2022</v>
      </c>
      <c r="U8477" t="str">
        <f t="shared" si="265"/>
        <v>1613 A1_035SEL_13</v>
      </c>
    </row>
    <row r="8478" spans="1:21" x14ac:dyDescent="0.3">
      <c r="A8478" t="str">
        <f t="shared" si="264"/>
        <v>14.1,Ecuador,1613 A1,SAN_ELIAS,Cotopaxi,035SEL,3675,-0.75570185,-78.475213,Pinaceae,Pinus,radiata,Pinus radiata,130,16.4,16.4, ,,2022</v>
      </c>
      <c r="B8478" t="s">
        <v>183</v>
      </c>
      <c r="C8478" t="s">
        <v>17</v>
      </c>
      <c r="D8478" t="s">
        <v>740</v>
      </c>
      <c r="E8478" t="s">
        <v>725</v>
      </c>
      <c r="F8478" t="s">
        <v>20</v>
      </c>
      <c r="G8478" t="s">
        <v>741</v>
      </c>
      <c r="H8478">
        <v>3675</v>
      </c>
      <c r="I8478" s="1">
        <v>-0.75570185000000001</v>
      </c>
      <c r="J8478" s="1">
        <v>-78.475212999999997</v>
      </c>
      <c r="K8478" t="s">
        <v>21</v>
      </c>
      <c r="L8478" t="s">
        <v>22</v>
      </c>
      <c r="M8478" t="s">
        <v>122</v>
      </c>
      <c r="N8478" t="s">
        <v>123</v>
      </c>
      <c r="O8478">
        <v>130</v>
      </c>
      <c r="P8478" t="s">
        <v>154</v>
      </c>
      <c r="Q8478" t="s">
        <v>154</v>
      </c>
      <c r="R8478" t="s">
        <v>26</v>
      </c>
      <c r="T8478">
        <v>2022</v>
      </c>
      <c r="U8478" t="str">
        <f t="shared" si="265"/>
        <v>1613 A1_035SEL_14.1</v>
      </c>
    </row>
    <row r="8479" spans="1:21" x14ac:dyDescent="0.3">
      <c r="A8479" t="str">
        <f t="shared" si="264"/>
        <v>14.2,Ecuador,1613 A1,SAN_ELIAS,Cotopaxi,035SEL,3675,-0.75570185,-78.475213,Pinaceae,Pinus,radiata,Pinus radiata,130,14.8,14.8, ,,2022</v>
      </c>
      <c r="B8479" t="s">
        <v>254</v>
      </c>
      <c r="C8479" t="s">
        <v>17</v>
      </c>
      <c r="D8479" t="s">
        <v>740</v>
      </c>
      <c r="E8479" t="s">
        <v>725</v>
      </c>
      <c r="F8479" t="s">
        <v>20</v>
      </c>
      <c r="G8479" t="s">
        <v>741</v>
      </c>
      <c r="H8479">
        <v>3675</v>
      </c>
      <c r="I8479" s="1">
        <v>-0.75570185000000001</v>
      </c>
      <c r="J8479" s="1">
        <v>-78.475212999999997</v>
      </c>
      <c r="K8479" t="s">
        <v>21</v>
      </c>
      <c r="L8479" t="s">
        <v>22</v>
      </c>
      <c r="M8479" t="s">
        <v>122</v>
      </c>
      <c r="N8479" t="s">
        <v>123</v>
      </c>
      <c r="O8479">
        <v>130</v>
      </c>
      <c r="P8479" t="s">
        <v>327</v>
      </c>
      <c r="Q8479" t="s">
        <v>327</v>
      </c>
      <c r="R8479" t="s">
        <v>26</v>
      </c>
      <c r="T8479">
        <v>2022</v>
      </c>
      <c r="U8479" t="str">
        <f t="shared" si="265"/>
        <v>1613 A1_035SEL_14.2</v>
      </c>
    </row>
    <row r="8480" spans="1:21" x14ac:dyDescent="0.3">
      <c r="A8480" t="str">
        <f t="shared" si="264"/>
        <v>15,Ecuador,1613 A1,SAN_ELIAS,Cotopaxi,035SEL,3675,-0.75570185,-78.475213,Pinaceae,Pinus,radiata,Pinus radiata,130,16,16, ,,2022</v>
      </c>
      <c r="B8480">
        <v>15</v>
      </c>
      <c r="C8480" t="s">
        <v>17</v>
      </c>
      <c r="D8480" t="s">
        <v>740</v>
      </c>
      <c r="E8480" t="s">
        <v>725</v>
      </c>
      <c r="F8480" t="s">
        <v>20</v>
      </c>
      <c r="G8480" t="s">
        <v>741</v>
      </c>
      <c r="H8480">
        <v>3675</v>
      </c>
      <c r="I8480" s="1">
        <v>-0.75570185000000001</v>
      </c>
      <c r="J8480" s="1">
        <v>-78.475212999999997</v>
      </c>
      <c r="K8480" t="s">
        <v>21</v>
      </c>
      <c r="L8480" t="s">
        <v>22</v>
      </c>
      <c r="M8480" t="s">
        <v>122</v>
      </c>
      <c r="N8480" t="s">
        <v>123</v>
      </c>
      <c r="O8480">
        <v>130</v>
      </c>
      <c r="P8480">
        <v>16</v>
      </c>
      <c r="Q8480">
        <v>16</v>
      </c>
      <c r="R8480" t="s">
        <v>26</v>
      </c>
      <c r="T8480">
        <v>2022</v>
      </c>
      <c r="U8480" t="str">
        <f t="shared" si="265"/>
        <v>1613 A1_035SEL_15</v>
      </c>
    </row>
    <row r="8481" spans="1:21" x14ac:dyDescent="0.3">
      <c r="A8481" t="str">
        <f t="shared" si="264"/>
        <v>16.1,Ecuador,1613 A1,SAN_ELIAS,Cotopaxi,035SEL,3675,-0.75570185,-78.475213,Pinaceae,Pinus,radiata,Pinus radiata,130,21.5,21.5, ,,2022</v>
      </c>
      <c r="B8481" t="s">
        <v>135</v>
      </c>
      <c r="C8481" t="s">
        <v>17</v>
      </c>
      <c r="D8481" t="s">
        <v>740</v>
      </c>
      <c r="E8481" t="s">
        <v>725</v>
      </c>
      <c r="F8481" t="s">
        <v>20</v>
      </c>
      <c r="G8481" t="s">
        <v>741</v>
      </c>
      <c r="H8481">
        <v>3675</v>
      </c>
      <c r="I8481" s="1">
        <v>-0.75570185000000001</v>
      </c>
      <c r="J8481" s="1">
        <v>-78.475212999999997</v>
      </c>
      <c r="K8481" t="s">
        <v>21</v>
      </c>
      <c r="L8481" t="s">
        <v>22</v>
      </c>
      <c r="M8481" t="s">
        <v>122</v>
      </c>
      <c r="N8481" t="s">
        <v>123</v>
      </c>
      <c r="O8481">
        <v>130</v>
      </c>
      <c r="P8481" t="s">
        <v>68</v>
      </c>
      <c r="Q8481" t="s">
        <v>68</v>
      </c>
      <c r="R8481" t="s">
        <v>26</v>
      </c>
      <c r="T8481">
        <v>2022</v>
      </c>
      <c r="U8481" t="str">
        <f t="shared" si="265"/>
        <v>1613 A1_035SEL_16.1</v>
      </c>
    </row>
    <row r="8482" spans="1:21" x14ac:dyDescent="0.3">
      <c r="A8482" t="str">
        <f t="shared" si="264"/>
        <v>16.2,Ecuador,1613 A1,SAN_ELIAS,Cotopaxi,035SEL,3675,-0.75570185,-78.475213,Pinaceae,Pinus,radiata,Pinus radiata,130,19.7,19.7, ,,2022</v>
      </c>
      <c r="B8482" t="s">
        <v>60</v>
      </c>
      <c r="C8482" t="s">
        <v>17</v>
      </c>
      <c r="D8482" t="s">
        <v>740</v>
      </c>
      <c r="E8482" t="s">
        <v>725</v>
      </c>
      <c r="F8482" t="s">
        <v>20</v>
      </c>
      <c r="G8482" t="s">
        <v>741</v>
      </c>
      <c r="H8482">
        <v>3675</v>
      </c>
      <c r="I8482" s="1">
        <v>-0.75570185000000001</v>
      </c>
      <c r="J8482" s="1">
        <v>-78.475212999999997</v>
      </c>
      <c r="K8482" t="s">
        <v>21</v>
      </c>
      <c r="L8482" t="s">
        <v>22</v>
      </c>
      <c r="M8482" t="s">
        <v>122</v>
      </c>
      <c r="N8482" t="s">
        <v>123</v>
      </c>
      <c r="O8482">
        <v>130</v>
      </c>
      <c r="P8482" t="s">
        <v>106</v>
      </c>
      <c r="Q8482" t="s">
        <v>106</v>
      </c>
      <c r="R8482" t="s">
        <v>26</v>
      </c>
      <c r="T8482">
        <v>2022</v>
      </c>
      <c r="U8482" t="str">
        <f t="shared" si="265"/>
        <v>1613 A1_035SEL_16.2</v>
      </c>
    </row>
    <row r="8483" spans="1:21" x14ac:dyDescent="0.3">
      <c r="A8483" t="str">
        <f t="shared" si="264"/>
        <v>17,Ecuador,1613 A1,SAN_ELIAS,Cotopaxi,035SEL,3675,-0.75570185,-78.475213,Pinaceae,Pinus,radiata,Pinus radiata,130,8.1,8.1, ,,2022</v>
      </c>
      <c r="B8483">
        <v>17</v>
      </c>
      <c r="C8483" t="s">
        <v>17</v>
      </c>
      <c r="D8483" t="s">
        <v>740</v>
      </c>
      <c r="E8483" t="s">
        <v>725</v>
      </c>
      <c r="F8483" t="s">
        <v>20</v>
      </c>
      <c r="G8483" t="s">
        <v>741</v>
      </c>
      <c r="H8483">
        <v>3675</v>
      </c>
      <c r="I8483" s="1">
        <v>-0.75570185000000001</v>
      </c>
      <c r="J8483" s="1">
        <v>-78.475212999999997</v>
      </c>
      <c r="K8483" t="s">
        <v>21</v>
      </c>
      <c r="L8483" t="s">
        <v>22</v>
      </c>
      <c r="M8483" t="s">
        <v>122</v>
      </c>
      <c r="N8483" t="s">
        <v>123</v>
      </c>
      <c r="O8483">
        <v>130</v>
      </c>
      <c r="P8483" t="s">
        <v>353</v>
      </c>
      <c r="Q8483" t="s">
        <v>353</v>
      </c>
      <c r="R8483" t="s">
        <v>26</v>
      </c>
      <c r="T8483">
        <v>2022</v>
      </c>
      <c r="U8483" t="str">
        <f t="shared" si="265"/>
        <v>1613 A1_035SEL_17</v>
      </c>
    </row>
    <row r="8484" spans="1:21" x14ac:dyDescent="0.3">
      <c r="A8484" t="str">
        <f t="shared" si="264"/>
        <v>18,Ecuador,1613 A1,SAN_ELIAS,Cotopaxi,035SEL,3675,-0.75570185,-78.475213,Pinaceae,Pinus,radiata,Pinus radiata,130,8.9,8.9, ,,2022</v>
      </c>
      <c r="B8484">
        <v>18</v>
      </c>
      <c r="C8484" t="s">
        <v>17</v>
      </c>
      <c r="D8484" t="s">
        <v>740</v>
      </c>
      <c r="E8484" t="s">
        <v>725</v>
      </c>
      <c r="F8484" t="s">
        <v>20</v>
      </c>
      <c r="G8484" t="s">
        <v>741</v>
      </c>
      <c r="H8484">
        <v>3675</v>
      </c>
      <c r="I8484" s="1">
        <v>-0.75570185000000001</v>
      </c>
      <c r="J8484" s="1">
        <v>-78.475212999999997</v>
      </c>
      <c r="K8484" t="s">
        <v>21</v>
      </c>
      <c r="L8484" t="s">
        <v>22</v>
      </c>
      <c r="M8484" t="s">
        <v>122</v>
      </c>
      <c r="N8484" t="s">
        <v>123</v>
      </c>
      <c r="O8484">
        <v>130</v>
      </c>
      <c r="P8484" t="s">
        <v>44</v>
      </c>
      <c r="Q8484" t="s">
        <v>44</v>
      </c>
      <c r="R8484" t="s">
        <v>26</v>
      </c>
      <c r="T8484">
        <v>2022</v>
      </c>
      <c r="U8484" t="str">
        <f t="shared" si="265"/>
        <v>1613 A1_035SEL_18</v>
      </c>
    </row>
    <row r="8485" spans="1:21" x14ac:dyDescent="0.3">
      <c r="A8485" t="str">
        <f t="shared" si="264"/>
        <v>19,Ecuador,1613 A1,SAN_ELIAS,Cotopaxi,035SEL,3675,-0.75570185,-78.475213,Pinaceae,Pinus,radiata,Pinus radiata,130,18.2,18.2,8.5,,2022</v>
      </c>
      <c r="B8485">
        <v>19</v>
      </c>
      <c r="C8485" t="s">
        <v>17</v>
      </c>
      <c r="D8485" t="s">
        <v>740</v>
      </c>
      <c r="E8485" t="s">
        <v>725</v>
      </c>
      <c r="F8485" t="s">
        <v>20</v>
      </c>
      <c r="G8485" t="s">
        <v>741</v>
      </c>
      <c r="H8485">
        <v>3675</v>
      </c>
      <c r="I8485" s="1">
        <v>-0.75570185000000001</v>
      </c>
      <c r="J8485" s="1">
        <v>-78.475212999999997</v>
      </c>
      <c r="K8485" t="s">
        <v>21</v>
      </c>
      <c r="L8485" t="s">
        <v>22</v>
      </c>
      <c r="M8485" t="s">
        <v>122</v>
      </c>
      <c r="N8485" t="s">
        <v>123</v>
      </c>
      <c r="O8485">
        <v>130</v>
      </c>
      <c r="P8485" t="s">
        <v>160</v>
      </c>
      <c r="Q8485" t="s">
        <v>160</v>
      </c>
      <c r="R8485" t="s">
        <v>50</v>
      </c>
      <c r="T8485">
        <v>2022</v>
      </c>
      <c r="U8485" t="str">
        <f t="shared" si="265"/>
        <v>1613 A1_035SEL_19</v>
      </c>
    </row>
    <row r="8486" spans="1:21" x14ac:dyDescent="0.3">
      <c r="A8486" t="str">
        <f t="shared" si="264"/>
        <v>20,Ecuador,1613 A1,SAN_ELIAS,Cotopaxi,035SEL,3675,-0.75570185,-78.475213,Pinaceae,Pinus,radiata,Pinus radiata,130,25.7,25.7,19.5,,2022</v>
      </c>
      <c r="B8486">
        <v>20</v>
      </c>
      <c r="C8486" t="s">
        <v>17</v>
      </c>
      <c r="D8486" t="s">
        <v>740</v>
      </c>
      <c r="E8486" t="s">
        <v>725</v>
      </c>
      <c r="F8486" t="s">
        <v>20</v>
      </c>
      <c r="G8486" t="s">
        <v>741</v>
      </c>
      <c r="H8486">
        <v>3675</v>
      </c>
      <c r="I8486" s="1">
        <v>-0.75570185000000001</v>
      </c>
      <c r="J8486" s="1">
        <v>-78.475212999999997</v>
      </c>
      <c r="K8486" t="s">
        <v>21</v>
      </c>
      <c r="L8486" t="s">
        <v>22</v>
      </c>
      <c r="M8486" t="s">
        <v>122</v>
      </c>
      <c r="N8486" t="s">
        <v>123</v>
      </c>
      <c r="O8486">
        <v>130</v>
      </c>
      <c r="P8486" t="s">
        <v>56</v>
      </c>
      <c r="Q8486" t="s">
        <v>56</v>
      </c>
      <c r="R8486" t="s">
        <v>32</v>
      </c>
      <c r="T8486">
        <v>2022</v>
      </c>
      <c r="U8486" t="str">
        <f t="shared" si="265"/>
        <v>1613 A1_035SEL_20</v>
      </c>
    </row>
    <row r="8487" spans="1:21" x14ac:dyDescent="0.3">
      <c r="A8487" t="str">
        <f t="shared" si="264"/>
        <v>21,Ecuador,1613 A1,SAN_ELIAS,Cotopaxi,035SEL,3675,-0.75570185,-78.475213,Pinaceae,Pinus,radiata,Pinus radiata,130,14.9,14.9,12.5,,2022</v>
      </c>
      <c r="B8487">
        <v>21</v>
      </c>
      <c r="C8487" t="s">
        <v>17</v>
      </c>
      <c r="D8487" t="s">
        <v>740</v>
      </c>
      <c r="E8487" t="s">
        <v>725</v>
      </c>
      <c r="F8487" t="s">
        <v>20</v>
      </c>
      <c r="G8487" t="s">
        <v>741</v>
      </c>
      <c r="H8487">
        <v>3675</v>
      </c>
      <c r="I8487" s="1">
        <v>-0.75570185000000001</v>
      </c>
      <c r="J8487" s="1">
        <v>-78.475212999999997</v>
      </c>
      <c r="K8487" t="s">
        <v>21</v>
      </c>
      <c r="L8487" t="s">
        <v>22</v>
      </c>
      <c r="M8487" t="s">
        <v>122</v>
      </c>
      <c r="N8487" t="s">
        <v>123</v>
      </c>
      <c r="O8487">
        <v>130</v>
      </c>
      <c r="P8487" t="s">
        <v>120</v>
      </c>
      <c r="Q8487" t="s">
        <v>120</v>
      </c>
      <c r="R8487" t="s">
        <v>177</v>
      </c>
      <c r="T8487">
        <v>2022</v>
      </c>
      <c r="U8487" t="str">
        <f t="shared" si="265"/>
        <v>1613 A1_035SEL_21</v>
      </c>
    </row>
    <row r="8488" spans="1:21" x14ac:dyDescent="0.3">
      <c r="A8488" t="str">
        <f t="shared" si="264"/>
        <v>22.1,Ecuador,1613 A1,SAN_ELIAS,Cotopaxi,035SEL,3675,-0.75570185,-78.475213,Pinaceae,Pinus,radiata,Pinus radiata,130,15.4,15.4, ,,2022</v>
      </c>
      <c r="B8488" t="s">
        <v>384</v>
      </c>
      <c r="C8488" t="s">
        <v>17</v>
      </c>
      <c r="D8488" t="s">
        <v>740</v>
      </c>
      <c r="E8488" t="s">
        <v>725</v>
      </c>
      <c r="F8488" t="s">
        <v>20</v>
      </c>
      <c r="G8488" t="s">
        <v>741</v>
      </c>
      <c r="H8488">
        <v>3675</v>
      </c>
      <c r="I8488" s="1">
        <v>-0.75570185000000001</v>
      </c>
      <c r="J8488" s="1">
        <v>-78.475212999999997</v>
      </c>
      <c r="K8488" t="s">
        <v>21</v>
      </c>
      <c r="L8488" t="s">
        <v>22</v>
      </c>
      <c r="M8488" t="s">
        <v>122</v>
      </c>
      <c r="N8488" t="s">
        <v>123</v>
      </c>
      <c r="O8488">
        <v>130</v>
      </c>
      <c r="P8488" t="s">
        <v>80</v>
      </c>
      <c r="Q8488" t="s">
        <v>80</v>
      </c>
      <c r="R8488" t="s">
        <v>26</v>
      </c>
      <c r="T8488">
        <v>2022</v>
      </c>
      <c r="U8488" t="str">
        <f t="shared" si="265"/>
        <v>1613 A1_035SEL_22.1</v>
      </c>
    </row>
    <row r="8489" spans="1:21" x14ac:dyDescent="0.3">
      <c r="A8489" t="str">
        <f t="shared" si="264"/>
        <v>23,Ecuador,1613 A1,SAN_ELIAS,Cotopaxi,035SEL,3675,-0.75570185,-78.475213,Pinaceae,Pinus,radiata,Pinus radiata,130,24.9,24.9,14.5,,2022</v>
      </c>
      <c r="B8489">
        <v>23</v>
      </c>
      <c r="C8489" t="s">
        <v>17</v>
      </c>
      <c r="D8489" t="s">
        <v>740</v>
      </c>
      <c r="E8489" t="s">
        <v>725</v>
      </c>
      <c r="F8489" t="s">
        <v>20</v>
      </c>
      <c r="G8489" t="s">
        <v>741</v>
      </c>
      <c r="H8489">
        <v>3675</v>
      </c>
      <c r="I8489" s="1">
        <v>-0.75570185000000001</v>
      </c>
      <c r="J8489" s="1">
        <v>-78.475212999999997</v>
      </c>
      <c r="K8489" t="s">
        <v>21</v>
      </c>
      <c r="L8489" t="s">
        <v>22</v>
      </c>
      <c r="M8489" t="s">
        <v>122</v>
      </c>
      <c r="N8489" t="s">
        <v>123</v>
      </c>
      <c r="O8489">
        <v>130</v>
      </c>
      <c r="P8489" t="s">
        <v>38</v>
      </c>
      <c r="Q8489" t="s">
        <v>38</v>
      </c>
      <c r="R8489" t="s">
        <v>95</v>
      </c>
      <c r="T8489">
        <v>2022</v>
      </c>
      <c r="U8489" t="str">
        <f t="shared" si="265"/>
        <v>1613 A1_035SEL_23</v>
      </c>
    </row>
    <row r="8490" spans="1:21" x14ac:dyDescent="0.3">
      <c r="A8490" t="str">
        <f t="shared" si="264"/>
        <v>24.1,Ecuador,1613 A1,SAN_ELIAS,Cotopaxi,035SEL,3675,-0.75570185,-78.475213,Pinaceae,Pinus,radiata,Pinus radiata,130,6.5,6.5, ,,2022</v>
      </c>
      <c r="B8490" t="s">
        <v>84</v>
      </c>
      <c r="C8490" t="s">
        <v>17</v>
      </c>
      <c r="D8490" t="s">
        <v>740</v>
      </c>
      <c r="E8490" t="s">
        <v>725</v>
      </c>
      <c r="F8490" t="s">
        <v>20</v>
      </c>
      <c r="G8490" t="s">
        <v>741</v>
      </c>
      <c r="H8490">
        <v>3675</v>
      </c>
      <c r="I8490" s="1">
        <v>-0.75570185000000001</v>
      </c>
      <c r="J8490" s="1">
        <v>-78.475212999999997</v>
      </c>
      <c r="K8490" t="s">
        <v>21</v>
      </c>
      <c r="L8490" t="s">
        <v>22</v>
      </c>
      <c r="M8490" t="s">
        <v>122</v>
      </c>
      <c r="N8490" t="s">
        <v>123</v>
      </c>
      <c r="O8490">
        <v>130</v>
      </c>
      <c r="P8490" t="s">
        <v>262</v>
      </c>
      <c r="Q8490" t="s">
        <v>262</v>
      </c>
      <c r="R8490" t="s">
        <v>26</v>
      </c>
      <c r="T8490">
        <v>2022</v>
      </c>
      <c r="U8490" t="str">
        <f t="shared" si="265"/>
        <v>1613 A1_035SEL_24.1</v>
      </c>
    </row>
    <row r="8491" spans="1:21" x14ac:dyDescent="0.3">
      <c r="A8491" t="str">
        <f t="shared" si="264"/>
        <v>24.2,Ecuador,1613 A1,SAN_ELIAS,Cotopaxi,035SEL,3675,-0.75570185,-78.475213,Pinaceae,Pinus,radiata,Pinus radiata,130,7.7,7.7, ,,2022</v>
      </c>
      <c r="B8491" t="s">
        <v>33</v>
      </c>
      <c r="C8491" t="s">
        <v>17</v>
      </c>
      <c r="D8491" t="s">
        <v>740</v>
      </c>
      <c r="E8491" t="s">
        <v>725</v>
      </c>
      <c r="F8491" t="s">
        <v>20</v>
      </c>
      <c r="G8491" t="s">
        <v>741</v>
      </c>
      <c r="H8491">
        <v>3675</v>
      </c>
      <c r="I8491" s="1">
        <v>-0.75570185000000001</v>
      </c>
      <c r="J8491" s="1">
        <v>-78.475212999999997</v>
      </c>
      <c r="K8491" t="s">
        <v>21</v>
      </c>
      <c r="L8491" t="s">
        <v>22</v>
      </c>
      <c r="M8491" t="s">
        <v>122</v>
      </c>
      <c r="N8491" t="s">
        <v>123</v>
      </c>
      <c r="O8491">
        <v>130</v>
      </c>
      <c r="P8491" t="s">
        <v>221</v>
      </c>
      <c r="Q8491" t="s">
        <v>221</v>
      </c>
      <c r="R8491" t="s">
        <v>26</v>
      </c>
      <c r="T8491">
        <v>2022</v>
      </c>
      <c r="U8491" t="str">
        <f t="shared" si="265"/>
        <v>1613 A1_035SEL_24.2</v>
      </c>
    </row>
    <row r="8492" spans="1:21" x14ac:dyDescent="0.3">
      <c r="A8492" t="str">
        <f t="shared" si="264"/>
        <v>25,Ecuador,1613 A1,SAN_ELIAS,Cotopaxi,035SEL,3675,-0.75570185,-78.475213,Pinaceae,Pinus,radiata,Pinus radiata,130,9.9,9.9,15.5,,2022</v>
      </c>
      <c r="B8492">
        <v>25</v>
      </c>
      <c r="C8492" t="s">
        <v>17</v>
      </c>
      <c r="D8492" t="s">
        <v>740</v>
      </c>
      <c r="E8492" t="s">
        <v>725</v>
      </c>
      <c r="F8492" t="s">
        <v>20</v>
      </c>
      <c r="G8492" t="s">
        <v>741</v>
      </c>
      <c r="H8492">
        <v>3675</v>
      </c>
      <c r="I8492" s="1">
        <v>-0.75570185000000001</v>
      </c>
      <c r="J8492" s="1">
        <v>-78.475212999999997</v>
      </c>
      <c r="K8492" t="s">
        <v>21</v>
      </c>
      <c r="L8492" t="s">
        <v>22</v>
      </c>
      <c r="M8492" t="s">
        <v>122</v>
      </c>
      <c r="N8492" t="s">
        <v>123</v>
      </c>
      <c r="O8492">
        <v>130</v>
      </c>
      <c r="P8492" t="s">
        <v>200</v>
      </c>
      <c r="Q8492" t="s">
        <v>200</v>
      </c>
      <c r="R8492" t="s">
        <v>147</v>
      </c>
      <c r="T8492">
        <v>2022</v>
      </c>
      <c r="U8492" t="str">
        <f t="shared" si="265"/>
        <v>1613 A1_035SEL_25</v>
      </c>
    </row>
    <row r="8493" spans="1:21" x14ac:dyDescent="0.3">
      <c r="A8493" t="str">
        <f t="shared" si="264"/>
        <v>26,Ecuador,1613 A1,SAN_ELIAS,Cotopaxi,035SEL,3675,-0.75570185,-78.475213,Pinaceae,Pinus,radiata,Pinus radiata,130,20.2,20.2,15,,2022</v>
      </c>
      <c r="B8493">
        <v>26</v>
      </c>
      <c r="C8493" t="s">
        <v>17</v>
      </c>
      <c r="D8493" t="s">
        <v>740</v>
      </c>
      <c r="E8493" t="s">
        <v>725</v>
      </c>
      <c r="F8493" t="s">
        <v>20</v>
      </c>
      <c r="G8493" t="s">
        <v>741</v>
      </c>
      <c r="H8493">
        <v>3675</v>
      </c>
      <c r="I8493" s="1">
        <v>-0.75570185000000001</v>
      </c>
      <c r="J8493" s="1">
        <v>-78.475212999999997</v>
      </c>
      <c r="K8493" t="s">
        <v>21</v>
      </c>
      <c r="L8493" t="s">
        <v>22</v>
      </c>
      <c r="M8493" t="s">
        <v>122</v>
      </c>
      <c r="N8493" t="s">
        <v>123</v>
      </c>
      <c r="O8493">
        <v>130</v>
      </c>
      <c r="P8493" t="s">
        <v>173</v>
      </c>
      <c r="Q8493" t="s">
        <v>173</v>
      </c>
      <c r="R8493">
        <v>15</v>
      </c>
      <c r="T8493">
        <v>2022</v>
      </c>
      <c r="U8493" t="str">
        <f t="shared" si="265"/>
        <v>1613 A1_035SEL_26</v>
      </c>
    </row>
    <row r="8494" spans="1:21" x14ac:dyDescent="0.3">
      <c r="A8494" t="str">
        <f t="shared" si="264"/>
        <v>27,Ecuador,1613 A1,SAN_ELIAS,Cotopaxi,035SEL,3675,-0.75570185,-78.475213,Pinaceae,Pinus,radiata,Pinus radiata,130,27.3,27.3, ,,2022</v>
      </c>
      <c r="B8494">
        <v>27</v>
      </c>
      <c r="C8494" t="s">
        <v>17</v>
      </c>
      <c r="D8494" t="s">
        <v>740</v>
      </c>
      <c r="E8494" t="s">
        <v>725</v>
      </c>
      <c r="F8494" t="s">
        <v>20</v>
      </c>
      <c r="G8494" t="s">
        <v>741</v>
      </c>
      <c r="H8494">
        <v>3675</v>
      </c>
      <c r="I8494" s="1">
        <v>-0.75570185000000001</v>
      </c>
      <c r="J8494" s="1">
        <v>-78.475212999999997</v>
      </c>
      <c r="K8494" t="s">
        <v>21</v>
      </c>
      <c r="L8494" t="s">
        <v>22</v>
      </c>
      <c r="M8494" t="s">
        <v>122</v>
      </c>
      <c r="N8494" t="s">
        <v>123</v>
      </c>
      <c r="O8494">
        <v>130</v>
      </c>
      <c r="P8494" t="s">
        <v>349</v>
      </c>
      <c r="Q8494" t="s">
        <v>349</v>
      </c>
      <c r="R8494" t="s">
        <v>26</v>
      </c>
      <c r="T8494">
        <v>2022</v>
      </c>
      <c r="U8494" t="str">
        <f t="shared" si="265"/>
        <v>1613 A1_035SEL_27</v>
      </c>
    </row>
    <row r="8495" spans="1:21" x14ac:dyDescent="0.3">
      <c r="A8495" t="str">
        <f t="shared" si="264"/>
        <v>28,Ecuador,1613 A1,SAN_ELIAS,Cotopaxi,035SEL,3675,-0.75570185,-78.475213,Pinaceae,Pinus,radiata,Pinus radiata,130,21.9,21.9, ,,2022</v>
      </c>
      <c r="B8495">
        <v>28</v>
      </c>
      <c r="C8495" t="s">
        <v>17</v>
      </c>
      <c r="D8495" t="s">
        <v>740</v>
      </c>
      <c r="E8495" t="s">
        <v>725</v>
      </c>
      <c r="F8495" t="s">
        <v>20</v>
      </c>
      <c r="G8495" t="s">
        <v>741</v>
      </c>
      <c r="H8495">
        <v>3675</v>
      </c>
      <c r="I8495" s="1">
        <v>-0.75570185000000001</v>
      </c>
      <c r="J8495" s="1">
        <v>-78.475212999999997</v>
      </c>
      <c r="K8495" t="s">
        <v>21</v>
      </c>
      <c r="L8495" t="s">
        <v>22</v>
      </c>
      <c r="M8495" t="s">
        <v>122</v>
      </c>
      <c r="N8495" t="s">
        <v>123</v>
      </c>
      <c r="O8495">
        <v>130</v>
      </c>
      <c r="P8495" t="s">
        <v>92</v>
      </c>
      <c r="Q8495" t="s">
        <v>92</v>
      </c>
      <c r="R8495" t="s">
        <v>26</v>
      </c>
      <c r="T8495">
        <v>2022</v>
      </c>
      <c r="U8495" t="str">
        <f t="shared" si="265"/>
        <v>1613 A1_035SEL_28</v>
      </c>
    </row>
    <row r="8496" spans="1:21" x14ac:dyDescent="0.3">
      <c r="A8496" t="str">
        <f t="shared" si="264"/>
        <v>29.1,Ecuador,1613 A1,SAN_ELIAS,Cotopaxi,035SEL,3675,-0.75570185,-78.475213,Pinaceae,Pinus,radiata,Pinus radiata,130,17.3,17.3, ,,2022</v>
      </c>
      <c r="B8496" t="s">
        <v>419</v>
      </c>
      <c r="C8496" t="s">
        <v>17</v>
      </c>
      <c r="D8496" t="s">
        <v>740</v>
      </c>
      <c r="E8496" t="s">
        <v>725</v>
      </c>
      <c r="F8496" t="s">
        <v>20</v>
      </c>
      <c r="G8496" t="s">
        <v>741</v>
      </c>
      <c r="H8496">
        <v>3675</v>
      </c>
      <c r="I8496" s="1">
        <v>-0.75570185000000001</v>
      </c>
      <c r="J8496" s="1">
        <v>-78.475212999999997</v>
      </c>
      <c r="K8496" t="s">
        <v>21</v>
      </c>
      <c r="L8496" t="s">
        <v>22</v>
      </c>
      <c r="M8496" t="s">
        <v>122</v>
      </c>
      <c r="N8496" t="s">
        <v>123</v>
      </c>
      <c r="O8496">
        <v>130</v>
      </c>
      <c r="P8496" t="s">
        <v>88</v>
      </c>
      <c r="Q8496" t="s">
        <v>88</v>
      </c>
      <c r="R8496" t="s">
        <v>26</v>
      </c>
      <c r="T8496">
        <v>2022</v>
      </c>
      <c r="U8496" t="str">
        <f t="shared" si="265"/>
        <v>1613 A1_035SEL_29.1</v>
      </c>
    </row>
    <row r="8497" spans="1:21" x14ac:dyDescent="0.3">
      <c r="A8497" t="str">
        <f t="shared" si="264"/>
        <v>29.2,Ecuador,1613 A1,SAN_ELIAS,Cotopaxi,035SEL,3675,-0.75570185,-78.475213,Pinaceae,Pinus,radiata,Pinus radiata,130,15.1,15.1, ,,2022</v>
      </c>
      <c r="B8497" t="s">
        <v>316</v>
      </c>
      <c r="C8497" t="s">
        <v>17</v>
      </c>
      <c r="D8497" t="s">
        <v>740</v>
      </c>
      <c r="E8497" t="s">
        <v>725</v>
      </c>
      <c r="F8497" t="s">
        <v>20</v>
      </c>
      <c r="G8497" t="s">
        <v>741</v>
      </c>
      <c r="H8497">
        <v>3675</v>
      </c>
      <c r="I8497" s="1">
        <v>-0.75570185000000001</v>
      </c>
      <c r="J8497" s="1">
        <v>-78.475212999999997</v>
      </c>
      <c r="K8497" t="s">
        <v>21</v>
      </c>
      <c r="L8497" t="s">
        <v>22</v>
      </c>
      <c r="M8497" t="s">
        <v>122</v>
      </c>
      <c r="N8497" t="s">
        <v>123</v>
      </c>
      <c r="O8497">
        <v>130</v>
      </c>
      <c r="P8497" t="s">
        <v>322</v>
      </c>
      <c r="Q8497" t="s">
        <v>322</v>
      </c>
      <c r="R8497" t="s">
        <v>26</v>
      </c>
      <c r="T8497">
        <v>2022</v>
      </c>
      <c r="U8497" t="str">
        <f t="shared" si="265"/>
        <v>1613 A1_035SEL_29.2</v>
      </c>
    </row>
    <row r="8498" spans="1:21" x14ac:dyDescent="0.3">
      <c r="A8498" t="str">
        <f t="shared" si="264"/>
        <v>30.1,Ecuador,1613 A1,SAN_ELIAS,Cotopaxi,035SEL,3675,-0.75570185,-78.475213,Pinaceae,Pinus,radiata,Pinus radiata,130,17.7,17.7, ,,2022</v>
      </c>
      <c r="B8498" t="s">
        <v>370</v>
      </c>
      <c r="C8498" t="s">
        <v>17</v>
      </c>
      <c r="D8498" t="s">
        <v>740</v>
      </c>
      <c r="E8498" t="s">
        <v>725</v>
      </c>
      <c r="F8498" t="s">
        <v>20</v>
      </c>
      <c r="G8498" t="s">
        <v>741</v>
      </c>
      <c r="H8498">
        <v>3675</v>
      </c>
      <c r="I8498" s="1">
        <v>-0.75570185000000001</v>
      </c>
      <c r="J8498" s="1">
        <v>-78.475212999999997</v>
      </c>
      <c r="K8498" t="s">
        <v>21</v>
      </c>
      <c r="L8498" t="s">
        <v>22</v>
      </c>
      <c r="M8498" t="s">
        <v>122</v>
      </c>
      <c r="N8498" t="s">
        <v>123</v>
      </c>
      <c r="O8498">
        <v>130</v>
      </c>
      <c r="P8498" t="s">
        <v>116</v>
      </c>
      <c r="Q8498" t="s">
        <v>116</v>
      </c>
      <c r="R8498" t="s">
        <v>26</v>
      </c>
      <c r="T8498">
        <v>2022</v>
      </c>
      <c r="U8498" t="str">
        <f t="shared" si="265"/>
        <v>1613 A1_035SEL_30.1</v>
      </c>
    </row>
    <row r="8499" spans="1:21" x14ac:dyDescent="0.3">
      <c r="A8499" t="str">
        <f t="shared" si="264"/>
        <v>30.2,Ecuador,1613 A1,SAN_ELIAS,Cotopaxi,035SEL,3675,-0.75570185,-78.475213,Pinaceae,Pinus,radiata,Pinus radiata,130,15.5,15.5, ,,2022</v>
      </c>
      <c r="B8499" t="s">
        <v>427</v>
      </c>
      <c r="C8499" t="s">
        <v>17</v>
      </c>
      <c r="D8499" t="s">
        <v>740</v>
      </c>
      <c r="E8499" t="s">
        <v>725</v>
      </c>
      <c r="F8499" t="s">
        <v>20</v>
      </c>
      <c r="G8499" t="s">
        <v>741</v>
      </c>
      <c r="H8499">
        <v>3675</v>
      </c>
      <c r="I8499" s="1">
        <v>-0.75570185000000001</v>
      </c>
      <c r="J8499" s="1">
        <v>-78.475212999999997</v>
      </c>
      <c r="K8499" t="s">
        <v>21</v>
      </c>
      <c r="L8499" t="s">
        <v>22</v>
      </c>
      <c r="M8499" t="s">
        <v>122</v>
      </c>
      <c r="N8499" t="s">
        <v>123</v>
      </c>
      <c r="O8499">
        <v>130</v>
      </c>
      <c r="P8499" t="s">
        <v>147</v>
      </c>
      <c r="Q8499" t="s">
        <v>147</v>
      </c>
      <c r="R8499" t="s">
        <v>26</v>
      </c>
      <c r="T8499">
        <v>2022</v>
      </c>
      <c r="U8499" t="str">
        <f t="shared" si="265"/>
        <v>1613 A1_035SEL_30.2</v>
      </c>
    </row>
    <row r="8500" spans="1:21" x14ac:dyDescent="0.3">
      <c r="A8500" t="str">
        <f t="shared" si="264"/>
        <v>31,Ecuador,1613 A1,SAN_ELIAS,Cotopaxi,035SEL,3675,-0.75570185,-78.475213,Pinaceae,Pinus,radiata,Pinus radiata,130,20,20, ,,2022</v>
      </c>
      <c r="B8500">
        <v>31</v>
      </c>
      <c r="C8500" t="s">
        <v>17</v>
      </c>
      <c r="D8500" t="s">
        <v>740</v>
      </c>
      <c r="E8500" t="s">
        <v>725</v>
      </c>
      <c r="F8500" t="s">
        <v>20</v>
      </c>
      <c r="G8500" t="s">
        <v>741</v>
      </c>
      <c r="H8500">
        <v>3675</v>
      </c>
      <c r="I8500" s="1">
        <v>-0.75570185000000001</v>
      </c>
      <c r="J8500" s="1">
        <v>-78.475212999999997</v>
      </c>
      <c r="K8500" t="s">
        <v>21</v>
      </c>
      <c r="L8500" t="s">
        <v>22</v>
      </c>
      <c r="M8500" t="s">
        <v>122</v>
      </c>
      <c r="N8500" t="s">
        <v>123</v>
      </c>
      <c r="O8500">
        <v>130</v>
      </c>
      <c r="P8500">
        <v>20</v>
      </c>
      <c r="Q8500">
        <v>20</v>
      </c>
      <c r="R8500" t="s">
        <v>26</v>
      </c>
      <c r="T8500">
        <v>2022</v>
      </c>
      <c r="U8500" t="str">
        <f t="shared" si="265"/>
        <v>1613 A1_035SEL_31</v>
      </c>
    </row>
    <row r="8501" spans="1:21" x14ac:dyDescent="0.3">
      <c r="A8501" t="str">
        <f t="shared" si="264"/>
        <v>32,Ecuador,1613 A1,SAN_ELIAS,Cotopaxi,035SEL,3675,-0.75570185,-78.475213,Pinaceae,Pinus,radiata,Pinus radiata,130,15.9,15.9,17.5,,2022</v>
      </c>
      <c r="B8501">
        <v>32</v>
      </c>
      <c r="C8501" t="s">
        <v>17</v>
      </c>
      <c r="D8501" t="s">
        <v>740</v>
      </c>
      <c r="E8501" t="s">
        <v>725</v>
      </c>
      <c r="F8501" t="s">
        <v>20</v>
      </c>
      <c r="G8501" t="s">
        <v>741</v>
      </c>
      <c r="H8501">
        <v>3675</v>
      </c>
      <c r="I8501" s="1">
        <v>-0.75570185000000001</v>
      </c>
      <c r="J8501" s="1">
        <v>-78.475212999999997</v>
      </c>
      <c r="K8501" t="s">
        <v>21</v>
      </c>
      <c r="L8501" t="s">
        <v>22</v>
      </c>
      <c r="M8501" t="s">
        <v>122</v>
      </c>
      <c r="N8501" t="s">
        <v>123</v>
      </c>
      <c r="O8501">
        <v>130</v>
      </c>
      <c r="P8501" t="s">
        <v>461</v>
      </c>
      <c r="Q8501" t="s">
        <v>461</v>
      </c>
      <c r="R8501" t="s">
        <v>111</v>
      </c>
      <c r="T8501">
        <v>2022</v>
      </c>
      <c r="U8501" t="str">
        <f t="shared" si="265"/>
        <v>1613 A1_035SEL_32</v>
      </c>
    </row>
    <row r="8502" spans="1:21" x14ac:dyDescent="0.3">
      <c r="A8502" t="str">
        <f t="shared" si="264"/>
        <v>33,Ecuador,1613 A1,SAN_ELIAS,Cotopaxi,035SEL,3675,-0.75570185,-78.475213,Pinaceae,Pinus,radiata,Pinus radiata,130,23.8,23.8, ,,2022</v>
      </c>
      <c r="B8502">
        <v>33</v>
      </c>
      <c r="C8502" t="s">
        <v>17</v>
      </c>
      <c r="D8502" t="s">
        <v>740</v>
      </c>
      <c r="E8502" t="s">
        <v>725</v>
      </c>
      <c r="F8502" t="s">
        <v>20</v>
      </c>
      <c r="G8502" t="s">
        <v>741</v>
      </c>
      <c r="H8502">
        <v>3675</v>
      </c>
      <c r="I8502" s="1">
        <v>-0.75570185000000001</v>
      </c>
      <c r="J8502" s="1">
        <v>-78.475212999999997</v>
      </c>
      <c r="K8502" t="s">
        <v>21</v>
      </c>
      <c r="L8502" t="s">
        <v>22</v>
      </c>
      <c r="M8502" t="s">
        <v>122</v>
      </c>
      <c r="N8502" t="s">
        <v>123</v>
      </c>
      <c r="O8502">
        <v>130</v>
      </c>
      <c r="P8502" t="s">
        <v>137</v>
      </c>
      <c r="Q8502" t="s">
        <v>137</v>
      </c>
      <c r="R8502" t="s">
        <v>26</v>
      </c>
      <c r="T8502">
        <v>2022</v>
      </c>
      <c r="U8502" t="str">
        <f t="shared" si="265"/>
        <v>1613 A1_035SEL_33</v>
      </c>
    </row>
    <row r="8503" spans="1:21" x14ac:dyDescent="0.3">
      <c r="A8503" t="str">
        <f t="shared" si="264"/>
        <v>34,Ecuador,1613 A1,SAN_ELIAS,Cotopaxi,035SEL,3675,-0.75570185,-78.475213,Pinaceae,Pinus,radiata,Pinus radiata,130,14.2,14.2, ,,2022</v>
      </c>
      <c r="B8503">
        <v>34</v>
      </c>
      <c r="C8503" t="s">
        <v>17</v>
      </c>
      <c r="D8503" t="s">
        <v>740</v>
      </c>
      <c r="E8503" t="s">
        <v>725</v>
      </c>
      <c r="F8503" t="s">
        <v>20</v>
      </c>
      <c r="G8503" t="s">
        <v>741</v>
      </c>
      <c r="H8503">
        <v>3675</v>
      </c>
      <c r="I8503" s="1">
        <v>-0.75570185000000001</v>
      </c>
      <c r="J8503" s="1">
        <v>-78.475212999999997</v>
      </c>
      <c r="K8503" t="s">
        <v>21</v>
      </c>
      <c r="L8503" t="s">
        <v>22</v>
      </c>
      <c r="M8503" t="s">
        <v>122</v>
      </c>
      <c r="N8503" t="s">
        <v>123</v>
      </c>
      <c r="O8503">
        <v>130</v>
      </c>
      <c r="P8503" t="s">
        <v>254</v>
      </c>
      <c r="Q8503" t="s">
        <v>254</v>
      </c>
      <c r="R8503" t="s">
        <v>26</v>
      </c>
      <c r="T8503">
        <v>2022</v>
      </c>
      <c r="U8503" t="str">
        <f t="shared" si="265"/>
        <v>1613 A1_035SEL_34</v>
      </c>
    </row>
    <row r="8504" spans="1:21" x14ac:dyDescent="0.3">
      <c r="A8504" t="str">
        <f t="shared" si="264"/>
        <v>35,Ecuador,1613 A1,SAN_ELIAS,Cotopaxi,035SEL,3675,-0.75570185,-78.475213,Pinaceae,Pinus,radiata,Pinus radiata,140,20,20,17,,2022</v>
      </c>
      <c r="B8504">
        <v>35</v>
      </c>
      <c r="C8504" t="s">
        <v>17</v>
      </c>
      <c r="D8504" t="s">
        <v>740</v>
      </c>
      <c r="E8504" t="s">
        <v>725</v>
      </c>
      <c r="F8504" t="s">
        <v>20</v>
      </c>
      <c r="G8504" t="s">
        <v>741</v>
      </c>
      <c r="H8504">
        <v>3675</v>
      </c>
      <c r="I8504" s="1">
        <v>-0.75570185000000001</v>
      </c>
      <c r="J8504" s="1">
        <v>-78.475212999999997</v>
      </c>
      <c r="K8504" t="s">
        <v>21</v>
      </c>
      <c r="L8504" t="s">
        <v>22</v>
      </c>
      <c r="M8504" t="s">
        <v>122</v>
      </c>
      <c r="N8504" t="s">
        <v>123</v>
      </c>
      <c r="O8504">
        <v>140</v>
      </c>
      <c r="P8504">
        <v>20</v>
      </c>
      <c r="Q8504">
        <v>20</v>
      </c>
      <c r="R8504">
        <v>17</v>
      </c>
      <c r="T8504">
        <v>2022</v>
      </c>
      <c r="U8504" t="str">
        <f t="shared" si="265"/>
        <v>1613 A1_035SEL_35</v>
      </c>
    </row>
    <row r="8505" spans="1:21" x14ac:dyDescent="0.3">
      <c r="A8505" t="str">
        <f t="shared" si="264"/>
        <v>36,Ecuador,1613 A1,SAN_ELIAS,Cotopaxi,035SEL,3675,-0.75570185,-78.475213,Pinaceae,Pinus,radiata,Pinus radiata,130,25.4,25.4,18,,2022</v>
      </c>
      <c r="B8505">
        <v>36</v>
      </c>
      <c r="C8505" t="s">
        <v>17</v>
      </c>
      <c r="D8505" t="s">
        <v>740</v>
      </c>
      <c r="E8505" t="s">
        <v>725</v>
      </c>
      <c r="F8505" t="s">
        <v>20</v>
      </c>
      <c r="G8505" t="s">
        <v>741</v>
      </c>
      <c r="H8505">
        <v>3675</v>
      </c>
      <c r="I8505" s="1">
        <v>-0.75570185000000001</v>
      </c>
      <c r="J8505" s="1">
        <v>-78.475212999999997</v>
      </c>
      <c r="K8505" t="s">
        <v>21</v>
      </c>
      <c r="L8505" t="s">
        <v>22</v>
      </c>
      <c r="M8505" t="s">
        <v>122</v>
      </c>
      <c r="N8505" t="s">
        <v>123</v>
      </c>
      <c r="O8505">
        <v>130</v>
      </c>
      <c r="P8505" t="s">
        <v>75</v>
      </c>
      <c r="Q8505" t="s">
        <v>75</v>
      </c>
      <c r="R8505">
        <v>18</v>
      </c>
      <c r="T8505">
        <v>2022</v>
      </c>
      <c r="U8505" t="str">
        <f t="shared" si="265"/>
        <v>1613 A1_035SEL_36</v>
      </c>
    </row>
    <row r="8506" spans="1:21" x14ac:dyDescent="0.3">
      <c r="A8506" t="str">
        <f t="shared" si="264"/>
        <v>37,Ecuador,1613 A1,SAN_ELIAS,Cotopaxi,035SEL,3675,-0.75570185,-78.475213,Pinaceae,Pinus,radiata,Pinus radiata,130,8,8, ,,2022</v>
      </c>
      <c r="B8506">
        <v>37</v>
      </c>
      <c r="C8506" t="s">
        <v>17</v>
      </c>
      <c r="D8506" t="s">
        <v>740</v>
      </c>
      <c r="E8506" t="s">
        <v>725</v>
      </c>
      <c r="F8506" t="s">
        <v>20</v>
      </c>
      <c r="G8506" t="s">
        <v>741</v>
      </c>
      <c r="H8506">
        <v>3675</v>
      </c>
      <c r="I8506" s="1">
        <v>-0.75570185000000001</v>
      </c>
      <c r="J8506" s="1">
        <v>-78.475212999999997</v>
      </c>
      <c r="K8506" t="s">
        <v>21</v>
      </c>
      <c r="L8506" t="s">
        <v>22</v>
      </c>
      <c r="M8506" t="s">
        <v>122</v>
      </c>
      <c r="N8506" t="s">
        <v>123</v>
      </c>
      <c r="O8506">
        <v>130</v>
      </c>
      <c r="P8506">
        <v>8</v>
      </c>
      <c r="Q8506">
        <v>8</v>
      </c>
      <c r="R8506" t="s">
        <v>26</v>
      </c>
      <c r="T8506">
        <v>2022</v>
      </c>
      <c r="U8506" t="str">
        <f t="shared" si="265"/>
        <v>1613 A1_035SEL_37</v>
      </c>
    </row>
    <row r="8507" spans="1:21" x14ac:dyDescent="0.3">
      <c r="A8507" t="str">
        <f t="shared" si="264"/>
        <v>38,Ecuador,1613 A1,SAN_ELIAS,Cotopaxi,035SEL,3675,-0.75570185,-78.475213,Pinaceae,Pinus,radiata,Pinus radiata,130,17.4,17.4, ,,2022</v>
      </c>
      <c r="B8507">
        <v>38</v>
      </c>
      <c r="C8507" t="s">
        <v>17</v>
      </c>
      <c r="D8507" t="s">
        <v>740</v>
      </c>
      <c r="E8507" t="s">
        <v>725</v>
      </c>
      <c r="F8507" t="s">
        <v>20</v>
      </c>
      <c r="G8507" t="s">
        <v>741</v>
      </c>
      <c r="H8507">
        <v>3675</v>
      </c>
      <c r="I8507" s="1">
        <v>-0.75570185000000001</v>
      </c>
      <c r="J8507" s="1">
        <v>-78.475212999999997</v>
      </c>
      <c r="K8507" t="s">
        <v>21</v>
      </c>
      <c r="L8507" t="s">
        <v>22</v>
      </c>
      <c r="M8507" t="s">
        <v>122</v>
      </c>
      <c r="N8507" t="s">
        <v>123</v>
      </c>
      <c r="O8507">
        <v>130</v>
      </c>
      <c r="P8507" t="s">
        <v>110</v>
      </c>
      <c r="Q8507" t="s">
        <v>110</v>
      </c>
      <c r="R8507" t="s">
        <v>26</v>
      </c>
      <c r="T8507">
        <v>2022</v>
      </c>
      <c r="U8507" t="str">
        <f t="shared" si="265"/>
        <v>1613 A1_035SEL_38</v>
      </c>
    </row>
    <row r="8508" spans="1:21" x14ac:dyDescent="0.3">
      <c r="A8508" t="str">
        <f t="shared" si="264"/>
        <v>39,Ecuador,1613 A1,SAN_ELIAS,Cotopaxi,035SEL,3675,-0.75570185,-78.475213,Pinaceae,Pinus,radiata,Pinus radiata,130,23.4,23.4, ,,2022</v>
      </c>
      <c r="B8508">
        <v>39</v>
      </c>
      <c r="C8508" t="s">
        <v>17</v>
      </c>
      <c r="D8508" t="s">
        <v>740</v>
      </c>
      <c r="E8508" t="s">
        <v>725</v>
      </c>
      <c r="F8508" t="s">
        <v>20</v>
      </c>
      <c r="G8508" t="s">
        <v>741</v>
      </c>
      <c r="H8508">
        <v>3675</v>
      </c>
      <c r="I8508" s="1">
        <v>-0.75570185000000001</v>
      </c>
      <c r="J8508" s="1">
        <v>-78.475212999999997</v>
      </c>
      <c r="K8508" t="s">
        <v>21</v>
      </c>
      <c r="L8508" t="s">
        <v>22</v>
      </c>
      <c r="M8508" t="s">
        <v>122</v>
      </c>
      <c r="N8508" t="s">
        <v>123</v>
      </c>
      <c r="O8508">
        <v>130</v>
      </c>
      <c r="P8508" t="s">
        <v>52</v>
      </c>
      <c r="Q8508" t="s">
        <v>52</v>
      </c>
      <c r="R8508" t="s">
        <v>26</v>
      </c>
      <c r="T8508">
        <v>2022</v>
      </c>
      <c r="U8508" t="str">
        <f t="shared" si="265"/>
        <v>1613 A1_035SEL_39</v>
      </c>
    </row>
    <row r="8509" spans="1:21" x14ac:dyDescent="0.3">
      <c r="A8509" t="str">
        <f t="shared" si="264"/>
        <v>40,Ecuador,1613 A1,SAN_ELIAS,Cotopaxi,035SEL,3675,-0.75570185,-78.475213,Pinaceae,Pinus,radiata,Pinus radiata,130,21,21, ,,2022</v>
      </c>
      <c r="B8509">
        <v>40</v>
      </c>
      <c r="C8509" t="s">
        <v>17</v>
      </c>
      <c r="D8509" t="s">
        <v>740</v>
      </c>
      <c r="E8509" t="s">
        <v>725</v>
      </c>
      <c r="F8509" t="s">
        <v>20</v>
      </c>
      <c r="G8509" t="s">
        <v>741</v>
      </c>
      <c r="H8509">
        <v>3675</v>
      </c>
      <c r="I8509" s="1">
        <v>-0.75570185000000001</v>
      </c>
      <c r="J8509" s="1">
        <v>-78.475212999999997</v>
      </c>
      <c r="K8509" t="s">
        <v>21</v>
      </c>
      <c r="L8509" t="s">
        <v>22</v>
      </c>
      <c r="M8509" t="s">
        <v>122</v>
      </c>
      <c r="N8509" t="s">
        <v>123</v>
      </c>
      <c r="O8509">
        <v>130</v>
      </c>
      <c r="P8509">
        <v>21</v>
      </c>
      <c r="Q8509">
        <v>21</v>
      </c>
      <c r="R8509" t="s">
        <v>26</v>
      </c>
      <c r="T8509">
        <v>2022</v>
      </c>
      <c r="U8509" t="str">
        <f t="shared" si="265"/>
        <v>1613 A1_035SEL_40</v>
      </c>
    </row>
    <row r="8510" spans="1:21" x14ac:dyDescent="0.3">
      <c r="A8510" t="str">
        <f t="shared" si="264"/>
        <v>41,Ecuador,1613 A1,SAN_ELIAS,Cotopaxi,035SEL,3675,-0.75570185,-78.475213,Pinaceae,Pinus,radiata,Pinus radiata,130,13.2,13.2,15,,2022</v>
      </c>
      <c r="B8510">
        <v>41</v>
      </c>
      <c r="C8510" t="s">
        <v>17</v>
      </c>
      <c r="D8510" t="s">
        <v>740</v>
      </c>
      <c r="E8510" t="s">
        <v>725</v>
      </c>
      <c r="F8510" t="s">
        <v>20</v>
      </c>
      <c r="G8510" t="s">
        <v>741</v>
      </c>
      <c r="H8510">
        <v>3675</v>
      </c>
      <c r="I8510" s="1">
        <v>-0.75570185000000001</v>
      </c>
      <c r="J8510" s="1">
        <v>-78.475212999999997</v>
      </c>
      <c r="K8510" t="s">
        <v>21</v>
      </c>
      <c r="L8510" t="s">
        <v>22</v>
      </c>
      <c r="M8510" t="s">
        <v>122</v>
      </c>
      <c r="N8510" t="s">
        <v>123</v>
      </c>
      <c r="O8510">
        <v>130</v>
      </c>
      <c r="P8510" t="s">
        <v>155</v>
      </c>
      <c r="Q8510" t="s">
        <v>155</v>
      </c>
      <c r="R8510">
        <v>15</v>
      </c>
      <c r="T8510">
        <v>2022</v>
      </c>
      <c r="U8510" t="str">
        <f t="shared" si="265"/>
        <v>1613 A1_035SEL_41</v>
      </c>
    </row>
    <row r="8511" spans="1:21" x14ac:dyDescent="0.3">
      <c r="A8511" t="str">
        <f t="shared" si="264"/>
        <v>42,Ecuador,1613 A1,SAN_ELIAS,Cotopaxi,035SEL,3675,-0.75570185,-78.475213,Pinaceae,Pinus,radiata,Pinus radiata,130,22.6,22.6,18,,2022</v>
      </c>
      <c r="B8511">
        <v>42</v>
      </c>
      <c r="C8511" t="s">
        <v>17</v>
      </c>
      <c r="D8511" t="s">
        <v>740</v>
      </c>
      <c r="E8511" t="s">
        <v>725</v>
      </c>
      <c r="F8511" t="s">
        <v>20</v>
      </c>
      <c r="G8511" t="s">
        <v>741</v>
      </c>
      <c r="H8511">
        <v>3675</v>
      </c>
      <c r="I8511" s="1">
        <v>-0.75570185000000001</v>
      </c>
      <c r="J8511" s="1">
        <v>-78.475212999999997</v>
      </c>
      <c r="K8511" t="s">
        <v>21</v>
      </c>
      <c r="L8511" t="s">
        <v>22</v>
      </c>
      <c r="M8511" t="s">
        <v>122</v>
      </c>
      <c r="N8511" t="s">
        <v>123</v>
      </c>
      <c r="O8511">
        <v>130</v>
      </c>
      <c r="P8511" t="s">
        <v>199</v>
      </c>
      <c r="Q8511" t="s">
        <v>199</v>
      </c>
      <c r="R8511">
        <v>18</v>
      </c>
      <c r="T8511">
        <v>2022</v>
      </c>
      <c r="U8511" t="str">
        <f t="shared" si="265"/>
        <v>1613 A1_035SEL_42</v>
      </c>
    </row>
    <row r="8512" spans="1:21" x14ac:dyDescent="0.3">
      <c r="A8512" t="str">
        <f t="shared" si="264"/>
        <v>43,Ecuador,1613 A1,SAN_ELIAS,Cotopaxi,035SEL,3675,-0.75570185,-78.475213,Pinaceae,Pinus,radiata,Pinus radiata,130,15.5,15.5, ,,2022</v>
      </c>
      <c r="B8512">
        <v>43</v>
      </c>
      <c r="C8512" t="s">
        <v>17</v>
      </c>
      <c r="D8512" t="s">
        <v>740</v>
      </c>
      <c r="E8512" t="s">
        <v>725</v>
      </c>
      <c r="F8512" t="s">
        <v>20</v>
      </c>
      <c r="G8512" t="s">
        <v>741</v>
      </c>
      <c r="H8512">
        <v>3675</v>
      </c>
      <c r="I8512" s="1">
        <v>-0.75570185000000001</v>
      </c>
      <c r="J8512" s="1">
        <v>-78.475212999999997</v>
      </c>
      <c r="K8512" t="s">
        <v>21</v>
      </c>
      <c r="L8512" t="s">
        <v>22</v>
      </c>
      <c r="M8512" t="s">
        <v>122</v>
      </c>
      <c r="N8512" t="s">
        <v>123</v>
      </c>
      <c r="O8512">
        <v>130</v>
      </c>
      <c r="P8512" t="s">
        <v>147</v>
      </c>
      <c r="Q8512" t="s">
        <v>147</v>
      </c>
      <c r="R8512" t="s">
        <v>26</v>
      </c>
      <c r="T8512">
        <v>2022</v>
      </c>
      <c r="U8512" t="str">
        <f t="shared" si="265"/>
        <v>1613 A1_035SEL_43</v>
      </c>
    </row>
    <row r="8513" spans="1:21" x14ac:dyDescent="0.3">
      <c r="A8513" t="str">
        <f t="shared" si="264"/>
        <v>44,Ecuador,1613 A1,SAN_ELIAS,Cotopaxi,035SEL,3675,-0.75570185,-78.475213,Pinaceae,Pinus,radiata,Pinus radiata,130,19.8,19.8, ,,2022</v>
      </c>
      <c r="B8513">
        <v>44</v>
      </c>
      <c r="C8513" t="s">
        <v>17</v>
      </c>
      <c r="D8513" t="s">
        <v>740</v>
      </c>
      <c r="E8513" t="s">
        <v>725</v>
      </c>
      <c r="F8513" t="s">
        <v>20</v>
      </c>
      <c r="G8513" t="s">
        <v>741</v>
      </c>
      <c r="H8513">
        <v>3675</v>
      </c>
      <c r="I8513" s="1">
        <v>-0.75570185000000001</v>
      </c>
      <c r="J8513" s="1">
        <v>-78.475212999999997</v>
      </c>
      <c r="K8513" t="s">
        <v>21</v>
      </c>
      <c r="L8513" t="s">
        <v>22</v>
      </c>
      <c r="M8513" t="s">
        <v>122</v>
      </c>
      <c r="N8513" t="s">
        <v>123</v>
      </c>
      <c r="O8513">
        <v>130</v>
      </c>
      <c r="P8513" t="s">
        <v>65</v>
      </c>
      <c r="Q8513" t="s">
        <v>65</v>
      </c>
      <c r="R8513" t="s">
        <v>26</v>
      </c>
      <c r="T8513">
        <v>2022</v>
      </c>
      <c r="U8513" t="str">
        <f t="shared" si="265"/>
        <v>1613 A1_035SEL_44</v>
      </c>
    </row>
    <row r="8514" spans="1:21" x14ac:dyDescent="0.3">
      <c r="A8514" t="str">
        <f t="shared" ref="A8514:A8577" si="266">CONCATENATE(B8514,",",C8514,",",D8514,",",E8514,",",F8514,",",G8514,",",H8514,",",I8514,",",J8514,",",K8514,",",L8514,",",M8514,",",N8514,",",O8514,",",P8514,",",Q8514,",",R8514,",",S8514,",",T8514)</f>
        <v>45,Ecuador,1613 A1,SAN_ELIAS,Cotopaxi,035SEL,3675,-0.75570185,-78.475213,Pinaceae,Pinus,radiata,Pinus radiata,130,21,21, ,,2022</v>
      </c>
      <c r="B8514">
        <v>45</v>
      </c>
      <c r="C8514" t="s">
        <v>17</v>
      </c>
      <c r="D8514" t="s">
        <v>740</v>
      </c>
      <c r="E8514" t="s">
        <v>725</v>
      </c>
      <c r="F8514" t="s">
        <v>20</v>
      </c>
      <c r="G8514" t="s">
        <v>741</v>
      </c>
      <c r="H8514">
        <v>3675</v>
      </c>
      <c r="I8514" s="1">
        <v>-0.75570185000000001</v>
      </c>
      <c r="J8514" s="1">
        <v>-78.475212999999997</v>
      </c>
      <c r="K8514" t="s">
        <v>21</v>
      </c>
      <c r="L8514" t="s">
        <v>22</v>
      </c>
      <c r="M8514" t="s">
        <v>122</v>
      </c>
      <c r="N8514" t="s">
        <v>123</v>
      </c>
      <c r="O8514">
        <v>130</v>
      </c>
      <c r="P8514">
        <v>21</v>
      </c>
      <c r="Q8514">
        <v>21</v>
      </c>
      <c r="R8514" t="s">
        <v>26</v>
      </c>
      <c r="T8514">
        <v>2022</v>
      </c>
      <c r="U8514" t="str">
        <f t="shared" si="265"/>
        <v>1613 A1_035SEL_45</v>
      </c>
    </row>
    <row r="8515" spans="1:21" x14ac:dyDescent="0.3">
      <c r="A8515" t="str">
        <f t="shared" si="266"/>
        <v>46,Ecuador,1613 A1,SAN_ELIAS,Cotopaxi,035SEL,3675,-0.75570185,-78.475213,Pinaceae,Pinus,radiata,Pinus radiata,130,16.5,16.5, ,,2022</v>
      </c>
      <c r="B8515">
        <v>46</v>
      </c>
      <c r="C8515" t="s">
        <v>17</v>
      </c>
      <c r="D8515" t="s">
        <v>740</v>
      </c>
      <c r="E8515" t="s">
        <v>725</v>
      </c>
      <c r="F8515" t="s">
        <v>20</v>
      </c>
      <c r="G8515" t="s">
        <v>741</v>
      </c>
      <c r="H8515">
        <v>3675</v>
      </c>
      <c r="I8515" s="1">
        <v>-0.75570185000000001</v>
      </c>
      <c r="J8515" s="1">
        <v>-78.475212999999997</v>
      </c>
      <c r="K8515" t="s">
        <v>21</v>
      </c>
      <c r="L8515" t="s">
        <v>22</v>
      </c>
      <c r="M8515" t="s">
        <v>122</v>
      </c>
      <c r="N8515" t="s">
        <v>123</v>
      </c>
      <c r="O8515">
        <v>130</v>
      </c>
      <c r="P8515" t="s">
        <v>39</v>
      </c>
      <c r="Q8515" t="s">
        <v>39</v>
      </c>
      <c r="R8515" t="s">
        <v>26</v>
      </c>
      <c r="T8515">
        <v>2022</v>
      </c>
      <c r="U8515" t="str">
        <f t="shared" ref="U8515:U8578" si="267">D8515&amp;"_"&amp;G8515&amp;"_"&amp;B8515</f>
        <v>1613 A1_035SEL_46</v>
      </c>
    </row>
    <row r="8516" spans="1:21" x14ac:dyDescent="0.3">
      <c r="A8516" t="str">
        <f t="shared" si="266"/>
        <v>47,Ecuador,1613 A1,SAN_ELIAS,Cotopaxi,035SEL,3675,-0.75570185,-78.475213,Pinaceae,Pinus,radiata,Pinus radiata,130,18.7,18.7, ,,2022</v>
      </c>
      <c r="B8516">
        <v>47</v>
      </c>
      <c r="C8516" t="s">
        <v>17</v>
      </c>
      <c r="D8516" t="s">
        <v>740</v>
      </c>
      <c r="E8516" t="s">
        <v>725</v>
      </c>
      <c r="F8516" t="s">
        <v>20</v>
      </c>
      <c r="G8516" t="s">
        <v>741</v>
      </c>
      <c r="H8516">
        <v>3675</v>
      </c>
      <c r="I8516" s="1">
        <v>-0.75570185000000001</v>
      </c>
      <c r="J8516" s="1">
        <v>-78.475212999999997</v>
      </c>
      <c r="K8516" t="s">
        <v>21</v>
      </c>
      <c r="L8516" t="s">
        <v>22</v>
      </c>
      <c r="M8516" t="s">
        <v>122</v>
      </c>
      <c r="N8516" t="s">
        <v>123</v>
      </c>
      <c r="O8516">
        <v>130</v>
      </c>
      <c r="P8516" t="s">
        <v>53</v>
      </c>
      <c r="Q8516" t="s">
        <v>53</v>
      </c>
      <c r="R8516" t="s">
        <v>26</v>
      </c>
      <c r="T8516">
        <v>2022</v>
      </c>
      <c r="U8516" t="str">
        <f t="shared" si="267"/>
        <v>1613 A1_035SEL_47</v>
      </c>
    </row>
    <row r="8517" spans="1:21" x14ac:dyDescent="0.3">
      <c r="A8517" t="str">
        <f t="shared" si="266"/>
        <v>48,Ecuador,1613 A1,SAN_ELIAS,Cotopaxi,035SEL,3675,-0.75570185,-78.475213,Pinaceae,Pinus,radiata,Pinus radiata,130,6.9,6.9, ,,2022</v>
      </c>
      <c r="B8517">
        <v>48</v>
      </c>
      <c r="C8517" t="s">
        <v>17</v>
      </c>
      <c r="D8517" t="s">
        <v>740</v>
      </c>
      <c r="E8517" t="s">
        <v>725</v>
      </c>
      <c r="F8517" t="s">
        <v>20</v>
      </c>
      <c r="G8517" t="s">
        <v>741</v>
      </c>
      <c r="H8517">
        <v>3675</v>
      </c>
      <c r="I8517" s="1">
        <v>-0.75570185000000001</v>
      </c>
      <c r="J8517" s="1">
        <v>-78.475212999999997</v>
      </c>
      <c r="K8517" t="s">
        <v>21</v>
      </c>
      <c r="L8517" t="s">
        <v>22</v>
      </c>
      <c r="M8517" t="s">
        <v>122</v>
      </c>
      <c r="N8517" t="s">
        <v>123</v>
      </c>
      <c r="O8517">
        <v>130</v>
      </c>
      <c r="P8517" t="s">
        <v>178</v>
      </c>
      <c r="Q8517" t="s">
        <v>178</v>
      </c>
      <c r="R8517" t="s">
        <v>26</v>
      </c>
      <c r="T8517">
        <v>2022</v>
      </c>
      <c r="U8517" t="str">
        <f t="shared" si="267"/>
        <v>1613 A1_035SEL_48</v>
      </c>
    </row>
    <row r="8518" spans="1:21" x14ac:dyDescent="0.3">
      <c r="A8518" t="str">
        <f t="shared" si="266"/>
        <v>49,Ecuador,1613 A1,SAN_ELIAS,Cotopaxi,035SEL,3675,-0.75570185,-78.475213,Pinaceae,Pinus,radiata,Pinus radiata,130,26.7,26.7, ,,2022</v>
      </c>
      <c r="B8518">
        <v>49</v>
      </c>
      <c r="C8518" t="s">
        <v>17</v>
      </c>
      <c r="D8518" t="s">
        <v>740</v>
      </c>
      <c r="E8518" t="s">
        <v>725</v>
      </c>
      <c r="F8518" t="s">
        <v>20</v>
      </c>
      <c r="G8518" t="s">
        <v>741</v>
      </c>
      <c r="H8518">
        <v>3675</v>
      </c>
      <c r="I8518" s="1">
        <v>-0.75570185000000001</v>
      </c>
      <c r="J8518" s="1">
        <v>-78.475212999999997</v>
      </c>
      <c r="K8518" t="s">
        <v>21</v>
      </c>
      <c r="L8518" t="s">
        <v>22</v>
      </c>
      <c r="M8518" t="s">
        <v>122</v>
      </c>
      <c r="N8518" t="s">
        <v>123</v>
      </c>
      <c r="O8518">
        <v>130</v>
      </c>
      <c r="P8518" t="s">
        <v>420</v>
      </c>
      <c r="Q8518" t="s">
        <v>420</v>
      </c>
      <c r="R8518" t="s">
        <v>26</v>
      </c>
      <c r="T8518">
        <v>2022</v>
      </c>
      <c r="U8518" t="str">
        <f t="shared" si="267"/>
        <v>1613 A1_035SEL_49</v>
      </c>
    </row>
    <row r="8519" spans="1:21" x14ac:dyDescent="0.3">
      <c r="A8519" t="str">
        <f t="shared" si="266"/>
        <v>50,Ecuador,1613 A1,SAN_ELIAS,Cotopaxi,035SEL,3675,-0.75570185,-78.475213,Pinaceae,Pinus,radiata,Pinus radiata,130,12.5,12.5, ,,2022</v>
      </c>
      <c r="B8519">
        <v>50</v>
      </c>
      <c r="C8519" t="s">
        <v>17</v>
      </c>
      <c r="D8519" t="s">
        <v>740</v>
      </c>
      <c r="E8519" t="s">
        <v>725</v>
      </c>
      <c r="F8519" t="s">
        <v>20</v>
      </c>
      <c r="G8519" t="s">
        <v>741</v>
      </c>
      <c r="H8519">
        <v>3675</v>
      </c>
      <c r="I8519" s="1">
        <v>-0.75570185000000001</v>
      </c>
      <c r="J8519" s="1">
        <v>-78.475212999999997</v>
      </c>
      <c r="K8519" t="s">
        <v>21</v>
      </c>
      <c r="L8519" t="s">
        <v>22</v>
      </c>
      <c r="M8519" t="s">
        <v>122</v>
      </c>
      <c r="N8519" t="s">
        <v>123</v>
      </c>
      <c r="O8519">
        <v>130</v>
      </c>
      <c r="P8519" t="s">
        <v>177</v>
      </c>
      <c r="Q8519" t="s">
        <v>177</v>
      </c>
      <c r="R8519" t="s">
        <v>26</v>
      </c>
      <c r="T8519">
        <v>2022</v>
      </c>
      <c r="U8519" t="str">
        <f t="shared" si="267"/>
        <v>1613 A1_035SEL_50</v>
      </c>
    </row>
    <row r="8520" spans="1:21" x14ac:dyDescent="0.3">
      <c r="A8520" t="str">
        <f t="shared" si="266"/>
        <v>51,Ecuador,1613 A1,SAN_ELIAS,Cotopaxi,035SEL,3675,-0.75570185,-78.475213,Pinaceae,Pinus,radiata,Pinus radiata,130,25.2,25.2, ,,2022</v>
      </c>
      <c r="B8520">
        <v>51</v>
      </c>
      <c r="C8520" t="s">
        <v>17</v>
      </c>
      <c r="D8520" t="s">
        <v>740</v>
      </c>
      <c r="E8520" t="s">
        <v>725</v>
      </c>
      <c r="F8520" t="s">
        <v>20</v>
      </c>
      <c r="G8520" t="s">
        <v>741</v>
      </c>
      <c r="H8520">
        <v>3675</v>
      </c>
      <c r="I8520" s="1">
        <v>-0.75570185000000001</v>
      </c>
      <c r="J8520" s="1">
        <v>-78.475212999999997</v>
      </c>
      <c r="K8520" t="s">
        <v>21</v>
      </c>
      <c r="L8520" t="s">
        <v>22</v>
      </c>
      <c r="M8520" t="s">
        <v>122</v>
      </c>
      <c r="N8520" t="s">
        <v>123</v>
      </c>
      <c r="O8520">
        <v>130</v>
      </c>
      <c r="P8520" t="s">
        <v>124</v>
      </c>
      <c r="Q8520" t="s">
        <v>124</v>
      </c>
      <c r="R8520" t="s">
        <v>26</v>
      </c>
      <c r="T8520">
        <v>2022</v>
      </c>
      <c r="U8520" t="str">
        <f t="shared" si="267"/>
        <v>1613 A1_035SEL_51</v>
      </c>
    </row>
    <row r="8521" spans="1:21" x14ac:dyDescent="0.3">
      <c r="A8521" t="str">
        <f t="shared" si="266"/>
        <v>52,Ecuador,1613 A1,SAN_ELIAS,Cotopaxi,035SEL,3675,-0.75570185,-78.475213,Pinaceae,Pinus,radiata,Pinus radiata,130,24.9,24.9, ,,2022</v>
      </c>
      <c r="B8521">
        <v>52</v>
      </c>
      <c r="C8521" t="s">
        <v>17</v>
      </c>
      <c r="D8521" t="s">
        <v>740</v>
      </c>
      <c r="E8521" t="s">
        <v>725</v>
      </c>
      <c r="F8521" t="s">
        <v>20</v>
      </c>
      <c r="G8521" t="s">
        <v>741</v>
      </c>
      <c r="H8521">
        <v>3675</v>
      </c>
      <c r="I8521" s="1">
        <v>-0.75570185000000001</v>
      </c>
      <c r="J8521" s="1">
        <v>-78.475212999999997</v>
      </c>
      <c r="K8521" t="s">
        <v>21</v>
      </c>
      <c r="L8521" t="s">
        <v>22</v>
      </c>
      <c r="M8521" t="s">
        <v>122</v>
      </c>
      <c r="N8521" t="s">
        <v>123</v>
      </c>
      <c r="O8521">
        <v>130</v>
      </c>
      <c r="P8521" t="s">
        <v>38</v>
      </c>
      <c r="Q8521" t="s">
        <v>38</v>
      </c>
      <c r="R8521" t="s">
        <v>26</v>
      </c>
      <c r="T8521">
        <v>2022</v>
      </c>
      <c r="U8521" t="str">
        <f t="shared" si="267"/>
        <v>1613 A1_035SEL_52</v>
      </c>
    </row>
    <row r="8522" spans="1:21" x14ac:dyDescent="0.3">
      <c r="A8522" t="str">
        <f t="shared" si="266"/>
        <v>53,Ecuador,1613 A1,SAN_ELIAS,Cotopaxi,035SEL,3675,-0.75570185,-78.475213,Pinaceae,Pinus,radiata,Pinus radiata,130,18,18, ,,2022</v>
      </c>
      <c r="B8522">
        <v>53</v>
      </c>
      <c r="C8522" t="s">
        <v>17</v>
      </c>
      <c r="D8522" t="s">
        <v>740</v>
      </c>
      <c r="E8522" t="s">
        <v>725</v>
      </c>
      <c r="F8522" t="s">
        <v>20</v>
      </c>
      <c r="G8522" t="s">
        <v>741</v>
      </c>
      <c r="H8522">
        <v>3675</v>
      </c>
      <c r="I8522" s="1">
        <v>-0.75570185000000001</v>
      </c>
      <c r="J8522" s="1">
        <v>-78.475212999999997</v>
      </c>
      <c r="K8522" t="s">
        <v>21</v>
      </c>
      <c r="L8522" t="s">
        <v>22</v>
      </c>
      <c r="M8522" t="s">
        <v>122</v>
      </c>
      <c r="N8522" t="s">
        <v>123</v>
      </c>
      <c r="O8522">
        <v>130</v>
      </c>
      <c r="P8522">
        <v>18</v>
      </c>
      <c r="Q8522">
        <v>18</v>
      </c>
      <c r="R8522" t="s">
        <v>26</v>
      </c>
      <c r="T8522">
        <v>2022</v>
      </c>
      <c r="U8522" t="str">
        <f t="shared" si="267"/>
        <v>1613 A1_035SEL_53</v>
      </c>
    </row>
    <row r="8523" spans="1:21" x14ac:dyDescent="0.3">
      <c r="A8523" t="str">
        <f t="shared" si="266"/>
        <v>54,Ecuador,1613 A1,SAN_ELIAS,Cotopaxi,035SEL,3675,-0.75570185,-78.475213,Pinaceae,Pinus,radiata,Pinus radiata,130,13,13, ,,2022</v>
      </c>
      <c r="B8523">
        <v>54</v>
      </c>
      <c r="C8523" t="s">
        <v>17</v>
      </c>
      <c r="D8523" t="s">
        <v>740</v>
      </c>
      <c r="E8523" t="s">
        <v>725</v>
      </c>
      <c r="F8523" t="s">
        <v>20</v>
      </c>
      <c r="G8523" t="s">
        <v>741</v>
      </c>
      <c r="H8523">
        <v>3675</v>
      </c>
      <c r="I8523" s="1">
        <v>-0.75570185000000001</v>
      </c>
      <c r="J8523" s="1">
        <v>-78.475212999999997</v>
      </c>
      <c r="K8523" t="s">
        <v>21</v>
      </c>
      <c r="L8523" t="s">
        <v>22</v>
      </c>
      <c r="M8523" t="s">
        <v>122</v>
      </c>
      <c r="N8523" t="s">
        <v>123</v>
      </c>
      <c r="O8523">
        <v>130</v>
      </c>
      <c r="P8523">
        <v>13</v>
      </c>
      <c r="Q8523">
        <v>13</v>
      </c>
      <c r="R8523" t="s">
        <v>26</v>
      </c>
      <c r="T8523">
        <v>2022</v>
      </c>
      <c r="U8523" t="str">
        <f t="shared" si="267"/>
        <v>1613 A1_035SEL_54</v>
      </c>
    </row>
    <row r="8524" spans="1:21" x14ac:dyDescent="0.3">
      <c r="A8524" t="str">
        <f t="shared" si="266"/>
        <v>55,Ecuador,1613 A1,SAN_ELIAS,Cotopaxi,035SEL,3675,-0.75570185,-78.475213,Pinaceae,Pinus,radiata,Pinus radiata,130,18.9,18.9, ,,2022</v>
      </c>
      <c r="B8524">
        <v>55</v>
      </c>
      <c r="C8524" t="s">
        <v>17</v>
      </c>
      <c r="D8524" t="s">
        <v>740</v>
      </c>
      <c r="E8524" t="s">
        <v>725</v>
      </c>
      <c r="F8524" t="s">
        <v>20</v>
      </c>
      <c r="G8524" t="s">
        <v>741</v>
      </c>
      <c r="H8524">
        <v>3675</v>
      </c>
      <c r="I8524" s="1">
        <v>-0.75570185000000001</v>
      </c>
      <c r="J8524" s="1">
        <v>-78.475212999999997</v>
      </c>
      <c r="K8524" t="s">
        <v>21</v>
      </c>
      <c r="L8524" t="s">
        <v>22</v>
      </c>
      <c r="M8524" t="s">
        <v>122</v>
      </c>
      <c r="N8524" t="s">
        <v>123</v>
      </c>
      <c r="O8524">
        <v>130</v>
      </c>
      <c r="P8524" t="s">
        <v>194</v>
      </c>
      <c r="Q8524" t="s">
        <v>194</v>
      </c>
      <c r="R8524" t="s">
        <v>26</v>
      </c>
      <c r="T8524">
        <v>2022</v>
      </c>
      <c r="U8524" t="str">
        <f t="shared" si="267"/>
        <v>1613 A1_035SEL_55</v>
      </c>
    </row>
    <row r="8525" spans="1:21" x14ac:dyDescent="0.3">
      <c r="A8525" t="str">
        <f t="shared" si="266"/>
        <v>56,Ecuador,1613 A1,SAN_ELIAS,Cotopaxi,035SEL,3675,-0.75570185,-78.475213,Pinaceae,Pinus,radiata,Pinus radiata,130,21.7,21.7, ,,2022</v>
      </c>
      <c r="B8525">
        <v>56</v>
      </c>
      <c r="C8525" t="s">
        <v>17</v>
      </c>
      <c r="D8525" t="s">
        <v>740</v>
      </c>
      <c r="E8525" t="s">
        <v>725</v>
      </c>
      <c r="F8525" t="s">
        <v>20</v>
      </c>
      <c r="G8525" t="s">
        <v>741</v>
      </c>
      <c r="H8525">
        <v>3675</v>
      </c>
      <c r="I8525" s="1">
        <v>-0.75570185000000001</v>
      </c>
      <c r="J8525" s="1">
        <v>-78.475212999999997</v>
      </c>
      <c r="K8525" t="s">
        <v>21</v>
      </c>
      <c r="L8525" t="s">
        <v>22</v>
      </c>
      <c r="M8525" t="s">
        <v>122</v>
      </c>
      <c r="N8525" t="s">
        <v>123</v>
      </c>
      <c r="O8525">
        <v>130</v>
      </c>
      <c r="P8525" t="s">
        <v>136</v>
      </c>
      <c r="Q8525" t="s">
        <v>136</v>
      </c>
      <c r="R8525" t="s">
        <v>26</v>
      </c>
      <c r="T8525">
        <v>2022</v>
      </c>
      <c r="U8525" t="str">
        <f t="shared" si="267"/>
        <v>1613 A1_035SEL_56</v>
      </c>
    </row>
    <row r="8526" spans="1:21" x14ac:dyDescent="0.3">
      <c r="A8526" t="str">
        <f t="shared" si="266"/>
        <v>57,Ecuador,1613 A1,SAN_ELIAS,Cotopaxi,035SEL,3675,-0.75570185,-78.475213,Pinaceae,Pinus,radiata,Pinus radiata,130,11.3,11.3,13.25,,2022</v>
      </c>
      <c r="B8526">
        <v>57</v>
      </c>
      <c r="C8526" t="s">
        <v>17</v>
      </c>
      <c r="D8526" t="s">
        <v>740</v>
      </c>
      <c r="E8526" t="s">
        <v>725</v>
      </c>
      <c r="F8526" t="s">
        <v>20</v>
      </c>
      <c r="G8526" t="s">
        <v>741</v>
      </c>
      <c r="H8526">
        <v>3675</v>
      </c>
      <c r="I8526" s="1">
        <v>-0.75570185000000001</v>
      </c>
      <c r="J8526" s="1">
        <v>-78.475212999999997</v>
      </c>
      <c r="K8526" t="s">
        <v>21</v>
      </c>
      <c r="L8526" t="s">
        <v>22</v>
      </c>
      <c r="M8526" t="s">
        <v>122</v>
      </c>
      <c r="N8526" t="s">
        <v>123</v>
      </c>
      <c r="O8526">
        <v>130</v>
      </c>
      <c r="P8526" t="s">
        <v>172</v>
      </c>
      <c r="Q8526" t="s">
        <v>172</v>
      </c>
      <c r="R8526" t="s">
        <v>81</v>
      </c>
      <c r="T8526">
        <v>2022</v>
      </c>
      <c r="U8526" t="str">
        <f t="shared" si="267"/>
        <v>1613 A1_035SEL_57</v>
      </c>
    </row>
    <row r="8527" spans="1:21" x14ac:dyDescent="0.3">
      <c r="A8527" t="str">
        <f t="shared" si="266"/>
        <v>59,Ecuador,1613 A1,SAN_ELIAS,Cotopaxi,035SEL,3675,-0.75570185,-78.475213,Pinaceae,Pinus,radiata,Pinus radiata,130,7.3,7.3, ,,2022</v>
      </c>
      <c r="B8527">
        <v>59</v>
      </c>
      <c r="C8527" t="s">
        <v>17</v>
      </c>
      <c r="D8527" t="s">
        <v>740</v>
      </c>
      <c r="E8527" t="s">
        <v>725</v>
      </c>
      <c r="F8527" t="s">
        <v>20</v>
      </c>
      <c r="G8527" t="s">
        <v>741</v>
      </c>
      <c r="H8527">
        <v>3675</v>
      </c>
      <c r="I8527" s="1">
        <v>-0.75570185000000001</v>
      </c>
      <c r="J8527" s="1">
        <v>-78.475212999999997</v>
      </c>
      <c r="K8527" t="s">
        <v>21</v>
      </c>
      <c r="L8527" t="s">
        <v>22</v>
      </c>
      <c r="M8527" t="s">
        <v>122</v>
      </c>
      <c r="N8527" t="s">
        <v>123</v>
      </c>
      <c r="O8527">
        <v>130</v>
      </c>
      <c r="P8527" t="s">
        <v>265</v>
      </c>
      <c r="Q8527" t="s">
        <v>265</v>
      </c>
      <c r="R8527" t="s">
        <v>26</v>
      </c>
      <c r="T8527">
        <v>2022</v>
      </c>
      <c r="U8527" t="str">
        <f t="shared" si="267"/>
        <v>1613 A1_035SEL_59</v>
      </c>
    </row>
    <row r="8528" spans="1:21" x14ac:dyDescent="0.3">
      <c r="A8528" t="str">
        <f t="shared" si="266"/>
        <v>60,Ecuador,1613 A1,SAN_ELIAS,Cotopaxi,035SEL,3675,-0.75570185,-78.475213,Pinaceae,Pinus,radiata,Pinus radiata,130,10.9,10.9,13.5,,2022</v>
      </c>
      <c r="B8528">
        <v>60</v>
      </c>
      <c r="C8528" t="s">
        <v>17</v>
      </c>
      <c r="D8528" t="s">
        <v>740</v>
      </c>
      <c r="E8528" t="s">
        <v>725</v>
      </c>
      <c r="F8528" t="s">
        <v>20</v>
      </c>
      <c r="G8528" t="s">
        <v>741</v>
      </c>
      <c r="H8528">
        <v>3675</v>
      </c>
      <c r="I8528" s="1">
        <v>-0.75570185000000001</v>
      </c>
      <c r="J8528" s="1">
        <v>-78.475212999999997</v>
      </c>
      <c r="K8528" t="s">
        <v>21</v>
      </c>
      <c r="L8528" t="s">
        <v>22</v>
      </c>
      <c r="M8528" t="s">
        <v>122</v>
      </c>
      <c r="N8528" t="s">
        <v>123</v>
      </c>
      <c r="O8528">
        <v>130</v>
      </c>
      <c r="P8528" t="s">
        <v>223</v>
      </c>
      <c r="Q8528" t="s">
        <v>223</v>
      </c>
      <c r="R8528" t="s">
        <v>102</v>
      </c>
      <c r="T8528">
        <v>2022</v>
      </c>
      <c r="U8528" t="str">
        <f t="shared" si="267"/>
        <v>1613 A1_035SEL_60</v>
      </c>
    </row>
    <row r="8529" spans="1:21" x14ac:dyDescent="0.3">
      <c r="A8529" t="str">
        <f t="shared" si="266"/>
        <v>61,Ecuador,1613 A1,SAN_ELIAS,Cotopaxi,035SEL,3675,-0.75570185,-78.475213,Pinaceae,Pinus,radiata,Pinus radiata,130,27.1,27.1,13.5,,2022</v>
      </c>
      <c r="B8529">
        <v>61</v>
      </c>
      <c r="C8529" t="s">
        <v>17</v>
      </c>
      <c r="D8529" t="s">
        <v>740</v>
      </c>
      <c r="E8529" t="s">
        <v>725</v>
      </c>
      <c r="F8529" t="s">
        <v>20</v>
      </c>
      <c r="G8529" t="s">
        <v>741</v>
      </c>
      <c r="H8529">
        <v>3675</v>
      </c>
      <c r="I8529" s="1">
        <v>-0.75570185000000001</v>
      </c>
      <c r="J8529" s="1">
        <v>-78.475212999999997</v>
      </c>
      <c r="K8529" t="s">
        <v>21</v>
      </c>
      <c r="L8529" t="s">
        <v>22</v>
      </c>
      <c r="M8529" t="s">
        <v>122</v>
      </c>
      <c r="N8529" t="s">
        <v>123</v>
      </c>
      <c r="O8529">
        <v>130</v>
      </c>
      <c r="P8529" t="s">
        <v>139</v>
      </c>
      <c r="Q8529" t="s">
        <v>139</v>
      </c>
      <c r="R8529">
        <v>13.5</v>
      </c>
      <c r="T8529">
        <v>2022</v>
      </c>
      <c r="U8529" t="str">
        <f t="shared" si="267"/>
        <v>1613 A1_035SEL_61</v>
      </c>
    </row>
    <row r="8530" spans="1:21" x14ac:dyDescent="0.3">
      <c r="A8530" t="str">
        <f t="shared" si="266"/>
        <v>62,Ecuador,1613 A1,SAN_ELIAS,Cotopaxi,035SEL,3675,-0.75570185,-78.475213,Pinaceae,Pinus,radiata,Pinus radiata,130,20.1,20.1,19.5,,2022</v>
      </c>
      <c r="B8530">
        <v>62</v>
      </c>
      <c r="C8530" t="s">
        <v>17</v>
      </c>
      <c r="D8530" t="s">
        <v>740</v>
      </c>
      <c r="E8530" t="s">
        <v>725</v>
      </c>
      <c r="F8530" t="s">
        <v>20</v>
      </c>
      <c r="G8530" t="s">
        <v>741</v>
      </c>
      <c r="H8530">
        <v>3675</v>
      </c>
      <c r="I8530" s="1">
        <v>-0.75570185000000001</v>
      </c>
      <c r="J8530" s="1">
        <v>-78.475212999999997</v>
      </c>
      <c r="K8530" t="s">
        <v>21</v>
      </c>
      <c r="L8530" t="s">
        <v>22</v>
      </c>
      <c r="M8530" t="s">
        <v>122</v>
      </c>
      <c r="N8530" t="s">
        <v>123</v>
      </c>
      <c r="O8530">
        <v>130</v>
      </c>
      <c r="P8530" t="s">
        <v>153</v>
      </c>
      <c r="Q8530" t="s">
        <v>153</v>
      </c>
      <c r="R8530">
        <v>19.5</v>
      </c>
      <c r="T8530">
        <v>2022</v>
      </c>
      <c r="U8530" t="str">
        <f t="shared" si="267"/>
        <v>1613 A1_035SEL_62</v>
      </c>
    </row>
    <row r="8531" spans="1:21" x14ac:dyDescent="0.3">
      <c r="A8531" t="str">
        <f t="shared" si="266"/>
        <v>63,Ecuador,1613 A1,SAN_ELIAS,Cotopaxi,035SEL,3675,-0.75570185,-78.475213,Pinaceae,Pinus,radiata,Pinus radiata,130,8.2,8.2, ,,2022</v>
      </c>
      <c r="B8531">
        <v>63</v>
      </c>
      <c r="C8531" t="s">
        <v>17</v>
      </c>
      <c r="D8531" t="s">
        <v>740</v>
      </c>
      <c r="E8531" t="s">
        <v>725</v>
      </c>
      <c r="F8531" t="s">
        <v>20</v>
      </c>
      <c r="G8531" t="s">
        <v>741</v>
      </c>
      <c r="H8531">
        <v>3675</v>
      </c>
      <c r="I8531" s="1">
        <v>-0.75570185000000001</v>
      </c>
      <c r="J8531" s="1">
        <v>-78.475212999999997</v>
      </c>
      <c r="K8531" t="s">
        <v>21</v>
      </c>
      <c r="L8531" t="s">
        <v>22</v>
      </c>
      <c r="M8531" t="s">
        <v>122</v>
      </c>
      <c r="N8531" t="s">
        <v>123</v>
      </c>
      <c r="O8531">
        <v>130</v>
      </c>
      <c r="P8531" t="s">
        <v>169</v>
      </c>
      <c r="Q8531" t="s">
        <v>169</v>
      </c>
      <c r="R8531" t="s">
        <v>26</v>
      </c>
      <c r="T8531">
        <v>2022</v>
      </c>
      <c r="U8531" t="str">
        <f t="shared" si="267"/>
        <v>1613 A1_035SEL_63</v>
      </c>
    </row>
    <row r="8532" spans="1:21" x14ac:dyDescent="0.3">
      <c r="A8532" t="str">
        <f t="shared" si="266"/>
        <v>64,Ecuador,1613 A1,SAN_ELIAS,Cotopaxi,035SEL,3675,-0.75570185,-78.475213,Pinaceae,Pinus,radiata,Pinus radiata,130,14.9,14.9, ,,2022</v>
      </c>
      <c r="B8532">
        <v>64</v>
      </c>
      <c r="C8532" t="s">
        <v>17</v>
      </c>
      <c r="D8532" t="s">
        <v>740</v>
      </c>
      <c r="E8532" t="s">
        <v>725</v>
      </c>
      <c r="F8532" t="s">
        <v>20</v>
      </c>
      <c r="G8532" t="s">
        <v>741</v>
      </c>
      <c r="H8532">
        <v>3675</v>
      </c>
      <c r="I8532" s="1">
        <v>-0.75570185000000001</v>
      </c>
      <c r="J8532" s="1">
        <v>-78.475212999999997</v>
      </c>
      <c r="K8532" t="s">
        <v>21</v>
      </c>
      <c r="L8532" t="s">
        <v>22</v>
      </c>
      <c r="M8532" t="s">
        <v>122</v>
      </c>
      <c r="N8532" t="s">
        <v>123</v>
      </c>
      <c r="O8532">
        <v>130</v>
      </c>
      <c r="P8532" t="s">
        <v>120</v>
      </c>
      <c r="Q8532" t="s">
        <v>120</v>
      </c>
      <c r="R8532" t="s">
        <v>26</v>
      </c>
      <c r="T8532">
        <v>2022</v>
      </c>
      <c r="U8532" t="str">
        <f t="shared" si="267"/>
        <v>1613 A1_035SEL_64</v>
      </c>
    </row>
    <row r="8533" spans="1:21" x14ac:dyDescent="0.3">
      <c r="A8533" t="str">
        <f t="shared" si="266"/>
        <v>65,Ecuador,1613 A1,SAN_ELIAS,Cotopaxi,035SEL,3675,-0.75570185,-78.475213,Pinaceae,Pinus,radiata,Pinus radiata,130,33.5,33.5, ,,2022</v>
      </c>
      <c r="B8533">
        <v>65</v>
      </c>
      <c r="C8533" t="s">
        <v>17</v>
      </c>
      <c r="D8533" t="s">
        <v>740</v>
      </c>
      <c r="E8533" t="s">
        <v>725</v>
      </c>
      <c r="F8533" t="s">
        <v>20</v>
      </c>
      <c r="G8533" t="s">
        <v>741</v>
      </c>
      <c r="H8533">
        <v>3675</v>
      </c>
      <c r="I8533" s="1">
        <v>-0.75570185000000001</v>
      </c>
      <c r="J8533" s="1">
        <v>-78.475212999999997</v>
      </c>
      <c r="K8533" t="s">
        <v>21</v>
      </c>
      <c r="L8533" t="s">
        <v>22</v>
      </c>
      <c r="M8533" t="s">
        <v>122</v>
      </c>
      <c r="N8533" t="s">
        <v>123</v>
      </c>
      <c r="O8533">
        <v>130</v>
      </c>
      <c r="P8533" t="s">
        <v>476</v>
      </c>
      <c r="Q8533" t="s">
        <v>476</v>
      </c>
      <c r="R8533" t="s">
        <v>26</v>
      </c>
      <c r="T8533">
        <v>2022</v>
      </c>
      <c r="U8533" t="str">
        <f t="shared" si="267"/>
        <v>1613 A1_035SEL_65</v>
      </c>
    </row>
    <row r="8534" spans="1:21" x14ac:dyDescent="0.3">
      <c r="A8534" t="str">
        <f t="shared" si="266"/>
        <v>1,Ecuador,1618 A1,SAN_ELIAS,Cotopaxi,043SEL,3485,-0.76945683,-78.49405953,Pinaceae,Pinus,radiata,Pinus radiata,130,19,19,12.5,,2022</v>
      </c>
      <c r="B8534">
        <v>1</v>
      </c>
      <c r="C8534" t="s">
        <v>17</v>
      </c>
      <c r="D8534" t="s">
        <v>742</v>
      </c>
      <c r="E8534" t="s">
        <v>725</v>
      </c>
      <c r="F8534" t="s">
        <v>20</v>
      </c>
      <c r="G8534" t="s">
        <v>743</v>
      </c>
      <c r="H8534">
        <v>3485</v>
      </c>
      <c r="I8534" s="1">
        <v>-0.76945682999999998</v>
      </c>
      <c r="J8534" s="1">
        <v>-78.494059530000001</v>
      </c>
      <c r="K8534" t="s">
        <v>21</v>
      </c>
      <c r="L8534" t="s">
        <v>22</v>
      </c>
      <c r="M8534" t="s">
        <v>122</v>
      </c>
      <c r="N8534" t="s">
        <v>123</v>
      </c>
      <c r="O8534">
        <v>130</v>
      </c>
      <c r="P8534">
        <v>19</v>
      </c>
      <c r="Q8534">
        <v>19</v>
      </c>
      <c r="R8534" t="s">
        <v>177</v>
      </c>
      <c r="T8534">
        <v>2022</v>
      </c>
      <c r="U8534" t="str">
        <f t="shared" si="267"/>
        <v>1618 A1_043SEL_1</v>
      </c>
    </row>
    <row r="8535" spans="1:21" x14ac:dyDescent="0.3">
      <c r="A8535" t="str">
        <f t="shared" si="266"/>
        <v>2,Ecuador,1618 A1,SAN_ELIAS,Cotopaxi,043SEL,3485,-0.76945683,-78.49405953,Pinaceae,Pinus,radiata,Pinus radiata,140,11.7,11.7,10,,2022</v>
      </c>
      <c r="B8535">
        <v>2</v>
      </c>
      <c r="C8535" t="s">
        <v>17</v>
      </c>
      <c r="D8535" t="s">
        <v>742</v>
      </c>
      <c r="E8535" t="s">
        <v>725</v>
      </c>
      <c r="F8535" t="s">
        <v>20</v>
      </c>
      <c r="G8535" t="s">
        <v>743</v>
      </c>
      <c r="H8535">
        <v>3485</v>
      </c>
      <c r="I8535" s="1">
        <v>-0.76945682999999998</v>
      </c>
      <c r="J8535" s="1">
        <v>-78.494059530000001</v>
      </c>
      <c r="K8535" t="s">
        <v>21</v>
      </c>
      <c r="L8535" t="s">
        <v>22</v>
      </c>
      <c r="M8535" t="s">
        <v>122</v>
      </c>
      <c r="N8535" t="s">
        <v>123</v>
      </c>
      <c r="O8535">
        <v>140</v>
      </c>
      <c r="P8535" t="s">
        <v>176</v>
      </c>
      <c r="Q8535" t="s">
        <v>176</v>
      </c>
      <c r="R8535">
        <v>10</v>
      </c>
      <c r="T8535">
        <v>2022</v>
      </c>
      <c r="U8535" t="str">
        <f t="shared" si="267"/>
        <v>1618 A1_043SEL_2</v>
      </c>
    </row>
    <row r="8536" spans="1:21" x14ac:dyDescent="0.3">
      <c r="A8536" t="str">
        <f t="shared" si="266"/>
        <v>3,Ecuador,1618 A1,SAN_ELIAS,Cotopaxi,043SEL,3485,-0.76945683,-78.49405953,Pinaceae,Pinus,radiata,Pinus radiata,130,12.3,12.3,11.5,,2022</v>
      </c>
      <c r="B8536">
        <v>3</v>
      </c>
      <c r="C8536" t="s">
        <v>17</v>
      </c>
      <c r="D8536" t="s">
        <v>742</v>
      </c>
      <c r="E8536" t="s">
        <v>725</v>
      </c>
      <c r="F8536" t="s">
        <v>20</v>
      </c>
      <c r="G8536" t="s">
        <v>743</v>
      </c>
      <c r="H8536">
        <v>3485</v>
      </c>
      <c r="I8536" s="1">
        <v>-0.76945682999999998</v>
      </c>
      <c r="J8536" s="1">
        <v>-78.494059530000001</v>
      </c>
      <c r="K8536" t="s">
        <v>21</v>
      </c>
      <c r="L8536" t="s">
        <v>22</v>
      </c>
      <c r="M8536" t="s">
        <v>122</v>
      </c>
      <c r="N8536" t="s">
        <v>123</v>
      </c>
      <c r="O8536">
        <v>130</v>
      </c>
      <c r="P8536" t="s">
        <v>156</v>
      </c>
      <c r="Q8536" t="s">
        <v>156</v>
      </c>
      <c r="R8536" t="s">
        <v>104</v>
      </c>
      <c r="T8536">
        <v>2022</v>
      </c>
      <c r="U8536" t="str">
        <f t="shared" si="267"/>
        <v>1618 A1_043SEL_3</v>
      </c>
    </row>
    <row r="8537" spans="1:21" x14ac:dyDescent="0.3">
      <c r="A8537" t="str">
        <f t="shared" si="266"/>
        <v>4,Ecuador,1618 A1,SAN_ELIAS,Cotopaxi,043SEL,3485,-0.76945683,-78.49405953,Pinaceae,Pinus,radiata,Pinus radiata,130,17.8,17.8, ,,2022</v>
      </c>
      <c r="B8537">
        <v>4</v>
      </c>
      <c r="C8537" t="s">
        <v>17</v>
      </c>
      <c r="D8537" t="s">
        <v>742</v>
      </c>
      <c r="E8537" t="s">
        <v>725</v>
      </c>
      <c r="F8537" t="s">
        <v>20</v>
      </c>
      <c r="G8537" t="s">
        <v>743</v>
      </c>
      <c r="H8537">
        <v>3485</v>
      </c>
      <c r="I8537" s="1">
        <v>-0.76945682999999998</v>
      </c>
      <c r="J8537" s="1">
        <v>-78.494059530000001</v>
      </c>
      <c r="K8537" t="s">
        <v>21</v>
      </c>
      <c r="L8537" t="s">
        <v>22</v>
      </c>
      <c r="M8537" t="s">
        <v>122</v>
      </c>
      <c r="N8537" t="s">
        <v>123</v>
      </c>
      <c r="O8537">
        <v>130</v>
      </c>
      <c r="P8537" t="s">
        <v>100</v>
      </c>
      <c r="Q8537" t="s">
        <v>100</v>
      </c>
      <c r="R8537" t="s">
        <v>26</v>
      </c>
      <c r="T8537">
        <v>2022</v>
      </c>
      <c r="U8537" t="str">
        <f t="shared" si="267"/>
        <v>1618 A1_043SEL_4</v>
      </c>
    </row>
    <row r="8538" spans="1:21" x14ac:dyDescent="0.3">
      <c r="A8538" t="str">
        <f t="shared" si="266"/>
        <v>5,Ecuador,1618 A1,SAN_ELIAS,Cotopaxi,043SEL,3485,-0.76945683,-78.49405953,Pinaceae,Pinus,radiata,Pinus radiata,130,19.8,19.8,16,,2022</v>
      </c>
      <c r="B8538">
        <v>5</v>
      </c>
      <c r="C8538" t="s">
        <v>17</v>
      </c>
      <c r="D8538" t="s">
        <v>742</v>
      </c>
      <c r="E8538" t="s">
        <v>725</v>
      </c>
      <c r="F8538" t="s">
        <v>20</v>
      </c>
      <c r="G8538" t="s">
        <v>743</v>
      </c>
      <c r="H8538">
        <v>3485</v>
      </c>
      <c r="I8538" s="1">
        <v>-0.76945682999999998</v>
      </c>
      <c r="J8538" s="1">
        <v>-78.494059530000001</v>
      </c>
      <c r="K8538" t="s">
        <v>21</v>
      </c>
      <c r="L8538" t="s">
        <v>22</v>
      </c>
      <c r="M8538" t="s">
        <v>122</v>
      </c>
      <c r="N8538" t="s">
        <v>123</v>
      </c>
      <c r="O8538">
        <v>130</v>
      </c>
      <c r="P8538" t="s">
        <v>65</v>
      </c>
      <c r="Q8538" t="s">
        <v>65</v>
      </c>
      <c r="R8538">
        <v>16</v>
      </c>
      <c r="T8538">
        <v>2022</v>
      </c>
      <c r="U8538" t="str">
        <f t="shared" si="267"/>
        <v>1618 A1_043SEL_5</v>
      </c>
    </row>
    <row r="8539" spans="1:21" x14ac:dyDescent="0.3">
      <c r="A8539" t="str">
        <f t="shared" si="266"/>
        <v>6,Ecuador,1618 A1,SAN_ELIAS,Cotopaxi,043SEL,3485,-0.76945683,-78.49405953,Pinaceae,Pinus,radiata,Pinus radiata,130,13.2,13.2,11.75,,2022</v>
      </c>
      <c r="B8539">
        <v>6</v>
      </c>
      <c r="C8539" t="s">
        <v>17</v>
      </c>
      <c r="D8539" t="s">
        <v>742</v>
      </c>
      <c r="E8539" t="s">
        <v>725</v>
      </c>
      <c r="F8539" t="s">
        <v>20</v>
      </c>
      <c r="G8539" t="s">
        <v>743</v>
      </c>
      <c r="H8539">
        <v>3485</v>
      </c>
      <c r="I8539" s="1">
        <v>-0.76945682999999998</v>
      </c>
      <c r="J8539" s="1">
        <v>-78.494059530000001</v>
      </c>
      <c r="K8539" t="s">
        <v>21</v>
      </c>
      <c r="L8539" t="s">
        <v>22</v>
      </c>
      <c r="M8539" t="s">
        <v>122</v>
      </c>
      <c r="N8539" t="s">
        <v>123</v>
      </c>
      <c r="O8539">
        <v>130</v>
      </c>
      <c r="P8539" t="s">
        <v>155</v>
      </c>
      <c r="Q8539" t="s">
        <v>155</v>
      </c>
      <c r="R8539" t="s">
        <v>312</v>
      </c>
      <c r="T8539">
        <v>2022</v>
      </c>
      <c r="U8539" t="str">
        <f t="shared" si="267"/>
        <v>1618 A1_043SEL_6</v>
      </c>
    </row>
    <row r="8540" spans="1:21" x14ac:dyDescent="0.3">
      <c r="A8540" t="str">
        <f t="shared" si="266"/>
        <v>7.1,Ecuador,1618 A1,SAN_ELIAS,Cotopaxi,043SEL,3485,-0.76945683,-78.49405953,Pinaceae,Pinus,radiata,Pinus radiata,130,17.8,17.8, ,,2022</v>
      </c>
      <c r="B8540" t="s">
        <v>224</v>
      </c>
      <c r="C8540" t="s">
        <v>17</v>
      </c>
      <c r="D8540" t="s">
        <v>742</v>
      </c>
      <c r="E8540" t="s">
        <v>725</v>
      </c>
      <c r="F8540" t="s">
        <v>20</v>
      </c>
      <c r="G8540" t="s">
        <v>743</v>
      </c>
      <c r="H8540">
        <v>3485</v>
      </c>
      <c r="I8540" s="1">
        <v>-0.76945682999999998</v>
      </c>
      <c r="J8540" s="1">
        <v>-78.494059530000001</v>
      </c>
      <c r="K8540" t="s">
        <v>21</v>
      </c>
      <c r="L8540" t="s">
        <v>22</v>
      </c>
      <c r="M8540" t="s">
        <v>122</v>
      </c>
      <c r="N8540" t="s">
        <v>123</v>
      </c>
      <c r="O8540">
        <v>130</v>
      </c>
      <c r="P8540" t="s">
        <v>100</v>
      </c>
      <c r="Q8540" t="s">
        <v>100</v>
      </c>
      <c r="R8540" t="s">
        <v>26</v>
      </c>
      <c r="T8540">
        <v>2022</v>
      </c>
      <c r="U8540" t="str">
        <f t="shared" si="267"/>
        <v>1618 A1_043SEL_7.1</v>
      </c>
    </row>
    <row r="8541" spans="1:21" x14ac:dyDescent="0.3">
      <c r="A8541" t="str">
        <f t="shared" si="266"/>
        <v>7.2,Ecuador,1618 A1,SAN_ELIAS,Cotopaxi,043SEL,3485,-0.76945683,-78.49405953,Pinaceae,Pinus,radiata,Pinus radiata,130,7.2,7.2, ,,2022</v>
      </c>
      <c r="B8541" t="s">
        <v>272</v>
      </c>
      <c r="C8541" t="s">
        <v>17</v>
      </c>
      <c r="D8541" t="s">
        <v>742</v>
      </c>
      <c r="E8541" t="s">
        <v>725</v>
      </c>
      <c r="F8541" t="s">
        <v>20</v>
      </c>
      <c r="G8541" t="s">
        <v>743</v>
      </c>
      <c r="H8541">
        <v>3485</v>
      </c>
      <c r="I8541" s="1">
        <v>-0.76945682999999998</v>
      </c>
      <c r="J8541" s="1">
        <v>-78.494059530000001</v>
      </c>
      <c r="K8541" t="s">
        <v>21</v>
      </c>
      <c r="L8541" t="s">
        <v>22</v>
      </c>
      <c r="M8541" t="s">
        <v>122</v>
      </c>
      <c r="N8541" t="s">
        <v>123</v>
      </c>
      <c r="O8541">
        <v>130</v>
      </c>
      <c r="P8541" t="s">
        <v>272</v>
      </c>
      <c r="Q8541" t="s">
        <v>272</v>
      </c>
      <c r="R8541" t="s">
        <v>26</v>
      </c>
      <c r="T8541">
        <v>2022</v>
      </c>
      <c r="U8541" t="str">
        <f t="shared" si="267"/>
        <v>1618 A1_043SEL_7.2</v>
      </c>
    </row>
    <row r="8542" spans="1:21" x14ac:dyDescent="0.3">
      <c r="A8542" t="str">
        <f t="shared" si="266"/>
        <v>8,Ecuador,1618 A1,SAN_ELIAS,Cotopaxi,043SEL,3485,-0.76945683,-78.49405953,Pinaceae,Pinus,radiata,Pinus radiata,130,19.8,19.8, ,,2022</v>
      </c>
      <c r="B8542">
        <v>8</v>
      </c>
      <c r="C8542" t="s">
        <v>17</v>
      </c>
      <c r="D8542" t="s">
        <v>742</v>
      </c>
      <c r="E8542" t="s">
        <v>725</v>
      </c>
      <c r="F8542" t="s">
        <v>20</v>
      </c>
      <c r="G8542" t="s">
        <v>743</v>
      </c>
      <c r="H8542">
        <v>3485</v>
      </c>
      <c r="I8542" s="1">
        <v>-0.76945682999999998</v>
      </c>
      <c r="J8542" s="1">
        <v>-78.494059530000001</v>
      </c>
      <c r="K8542" t="s">
        <v>21</v>
      </c>
      <c r="L8542" t="s">
        <v>22</v>
      </c>
      <c r="M8542" t="s">
        <v>122</v>
      </c>
      <c r="N8542" t="s">
        <v>123</v>
      </c>
      <c r="O8542">
        <v>130</v>
      </c>
      <c r="P8542" t="s">
        <v>65</v>
      </c>
      <c r="Q8542" t="s">
        <v>65</v>
      </c>
      <c r="R8542" t="s">
        <v>26</v>
      </c>
      <c r="T8542">
        <v>2022</v>
      </c>
      <c r="U8542" t="str">
        <f t="shared" si="267"/>
        <v>1618 A1_043SEL_8</v>
      </c>
    </row>
    <row r="8543" spans="1:21" x14ac:dyDescent="0.3">
      <c r="A8543" t="str">
        <f t="shared" si="266"/>
        <v>9,Ecuador,1618 A1,SAN_ELIAS,Cotopaxi,043SEL,3485,-0.76945683,-78.49405953,Pinaceae,Pinus,radiata,Pinus radiata,130,14,14, ,,2022</v>
      </c>
      <c r="B8543">
        <v>9</v>
      </c>
      <c r="C8543" t="s">
        <v>17</v>
      </c>
      <c r="D8543" t="s">
        <v>742</v>
      </c>
      <c r="E8543" t="s">
        <v>725</v>
      </c>
      <c r="F8543" t="s">
        <v>20</v>
      </c>
      <c r="G8543" t="s">
        <v>743</v>
      </c>
      <c r="H8543">
        <v>3485</v>
      </c>
      <c r="I8543" s="1">
        <v>-0.76945682999999998</v>
      </c>
      <c r="J8543" s="1">
        <v>-78.494059530000001</v>
      </c>
      <c r="K8543" t="s">
        <v>21</v>
      </c>
      <c r="L8543" t="s">
        <v>22</v>
      </c>
      <c r="M8543" t="s">
        <v>122</v>
      </c>
      <c r="N8543" t="s">
        <v>123</v>
      </c>
      <c r="O8543">
        <v>130</v>
      </c>
      <c r="P8543">
        <v>14</v>
      </c>
      <c r="Q8543">
        <v>14</v>
      </c>
      <c r="R8543" t="s">
        <v>26</v>
      </c>
      <c r="T8543">
        <v>2022</v>
      </c>
      <c r="U8543" t="str">
        <f t="shared" si="267"/>
        <v>1618 A1_043SEL_9</v>
      </c>
    </row>
    <row r="8544" spans="1:21" x14ac:dyDescent="0.3">
      <c r="A8544" t="str">
        <f t="shared" si="266"/>
        <v>10,Ecuador,1618 A1,SAN_ELIAS,Cotopaxi,043SEL,3485,-0.76945683,-78.49405953,Pinaceae,Pinus,radiata,Pinus radiata,130,17.5,17.5, ,,2022</v>
      </c>
      <c r="B8544">
        <v>10</v>
      </c>
      <c r="C8544" t="s">
        <v>17</v>
      </c>
      <c r="D8544" t="s">
        <v>742</v>
      </c>
      <c r="E8544" t="s">
        <v>725</v>
      </c>
      <c r="F8544" t="s">
        <v>20</v>
      </c>
      <c r="G8544" t="s">
        <v>743</v>
      </c>
      <c r="H8544">
        <v>3485</v>
      </c>
      <c r="I8544" s="1">
        <v>-0.76945682999999998</v>
      </c>
      <c r="J8544" s="1">
        <v>-78.494059530000001</v>
      </c>
      <c r="K8544" t="s">
        <v>21</v>
      </c>
      <c r="L8544" t="s">
        <v>22</v>
      </c>
      <c r="M8544" t="s">
        <v>122</v>
      </c>
      <c r="N8544" t="s">
        <v>123</v>
      </c>
      <c r="O8544">
        <v>130</v>
      </c>
      <c r="P8544" t="s">
        <v>111</v>
      </c>
      <c r="Q8544" t="s">
        <v>111</v>
      </c>
      <c r="R8544" t="s">
        <v>26</v>
      </c>
      <c r="T8544">
        <v>2022</v>
      </c>
      <c r="U8544" t="str">
        <f t="shared" si="267"/>
        <v>1618 A1_043SEL_10</v>
      </c>
    </row>
    <row r="8545" spans="1:21" x14ac:dyDescent="0.3">
      <c r="A8545" t="str">
        <f t="shared" si="266"/>
        <v>11,Ecuador,1618 A1,SAN_ELIAS,Cotopaxi,043SEL,3485,-0.76945683,-78.49405953,Pinaceae,Pinus,radiata,Pinus radiata,130,15.8,15.8, ,,2022</v>
      </c>
      <c r="B8545">
        <v>11</v>
      </c>
      <c r="C8545" t="s">
        <v>17</v>
      </c>
      <c r="D8545" t="s">
        <v>742</v>
      </c>
      <c r="E8545" t="s">
        <v>725</v>
      </c>
      <c r="F8545" t="s">
        <v>20</v>
      </c>
      <c r="G8545" t="s">
        <v>743</v>
      </c>
      <c r="H8545">
        <v>3485</v>
      </c>
      <c r="I8545" s="1">
        <v>-0.76945682999999998</v>
      </c>
      <c r="J8545" s="1">
        <v>-78.494059530000001</v>
      </c>
      <c r="K8545" t="s">
        <v>21</v>
      </c>
      <c r="L8545" t="s">
        <v>22</v>
      </c>
      <c r="M8545" t="s">
        <v>122</v>
      </c>
      <c r="N8545" t="s">
        <v>123</v>
      </c>
      <c r="O8545">
        <v>130</v>
      </c>
      <c r="P8545" t="s">
        <v>179</v>
      </c>
      <c r="Q8545" t="s">
        <v>179</v>
      </c>
      <c r="R8545" t="s">
        <v>26</v>
      </c>
      <c r="T8545">
        <v>2022</v>
      </c>
      <c r="U8545" t="str">
        <f t="shared" si="267"/>
        <v>1618 A1_043SEL_11</v>
      </c>
    </row>
    <row r="8546" spans="1:21" x14ac:dyDescent="0.3">
      <c r="A8546" t="str">
        <f t="shared" si="266"/>
        <v>12.1,Ecuador,1618 A1,SAN_ELIAS,Cotopaxi,043SEL,3485,-0.76945683,-78.49405953,Pinaceae,Pinus,radiata,Pinus radiata,130,13.4,13.4, ,,2022</v>
      </c>
      <c r="B8546" t="s">
        <v>365</v>
      </c>
      <c r="C8546" t="s">
        <v>17</v>
      </c>
      <c r="D8546" t="s">
        <v>742</v>
      </c>
      <c r="E8546" t="s">
        <v>725</v>
      </c>
      <c r="F8546" t="s">
        <v>20</v>
      </c>
      <c r="G8546" t="s">
        <v>743</v>
      </c>
      <c r="H8546">
        <v>3485</v>
      </c>
      <c r="I8546" s="1">
        <v>-0.76945682999999998</v>
      </c>
      <c r="J8546" s="1">
        <v>-78.494059530000001</v>
      </c>
      <c r="K8546" t="s">
        <v>21</v>
      </c>
      <c r="L8546" t="s">
        <v>22</v>
      </c>
      <c r="M8546" t="s">
        <v>122</v>
      </c>
      <c r="N8546" t="s">
        <v>123</v>
      </c>
      <c r="O8546">
        <v>130</v>
      </c>
      <c r="P8546" t="s">
        <v>228</v>
      </c>
      <c r="Q8546" t="s">
        <v>228</v>
      </c>
      <c r="R8546" t="s">
        <v>26</v>
      </c>
      <c r="T8546">
        <v>2022</v>
      </c>
      <c r="U8546" t="str">
        <f t="shared" si="267"/>
        <v>1618 A1_043SEL_12.1</v>
      </c>
    </row>
    <row r="8547" spans="1:21" x14ac:dyDescent="0.3">
      <c r="A8547" t="str">
        <f t="shared" si="266"/>
        <v>12.2,Ecuador,1618 A1,SAN_ELIAS,Cotopaxi,043SEL,3485,-0.76945683,-78.49405953,Pinaceae,Pinus,radiata,Pinus radiata,130,4.2,4.2, ,,2022</v>
      </c>
      <c r="B8547" t="s">
        <v>174</v>
      </c>
      <c r="C8547" t="s">
        <v>17</v>
      </c>
      <c r="D8547" t="s">
        <v>742</v>
      </c>
      <c r="E8547" t="s">
        <v>725</v>
      </c>
      <c r="F8547" t="s">
        <v>20</v>
      </c>
      <c r="G8547" t="s">
        <v>743</v>
      </c>
      <c r="H8547">
        <v>3485</v>
      </c>
      <c r="I8547" s="1">
        <v>-0.76945682999999998</v>
      </c>
      <c r="J8547" s="1">
        <v>-78.494059530000001</v>
      </c>
      <c r="K8547" t="s">
        <v>21</v>
      </c>
      <c r="L8547" t="s">
        <v>22</v>
      </c>
      <c r="M8547" t="s">
        <v>122</v>
      </c>
      <c r="N8547" t="s">
        <v>123</v>
      </c>
      <c r="O8547">
        <v>130</v>
      </c>
      <c r="P8547" t="s">
        <v>292</v>
      </c>
      <c r="Q8547" t="s">
        <v>292</v>
      </c>
      <c r="R8547" t="s">
        <v>26</v>
      </c>
      <c r="T8547">
        <v>2022</v>
      </c>
      <c r="U8547" t="str">
        <f t="shared" si="267"/>
        <v>1618 A1_043SEL_12.2</v>
      </c>
    </row>
    <row r="8548" spans="1:21" x14ac:dyDescent="0.3">
      <c r="A8548" t="str">
        <f t="shared" si="266"/>
        <v>13,Ecuador,1618 A1,SAN_ELIAS,Cotopaxi,043SEL,3485,-0.76945683,-78.49405953,Pinaceae,Pinus,radiata,Pinus radiata,130,17.3,17.3, ,,2022</v>
      </c>
      <c r="B8548">
        <v>13</v>
      </c>
      <c r="C8548" t="s">
        <v>17</v>
      </c>
      <c r="D8548" t="s">
        <v>742</v>
      </c>
      <c r="E8548" t="s">
        <v>725</v>
      </c>
      <c r="F8548" t="s">
        <v>20</v>
      </c>
      <c r="G8548" t="s">
        <v>743</v>
      </c>
      <c r="H8548">
        <v>3485</v>
      </c>
      <c r="I8548" s="1">
        <v>-0.76945682999999998</v>
      </c>
      <c r="J8548" s="1">
        <v>-78.494059530000001</v>
      </c>
      <c r="K8548" t="s">
        <v>21</v>
      </c>
      <c r="L8548" t="s">
        <v>22</v>
      </c>
      <c r="M8548" t="s">
        <v>122</v>
      </c>
      <c r="N8548" t="s">
        <v>123</v>
      </c>
      <c r="O8548">
        <v>130</v>
      </c>
      <c r="P8548" t="s">
        <v>88</v>
      </c>
      <c r="Q8548" t="s">
        <v>88</v>
      </c>
      <c r="R8548" t="s">
        <v>26</v>
      </c>
      <c r="T8548">
        <v>2022</v>
      </c>
      <c r="U8548" t="str">
        <f t="shared" si="267"/>
        <v>1618 A1_043SEL_13</v>
      </c>
    </row>
    <row r="8549" spans="1:21" x14ac:dyDescent="0.3">
      <c r="A8549" t="str">
        <f t="shared" si="266"/>
        <v>14,Ecuador,1618 A1,SAN_ELIAS,Cotopaxi,043SEL,3485,-0.76945683,-78.49405953,Pinaceae,Pinus,radiata,Pinus radiata,130,15.8,15.8,11.75,,2022</v>
      </c>
      <c r="B8549">
        <v>14</v>
      </c>
      <c r="C8549" t="s">
        <v>17</v>
      </c>
      <c r="D8549" t="s">
        <v>742</v>
      </c>
      <c r="E8549" t="s">
        <v>725</v>
      </c>
      <c r="F8549" t="s">
        <v>20</v>
      </c>
      <c r="G8549" t="s">
        <v>743</v>
      </c>
      <c r="H8549">
        <v>3485</v>
      </c>
      <c r="I8549" s="1">
        <v>-0.76945682999999998</v>
      </c>
      <c r="J8549" s="1">
        <v>-78.494059530000001</v>
      </c>
      <c r="K8549" t="s">
        <v>21</v>
      </c>
      <c r="L8549" t="s">
        <v>22</v>
      </c>
      <c r="M8549" t="s">
        <v>122</v>
      </c>
      <c r="N8549" t="s">
        <v>123</v>
      </c>
      <c r="O8549">
        <v>130</v>
      </c>
      <c r="P8549" t="s">
        <v>179</v>
      </c>
      <c r="Q8549" t="s">
        <v>179</v>
      </c>
      <c r="R8549" t="s">
        <v>312</v>
      </c>
      <c r="T8549">
        <v>2022</v>
      </c>
      <c r="U8549" t="str">
        <f t="shared" si="267"/>
        <v>1618 A1_043SEL_14</v>
      </c>
    </row>
    <row r="8550" spans="1:21" x14ac:dyDescent="0.3">
      <c r="A8550" t="str">
        <f t="shared" si="266"/>
        <v>15,Ecuador,1618 A1,SAN_ELIAS,Cotopaxi,043SEL,3485,-0.76945683,-78.49405953,Pinaceae,Pinus,radiata,Pinus radiata,130,15.3,15.3, ,,2022</v>
      </c>
      <c r="B8550">
        <v>15</v>
      </c>
      <c r="C8550" t="s">
        <v>17</v>
      </c>
      <c r="D8550" t="s">
        <v>742</v>
      </c>
      <c r="E8550" t="s">
        <v>725</v>
      </c>
      <c r="F8550" t="s">
        <v>20</v>
      </c>
      <c r="G8550" t="s">
        <v>743</v>
      </c>
      <c r="H8550">
        <v>3485</v>
      </c>
      <c r="I8550" s="1">
        <v>-0.76945682999999998</v>
      </c>
      <c r="J8550" s="1">
        <v>-78.494059530000001</v>
      </c>
      <c r="K8550" t="s">
        <v>21</v>
      </c>
      <c r="L8550" t="s">
        <v>22</v>
      </c>
      <c r="M8550" t="s">
        <v>122</v>
      </c>
      <c r="N8550" t="s">
        <v>123</v>
      </c>
      <c r="O8550">
        <v>130</v>
      </c>
      <c r="P8550" t="s">
        <v>73</v>
      </c>
      <c r="Q8550" t="s">
        <v>73</v>
      </c>
      <c r="R8550" t="s">
        <v>26</v>
      </c>
      <c r="T8550">
        <v>2022</v>
      </c>
      <c r="U8550" t="str">
        <f t="shared" si="267"/>
        <v>1618 A1_043SEL_15</v>
      </c>
    </row>
    <row r="8551" spans="1:21" x14ac:dyDescent="0.3">
      <c r="A8551" t="str">
        <f t="shared" si="266"/>
        <v>16,Ecuador,1618 A1,SAN_ELIAS,Cotopaxi,043SEL,3485,-0.76945683,-78.49405953,Pinaceae,Pinus,radiata,Pinus radiata,130,15.6,15.6,9.5,,2022</v>
      </c>
      <c r="B8551">
        <v>16</v>
      </c>
      <c r="C8551" t="s">
        <v>17</v>
      </c>
      <c r="D8551" t="s">
        <v>742</v>
      </c>
      <c r="E8551" t="s">
        <v>725</v>
      </c>
      <c r="F8551" t="s">
        <v>20</v>
      </c>
      <c r="G8551" t="s">
        <v>743</v>
      </c>
      <c r="H8551">
        <v>3485</v>
      </c>
      <c r="I8551" s="1">
        <v>-0.76945682999999998</v>
      </c>
      <c r="J8551" s="1">
        <v>-78.494059530000001</v>
      </c>
      <c r="K8551" t="s">
        <v>21</v>
      </c>
      <c r="L8551" t="s">
        <v>22</v>
      </c>
      <c r="M8551" t="s">
        <v>122</v>
      </c>
      <c r="N8551" t="s">
        <v>123</v>
      </c>
      <c r="O8551">
        <v>130</v>
      </c>
      <c r="P8551" t="s">
        <v>43</v>
      </c>
      <c r="Q8551" t="s">
        <v>43</v>
      </c>
      <c r="R8551" t="s">
        <v>103</v>
      </c>
      <c r="T8551">
        <v>2022</v>
      </c>
      <c r="U8551" t="str">
        <f t="shared" si="267"/>
        <v>1618 A1_043SEL_16</v>
      </c>
    </row>
    <row r="8552" spans="1:21" x14ac:dyDescent="0.3">
      <c r="A8552" t="str">
        <f t="shared" si="266"/>
        <v>17,Ecuador,1618 A1,SAN_ELIAS,Cotopaxi,043SEL,3485,-0.76945683,-78.49405953,Pinaceae,Pinus,radiata,Pinus radiata,130,9.8,9.8,13.5,,2022</v>
      </c>
      <c r="B8552">
        <v>17</v>
      </c>
      <c r="C8552" t="s">
        <v>17</v>
      </c>
      <c r="D8552" t="s">
        <v>742</v>
      </c>
      <c r="E8552" t="s">
        <v>725</v>
      </c>
      <c r="F8552" t="s">
        <v>20</v>
      </c>
      <c r="G8552" t="s">
        <v>743</v>
      </c>
      <c r="H8552">
        <v>3485</v>
      </c>
      <c r="I8552" s="1">
        <v>-0.76945682999999998</v>
      </c>
      <c r="J8552" s="1">
        <v>-78.494059530000001</v>
      </c>
      <c r="K8552" t="s">
        <v>21</v>
      </c>
      <c r="L8552" t="s">
        <v>22</v>
      </c>
      <c r="M8552" t="s">
        <v>122</v>
      </c>
      <c r="N8552" t="s">
        <v>123</v>
      </c>
      <c r="O8552">
        <v>130</v>
      </c>
      <c r="P8552" t="s">
        <v>232</v>
      </c>
      <c r="Q8552" t="s">
        <v>232</v>
      </c>
      <c r="R8552" t="s">
        <v>102</v>
      </c>
      <c r="T8552">
        <v>2022</v>
      </c>
      <c r="U8552" t="str">
        <f t="shared" si="267"/>
        <v>1618 A1_043SEL_17</v>
      </c>
    </row>
    <row r="8553" spans="1:21" x14ac:dyDescent="0.3">
      <c r="A8553" t="str">
        <f t="shared" si="266"/>
        <v>18,Ecuador,1618 A1,SAN_ELIAS,Cotopaxi,043SEL,3485,-0.76945683,-78.49405953,Pinaceae,Pinus,radiata,Pinus radiata,130,11.9,11.9, ,,2022</v>
      </c>
      <c r="B8553">
        <v>18</v>
      </c>
      <c r="C8553" t="s">
        <v>17</v>
      </c>
      <c r="D8553" t="s">
        <v>742</v>
      </c>
      <c r="E8553" t="s">
        <v>725</v>
      </c>
      <c r="F8553" t="s">
        <v>20</v>
      </c>
      <c r="G8553" t="s">
        <v>743</v>
      </c>
      <c r="H8553">
        <v>3485</v>
      </c>
      <c r="I8553" s="1">
        <v>-0.76945682999999998</v>
      </c>
      <c r="J8553" s="1">
        <v>-78.494059530000001</v>
      </c>
      <c r="K8553" t="s">
        <v>21</v>
      </c>
      <c r="L8553" t="s">
        <v>22</v>
      </c>
      <c r="M8553" t="s">
        <v>122</v>
      </c>
      <c r="N8553" t="s">
        <v>123</v>
      </c>
      <c r="O8553">
        <v>130</v>
      </c>
      <c r="P8553" t="s">
        <v>334</v>
      </c>
      <c r="Q8553" t="s">
        <v>334</v>
      </c>
      <c r="R8553" t="s">
        <v>26</v>
      </c>
      <c r="T8553">
        <v>2022</v>
      </c>
      <c r="U8553" t="str">
        <f t="shared" si="267"/>
        <v>1618 A1_043SEL_18</v>
      </c>
    </row>
    <row r="8554" spans="1:21" x14ac:dyDescent="0.3">
      <c r="A8554" t="str">
        <f t="shared" si="266"/>
        <v>19,Ecuador,1618 A1,SAN_ELIAS,Cotopaxi,043SEL,3485,-0.76945683,-78.49405953,Pinaceae,Pinus,radiata,Pinus radiata,130,12.5,12.5, ,,2022</v>
      </c>
      <c r="B8554">
        <v>19</v>
      </c>
      <c r="C8554" t="s">
        <v>17</v>
      </c>
      <c r="D8554" t="s">
        <v>742</v>
      </c>
      <c r="E8554" t="s">
        <v>725</v>
      </c>
      <c r="F8554" t="s">
        <v>20</v>
      </c>
      <c r="G8554" t="s">
        <v>743</v>
      </c>
      <c r="H8554">
        <v>3485</v>
      </c>
      <c r="I8554" s="1">
        <v>-0.76945682999999998</v>
      </c>
      <c r="J8554" s="1">
        <v>-78.494059530000001</v>
      </c>
      <c r="K8554" t="s">
        <v>21</v>
      </c>
      <c r="L8554" t="s">
        <v>22</v>
      </c>
      <c r="M8554" t="s">
        <v>122</v>
      </c>
      <c r="N8554" t="s">
        <v>123</v>
      </c>
      <c r="O8554">
        <v>130</v>
      </c>
      <c r="P8554" t="s">
        <v>177</v>
      </c>
      <c r="Q8554" t="s">
        <v>177</v>
      </c>
      <c r="R8554" t="s">
        <v>26</v>
      </c>
      <c r="T8554">
        <v>2022</v>
      </c>
      <c r="U8554" t="str">
        <f t="shared" si="267"/>
        <v>1618 A1_043SEL_19</v>
      </c>
    </row>
    <row r="8555" spans="1:21" x14ac:dyDescent="0.3">
      <c r="A8555" t="str">
        <f t="shared" si="266"/>
        <v>20,Ecuador,1618 A1,SAN_ELIAS,Cotopaxi,043SEL,3485,-0.76945683,-78.49405953,Pinaceae,Pinus,radiata,Pinus radiata,130,15,15, ,,2022</v>
      </c>
      <c r="B8555">
        <v>20</v>
      </c>
      <c r="C8555" t="s">
        <v>17</v>
      </c>
      <c r="D8555" t="s">
        <v>742</v>
      </c>
      <c r="E8555" t="s">
        <v>725</v>
      </c>
      <c r="F8555" t="s">
        <v>20</v>
      </c>
      <c r="G8555" t="s">
        <v>743</v>
      </c>
      <c r="H8555">
        <v>3485</v>
      </c>
      <c r="I8555" s="1">
        <v>-0.76945682999999998</v>
      </c>
      <c r="J8555" s="1">
        <v>-78.494059530000001</v>
      </c>
      <c r="K8555" t="s">
        <v>21</v>
      </c>
      <c r="L8555" t="s">
        <v>22</v>
      </c>
      <c r="M8555" t="s">
        <v>122</v>
      </c>
      <c r="N8555" t="s">
        <v>123</v>
      </c>
      <c r="O8555">
        <v>130</v>
      </c>
      <c r="P8555">
        <v>15</v>
      </c>
      <c r="Q8555">
        <v>15</v>
      </c>
      <c r="R8555" t="s">
        <v>26</v>
      </c>
      <c r="T8555">
        <v>2022</v>
      </c>
      <c r="U8555" t="str">
        <f t="shared" si="267"/>
        <v>1618 A1_043SEL_20</v>
      </c>
    </row>
    <row r="8556" spans="1:21" x14ac:dyDescent="0.3">
      <c r="A8556" t="str">
        <f t="shared" si="266"/>
        <v>21,Ecuador,1618 A1,SAN_ELIAS,Cotopaxi,043SEL,3485,-0.76945683,-78.49405953,Pinaceae,Pinus,radiata,Pinus radiata,130,15.2,15.2, ,,2022</v>
      </c>
      <c r="B8556">
        <v>21</v>
      </c>
      <c r="C8556" t="s">
        <v>17</v>
      </c>
      <c r="D8556" t="s">
        <v>742</v>
      </c>
      <c r="E8556" t="s">
        <v>725</v>
      </c>
      <c r="F8556" t="s">
        <v>20</v>
      </c>
      <c r="G8556" t="s">
        <v>743</v>
      </c>
      <c r="H8556">
        <v>3485</v>
      </c>
      <c r="I8556" s="1">
        <v>-0.76945682999999998</v>
      </c>
      <c r="J8556" s="1">
        <v>-78.494059530000001</v>
      </c>
      <c r="K8556" t="s">
        <v>21</v>
      </c>
      <c r="L8556" t="s">
        <v>22</v>
      </c>
      <c r="M8556" t="s">
        <v>122</v>
      </c>
      <c r="N8556" t="s">
        <v>123</v>
      </c>
      <c r="O8556">
        <v>130</v>
      </c>
      <c r="P8556" t="s">
        <v>210</v>
      </c>
      <c r="Q8556" t="s">
        <v>210</v>
      </c>
      <c r="R8556" t="s">
        <v>26</v>
      </c>
      <c r="T8556">
        <v>2022</v>
      </c>
      <c r="U8556" t="str">
        <f t="shared" si="267"/>
        <v>1618 A1_043SEL_21</v>
      </c>
    </row>
    <row r="8557" spans="1:21" x14ac:dyDescent="0.3">
      <c r="A8557" t="str">
        <f t="shared" si="266"/>
        <v>22,Ecuador,1618 A1,SAN_ELIAS,Cotopaxi,043SEL,3485,-0.76945683,-78.49405953,Pinaceae,Pinus,radiata,Pinus radiata,130,18,18, ,,2022</v>
      </c>
      <c r="B8557">
        <v>22</v>
      </c>
      <c r="C8557" t="s">
        <v>17</v>
      </c>
      <c r="D8557" t="s">
        <v>742</v>
      </c>
      <c r="E8557" t="s">
        <v>725</v>
      </c>
      <c r="F8557" t="s">
        <v>20</v>
      </c>
      <c r="G8557" t="s">
        <v>743</v>
      </c>
      <c r="H8557">
        <v>3485</v>
      </c>
      <c r="I8557" s="1">
        <v>-0.76945682999999998</v>
      </c>
      <c r="J8557" s="1">
        <v>-78.494059530000001</v>
      </c>
      <c r="K8557" t="s">
        <v>21</v>
      </c>
      <c r="L8557" t="s">
        <v>22</v>
      </c>
      <c r="M8557" t="s">
        <v>122</v>
      </c>
      <c r="N8557" t="s">
        <v>123</v>
      </c>
      <c r="O8557">
        <v>130</v>
      </c>
      <c r="P8557">
        <v>18</v>
      </c>
      <c r="Q8557">
        <v>18</v>
      </c>
      <c r="R8557" t="s">
        <v>26</v>
      </c>
      <c r="T8557">
        <v>2022</v>
      </c>
      <c r="U8557" t="str">
        <f t="shared" si="267"/>
        <v>1618 A1_043SEL_22</v>
      </c>
    </row>
    <row r="8558" spans="1:21" x14ac:dyDescent="0.3">
      <c r="A8558" t="str">
        <f t="shared" si="266"/>
        <v>23,Ecuador,1618 A1,SAN_ELIAS,Cotopaxi,043SEL,3485,-0.76945683,-78.49405953,Pinaceae,Pinus,radiata,Pinus radiata,140,20.9,20.9,13.5,,2022</v>
      </c>
      <c r="B8558">
        <v>23</v>
      </c>
      <c r="C8558" t="s">
        <v>17</v>
      </c>
      <c r="D8558" t="s">
        <v>742</v>
      </c>
      <c r="E8558" t="s">
        <v>725</v>
      </c>
      <c r="F8558" t="s">
        <v>20</v>
      </c>
      <c r="G8558" t="s">
        <v>743</v>
      </c>
      <c r="H8558">
        <v>3485</v>
      </c>
      <c r="I8558" s="1">
        <v>-0.76945682999999998</v>
      </c>
      <c r="J8558" s="1">
        <v>-78.494059530000001</v>
      </c>
      <c r="K8558" t="s">
        <v>21</v>
      </c>
      <c r="L8558" t="s">
        <v>22</v>
      </c>
      <c r="M8558" t="s">
        <v>122</v>
      </c>
      <c r="N8558" t="s">
        <v>123</v>
      </c>
      <c r="O8558">
        <v>140</v>
      </c>
      <c r="P8558" t="s">
        <v>42</v>
      </c>
      <c r="Q8558" t="s">
        <v>42</v>
      </c>
      <c r="R8558" t="s">
        <v>102</v>
      </c>
      <c r="T8558">
        <v>2022</v>
      </c>
      <c r="U8558" t="str">
        <f t="shared" si="267"/>
        <v>1618 A1_043SEL_23</v>
      </c>
    </row>
    <row r="8559" spans="1:21" x14ac:dyDescent="0.3">
      <c r="A8559" t="str">
        <f t="shared" si="266"/>
        <v>24,Ecuador,1618 A1,SAN_ELIAS,Cotopaxi,043SEL,3485,-0.76945683,-78.49405953,Pinaceae,Pinus,radiata,Pinus radiata,130,10.9,10.9, ,,2022</v>
      </c>
      <c r="B8559">
        <v>24</v>
      </c>
      <c r="C8559" t="s">
        <v>17</v>
      </c>
      <c r="D8559" t="s">
        <v>742</v>
      </c>
      <c r="E8559" t="s">
        <v>725</v>
      </c>
      <c r="F8559" t="s">
        <v>20</v>
      </c>
      <c r="G8559" t="s">
        <v>743</v>
      </c>
      <c r="H8559">
        <v>3485</v>
      </c>
      <c r="I8559" s="1">
        <v>-0.76945682999999998</v>
      </c>
      <c r="J8559" s="1">
        <v>-78.494059530000001</v>
      </c>
      <c r="K8559" t="s">
        <v>21</v>
      </c>
      <c r="L8559" t="s">
        <v>22</v>
      </c>
      <c r="M8559" t="s">
        <v>122</v>
      </c>
      <c r="N8559" t="s">
        <v>123</v>
      </c>
      <c r="O8559">
        <v>130</v>
      </c>
      <c r="P8559" t="s">
        <v>223</v>
      </c>
      <c r="Q8559" t="s">
        <v>223</v>
      </c>
      <c r="R8559" t="s">
        <v>26</v>
      </c>
      <c r="T8559">
        <v>2022</v>
      </c>
      <c r="U8559" t="str">
        <f t="shared" si="267"/>
        <v>1618 A1_043SEL_24</v>
      </c>
    </row>
    <row r="8560" spans="1:21" x14ac:dyDescent="0.3">
      <c r="A8560" t="str">
        <f t="shared" si="266"/>
        <v>25,Ecuador,1618 A1,SAN_ELIAS,Cotopaxi,043SEL,3485,-0.76945683,-78.49405953,Pinaceae,Pinus,radiata,Pinus radiata,130,14,14,13,,2022</v>
      </c>
      <c r="B8560">
        <v>25</v>
      </c>
      <c r="C8560" t="s">
        <v>17</v>
      </c>
      <c r="D8560" t="s">
        <v>742</v>
      </c>
      <c r="E8560" t="s">
        <v>725</v>
      </c>
      <c r="F8560" t="s">
        <v>20</v>
      </c>
      <c r="G8560" t="s">
        <v>743</v>
      </c>
      <c r="H8560">
        <v>3485</v>
      </c>
      <c r="I8560" s="1">
        <v>-0.76945682999999998</v>
      </c>
      <c r="J8560" s="1">
        <v>-78.494059530000001</v>
      </c>
      <c r="K8560" t="s">
        <v>21</v>
      </c>
      <c r="L8560" t="s">
        <v>22</v>
      </c>
      <c r="M8560" t="s">
        <v>122</v>
      </c>
      <c r="N8560" t="s">
        <v>123</v>
      </c>
      <c r="O8560">
        <v>130</v>
      </c>
      <c r="P8560">
        <v>14</v>
      </c>
      <c r="Q8560">
        <v>14</v>
      </c>
      <c r="R8560">
        <v>13</v>
      </c>
      <c r="T8560">
        <v>2022</v>
      </c>
      <c r="U8560" t="str">
        <f t="shared" si="267"/>
        <v>1618 A1_043SEL_25</v>
      </c>
    </row>
    <row r="8561" spans="1:21" x14ac:dyDescent="0.3">
      <c r="A8561" t="str">
        <f t="shared" si="266"/>
        <v>26,Ecuador,1618 A1,SAN_ELIAS,Cotopaxi,043SEL,3485,-0.76945683,-78.49405953,Pinaceae,Pinus,radiata,Pinus radiata,130,12.7,12.7, ,,2022</v>
      </c>
      <c r="B8561">
        <v>26</v>
      </c>
      <c r="C8561" t="s">
        <v>17</v>
      </c>
      <c r="D8561" t="s">
        <v>742</v>
      </c>
      <c r="E8561" t="s">
        <v>725</v>
      </c>
      <c r="F8561" t="s">
        <v>20</v>
      </c>
      <c r="G8561" t="s">
        <v>743</v>
      </c>
      <c r="H8561">
        <v>3485</v>
      </c>
      <c r="I8561" s="1">
        <v>-0.76945682999999998</v>
      </c>
      <c r="J8561" s="1">
        <v>-78.494059530000001</v>
      </c>
      <c r="K8561" t="s">
        <v>21</v>
      </c>
      <c r="L8561" t="s">
        <v>22</v>
      </c>
      <c r="M8561" t="s">
        <v>122</v>
      </c>
      <c r="N8561" t="s">
        <v>123</v>
      </c>
      <c r="O8561">
        <v>130</v>
      </c>
      <c r="P8561" t="s">
        <v>236</v>
      </c>
      <c r="Q8561" t="s">
        <v>236</v>
      </c>
      <c r="R8561" t="s">
        <v>26</v>
      </c>
      <c r="T8561">
        <v>2022</v>
      </c>
      <c r="U8561" t="str">
        <f t="shared" si="267"/>
        <v>1618 A1_043SEL_26</v>
      </c>
    </row>
    <row r="8562" spans="1:21" x14ac:dyDescent="0.3">
      <c r="A8562" t="str">
        <f t="shared" si="266"/>
        <v>27,Ecuador,1618 A1,SAN_ELIAS,Cotopaxi,043SEL,3485,-0.76945683,-78.49405953,Pinaceae,Pinus,radiata,Pinus radiata,140,17.3,17.3, ,,2022</v>
      </c>
      <c r="B8562">
        <v>27</v>
      </c>
      <c r="C8562" t="s">
        <v>17</v>
      </c>
      <c r="D8562" t="s">
        <v>742</v>
      </c>
      <c r="E8562" t="s">
        <v>725</v>
      </c>
      <c r="F8562" t="s">
        <v>20</v>
      </c>
      <c r="G8562" t="s">
        <v>743</v>
      </c>
      <c r="H8562">
        <v>3485</v>
      </c>
      <c r="I8562" s="1">
        <v>-0.76945682999999998</v>
      </c>
      <c r="J8562" s="1">
        <v>-78.494059530000001</v>
      </c>
      <c r="K8562" t="s">
        <v>21</v>
      </c>
      <c r="L8562" t="s">
        <v>22</v>
      </c>
      <c r="M8562" t="s">
        <v>122</v>
      </c>
      <c r="N8562" t="s">
        <v>123</v>
      </c>
      <c r="O8562">
        <v>140</v>
      </c>
      <c r="P8562" t="s">
        <v>88</v>
      </c>
      <c r="Q8562" t="s">
        <v>88</v>
      </c>
      <c r="R8562" t="s">
        <v>26</v>
      </c>
      <c r="T8562">
        <v>2022</v>
      </c>
      <c r="U8562" t="str">
        <f t="shared" si="267"/>
        <v>1618 A1_043SEL_27</v>
      </c>
    </row>
    <row r="8563" spans="1:21" x14ac:dyDescent="0.3">
      <c r="A8563" t="str">
        <f t="shared" si="266"/>
        <v>28,Ecuador,1618 A1,SAN_ELIAS,Cotopaxi,043SEL,3485,-0.76945683,-78.49405953,Pinaceae,Pinus,radiata,Pinus radiata,130,20.3,20.3, ,,2022</v>
      </c>
      <c r="B8563">
        <v>28</v>
      </c>
      <c r="C8563" t="s">
        <v>17</v>
      </c>
      <c r="D8563" t="s">
        <v>742</v>
      </c>
      <c r="E8563" t="s">
        <v>725</v>
      </c>
      <c r="F8563" t="s">
        <v>20</v>
      </c>
      <c r="G8563" t="s">
        <v>743</v>
      </c>
      <c r="H8563">
        <v>3485</v>
      </c>
      <c r="I8563" s="1">
        <v>-0.76945682999999998</v>
      </c>
      <c r="J8563" s="1">
        <v>-78.494059530000001</v>
      </c>
      <c r="K8563" t="s">
        <v>21</v>
      </c>
      <c r="L8563" t="s">
        <v>22</v>
      </c>
      <c r="M8563" t="s">
        <v>122</v>
      </c>
      <c r="N8563" t="s">
        <v>123</v>
      </c>
      <c r="O8563">
        <v>130</v>
      </c>
      <c r="P8563" t="s">
        <v>130</v>
      </c>
      <c r="Q8563" t="s">
        <v>130</v>
      </c>
      <c r="R8563" t="s">
        <v>26</v>
      </c>
      <c r="T8563">
        <v>2022</v>
      </c>
      <c r="U8563" t="str">
        <f t="shared" si="267"/>
        <v>1618 A1_043SEL_28</v>
      </c>
    </row>
    <row r="8564" spans="1:21" x14ac:dyDescent="0.3">
      <c r="A8564" t="str">
        <f t="shared" si="266"/>
        <v>29,Ecuador,1618 A1,SAN_ELIAS,Cotopaxi,043SEL,3485,-0.76945683,-78.49405953,Pinaceae,Pinus,radiata,Pinus radiata,130,13,13, ,,2022</v>
      </c>
      <c r="B8564">
        <v>29</v>
      </c>
      <c r="C8564" t="s">
        <v>17</v>
      </c>
      <c r="D8564" t="s">
        <v>742</v>
      </c>
      <c r="E8564" t="s">
        <v>725</v>
      </c>
      <c r="F8564" t="s">
        <v>20</v>
      </c>
      <c r="G8564" t="s">
        <v>743</v>
      </c>
      <c r="H8564">
        <v>3485</v>
      </c>
      <c r="I8564" s="1">
        <v>-0.76945682999999998</v>
      </c>
      <c r="J8564" s="1">
        <v>-78.494059530000001</v>
      </c>
      <c r="K8564" t="s">
        <v>21</v>
      </c>
      <c r="L8564" t="s">
        <v>22</v>
      </c>
      <c r="M8564" t="s">
        <v>122</v>
      </c>
      <c r="N8564" t="s">
        <v>123</v>
      </c>
      <c r="O8564">
        <v>130</v>
      </c>
      <c r="P8564">
        <v>13</v>
      </c>
      <c r="Q8564">
        <v>13</v>
      </c>
      <c r="R8564" t="s">
        <v>26</v>
      </c>
      <c r="T8564">
        <v>2022</v>
      </c>
      <c r="U8564" t="str">
        <f t="shared" si="267"/>
        <v>1618 A1_043SEL_29</v>
      </c>
    </row>
    <row r="8565" spans="1:21" x14ac:dyDescent="0.3">
      <c r="A8565" t="str">
        <f t="shared" si="266"/>
        <v>30,Ecuador,1618 A1,SAN_ELIAS,Cotopaxi,043SEL,3485,-0.76945683,-78.49405953,Pinaceae,Pinus,radiata,Pinus radiata,140,17,17, ,,2022</v>
      </c>
      <c r="B8565">
        <v>30</v>
      </c>
      <c r="C8565" t="s">
        <v>17</v>
      </c>
      <c r="D8565" t="s">
        <v>742</v>
      </c>
      <c r="E8565" t="s">
        <v>725</v>
      </c>
      <c r="F8565" t="s">
        <v>20</v>
      </c>
      <c r="G8565" t="s">
        <v>743</v>
      </c>
      <c r="H8565">
        <v>3485</v>
      </c>
      <c r="I8565" s="1">
        <v>-0.76945682999999998</v>
      </c>
      <c r="J8565" s="1">
        <v>-78.494059530000001</v>
      </c>
      <c r="K8565" t="s">
        <v>21</v>
      </c>
      <c r="L8565" t="s">
        <v>22</v>
      </c>
      <c r="M8565" t="s">
        <v>122</v>
      </c>
      <c r="N8565" t="s">
        <v>123</v>
      </c>
      <c r="O8565">
        <v>140</v>
      </c>
      <c r="P8565">
        <v>17</v>
      </c>
      <c r="Q8565">
        <v>17</v>
      </c>
      <c r="R8565" t="s">
        <v>26</v>
      </c>
      <c r="T8565">
        <v>2022</v>
      </c>
      <c r="U8565" t="str">
        <f t="shared" si="267"/>
        <v>1618 A1_043SEL_30</v>
      </c>
    </row>
    <row r="8566" spans="1:21" x14ac:dyDescent="0.3">
      <c r="A8566" t="str">
        <f t="shared" si="266"/>
        <v>31,Ecuador,1618 A1,SAN_ELIAS,Cotopaxi,043SEL,3485,-0.76945683,-78.49405953,Pinaceae,Pinus,radiata,Pinus radiata,130,12,12,10,,2022</v>
      </c>
      <c r="B8566">
        <v>31</v>
      </c>
      <c r="C8566" t="s">
        <v>17</v>
      </c>
      <c r="D8566" t="s">
        <v>742</v>
      </c>
      <c r="E8566" t="s">
        <v>725</v>
      </c>
      <c r="F8566" t="s">
        <v>20</v>
      </c>
      <c r="G8566" t="s">
        <v>743</v>
      </c>
      <c r="H8566">
        <v>3485</v>
      </c>
      <c r="I8566" s="1">
        <v>-0.76945682999999998</v>
      </c>
      <c r="J8566" s="1">
        <v>-78.494059530000001</v>
      </c>
      <c r="K8566" t="s">
        <v>21</v>
      </c>
      <c r="L8566" t="s">
        <v>22</v>
      </c>
      <c r="M8566" t="s">
        <v>122</v>
      </c>
      <c r="N8566" t="s">
        <v>123</v>
      </c>
      <c r="O8566">
        <v>130</v>
      </c>
      <c r="P8566">
        <v>12</v>
      </c>
      <c r="Q8566">
        <v>12</v>
      </c>
      <c r="R8566">
        <v>10</v>
      </c>
      <c r="T8566">
        <v>2022</v>
      </c>
      <c r="U8566" t="str">
        <f t="shared" si="267"/>
        <v>1618 A1_043SEL_31</v>
      </c>
    </row>
    <row r="8567" spans="1:21" x14ac:dyDescent="0.3">
      <c r="A8567" t="str">
        <f t="shared" si="266"/>
        <v>32,Ecuador,1618 A1,SAN_ELIAS,Cotopaxi,043SEL,3485,-0.76945683,-78.49405953,Pinaceae,Pinus,radiata,Pinus radiata,130,21,21, ,,2022</v>
      </c>
      <c r="B8567">
        <v>32</v>
      </c>
      <c r="C8567" t="s">
        <v>17</v>
      </c>
      <c r="D8567" t="s">
        <v>742</v>
      </c>
      <c r="E8567" t="s">
        <v>725</v>
      </c>
      <c r="F8567" t="s">
        <v>20</v>
      </c>
      <c r="G8567" t="s">
        <v>743</v>
      </c>
      <c r="H8567">
        <v>3485</v>
      </c>
      <c r="I8567" s="1">
        <v>-0.76945682999999998</v>
      </c>
      <c r="J8567" s="1">
        <v>-78.494059530000001</v>
      </c>
      <c r="K8567" t="s">
        <v>21</v>
      </c>
      <c r="L8567" t="s">
        <v>22</v>
      </c>
      <c r="M8567" t="s">
        <v>122</v>
      </c>
      <c r="N8567" t="s">
        <v>123</v>
      </c>
      <c r="O8567">
        <v>130</v>
      </c>
      <c r="P8567">
        <v>21</v>
      </c>
      <c r="Q8567">
        <v>21</v>
      </c>
      <c r="R8567" t="s">
        <v>26</v>
      </c>
      <c r="T8567">
        <v>2022</v>
      </c>
      <c r="U8567" t="str">
        <f t="shared" si="267"/>
        <v>1618 A1_043SEL_32</v>
      </c>
    </row>
    <row r="8568" spans="1:21" x14ac:dyDescent="0.3">
      <c r="A8568" t="str">
        <f t="shared" si="266"/>
        <v>33,Ecuador,1618 A1,SAN_ELIAS,Cotopaxi,043SEL,3485,-0.76945683,-78.49405953,Pinaceae,Pinus,radiata,Pinus radiata,130,18.5,18.5,13,,2022</v>
      </c>
      <c r="B8568">
        <v>33</v>
      </c>
      <c r="C8568" t="s">
        <v>17</v>
      </c>
      <c r="D8568" t="s">
        <v>742</v>
      </c>
      <c r="E8568" t="s">
        <v>725</v>
      </c>
      <c r="F8568" t="s">
        <v>20</v>
      </c>
      <c r="G8568" t="s">
        <v>743</v>
      </c>
      <c r="H8568">
        <v>3485</v>
      </c>
      <c r="I8568" s="1">
        <v>-0.76945682999999998</v>
      </c>
      <c r="J8568" s="1">
        <v>-78.494059530000001</v>
      </c>
      <c r="K8568" t="s">
        <v>21</v>
      </c>
      <c r="L8568" t="s">
        <v>22</v>
      </c>
      <c r="M8568" t="s">
        <v>122</v>
      </c>
      <c r="N8568" t="s">
        <v>123</v>
      </c>
      <c r="O8568">
        <v>130</v>
      </c>
      <c r="P8568" t="s">
        <v>125</v>
      </c>
      <c r="Q8568" t="s">
        <v>125</v>
      </c>
      <c r="R8568">
        <v>13</v>
      </c>
      <c r="T8568">
        <v>2022</v>
      </c>
      <c r="U8568" t="str">
        <f t="shared" si="267"/>
        <v>1618 A1_043SEL_33</v>
      </c>
    </row>
    <row r="8569" spans="1:21" x14ac:dyDescent="0.3">
      <c r="A8569" t="str">
        <f t="shared" si="266"/>
        <v>34,Ecuador,1618 A1,SAN_ELIAS,Cotopaxi,043SEL,3485,-0.76945683,-78.49405953,Pinaceae,Pinus,radiata,Pinus radiata,130,12.8,12.8,10,,2022</v>
      </c>
      <c r="B8569">
        <v>34</v>
      </c>
      <c r="C8569" t="s">
        <v>17</v>
      </c>
      <c r="D8569" t="s">
        <v>742</v>
      </c>
      <c r="E8569" t="s">
        <v>725</v>
      </c>
      <c r="F8569" t="s">
        <v>20</v>
      </c>
      <c r="G8569" t="s">
        <v>743</v>
      </c>
      <c r="H8569">
        <v>3485</v>
      </c>
      <c r="I8569" s="1">
        <v>-0.76945682999999998</v>
      </c>
      <c r="J8569" s="1">
        <v>-78.494059530000001</v>
      </c>
      <c r="K8569" t="s">
        <v>21</v>
      </c>
      <c r="L8569" t="s">
        <v>22</v>
      </c>
      <c r="M8569" t="s">
        <v>122</v>
      </c>
      <c r="N8569" t="s">
        <v>123</v>
      </c>
      <c r="O8569">
        <v>130</v>
      </c>
      <c r="P8569" t="s">
        <v>86</v>
      </c>
      <c r="Q8569" t="s">
        <v>86</v>
      </c>
      <c r="R8569">
        <v>10</v>
      </c>
      <c r="T8569">
        <v>2022</v>
      </c>
      <c r="U8569" t="str">
        <f t="shared" si="267"/>
        <v>1618 A1_043SEL_34</v>
      </c>
    </row>
    <row r="8570" spans="1:21" x14ac:dyDescent="0.3">
      <c r="A8570" t="str">
        <f t="shared" si="266"/>
        <v>36,Ecuador,1618 A1,SAN_ELIAS,Cotopaxi,043SEL,3485,-0.76945683,-78.49405953,Pinaceae,Pinus,radiata,Pinus radiata,130,14.8,14.8, ,,2022</v>
      </c>
      <c r="B8570">
        <v>36</v>
      </c>
      <c r="C8570" t="s">
        <v>17</v>
      </c>
      <c r="D8570" t="s">
        <v>742</v>
      </c>
      <c r="E8570" t="s">
        <v>725</v>
      </c>
      <c r="F8570" t="s">
        <v>20</v>
      </c>
      <c r="G8570" t="s">
        <v>743</v>
      </c>
      <c r="H8570">
        <v>3485</v>
      </c>
      <c r="I8570" s="1">
        <v>-0.76945682999999998</v>
      </c>
      <c r="J8570" s="1">
        <v>-78.494059530000001</v>
      </c>
      <c r="K8570" t="s">
        <v>21</v>
      </c>
      <c r="L8570" t="s">
        <v>22</v>
      </c>
      <c r="M8570" t="s">
        <v>122</v>
      </c>
      <c r="N8570" t="s">
        <v>123</v>
      </c>
      <c r="O8570">
        <v>130</v>
      </c>
      <c r="P8570" t="s">
        <v>327</v>
      </c>
      <c r="Q8570" t="s">
        <v>327</v>
      </c>
      <c r="R8570" t="s">
        <v>26</v>
      </c>
      <c r="T8570">
        <v>2022</v>
      </c>
      <c r="U8570" t="str">
        <f t="shared" si="267"/>
        <v>1618 A1_043SEL_36</v>
      </c>
    </row>
    <row r="8571" spans="1:21" x14ac:dyDescent="0.3">
      <c r="A8571" t="str">
        <f t="shared" si="266"/>
        <v>37,Ecuador,1618 A1,SAN_ELIAS,Cotopaxi,043SEL,3485,-0.76945683,-78.49405953,Pinaceae,Pinus,radiata,Pinus radiata,130,11.8,11.8, ,,2022</v>
      </c>
      <c r="B8571">
        <v>37</v>
      </c>
      <c r="C8571" t="s">
        <v>17</v>
      </c>
      <c r="D8571" t="s">
        <v>742</v>
      </c>
      <c r="E8571" t="s">
        <v>725</v>
      </c>
      <c r="F8571" t="s">
        <v>20</v>
      </c>
      <c r="G8571" t="s">
        <v>743</v>
      </c>
      <c r="H8571">
        <v>3485</v>
      </c>
      <c r="I8571" s="1">
        <v>-0.76945682999999998</v>
      </c>
      <c r="J8571" s="1">
        <v>-78.494059530000001</v>
      </c>
      <c r="K8571" t="s">
        <v>21</v>
      </c>
      <c r="L8571" t="s">
        <v>22</v>
      </c>
      <c r="M8571" t="s">
        <v>122</v>
      </c>
      <c r="N8571" t="s">
        <v>123</v>
      </c>
      <c r="O8571">
        <v>130</v>
      </c>
      <c r="P8571" t="s">
        <v>166</v>
      </c>
      <c r="Q8571" t="s">
        <v>166</v>
      </c>
      <c r="R8571" t="s">
        <v>26</v>
      </c>
      <c r="T8571">
        <v>2022</v>
      </c>
      <c r="U8571" t="str">
        <f t="shared" si="267"/>
        <v>1618 A1_043SEL_37</v>
      </c>
    </row>
    <row r="8572" spans="1:21" x14ac:dyDescent="0.3">
      <c r="A8572" t="str">
        <f t="shared" si="266"/>
        <v>38,Ecuador,1618 A1,SAN_ELIAS,Cotopaxi,043SEL,3485,-0.76945683,-78.49405953,Pinaceae,Pinus,radiata,Pinus radiata,140,9.8,9.8, ,,2022</v>
      </c>
      <c r="B8572">
        <v>38</v>
      </c>
      <c r="C8572" t="s">
        <v>17</v>
      </c>
      <c r="D8572" t="s">
        <v>742</v>
      </c>
      <c r="E8572" t="s">
        <v>725</v>
      </c>
      <c r="F8572" t="s">
        <v>20</v>
      </c>
      <c r="G8572" t="s">
        <v>743</v>
      </c>
      <c r="H8572">
        <v>3485</v>
      </c>
      <c r="I8572" s="1">
        <v>-0.76945682999999998</v>
      </c>
      <c r="J8572" s="1">
        <v>-78.494059530000001</v>
      </c>
      <c r="K8572" t="s">
        <v>21</v>
      </c>
      <c r="L8572" t="s">
        <v>22</v>
      </c>
      <c r="M8572" t="s">
        <v>122</v>
      </c>
      <c r="N8572" t="s">
        <v>123</v>
      </c>
      <c r="O8572">
        <v>140</v>
      </c>
      <c r="P8572" t="s">
        <v>232</v>
      </c>
      <c r="Q8572" t="s">
        <v>232</v>
      </c>
      <c r="R8572" t="s">
        <v>26</v>
      </c>
      <c r="T8572">
        <v>2022</v>
      </c>
      <c r="U8572" t="str">
        <f t="shared" si="267"/>
        <v>1618 A1_043SEL_38</v>
      </c>
    </row>
    <row r="8573" spans="1:21" x14ac:dyDescent="0.3">
      <c r="A8573" t="str">
        <f t="shared" si="266"/>
        <v>39,Ecuador,1618 A1,SAN_ELIAS,Cotopaxi,043SEL,3485,-0.76945683,-78.49405953,Pinaceae,Pinus,radiata,Pinus radiata,130,10.2,10.2, ,,2022</v>
      </c>
      <c r="B8573">
        <v>39</v>
      </c>
      <c r="C8573" t="s">
        <v>17</v>
      </c>
      <c r="D8573" t="s">
        <v>742</v>
      </c>
      <c r="E8573" t="s">
        <v>725</v>
      </c>
      <c r="F8573" t="s">
        <v>20</v>
      </c>
      <c r="G8573" t="s">
        <v>743</v>
      </c>
      <c r="H8573">
        <v>3485</v>
      </c>
      <c r="I8573" s="1">
        <v>-0.76945682999999998</v>
      </c>
      <c r="J8573" s="1">
        <v>-78.494059530000001</v>
      </c>
      <c r="K8573" t="s">
        <v>21</v>
      </c>
      <c r="L8573" t="s">
        <v>22</v>
      </c>
      <c r="M8573" t="s">
        <v>122</v>
      </c>
      <c r="N8573" t="s">
        <v>123</v>
      </c>
      <c r="O8573">
        <v>130</v>
      </c>
      <c r="P8573" t="s">
        <v>273</v>
      </c>
      <c r="Q8573" t="s">
        <v>273</v>
      </c>
      <c r="R8573" t="s">
        <v>26</v>
      </c>
      <c r="T8573">
        <v>2022</v>
      </c>
      <c r="U8573" t="str">
        <f t="shared" si="267"/>
        <v>1618 A1_043SEL_39</v>
      </c>
    </row>
    <row r="8574" spans="1:21" x14ac:dyDescent="0.3">
      <c r="A8574" t="str">
        <f t="shared" si="266"/>
        <v>40,Ecuador,1618 A1,SAN_ELIAS,Cotopaxi,043SEL,3485,-0.76945683,-78.49405953,Pinaceae,Pinus,radiata,Pinus radiata,140,15.5,15.5, ,,2022</v>
      </c>
      <c r="B8574">
        <v>40</v>
      </c>
      <c r="C8574" t="s">
        <v>17</v>
      </c>
      <c r="D8574" t="s">
        <v>742</v>
      </c>
      <c r="E8574" t="s">
        <v>725</v>
      </c>
      <c r="F8574" t="s">
        <v>20</v>
      </c>
      <c r="G8574" t="s">
        <v>743</v>
      </c>
      <c r="H8574">
        <v>3485</v>
      </c>
      <c r="I8574" s="1">
        <v>-0.76945682999999998</v>
      </c>
      <c r="J8574" s="1">
        <v>-78.494059530000001</v>
      </c>
      <c r="K8574" t="s">
        <v>21</v>
      </c>
      <c r="L8574" t="s">
        <v>22</v>
      </c>
      <c r="M8574" t="s">
        <v>122</v>
      </c>
      <c r="N8574" t="s">
        <v>123</v>
      </c>
      <c r="O8574">
        <v>140</v>
      </c>
      <c r="P8574" t="s">
        <v>147</v>
      </c>
      <c r="Q8574" t="s">
        <v>147</v>
      </c>
      <c r="R8574" t="s">
        <v>26</v>
      </c>
      <c r="T8574">
        <v>2022</v>
      </c>
      <c r="U8574" t="str">
        <f t="shared" si="267"/>
        <v>1618 A1_043SEL_40</v>
      </c>
    </row>
    <row r="8575" spans="1:21" x14ac:dyDescent="0.3">
      <c r="A8575" t="str">
        <f t="shared" si="266"/>
        <v>41,Ecuador,1618 A1,SAN_ELIAS,Cotopaxi,043SEL,3485,-0.76945683,-78.49405953,Pinaceae,Pinus,radiata,Pinus radiata,130,19.8,19.8, ,,2022</v>
      </c>
      <c r="B8575">
        <v>41</v>
      </c>
      <c r="C8575" t="s">
        <v>17</v>
      </c>
      <c r="D8575" t="s">
        <v>742</v>
      </c>
      <c r="E8575" t="s">
        <v>725</v>
      </c>
      <c r="F8575" t="s">
        <v>20</v>
      </c>
      <c r="G8575" t="s">
        <v>743</v>
      </c>
      <c r="H8575">
        <v>3485</v>
      </c>
      <c r="I8575" s="1">
        <v>-0.76945682999999998</v>
      </c>
      <c r="J8575" s="1">
        <v>-78.494059530000001</v>
      </c>
      <c r="K8575" t="s">
        <v>21</v>
      </c>
      <c r="L8575" t="s">
        <v>22</v>
      </c>
      <c r="M8575" t="s">
        <v>122</v>
      </c>
      <c r="N8575" t="s">
        <v>123</v>
      </c>
      <c r="O8575">
        <v>130</v>
      </c>
      <c r="P8575" t="s">
        <v>65</v>
      </c>
      <c r="Q8575" t="s">
        <v>65</v>
      </c>
      <c r="R8575" t="s">
        <v>26</v>
      </c>
      <c r="T8575">
        <v>2022</v>
      </c>
      <c r="U8575" t="str">
        <f t="shared" si="267"/>
        <v>1618 A1_043SEL_41</v>
      </c>
    </row>
    <row r="8576" spans="1:21" x14ac:dyDescent="0.3">
      <c r="A8576" t="str">
        <f t="shared" si="266"/>
        <v>42,Ecuador,1618 A1,SAN_ELIAS,Cotopaxi,043SEL,3485,-0.76945683,-78.49405953,Pinaceae,Pinus,radiata,Pinus radiata,130,11.4,11.4, ,,2022</v>
      </c>
      <c r="B8576">
        <v>42</v>
      </c>
      <c r="C8576" t="s">
        <v>17</v>
      </c>
      <c r="D8576" t="s">
        <v>742</v>
      </c>
      <c r="E8576" t="s">
        <v>725</v>
      </c>
      <c r="F8576" t="s">
        <v>20</v>
      </c>
      <c r="G8576" t="s">
        <v>743</v>
      </c>
      <c r="H8576">
        <v>3485</v>
      </c>
      <c r="I8576" s="1">
        <v>-0.76945682999999998</v>
      </c>
      <c r="J8576" s="1">
        <v>-78.494059530000001</v>
      </c>
      <c r="K8576" t="s">
        <v>21</v>
      </c>
      <c r="L8576" t="s">
        <v>22</v>
      </c>
      <c r="M8576" t="s">
        <v>122</v>
      </c>
      <c r="N8576" t="s">
        <v>123</v>
      </c>
      <c r="O8576">
        <v>130</v>
      </c>
      <c r="P8576" t="s">
        <v>158</v>
      </c>
      <c r="Q8576" t="s">
        <v>158</v>
      </c>
      <c r="R8576" t="s">
        <v>26</v>
      </c>
      <c r="T8576">
        <v>2022</v>
      </c>
      <c r="U8576" t="str">
        <f t="shared" si="267"/>
        <v>1618 A1_043SEL_42</v>
      </c>
    </row>
    <row r="8577" spans="1:21" x14ac:dyDescent="0.3">
      <c r="A8577" t="str">
        <f t="shared" si="266"/>
        <v>43,Ecuador,1618 A1,SAN_ELIAS,Cotopaxi,043SEL,3485,-0.76945683,-78.49405953,Pinaceae,Pinus,radiata,Pinus radiata,145,18.8,18.8, ,,2022</v>
      </c>
      <c r="B8577">
        <v>43</v>
      </c>
      <c r="C8577" t="s">
        <v>17</v>
      </c>
      <c r="D8577" t="s">
        <v>742</v>
      </c>
      <c r="E8577" t="s">
        <v>725</v>
      </c>
      <c r="F8577" t="s">
        <v>20</v>
      </c>
      <c r="G8577" t="s">
        <v>743</v>
      </c>
      <c r="H8577">
        <v>3485</v>
      </c>
      <c r="I8577" s="1">
        <v>-0.76945682999999998</v>
      </c>
      <c r="J8577" s="1">
        <v>-78.494059530000001</v>
      </c>
      <c r="K8577" t="s">
        <v>21</v>
      </c>
      <c r="L8577" t="s">
        <v>22</v>
      </c>
      <c r="M8577" t="s">
        <v>122</v>
      </c>
      <c r="N8577" t="s">
        <v>123</v>
      </c>
      <c r="O8577">
        <v>145</v>
      </c>
      <c r="P8577" t="s">
        <v>117</v>
      </c>
      <c r="Q8577" t="s">
        <v>117</v>
      </c>
      <c r="R8577" t="s">
        <v>26</v>
      </c>
      <c r="T8577">
        <v>2022</v>
      </c>
      <c r="U8577" t="str">
        <f t="shared" si="267"/>
        <v>1618 A1_043SEL_43</v>
      </c>
    </row>
    <row r="8578" spans="1:21" x14ac:dyDescent="0.3">
      <c r="A8578" t="str">
        <f t="shared" ref="A8578:A8641" si="268">CONCATENATE(B8578,",",C8578,",",D8578,",",E8578,",",F8578,",",G8578,",",H8578,",",I8578,",",J8578,",",K8578,",",L8578,",",M8578,",",N8578,",",O8578,",",P8578,",",Q8578,",",R8578,",",S8578,",",T8578)</f>
        <v>45,Ecuador,1618 A1,SAN_ELIAS,Cotopaxi,043SEL,3485,-0.76945683,-78.49405953,Pinaceae,Pinus,radiata,Pinus radiata,130,15,15, ,,2022</v>
      </c>
      <c r="B8578">
        <v>45</v>
      </c>
      <c r="C8578" t="s">
        <v>17</v>
      </c>
      <c r="D8578" t="s">
        <v>742</v>
      </c>
      <c r="E8578" t="s">
        <v>725</v>
      </c>
      <c r="F8578" t="s">
        <v>20</v>
      </c>
      <c r="G8578" t="s">
        <v>743</v>
      </c>
      <c r="H8578">
        <v>3485</v>
      </c>
      <c r="I8578" s="1">
        <v>-0.76945682999999998</v>
      </c>
      <c r="J8578" s="1">
        <v>-78.494059530000001</v>
      </c>
      <c r="K8578" t="s">
        <v>21</v>
      </c>
      <c r="L8578" t="s">
        <v>22</v>
      </c>
      <c r="M8578" t="s">
        <v>122</v>
      </c>
      <c r="N8578" t="s">
        <v>123</v>
      </c>
      <c r="O8578">
        <v>130</v>
      </c>
      <c r="P8578">
        <v>15</v>
      </c>
      <c r="Q8578">
        <v>15</v>
      </c>
      <c r="R8578" t="s">
        <v>26</v>
      </c>
      <c r="T8578">
        <v>2022</v>
      </c>
      <c r="U8578" t="str">
        <f t="shared" si="267"/>
        <v>1618 A1_043SEL_45</v>
      </c>
    </row>
    <row r="8579" spans="1:21" x14ac:dyDescent="0.3">
      <c r="A8579" t="str">
        <f t="shared" si="268"/>
        <v>47,Ecuador,1618 A1,SAN_ELIAS,Cotopaxi,043SEL,3485,-0.76945683,-78.49405953,Pinaceae,Pinus,radiata,Pinus radiata,140,14.3,14.3, ,,2022</v>
      </c>
      <c r="B8579">
        <v>47</v>
      </c>
      <c r="C8579" t="s">
        <v>17</v>
      </c>
      <c r="D8579" t="s">
        <v>742</v>
      </c>
      <c r="E8579" t="s">
        <v>725</v>
      </c>
      <c r="F8579" t="s">
        <v>20</v>
      </c>
      <c r="G8579" t="s">
        <v>743</v>
      </c>
      <c r="H8579">
        <v>3485</v>
      </c>
      <c r="I8579" s="1">
        <v>-0.76945682999999998</v>
      </c>
      <c r="J8579" s="1">
        <v>-78.494059530000001</v>
      </c>
      <c r="K8579" t="s">
        <v>21</v>
      </c>
      <c r="L8579" t="s">
        <v>22</v>
      </c>
      <c r="M8579" t="s">
        <v>122</v>
      </c>
      <c r="N8579" t="s">
        <v>123</v>
      </c>
      <c r="O8579">
        <v>140</v>
      </c>
      <c r="P8579" t="s">
        <v>229</v>
      </c>
      <c r="Q8579" t="s">
        <v>229</v>
      </c>
      <c r="R8579" t="s">
        <v>26</v>
      </c>
      <c r="T8579">
        <v>2022</v>
      </c>
      <c r="U8579" t="str">
        <f t="shared" ref="U8579:U8642" si="269">D8579&amp;"_"&amp;G8579&amp;"_"&amp;B8579</f>
        <v>1618 A1_043SEL_47</v>
      </c>
    </row>
    <row r="8580" spans="1:21" x14ac:dyDescent="0.3">
      <c r="A8580" t="str">
        <f t="shared" si="268"/>
        <v>48,Ecuador,1618 A1,SAN_ELIAS,Cotopaxi,043SEL,3485,-0.76945683,-78.49405953,Pinaceae,Pinus,radiata,Pinus radiata,130,21.5,21.5, ,,2022</v>
      </c>
      <c r="B8580">
        <v>48</v>
      </c>
      <c r="C8580" t="s">
        <v>17</v>
      </c>
      <c r="D8580" t="s">
        <v>742</v>
      </c>
      <c r="E8580" t="s">
        <v>725</v>
      </c>
      <c r="F8580" t="s">
        <v>20</v>
      </c>
      <c r="G8580" t="s">
        <v>743</v>
      </c>
      <c r="H8580">
        <v>3485</v>
      </c>
      <c r="I8580" s="1">
        <v>-0.76945682999999998</v>
      </c>
      <c r="J8580" s="1">
        <v>-78.494059530000001</v>
      </c>
      <c r="K8580" t="s">
        <v>21</v>
      </c>
      <c r="L8580" t="s">
        <v>22</v>
      </c>
      <c r="M8580" t="s">
        <v>122</v>
      </c>
      <c r="N8580" t="s">
        <v>123</v>
      </c>
      <c r="O8580">
        <v>130</v>
      </c>
      <c r="P8580" t="s">
        <v>68</v>
      </c>
      <c r="Q8580" t="s">
        <v>68</v>
      </c>
      <c r="R8580" t="s">
        <v>26</v>
      </c>
      <c r="T8580">
        <v>2022</v>
      </c>
      <c r="U8580" t="str">
        <f t="shared" si="269"/>
        <v>1618 A1_043SEL_48</v>
      </c>
    </row>
    <row r="8581" spans="1:21" x14ac:dyDescent="0.3">
      <c r="A8581" t="str">
        <f t="shared" si="268"/>
        <v>49,Ecuador,1618 A1,SAN_ELIAS,Cotopaxi,043SEL,3485,-0.76945683,-78.49405953,Pinaceae,Pinus,radiata,Pinus radiata,140,14.5,14.5, ,,2022</v>
      </c>
      <c r="B8581">
        <v>49</v>
      </c>
      <c r="C8581" t="s">
        <v>17</v>
      </c>
      <c r="D8581" t="s">
        <v>742</v>
      </c>
      <c r="E8581" t="s">
        <v>725</v>
      </c>
      <c r="F8581" t="s">
        <v>20</v>
      </c>
      <c r="G8581" t="s">
        <v>743</v>
      </c>
      <c r="H8581">
        <v>3485</v>
      </c>
      <c r="I8581" s="1">
        <v>-0.76945682999999998</v>
      </c>
      <c r="J8581" s="1">
        <v>-78.494059530000001</v>
      </c>
      <c r="K8581" t="s">
        <v>21</v>
      </c>
      <c r="L8581" t="s">
        <v>22</v>
      </c>
      <c r="M8581" t="s">
        <v>122</v>
      </c>
      <c r="N8581" t="s">
        <v>123</v>
      </c>
      <c r="O8581">
        <v>140</v>
      </c>
      <c r="P8581" t="s">
        <v>95</v>
      </c>
      <c r="Q8581" t="s">
        <v>95</v>
      </c>
      <c r="R8581" t="s">
        <v>26</v>
      </c>
      <c r="T8581">
        <v>2022</v>
      </c>
      <c r="U8581" t="str">
        <f t="shared" si="269"/>
        <v>1618 A1_043SEL_49</v>
      </c>
    </row>
    <row r="8582" spans="1:21" x14ac:dyDescent="0.3">
      <c r="A8582" t="str">
        <f t="shared" si="268"/>
        <v>50,Ecuador,1618 A1,SAN_ELIAS,Cotopaxi,043SEL,3485,-0.76945683,-78.49405953,Pinaceae,Pinus,radiata,Pinus radiata,130,12.8,12.8, ,,2022</v>
      </c>
      <c r="B8582">
        <v>50</v>
      </c>
      <c r="C8582" t="s">
        <v>17</v>
      </c>
      <c r="D8582" t="s">
        <v>742</v>
      </c>
      <c r="E8582" t="s">
        <v>725</v>
      </c>
      <c r="F8582" t="s">
        <v>20</v>
      </c>
      <c r="G8582" t="s">
        <v>743</v>
      </c>
      <c r="H8582">
        <v>3485</v>
      </c>
      <c r="I8582" s="1">
        <v>-0.76945682999999998</v>
      </c>
      <c r="J8582" s="1">
        <v>-78.494059530000001</v>
      </c>
      <c r="K8582" t="s">
        <v>21</v>
      </c>
      <c r="L8582" t="s">
        <v>22</v>
      </c>
      <c r="M8582" t="s">
        <v>122</v>
      </c>
      <c r="N8582" t="s">
        <v>123</v>
      </c>
      <c r="O8582">
        <v>130</v>
      </c>
      <c r="P8582" t="s">
        <v>86</v>
      </c>
      <c r="Q8582" t="s">
        <v>86</v>
      </c>
      <c r="R8582" t="s">
        <v>26</v>
      </c>
      <c r="T8582">
        <v>2022</v>
      </c>
      <c r="U8582" t="str">
        <f t="shared" si="269"/>
        <v>1618 A1_043SEL_50</v>
      </c>
    </row>
    <row r="8583" spans="1:21" x14ac:dyDescent="0.3">
      <c r="A8583" t="str">
        <f t="shared" si="268"/>
        <v>51,Ecuador,1618 A1,SAN_ELIAS,Cotopaxi,043SEL,3485,-0.76945683,-78.49405953,Pinaceae,Pinus,radiata,Pinus radiata,130,18,18, ,,2022</v>
      </c>
      <c r="B8583">
        <v>51</v>
      </c>
      <c r="C8583" t="s">
        <v>17</v>
      </c>
      <c r="D8583" t="s">
        <v>742</v>
      </c>
      <c r="E8583" t="s">
        <v>725</v>
      </c>
      <c r="F8583" t="s">
        <v>20</v>
      </c>
      <c r="G8583" t="s">
        <v>743</v>
      </c>
      <c r="H8583">
        <v>3485</v>
      </c>
      <c r="I8583" s="1">
        <v>-0.76945682999999998</v>
      </c>
      <c r="J8583" s="1">
        <v>-78.494059530000001</v>
      </c>
      <c r="K8583" t="s">
        <v>21</v>
      </c>
      <c r="L8583" t="s">
        <v>22</v>
      </c>
      <c r="M8583" t="s">
        <v>122</v>
      </c>
      <c r="N8583" t="s">
        <v>123</v>
      </c>
      <c r="O8583">
        <v>130</v>
      </c>
      <c r="P8583">
        <v>18</v>
      </c>
      <c r="Q8583">
        <v>18</v>
      </c>
      <c r="R8583" t="s">
        <v>26</v>
      </c>
      <c r="T8583">
        <v>2022</v>
      </c>
      <c r="U8583" t="str">
        <f t="shared" si="269"/>
        <v>1618 A1_043SEL_51</v>
      </c>
    </row>
    <row r="8584" spans="1:21" x14ac:dyDescent="0.3">
      <c r="A8584" t="str">
        <f t="shared" si="268"/>
        <v>52,Ecuador,1618 A1,SAN_ELIAS,Cotopaxi,043SEL,3485,-0.76945683,-78.49405953,Pinaceae,Pinus,radiata,Pinus radiata,130,14.8,14.8, ,,2022</v>
      </c>
      <c r="B8584">
        <v>52</v>
      </c>
      <c r="C8584" t="s">
        <v>17</v>
      </c>
      <c r="D8584" t="s">
        <v>742</v>
      </c>
      <c r="E8584" t="s">
        <v>725</v>
      </c>
      <c r="F8584" t="s">
        <v>20</v>
      </c>
      <c r="G8584" t="s">
        <v>743</v>
      </c>
      <c r="H8584">
        <v>3485</v>
      </c>
      <c r="I8584" s="1">
        <v>-0.76945682999999998</v>
      </c>
      <c r="J8584" s="1">
        <v>-78.494059530000001</v>
      </c>
      <c r="K8584" t="s">
        <v>21</v>
      </c>
      <c r="L8584" t="s">
        <v>22</v>
      </c>
      <c r="M8584" t="s">
        <v>122</v>
      </c>
      <c r="N8584" t="s">
        <v>123</v>
      </c>
      <c r="O8584">
        <v>130</v>
      </c>
      <c r="P8584" t="s">
        <v>327</v>
      </c>
      <c r="Q8584" t="s">
        <v>327</v>
      </c>
      <c r="R8584" t="s">
        <v>26</v>
      </c>
      <c r="T8584">
        <v>2022</v>
      </c>
      <c r="U8584" t="str">
        <f t="shared" si="269"/>
        <v>1618 A1_043SEL_52</v>
      </c>
    </row>
    <row r="8585" spans="1:21" x14ac:dyDescent="0.3">
      <c r="A8585" t="str">
        <f t="shared" si="268"/>
        <v>1.1,Ecuador,1703 A2,CUCHITINGUE,Cotopaxi,121CUC,3340,-0.83529859,-78.51759702,Myrtaceae,Eucalyptus,globulus,Eucalyptus globulus,130,10.5,10.5,16,,2022</v>
      </c>
      <c r="B8585" t="s">
        <v>438</v>
      </c>
      <c r="C8585" t="s">
        <v>17</v>
      </c>
      <c r="D8585" t="s">
        <v>744</v>
      </c>
      <c r="E8585" t="s">
        <v>745</v>
      </c>
      <c r="F8585" t="s">
        <v>20</v>
      </c>
      <c r="G8585" t="s">
        <v>746</v>
      </c>
      <c r="H8585">
        <v>3340</v>
      </c>
      <c r="I8585" s="1">
        <v>-0.83529858999999995</v>
      </c>
      <c r="J8585" s="1">
        <v>-78.517597019999997</v>
      </c>
      <c r="K8585" t="s">
        <v>162</v>
      </c>
      <c r="L8585" t="s">
        <v>163</v>
      </c>
      <c r="M8585" t="s">
        <v>212</v>
      </c>
      <c r="N8585" t="s">
        <v>213</v>
      </c>
      <c r="O8585">
        <v>130</v>
      </c>
      <c r="P8585" t="s">
        <v>168</v>
      </c>
      <c r="Q8585" t="s">
        <v>168</v>
      </c>
      <c r="R8585">
        <v>16</v>
      </c>
      <c r="T8585">
        <v>2022</v>
      </c>
      <c r="U8585" t="str">
        <f t="shared" si="269"/>
        <v>1703 A2_121CUC_1.1</v>
      </c>
    </row>
    <row r="8586" spans="1:21" x14ac:dyDescent="0.3">
      <c r="A8586" t="str">
        <f t="shared" si="268"/>
        <v>1.2,Ecuador,1703 A2,CUCHITINGUE,Cotopaxi,121CUC,3340,-0.83529859,-78.51759702,Myrtaceae,Eucalyptus,globulus,Eucalyptus globulus,130,7.3,7.3, ,,2022</v>
      </c>
      <c r="B8586" t="s">
        <v>441</v>
      </c>
      <c r="C8586" t="s">
        <v>17</v>
      </c>
      <c r="D8586" t="s">
        <v>744</v>
      </c>
      <c r="E8586" t="s">
        <v>745</v>
      </c>
      <c r="F8586" t="s">
        <v>20</v>
      </c>
      <c r="G8586" t="s">
        <v>746</v>
      </c>
      <c r="H8586">
        <v>3340</v>
      </c>
      <c r="I8586" s="1">
        <v>-0.83529858999999995</v>
      </c>
      <c r="J8586" s="1">
        <v>-78.517597019999997</v>
      </c>
      <c r="K8586" t="s">
        <v>162</v>
      </c>
      <c r="L8586" t="s">
        <v>163</v>
      </c>
      <c r="M8586" t="s">
        <v>212</v>
      </c>
      <c r="N8586" t="s">
        <v>213</v>
      </c>
      <c r="O8586">
        <v>130</v>
      </c>
      <c r="P8586" t="s">
        <v>265</v>
      </c>
      <c r="Q8586" t="s">
        <v>265</v>
      </c>
      <c r="R8586" t="s">
        <v>26</v>
      </c>
      <c r="T8586">
        <v>2022</v>
      </c>
      <c r="U8586" t="str">
        <f t="shared" si="269"/>
        <v>1703 A2_121CUC_1.2</v>
      </c>
    </row>
    <row r="8587" spans="1:21" x14ac:dyDescent="0.3">
      <c r="A8587" t="str">
        <f t="shared" si="268"/>
        <v>2,Ecuador,1703 A2,CUCHITINGUE,Cotopaxi,121CUC,3340,-0.83529859,-78.51759702,Myrtaceae,Eucalyptus,globulus,Eucalyptus globulus,130,9.3,9.3,17,,2022</v>
      </c>
      <c r="B8587">
        <v>2</v>
      </c>
      <c r="C8587" t="s">
        <v>17</v>
      </c>
      <c r="D8587" t="s">
        <v>744</v>
      </c>
      <c r="E8587" t="s">
        <v>745</v>
      </c>
      <c r="F8587" t="s">
        <v>20</v>
      </c>
      <c r="G8587" t="s">
        <v>746</v>
      </c>
      <c r="H8587">
        <v>3340</v>
      </c>
      <c r="I8587" s="1">
        <v>-0.83529858999999995</v>
      </c>
      <c r="J8587" s="1">
        <v>-78.517597019999997</v>
      </c>
      <c r="K8587" t="s">
        <v>162</v>
      </c>
      <c r="L8587" t="s">
        <v>163</v>
      </c>
      <c r="M8587" t="s">
        <v>212</v>
      </c>
      <c r="N8587" t="s">
        <v>213</v>
      </c>
      <c r="O8587">
        <v>130</v>
      </c>
      <c r="P8587" t="s">
        <v>45</v>
      </c>
      <c r="Q8587" t="s">
        <v>45</v>
      </c>
      <c r="R8587">
        <v>17</v>
      </c>
      <c r="T8587">
        <v>2022</v>
      </c>
      <c r="U8587" t="str">
        <f t="shared" si="269"/>
        <v>1703 A2_121CUC_2</v>
      </c>
    </row>
    <row r="8588" spans="1:21" x14ac:dyDescent="0.3">
      <c r="A8588" t="str">
        <f t="shared" si="268"/>
        <v>3,Ecuador,1703 A2,CUCHITINGUE,Cotopaxi,121CUC,3340,-0.83529859,-78.51759702,Myrtaceae,Eucalyptus,globulus,Eucalyptus globulus,130,12.2,12.2,16.5,,2022</v>
      </c>
      <c r="B8588">
        <v>3</v>
      </c>
      <c r="C8588" t="s">
        <v>17</v>
      </c>
      <c r="D8588" t="s">
        <v>744</v>
      </c>
      <c r="E8588" t="s">
        <v>745</v>
      </c>
      <c r="F8588" t="s">
        <v>20</v>
      </c>
      <c r="G8588" t="s">
        <v>746</v>
      </c>
      <c r="H8588">
        <v>3340</v>
      </c>
      <c r="I8588" s="1">
        <v>-0.83529858999999995</v>
      </c>
      <c r="J8588" s="1">
        <v>-78.517597019999997</v>
      </c>
      <c r="K8588" t="s">
        <v>162</v>
      </c>
      <c r="L8588" t="s">
        <v>163</v>
      </c>
      <c r="M8588" t="s">
        <v>212</v>
      </c>
      <c r="N8588" t="s">
        <v>213</v>
      </c>
      <c r="O8588">
        <v>130</v>
      </c>
      <c r="P8588" t="s">
        <v>174</v>
      </c>
      <c r="Q8588" t="s">
        <v>174</v>
      </c>
      <c r="R8588" t="s">
        <v>39</v>
      </c>
      <c r="T8588">
        <v>2022</v>
      </c>
      <c r="U8588" t="str">
        <f t="shared" si="269"/>
        <v>1703 A2_121CUC_3</v>
      </c>
    </row>
    <row r="8589" spans="1:21" x14ac:dyDescent="0.3">
      <c r="A8589" t="str">
        <f t="shared" si="268"/>
        <v>4,Ecuador,1703 A2,CUCHITINGUE,Cotopaxi,121CUC,3340,-0.83529859,-78.51759702,Myrtaceae,Eucalyptus,globulus,Eucalyptus globulus,130,9.3,9.3,19,,2022</v>
      </c>
      <c r="B8589">
        <v>4</v>
      </c>
      <c r="C8589" t="s">
        <v>17</v>
      </c>
      <c r="D8589" t="s">
        <v>744</v>
      </c>
      <c r="E8589" t="s">
        <v>745</v>
      </c>
      <c r="F8589" t="s">
        <v>20</v>
      </c>
      <c r="G8589" t="s">
        <v>746</v>
      </c>
      <c r="H8589">
        <v>3340</v>
      </c>
      <c r="I8589" s="1">
        <v>-0.83529858999999995</v>
      </c>
      <c r="J8589" s="1">
        <v>-78.517597019999997</v>
      </c>
      <c r="K8589" t="s">
        <v>162</v>
      </c>
      <c r="L8589" t="s">
        <v>163</v>
      </c>
      <c r="M8589" t="s">
        <v>212</v>
      </c>
      <c r="N8589" t="s">
        <v>213</v>
      </c>
      <c r="O8589">
        <v>130</v>
      </c>
      <c r="P8589" t="s">
        <v>45</v>
      </c>
      <c r="Q8589" t="s">
        <v>45</v>
      </c>
      <c r="R8589">
        <v>19</v>
      </c>
      <c r="T8589">
        <v>2022</v>
      </c>
      <c r="U8589" t="str">
        <f t="shared" si="269"/>
        <v>1703 A2_121CUC_4</v>
      </c>
    </row>
    <row r="8590" spans="1:21" x14ac:dyDescent="0.3">
      <c r="A8590" t="str">
        <f t="shared" si="268"/>
        <v>5,Ecuador,1703 A2,CUCHITINGUE,Cotopaxi,121CUC,3340,-0.83529859,-78.51759702,Myrtaceae,Eucalyptus,globulus,Eucalyptus globulus,130,9.5,9.5,14.25,,2022</v>
      </c>
      <c r="B8590">
        <v>5</v>
      </c>
      <c r="C8590" t="s">
        <v>17</v>
      </c>
      <c r="D8590" t="s">
        <v>744</v>
      </c>
      <c r="E8590" t="s">
        <v>745</v>
      </c>
      <c r="F8590" t="s">
        <v>20</v>
      </c>
      <c r="G8590" t="s">
        <v>746</v>
      </c>
      <c r="H8590">
        <v>3340</v>
      </c>
      <c r="I8590" s="1">
        <v>-0.83529858999999995</v>
      </c>
      <c r="J8590" s="1">
        <v>-78.517597019999997</v>
      </c>
      <c r="K8590" t="s">
        <v>162</v>
      </c>
      <c r="L8590" t="s">
        <v>163</v>
      </c>
      <c r="M8590" t="s">
        <v>212</v>
      </c>
      <c r="N8590" t="s">
        <v>213</v>
      </c>
      <c r="O8590">
        <v>130</v>
      </c>
      <c r="P8590" t="s">
        <v>103</v>
      </c>
      <c r="Q8590" t="s">
        <v>103</v>
      </c>
      <c r="R8590" t="s">
        <v>29</v>
      </c>
      <c r="T8590">
        <v>2022</v>
      </c>
      <c r="U8590" t="str">
        <f t="shared" si="269"/>
        <v>1703 A2_121CUC_5</v>
      </c>
    </row>
    <row r="8591" spans="1:21" x14ac:dyDescent="0.3">
      <c r="A8591" t="str">
        <f t="shared" si="268"/>
        <v>6,Ecuador,1703 A2,CUCHITINGUE,Cotopaxi,121CUC,3340,-0.83529859,-78.51759702,Myrtaceae,Eucalyptus,globulus,Eucalyptus globulus,130,13.4,13.4,19,,2022</v>
      </c>
      <c r="B8591">
        <v>6</v>
      </c>
      <c r="C8591" t="s">
        <v>17</v>
      </c>
      <c r="D8591" t="s">
        <v>744</v>
      </c>
      <c r="E8591" t="s">
        <v>745</v>
      </c>
      <c r="F8591" t="s">
        <v>20</v>
      </c>
      <c r="G8591" t="s">
        <v>746</v>
      </c>
      <c r="H8591">
        <v>3340</v>
      </c>
      <c r="I8591" s="1">
        <v>-0.83529858999999995</v>
      </c>
      <c r="J8591" s="1">
        <v>-78.517597019999997</v>
      </c>
      <c r="K8591" t="s">
        <v>162</v>
      </c>
      <c r="L8591" t="s">
        <v>163</v>
      </c>
      <c r="M8591" t="s">
        <v>212</v>
      </c>
      <c r="N8591" t="s">
        <v>213</v>
      </c>
      <c r="O8591">
        <v>130</v>
      </c>
      <c r="P8591" t="s">
        <v>228</v>
      </c>
      <c r="Q8591" t="s">
        <v>228</v>
      </c>
      <c r="R8591">
        <v>19</v>
      </c>
      <c r="T8591">
        <v>2022</v>
      </c>
      <c r="U8591" t="str">
        <f t="shared" si="269"/>
        <v>1703 A2_121CUC_6</v>
      </c>
    </row>
    <row r="8592" spans="1:21" x14ac:dyDescent="0.3">
      <c r="A8592" t="str">
        <f t="shared" si="268"/>
        <v>7,Ecuador,1703 A2,CUCHITINGUE,Cotopaxi,121CUC,3340,-0.83529859,-78.51759702,Myrtaceae,Eucalyptus,globulus,Eucalyptus globulus,130,13,13, ,,2022</v>
      </c>
      <c r="B8592">
        <v>7</v>
      </c>
      <c r="C8592" t="s">
        <v>17</v>
      </c>
      <c r="D8592" t="s">
        <v>744</v>
      </c>
      <c r="E8592" t="s">
        <v>745</v>
      </c>
      <c r="F8592" t="s">
        <v>20</v>
      </c>
      <c r="G8592" t="s">
        <v>746</v>
      </c>
      <c r="H8592">
        <v>3340</v>
      </c>
      <c r="I8592" s="1">
        <v>-0.83529858999999995</v>
      </c>
      <c r="J8592" s="1">
        <v>-78.517597019999997</v>
      </c>
      <c r="K8592" t="s">
        <v>162</v>
      </c>
      <c r="L8592" t="s">
        <v>163</v>
      </c>
      <c r="M8592" t="s">
        <v>212</v>
      </c>
      <c r="N8592" t="s">
        <v>213</v>
      </c>
      <c r="O8592">
        <v>130</v>
      </c>
      <c r="P8592">
        <v>13</v>
      </c>
      <c r="Q8592">
        <v>13</v>
      </c>
      <c r="R8592" t="s">
        <v>26</v>
      </c>
      <c r="T8592">
        <v>2022</v>
      </c>
      <c r="U8592" t="str">
        <f t="shared" si="269"/>
        <v>1703 A2_121CUC_7</v>
      </c>
    </row>
    <row r="8593" spans="1:21" x14ac:dyDescent="0.3">
      <c r="A8593" t="str">
        <f t="shared" si="268"/>
        <v>8,Ecuador,1703 A2,CUCHITINGUE,Cotopaxi,121CUC,3340,-0.83529859,-78.51759702,Myrtaceae,Eucalyptus,globulus,Eucalyptus globulus,130,7.5,7.5,9.5,,2022</v>
      </c>
      <c r="B8593">
        <v>8</v>
      </c>
      <c r="C8593" t="s">
        <v>17</v>
      </c>
      <c r="D8593" t="s">
        <v>744</v>
      </c>
      <c r="E8593" t="s">
        <v>745</v>
      </c>
      <c r="F8593" t="s">
        <v>20</v>
      </c>
      <c r="G8593" t="s">
        <v>746</v>
      </c>
      <c r="H8593">
        <v>3340</v>
      </c>
      <c r="I8593" s="1">
        <v>-0.83529858999999995</v>
      </c>
      <c r="J8593" s="1">
        <v>-78.517597019999997</v>
      </c>
      <c r="K8593" t="s">
        <v>162</v>
      </c>
      <c r="L8593" t="s">
        <v>163</v>
      </c>
      <c r="M8593" t="s">
        <v>212</v>
      </c>
      <c r="N8593" t="s">
        <v>213</v>
      </c>
      <c r="O8593">
        <v>130</v>
      </c>
      <c r="P8593" t="s">
        <v>201</v>
      </c>
      <c r="Q8593" t="s">
        <v>201</v>
      </c>
      <c r="R8593" t="s">
        <v>103</v>
      </c>
      <c r="T8593">
        <v>2022</v>
      </c>
      <c r="U8593" t="str">
        <f t="shared" si="269"/>
        <v>1703 A2_121CUC_8</v>
      </c>
    </row>
    <row r="8594" spans="1:21" x14ac:dyDescent="0.3">
      <c r="A8594" t="str">
        <f t="shared" si="268"/>
        <v>9,Ecuador,1703 A2,CUCHITINGUE,Cotopaxi,121CUC,3340,-0.83529859,-78.51759702,Myrtaceae,Eucalyptus,globulus,Eucalyptus globulus,130,8.8,8.8,10.5,,2022</v>
      </c>
      <c r="B8594">
        <v>9</v>
      </c>
      <c r="C8594" t="s">
        <v>17</v>
      </c>
      <c r="D8594" t="s">
        <v>744</v>
      </c>
      <c r="E8594" t="s">
        <v>745</v>
      </c>
      <c r="F8594" t="s">
        <v>20</v>
      </c>
      <c r="G8594" t="s">
        <v>746</v>
      </c>
      <c r="H8594">
        <v>3340</v>
      </c>
      <c r="I8594" s="1">
        <v>-0.83529858999999995</v>
      </c>
      <c r="J8594" s="1">
        <v>-78.517597019999997</v>
      </c>
      <c r="K8594" t="s">
        <v>162</v>
      </c>
      <c r="L8594" t="s">
        <v>163</v>
      </c>
      <c r="M8594" t="s">
        <v>212</v>
      </c>
      <c r="N8594" t="s">
        <v>213</v>
      </c>
      <c r="O8594">
        <v>130</v>
      </c>
      <c r="P8594" t="s">
        <v>227</v>
      </c>
      <c r="Q8594" t="s">
        <v>227</v>
      </c>
      <c r="R8594" t="s">
        <v>168</v>
      </c>
      <c r="T8594">
        <v>2022</v>
      </c>
      <c r="U8594" t="str">
        <f t="shared" si="269"/>
        <v>1703 A2_121CUC_9</v>
      </c>
    </row>
    <row r="8595" spans="1:21" x14ac:dyDescent="0.3">
      <c r="A8595" t="str">
        <f t="shared" si="268"/>
        <v>10,Ecuador,1703 A2,CUCHITINGUE,Cotopaxi,121CUC,3340,-0.83529859,-78.51759702,Myrtaceae,Eucalyptus,globulus,Eucalyptus globulus,130,10.3,10.3,14.25,,2022</v>
      </c>
      <c r="B8595">
        <v>10</v>
      </c>
      <c r="C8595" t="s">
        <v>17</v>
      </c>
      <c r="D8595" t="s">
        <v>744</v>
      </c>
      <c r="E8595" t="s">
        <v>745</v>
      </c>
      <c r="F8595" t="s">
        <v>20</v>
      </c>
      <c r="G8595" t="s">
        <v>746</v>
      </c>
      <c r="H8595">
        <v>3340</v>
      </c>
      <c r="I8595" s="1">
        <v>-0.83529858999999995</v>
      </c>
      <c r="J8595" s="1">
        <v>-78.517597019999997</v>
      </c>
      <c r="K8595" t="s">
        <v>162</v>
      </c>
      <c r="L8595" t="s">
        <v>163</v>
      </c>
      <c r="M8595" t="s">
        <v>212</v>
      </c>
      <c r="N8595" t="s">
        <v>213</v>
      </c>
      <c r="O8595">
        <v>130</v>
      </c>
      <c r="P8595" t="s">
        <v>330</v>
      </c>
      <c r="Q8595" t="s">
        <v>330</v>
      </c>
      <c r="R8595" t="s">
        <v>29</v>
      </c>
      <c r="T8595">
        <v>2022</v>
      </c>
      <c r="U8595" t="str">
        <f t="shared" si="269"/>
        <v>1703 A2_121CUC_10</v>
      </c>
    </row>
    <row r="8596" spans="1:21" x14ac:dyDescent="0.3">
      <c r="A8596" t="str">
        <f t="shared" si="268"/>
        <v>11,Ecuador,1703 A2,CUCHITINGUE,Cotopaxi,121CUC,3340,-0.83529859,-78.51759702,Myrtaceae,Eucalyptus,globulus,Eucalyptus globulus,130,10.7,10.7,15,,2022</v>
      </c>
      <c r="B8596">
        <v>11</v>
      </c>
      <c r="C8596" t="s">
        <v>17</v>
      </c>
      <c r="D8596" t="s">
        <v>744</v>
      </c>
      <c r="E8596" t="s">
        <v>745</v>
      </c>
      <c r="F8596" t="s">
        <v>20</v>
      </c>
      <c r="G8596" t="s">
        <v>746</v>
      </c>
      <c r="H8596">
        <v>3340</v>
      </c>
      <c r="I8596" s="1">
        <v>-0.83529858999999995</v>
      </c>
      <c r="J8596" s="1">
        <v>-78.517597019999997</v>
      </c>
      <c r="K8596" t="s">
        <v>162</v>
      </c>
      <c r="L8596" t="s">
        <v>163</v>
      </c>
      <c r="M8596" t="s">
        <v>212</v>
      </c>
      <c r="N8596" t="s">
        <v>213</v>
      </c>
      <c r="O8596">
        <v>130</v>
      </c>
      <c r="P8596" t="s">
        <v>341</v>
      </c>
      <c r="Q8596" t="s">
        <v>341</v>
      </c>
      <c r="R8596">
        <v>15</v>
      </c>
      <c r="T8596">
        <v>2022</v>
      </c>
      <c r="U8596" t="str">
        <f t="shared" si="269"/>
        <v>1703 A2_121CUC_11</v>
      </c>
    </row>
    <row r="8597" spans="1:21" x14ac:dyDescent="0.3">
      <c r="A8597" t="str">
        <f t="shared" si="268"/>
        <v>12,Ecuador,1703 A2,CUCHITINGUE,Cotopaxi,121CUC,3340,-0.83529859,-78.51759702,Myrtaceae,Eucalyptus,globulus,Eucalyptus globulus,130,16,16,20.5,,2022</v>
      </c>
      <c r="B8597">
        <v>12</v>
      </c>
      <c r="C8597" t="s">
        <v>17</v>
      </c>
      <c r="D8597" t="s">
        <v>744</v>
      </c>
      <c r="E8597" t="s">
        <v>745</v>
      </c>
      <c r="F8597" t="s">
        <v>20</v>
      </c>
      <c r="G8597" t="s">
        <v>746</v>
      </c>
      <c r="H8597">
        <v>3340</v>
      </c>
      <c r="I8597" s="1">
        <v>-0.83529858999999995</v>
      </c>
      <c r="J8597" s="1">
        <v>-78.517597019999997</v>
      </c>
      <c r="K8597" t="s">
        <v>162</v>
      </c>
      <c r="L8597" t="s">
        <v>163</v>
      </c>
      <c r="M8597" t="s">
        <v>212</v>
      </c>
      <c r="N8597" t="s">
        <v>213</v>
      </c>
      <c r="O8597">
        <v>130</v>
      </c>
      <c r="P8597">
        <v>16</v>
      </c>
      <c r="Q8597">
        <v>16</v>
      </c>
      <c r="R8597" t="s">
        <v>134</v>
      </c>
      <c r="T8597">
        <v>2022</v>
      </c>
      <c r="U8597" t="str">
        <f t="shared" si="269"/>
        <v>1703 A2_121CUC_12</v>
      </c>
    </row>
    <row r="8598" spans="1:21" x14ac:dyDescent="0.3">
      <c r="A8598" t="str">
        <f t="shared" si="268"/>
        <v>13,Ecuador,1703 A2,CUCHITINGUE,Cotopaxi,121CUC,3340,-0.83529859,-78.51759702,Myrtaceae,Eucalyptus,globulus,Eucalyptus globulus,130,13.8,13.8,13,,2022</v>
      </c>
      <c r="B8598">
        <v>13</v>
      </c>
      <c r="C8598" t="s">
        <v>17</v>
      </c>
      <c r="D8598" t="s">
        <v>744</v>
      </c>
      <c r="E8598" t="s">
        <v>745</v>
      </c>
      <c r="F8598" t="s">
        <v>20</v>
      </c>
      <c r="G8598" t="s">
        <v>746</v>
      </c>
      <c r="H8598">
        <v>3340</v>
      </c>
      <c r="I8598" s="1">
        <v>-0.83529858999999995</v>
      </c>
      <c r="J8598" s="1">
        <v>-78.517597019999997</v>
      </c>
      <c r="K8598" t="s">
        <v>162</v>
      </c>
      <c r="L8598" t="s">
        <v>163</v>
      </c>
      <c r="M8598" t="s">
        <v>212</v>
      </c>
      <c r="N8598" t="s">
        <v>213</v>
      </c>
      <c r="O8598">
        <v>130</v>
      </c>
      <c r="P8598" t="s">
        <v>109</v>
      </c>
      <c r="Q8598" t="s">
        <v>109</v>
      </c>
      <c r="R8598">
        <v>13</v>
      </c>
      <c r="T8598">
        <v>2022</v>
      </c>
      <c r="U8598" t="str">
        <f t="shared" si="269"/>
        <v>1703 A2_121CUC_13</v>
      </c>
    </row>
    <row r="8599" spans="1:21" x14ac:dyDescent="0.3">
      <c r="A8599" t="str">
        <f t="shared" si="268"/>
        <v>14,Ecuador,1703 A2,CUCHITINGUE,Cotopaxi,121CUC,3340,-0.83529859,-78.51759702,Myrtaceae,Eucalyptus,globulus,Eucalyptus globulus,130,11,11,10.5,,2022</v>
      </c>
      <c r="B8599">
        <v>14</v>
      </c>
      <c r="C8599" t="s">
        <v>17</v>
      </c>
      <c r="D8599" t="s">
        <v>744</v>
      </c>
      <c r="E8599" t="s">
        <v>745</v>
      </c>
      <c r="F8599" t="s">
        <v>20</v>
      </c>
      <c r="G8599" t="s">
        <v>746</v>
      </c>
      <c r="H8599">
        <v>3340</v>
      </c>
      <c r="I8599" s="1">
        <v>-0.83529858999999995</v>
      </c>
      <c r="J8599" s="1">
        <v>-78.517597019999997</v>
      </c>
      <c r="K8599" t="s">
        <v>162</v>
      </c>
      <c r="L8599" t="s">
        <v>163</v>
      </c>
      <c r="M8599" t="s">
        <v>212</v>
      </c>
      <c r="N8599" t="s">
        <v>213</v>
      </c>
      <c r="O8599">
        <v>130</v>
      </c>
      <c r="P8599">
        <v>11</v>
      </c>
      <c r="Q8599">
        <v>11</v>
      </c>
      <c r="R8599" t="s">
        <v>168</v>
      </c>
      <c r="T8599">
        <v>2022</v>
      </c>
      <c r="U8599" t="str">
        <f t="shared" si="269"/>
        <v>1703 A2_121CUC_14</v>
      </c>
    </row>
    <row r="8600" spans="1:21" x14ac:dyDescent="0.3">
      <c r="A8600" t="str">
        <f t="shared" si="268"/>
        <v>15,Ecuador,1703 A2,CUCHITINGUE,Cotopaxi,121CUC,3340,-0.83529859,-78.51759702,Myrtaceae,Eucalyptus,globulus,Eucalyptus globulus,130,15.2,15.2,18,,2022</v>
      </c>
      <c r="B8600">
        <v>15</v>
      </c>
      <c r="C8600" t="s">
        <v>17</v>
      </c>
      <c r="D8600" t="s">
        <v>744</v>
      </c>
      <c r="E8600" t="s">
        <v>745</v>
      </c>
      <c r="F8600" t="s">
        <v>20</v>
      </c>
      <c r="G8600" t="s">
        <v>746</v>
      </c>
      <c r="H8600">
        <v>3340</v>
      </c>
      <c r="I8600" s="1">
        <v>-0.83529858999999995</v>
      </c>
      <c r="J8600" s="1">
        <v>-78.517597019999997</v>
      </c>
      <c r="K8600" t="s">
        <v>162</v>
      </c>
      <c r="L8600" t="s">
        <v>163</v>
      </c>
      <c r="M8600" t="s">
        <v>212</v>
      </c>
      <c r="N8600" t="s">
        <v>213</v>
      </c>
      <c r="O8600">
        <v>130</v>
      </c>
      <c r="P8600" t="s">
        <v>210</v>
      </c>
      <c r="Q8600" t="s">
        <v>210</v>
      </c>
      <c r="R8600">
        <v>18</v>
      </c>
      <c r="T8600">
        <v>2022</v>
      </c>
      <c r="U8600" t="str">
        <f t="shared" si="269"/>
        <v>1703 A2_121CUC_15</v>
      </c>
    </row>
    <row r="8601" spans="1:21" x14ac:dyDescent="0.3">
      <c r="A8601" t="str">
        <f t="shared" si="268"/>
        <v>16,Ecuador,1703 A2,CUCHITINGUE,Cotopaxi,121CUC,3340,-0.83529859,-78.51759702,Myrtaceae,Eucalyptus,globulus,Eucalyptus globulus,130,12.3,12.3,19,,2022</v>
      </c>
      <c r="B8601">
        <v>16</v>
      </c>
      <c r="C8601" t="s">
        <v>17</v>
      </c>
      <c r="D8601" t="s">
        <v>744</v>
      </c>
      <c r="E8601" t="s">
        <v>745</v>
      </c>
      <c r="F8601" t="s">
        <v>20</v>
      </c>
      <c r="G8601" t="s">
        <v>746</v>
      </c>
      <c r="H8601">
        <v>3340</v>
      </c>
      <c r="I8601" s="1">
        <v>-0.83529858999999995</v>
      </c>
      <c r="J8601" s="1">
        <v>-78.517597019999997</v>
      </c>
      <c r="K8601" t="s">
        <v>162</v>
      </c>
      <c r="L8601" t="s">
        <v>163</v>
      </c>
      <c r="M8601" t="s">
        <v>212</v>
      </c>
      <c r="N8601" t="s">
        <v>213</v>
      </c>
      <c r="O8601">
        <v>130</v>
      </c>
      <c r="P8601" t="s">
        <v>156</v>
      </c>
      <c r="Q8601" t="s">
        <v>156</v>
      </c>
      <c r="R8601">
        <v>19</v>
      </c>
      <c r="T8601">
        <v>2022</v>
      </c>
      <c r="U8601" t="str">
        <f t="shared" si="269"/>
        <v>1703 A2_121CUC_16</v>
      </c>
    </row>
    <row r="8602" spans="1:21" x14ac:dyDescent="0.3">
      <c r="A8602" t="str">
        <f t="shared" si="268"/>
        <v>17,Ecuador,1703 A2,CUCHITINGUE,Cotopaxi,121CUC,3340,-0.83529859,-78.51759702,Myrtaceae,Eucalyptus,globulus,Eucalyptus globulus,130,13.8,13.8, ,,2022</v>
      </c>
      <c r="B8602">
        <v>17</v>
      </c>
      <c r="C8602" t="s">
        <v>17</v>
      </c>
      <c r="D8602" t="s">
        <v>744</v>
      </c>
      <c r="E8602" t="s">
        <v>745</v>
      </c>
      <c r="F8602" t="s">
        <v>20</v>
      </c>
      <c r="G8602" t="s">
        <v>746</v>
      </c>
      <c r="H8602">
        <v>3340</v>
      </c>
      <c r="I8602" s="1">
        <v>-0.83529858999999995</v>
      </c>
      <c r="J8602" s="1">
        <v>-78.517597019999997</v>
      </c>
      <c r="K8602" t="s">
        <v>162</v>
      </c>
      <c r="L8602" t="s">
        <v>163</v>
      </c>
      <c r="M8602" t="s">
        <v>212</v>
      </c>
      <c r="N8602" t="s">
        <v>213</v>
      </c>
      <c r="O8602">
        <v>130</v>
      </c>
      <c r="P8602" t="s">
        <v>109</v>
      </c>
      <c r="Q8602" t="s">
        <v>109</v>
      </c>
      <c r="R8602" t="s">
        <v>26</v>
      </c>
      <c r="T8602">
        <v>2022</v>
      </c>
      <c r="U8602" t="str">
        <f t="shared" si="269"/>
        <v>1703 A2_121CUC_17</v>
      </c>
    </row>
    <row r="8603" spans="1:21" x14ac:dyDescent="0.3">
      <c r="A8603" t="str">
        <f t="shared" si="268"/>
        <v>18,Ecuador,1703 A2,CUCHITINGUE,Cotopaxi,121CUC,3340,-0.83529859,-78.51759702,Myrtaceae,Eucalyptus,globulus,Eucalyptus globulus,130,11.6,11.6, ,,2022</v>
      </c>
      <c r="B8603">
        <v>18</v>
      </c>
      <c r="C8603" t="s">
        <v>17</v>
      </c>
      <c r="D8603" t="s">
        <v>744</v>
      </c>
      <c r="E8603" t="s">
        <v>745</v>
      </c>
      <c r="F8603" t="s">
        <v>20</v>
      </c>
      <c r="G8603" t="s">
        <v>746</v>
      </c>
      <c r="H8603">
        <v>3340</v>
      </c>
      <c r="I8603" s="1">
        <v>-0.83529858999999995</v>
      </c>
      <c r="J8603" s="1">
        <v>-78.517597019999997</v>
      </c>
      <c r="K8603" t="s">
        <v>162</v>
      </c>
      <c r="L8603" t="s">
        <v>163</v>
      </c>
      <c r="M8603" t="s">
        <v>212</v>
      </c>
      <c r="N8603" t="s">
        <v>213</v>
      </c>
      <c r="O8603">
        <v>130</v>
      </c>
      <c r="P8603" t="s">
        <v>336</v>
      </c>
      <c r="Q8603" t="s">
        <v>336</v>
      </c>
      <c r="R8603" t="s">
        <v>26</v>
      </c>
      <c r="T8603">
        <v>2022</v>
      </c>
      <c r="U8603" t="str">
        <f t="shared" si="269"/>
        <v>1703 A2_121CUC_18</v>
      </c>
    </row>
    <row r="8604" spans="1:21" x14ac:dyDescent="0.3">
      <c r="A8604" t="str">
        <f t="shared" si="268"/>
        <v>19,Ecuador,1703 A2,CUCHITINGUE,Cotopaxi,121CUC,3340,-0.83529859,-78.51759702,Myrtaceae,Eucalyptus,globulus,Eucalyptus globulus,130,12.2,12.2, ,,2022</v>
      </c>
      <c r="B8604">
        <v>19</v>
      </c>
      <c r="C8604" t="s">
        <v>17</v>
      </c>
      <c r="D8604" t="s">
        <v>744</v>
      </c>
      <c r="E8604" t="s">
        <v>745</v>
      </c>
      <c r="F8604" t="s">
        <v>20</v>
      </c>
      <c r="G8604" t="s">
        <v>746</v>
      </c>
      <c r="H8604">
        <v>3340</v>
      </c>
      <c r="I8604" s="1">
        <v>-0.83529858999999995</v>
      </c>
      <c r="J8604" s="1">
        <v>-78.517597019999997</v>
      </c>
      <c r="K8604" t="s">
        <v>162</v>
      </c>
      <c r="L8604" t="s">
        <v>163</v>
      </c>
      <c r="M8604" t="s">
        <v>212</v>
      </c>
      <c r="N8604" t="s">
        <v>213</v>
      </c>
      <c r="O8604">
        <v>130</v>
      </c>
      <c r="P8604" t="s">
        <v>174</v>
      </c>
      <c r="Q8604" t="s">
        <v>174</v>
      </c>
      <c r="R8604" t="s">
        <v>26</v>
      </c>
      <c r="T8604">
        <v>2022</v>
      </c>
      <c r="U8604" t="str">
        <f t="shared" si="269"/>
        <v>1703 A2_121CUC_19</v>
      </c>
    </row>
    <row r="8605" spans="1:21" x14ac:dyDescent="0.3">
      <c r="A8605" t="str">
        <f t="shared" si="268"/>
        <v>20,Ecuador,1703 A2,CUCHITINGUE,Cotopaxi,121CUC,3340,-0.83529859,-78.51759702,Myrtaceae,Eucalyptus,globulus,Eucalyptus globulus,130,10,10, ,,2022</v>
      </c>
      <c r="B8605">
        <v>20</v>
      </c>
      <c r="C8605" t="s">
        <v>17</v>
      </c>
      <c r="D8605" t="s">
        <v>744</v>
      </c>
      <c r="E8605" t="s">
        <v>745</v>
      </c>
      <c r="F8605" t="s">
        <v>20</v>
      </c>
      <c r="G8605" t="s">
        <v>746</v>
      </c>
      <c r="H8605">
        <v>3340</v>
      </c>
      <c r="I8605" s="1">
        <v>-0.83529858999999995</v>
      </c>
      <c r="J8605" s="1">
        <v>-78.517597019999997</v>
      </c>
      <c r="K8605" t="s">
        <v>162</v>
      </c>
      <c r="L8605" t="s">
        <v>163</v>
      </c>
      <c r="M8605" t="s">
        <v>212</v>
      </c>
      <c r="N8605" t="s">
        <v>213</v>
      </c>
      <c r="O8605">
        <v>130</v>
      </c>
      <c r="P8605">
        <v>10</v>
      </c>
      <c r="Q8605">
        <v>10</v>
      </c>
      <c r="R8605" t="s">
        <v>26</v>
      </c>
      <c r="T8605">
        <v>2022</v>
      </c>
      <c r="U8605" t="str">
        <f t="shared" si="269"/>
        <v>1703 A2_121CUC_20</v>
      </c>
    </row>
    <row r="8606" spans="1:21" x14ac:dyDescent="0.3">
      <c r="A8606" t="str">
        <f t="shared" si="268"/>
        <v>21,Ecuador,1703 A2,CUCHITINGUE,Cotopaxi,121CUC,3340,-0.83529859,-78.51759702,Myrtaceae,Eucalyptus,globulus,Eucalyptus globulus,130,14.5,14.5, ,,2022</v>
      </c>
      <c r="B8606">
        <v>21</v>
      </c>
      <c r="C8606" t="s">
        <v>17</v>
      </c>
      <c r="D8606" t="s">
        <v>744</v>
      </c>
      <c r="E8606" t="s">
        <v>745</v>
      </c>
      <c r="F8606" t="s">
        <v>20</v>
      </c>
      <c r="G8606" t="s">
        <v>746</v>
      </c>
      <c r="H8606">
        <v>3340</v>
      </c>
      <c r="I8606" s="1">
        <v>-0.83529858999999995</v>
      </c>
      <c r="J8606" s="1">
        <v>-78.517597019999997</v>
      </c>
      <c r="K8606" t="s">
        <v>162</v>
      </c>
      <c r="L8606" t="s">
        <v>163</v>
      </c>
      <c r="M8606" t="s">
        <v>212</v>
      </c>
      <c r="N8606" t="s">
        <v>213</v>
      </c>
      <c r="O8606">
        <v>130</v>
      </c>
      <c r="P8606" t="s">
        <v>95</v>
      </c>
      <c r="Q8606" t="s">
        <v>95</v>
      </c>
      <c r="R8606" t="s">
        <v>26</v>
      </c>
      <c r="T8606">
        <v>2022</v>
      </c>
      <c r="U8606" t="str">
        <f t="shared" si="269"/>
        <v>1703 A2_121CUC_21</v>
      </c>
    </row>
    <row r="8607" spans="1:21" x14ac:dyDescent="0.3">
      <c r="A8607" t="str">
        <f t="shared" si="268"/>
        <v>22,Ecuador,1703 A2,CUCHITINGUE,Cotopaxi,121CUC,3340,-0.83529859,-78.51759702,Myrtaceae,Eucalyptus,globulus,Eucalyptus globulus,130,13.7,13.7, ,,2022</v>
      </c>
      <c r="B8607">
        <v>22</v>
      </c>
      <c r="C8607" t="s">
        <v>17</v>
      </c>
      <c r="D8607" t="s">
        <v>744</v>
      </c>
      <c r="E8607" t="s">
        <v>745</v>
      </c>
      <c r="F8607" t="s">
        <v>20</v>
      </c>
      <c r="G8607" t="s">
        <v>746</v>
      </c>
      <c r="H8607">
        <v>3340</v>
      </c>
      <c r="I8607" s="1">
        <v>-0.83529858999999995</v>
      </c>
      <c r="J8607" s="1">
        <v>-78.517597019999997</v>
      </c>
      <c r="K8607" t="s">
        <v>162</v>
      </c>
      <c r="L8607" t="s">
        <v>163</v>
      </c>
      <c r="M8607" t="s">
        <v>212</v>
      </c>
      <c r="N8607" t="s">
        <v>213</v>
      </c>
      <c r="O8607">
        <v>130</v>
      </c>
      <c r="P8607" t="s">
        <v>142</v>
      </c>
      <c r="Q8607" t="s">
        <v>142</v>
      </c>
      <c r="R8607" t="s">
        <v>26</v>
      </c>
      <c r="T8607">
        <v>2022</v>
      </c>
      <c r="U8607" t="str">
        <f t="shared" si="269"/>
        <v>1703 A2_121CUC_22</v>
      </c>
    </row>
    <row r="8608" spans="1:21" x14ac:dyDescent="0.3">
      <c r="A8608" t="str">
        <f t="shared" si="268"/>
        <v>23,Ecuador,1703 A2,CUCHITINGUE,Cotopaxi,121CUC,3340,-0.83529859,-78.51759702,Myrtaceae,Eucalyptus,globulus,Eucalyptus globulus,130,9.5,9.5, ,,2022</v>
      </c>
      <c r="B8608">
        <v>23</v>
      </c>
      <c r="C8608" t="s">
        <v>17</v>
      </c>
      <c r="D8608" t="s">
        <v>744</v>
      </c>
      <c r="E8608" t="s">
        <v>745</v>
      </c>
      <c r="F8608" t="s">
        <v>20</v>
      </c>
      <c r="G8608" t="s">
        <v>746</v>
      </c>
      <c r="H8608">
        <v>3340</v>
      </c>
      <c r="I8608" s="1">
        <v>-0.83529858999999995</v>
      </c>
      <c r="J8608" s="1">
        <v>-78.517597019999997</v>
      </c>
      <c r="K8608" t="s">
        <v>162</v>
      </c>
      <c r="L8608" t="s">
        <v>163</v>
      </c>
      <c r="M8608" t="s">
        <v>212</v>
      </c>
      <c r="N8608" t="s">
        <v>213</v>
      </c>
      <c r="O8608">
        <v>130</v>
      </c>
      <c r="P8608" t="s">
        <v>103</v>
      </c>
      <c r="Q8608" t="s">
        <v>103</v>
      </c>
      <c r="R8608" t="s">
        <v>26</v>
      </c>
      <c r="T8608">
        <v>2022</v>
      </c>
      <c r="U8608" t="str">
        <f t="shared" si="269"/>
        <v>1703 A2_121CUC_23</v>
      </c>
    </row>
    <row r="8609" spans="1:21" x14ac:dyDescent="0.3">
      <c r="A8609" t="str">
        <f t="shared" si="268"/>
        <v>24,Ecuador,1703 A2,CUCHITINGUE,Cotopaxi,121CUC,3340,-0.83529859,-78.51759702,Myrtaceae,Eucalyptus,globulus,Eucalyptus globulus,130,9,9, ,,2022</v>
      </c>
      <c r="B8609">
        <v>24</v>
      </c>
      <c r="C8609" t="s">
        <v>17</v>
      </c>
      <c r="D8609" t="s">
        <v>744</v>
      </c>
      <c r="E8609" t="s">
        <v>745</v>
      </c>
      <c r="F8609" t="s">
        <v>20</v>
      </c>
      <c r="G8609" t="s">
        <v>746</v>
      </c>
      <c r="H8609">
        <v>3340</v>
      </c>
      <c r="I8609" s="1">
        <v>-0.83529858999999995</v>
      </c>
      <c r="J8609" s="1">
        <v>-78.517597019999997</v>
      </c>
      <c r="K8609" t="s">
        <v>162</v>
      </c>
      <c r="L8609" t="s">
        <v>163</v>
      </c>
      <c r="M8609" t="s">
        <v>212</v>
      </c>
      <c r="N8609" t="s">
        <v>213</v>
      </c>
      <c r="O8609">
        <v>130</v>
      </c>
      <c r="P8609">
        <v>9</v>
      </c>
      <c r="Q8609">
        <v>9</v>
      </c>
      <c r="R8609" t="s">
        <v>26</v>
      </c>
      <c r="T8609">
        <v>2022</v>
      </c>
      <c r="U8609" t="str">
        <f t="shared" si="269"/>
        <v>1703 A2_121CUC_24</v>
      </c>
    </row>
    <row r="8610" spans="1:21" x14ac:dyDescent="0.3">
      <c r="A8610" t="str">
        <f t="shared" si="268"/>
        <v>25,Ecuador,1703 A2,CUCHITINGUE,Cotopaxi,121CUC,3340,-0.83529859,-78.51759702,Myrtaceae,Eucalyptus,globulus,Eucalyptus globulus,130,11.8,11.8,18.5,,2022</v>
      </c>
      <c r="B8610">
        <v>25</v>
      </c>
      <c r="C8610" t="s">
        <v>17</v>
      </c>
      <c r="D8610" t="s">
        <v>744</v>
      </c>
      <c r="E8610" t="s">
        <v>745</v>
      </c>
      <c r="F8610" t="s">
        <v>20</v>
      </c>
      <c r="G8610" t="s">
        <v>746</v>
      </c>
      <c r="H8610">
        <v>3340</v>
      </c>
      <c r="I8610" s="1">
        <v>-0.83529858999999995</v>
      </c>
      <c r="J8610" s="1">
        <v>-78.517597019999997</v>
      </c>
      <c r="K8610" t="s">
        <v>162</v>
      </c>
      <c r="L8610" t="s">
        <v>163</v>
      </c>
      <c r="M8610" t="s">
        <v>212</v>
      </c>
      <c r="N8610" t="s">
        <v>213</v>
      </c>
      <c r="O8610">
        <v>130</v>
      </c>
      <c r="P8610" t="s">
        <v>166</v>
      </c>
      <c r="Q8610" t="s">
        <v>166</v>
      </c>
      <c r="R8610" t="s">
        <v>125</v>
      </c>
      <c r="T8610">
        <v>2022</v>
      </c>
      <c r="U8610" t="str">
        <f t="shared" si="269"/>
        <v>1703 A2_121CUC_25</v>
      </c>
    </row>
    <row r="8611" spans="1:21" x14ac:dyDescent="0.3">
      <c r="A8611" t="str">
        <f t="shared" si="268"/>
        <v>26,Ecuador,1703 A2,CUCHITINGUE,Cotopaxi,121CUC,3340,-0.83529859,-78.51759702,Myrtaceae,Eucalyptus,globulus,Eucalyptus globulus,130,12.9,12.9,14.5,,2022</v>
      </c>
      <c r="B8611">
        <v>26</v>
      </c>
      <c r="C8611" t="s">
        <v>17</v>
      </c>
      <c r="D8611" t="s">
        <v>744</v>
      </c>
      <c r="E8611" t="s">
        <v>745</v>
      </c>
      <c r="F8611" t="s">
        <v>20</v>
      </c>
      <c r="G8611" t="s">
        <v>746</v>
      </c>
      <c r="H8611">
        <v>3340</v>
      </c>
      <c r="I8611" s="1">
        <v>-0.83529858999999995</v>
      </c>
      <c r="J8611" s="1">
        <v>-78.517597019999997</v>
      </c>
      <c r="K8611" t="s">
        <v>162</v>
      </c>
      <c r="L8611" t="s">
        <v>163</v>
      </c>
      <c r="M8611" t="s">
        <v>212</v>
      </c>
      <c r="N8611" t="s">
        <v>213</v>
      </c>
      <c r="O8611">
        <v>130</v>
      </c>
      <c r="P8611" t="s">
        <v>208</v>
      </c>
      <c r="Q8611" t="s">
        <v>208</v>
      </c>
      <c r="R8611" t="s">
        <v>95</v>
      </c>
      <c r="T8611">
        <v>2022</v>
      </c>
      <c r="U8611" t="str">
        <f t="shared" si="269"/>
        <v>1703 A2_121CUC_26</v>
      </c>
    </row>
    <row r="8612" spans="1:21" x14ac:dyDescent="0.3">
      <c r="A8612" t="str">
        <f t="shared" si="268"/>
        <v>27,Ecuador,1703 A2,CUCHITINGUE,Cotopaxi,121CUC,3340,-0.83529859,-78.51759702,Myrtaceae,Eucalyptus,globulus,Eucalyptus globulus,130,11.4,11.4,14.75,,2022</v>
      </c>
      <c r="B8612">
        <v>27</v>
      </c>
      <c r="C8612" t="s">
        <v>17</v>
      </c>
      <c r="D8612" t="s">
        <v>744</v>
      </c>
      <c r="E8612" t="s">
        <v>745</v>
      </c>
      <c r="F8612" t="s">
        <v>20</v>
      </c>
      <c r="G8612" t="s">
        <v>746</v>
      </c>
      <c r="H8612">
        <v>3340</v>
      </c>
      <c r="I8612" s="1">
        <v>-0.83529858999999995</v>
      </c>
      <c r="J8612" s="1">
        <v>-78.517597019999997</v>
      </c>
      <c r="K8612" t="s">
        <v>162</v>
      </c>
      <c r="L8612" t="s">
        <v>163</v>
      </c>
      <c r="M8612" t="s">
        <v>212</v>
      </c>
      <c r="N8612" t="s">
        <v>213</v>
      </c>
      <c r="O8612">
        <v>130</v>
      </c>
      <c r="P8612" t="s">
        <v>158</v>
      </c>
      <c r="Q8612" t="s">
        <v>158</v>
      </c>
      <c r="R8612" t="s">
        <v>398</v>
      </c>
      <c r="T8612">
        <v>2022</v>
      </c>
      <c r="U8612" t="str">
        <f t="shared" si="269"/>
        <v>1703 A2_121CUC_27</v>
      </c>
    </row>
    <row r="8613" spans="1:21" x14ac:dyDescent="0.3">
      <c r="A8613" t="str">
        <f t="shared" si="268"/>
        <v>28,Ecuador,1703 A2,CUCHITINGUE,Cotopaxi,121CUC,3340,-0.83529859,-78.51759702,Myrtaceae,Eucalyptus,globulus,Eucalyptus globulus,130,11.8,11.8, ,,2022</v>
      </c>
      <c r="B8613">
        <v>28</v>
      </c>
      <c r="C8613" t="s">
        <v>17</v>
      </c>
      <c r="D8613" t="s">
        <v>744</v>
      </c>
      <c r="E8613" t="s">
        <v>745</v>
      </c>
      <c r="F8613" t="s">
        <v>20</v>
      </c>
      <c r="G8613" t="s">
        <v>746</v>
      </c>
      <c r="H8613">
        <v>3340</v>
      </c>
      <c r="I8613" s="1">
        <v>-0.83529858999999995</v>
      </c>
      <c r="J8613" s="1">
        <v>-78.517597019999997</v>
      </c>
      <c r="K8613" t="s">
        <v>162</v>
      </c>
      <c r="L8613" t="s">
        <v>163</v>
      </c>
      <c r="M8613" t="s">
        <v>212</v>
      </c>
      <c r="N8613" t="s">
        <v>213</v>
      </c>
      <c r="O8613">
        <v>130</v>
      </c>
      <c r="P8613" t="s">
        <v>166</v>
      </c>
      <c r="Q8613" t="s">
        <v>166</v>
      </c>
      <c r="R8613" t="s">
        <v>26</v>
      </c>
      <c r="T8613">
        <v>2022</v>
      </c>
      <c r="U8613" t="str">
        <f t="shared" si="269"/>
        <v>1703 A2_121CUC_28</v>
      </c>
    </row>
    <row r="8614" spans="1:21" x14ac:dyDescent="0.3">
      <c r="A8614" t="str">
        <f t="shared" si="268"/>
        <v>29,Ecuador,1703 A2,CUCHITINGUE,Cotopaxi,121CUC,3340,-0.83529859,-78.51759702,Myrtaceae,Eucalyptus,globulus,Eucalyptus globulus,130,15.7,15.7, ,,2022</v>
      </c>
      <c r="B8614">
        <v>29</v>
      </c>
      <c r="C8614" t="s">
        <v>17</v>
      </c>
      <c r="D8614" t="s">
        <v>744</v>
      </c>
      <c r="E8614" t="s">
        <v>745</v>
      </c>
      <c r="F8614" t="s">
        <v>20</v>
      </c>
      <c r="G8614" t="s">
        <v>746</v>
      </c>
      <c r="H8614">
        <v>3340</v>
      </c>
      <c r="I8614" s="1">
        <v>-0.83529858999999995</v>
      </c>
      <c r="J8614" s="1">
        <v>-78.517597019999997</v>
      </c>
      <c r="K8614" t="s">
        <v>162</v>
      </c>
      <c r="L8614" t="s">
        <v>163</v>
      </c>
      <c r="M8614" t="s">
        <v>212</v>
      </c>
      <c r="N8614" t="s">
        <v>213</v>
      </c>
      <c r="O8614">
        <v>130</v>
      </c>
      <c r="P8614" t="s">
        <v>204</v>
      </c>
      <c r="Q8614" t="s">
        <v>204</v>
      </c>
      <c r="R8614" t="s">
        <v>26</v>
      </c>
      <c r="T8614">
        <v>2022</v>
      </c>
      <c r="U8614" t="str">
        <f t="shared" si="269"/>
        <v>1703 A2_121CUC_29</v>
      </c>
    </row>
    <row r="8615" spans="1:21" x14ac:dyDescent="0.3">
      <c r="A8615" t="str">
        <f t="shared" si="268"/>
        <v>30,Ecuador,1703 A2,CUCHITINGUE,Cotopaxi,121CUC,3340,-0.83529859,-78.51759702,Myrtaceae,Eucalyptus,globulus,Eucalyptus globulus,130,11,11, ,,2022</v>
      </c>
      <c r="B8615">
        <v>30</v>
      </c>
      <c r="C8615" t="s">
        <v>17</v>
      </c>
      <c r="D8615" t="s">
        <v>744</v>
      </c>
      <c r="E8615" t="s">
        <v>745</v>
      </c>
      <c r="F8615" t="s">
        <v>20</v>
      </c>
      <c r="G8615" t="s">
        <v>746</v>
      </c>
      <c r="H8615">
        <v>3340</v>
      </c>
      <c r="I8615" s="1">
        <v>-0.83529858999999995</v>
      </c>
      <c r="J8615" s="1">
        <v>-78.517597019999997</v>
      </c>
      <c r="K8615" t="s">
        <v>162</v>
      </c>
      <c r="L8615" t="s">
        <v>163</v>
      </c>
      <c r="M8615" t="s">
        <v>212</v>
      </c>
      <c r="N8615" t="s">
        <v>213</v>
      </c>
      <c r="O8615">
        <v>130</v>
      </c>
      <c r="P8615">
        <v>11</v>
      </c>
      <c r="Q8615">
        <v>11</v>
      </c>
      <c r="R8615" t="s">
        <v>26</v>
      </c>
      <c r="T8615">
        <v>2022</v>
      </c>
      <c r="U8615" t="str">
        <f t="shared" si="269"/>
        <v>1703 A2_121CUC_30</v>
      </c>
    </row>
    <row r="8616" spans="1:21" x14ac:dyDescent="0.3">
      <c r="A8616" t="str">
        <f t="shared" si="268"/>
        <v>31,Ecuador,1703 A2,CUCHITINGUE,Cotopaxi,121CUC,3340,-0.83529859,-78.51759702,Myrtaceae,Eucalyptus,globulus,Eucalyptus globulus,130,13.2,13.2, ,,2022</v>
      </c>
      <c r="B8616">
        <v>31</v>
      </c>
      <c r="C8616" t="s">
        <v>17</v>
      </c>
      <c r="D8616" t="s">
        <v>744</v>
      </c>
      <c r="E8616" t="s">
        <v>745</v>
      </c>
      <c r="F8616" t="s">
        <v>20</v>
      </c>
      <c r="G8616" t="s">
        <v>746</v>
      </c>
      <c r="H8616">
        <v>3340</v>
      </c>
      <c r="I8616" s="1">
        <v>-0.83529858999999995</v>
      </c>
      <c r="J8616" s="1">
        <v>-78.517597019999997</v>
      </c>
      <c r="K8616" t="s">
        <v>162</v>
      </c>
      <c r="L8616" t="s">
        <v>163</v>
      </c>
      <c r="M8616" t="s">
        <v>212</v>
      </c>
      <c r="N8616" t="s">
        <v>213</v>
      </c>
      <c r="O8616">
        <v>130</v>
      </c>
      <c r="P8616" t="s">
        <v>155</v>
      </c>
      <c r="Q8616" t="s">
        <v>155</v>
      </c>
      <c r="R8616" t="s">
        <v>26</v>
      </c>
      <c r="T8616">
        <v>2022</v>
      </c>
      <c r="U8616" t="str">
        <f t="shared" si="269"/>
        <v>1703 A2_121CUC_31</v>
      </c>
    </row>
    <row r="8617" spans="1:21" x14ac:dyDescent="0.3">
      <c r="A8617" t="str">
        <f t="shared" si="268"/>
        <v>32,Ecuador,1703 A2,CUCHITINGUE,Cotopaxi,121CUC,3340,-0.83529859,-78.51759702,Myrtaceae,Eucalyptus,globulus,Eucalyptus globulus,130,11.9,11.9, ,,2022</v>
      </c>
      <c r="B8617">
        <v>32</v>
      </c>
      <c r="C8617" t="s">
        <v>17</v>
      </c>
      <c r="D8617" t="s">
        <v>744</v>
      </c>
      <c r="E8617" t="s">
        <v>745</v>
      </c>
      <c r="F8617" t="s">
        <v>20</v>
      </c>
      <c r="G8617" t="s">
        <v>746</v>
      </c>
      <c r="H8617">
        <v>3340</v>
      </c>
      <c r="I8617" s="1">
        <v>-0.83529858999999995</v>
      </c>
      <c r="J8617" s="1">
        <v>-78.517597019999997</v>
      </c>
      <c r="K8617" t="s">
        <v>162</v>
      </c>
      <c r="L8617" t="s">
        <v>163</v>
      </c>
      <c r="M8617" t="s">
        <v>212</v>
      </c>
      <c r="N8617" t="s">
        <v>213</v>
      </c>
      <c r="O8617">
        <v>130</v>
      </c>
      <c r="P8617" t="s">
        <v>334</v>
      </c>
      <c r="Q8617" t="s">
        <v>334</v>
      </c>
      <c r="R8617" t="s">
        <v>26</v>
      </c>
      <c r="T8617">
        <v>2022</v>
      </c>
      <c r="U8617" t="str">
        <f t="shared" si="269"/>
        <v>1703 A2_121CUC_32</v>
      </c>
    </row>
    <row r="8618" spans="1:21" x14ac:dyDescent="0.3">
      <c r="A8618" t="str">
        <f t="shared" si="268"/>
        <v>33,Ecuador,1703 A2,CUCHITINGUE,Cotopaxi,121CUC,3340,-0.83529859,-78.51759702,Myrtaceae,Eucalyptus,globulus,Eucalyptus globulus,130,13.3,13.3, ,,2022</v>
      </c>
      <c r="B8618">
        <v>33</v>
      </c>
      <c r="C8618" t="s">
        <v>17</v>
      </c>
      <c r="D8618" t="s">
        <v>744</v>
      </c>
      <c r="E8618" t="s">
        <v>745</v>
      </c>
      <c r="F8618" t="s">
        <v>20</v>
      </c>
      <c r="G8618" t="s">
        <v>746</v>
      </c>
      <c r="H8618">
        <v>3340</v>
      </c>
      <c r="I8618" s="1">
        <v>-0.83529858999999995</v>
      </c>
      <c r="J8618" s="1">
        <v>-78.517597019999997</v>
      </c>
      <c r="K8618" t="s">
        <v>162</v>
      </c>
      <c r="L8618" t="s">
        <v>163</v>
      </c>
      <c r="M8618" t="s">
        <v>212</v>
      </c>
      <c r="N8618" t="s">
        <v>213</v>
      </c>
      <c r="O8618">
        <v>130</v>
      </c>
      <c r="P8618" t="s">
        <v>219</v>
      </c>
      <c r="Q8618" t="s">
        <v>219</v>
      </c>
      <c r="R8618" t="s">
        <v>26</v>
      </c>
      <c r="T8618">
        <v>2022</v>
      </c>
      <c r="U8618" t="str">
        <f t="shared" si="269"/>
        <v>1703 A2_121CUC_33</v>
      </c>
    </row>
    <row r="8619" spans="1:21" x14ac:dyDescent="0.3">
      <c r="A8619" t="str">
        <f t="shared" si="268"/>
        <v>34,Ecuador,1703 A2,CUCHITINGUE,Cotopaxi,121CUC,3340,-0.83529859,-78.51759702,Myrtaceae,Eucalyptus,globulus,Eucalyptus globulus,130,9,9, ,,2022</v>
      </c>
      <c r="B8619">
        <v>34</v>
      </c>
      <c r="C8619" t="s">
        <v>17</v>
      </c>
      <c r="D8619" t="s">
        <v>744</v>
      </c>
      <c r="E8619" t="s">
        <v>745</v>
      </c>
      <c r="F8619" t="s">
        <v>20</v>
      </c>
      <c r="G8619" t="s">
        <v>746</v>
      </c>
      <c r="H8619">
        <v>3340</v>
      </c>
      <c r="I8619" s="1">
        <v>-0.83529858999999995</v>
      </c>
      <c r="J8619" s="1">
        <v>-78.517597019999997</v>
      </c>
      <c r="K8619" t="s">
        <v>162</v>
      </c>
      <c r="L8619" t="s">
        <v>163</v>
      </c>
      <c r="M8619" t="s">
        <v>212</v>
      </c>
      <c r="N8619" t="s">
        <v>213</v>
      </c>
      <c r="O8619">
        <v>130</v>
      </c>
      <c r="P8619">
        <v>9</v>
      </c>
      <c r="Q8619">
        <v>9</v>
      </c>
      <c r="R8619" t="s">
        <v>26</v>
      </c>
      <c r="T8619">
        <v>2022</v>
      </c>
      <c r="U8619" t="str">
        <f t="shared" si="269"/>
        <v>1703 A2_121CUC_34</v>
      </c>
    </row>
    <row r="8620" spans="1:21" x14ac:dyDescent="0.3">
      <c r="A8620" t="str">
        <f t="shared" si="268"/>
        <v>35,Ecuador,1703 A2,CUCHITINGUE,Cotopaxi,121CUC,3340,-0.83529859,-78.51759702,Myrtaceae,Eucalyptus,globulus,Eucalyptus globulus,130,11,11, ,,2022</v>
      </c>
      <c r="B8620">
        <v>35</v>
      </c>
      <c r="C8620" t="s">
        <v>17</v>
      </c>
      <c r="D8620" t="s">
        <v>744</v>
      </c>
      <c r="E8620" t="s">
        <v>745</v>
      </c>
      <c r="F8620" t="s">
        <v>20</v>
      </c>
      <c r="G8620" t="s">
        <v>746</v>
      </c>
      <c r="H8620">
        <v>3340</v>
      </c>
      <c r="I8620" s="1">
        <v>-0.83529858999999995</v>
      </c>
      <c r="J8620" s="1">
        <v>-78.517597019999997</v>
      </c>
      <c r="K8620" t="s">
        <v>162</v>
      </c>
      <c r="L8620" t="s">
        <v>163</v>
      </c>
      <c r="M8620" t="s">
        <v>212</v>
      </c>
      <c r="N8620" t="s">
        <v>213</v>
      </c>
      <c r="O8620">
        <v>130</v>
      </c>
      <c r="P8620">
        <v>11</v>
      </c>
      <c r="Q8620">
        <v>11</v>
      </c>
      <c r="R8620" t="s">
        <v>26</v>
      </c>
      <c r="T8620">
        <v>2022</v>
      </c>
      <c r="U8620" t="str">
        <f t="shared" si="269"/>
        <v>1703 A2_121CUC_35</v>
      </c>
    </row>
    <row r="8621" spans="1:21" x14ac:dyDescent="0.3">
      <c r="A8621" t="str">
        <f t="shared" si="268"/>
        <v>36,Ecuador,1703 A2,CUCHITINGUE,Cotopaxi,121CUC,3340,-0.83529859,-78.51759702,Myrtaceae,Eucalyptus,globulus,Eucalyptus globulus,130,10,10, ,,2022</v>
      </c>
      <c r="B8621">
        <v>36</v>
      </c>
      <c r="C8621" t="s">
        <v>17</v>
      </c>
      <c r="D8621" t="s">
        <v>744</v>
      </c>
      <c r="E8621" t="s">
        <v>745</v>
      </c>
      <c r="F8621" t="s">
        <v>20</v>
      </c>
      <c r="G8621" t="s">
        <v>746</v>
      </c>
      <c r="H8621">
        <v>3340</v>
      </c>
      <c r="I8621" s="1">
        <v>-0.83529858999999995</v>
      </c>
      <c r="J8621" s="1">
        <v>-78.517597019999997</v>
      </c>
      <c r="K8621" t="s">
        <v>162</v>
      </c>
      <c r="L8621" t="s">
        <v>163</v>
      </c>
      <c r="M8621" t="s">
        <v>212</v>
      </c>
      <c r="N8621" t="s">
        <v>213</v>
      </c>
      <c r="O8621">
        <v>130</v>
      </c>
      <c r="P8621">
        <v>10</v>
      </c>
      <c r="Q8621">
        <v>10</v>
      </c>
      <c r="R8621" t="s">
        <v>26</v>
      </c>
      <c r="T8621">
        <v>2022</v>
      </c>
      <c r="U8621" t="str">
        <f t="shared" si="269"/>
        <v>1703 A2_121CUC_36</v>
      </c>
    </row>
    <row r="8622" spans="1:21" x14ac:dyDescent="0.3">
      <c r="A8622" t="str">
        <f t="shared" si="268"/>
        <v>37,Ecuador,1703 A2,CUCHITINGUE,Cotopaxi,121CUC,3340,-0.83529859,-78.51759702,Myrtaceae,Eucalyptus,globulus,Eucalyptus globulus,130,14.6,14.6, ,,2022</v>
      </c>
      <c r="B8622">
        <v>37</v>
      </c>
      <c r="C8622" t="s">
        <v>17</v>
      </c>
      <c r="D8622" t="s">
        <v>744</v>
      </c>
      <c r="E8622" t="s">
        <v>745</v>
      </c>
      <c r="F8622" t="s">
        <v>20</v>
      </c>
      <c r="G8622" t="s">
        <v>746</v>
      </c>
      <c r="H8622">
        <v>3340</v>
      </c>
      <c r="I8622" s="1">
        <v>-0.83529858999999995</v>
      </c>
      <c r="J8622" s="1">
        <v>-78.517597019999997</v>
      </c>
      <c r="K8622" t="s">
        <v>162</v>
      </c>
      <c r="L8622" t="s">
        <v>163</v>
      </c>
      <c r="M8622" t="s">
        <v>212</v>
      </c>
      <c r="N8622" t="s">
        <v>213</v>
      </c>
      <c r="O8622">
        <v>130</v>
      </c>
      <c r="P8622" t="s">
        <v>140</v>
      </c>
      <c r="Q8622" t="s">
        <v>140</v>
      </c>
      <c r="R8622" t="s">
        <v>26</v>
      </c>
      <c r="T8622">
        <v>2022</v>
      </c>
      <c r="U8622" t="str">
        <f t="shared" si="269"/>
        <v>1703 A2_121CUC_37</v>
      </c>
    </row>
    <row r="8623" spans="1:21" x14ac:dyDescent="0.3">
      <c r="A8623" t="str">
        <f t="shared" si="268"/>
        <v>38,Ecuador,1703 A2,CUCHITINGUE,Cotopaxi,121CUC,3340,-0.83529859,-78.51759702,Myrtaceae,Eucalyptus,globulus,Eucalyptus globulus,130,11.2,11.2, ,,2022</v>
      </c>
      <c r="B8623">
        <v>38</v>
      </c>
      <c r="C8623" t="s">
        <v>17</v>
      </c>
      <c r="D8623" t="s">
        <v>744</v>
      </c>
      <c r="E8623" t="s">
        <v>745</v>
      </c>
      <c r="F8623" t="s">
        <v>20</v>
      </c>
      <c r="G8623" t="s">
        <v>746</v>
      </c>
      <c r="H8623">
        <v>3340</v>
      </c>
      <c r="I8623" s="1">
        <v>-0.83529858999999995</v>
      </c>
      <c r="J8623" s="1">
        <v>-78.517597019999997</v>
      </c>
      <c r="K8623" t="s">
        <v>162</v>
      </c>
      <c r="L8623" t="s">
        <v>163</v>
      </c>
      <c r="M8623" t="s">
        <v>212</v>
      </c>
      <c r="N8623" t="s">
        <v>213</v>
      </c>
      <c r="O8623">
        <v>130</v>
      </c>
      <c r="P8623" t="s">
        <v>182</v>
      </c>
      <c r="Q8623" t="s">
        <v>182</v>
      </c>
      <c r="R8623" t="s">
        <v>26</v>
      </c>
      <c r="T8623">
        <v>2022</v>
      </c>
      <c r="U8623" t="str">
        <f t="shared" si="269"/>
        <v>1703 A2_121CUC_38</v>
      </c>
    </row>
    <row r="8624" spans="1:21" x14ac:dyDescent="0.3">
      <c r="A8624" t="str">
        <f t="shared" si="268"/>
        <v>39,Ecuador,1703 A2,CUCHITINGUE,Cotopaxi,121CUC,3340,-0.83529859,-78.51759702,Myrtaceae,Eucalyptus,globulus,Eucalyptus globulus,130,9.7,9.7, ,,2022</v>
      </c>
      <c r="B8624">
        <v>39</v>
      </c>
      <c r="C8624" t="s">
        <v>17</v>
      </c>
      <c r="D8624" t="s">
        <v>744</v>
      </c>
      <c r="E8624" t="s">
        <v>745</v>
      </c>
      <c r="F8624" t="s">
        <v>20</v>
      </c>
      <c r="G8624" t="s">
        <v>746</v>
      </c>
      <c r="H8624">
        <v>3340</v>
      </c>
      <c r="I8624" s="1">
        <v>-0.83529858999999995</v>
      </c>
      <c r="J8624" s="1">
        <v>-78.517597019999997</v>
      </c>
      <c r="K8624" t="s">
        <v>162</v>
      </c>
      <c r="L8624" t="s">
        <v>163</v>
      </c>
      <c r="M8624" t="s">
        <v>212</v>
      </c>
      <c r="N8624" t="s">
        <v>213</v>
      </c>
      <c r="O8624">
        <v>130</v>
      </c>
      <c r="P8624" t="s">
        <v>238</v>
      </c>
      <c r="Q8624" t="s">
        <v>238</v>
      </c>
      <c r="R8624" t="s">
        <v>26</v>
      </c>
      <c r="T8624">
        <v>2022</v>
      </c>
      <c r="U8624" t="str">
        <f t="shared" si="269"/>
        <v>1703 A2_121CUC_39</v>
      </c>
    </row>
    <row r="8625" spans="1:21" x14ac:dyDescent="0.3">
      <c r="A8625" t="str">
        <f t="shared" si="268"/>
        <v>40,Ecuador,1703 A2,CUCHITINGUE,Cotopaxi,121CUC,3340,-0.83529859,-78.51759702,Myrtaceae,Eucalyptus,globulus,Eucalyptus globulus,130,9.8,9.8, ,,2022</v>
      </c>
      <c r="B8625">
        <v>40</v>
      </c>
      <c r="C8625" t="s">
        <v>17</v>
      </c>
      <c r="D8625" t="s">
        <v>744</v>
      </c>
      <c r="E8625" t="s">
        <v>745</v>
      </c>
      <c r="F8625" t="s">
        <v>20</v>
      </c>
      <c r="G8625" t="s">
        <v>746</v>
      </c>
      <c r="H8625">
        <v>3340</v>
      </c>
      <c r="I8625" s="1">
        <v>-0.83529858999999995</v>
      </c>
      <c r="J8625" s="1">
        <v>-78.517597019999997</v>
      </c>
      <c r="K8625" t="s">
        <v>162</v>
      </c>
      <c r="L8625" t="s">
        <v>163</v>
      </c>
      <c r="M8625" t="s">
        <v>212</v>
      </c>
      <c r="N8625" t="s">
        <v>213</v>
      </c>
      <c r="O8625">
        <v>130</v>
      </c>
      <c r="P8625" t="s">
        <v>232</v>
      </c>
      <c r="Q8625" t="s">
        <v>232</v>
      </c>
      <c r="R8625" t="s">
        <v>26</v>
      </c>
      <c r="T8625">
        <v>2022</v>
      </c>
      <c r="U8625" t="str">
        <f t="shared" si="269"/>
        <v>1703 A2_121CUC_40</v>
      </c>
    </row>
    <row r="8626" spans="1:21" x14ac:dyDescent="0.3">
      <c r="A8626" t="str">
        <f t="shared" si="268"/>
        <v>41,Ecuador,1703 A2,CUCHITINGUE,Cotopaxi,121CUC,3340,-0.83529859,-78.51759702,Myrtaceae,Eucalyptus,globulus,Eucalyptus globulus,130,11,11, ,,2022</v>
      </c>
      <c r="B8626">
        <v>41</v>
      </c>
      <c r="C8626" t="s">
        <v>17</v>
      </c>
      <c r="D8626" t="s">
        <v>744</v>
      </c>
      <c r="E8626" t="s">
        <v>745</v>
      </c>
      <c r="F8626" t="s">
        <v>20</v>
      </c>
      <c r="G8626" t="s">
        <v>746</v>
      </c>
      <c r="H8626">
        <v>3340</v>
      </c>
      <c r="I8626" s="1">
        <v>-0.83529858999999995</v>
      </c>
      <c r="J8626" s="1">
        <v>-78.517597019999997</v>
      </c>
      <c r="K8626" t="s">
        <v>162</v>
      </c>
      <c r="L8626" t="s">
        <v>163</v>
      </c>
      <c r="M8626" t="s">
        <v>212</v>
      </c>
      <c r="N8626" t="s">
        <v>213</v>
      </c>
      <c r="O8626">
        <v>130</v>
      </c>
      <c r="P8626">
        <v>11</v>
      </c>
      <c r="Q8626">
        <v>11</v>
      </c>
      <c r="R8626" t="s">
        <v>26</v>
      </c>
      <c r="T8626">
        <v>2022</v>
      </c>
      <c r="U8626" t="str">
        <f t="shared" si="269"/>
        <v>1703 A2_121CUC_41</v>
      </c>
    </row>
    <row r="8627" spans="1:21" x14ac:dyDescent="0.3">
      <c r="A8627" t="str">
        <f t="shared" si="268"/>
        <v>42,Ecuador,1703 A2,CUCHITINGUE,Cotopaxi,121CUC,3340,-0.83529859,-78.51759702,Myrtaceae,Eucalyptus,globulus,Eucalyptus globulus,130,11.5,11.5, ,,2022</v>
      </c>
      <c r="B8627">
        <v>42</v>
      </c>
      <c r="C8627" t="s">
        <v>17</v>
      </c>
      <c r="D8627" t="s">
        <v>744</v>
      </c>
      <c r="E8627" t="s">
        <v>745</v>
      </c>
      <c r="F8627" t="s">
        <v>20</v>
      </c>
      <c r="G8627" t="s">
        <v>746</v>
      </c>
      <c r="H8627">
        <v>3340</v>
      </c>
      <c r="I8627" s="1">
        <v>-0.83529858999999995</v>
      </c>
      <c r="J8627" s="1">
        <v>-78.517597019999997</v>
      </c>
      <c r="K8627" t="s">
        <v>162</v>
      </c>
      <c r="L8627" t="s">
        <v>163</v>
      </c>
      <c r="M8627" t="s">
        <v>212</v>
      </c>
      <c r="N8627" t="s">
        <v>213</v>
      </c>
      <c r="O8627">
        <v>130</v>
      </c>
      <c r="P8627" t="s">
        <v>104</v>
      </c>
      <c r="Q8627" t="s">
        <v>104</v>
      </c>
      <c r="R8627" t="s">
        <v>26</v>
      </c>
      <c r="T8627">
        <v>2022</v>
      </c>
      <c r="U8627" t="str">
        <f t="shared" si="269"/>
        <v>1703 A2_121CUC_42</v>
      </c>
    </row>
    <row r="8628" spans="1:21" x14ac:dyDescent="0.3">
      <c r="A8628" t="str">
        <f t="shared" si="268"/>
        <v>43,Ecuador,1703 A2,CUCHITINGUE,Cotopaxi,121CUC,3340,-0.83529859,-78.51759702,Myrtaceae,Eucalyptus,globulus,Eucalyptus globulus,130,14.5,14.5, ,,2022</v>
      </c>
      <c r="B8628">
        <v>43</v>
      </c>
      <c r="C8628" t="s">
        <v>17</v>
      </c>
      <c r="D8628" t="s">
        <v>744</v>
      </c>
      <c r="E8628" t="s">
        <v>745</v>
      </c>
      <c r="F8628" t="s">
        <v>20</v>
      </c>
      <c r="G8628" t="s">
        <v>746</v>
      </c>
      <c r="H8628">
        <v>3340</v>
      </c>
      <c r="I8628" s="1">
        <v>-0.83529858999999995</v>
      </c>
      <c r="J8628" s="1">
        <v>-78.517597019999997</v>
      </c>
      <c r="K8628" t="s">
        <v>162</v>
      </c>
      <c r="L8628" t="s">
        <v>163</v>
      </c>
      <c r="M8628" t="s">
        <v>212</v>
      </c>
      <c r="N8628" t="s">
        <v>213</v>
      </c>
      <c r="O8628">
        <v>130</v>
      </c>
      <c r="P8628" t="s">
        <v>95</v>
      </c>
      <c r="Q8628" t="s">
        <v>95</v>
      </c>
      <c r="R8628" t="s">
        <v>26</v>
      </c>
      <c r="T8628">
        <v>2022</v>
      </c>
      <c r="U8628" t="str">
        <f t="shared" si="269"/>
        <v>1703 A2_121CUC_43</v>
      </c>
    </row>
    <row r="8629" spans="1:21" x14ac:dyDescent="0.3">
      <c r="A8629" t="str">
        <f t="shared" si="268"/>
        <v>44,Ecuador,1703 A2,CUCHITINGUE,Cotopaxi,121CUC,3340,-0.83529859,-78.51759702,Myrtaceae,Eucalyptus,globulus,Eucalyptus globulus,130,2.8,2.8, ,,2022</v>
      </c>
      <c r="B8629">
        <v>44</v>
      </c>
      <c r="C8629" t="s">
        <v>17</v>
      </c>
      <c r="D8629" t="s">
        <v>744</v>
      </c>
      <c r="E8629" t="s">
        <v>745</v>
      </c>
      <c r="F8629" t="s">
        <v>20</v>
      </c>
      <c r="G8629" t="s">
        <v>746</v>
      </c>
      <c r="H8629">
        <v>3340</v>
      </c>
      <c r="I8629" s="1">
        <v>-0.83529858999999995</v>
      </c>
      <c r="J8629" s="1">
        <v>-78.517597019999997</v>
      </c>
      <c r="K8629" t="s">
        <v>162</v>
      </c>
      <c r="L8629" t="s">
        <v>163</v>
      </c>
      <c r="M8629" t="s">
        <v>212</v>
      </c>
      <c r="N8629" t="s">
        <v>213</v>
      </c>
      <c r="O8629">
        <v>130</v>
      </c>
      <c r="P8629" t="s">
        <v>300</v>
      </c>
      <c r="Q8629" t="s">
        <v>300</v>
      </c>
      <c r="R8629" t="s">
        <v>26</v>
      </c>
      <c r="T8629">
        <v>2022</v>
      </c>
      <c r="U8629" t="str">
        <f t="shared" si="269"/>
        <v>1703 A2_121CUC_44</v>
      </c>
    </row>
    <row r="8630" spans="1:21" x14ac:dyDescent="0.3">
      <c r="A8630" t="str">
        <f t="shared" si="268"/>
        <v>45,Ecuador,1703 A2,CUCHITINGUE,Cotopaxi,121CUC,3340,-0.83529859,-78.51759702,Myrtaceae,Eucalyptus,globulus,Eucalyptus globulus,130,12.8,12.8, ,,2022</v>
      </c>
      <c r="B8630">
        <v>45</v>
      </c>
      <c r="C8630" t="s">
        <v>17</v>
      </c>
      <c r="D8630" t="s">
        <v>744</v>
      </c>
      <c r="E8630" t="s">
        <v>745</v>
      </c>
      <c r="F8630" t="s">
        <v>20</v>
      </c>
      <c r="G8630" t="s">
        <v>746</v>
      </c>
      <c r="H8630">
        <v>3340</v>
      </c>
      <c r="I8630" s="1">
        <v>-0.83529858999999995</v>
      </c>
      <c r="J8630" s="1">
        <v>-78.517597019999997</v>
      </c>
      <c r="K8630" t="s">
        <v>162</v>
      </c>
      <c r="L8630" t="s">
        <v>163</v>
      </c>
      <c r="M8630" t="s">
        <v>212</v>
      </c>
      <c r="N8630" t="s">
        <v>213</v>
      </c>
      <c r="O8630">
        <v>130</v>
      </c>
      <c r="P8630" t="s">
        <v>86</v>
      </c>
      <c r="Q8630" t="s">
        <v>86</v>
      </c>
      <c r="R8630" t="s">
        <v>26</v>
      </c>
      <c r="T8630">
        <v>2022</v>
      </c>
      <c r="U8630" t="str">
        <f t="shared" si="269"/>
        <v>1703 A2_121CUC_45</v>
      </c>
    </row>
    <row r="8631" spans="1:21" x14ac:dyDescent="0.3">
      <c r="A8631" t="str">
        <f t="shared" si="268"/>
        <v>46,Ecuador,1703 A2,CUCHITINGUE,Cotopaxi,121CUC,3340,-0.83529859,-78.51759702,Myrtaceae,Eucalyptus,globulus,Eucalyptus globulus,130,8.7,8.7, ,,2022</v>
      </c>
      <c r="B8631">
        <v>46</v>
      </c>
      <c r="C8631" t="s">
        <v>17</v>
      </c>
      <c r="D8631" t="s">
        <v>744</v>
      </c>
      <c r="E8631" t="s">
        <v>745</v>
      </c>
      <c r="F8631" t="s">
        <v>20</v>
      </c>
      <c r="G8631" t="s">
        <v>746</v>
      </c>
      <c r="H8631">
        <v>3340</v>
      </c>
      <c r="I8631" s="1">
        <v>-0.83529858999999995</v>
      </c>
      <c r="J8631" s="1">
        <v>-78.517597019999997</v>
      </c>
      <c r="K8631" t="s">
        <v>162</v>
      </c>
      <c r="L8631" t="s">
        <v>163</v>
      </c>
      <c r="M8631" t="s">
        <v>212</v>
      </c>
      <c r="N8631" t="s">
        <v>213</v>
      </c>
      <c r="O8631">
        <v>130</v>
      </c>
      <c r="P8631" t="s">
        <v>222</v>
      </c>
      <c r="Q8631" t="s">
        <v>222</v>
      </c>
      <c r="R8631" t="s">
        <v>26</v>
      </c>
      <c r="T8631">
        <v>2022</v>
      </c>
      <c r="U8631" t="str">
        <f t="shared" si="269"/>
        <v>1703 A2_121CUC_46</v>
      </c>
    </row>
    <row r="8632" spans="1:21" x14ac:dyDescent="0.3">
      <c r="A8632" t="str">
        <f t="shared" si="268"/>
        <v>47,Ecuador,1703 A2,CUCHITINGUE,Cotopaxi,121CUC,3340,-0.83529859,-78.51759702,Myrtaceae,Eucalyptus,globulus,Eucalyptus globulus,120,13.8,13.8, ,,2022</v>
      </c>
      <c r="B8632">
        <v>47</v>
      </c>
      <c r="C8632" t="s">
        <v>17</v>
      </c>
      <c r="D8632" t="s">
        <v>744</v>
      </c>
      <c r="E8632" t="s">
        <v>745</v>
      </c>
      <c r="F8632" t="s">
        <v>20</v>
      </c>
      <c r="G8632" t="s">
        <v>746</v>
      </c>
      <c r="H8632">
        <v>3340</v>
      </c>
      <c r="I8632" s="1">
        <v>-0.83529858999999995</v>
      </c>
      <c r="J8632" s="1">
        <v>-78.517597019999997</v>
      </c>
      <c r="K8632" t="s">
        <v>162</v>
      </c>
      <c r="L8632" t="s">
        <v>163</v>
      </c>
      <c r="M8632" t="s">
        <v>212</v>
      </c>
      <c r="N8632" t="s">
        <v>213</v>
      </c>
      <c r="O8632">
        <v>120</v>
      </c>
      <c r="P8632" t="s">
        <v>109</v>
      </c>
      <c r="Q8632" t="s">
        <v>109</v>
      </c>
      <c r="R8632" t="s">
        <v>26</v>
      </c>
      <c r="T8632">
        <v>2022</v>
      </c>
      <c r="U8632" t="str">
        <f t="shared" si="269"/>
        <v>1703 A2_121CUC_47</v>
      </c>
    </row>
    <row r="8633" spans="1:21" x14ac:dyDescent="0.3">
      <c r="A8633" t="str">
        <f t="shared" si="268"/>
        <v>48,Ecuador,1703 A2,CUCHITINGUE,Cotopaxi,121CUC,3340,-0.83529859,-78.51759702,Myrtaceae,Eucalyptus,globulus,Eucalyptus globulus,130,8.9,8.9, ,,2022</v>
      </c>
      <c r="B8633">
        <v>48</v>
      </c>
      <c r="C8633" t="s">
        <v>17</v>
      </c>
      <c r="D8633" t="s">
        <v>744</v>
      </c>
      <c r="E8633" t="s">
        <v>745</v>
      </c>
      <c r="F8633" t="s">
        <v>20</v>
      </c>
      <c r="G8633" t="s">
        <v>746</v>
      </c>
      <c r="H8633">
        <v>3340</v>
      </c>
      <c r="I8633" s="1">
        <v>-0.83529858999999995</v>
      </c>
      <c r="J8633" s="1">
        <v>-78.517597019999997</v>
      </c>
      <c r="K8633" t="s">
        <v>162</v>
      </c>
      <c r="L8633" t="s">
        <v>163</v>
      </c>
      <c r="M8633" t="s">
        <v>212</v>
      </c>
      <c r="N8633" t="s">
        <v>213</v>
      </c>
      <c r="O8633">
        <v>130</v>
      </c>
      <c r="P8633" t="s">
        <v>44</v>
      </c>
      <c r="Q8633" t="s">
        <v>44</v>
      </c>
      <c r="R8633" t="s">
        <v>26</v>
      </c>
      <c r="T8633">
        <v>2022</v>
      </c>
      <c r="U8633" t="str">
        <f t="shared" si="269"/>
        <v>1703 A2_121CUC_48</v>
      </c>
    </row>
    <row r="8634" spans="1:21" x14ac:dyDescent="0.3">
      <c r="A8634" t="str">
        <f t="shared" si="268"/>
        <v>49,Ecuador,1703 A2,CUCHITINGUE,Cotopaxi,121CUC,3340,-0.83529859,-78.51759702,Myrtaceae,Eucalyptus,globulus,Eucalyptus globulus,130,12.4,12.4, ,,2022</v>
      </c>
      <c r="B8634">
        <v>49</v>
      </c>
      <c r="C8634" t="s">
        <v>17</v>
      </c>
      <c r="D8634" t="s">
        <v>744</v>
      </c>
      <c r="E8634" t="s">
        <v>745</v>
      </c>
      <c r="F8634" t="s">
        <v>20</v>
      </c>
      <c r="G8634" t="s">
        <v>746</v>
      </c>
      <c r="H8634">
        <v>3340</v>
      </c>
      <c r="I8634" s="1">
        <v>-0.83529858999999995</v>
      </c>
      <c r="J8634" s="1">
        <v>-78.517597019999997</v>
      </c>
      <c r="K8634" t="s">
        <v>162</v>
      </c>
      <c r="L8634" t="s">
        <v>163</v>
      </c>
      <c r="M8634" t="s">
        <v>212</v>
      </c>
      <c r="N8634" t="s">
        <v>213</v>
      </c>
      <c r="O8634">
        <v>130</v>
      </c>
      <c r="P8634" t="s">
        <v>91</v>
      </c>
      <c r="Q8634" t="s">
        <v>91</v>
      </c>
      <c r="R8634" t="s">
        <v>26</v>
      </c>
      <c r="T8634">
        <v>2022</v>
      </c>
      <c r="U8634" t="str">
        <f t="shared" si="269"/>
        <v>1703 A2_121CUC_49</v>
      </c>
    </row>
    <row r="8635" spans="1:21" x14ac:dyDescent="0.3">
      <c r="A8635" t="str">
        <f t="shared" si="268"/>
        <v>50.1,Ecuador,1703 A2,CUCHITINGUE,Cotopaxi,121CUC,3340,-0.83529859,-78.51759702,Myrtaceae,Eucalyptus,globulus,Eucalyptus globulus,130,13.3,13.3, ,,2022</v>
      </c>
      <c r="B8635" t="s">
        <v>682</v>
      </c>
      <c r="C8635" t="s">
        <v>17</v>
      </c>
      <c r="D8635" t="s">
        <v>744</v>
      </c>
      <c r="E8635" t="s">
        <v>745</v>
      </c>
      <c r="F8635" t="s">
        <v>20</v>
      </c>
      <c r="G8635" t="s">
        <v>746</v>
      </c>
      <c r="H8635">
        <v>3340</v>
      </c>
      <c r="I8635" s="1">
        <v>-0.83529858999999995</v>
      </c>
      <c r="J8635" s="1">
        <v>-78.517597019999997</v>
      </c>
      <c r="K8635" t="s">
        <v>162</v>
      </c>
      <c r="L8635" t="s">
        <v>163</v>
      </c>
      <c r="M8635" t="s">
        <v>212</v>
      </c>
      <c r="N8635" t="s">
        <v>213</v>
      </c>
      <c r="O8635">
        <v>130</v>
      </c>
      <c r="P8635" t="s">
        <v>219</v>
      </c>
      <c r="Q8635" t="s">
        <v>219</v>
      </c>
      <c r="R8635" t="s">
        <v>26</v>
      </c>
      <c r="T8635">
        <v>2022</v>
      </c>
      <c r="U8635" t="str">
        <f t="shared" si="269"/>
        <v>1703 A2_121CUC_50.1</v>
      </c>
    </row>
    <row r="8636" spans="1:21" x14ac:dyDescent="0.3">
      <c r="A8636" t="str">
        <f t="shared" si="268"/>
        <v>50.2,Ecuador,1703 A2,CUCHITINGUE,Cotopaxi,121CUC,3340,-0.83529859,-78.51759702,Myrtaceae,Eucalyptus,globulus,Eucalyptus globulus,130,10,10, ,,2022</v>
      </c>
      <c r="B8636" t="s">
        <v>683</v>
      </c>
      <c r="C8636" t="s">
        <v>17</v>
      </c>
      <c r="D8636" t="s">
        <v>744</v>
      </c>
      <c r="E8636" t="s">
        <v>745</v>
      </c>
      <c r="F8636" t="s">
        <v>20</v>
      </c>
      <c r="G8636" t="s">
        <v>746</v>
      </c>
      <c r="H8636">
        <v>3340</v>
      </c>
      <c r="I8636" s="1">
        <v>-0.83529858999999995</v>
      </c>
      <c r="J8636" s="1">
        <v>-78.517597019999997</v>
      </c>
      <c r="K8636" t="s">
        <v>162</v>
      </c>
      <c r="L8636" t="s">
        <v>163</v>
      </c>
      <c r="M8636" t="s">
        <v>212</v>
      </c>
      <c r="N8636" t="s">
        <v>213</v>
      </c>
      <c r="O8636">
        <v>130</v>
      </c>
      <c r="P8636">
        <v>10</v>
      </c>
      <c r="Q8636">
        <v>10</v>
      </c>
      <c r="R8636" t="s">
        <v>26</v>
      </c>
      <c r="T8636">
        <v>2022</v>
      </c>
      <c r="U8636" t="str">
        <f t="shared" si="269"/>
        <v>1703 A2_121CUC_50.2</v>
      </c>
    </row>
    <row r="8637" spans="1:21" x14ac:dyDescent="0.3">
      <c r="A8637" t="str">
        <f t="shared" si="268"/>
        <v>51.1,Ecuador,1703 A2,CUCHITINGUE,Cotopaxi,121CUC,3340,-0.83529859,-78.51759702,Myrtaceae,Eucalyptus,globulus,Eucalyptus globulus,130,12.5,12.5, ,,2022</v>
      </c>
      <c r="B8637" t="s">
        <v>342</v>
      </c>
      <c r="C8637" t="s">
        <v>17</v>
      </c>
      <c r="D8637" t="s">
        <v>744</v>
      </c>
      <c r="E8637" t="s">
        <v>745</v>
      </c>
      <c r="F8637" t="s">
        <v>20</v>
      </c>
      <c r="G8637" t="s">
        <v>746</v>
      </c>
      <c r="H8637">
        <v>3340</v>
      </c>
      <c r="I8637" s="1">
        <v>-0.83529858999999995</v>
      </c>
      <c r="J8637" s="1">
        <v>-78.517597019999997</v>
      </c>
      <c r="K8637" t="s">
        <v>162</v>
      </c>
      <c r="L8637" t="s">
        <v>163</v>
      </c>
      <c r="M8637" t="s">
        <v>212</v>
      </c>
      <c r="N8637" t="s">
        <v>213</v>
      </c>
      <c r="O8637">
        <v>130</v>
      </c>
      <c r="P8637" t="s">
        <v>177</v>
      </c>
      <c r="Q8637" t="s">
        <v>177</v>
      </c>
      <c r="R8637" t="s">
        <v>26</v>
      </c>
      <c r="T8637">
        <v>2022</v>
      </c>
      <c r="U8637" t="str">
        <f t="shared" si="269"/>
        <v>1703 A2_121CUC_51.1</v>
      </c>
    </row>
    <row r="8638" spans="1:21" x14ac:dyDescent="0.3">
      <c r="A8638" t="str">
        <f t="shared" si="268"/>
        <v>51.2,Ecuador,1703 A2,CUCHITINGUE,Cotopaxi,121CUC,3340,-0.83529859,-78.51759702,Myrtaceae,Eucalyptus,globulus,Eucalyptus globulus,130,8.6,8.6, ,,2022</v>
      </c>
      <c r="B8638" t="s">
        <v>343</v>
      </c>
      <c r="C8638" t="s">
        <v>17</v>
      </c>
      <c r="D8638" t="s">
        <v>744</v>
      </c>
      <c r="E8638" t="s">
        <v>745</v>
      </c>
      <c r="F8638" t="s">
        <v>20</v>
      </c>
      <c r="G8638" t="s">
        <v>746</v>
      </c>
      <c r="H8638">
        <v>3340</v>
      </c>
      <c r="I8638" s="1">
        <v>-0.83529858999999995</v>
      </c>
      <c r="J8638" s="1">
        <v>-78.517597019999997</v>
      </c>
      <c r="K8638" t="s">
        <v>162</v>
      </c>
      <c r="L8638" t="s">
        <v>163</v>
      </c>
      <c r="M8638" t="s">
        <v>212</v>
      </c>
      <c r="N8638" t="s">
        <v>213</v>
      </c>
      <c r="O8638">
        <v>130</v>
      </c>
      <c r="P8638" t="s">
        <v>170</v>
      </c>
      <c r="Q8638" t="s">
        <v>170</v>
      </c>
      <c r="R8638" t="s">
        <v>26</v>
      </c>
      <c r="T8638">
        <v>2022</v>
      </c>
      <c r="U8638" t="str">
        <f t="shared" si="269"/>
        <v>1703 A2_121CUC_51.2</v>
      </c>
    </row>
    <row r="8639" spans="1:21" x14ac:dyDescent="0.3">
      <c r="A8639" t="str">
        <f t="shared" si="268"/>
        <v>52.1,Ecuador,1703 A2,CUCHITINGUE,Cotopaxi,121CUC,3340,-0.83529859,-78.51759702,Myrtaceae,Eucalyptus,globulus,Eucalyptus globulus,130,8.3,8.3, ,,2022</v>
      </c>
      <c r="B8639" t="s">
        <v>747</v>
      </c>
      <c r="C8639" t="s">
        <v>17</v>
      </c>
      <c r="D8639" t="s">
        <v>744</v>
      </c>
      <c r="E8639" t="s">
        <v>745</v>
      </c>
      <c r="F8639" t="s">
        <v>20</v>
      </c>
      <c r="G8639" t="s">
        <v>746</v>
      </c>
      <c r="H8639">
        <v>3340</v>
      </c>
      <c r="I8639" s="1">
        <v>-0.83529858999999995</v>
      </c>
      <c r="J8639" s="1">
        <v>-78.517597019999997</v>
      </c>
      <c r="K8639" t="s">
        <v>162</v>
      </c>
      <c r="L8639" t="s">
        <v>163</v>
      </c>
      <c r="M8639" t="s">
        <v>212</v>
      </c>
      <c r="N8639" t="s">
        <v>213</v>
      </c>
      <c r="O8639">
        <v>130</v>
      </c>
      <c r="P8639" t="s">
        <v>246</v>
      </c>
      <c r="Q8639" t="s">
        <v>246</v>
      </c>
      <c r="R8639" t="s">
        <v>26</v>
      </c>
      <c r="T8639">
        <v>2022</v>
      </c>
      <c r="U8639" t="str">
        <f t="shared" si="269"/>
        <v>1703 A2_121CUC_52.1</v>
      </c>
    </row>
    <row r="8640" spans="1:21" x14ac:dyDescent="0.3">
      <c r="A8640" t="str">
        <f t="shared" si="268"/>
        <v>52.2,Ecuador,1703 A2,CUCHITINGUE,Cotopaxi,121CUC,3340,-0.83529859,-78.51759702,Myrtaceae,Eucalyptus,globulus,Eucalyptus globulus,130,6.7,6.7, ,,2022</v>
      </c>
      <c r="B8640" t="s">
        <v>748</v>
      </c>
      <c r="C8640" t="s">
        <v>17</v>
      </c>
      <c r="D8640" t="s">
        <v>744</v>
      </c>
      <c r="E8640" t="s">
        <v>745</v>
      </c>
      <c r="F8640" t="s">
        <v>20</v>
      </c>
      <c r="G8640" t="s">
        <v>746</v>
      </c>
      <c r="H8640">
        <v>3340</v>
      </c>
      <c r="I8640" s="1">
        <v>-0.83529858999999995</v>
      </c>
      <c r="J8640" s="1">
        <v>-78.517597019999997</v>
      </c>
      <c r="K8640" t="s">
        <v>162</v>
      </c>
      <c r="L8640" t="s">
        <v>163</v>
      </c>
      <c r="M8640" t="s">
        <v>212</v>
      </c>
      <c r="N8640" t="s">
        <v>213</v>
      </c>
      <c r="O8640">
        <v>130</v>
      </c>
      <c r="P8640" t="s">
        <v>202</v>
      </c>
      <c r="Q8640" t="s">
        <v>202</v>
      </c>
      <c r="R8640" t="s">
        <v>26</v>
      </c>
      <c r="T8640">
        <v>2022</v>
      </c>
      <c r="U8640" t="str">
        <f t="shared" si="269"/>
        <v>1703 A2_121CUC_52.2</v>
      </c>
    </row>
    <row r="8641" spans="1:21" x14ac:dyDescent="0.3">
      <c r="A8641" t="str">
        <f t="shared" si="268"/>
        <v>53,Ecuador,1703 A2,CUCHITINGUE,Cotopaxi,121CUC,3340,-0.83529859,-78.51759702,Myrtaceae,Eucalyptus,globulus,Eucalyptus globulus,130,7.8,7.8, ,,2022</v>
      </c>
      <c r="B8641">
        <v>53</v>
      </c>
      <c r="C8641" t="s">
        <v>17</v>
      </c>
      <c r="D8641" t="s">
        <v>744</v>
      </c>
      <c r="E8641" t="s">
        <v>745</v>
      </c>
      <c r="F8641" t="s">
        <v>20</v>
      </c>
      <c r="G8641" t="s">
        <v>746</v>
      </c>
      <c r="H8641">
        <v>3340</v>
      </c>
      <c r="I8641" s="1">
        <v>-0.83529858999999995</v>
      </c>
      <c r="J8641" s="1">
        <v>-78.517597019999997</v>
      </c>
      <c r="K8641" t="s">
        <v>162</v>
      </c>
      <c r="L8641" t="s">
        <v>163</v>
      </c>
      <c r="M8641" t="s">
        <v>212</v>
      </c>
      <c r="N8641" t="s">
        <v>213</v>
      </c>
      <c r="O8641">
        <v>130</v>
      </c>
      <c r="P8641" t="s">
        <v>217</v>
      </c>
      <c r="Q8641" t="s">
        <v>217</v>
      </c>
      <c r="R8641" t="s">
        <v>26</v>
      </c>
      <c r="T8641">
        <v>2022</v>
      </c>
      <c r="U8641" t="str">
        <f t="shared" si="269"/>
        <v>1703 A2_121CUC_53</v>
      </c>
    </row>
    <row r="8642" spans="1:21" x14ac:dyDescent="0.3">
      <c r="A8642" t="str">
        <f t="shared" ref="A8642:A8705" si="270">CONCATENATE(B8642,",",C8642,",",D8642,",",E8642,",",F8642,",",G8642,",",H8642,",",I8642,",",J8642,",",K8642,",",L8642,",",M8642,",",N8642,",",O8642,",",P8642,",",Q8642,",",R8642,",",S8642,",",T8642)</f>
        <v>54,Ecuador,1703 A2,CUCHITINGUE,Cotopaxi,121CUC,3340,-0.83529859,-78.51759702,Myrtaceae,Eucalyptus,globulus,Eucalyptus globulus,130,13.7,13.7, ,,2022</v>
      </c>
      <c r="B8642">
        <v>54</v>
      </c>
      <c r="C8642" t="s">
        <v>17</v>
      </c>
      <c r="D8642" t="s">
        <v>744</v>
      </c>
      <c r="E8642" t="s">
        <v>745</v>
      </c>
      <c r="F8642" t="s">
        <v>20</v>
      </c>
      <c r="G8642" t="s">
        <v>746</v>
      </c>
      <c r="H8642">
        <v>3340</v>
      </c>
      <c r="I8642" s="1">
        <v>-0.83529858999999995</v>
      </c>
      <c r="J8642" s="1">
        <v>-78.517597019999997</v>
      </c>
      <c r="K8642" t="s">
        <v>162</v>
      </c>
      <c r="L8642" t="s">
        <v>163</v>
      </c>
      <c r="M8642" t="s">
        <v>212</v>
      </c>
      <c r="N8642" t="s">
        <v>213</v>
      </c>
      <c r="O8642">
        <v>130</v>
      </c>
      <c r="P8642" t="s">
        <v>142</v>
      </c>
      <c r="Q8642" t="s">
        <v>142</v>
      </c>
      <c r="R8642" t="s">
        <v>26</v>
      </c>
      <c r="T8642">
        <v>2022</v>
      </c>
      <c r="U8642" t="str">
        <f t="shared" si="269"/>
        <v>1703 A2_121CUC_54</v>
      </c>
    </row>
    <row r="8643" spans="1:21" x14ac:dyDescent="0.3">
      <c r="A8643" t="str">
        <f t="shared" si="270"/>
        <v>55,Ecuador,1703 A2,CUCHITINGUE,Cotopaxi,121CUC,3340,-0.83529859,-78.51759702,Myrtaceae,Eucalyptus,globulus,Eucalyptus globulus,130,13,13, ,,2022</v>
      </c>
      <c r="B8643">
        <v>55</v>
      </c>
      <c r="C8643" t="s">
        <v>17</v>
      </c>
      <c r="D8643" t="s">
        <v>744</v>
      </c>
      <c r="E8643" t="s">
        <v>745</v>
      </c>
      <c r="F8643" t="s">
        <v>20</v>
      </c>
      <c r="G8643" t="s">
        <v>746</v>
      </c>
      <c r="H8643">
        <v>3340</v>
      </c>
      <c r="I8643" s="1">
        <v>-0.83529858999999995</v>
      </c>
      <c r="J8643" s="1">
        <v>-78.517597019999997</v>
      </c>
      <c r="K8643" t="s">
        <v>162</v>
      </c>
      <c r="L8643" t="s">
        <v>163</v>
      </c>
      <c r="M8643" t="s">
        <v>212</v>
      </c>
      <c r="N8643" t="s">
        <v>213</v>
      </c>
      <c r="O8643">
        <v>130</v>
      </c>
      <c r="P8643">
        <v>13</v>
      </c>
      <c r="Q8643">
        <v>13</v>
      </c>
      <c r="R8643" t="s">
        <v>26</v>
      </c>
      <c r="T8643">
        <v>2022</v>
      </c>
      <c r="U8643" t="str">
        <f t="shared" ref="U8643:U8706" si="271">D8643&amp;"_"&amp;G8643&amp;"_"&amp;B8643</f>
        <v>1703 A2_121CUC_55</v>
      </c>
    </row>
    <row r="8644" spans="1:21" x14ac:dyDescent="0.3">
      <c r="A8644" t="str">
        <f t="shared" si="270"/>
        <v>56,Ecuador,1703 A2,CUCHITINGUE,Cotopaxi,121CUC,3340,-0.83529859,-78.51759702,Myrtaceae,Eucalyptus,globulus,Eucalyptus globulus,130,5,5, ,,2022</v>
      </c>
      <c r="B8644">
        <v>56</v>
      </c>
      <c r="C8644" t="s">
        <v>17</v>
      </c>
      <c r="D8644" t="s">
        <v>744</v>
      </c>
      <c r="E8644" t="s">
        <v>745</v>
      </c>
      <c r="F8644" t="s">
        <v>20</v>
      </c>
      <c r="G8644" t="s">
        <v>746</v>
      </c>
      <c r="H8644">
        <v>3340</v>
      </c>
      <c r="I8644" s="1">
        <v>-0.83529858999999995</v>
      </c>
      <c r="J8644" s="1">
        <v>-78.517597019999997</v>
      </c>
      <c r="K8644" t="s">
        <v>162</v>
      </c>
      <c r="L8644" t="s">
        <v>163</v>
      </c>
      <c r="M8644" t="s">
        <v>212</v>
      </c>
      <c r="N8644" t="s">
        <v>213</v>
      </c>
      <c r="O8644">
        <v>130</v>
      </c>
      <c r="P8644">
        <v>5</v>
      </c>
      <c r="Q8644">
        <v>5</v>
      </c>
      <c r="R8644" t="s">
        <v>26</v>
      </c>
      <c r="T8644">
        <v>2022</v>
      </c>
      <c r="U8644" t="str">
        <f t="shared" si="271"/>
        <v>1703 A2_121CUC_56</v>
      </c>
    </row>
    <row r="8645" spans="1:21" x14ac:dyDescent="0.3">
      <c r="A8645" t="str">
        <f t="shared" si="270"/>
        <v>57,Ecuador,1703 A2,CUCHITINGUE,Cotopaxi,121CUC,3340,-0.83529859,-78.51759702,Myrtaceae,Eucalyptus,globulus,Eucalyptus globulus,130,14,14, ,,2022</v>
      </c>
      <c r="B8645">
        <v>57</v>
      </c>
      <c r="C8645" t="s">
        <v>17</v>
      </c>
      <c r="D8645" t="s">
        <v>744</v>
      </c>
      <c r="E8645" t="s">
        <v>745</v>
      </c>
      <c r="F8645" t="s">
        <v>20</v>
      </c>
      <c r="G8645" t="s">
        <v>746</v>
      </c>
      <c r="H8645">
        <v>3340</v>
      </c>
      <c r="I8645" s="1">
        <v>-0.83529858999999995</v>
      </c>
      <c r="J8645" s="1">
        <v>-78.517597019999997</v>
      </c>
      <c r="K8645" t="s">
        <v>162</v>
      </c>
      <c r="L8645" t="s">
        <v>163</v>
      </c>
      <c r="M8645" t="s">
        <v>212</v>
      </c>
      <c r="N8645" t="s">
        <v>213</v>
      </c>
      <c r="O8645">
        <v>130</v>
      </c>
      <c r="P8645">
        <v>14</v>
      </c>
      <c r="Q8645">
        <v>14</v>
      </c>
      <c r="R8645" t="s">
        <v>26</v>
      </c>
      <c r="T8645">
        <v>2022</v>
      </c>
      <c r="U8645" t="str">
        <f t="shared" si="271"/>
        <v>1703 A2_121CUC_57</v>
      </c>
    </row>
    <row r="8646" spans="1:21" x14ac:dyDescent="0.3">
      <c r="A8646" t="str">
        <f t="shared" si="270"/>
        <v>58,Ecuador,1703 A2,CUCHITINGUE,Cotopaxi,121CUC,3340,-0.83529859,-78.51759702,Myrtaceae,Eucalyptus,globulus,Eucalyptus globulus,130,5.2,5.2, ,,2022</v>
      </c>
      <c r="B8646">
        <v>58</v>
      </c>
      <c r="C8646" t="s">
        <v>17</v>
      </c>
      <c r="D8646" t="s">
        <v>744</v>
      </c>
      <c r="E8646" t="s">
        <v>745</v>
      </c>
      <c r="F8646" t="s">
        <v>20</v>
      </c>
      <c r="G8646" t="s">
        <v>746</v>
      </c>
      <c r="H8646">
        <v>3340</v>
      </c>
      <c r="I8646" s="1">
        <v>-0.83529858999999995</v>
      </c>
      <c r="J8646" s="1">
        <v>-78.517597019999997</v>
      </c>
      <c r="K8646" t="s">
        <v>162</v>
      </c>
      <c r="L8646" t="s">
        <v>163</v>
      </c>
      <c r="M8646" t="s">
        <v>212</v>
      </c>
      <c r="N8646" t="s">
        <v>213</v>
      </c>
      <c r="O8646">
        <v>130</v>
      </c>
      <c r="P8646" t="s">
        <v>283</v>
      </c>
      <c r="Q8646" t="s">
        <v>283</v>
      </c>
      <c r="R8646" t="s">
        <v>26</v>
      </c>
      <c r="T8646">
        <v>2022</v>
      </c>
      <c r="U8646" t="str">
        <f t="shared" si="271"/>
        <v>1703 A2_121CUC_58</v>
      </c>
    </row>
    <row r="8647" spans="1:21" x14ac:dyDescent="0.3">
      <c r="A8647" t="str">
        <f t="shared" si="270"/>
        <v>59,Ecuador,1703 A2,CUCHITINGUE,Cotopaxi,121CUC,3340,-0.83529859,-78.51759702,Myrtaceae,Eucalyptus,globulus,Eucalyptus globulus,130,5.5,5.5, ,,2022</v>
      </c>
      <c r="B8647">
        <v>59</v>
      </c>
      <c r="C8647" t="s">
        <v>17</v>
      </c>
      <c r="D8647" t="s">
        <v>744</v>
      </c>
      <c r="E8647" t="s">
        <v>745</v>
      </c>
      <c r="F8647" t="s">
        <v>20</v>
      </c>
      <c r="G8647" t="s">
        <v>746</v>
      </c>
      <c r="H8647">
        <v>3340</v>
      </c>
      <c r="I8647" s="1">
        <v>-0.83529858999999995</v>
      </c>
      <c r="J8647" s="1">
        <v>-78.517597019999997</v>
      </c>
      <c r="K8647" t="s">
        <v>162</v>
      </c>
      <c r="L8647" t="s">
        <v>163</v>
      </c>
      <c r="M8647" t="s">
        <v>212</v>
      </c>
      <c r="N8647" t="s">
        <v>213</v>
      </c>
      <c r="O8647">
        <v>130</v>
      </c>
      <c r="P8647" t="s">
        <v>230</v>
      </c>
      <c r="Q8647" t="s">
        <v>230</v>
      </c>
      <c r="R8647" t="s">
        <v>26</v>
      </c>
      <c r="T8647">
        <v>2022</v>
      </c>
      <c r="U8647" t="str">
        <f t="shared" si="271"/>
        <v>1703 A2_121CUC_59</v>
      </c>
    </row>
    <row r="8648" spans="1:21" x14ac:dyDescent="0.3">
      <c r="A8648" t="str">
        <f t="shared" si="270"/>
        <v>60,Ecuador,1703 A2,CUCHITINGUE,Cotopaxi,121CUC,3340,-0.83529859,-78.51759702,Myrtaceae,Eucalyptus,globulus,Eucalyptus globulus,135,9,9, ,,2022</v>
      </c>
      <c r="B8648">
        <v>60</v>
      </c>
      <c r="C8648" t="s">
        <v>17</v>
      </c>
      <c r="D8648" t="s">
        <v>744</v>
      </c>
      <c r="E8648" t="s">
        <v>745</v>
      </c>
      <c r="F8648" t="s">
        <v>20</v>
      </c>
      <c r="G8648" t="s">
        <v>746</v>
      </c>
      <c r="H8648">
        <v>3340</v>
      </c>
      <c r="I8648" s="1">
        <v>-0.83529858999999995</v>
      </c>
      <c r="J8648" s="1">
        <v>-78.517597019999997</v>
      </c>
      <c r="K8648" t="s">
        <v>162</v>
      </c>
      <c r="L8648" t="s">
        <v>163</v>
      </c>
      <c r="M8648" t="s">
        <v>212</v>
      </c>
      <c r="N8648" t="s">
        <v>213</v>
      </c>
      <c r="O8648">
        <v>135</v>
      </c>
      <c r="P8648">
        <v>9</v>
      </c>
      <c r="Q8648">
        <v>9</v>
      </c>
      <c r="R8648" t="s">
        <v>26</v>
      </c>
      <c r="T8648">
        <v>2022</v>
      </c>
      <c r="U8648" t="str">
        <f t="shared" si="271"/>
        <v>1703 A2_121CUC_60</v>
      </c>
    </row>
    <row r="8649" spans="1:21" x14ac:dyDescent="0.3">
      <c r="A8649" t="str">
        <f t="shared" si="270"/>
        <v>61,Ecuador,1703 A2,CUCHITINGUE,Cotopaxi,121CUC,3340,-0.83529859,-78.51759702,Myrtaceae,Eucalyptus,globulus,Eucalyptus globulus,130,10,10, ,,2022</v>
      </c>
      <c r="B8649">
        <v>61</v>
      </c>
      <c r="C8649" t="s">
        <v>17</v>
      </c>
      <c r="D8649" t="s">
        <v>744</v>
      </c>
      <c r="E8649" t="s">
        <v>745</v>
      </c>
      <c r="F8649" t="s">
        <v>20</v>
      </c>
      <c r="G8649" t="s">
        <v>746</v>
      </c>
      <c r="H8649">
        <v>3340</v>
      </c>
      <c r="I8649" s="1">
        <v>-0.83529858999999995</v>
      </c>
      <c r="J8649" s="1">
        <v>-78.517597019999997</v>
      </c>
      <c r="K8649" t="s">
        <v>162</v>
      </c>
      <c r="L8649" t="s">
        <v>163</v>
      </c>
      <c r="M8649" t="s">
        <v>212</v>
      </c>
      <c r="N8649" t="s">
        <v>213</v>
      </c>
      <c r="O8649">
        <v>130</v>
      </c>
      <c r="P8649">
        <v>10</v>
      </c>
      <c r="Q8649">
        <v>10</v>
      </c>
      <c r="R8649" t="s">
        <v>26</v>
      </c>
      <c r="T8649">
        <v>2022</v>
      </c>
      <c r="U8649" t="str">
        <f t="shared" si="271"/>
        <v>1703 A2_121CUC_61</v>
      </c>
    </row>
    <row r="8650" spans="1:21" x14ac:dyDescent="0.3">
      <c r="A8650" t="str">
        <f t="shared" si="270"/>
        <v>62,Ecuador,1703 A2,CUCHITINGUE,Cotopaxi,121CUC,3340,-0.83529859,-78.51759702,Myrtaceae,Eucalyptus,globulus,Eucalyptus globulus,130,10.8,10.8, ,,2022</v>
      </c>
      <c r="B8650">
        <v>62</v>
      </c>
      <c r="C8650" t="s">
        <v>17</v>
      </c>
      <c r="D8650" t="s">
        <v>744</v>
      </c>
      <c r="E8650" t="s">
        <v>745</v>
      </c>
      <c r="F8650" t="s">
        <v>20</v>
      </c>
      <c r="G8650" t="s">
        <v>746</v>
      </c>
      <c r="H8650">
        <v>3340</v>
      </c>
      <c r="I8650" s="1">
        <v>-0.83529858999999995</v>
      </c>
      <c r="J8650" s="1">
        <v>-78.517597019999997</v>
      </c>
      <c r="K8650" t="s">
        <v>162</v>
      </c>
      <c r="L8650" t="s">
        <v>163</v>
      </c>
      <c r="M8650" t="s">
        <v>212</v>
      </c>
      <c r="N8650" t="s">
        <v>213</v>
      </c>
      <c r="O8650">
        <v>130</v>
      </c>
      <c r="P8650" t="s">
        <v>251</v>
      </c>
      <c r="Q8650" t="s">
        <v>251</v>
      </c>
      <c r="R8650" t="s">
        <v>26</v>
      </c>
      <c r="T8650">
        <v>2022</v>
      </c>
      <c r="U8650" t="str">
        <f t="shared" si="271"/>
        <v>1703 A2_121CUC_62</v>
      </c>
    </row>
    <row r="8651" spans="1:21" x14ac:dyDescent="0.3">
      <c r="A8651" t="str">
        <f t="shared" si="270"/>
        <v>63,Ecuador,1703 A2,CUCHITINGUE,Cotopaxi,121CUC,3340,-0.83529859,-78.51759702,Myrtaceae,Eucalyptus,globulus,Eucalyptus globulus,130,13,13, ,,2022</v>
      </c>
      <c r="B8651">
        <v>63</v>
      </c>
      <c r="C8651" t="s">
        <v>17</v>
      </c>
      <c r="D8651" t="s">
        <v>744</v>
      </c>
      <c r="E8651" t="s">
        <v>745</v>
      </c>
      <c r="F8651" t="s">
        <v>20</v>
      </c>
      <c r="G8651" t="s">
        <v>746</v>
      </c>
      <c r="H8651">
        <v>3340</v>
      </c>
      <c r="I8651" s="1">
        <v>-0.83529858999999995</v>
      </c>
      <c r="J8651" s="1">
        <v>-78.517597019999997</v>
      </c>
      <c r="K8651" t="s">
        <v>162</v>
      </c>
      <c r="L8651" t="s">
        <v>163</v>
      </c>
      <c r="M8651" t="s">
        <v>212</v>
      </c>
      <c r="N8651" t="s">
        <v>213</v>
      </c>
      <c r="O8651">
        <v>130</v>
      </c>
      <c r="P8651">
        <v>13</v>
      </c>
      <c r="Q8651">
        <v>13</v>
      </c>
      <c r="R8651" t="s">
        <v>26</v>
      </c>
      <c r="T8651">
        <v>2022</v>
      </c>
      <c r="U8651" t="str">
        <f t="shared" si="271"/>
        <v>1703 A2_121CUC_63</v>
      </c>
    </row>
    <row r="8652" spans="1:21" x14ac:dyDescent="0.3">
      <c r="A8652" t="str">
        <f t="shared" si="270"/>
        <v>64,Ecuador,1703 A2,CUCHITINGUE,Cotopaxi,121CUC,3340,-0.83529859,-78.51759702,Myrtaceae,Eucalyptus,globulus,Eucalyptus globulus,130,12,12, ,,2022</v>
      </c>
      <c r="B8652">
        <v>64</v>
      </c>
      <c r="C8652" t="s">
        <v>17</v>
      </c>
      <c r="D8652" t="s">
        <v>744</v>
      </c>
      <c r="E8652" t="s">
        <v>745</v>
      </c>
      <c r="F8652" t="s">
        <v>20</v>
      </c>
      <c r="G8652" t="s">
        <v>746</v>
      </c>
      <c r="H8652">
        <v>3340</v>
      </c>
      <c r="I8652" s="1">
        <v>-0.83529858999999995</v>
      </c>
      <c r="J8652" s="1">
        <v>-78.517597019999997</v>
      </c>
      <c r="K8652" t="s">
        <v>162</v>
      </c>
      <c r="L8652" t="s">
        <v>163</v>
      </c>
      <c r="M8652" t="s">
        <v>212</v>
      </c>
      <c r="N8652" t="s">
        <v>213</v>
      </c>
      <c r="O8652">
        <v>130</v>
      </c>
      <c r="P8652">
        <v>12</v>
      </c>
      <c r="Q8652">
        <v>12</v>
      </c>
      <c r="R8652" t="s">
        <v>26</v>
      </c>
      <c r="T8652">
        <v>2022</v>
      </c>
      <c r="U8652" t="str">
        <f t="shared" si="271"/>
        <v>1703 A2_121CUC_64</v>
      </c>
    </row>
    <row r="8653" spans="1:21" x14ac:dyDescent="0.3">
      <c r="A8653" t="str">
        <f t="shared" si="270"/>
        <v>65,Ecuador,1703 A2,CUCHITINGUE,Cotopaxi,121CUC,3340,-0.83529859,-78.51759702,Myrtaceae,Eucalyptus,globulus,Eucalyptus globulus,130,11.8,11.8, ,,2022</v>
      </c>
      <c r="B8653">
        <v>65</v>
      </c>
      <c r="C8653" t="s">
        <v>17</v>
      </c>
      <c r="D8653" t="s">
        <v>744</v>
      </c>
      <c r="E8653" t="s">
        <v>745</v>
      </c>
      <c r="F8653" t="s">
        <v>20</v>
      </c>
      <c r="G8653" t="s">
        <v>746</v>
      </c>
      <c r="H8653">
        <v>3340</v>
      </c>
      <c r="I8653" s="1">
        <v>-0.83529858999999995</v>
      </c>
      <c r="J8653" s="1">
        <v>-78.517597019999997</v>
      </c>
      <c r="K8653" t="s">
        <v>162</v>
      </c>
      <c r="L8653" t="s">
        <v>163</v>
      </c>
      <c r="M8653" t="s">
        <v>212</v>
      </c>
      <c r="N8653" t="s">
        <v>213</v>
      </c>
      <c r="O8653">
        <v>130</v>
      </c>
      <c r="P8653" t="s">
        <v>166</v>
      </c>
      <c r="Q8653" t="s">
        <v>166</v>
      </c>
      <c r="R8653" t="s">
        <v>26</v>
      </c>
      <c r="T8653">
        <v>2022</v>
      </c>
      <c r="U8653" t="str">
        <f t="shared" si="271"/>
        <v>1703 A2_121CUC_65</v>
      </c>
    </row>
    <row r="8654" spans="1:21" x14ac:dyDescent="0.3">
      <c r="A8654" t="str">
        <f t="shared" si="270"/>
        <v>66,Ecuador,1703 A2,CUCHITINGUE,Cotopaxi,121CUC,3340,-0.83529859,-78.51759702,Myrtaceae,Eucalyptus,globulus,Eucalyptus globulus,130,8.8,8.8, ,,2022</v>
      </c>
      <c r="B8654">
        <v>66</v>
      </c>
      <c r="C8654" t="s">
        <v>17</v>
      </c>
      <c r="D8654" t="s">
        <v>744</v>
      </c>
      <c r="E8654" t="s">
        <v>745</v>
      </c>
      <c r="F8654" t="s">
        <v>20</v>
      </c>
      <c r="G8654" t="s">
        <v>746</v>
      </c>
      <c r="H8654">
        <v>3340</v>
      </c>
      <c r="I8654" s="1">
        <v>-0.83529858999999995</v>
      </c>
      <c r="J8654" s="1">
        <v>-78.517597019999997</v>
      </c>
      <c r="K8654" t="s">
        <v>162</v>
      </c>
      <c r="L8654" t="s">
        <v>163</v>
      </c>
      <c r="M8654" t="s">
        <v>212</v>
      </c>
      <c r="N8654" t="s">
        <v>213</v>
      </c>
      <c r="O8654">
        <v>130</v>
      </c>
      <c r="P8654" t="s">
        <v>227</v>
      </c>
      <c r="Q8654" t="s">
        <v>227</v>
      </c>
      <c r="R8654" t="s">
        <v>26</v>
      </c>
      <c r="T8654">
        <v>2022</v>
      </c>
      <c r="U8654" t="str">
        <f t="shared" si="271"/>
        <v>1703 A2_121CUC_66</v>
      </c>
    </row>
    <row r="8655" spans="1:21" x14ac:dyDescent="0.3">
      <c r="A8655" t="str">
        <f t="shared" si="270"/>
        <v>67,Ecuador,1703 A2,CUCHITINGUE,Cotopaxi,121CUC,3340,-0.83529859,-78.51759702,Myrtaceae,Eucalyptus,globulus,Eucalyptus globulus,130,10,10, ,,2022</v>
      </c>
      <c r="B8655">
        <v>67</v>
      </c>
      <c r="C8655" t="s">
        <v>17</v>
      </c>
      <c r="D8655" t="s">
        <v>744</v>
      </c>
      <c r="E8655" t="s">
        <v>745</v>
      </c>
      <c r="F8655" t="s">
        <v>20</v>
      </c>
      <c r="G8655" t="s">
        <v>746</v>
      </c>
      <c r="H8655">
        <v>3340</v>
      </c>
      <c r="I8655" s="1">
        <v>-0.83529858999999995</v>
      </c>
      <c r="J8655" s="1">
        <v>-78.517597019999997</v>
      </c>
      <c r="K8655" t="s">
        <v>162</v>
      </c>
      <c r="L8655" t="s">
        <v>163</v>
      </c>
      <c r="M8655" t="s">
        <v>212</v>
      </c>
      <c r="N8655" t="s">
        <v>213</v>
      </c>
      <c r="O8655">
        <v>130</v>
      </c>
      <c r="P8655">
        <v>10</v>
      </c>
      <c r="Q8655">
        <v>10</v>
      </c>
      <c r="R8655" t="s">
        <v>26</v>
      </c>
      <c r="T8655">
        <v>2022</v>
      </c>
      <c r="U8655" t="str">
        <f t="shared" si="271"/>
        <v>1703 A2_121CUC_67</v>
      </c>
    </row>
    <row r="8656" spans="1:21" x14ac:dyDescent="0.3">
      <c r="A8656" t="str">
        <f t="shared" si="270"/>
        <v>68,Ecuador,1703 A2,CUCHITINGUE,Cotopaxi,121CUC,3340,-0.83529859,-78.51759702,Myrtaceae,Eucalyptus,globulus,Eucalyptus globulus,130,11,11, ,,2022</v>
      </c>
      <c r="B8656">
        <v>68</v>
      </c>
      <c r="C8656" t="s">
        <v>17</v>
      </c>
      <c r="D8656" t="s">
        <v>744</v>
      </c>
      <c r="E8656" t="s">
        <v>745</v>
      </c>
      <c r="F8656" t="s">
        <v>20</v>
      </c>
      <c r="G8656" t="s">
        <v>746</v>
      </c>
      <c r="H8656">
        <v>3340</v>
      </c>
      <c r="I8656" s="1">
        <v>-0.83529858999999995</v>
      </c>
      <c r="J8656" s="1">
        <v>-78.517597019999997</v>
      </c>
      <c r="K8656" t="s">
        <v>162</v>
      </c>
      <c r="L8656" t="s">
        <v>163</v>
      </c>
      <c r="M8656" t="s">
        <v>212</v>
      </c>
      <c r="N8656" t="s">
        <v>213</v>
      </c>
      <c r="O8656">
        <v>130</v>
      </c>
      <c r="P8656">
        <v>11</v>
      </c>
      <c r="Q8656">
        <v>11</v>
      </c>
      <c r="R8656" t="s">
        <v>26</v>
      </c>
      <c r="T8656">
        <v>2022</v>
      </c>
      <c r="U8656" t="str">
        <f t="shared" si="271"/>
        <v>1703 A2_121CUC_68</v>
      </c>
    </row>
    <row r="8657" spans="1:21" x14ac:dyDescent="0.3">
      <c r="A8657" t="str">
        <f t="shared" si="270"/>
        <v>1,Ecuador,1716 A1,CUCHITINGUE,Cotopaxi,1,3680,-0.812908,-78.46934109,Pinaceae,Pinus,radiata,Pinus radiata,130,37,37, ,,2022</v>
      </c>
      <c r="B8657">
        <v>1</v>
      </c>
      <c r="C8657" t="s">
        <v>17</v>
      </c>
      <c r="D8657" t="s">
        <v>749</v>
      </c>
      <c r="E8657" t="s">
        <v>745</v>
      </c>
      <c r="F8657" t="s">
        <v>20</v>
      </c>
      <c r="G8657">
        <v>1</v>
      </c>
      <c r="H8657">
        <v>3680</v>
      </c>
      <c r="I8657" s="1">
        <v>-0.81290799999999996</v>
      </c>
      <c r="J8657" s="1">
        <v>-78.46934109</v>
      </c>
      <c r="K8657" t="s">
        <v>21</v>
      </c>
      <c r="L8657" t="s">
        <v>22</v>
      </c>
      <c r="M8657" t="s">
        <v>122</v>
      </c>
      <c r="N8657" t="s">
        <v>123</v>
      </c>
      <c r="O8657">
        <v>130</v>
      </c>
      <c r="P8657">
        <v>37</v>
      </c>
      <c r="Q8657">
        <v>37</v>
      </c>
      <c r="R8657" t="s">
        <v>26</v>
      </c>
      <c r="T8657">
        <v>2022</v>
      </c>
      <c r="U8657" t="str">
        <f t="shared" si="271"/>
        <v>1716 A1_1_1</v>
      </c>
    </row>
    <row r="8658" spans="1:21" x14ac:dyDescent="0.3">
      <c r="A8658" t="str">
        <f t="shared" si="270"/>
        <v>2,Ecuador,1716 A1,CUCHITINGUE,Cotopaxi,1,3680,-0.812908,-78.46934109,Pinaceae,Pinus,radiata,Pinus radiata,130,23.8,23.8, ,,2022</v>
      </c>
      <c r="B8658">
        <v>2</v>
      </c>
      <c r="C8658" t="s">
        <v>17</v>
      </c>
      <c r="D8658" t="s">
        <v>749</v>
      </c>
      <c r="E8658" t="s">
        <v>745</v>
      </c>
      <c r="F8658" t="s">
        <v>20</v>
      </c>
      <c r="G8658">
        <v>1</v>
      </c>
      <c r="H8658">
        <v>3680</v>
      </c>
      <c r="I8658" s="1">
        <v>-0.81290799999999996</v>
      </c>
      <c r="J8658" s="1">
        <v>-78.46934109</v>
      </c>
      <c r="K8658" t="s">
        <v>21</v>
      </c>
      <c r="L8658" t="s">
        <v>22</v>
      </c>
      <c r="M8658" t="s">
        <v>122</v>
      </c>
      <c r="N8658" t="s">
        <v>123</v>
      </c>
      <c r="O8658">
        <v>130</v>
      </c>
      <c r="P8658" t="s">
        <v>137</v>
      </c>
      <c r="Q8658" t="s">
        <v>137</v>
      </c>
      <c r="R8658" t="s">
        <v>26</v>
      </c>
      <c r="T8658">
        <v>2022</v>
      </c>
      <c r="U8658" t="str">
        <f t="shared" si="271"/>
        <v>1716 A1_1_2</v>
      </c>
    </row>
    <row r="8659" spans="1:21" x14ac:dyDescent="0.3">
      <c r="A8659" t="str">
        <f t="shared" si="270"/>
        <v>3,Ecuador,1716 A1,CUCHITINGUE,Cotopaxi,1,3680,-0.812908,-78.46934109,Pinaceae,Pinus,radiata,Pinus radiata,130,47.8,47.8,17.5,,2022</v>
      </c>
      <c r="B8659">
        <v>3</v>
      </c>
      <c r="C8659" t="s">
        <v>17</v>
      </c>
      <c r="D8659" t="s">
        <v>749</v>
      </c>
      <c r="E8659" t="s">
        <v>745</v>
      </c>
      <c r="F8659" t="s">
        <v>20</v>
      </c>
      <c r="G8659">
        <v>1</v>
      </c>
      <c r="H8659">
        <v>3680</v>
      </c>
      <c r="I8659" s="1">
        <v>-0.81290799999999996</v>
      </c>
      <c r="J8659" s="1">
        <v>-78.46934109</v>
      </c>
      <c r="K8659" t="s">
        <v>21</v>
      </c>
      <c r="L8659" t="s">
        <v>22</v>
      </c>
      <c r="M8659" t="s">
        <v>122</v>
      </c>
      <c r="N8659" t="s">
        <v>123</v>
      </c>
      <c r="O8659">
        <v>130</v>
      </c>
      <c r="P8659" t="s">
        <v>750</v>
      </c>
      <c r="Q8659" t="s">
        <v>750</v>
      </c>
      <c r="R8659" t="s">
        <v>111</v>
      </c>
      <c r="T8659">
        <v>2022</v>
      </c>
      <c r="U8659" t="str">
        <f t="shared" si="271"/>
        <v>1716 A1_1_3</v>
      </c>
    </row>
    <row r="8660" spans="1:21" x14ac:dyDescent="0.3">
      <c r="A8660" t="str">
        <f t="shared" si="270"/>
        <v>4,Ecuador,1716 A1,CUCHITINGUE,Cotopaxi,1,3680,-0.812908,-78.46934109,Pinaceae,Pinus,radiata,Pinus radiata,130,32,32,14,,2022</v>
      </c>
      <c r="B8660">
        <v>4</v>
      </c>
      <c r="C8660" t="s">
        <v>17</v>
      </c>
      <c r="D8660" t="s">
        <v>749</v>
      </c>
      <c r="E8660" t="s">
        <v>745</v>
      </c>
      <c r="F8660" t="s">
        <v>20</v>
      </c>
      <c r="G8660">
        <v>1</v>
      </c>
      <c r="H8660">
        <v>3680</v>
      </c>
      <c r="I8660" s="1">
        <v>-0.81290799999999996</v>
      </c>
      <c r="J8660" s="1">
        <v>-78.46934109</v>
      </c>
      <c r="K8660" t="s">
        <v>21</v>
      </c>
      <c r="L8660" t="s">
        <v>22</v>
      </c>
      <c r="M8660" t="s">
        <v>122</v>
      </c>
      <c r="N8660" t="s">
        <v>123</v>
      </c>
      <c r="O8660">
        <v>130</v>
      </c>
      <c r="P8660">
        <v>32</v>
      </c>
      <c r="Q8660">
        <v>32</v>
      </c>
      <c r="R8660">
        <v>14</v>
      </c>
      <c r="T8660">
        <v>2022</v>
      </c>
      <c r="U8660" t="str">
        <f t="shared" si="271"/>
        <v>1716 A1_1_4</v>
      </c>
    </row>
    <row r="8661" spans="1:21" x14ac:dyDescent="0.3">
      <c r="A8661" t="str">
        <f t="shared" si="270"/>
        <v>5,Ecuador,1716 A1,CUCHITINGUE,Cotopaxi,1,3680,-0.812908,-78.46934109,Pinaceae,Pinus,radiata,Pinus radiata,150,48.4,48.4,14,,2022</v>
      </c>
      <c r="B8661">
        <v>5</v>
      </c>
      <c r="C8661" t="s">
        <v>17</v>
      </c>
      <c r="D8661" t="s">
        <v>749</v>
      </c>
      <c r="E8661" t="s">
        <v>745</v>
      </c>
      <c r="F8661" t="s">
        <v>20</v>
      </c>
      <c r="G8661">
        <v>1</v>
      </c>
      <c r="H8661">
        <v>3680</v>
      </c>
      <c r="I8661" s="1">
        <v>-0.81290799999999996</v>
      </c>
      <c r="J8661" s="1">
        <v>-78.46934109</v>
      </c>
      <c r="K8661" t="s">
        <v>21</v>
      </c>
      <c r="L8661" t="s">
        <v>22</v>
      </c>
      <c r="M8661" t="s">
        <v>122</v>
      </c>
      <c r="N8661" t="s">
        <v>123</v>
      </c>
      <c r="O8661">
        <v>150</v>
      </c>
      <c r="P8661" t="s">
        <v>603</v>
      </c>
      <c r="Q8661" t="s">
        <v>603</v>
      </c>
      <c r="R8661">
        <v>14</v>
      </c>
      <c r="T8661">
        <v>2022</v>
      </c>
      <c r="U8661" t="str">
        <f t="shared" si="271"/>
        <v>1716 A1_1_5</v>
      </c>
    </row>
    <row r="8662" spans="1:21" x14ac:dyDescent="0.3">
      <c r="A8662" t="str">
        <f t="shared" si="270"/>
        <v>6,Ecuador,1716 A1,CUCHITINGUE,Cotopaxi,1,3680,-0.812908,-78.46934109,Pinaceae,Pinus,radiata,Pinus radiata,120,44.3,44.3,16,,2022</v>
      </c>
      <c r="B8662">
        <v>6</v>
      </c>
      <c r="C8662" t="s">
        <v>17</v>
      </c>
      <c r="D8662" t="s">
        <v>749</v>
      </c>
      <c r="E8662" t="s">
        <v>745</v>
      </c>
      <c r="F8662" t="s">
        <v>20</v>
      </c>
      <c r="G8662">
        <v>1</v>
      </c>
      <c r="H8662">
        <v>3680</v>
      </c>
      <c r="I8662" s="1">
        <v>-0.81290799999999996</v>
      </c>
      <c r="J8662" s="1">
        <v>-78.46934109</v>
      </c>
      <c r="K8662" t="s">
        <v>21</v>
      </c>
      <c r="L8662" t="s">
        <v>22</v>
      </c>
      <c r="M8662" t="s">
        <v>122</v>
      </c>
      <c r="N8662" t="s">
        <v>123</v>
      </c>
      <c r="O8662">
        <v>120</v>
      </c>
      <c r="P8662" t="s">
        <v>600</v>
      </c>
      <c r="Q8662" t="s">
        <v>600</v>
      </c>
      <c r="R8662">
        <v>16</v>
      </c>
      <c r="T8662">
        <v>2022</v>
      </c>
      <c r="U8662" t="str">
        <f t="shared" si="271"/>
        <v>1716 A1_1_6</v>
      </c>
    </row>
    <row r="8663" spans="1:21" x14ac:dyDescent="0.3">
      <c r="A8663" t="str">
        <f t="shared" si="270"/>
        <v>7,Ecuador,1716 A1,CUCHITINGUE,Cotopaxi,1,3680,-0.812908,-78.46934109,Pinaceae,Pinus,radiata,Pinus radiata,130,55.2,55.2,19.5,,2022</v>
      </c>
      <c r="B8663">
        <v>7</v>
      </c>
      <c r="C8663" t="s">
        <v>17</v>
      </c>
      <c r="D8663" t="s">
        <v>749</v>
      </c>
      <c r="E8663" t="s">
        <v>745</v>
      </c>
      <c r="F8663" t="s">
        <v>20</v>
      </c>
      <c r="G8663">
        <v>1</v>
      </c>
      <c r="H8663">
        <v>3680</v>
      </c>
      <c r="I8663" s="1">
        <v>-0.81290799999999996</v>
      </c>
      <c r="J8663" s="1">
        <v>-78.46934109</v>
      </c>
      <c r="K8663" t="s">
        <v>21</v>
      </c>
      <c r="L8663" t="s">
        <v>22</v>
      </c>
      <c r="M8663" t="s">
        <v>122</v>
      </c>
      <c r="N8663" t="s">
        <v>123</v>
      </c>
      <c r="O8663">
        <v>130</v>
      </c>
      <c r="P8663" t="s">
        <v>499</v>
      </c>
      <c r="Q8663" t="s">
        <v>499</v>
      </c>
      <c r="R8663" t="s">
        <v>32</v>
      </c>
      <c r="T8663">
        <v>2022</v>
      </c>
      <c r="U8663" t="str">
        <f t="shared" si="271"/>
        <v>1716 A1_1_7</v>
      </c>
    </row>
    <row r="8664" spans="1:21" x14ac:dyDescent="0.3">
      <c r="A8664" t="str">
        <f t="shared" si="270"/>
        <v>8,Ecuador,1716 A1,CUCHITINGUE,Cotopaxi,1,3680,-0.812908,-78.46934109,Pinaceae,Pinus,radiata,Pinus radiata,130,39.3,39.3, ,,2022</v>
      </c>
      <c r="B8664">
        <v>8</v>
      </c>
      <c r="C8664" t="s">
        <v>17</v>
      </c>
      <c r="D8664" t="s">
        <v>749</v>
      </c>
      <c r="E8664" t="s">
        <v>745</v>
      </c>
      <c r="F8664" t="s">
        <v>20</v>
      </c>
      <c r="G8664">
        <v>1</v>
      </c>
      <c r="H8664">
        <v>3680</v>
      </c>
      <c r="I8664" s="1">
        <v>-0.81290799999999996</v>
      </c>
      <c r="J8664" s="1">
        <v>-78.46934109</v>
      </c>
      <c r="K8664" t="s">
        <v>21</v>
      </c>
      <c r="L8664" t="s">
        <v>22</v>
      </c>
      <c r="M8664" t="s">
        <v>122</v>
      </c>
      <c r="N8664" t="s">
        <v>123</v>
      </c>
      <c r="O8664">
        <v>130</v>
      </c>
      <c r="P8664" t="s">
        <v>607</v>
      </c>
      <c r="Q8664" t="s">
        <v>607</v>
      </c>
      <c r="R8664" t="s">
        <v>26</v>
      </c>
      <c r="T8664">
        <v>2022</v>
      </c>
      <c r="U8664" t="str">
        <f t="shared" si="271"/>
        <v>1716 A1_1_8</v>
      </c>
    </row>
    <row r="8665" spans="1:21" x14ac:dyDescent="0.3">
      <c r="A8665" t="str">
        <f t="shared" si="270"/>
        <v>9,Ecuador,1716 A1,CUCHITINGUE,Cotopaxi,1,3680,-0.812908,-78.46934109,Pinaceae,Pinus,radiata,Pinus radiata,130,31.6,31.6, ,,2022</v>
      </c>
      <c r="B8665">
        <v>9</v>
      </c>
      <c r="C8665" t="s">
        <v>17</v>
      </c>
      <c r="D8665" t="s">
        <v>749</v>
      </c>
      <c r="E8665" t="s">
        <v>745</v>
      </c>
      <c r="F8665" t="s">
        <v>20</v>
      </c>
      <c r="G8665">
        <v>1</v>
      </c>
      <c r="H8665">
        <v>3680</v>
      </c>
      <c r="I8665" s="1">
        <v>-0.81290799999999996</v>
      </c>
      <c r="J8665" s="1">
        <v>-78.46934109</v>
      </c>
      <c r="K8665" t="s">
        <v>21</v>
      </c>
      <c r="L8665" t="s">
        <v>22</v>
      </c>
      <c r="M8665" t="s">
        <v>122</v>
      </c>
      <c r="N8665" t="s">
        <v>123</v>
      </c>
      <c r="O8665">
        <v>130</v>
      </c>
      <c r="P8665" t="s">
        <v>409</v>
      </c>
      <c r="Q8665" t="s">
        <v>409</v>
      </c>
      <c r="R8665" t="s">
        <v>26</v>
      </c>
      <c r="T8665">
        <v>2022</v>
      </c>
      <c r="U8665" t="str">
        <f t="shared" si="271"/>
        <v>1716 A1_1_9</v>
      </c>
    </row>
    <row r="8666" spans="1:21" x14ac:dyDescent="0.3">
      <c r="A8666" t="str">
        <f t="shared" si="270"/>
        <v>10,Ecuador,1716 A1,CUCHITINGUE,Cotopaxi,1,3680,-0.812908,-78.46934109,Pinaceae,Pinus,radiata,Pinus radiata,130,38.4,38.4,17,,2022</v>
      </c>
      <c r="B8666">
        <v>10</v>
      </c>
      <c r="C8666" t="s">
        <v>17</v>
      </c>
      <c r="D8666" t="s">
        <v>749</v>
      </c>
      <c r="E8666" t="s">
        <v>745</v>
      </c>
      <c r="F8666" t="s">
        <v>20</v>
      </c>
      <c r="G8666">
        <v>1</v>
      </c>
      <c r="H8666">
        <v>3680</v>
      </c>
      <c r="I8666" s="1">
        <v>-0.81290799999999996</v>
      </c>
      <c r="J8666" s="1">
        <v>-78.46934109</v>
      </c>
      <c r="K8666" t="s">
        <v>21</v>
      </c>
      <c r="L8666" t="s">
        <v>22</v>
      </c>
      <c r="M8666" t="s">
        <v>122</v>
      </c>
      <c r="N8666" t="s">
        <v>123</v>
      </c>
      <c r="O8666">
        <v>130</v>
      </c>
      <c r="P8666" t="s">
        <v>751</v>
      </c>
      <c r="Q8666" t="s">
        <v>751</v>
      </c>
      <c r="R8666">
        <v>17</v>
      </c>
      <c r="T8666">
        <v>2022</v>
      </c>
      <c r="U8666" t="str">
        <f t="shared" si="271"/>
        <v>1716 A1_1_10</v>
      </c>
    </row>
    <row r="8667" spans="1:21" x14ac:dyDescent="0.3">
      <c r="A8667" t="str">
        <f t="shared" si="270"/>
        <v>11,Ecuador,1716 A1,CUCHITINGUE,Cotopaxi,1,3680,-0.812908,-78.46934109,Pinaceae,Pinus,radiata,Pinus radiata,130,26.5,26.5, ,,2022</v>
      </c>
      <c r="B8667">
        <v>11</v>
      </c>
      <c r="C8667" t="s">
        <v>17</v>
      </c>
      <c r="D8667" t="s">
        <v>749</v>
      </c>
      <c r="E8667" t="s">
        <v>745</v>
      </c>
      <c r="F8667" t="s">
        <v>20</v>
      </c>
      <c r="G8667">
        <v>1</v>
      </c>
      <c r="H8667">
        <v>3680</v>
      </c>
      <c r="I8667" s="1">
        <v>-0.81290799999999996</v>
      </c>
      <c r="J8667" s="1">
        <v>-78.46934109</v>
      </c>
      <c r="K8667" t="s">
        <v>21</v>
      </c>
      <c r="L8667" t="s">
        <v>22</v>
      </c>
      <c r="M8667" t="s">
        <v>122</v>
      </c>
      <c r="N8667" t="s">
        <v>123</v>
      </c>
      <c r="O8667">
        <v>130</v>
      </c>
      <c r="P8667" t="s">
        <v>47</v>
      </c>
      <c r="Q8667" t="s">
        <v>47</v>
      </c>
      <c r="R8667" t="s">
        <v>26</v>
      </c>
      <c r="T8667">
        <v>2022</v>
      </c>
      <c r="U8667" t="str">
        <f t="shared" si="271"/>
        <v>1716 A1_1_11</v>
      </c>
    </row>
    <row r="8668" spans="1:21" x14ac:dyDescent="0.3">
      <c r="A8668" t="str">
        <f t="shared" si="270"/>
        <v>12,Ecuador,1716 A1,CUCHITINGUE,Cotopaxi,1,3680,-0.812908,-78.46934109,Pinaceae,Pinus,radiata,Pinus radiata,130,43.4,43.4, ,,2022</v>
      </c>
      <c r="B8668">
        <v>12</v>
      </c>
      <c r="C8668" t="s">
        <v>17</v>
      </c>
      <c r="D8668" t="s">
        <v>749</v>
      </c>
      <c r="E8668" t="s">
        <v>745</v>
      </c>
      <c r="F8668" t="s">
        <v>20</v>
      </c>
      <c r="G8668">
        <v>1</v>
      </c>
      <c r="H8668">
        <v>3680</v>
      </c>
      <c r="I8668" s="1">
        <v>-0.81290799999999996</v>
      </c>
      <c r="J8668" s="1">
        <v>-78.46934109</v>
      </c>
      <c r="K8668" t="s">
        <v>21</v>
      </c>
      <c r="L8668" t="s">
        <v>22</v>
      </c>
      <c r="M8668" t="s">
        <v>122</v>
      </c>
      <c r="N8668" t="s">
        <v>123</v>
      </c>
      <c r="O8668">
        <v>130</v>
      </c>
      <c r="P8668" t="s">
        <v>589</v>
      </c>
      <c r="Q8668" t="s">
        <v>589</v>
      </c>
      <c r="R8668" t="s">
        <v>26</v>
      </c>
      <c r="T8668">
        <v>2022</v>
      </c>
      <c r="U8668" t="str">
        <f t="shared" si="271"/>
        <v>1716 A1_1_12</v>
      </c>
    </row>
    <row r="8669" spans="1:21" x14ac:dyDescent="0.3">
      <c r="A8669" t="str">
        <f t="shared" si="270"/>
        <v>13,Ecuador,1716 A1,CUCHITINGUE,Cotopaxi,1,3680,-0.812908,-78.46934109,Pinaceae,Pinus,radiata,Pinus radiata,130,42.2,42.2, ,,2022</v>
      </c>
      <c r="B8669">
        <v>13</v>
      </c>
      <c r="C8669" t="s">
        <v>17</v>
      </c>
      <c r="D8669" t="s">
        <v>749</v>
      </c>
      <c r="E8669" t="s">
        <v>745</v>
      </c>
      <c r="F8669" t="s">
        <v>20</v>
      </c>
      <c r="G8669">
        <v>1</v>
      </c>
      <c r="H8669">
        <v>3680</v>
      </c>
      <c r="I8669" s="1">
        <v>-0.81290799999999996</v>
      </c>
      <c r="J8669" s="1">
        <v>-78.46934109</v>
      </c>
      <c r="K8669" t="s">
        <v>21</v>
      </c>
      <c r="L8669" t="s">
        <v>22</v>
      </c>
      <c r="M8669" t="s">
        <v>122</v>
      </c>
      <c r="N8669" t="s">
        <v>123</v>
      </c>
      <c r="O8669">
        <v>130</v>
      </c>
      <c r="P8669" t="s">
        <v>752</v>
      </c>
      <c r="Q8669" t="s">
        <v>752</v>
      </c>
      <c r="R8669" t="s">
        <v>26</v>
      </c>
      <c r="T8669">
        <v>2022</v>
      </c>
      <c r="U8669" t="str">
        <f t="shared" si="271"/>
        <v>1716 A1_1_13</v>
      </c>
    </row>
    <row r="8670" spans="1:21" x14ac:dyDescent="0.3">
      <c r="A8670" t="str">
        <f t="shared" si="270"/>
        <v>14,Ecuador,1716 A1,CUCHITINGUE,Cotopaxi,1,3680,-0.812908,-78.46934109,Pinaceae,Pinus,radiata,Pinus radiata,130,48.1,48.1, ,,2022</v>
      </c>
      <c r="B8670">
        <v>14</v>
      </c>
      <c r="C8670" t="s">
        <v>17</v>
      </c>
      <c r="D8670" t="s">
        <v>749</v>
      </c>
      <c r="E8670" t="s">
        <v>745</v>
      </c>
      <c r="F8670" t="s">
        <v>20</v>
      </c>
      <c r="G8670">
        <v>1</v>
      </c>
      <c r="H8670">
        <v>3680</v>
      </c>
      <c r="I8670" s="1">
        <v>-0.81290799999999996</v>
      </c>
      <c r="J8670" s="1">
        <v>-78.46934109</v>
      </c>
      <c r="K8670" t="s">
        <v>21</v>
      </c>
      <c r="L8670" t="s">
        <v>22</v>
      </c>
      <c r="M8670" t="s">
        <v>122</v>
      </c>
      <c r="N8670" t="s">
        <v>123</v>
      </c>
      <c r="O8670">
        <v>130</v>
      </c>
      <c r="P8670" t="s">
        <v>753</v>
      </c>
      <c r="Q8670" t="s">
        <v>753</v>
      </c>
      <c r="R8670" t="s">
        <v>26</v>
      </c>
      <c r="T8670">
        <v>2022</v>
      </c>
      <c r="U8670" t="str">
        <f t="shared" si="271"/>
        <v>1716 A1_1_14</v>
      </c>
    </row>
    <row r="8671" spans="1:21" x14ac:dyDescent="0.3">
      <c r="A8671" t="str">
        <f t="shared" si="270"/>
        <v>15,Ecuador,1716 A1,CUCHITINGUE,Cotopaxi,1,3680,-0.812908,-78.46934109,Pinaceae,Pinus,radiata,Pinus radiata,130,30,30, ,,2022</v>
      </c>
      <c r="B8671">
        <v>15</v>
      </c>
      <c r="C8671" t="s">
        <v>17</v>
      </c>
      <c r="D8671" t="s">
        <v>749</v>
      </c>
      <c r="E8671" t="s">
        <v>745</v>
      </c>
      <c r="F8671" t="s">
        <v>20</v>
      </c>
      <c r="G8671">
        <v>1</v>
      </c>
      <c r="H8671">
        <v>3680</v>
      </c>
      <c r="I8671" s="1">
        <v>-0.81290799999999996</v>
      </c>
      <c r="J8671" s="1">
        <v>-78.46934109</v>
      </c>
      <c r="K8671" t="s">
        <v>21</v>
      </c>
      <c r="L8671" t="s">
        <v>22</v>
      </c>
      <c r="M8671" t="s">
        <v>122</v>
      </c>
      <c r="N8671" t="s">
        <v>123</v>
      </c>
      <c r="O8671">
        <v>130</v>
      </c>
      <c r="P8671">
        <v>30</v>
      </c>
      <c r="Q8671">
        <v>30</v>
      </c>
      <c r="R8671" t="s">
        <v>26</v>
      </c>
      <c r="T8671">
        <v>2022</v>
      </c>
      <c r="U8671" t="str">
        <f t="shared" si="271"/>
        <v>1716 A1_1_15</v>
      </c>
    </row>
    <row r="8672" spans="1:21" x14ac:dyDescent="0.3">
      <c r="A8672" t="str">
        <f t="shared" si="270"/>
        <v>16,Ecuador,1716 A1,CUCHITINGUE,Cotopaxi,1,3680,-0.812908,-78.46934109,Pinaceae,Pinus,radiata,Pinus radiata,130,28.1,28.1, ,,2022</v>
      </c>
      <c r="B8672">
        <v>16</v>
      </c>
      <c r="C8672" t="s">
        <v>17</v>
      </c>
      <c r="D8672" t="s">
        <v>749</v>
      </c>
      <c r="E8672" t="s">
        <v>745</v>
      </c>
      <c r="F8672" t="s">
        <v>20</v>
      </c>
      <c r="G8672">
        <v>1</v>
      </c>
      <c r="H8672">
        <v>3680</v>
      </c>
      <c r="I8672" s="1">
        <v>-0.81290799999999996</v>
      </c>
      <c r="J8672" s="1">
        <v>-78.46934109</v>
      </c>
      <c r="K8672" t="s">
        <v>21</v>
      </c>
      <c r="L8672" t="s">
        <v>22</v>
      </c>
      <c r="M8672" t="s">
        <v>122</v>
      </c>
      <c r="N8672" t="s">
        <v>123</v>
      </c>
      <c r="O8672">
        <v>130</v>
      </c>
      <c r="P8672" t="s">
        <v>191</v>
      </c>
      <c r="Q8672" t="s">
        <v>191</v>
      </c>
      <c r="R8672" t="s">
        <v>26</v>
      </c>
      <c r="T8672">
        <v>2022</v>
      </c>
      <c r="U8672" t="str">
        <f t="shared" si="271"/>
        <v>1716 A1_1_16</v>
      </c>
    </row>
    <row r="8673" spans="1:21" x14ac:dyDescent="0.3">
      <c r="A8673" t="str">
        <f t="shared" si="270"/>
        <v>17,Ecuador,1716 A1,CUCHITINGUE,Cotopaxi,1,3680,-0.812908,-78.46934109,Pinaceae,Pinus,radiata,Pinus radiata,130,33.8,33.8, ,,2022</v>
      </c>
      <c r="B8673">
        <v>17</v>
      </c>
      <c r="C8673" t="s">
        <v>17</v>
      </c>
      <c r="D8673" t="s">
        <v>749</v>
      </c>
      <c r="E8673" t="s">
        <v>745</v>
      </c>
      <c r="F8673" t="s">
        <v>20</v>
      </c>
      <c r="G8673">
        <v>1</v>
      </c>
      <c r="H8673">
        <v>3680</v>
      </c>
      <c r="I8673" s="1">
        <v>-0.81290799999999996</v>
      </c>
      <c r="J8673" s="1">
        <v>-78.46934109</v>
      </c>
      <c r="K8673" t="s">
        <v>21</v>
      </c>
      <c r="L8673" t="s">
        <v>22</v>
      </c>
      <c r="M8673" t="s">
        <v>122</v>
      </c>
      <c r="N8673" t="s">
        <v>123</v>
      </c>
      <c r="O8673">
        <v>130</v>
      </c>
      <c r="P8673" t="s">
        <v>371</v>
      </c>
      <c r="Q8673" t="s">
        <v>371</v>
      </c>
      <c r="R8673" t="s">
        <v>26</v>
      </c>
      <c r="T8673">
        <v>2022</v>
      </c>
      <c r="U8673" t="str">
        <f t="shared" si="271"/>
        <v>1716 A1_1_17</v>
      </c>
    </row>
    <row r="8674" spans="1:21" x14ac:dyDescent="0.3">
      <c r="A8674" t="str">
        <f t="shared" si="270"/>
        <v>18,Ecuador,1716 A1,CUCHITINGUE,Cotopaxi,1,3680,-0.812908,-78.46934109,Pinaceae,Pinus,radiata,Pinus radiata,130,35.4,35.4, ,,2022</v>
      </c>
      <c r="B8674">
        <v>18</v>
      </c>
      <c r="C8674" t="s">
        <v>17</v>
      </c>
      <c r="D8674" t="s">
        <v>749</v>
      </c>
      <c r="E8674" t="s">
        <v>745</v>
      </c>
      <c r="F8674" t="s">
        <v>20</v>
      </c>
      <c r="G8674">
        <v>1</v>
      </c>
      <c r="H8674">
        <v>3680</v>
      </c>
      <c r="I8674" s="1">
        <v>-0.81290799999999996</v>
      </c>
      <c r="J8674" s="1">
        <v>-78.46934109</v>
      </c>
      <c r="K8674" t="s">
        <v>21</v>
      </c>
      <c r="L8674" t="s">
        <v>22</v>
      </c>
      <c r="M8674" t="s">
        <v>122</v>
      </c>
      <c r="N8674" t="s">
        <v>123</v>
      </c>
      <c r="O8674">
        <v>130</v>
      </c>
      <c r="P8674" t="s">
        <v>318</v>
      </c>
      <c r="Q8674" t="s">
        <v>318</v>
      </c>
      <c r="R8674" t="s">
        <v>26</v>
      </c>
      <c r="T8674">
        <v>2022</v>
      </c>
      <c r="U8674" t="str">
        <f t="shared" si="271"/>
        <v>1716 A1_1_18</v>
      </c>
    </row>
    <row r="8675" spans="1:21" x14ac:dyDescent="0.3">
      <c r="A8675" t="str">
        <f t="shared" si="270"/>
        <v>19,Ecuador,1716 A1,CUCHITINGUE,Cotopaxi,1,3680,-0.812908,-78.46934109,Pinaceae,Pinus,radiata,Pinus radiata,130,41.6,41.6, ,,2022</v>
      </c>
      <c r="B8675">
        <v>19</v>
      </c>
      <c r="C8675" t="s">
        <v>17</v>
      </c>
      <c r="D8675" t="s">
        <v>749</v>
      </c>
      <c r="E8675" t="s">
        <v>745</v>
      </c>
      <c r="F8675" t="s">
        <v>20</v>
      </c>
      <c r="G8675">
        <v>1</v>
      </c>
      <c r="H8675">
        <v>3680</v>
      </c>
      <c r="I8675" s="1">
        <v>-0.81290799999999996</v>
      </c>
      <c r="J8675" s="1">
        <v>-78.46934109</v>
      </c>
      <c r="K8675" t="s">
        <v>21</v>
      </c>
      <c r="L8675" t="s">
        <v>22</v>
      </c>
      <c r="M8675" t="s">
        <v>122</v>
      </c>
      <c r="N8675" t="s">
        <v>123</v>
      </c>
      <c r="O8675">
        <v>130</v>
      </c>
      <c r="P8675" t="s">
        <v>581</v>
      </c>
      <c r="Q8675" t="s">
        <v>581</v>
      </c>
      <c r="R8675" t="s">
        <v>26</v>
      </c>
      <c r="T8675">
        <v>2022</v>
      </c>
      <c r="U8675" t="str">
        <f t="shared" si="271"/>
        <v>1716 A1_1_19</v>
      </c>
    </row>
    <row r="8676" spans="1:21" x14ac:dyDescent="0.3">
      <c r="A8676" t="str">
        <f t="shared" si="270"/>
        <v>20,Ecuador,1716 A1,CUCHITINGUE,Cotopaxi,1,3680,-0.812908,-78.46934109,Pinaceae,Pinus,radiata,Pinus radiata,120,36.7,36.7, ,,2022</v>
      </c>
      <c r="B8676">
        <v>20</v>
      </c>
      <c r="C8676" t="s">
        <v>17</v>
      </c>
      <c r="D8676" t="s">
        <v>749</v>
      </c>
      <c r="E8676" t="s">
        <v>745</v>
      </c>
      <c r="F8676" t="s">
        <v>20</v>
      </c>
      <c r="G8676">
        <v>1</v>
      </c>
      <c r="H8676">
        <v>3680</v>
      </c>
      <c r="I8676" s="1">
        <v>-0.81290799999999996</v>
      </c>
      <c r="J8676" s="1">
        <v>-78.46934109</v>
      </c>
      <c r="K8676" t="s">
        <v>21</v>
      </c>
      <c r="L8676" t="s">
        <v>22</v>
      </c>
      <c r="M8676" t="s">
        <v>122</v>
      </c>
      <c r="N8676" t="s">
        <v>123</v>
      </c>
      <c r="O8676">
        <v>120</v>
      </c>
      <c r="P8676" t="s">
        <v>754</v>
      </c>
      <c r="Q8676" t="s">
        <v>754</v>
      </c>
      <c r="R8676" t="s">
        <v>26</v>
      </c>
      <c r="T8676">
        <v>2022</v>
      </c>
      <c r="U8676" t="str">
        <f t="shared" si="271"/>
        <v>1716 A1_1_20</v>
      </c>
    </row>
    <row r="8677" spans="1:21" x14ac:dyDescent="0.3">
      <c r="A8677" t="str">
        <f t="shared" si="270"/>
        <v>21,Ecuador,1716 A1,CUCHITINGUE,Cotopaxi,1,3680,-0.812908,-78.46934109,Pinaceae,Pinus,radiata,Pinus radiata,130,32.3,32.3, ,,2022</v>
      </c>
      <c r="B8677">
        <v>21</v>
      </c>
      <c r="C8677" t="s">
        <v>17</v>
      </c>
      <c r="D8677" t="s">
        <v>749</v>
      </c>
      <c r="E8677" t="s">
        <v>745</v>
      </c>
      <c r="F8677" t="s">
        <v>20</v>
      </c>
      <c r="G8677">
        <v>1</v>
      </c>
      <c r="H8677">
        <v>3680</v>
      </c>
      <c r="I8677" s="1">
        <v>-0.81290799999999996</v>
      </c>
      <c r="J8677" s="1">
        <v>-78.46934109</v>
      </c>
      <c r="K8677" t="s">
        <v>21</v>
      </c>
      <c r="L8677" t="s">
        <v>22</v>
      </c>
      <c r="M8677" t="s">
        <v>122</v>
      </c>
      <c r="N8677" t="s">
        <v>123</v>
      </c>
      <c r="O8677">
        <v>130</v>
      </c>
      <c r="P8677" t="s">
        <v>408</v>
      </c>
      <c r="Q8677" t="s">
        <v>408</v>
      </c>
      <c r="R8677" t="s">
        <v>26</v>
      </c>
      <c r="T8677">
        <v>2022</v>
      </c>
      <c r="U8677" t="str">
        <f t="shared" si="271"/>
        <v>1716 A1_1_21</v>
      </c>
    </row>
    <row r="8678" spans="1:21" x14ac:dyDescent="0.3">
      <c r="A8678" t="str">
        <f t="shared" si="270"/>
        <v>22,Ecuador,1716 A1,CUCHITINGUE,Cotopaxi,1,3680,-0.812908,-78.46934109,Pinaceae,Pinus,radiata,Pinus radiata,130,32.3,32.3, ,,2022</v>
      </c>
      <c r="B8678">
        <v>22</v>
      </c>
      <c r="C8678" t="s">
        <v>17</v>
      </c>
      <c r="D8678" t="s">
        <v>749</v>
      </c>
      <c r="E8678" t="s">
        <v>745</v>
      </c>
      <c r="F8678" t="s">
        <v>20</v>
      </c>
      <c r="G8678">
        <v>1</v>
      </c>
      <c r="H8678">
        <v>3680</v>
      </c>
      <c r="I8678" s="1">
        <v>-0.81290799999999996</v>
      </c>
      <c r="J8678" s="1">
        <v>-78.46934109</v>
      </c>
      <c r="K8678" t="s">
        <v>21</v>
      </c>
      <c r="L8678" t="s">
        <v>22</v>
      </c>
      <c r="M8678" t="s">
        <v>122</v>
      </c>
      <c r="N8678" t="s">
        <v>123</v>
      </c>
      <c r="O8678">
        <v>130</v>
      </c>
      <c r="P8678" t="s">
        <v>408</v>
      </c>
      <c r="Q8678" t="s">
        <v>408</v>
      </c>
      <c r="R8678" t="s">
        <v>26</v>
      </c>
      <c r="T8678">
        <v>2022</v>
      </c>
      <c r="U8678" t="str">
        <f t="shared" si="271"/>
        <v>1716 A1_1_22</v>
      </c>
    </row>
    <row r="8679" spans="1:21" x14ac:dyDescent="0.3">
      <c r="A8679" t="str">
        <f t="shared" si="270"/>
        <v>23,Ecuador,1716 A1,CUCHITINGUE,Cotopaxi,1,3680,-0.812908,-78.46934109,Pinaceae,Pinus,radiata,Pinus radiata,130,33.5,33.5, ,,2022</v>
      </c>
      <c r="B8679">
        <v>23</v>
      </c>
      <c r="C8679" t="s">
        <v>17</v>
      </c>
      <c r="D8679" t="s">
        <v>749</v>
      </c>
      <c r="E8679" t="s">
        <v>745</v>
      </c>
      <c r="F8679" t="s">
        <v>20</v>
      </c>
      <c r="G8679">
        <v>1</v>
      </c>
      <c r="H8679">
        <v>3680</v>
      </c>
      <c r="I8679" s="1">
        <v>-0.81290799999999996</v>
      </c>
      <c r="J8679" s="1">
        <v>-78.46934109</v>
      </c>
      <c r="K8679" t="s">
        <v>21</v>
      </c>
      <c r="L8679" t="s">
        <v>22</v>
      </c>
      <c r="M8679" t="s">
        <v>122</v>
      </c>
      <c r="N8679" t="s">
        <v>123</v>
      </c>
      <c r="O8679">
        <v>130</v>
      </c>
      <c r="P8679" t="s">
        <v>476</v>
      </c>
      <c r="Q8679" t="s">
        <v>476</v>
      </c>
      <c r="R8679" t="s">
        <v>26</v>
      </c>
      <c r="T8679">
        <v>2022</v>
      </c>
      <c r="U8679" t="str">
        <f t="shared" si="271"/>
        <v>1716 A1_1_23</v>
      </c>
    </row>
    <row r="8680" spans="1:21" x14ac:dyDescent="0.3">
      <c r="A8680" t="str">
        <f t="shared" si="270"/>
        <v>24,Ecuador,1716 A1,CUCHITINGUE,Cotopaxi,1,3680,-0.812908,-78.46934109,Pinaceae,Pinus,radiata,Pinus radiata,130,33.5,33.5, ,,2022</v>
      </c>
      <c r="B8680">
        <v>24</v>
      </c>
      <c r="C8680" t="s">
        <v>17</v>
      </c>
      <c r="D8680" t="s">
        <v>749</v>
      </c>
      <c r="E8680" t="s">
        <v>745</v>
      </c>
      <c r="F8680" t="s">
        <v>20</v>
      </c>
      <c r="G8680">
        <v>1</v>
      </c>
      <c r="H8680">
        <v>3680</v>
      </c>
      <c r="I8680" s="1">
        <v>-0.81290799999999996</v>
      </c>
      <c r="J8680" s="1">
        <v>-78.46934109</v>
      </c>
      <c r="K8680" t="s">
        <v>21</v>
      </c>
      <c r="L8680" t="s">
        <v>22</v>
      </c>
      <c r="M8680" t="s">
        <v>122</v>
      </c>
      <c r="N8680" t="s">
        <v>123</v>
      </c>
      <c r="O8680">
        <v>130</v>
      </c>
      <c r="P8680" t="s">
        <v>476</v>
      </c>
      <c r="Q8680" t="s">
        <v>476</v>
      </c>
      <c r="R8680" t="s">
        <v>26</v>
      </c>
      <c r="T8680">
        <v>2022</v>
      </c>
      <c r="U8680" t="str">
        <f t="shared" si="271"/>
        <v>1716 A1_1_24</v>
      </c>
    </row>
    <row r="8681" spans="1:21" x14ac:dyDescent="0.3">
      <c r="A8681" t="str">
        <f t="shared" si="270"/>
        <v>25,Ecuador,1716 A1,CUCHITINGUE,Cotopaxi,1,3680,-0.812908,-78.46934109,Pinaceae,Pinus,radiata,Pinus radiata,130,31.2,31.2,9.5,,2022</v>
      </c>
      <c r="B8681">
        <v>25</v>
      </c>
      <c r="C8681" t="s">
        <v>17</v>
      </c>
      <c r="D8681" t="s">
        <v>749</v>
      </c>
      <c r="E8681" t="s">
        <v>745</v>
      </c>
      <c r="F8681" t="s">
        <v>20</v>
      </c>
      <c r="G8681">
        <v>1</v>
      </c>
      <c r="H8681">
        <v>3680</v>
      </c>
      <c r="I8681" s="1">
        <v>-0.81290799999999996</v>
      </c>
      <c r="J8681" s="1">
        <v>-78.46934109</v>
      </c>
      <c r="K8681" t="s">
        <v>21</v>
      </c>
      <c r="L8681" t="s">
        <v>22</v>
      </c>
      <c r="M8681" t="s">
        <v>122</v>
      </c>
      <c r="N8681" t="s">
        <v>123</v>
      </c>
      <c r="O8681">
        <v>130</v>
      </c>
      <c r="P8681" t="s">
        <v>115</v>
      </c>
      <c r="Q8681" t="s">
        <v>115</v>
      </c>
      <c r="R8681" t="s">
        <v>103</v>
      </c>
      <c r="T8681">
        <v>2022</v>
      </c>
      <c r="U8681" t="str">
        <f t="shared" si="271"/>
        <v>1716 A1_1_25</v>
      </c>
    </row>
    <row r="8682" spans="1:21" x14ac:dyDescent="0.3">
      <c r="A8682" t="str">
        <f t="shared" si="270"/>
        <v>26,Ecuador,1716 A1,CUCHITINGUE,Cotopaxi,1,3680,-0.812908,-78.46934109,Pinaceae,Pinus,radiata,Pinus radiata,130,49,49,16.5,,2022</v>
      </c>
      <c r="B8682">
        <v>26</v>
      </c>
      <c r="C8682" t="s">
        <v>17</v>
      </c>
      <c r="D8682" t="s">
        <v>749</v>
      </c>
      <c r="E8682" t="s">
        <v>745</v>
      </c>
      <c r="F8682" t="s">
        <v>20</v>
      </c>
      <c r="G8682">
        <v>1</v>
      </c>
      <c r="H8682">
        <v>3680</v>
      </c>
      <c r="I8682" s="1">
        <v>-0.81290799999999996</v>
      </c>
      <c r="J8682" s="1">
        <v>-78.46934109</v>
      </c>
      <c r="K8682" t="s">
        <v>21</v>
      </c>
      <c r="L8682" t="s">
        <v>22</v>
      </c>
      <c r="M8682" t="s">
        <v>122</v>
      </c>
      <c r="N8682" t="s">
        <v>123</v>
      </c>
      <c r="O8682">
        <v>130</v>
      </c>
      <c r="P8682">
        <v>49</v>
      </c>
      <c r="Q8682">
        <v>49</v>
      </c>
      <c r="R8682" t="s">
        <v>39</v>
      </c>
      <c r="T8682">
        <v>2022</v>
      </c>
      <c r="U8682" t="str">
        <f t="shared" si="271"/>
        <v>1716 A1_1_26</v>
      </c>
    </row>
    <row r="8683" spans="1:21" x14ac:dyDescent="0.3">
      <c r="A8683" t="str">
        <f t="shared" si="270"/>
        <v>1,Ecuador,1717 A1,CUCHITINGUE,Cotopaxi,049CUC,3640,-0.8157989,-78.46228061,Pinaceae,Pinus,radiata,Pinus radiata,120,47,47, ,,2022</v>
      </c>
      <c r="B8683">
        <v>1</v>
      </c>
      <c r="C8683" t="s">
        <v>17</v>
      </c>
      <c r="D8683" t="s">
        <v>755</v>
      </c>
      <c r="E8683" t="s">
        <v>745</v>
      </c>
      <c r="F8683" t="s">
        <v>20</v>
      </c>
      <c r="G8683" t="s">
        <v>756</v>
      </c>
      <c r="H8683">
        <v>3640</v>
      </c>
      <c r="I8683" s="1">
        <v>-0.81579889999999999</v>
      </c>
      <c r="J8683" s="1">
        <v>-78.462280609999993</v>
      </c>
      <c r="K8683" t="s">
        <v>21</v>
      </c>
      <c r="L8683" t="s">
        <v>22</v>
      </c>
      <c r="M8683" t="s">
        <v>122</v>
      </c>
      <c r="N8683" t="s">
        <v>123</v>
      </c>
      <c r="O8683">
        <v>120</v>
      </c>
      <c r="P8683">
        <v>47</v>
      </c>
      <c r="Q8683">
        <v>47</v>
      </c>
      <c r="R8683" t="s">
        <v>26</v>
      </c>
      <c r="T8683">
        <v>2022</v>
      </c>
      <c r="U8683" t="str">
        <f t="shared" si="271"/>
        <v>1717 A1_049CUC_1</v>
      </c>
    </row>
    <row r="8684" spans="1:21" x14ac:dyDescent="0.3">
      <c r="A8684" t="str">
        <f t="shared" si="270"/>
        <v>2,Ecuador,1717 A1,CUCHITINGUE,Cotopaxi,049CUC,3640,-0.8157989,-78.46228061,Pinaceae,Pinus,radiata,Pinus radiata,130,33.7,33.7, ,,2022</v>
      </c>
      <c r="B8684">
        <v>2</v>
      </c>
      <c r="C8684" t="s">
        <v>17</v>
      </c>
      <c r="D8684" t="s">
        <v>755</v>
      </c>
      <c r="E8684" t="s">
        <v>745</v>
      </c>
      <c r="F8684" t="s">
        <v>20</v>
      </c>
      <c r="G8684" t="s">
        <v>756</v>
      </c>
      <c r="H8684">
        <v>3640</v>
      </c>
      <c r="I8684" s="1">
        <v>-0.81579889999999999</v>
      </c>
      <c r="J8684" s="1">
        <v>-78.462280609999993</v>
      </c>
      <c r="K8684" t="s">
        <v>21</v>
      </c>
      <c r="L8684" t="s">
        <v>22</v>
      </c>
      <c r="M8684" t="s">
        <v>122</v>
      </c>
      <c r="N8684" t="s">
        <v>123</v>
      </c>
      <c r="O8684">
        <v>130</v>
      </c>
      <c r="P8684" t="s">
        <v>428</v>
      </c>
      <c r="Q8684" t="s">
        <v>428</v>
      </c>
      <c r="R8684" t="s">
        <v>26</v>
      </c>
      <c r="T8684">
        <v>2022</v>
      </c>
      <c r="U8684" t="str">
        <f t="shared" si="271"/>
        <v>1717 A1_049CUC_2</v>
      </c>
    </row>
    <row r="8685" spans="1:21" x14ac:dyDescent="0.3">
      <c r="A8685" t="str">
        <f t="shared" si="270"/>
        <v>3,Ecuador,1717 A1,CUCHITINGUE,Cotopaxi,049CUC,3640,-0.8157989,-78.46228061,Pinaceae,Pinus,radiata,Pinus radiata,120,37.7,37.7, ,,2022</v>
      </c>
      <c r="B8685">
        <v>3</v>
      </c>
      <c r="C8685" t="s">
        <v>17</v>
      </c>
      <c r="D8685" t="s">
        <v>755</v>
      </c>
      <c r="E8685" t="s">
        <v>745</v>
      </c>
      <c r="F8685" t="s">
        <v>20</v>
      </c>
      <c r="G8685" t="s">
        <v>756</v>
      </c>
      <c r="H8685">
        <v>3640</v>
      </c>
      <c r="I8685" s="1">
        <v>-0.81579889999999999</v>
      </c>
      <c r="J8685" s="1">
        <v>-78.462280609999993</v>
      </c>
      <c r="K8685" t="s">
        <v>21</v>
      </c>
      <c r="L8685" t="s">
        <v>22</v>
      </c>
      <c r="M8685" t="s">
        <v>122</v>
      </c>
      <c r="N8685" t="s">
        <v>123</v>
      </c>
      <c r="O8685">
        <v>120</v>
      </c>
      <c r="P8685" t="s">
        <v>606</v>
      </c>
      <c r="Q8685" t="s">
        <v>606</v>
      </c>
      <c r="R8685" t="s">
        <v>26</v>
      </c>
      <c r="T8685">
        <v>2022</v>
      </c>
      <c r="U8685" t="str">
        <f t="shared" si="271"/>
        <v>1717 A1_049CUC_3</v>
      </c>
    </row>
    <row r="8686" spans="1:21" x14ac:dyDescent="0.3">
      <c r="A8686" t="str">
        <f t="shared" si="270"/>
        <v>4,Ecuador,1717 A1,CUCHITINGUE,Cotopaxi,049CUC,3640,-0.8157989,-78.46228061,Pinaceae,Pinus,radiata,Pinus radiata,130,46,46,17,,2022</v>
      </c>
      <c r="B8686">
        <v>4</v>
      </c>
      <c r="C8686" t="s">
        <v>17</v>
      </c>
      <c r="D8686" t="s">
        <v>755</v>
      </c>
      <c r="E8686" t="s">
        <v>745</v>
      </c>
      <c r="F8686" t="s">
        <v>20</v>
      </c>
      <c r="G8686" t="s">
        <v>756</v>
      </c>
      <c r="H8686">
        <v>3640</v>
      </c>
      <c r="I8686" s="1">
        <v>-0.81579889999999999</v>
      </c>
      <c r="J8686" s="1">
        <v>-78.462280609999993</v>
      </c>
      <c r="K8686" t="s">
        <v>21</v>
      </c>
      <c r="L8686" t="s">
        <v>22</v>
      </c>
      <c r="M8686" t="s">
        <v>122</v>
      </c>
      <c r="N8686" t="s">
        <v>123</v>
      </c>
      <c r="O8686">
        <v>130</v>
      </c>
      <c r="P8686">
        <v>46</v>
      </c>
      <c r="Q8686">
        <v>46</v>
      </c>
      <c r="R8686">
        <v>17</v>
      </c>
      <c r="T8686">
        <v>2022</v>
      </c>
      <c r="U8686" t="str">
        <f t="shared" si="271"/>
        <v>1717 A1_049CUC_4</v>
      </c>
    </row>
    <row r="8687" spans="1:21" x14ac:dyDescent="0.3">
      <c r="A8687" t="str">
        <f t="shared" si="270"/>
        <v>5,Ecuador,1717 A1,CUCHITINGUE,Cotopaxi,049CUC,3640,-0.8157989,-78.46228061,Pinaceae,Pinus,radiata,Pinus radiata,130,39.3,39.3, ,,2022</v>
      </c>
      <c r="B8687">
        <v>5</v>
      </c>
      <c r="C8687" t="s">
        <v>17</v>
      </c>
      <c r="D8687" t="s">
        <v>755</v>
      </c>
      <c r="E8687" t="s">
        <v>745</v>
      </c>
      <c r="F8687" t="s">
        <v>20</v>
      </c>
      <c r="G8687" t="s">
        <v>756</v>
      </c>
      <c r="H8687">
        <v>3640</v>
      </c>
      <c r="I8687" s="1">
        <v>-0.81579889999999999</v>
      </c>
      <c r="J8687" s="1">
        <v>-78.462280609999993</v>
      </c>
      <c r="K8687" t="s">
        <v>21</v>
      </c>
      <c r="L8687" t="s">
        <v>22</v>
      </c>
      <c r="M8687" t="s">
        <v>122</v>
      </c>
      <c r="N8687" t="s">
        <v>123</v>
      </c>
      <c r="O8687">
        <v>130</v>
      </c>
      <c r="P8687" t="s">
        <v>607</v>
      </c>
      <c r="Q8687" t="s">
        <v>607</v>
      </c>
      <c r="R8687" t="s">
        <v>26</v>
      </c>
      <c r="T8687">
        <v>2022</v>
      </c>
      <c r="U8687" t="str">
        <f t="shared" si="271"/>
        <v>1717 A1_049CUC_5</v>
      </c>
    </row>
    <row r="8688" spans="1:21" x14ac:dyDescent="0.3">
      <c r="A8688" t="str">
        <f t="shared" si="270"/>
        <v>6,Ecuador,1717 A1,CUCHITINGUE,Cotopaxi,049CUC,3640,-0.8157989,-78.46228061,Pinaceae,Pinus,radiata,Pinus radiata,130,48.8,48.8, ,,2022</v>
      </c>
      <c r="B8688">
        <v>6</v>
      </c>
      <c r="C8688" t="s">
        <v>17</v>
      </c>
      <c r="D8688" t="s">
        <v>755</v>
      </c>
      <c r="E8688" t="s">
        <v>745</v>
      </c>
      <c r="F8688" t="s">
        <v>20</v>
      </c>
      <c r="G8688" t="s">
        <v>756</v>
      </c>
      <c r="H8688">
        <v>3640</v>
      </c>
      <c r="I8688" s="1">
        <v>-0.81579889999999999</v>
      </c>
      <c r="J8688" s="1">
        <v>-78.462280609999993</v>
      </c>
      <c r="K8688" t="s">
        <v>21</v>
      </c>
      <c r="L8688" t="s">
        <v>22</v>
      </c>
      <c r="M8688" t="s">
        <v>122</v>
      </c>
      <c r="N8688" t="s">
        <v>123</v>
      </c>
      <c r="O8688">
        <v>130</v>
      </c>
      <c r="P8688" t="s">
        <v>757</v>
      </c>
      <c r="Q8688" t="s">
        <v>757</v>
      </c>
      <c r="R8688" t="s">
        <v>26</v>
      </c>
      <c r="T8688">
        <v>2022</v>
      </c>
      <c r="U8688" t="str">
        <f t="shared" si="271"/>
        <v>1717 A1_049CUC_6</v>
      </c>
    </row>
    <row r="8689" spans="1:21" x14ac:dyDescent="0.3">
      <c r="A8689" t="str">
        <f t="shared" si="270"/>
        <v>7,Ecuador,1717 A1,CUCHITINGUE,Cotopaxi,049CUC,3640,-0.8157989,-78.46228061,Pinaceae,Pinus,radiata,Pinus radiata,130,41.8,41.8, ,,2022</v>
      </c>
      <c r="B8689">
        <v>7</v>
      </c>
      <c r="C8689" t="s">
        <v>17</v>
      </c>
      <c r="D8689" t="s">
        <v>755</v>
      </c>
      <c r="E8689" t="s">
        <v>745</v>
      </c>
      <c r="F8689" t="s">
        <v>20</v>
      </c>
      <c r="G8689" t="s">
        <v>756</v>
      </c>
      <c r="H8689">
        <v>3640</v>
      </c>
      <c r="I8689" s="1">
        <v>-0.81579889999999999</v>
      </c>
      <c r="J8689" s="1">
        <v>-78.462280609999993</v>
      </c>
      <c r="K8689" t="s">
        <v>21</v>
      </c>
      <c r="L8689" t="s">
        <v>22</v>
      </c>
      <c r="M8689" t="s">
        <v>122</v>
      </c>
      <c r="N8689" t="s">
        <v>123</v>
      </c>
      <c r="O8689">
        <v>130</v>
      </c>
      <c r="P8689" t="s">
        <v>758</v>
      </c>
      <c r="Q8689" t="s">
        <v>758</v>
      </c>
      <c r="R8689" t="s">
        <v>26</v>
      </c>
      <c r="T8689">
        <v>2022</v>
      </c>
      <c r="U8689" t="str">
        <f t="shared" si="271"/>
        <v>1717 A1_049CUC_7</v>
      </c>
    </row>
    <row r="8690" spans="1:21" x14ac:dyDescent="0.3">
      <c r="A8690" t="str">
        <f t="shared" si="270"/>
        <v>8,Ecuador,1717 A1,CUCHITINGUE,Cotopaxi,049CUC,3640,-0.8157989,-78.46228061,Pinaceae,Pinus,radiata,Pinus radiata,130,56.5,56.5, ,,2022</v>
      </c>
      <c r="B8690">
        <v>8</v>
      </c>
      <c r="C8690" t="s">
        <v>17</v>
      </c>
      <c r="D8690" t="s">
        <v>755</v>
      </c>
      <c r="E8690" t="s">
        <v>745</v>
      </c>
      <c r="F8690" t="s">
        <v>20</v>
      </c>
      <c r="G8690" t="s">
        <v>756</v>
      </c>
      <c r="H8690">
        <v>3640</v>
      </c>
      <c r="I8690" s="1">
        <v>-0.81579889999999999</v>
      </c>
      <c r="J8690" s="1">
        <v>-78.462280609999993</v>
      </c>
      <c r="K8690" t="s">
        <v>21</v>
      </c>
      <c r="L8690" t="s">
        <v>22</v>
      </c>
      <c r="M8690" t="s">
        <v>122</v>
      </c>
      <c r="N8690" t="s">
        <v>123</v>
      </c>
      <c r="O8690">
        <v>130</v>
      </c>
      <c r="P8690" t="s">
        <v>759</v>
      </c>
      <c r="Q8690" t="s">
        <v>759</v>
      </c>
      <c r="R8690" t="s">
        <v>26</v>
      </c>
      <c r="T8690">
        <v>2022</v>
      </c>
      <c r="U8690" t="str">
        <f t="shared" si="271"/>
        <v>1717 A1_049CUC_8</v>
      </c>
    </row>
    <row r="8691" spans="1:21" x14ac:dyDescent="0.3">
      <c r="A8691" t="str">
        <f t="shared" si="270"/>
        <v>9,Ecuador,1717 A1,CUCHITINGUE,Cotopaxi,049CUC,3640,-0.8157989,-78.46228061,Pinaceae,Pinus,radiata,Pinus radiata,130,25.8,25.8, ,,2022</v>
      </c>
      <c r="B8691">
        <v>9</v>
      </c>
      <c r="C8691" t="s">
        <v>17</v>
      </c>
      <c r="D8691" t="s">
        <v>755</v>
      </c>
      <c r="E8691" t="s">
        <v>745</v>
      </c>
      <c r="F8691" t="s">
        <v>20</v>
      </c>
      <c r="G8691" t="s">
        <v>756</v>
      </c>
      <c r="H8691">
        <v>3640</v>
      </c>
      <c r="I8691" s="1">
        <v>-0.81579889999999999</v>
      </c>
      <c r="J8691" s="1">
        <v>-78.462280609999993</v>
      </c>
      <c r="K8691" t="s">
        <v>21</v>
      </c>
      <c r="L8691" t="s">
        <v>22</v>
      </c>
      <c r="M8691" t="s">
        <v>122</v>
      </c>
      <c r="N8691" t="s">
        <v>123</v>
      </c>
      <c r="O8691">
        <v>130</v>
      </c>
      <c r="P8691" t="s">
        <v>171</v>
      </c>
      <c r="Q8691" t="s">
        <v>171</v>
      </c>
      <c r="R8691" t="s">
        <v>26</v>
      </c>
      <c r="T8691">
        <v>2022</v>
      </c>
      <c r="U8691" t="str">
        <f t="shared" si="271"/>
        <v>1717 A1_049CUC_9</v>
      </c>
    </row>
    <row r="8692" spans="1:21" x14ac:dyDescent="0.3">
      <c r="A8692" t="str">
        <f t="shared" si="270"/>
        <v>10,Ecuador,1717 A1,CUCHITINGUE,Cotopaxi,049CUC,3640,-0.8157989,-78.46228061,Pinaceae,Pinus,radiata,Pinus radiata,120,36.2,36.2, ,,2022</v>
      </c>
      <c r="B8692">
        <v>10</v>
      </c>
      <c r="C8692" t="s">
        <v>17</v>
      </c>
      <c r="D8692" t="s">
        <v>755</v>
      </c>
      <c r="E8692" t="s">
        <v>745</v>
      </c>
      <c r="F8692" t="s">
        <v>20</v>
      </c>
      <c r="G8692" t="s">
        <v>756</v>
      </c>
      <c r="H8692">
        <v>3640</v>
      </c>
      <c r="I8692" s="1">
        <v>-0.81579889999999999</v>
      </c>
      <c r="J8692" s="1">
        <v>-78.462280609999993</v>
      </c>
      <c r="K8692" t="s">
        <v>21</v>
      </c>
      <c r="L8692" t="s">
        <v>22</v>
      </c>
      <c r="M8692" t="s">
        <v>122</v>
      </c>
      <c r="N8692" t="s">
        <v>123</v>
      </c>
      <c r="O8692">
        <v>120</v>
      </c>
      <c r="P8692" t="s">
        <v>654</v>
      </c>
      <c r="Q8692" t="s">
        <v>654</v>
      </c>
      <c r="R8692" t="s">
        <v>26</v>
      </c>
      <c r="T8692">
        <v>2022</v>
      </c>
      <c r="U8692" t="str">
        <f t="shared" si="271"/>
        <v>1717 A1_049CUC_10</v>
      </c>
    </row>
    <row r="8693" spans="1:21" x14ac:dyDescent="0.3">
      <c r="A8693" t="str">
        <f t="shared" si="270"/>
        <v>12,Ecuador,1717 A1,CUCHITINGUE,Cotopaxi,049CUC,3640,-0.8157989,-78.46228061,Pinaceae,Pinus,radiata,Pinus radiata,130,29.3,29.3, ,,2022</v>
      </c>
      <c r="B8693">
        <v>12</v>
      </c>
      <c r="C8693" t="s">
        <v>17</v>
      </c>
      <c r="D8693" t="s">
        <v>755</v>
      </c>
      <c r="E8693" t="s">
        <v>745</v>
      </c>
      <c r="F8693" t="s">
        <v>20</v>
      </c>
      <c r="G8693" t="s">
        <v>756</v>
      </c>
      <c r="H8693">
        <v>3640</v>
      </c>
      <c r="I8693" s="1">
        <v>-0.81579889999999999</v>
      </c>
      <c r="J8693" s="1">
        <v>-78.462280609999993</v>
      </c>
      <c r="K8693" t="s">
        <v>21</v>
      </c>
      <c r="L8693" t="s">
        <v>22</v>
      </c>
      <c r="M8693" t="s">
        <v>122</v>
      </c>
      <c r="N8693" t="s">
        <v>123</v>
      </c>
      <c r="O8693">
        <v>130</v>
      </c>
      <c r="P8693" t="s">
        <v>380</v>
      </c>
      <c r="Q8693" t="s">
        <v>380</v>
      </c>
      <c r="R8693" t="s">
        <v>26</v>
      </c>
      <c r="T8693">
        <v>2022</v>
      </c>
      <c r="U8693" t="str">
        <f t="shared" si="271"/>
        <v>1717 A1_049CUC_12</v>
      </c>
    </row>
    <row r="8694" spans="1:21" x14ac:dyDescent="0.3">
      <c r="A8694" t="str">
        <f t="shared" si="270"/>
        <v>13,Ecuador,1717 A1,CUCHITINGUE,Cotopaxi,049CUC,3640,-0.8157989,-78.46228061,Pinaceae,Pinus,radiata,Pinus radiata,130,55,55,19,,2022</v>
      </c>
      <c r="B8694">
        <v>13</v>
      </c>
      <c r="C8694" t="s">
        <v>17</v>
      </c>
      <c r="D8694" t="s">
        <v>755</v>
      </c>
      <c r="E8694" t="s">
        <v>745</v>
      </c>
      <c r="F8694" t="s">
        <v>20</v>
      </c>
      <c r="G8694" t="s">
        <v>756</v>
      </c>
      <c r="H8694">
        <v>3640</v>
      </c>
      <c r="I8694" s="1">
        <v>-0.81579889999999999</v>
      </c>
      <c r="J8694" s="1">
        <v>-78.462280609999993</v>
      </c>
      <c r="K8694" t="s">
        <v>21</v>
      </c>
      <c r="L8694" t="s">
        <v>22</v>
      </c>
      <c r="M8694" t="s">
        <v>122</v>
      </c>
      <c r="N8694" t="s">
        <v>123</v>
      </c>
      <c r="O8694">
        <v>130</v>
      </c>
      <c r="P8694">
        <v>55</v>
      </c>
      <c r="Q8694">
        <v>55</v>
      </c>
      <c r="R8694">
        <v>19</v>
      </c>
      <c r="T8694">
        <v>2022</v>
      </c>
      <c r="U8694" t="str">
        <f t="shared" si="271"/>
        <v>1717 A1_049CUC_13</v>
      </c>
    </row>
    <row r="8695" spans="1:21" x14ac:dyDescent="0.3">
      <c r="A8695" t="str">
        <f t="shared" si="270"/>
        <v>14,Ecuador,1717 A1,CUCHITINGUE,Cotopaxi,049CUC,3640,-0.8157989,-78.46228061,Pinaceae,Pinus,radiata,Pinus radiata,130,35.2,35.2, ,,2022</v>
      </c>
      <c r="B8695">
        <v>14</v>
      </c>
      <c r="C8695" t="s">
        <v>17</v>
      </c>
      <c r="D8695" t="s">
        <v>755</v>
      </c>
      <c r="E8695" t="s">
        <v>745</v>
      </c>
      <c r="F8695" t="s">
        <v>20</v>
      </c>
      <c r="G8695" t="s">
        <v>756</v>
      </c>
      <c r="H8695">
        <v>3640</v>
      </c>
      <c r="I8695" s="1">
        <v>-0.81579889999999999</v>
      </c>
      <c r="J8695" s="1">
        <v>-78.462280609999993</v>
      </c>
      <c r="K8695" t="s">
        <v>21</v>
      </c>
      <c r="L8695" t="s">
        <v>22</v>
      </c>
      <c r="M8695" t="s">
        <v>122</v>
      </c>
      <c r="N8695" t="s">
        <v>123</v>
      </c>
      <c r="O8695">
        <v>130</v>
      </c>
      <c r="P8695" t="s">
        <v>678</v>
      </c>
      <c r="Q8695" t="s">
        <v>678</v>
      </c>
      <c r="R8695" t="s">
        <v>26</v>
      </c>
      <c r="T8695">
        <v>2022</v>
      </c>
      <c r="U8695" t="str">
        <f t="shared" si="271"/>
        <v>1717 A1_049CUC_14</v>
      </c>
    </row>
    <row r="8696" spans="1:21" x14ac:dyDescent="0.3">
      <c r="A8696" t="str">
        <f t="shared" si="270"/>
        <v>15,Ecuador,1717 A1,CUCHITINGUE,Cotopaxi,049CUC,3640,-0.8157989,-78.46228061,Pinaceae,Pinus,radiata,Pinus radiata,130,20,20, ,,2022</v>
      </c>
      <c r="B8696">
        <v>15</v>
      </c>
      <c r="C8696" t="s">
        <v>17</v>
      </c>
      <c r="D8696" t="s">
        <v>755</v>
      </c>
      <c r="E8696" t="s">
        <v>745</v>
      </c>
      <c r="F8696" t="s">
        <v>20</v>
      </c>
      <c r="G8696" t="s">
        <v>756</v>
      </c>
      <c r="H8696">
        <v>3640</v>
      </c>
      <c r="I8696" s="1">
        <v>-0.81579889999999999</v>
      </c>
      <c r="J8696" s="1">
        <v>-78.462280609999993</v>
      </c>
      <c r="K8696" t="s">
        <v>21</v>
      </c>
      <c r="L8696" t="s">
        <v>22</v>
      </c>
      <c r="M8696" t="s">
        <v>122</v>
      </c>
      <c r="N8696" t="s">
        <v>123</v>
      </c>
      <c r="O8696">
        <v>130</v>
      </c>
      <c r="P8696">
        <v>20</v>
      </c>
      <c r="Q8696">
        <v>20</v>
      </c>
      <c r="R8696" t="s">
        <v>26</v>
      </c>
      <c r="T8696">
        <v>2022</v>
      </c>
      <c r="U8696" t="str">
        <f t="shared" si="271"/>
        <v>1717 A1_049CUC_15</v>
      </c>
    </row>
    <row r="8697" spans="1:21" x14ac:dyDescent="0.3">
      <c r="A8697" t="str">
        <f t="shared" si="270"/>
        <v>16,Ecuador,1717 A1,CUCHITINGUE,Cotopaxi,049CUC,3640,-0.8157989,-78.46228061,Pinaceae,Pinus,radiata,Pinus radiata,120,35.5,35.5, ,,2022</v>
      </c>
      <c r="B8697">
        <v>16</v>
      </c>
      <c r="C8697" t="s">
        <v>17</v>
      </c>
      <c r="D8697" t="s">
        <v>755</v>
      </c>
      <c r="E8697" t="s">
        <v>745</v>
      </c>
      <c r="F8697" t="s">
        <v>20</v>
      </c>
      <c r="G8697" t="s">
        <v>756</v>
      </c>
      <c r="H8697">
        <v>3640</v>
      </c>
      <c r="I8697" s="1">
        <v>-0.81579889999999999</v>
      </c>
      <c r="J8697" s="1">
        <v>-78.462280609999993</v>
      </c>
      <c r="K8697" t="s">
        <v>21</v>
      </c>
      <c r="L8697" t="s">
        <v>22</v>
      </c>
      <c r="M8697" t="s">
        <v>122</v>
      </c>
      <c r="N8697" t="s">
        <v>123</v>
      </c>
      <c r="O8697">
        <v>120</v>
      </c>
      <c r="P8697" t="s">
        <v>708</v>
      </c>
      <c r="Q8697" t="s">
        <v>708</v>
      </c>
      <c r="R8697" t="s">
        <v>26</v>
      </c>
      <c r="T8697">
        <v>2022</v>
      </c>
      <c r="U8697" t="str">
        <f t="shared" si="271"/>
        <v>1717 A1_049CUC_16</v>
      </c>
    </row>
    <row r="8698" spans="1:21" x14ac:dyDescent="0.3">
      <c r="A8698" t="str">
        <f t="shared" si="270"/>
        <v>17,Ecuador,1717 A1,CUCHITINGUE,Cotopaxi,049CUC,3640,-0.8157989,-78.46228061,Pinaceae,Pinus,radiata,Pinus radiata,150,53.3,53.3,7.5,,2022</v>
      </c>
      <c r="B8698">
        <v>17</v>
      </c>
      <c r="C8698" t="s">
        <v>17</v>
      </c>
      <c r="D8698" t="s">
        <v>755</v>
      </c>
      <c r="E8698" t="s">
        <v>745</v>
      </c>
      <c r="F8698" t="s">
        <v>20</v>
      </c>
      <c r="G8698" t="s">
        <v>756</v>
      </c>
      <c r="H8698">
        <v>3640</v>
      </c>
      <c r="I8698" s="1">
        <v>-0.81579889999999999</v>
      </c>
      <c r="J8698" s="1">
        <v>-78.462280609999993</v>
      </c>
      <c r="K8698" t="s">
        <v>21</v>
      </c>
      <c r="L8698" t="s">
        <v>22</v>
      </c>
      <c r="M8698" t="s">
        <v>122</v>
      </c>
      <c r="N8698" t="s">
        <v>123</v>
      </c>
      <c r="O8698">
        <v>150</v>
      </c>
      <c r="P8698" t="s">
        <v>601</v>
      </c>
      <c r="Q8698" t="s">
        <v>601</v>
      </c>
      <c r="R8698" t="s">
        <v>201</v>
      </c>
      <c r="T8698">
        <v>2022</v>
      </c>
      <c r="U8698" t="str">
        <f t="shared" si="271"/>
        <v>1717 A1_049CUC_17</v>
      </c>
    </row>
    <row r="8699" spans="1:21" x14ac:dyDescent="0.3">
      <c r="A8699" t="str">
        <f t="shared" si="270"/>
        <v>18,Ecuador,1717 A1,CUCHITINGUE,Cotopaxi,049CUC,3640,-0.8157989,-78.46228061,Pinaceae,Pinus,radiata,Pinus radiata,130,32.4,32.4, ,,2022</v>
      </c>
      <c r="B8699">
        <v>18</v>
      </c>
      <c r="C8699" t="s">
        <v>17</v>
      </c>
      <c r="D8699" t="s">
        <v>755</v>
      </c>
      <c r="E8699" t="s">
        <v>745</v>
      </c>
      <c r="F8699" t="s">
        <v>20</v>
      </c>
      <c r="G8699" t="s">
        <v>756</v>
      </c>
      <c r="H8699">
        <v>3640</v>
      </c>
      <c r="I8699" s="1">
        <v>-0.81579889999999999</v>
      </c>
      <c r="J8699" s="1">
        <v>-78.462280609999993</v>
      </c>
      <c r="K8699" t="s">
        <v>21</v>
      </c>
      <c r="L8699" t="s">
        <v>22</v>
      </c>
      <c r="M8699" t="s">
        <v>122</v>
      </c>
      <c r="N8699" t="s">
        <v>123</v>
      </c>
      <c r="O8699">
        <v>130</v>
      </c>
      <c r="P8699" t="s">
        <v>307</v>
      </c>
      <c r="Q8699" t="s">
        <v>307</v>
      </c>
      <c r="R8699" t="s">
        <v>26</v>
      </c>
      <c r="T8699">
        <v>2022</v>
      </c>
      <c r="U8699" t="str">
        <f t="shared" si="271"/>
        <v>1717 A1_049CUC_18</v>
      </c>
    </row>
    <row r="8700" spans="1:21" x14ac:dyDescent="0.3">
      <c r="A8700" t="str">
        <f t="shared" si="270"/>
        <v>19,Ecuador,1717 A1,CUCHITINGUE,Cotopaxi,049CUC,3640,-0.8157989,-78.46228061,Pinaceae,Pinus,radiata,Pinus radiata,130,22,22,11.5,,2022</v>
      </c>
      <c r="B8700">
        <v>19</v>
      </c>
      <c r="C8700" t="s">
        <v>17</v>
      </c>
      <c r="D8700" t="s">
        <v>755</v>
      </c>
      <c r="E8700" t="s">
        <v>745</v>
      </c>
      <c r="F8700" t="s">
        <v>20</v>
      </c>
      <c r="G8700" t="s">
        <v>756</v>
      </c>
      <c r="H8700">
        <v>3640</v>
      </c>
      <c r="I8700" s="1">
        <v>-0.81579889999999999</v>
      </c>
      <c r="J8700" s="1">
        <v>-78.462280609999993</v>
      </c>
      <c r="K8700" t="s">
        <v>21</v>
      </c>
      <c r="L8700" t="s">
        <v>22</v>
      </c>
      <c r="M8700" t="s">
        <v>122</v>
      </c>
      <c r="N8700" t="s">
        <v>123</v>
      </c>
      <c r="O8700">
        <v>130</v>
      </c>
      <c r="P8700">
        <v>22</v>
      </c>
      <c r="Q8700">
        <v>22</v>
      </c>
      <c r="R8700" t="s">
        <v>104</v>
      </c>
      <c r="T8700">
        <v>2022</v>
      </c>
      <c r="U8700" t="str">
        <f t="shared" si="271"/>
        <v>1717 A1_049CUC_19</v>
      </c>
    </row>
    <row r="8701" spans="1:21" x14ac:dyDescent="0.3">
      <c r="A8701" t="str">
        <f t="shared" si="270"/>
        <v>20,Ecuador,1717 A1,CUCHITINGUE,Cotopaxi,049CUC,3640,-0.8157989,-78.46228061,Pinaceae,Pinus,radiata,Pinus radiata,140,38.2,38.2,14,,2022</v>
      </c>
      <c r="B8701">
        <v>20</v>
      </c>
      <c r="C8701" t="s">
        <v>17</v>
      </c>
      <c r="D8701" t="s">
        <v>755</v>
      </c>
      <c r="E8701" t="s">
        <v>745</v>
      </c>
      <c r="F8701" t="s">
        <v>20</v>
      </c>
      <c r="G8701" t="s">
        <v>756</v>
      </c>
      <c r="H8701">
        <v>3640</v>
      </c>
      <c r="I8701" s="1">
        <v>-0.81579889999999999</v>
      </c>
      <c r="J8701" s="1">
        <v>-78.462280609999993</v>
      </c>
      <c r="K8701" t="s">
        <v>21</v>
      </c>
      <c r="L8701" t="s">
        <v>22</v>
      </c>
      <c r="M8701" t="s">
        <v>122</v>
      </c>
      <c r="N8701" t="s">
        <v>123</v>
      </c>
      <c r="O8701">
        <v>140</v>
      </c>
      <c r="P8701" t="s">
        <v>510</v>
      </c>
      <c r="Q8701" t="s">
        <v>510</v>
      </c>
      <c r="R8701">
        <v>14</v>
      </c>
      <c r="T8701">
        <v>2022</v>
      </c>
      <c r="U8701" t="str">
        <f t="shared" si="271"/>
        <v>1717 A1_049CUC_20</v>
      </c>
    </row>
    <row r="8702" spans="1:21" x14ac:dyDescent="0.3">
      <c r="A8702" t="str">
        <f t="shared" si="270"/>
        <v>21,Ecuador,1717 A1,CUCHITINGUE,Cotopaxi,049CUC,3640,-0.8157989,-78.46228061,Pinaceae,Pinus,radiata,Pinus radiata,130,29.3,29.3,16,,2022</v>
      </c>
      <c r="B8702">
        <v>21</v>
      </c>
      <c r="C8702" t="s">
        <v>17</v>
      </c>
      <c r="D8702" t="s">
        <v>755</v>
      </c>
      <c r="E8702" t="s">
        <v>745</v>
      </c>
      <c r="F8702" t="s">
        <v>20</v>
      </c>
      <c r="G8702" t="s">
        <v>756</v>
      </c>
      <c r="H8702">
        <v>3640</v>
      </c>
      <c r="I8702" s="1">
        <v>-0.81579889999999999</v>
      </c>
      <c r="J8702" s="1">
        <v>-78.462280609999993</v>
      </c>
      <c r="K8702" t="s">
        <v>21</v>
      </c>
      <c r="L8702" t="s">
        <v>22</v>
      </c>
      <c r="M8702" t="s">
        <v>122</v>
      </c>
      <c r="N8702" t="s">
        <v>123</v>
      </c>
      <c r="O8702">
        <v>130</v>
      </c>
      <c r="P8702" t="s">
        <v>380</v>
      </c>
      <c r="Q8702" t="s">
        <v>380</v>
      </c>
      <c r="R8702">
        <v>16</v>
      </c>
      <c r="T8702">
        <v>2022</v>
      </c>
      <c r="U8702" t="str">
        <f t="shared" si="271"/>
        <v>1717 A1_049CUC_21</v>
      </c>
    </row>
    <row r="8703" spans="1:21" x14ac:dyDescent="0.3">
      <c r="A8703" t="str">
        <f t="shared" si="270"/>
        <v>22,Ecuador,1717 A1,CUCHITINGUE,Cotopaxi,049CUC,3640,-0.8157989,-78.46228061,Pinaceae,Pinus,radiata,Pinus radiata,130,69,69, ,,2022</v>
      </c>
      <c r="B8703">
        <v>22</v>
      </c>
      <c r="C8703" t="s">
        <v>17</v>
      </c>
      <c r="D8703" t="s">
        <v>755</v>
      </c>
      <c r="E8703" t="s">
        <v>745</v>
      </c>
      <c r="F8703" t="s">
        <v>20</v>
      </c>
      <c r="G8703" t="s">
        <v>756</v>
      </c>
      <c r="H8703">
        <v>3640</v>
      </c>
      <c r="I8703" s="1">
        <v>-0.81579889999999999</v>
      </c>
      <c r="J8703" s="1">
        <v>-78.462280609999993</v>
      </c>
      <c r="K8703" t="s">
        <v>21</v>
      </c>
      <c r="L8703" t="s">
        <v>22</v>
      </c>
      <c r="M8703" t="s">
        <v>122</v>
      </c>
      <c r="N8703" t="s">
        <v>123</v>
      </c>
      <c r="O8703">
        <v>130</v>
      </c>
      <c r="P8703">
        <v>69</v>
      </c>
      <c r="Q8703">
        <v>69</v>
      </c>
      <c r="R8703" t="s">
        <v>26</v>
      </c>
      <c r="T8703">
        <v>2022</v>
      </c>
      <c r="U8703" t="str">
        <f t="shared" si="271"/>
        <v>1717 A1_049CUC_22</v>
      </c>
    </row>
    <row r="8704" spans="1:21" x14ac:dyDescent="0.3">
      <c r="A8704" t="str">
        <f t="shared" si="270"/>
        <v>1,Ecuador,1720 A1,CUCHITINGUE,Cotopaxi,054CUC,3695,-0.82107669,-78.45832961,Pinaceae,Pinus,radiata,Pinus radiata,130,33.3,33.3, ,,2022</v>
      </c>
      <c r="B8704">
        <v>1</v>
      </c>
      <c r="C8704" t="s">
        <v>17</v>
      </c>
      <c r="D8704" t="s">
        <v>760</v>
      </c>
      <c r="E8704" t="s">
        <v>745</v>
      </c>
      <c r="F8704" t="s">
        <v>20</v>
      </c>
      <c r="G8704" t="s">
        <v>761</v>
      </c>
      <c r="H8704">
        <v>3695</v>
      </c>
      <c r="I8704" s="1">
        <v>-0.82107669000000005</v>
      </c>
      <c r="J8704" s="1">
        <v>-78.458329610000007</v>
      </c>
      <c r="K8704" t="s">
        <v>21</v>
      </c>
      <c r="L8704" t="s">
        <v>22</v>
      </c>
      <c r="M8704" t="s">
        <v>122</v>
      </c>
      <c r="N8704" t="s">
        <v>123</v>
      </c>
      <c r="O8704">
        <v>130</v>
      </c>
      <c r="P8704" t="s">
        <v>432</v>
      </c>
      <c r="Q8704" t="s">
        <v>432</v>
      </c>
      <c r="R8704" t="s">
        <v>26</v>
      </c>
      <c r="T8704">
        <v>2022</v>
      </c>
      <c r="U8704" t="str">
        <f t="shared" si="271"/>
        <v>1720 A1_054CUC_1</v>
      </c>
    </row>
    <row r="8705" spans="1:21" x14ac:dyDescent="0.3">
      <c r="A8705" t="str">
        <f t="shared" si="270"/>
        <v>2.1,Ecuador,1720 A1,CUCHITINGUE,Cotopaxi,054CUC,3695,-0.82107669,-78.45832961,Pinaceae,Pinus,radiata,Pinus radiata,130,31.6,31.6,13.75,,2022</v>
      </c>
      <c r="B8705" t="s">
        <v>400</v>
      </c>
      <c r="C8705" t="s">
        <v>17</v>
      </c>
      <c r="D8705" t="s">
        <v>760</v>
      </c>
      <c r="E8705" t="s">
        <v>745</v>
      </c>
      <c r="F8705" t="s">
        <v>20</v>
      </c>
      <c r="G8705" t="s">
        <v>761</v>
      </c>
      <c r="H8705">
        <v>3695</v>
      </c>
      <c r="I8705" s="1">
        <v>-0.82107669000000005</v>
      </c>
      <c r="J8705" s="1">
        <v>-78.458329610000007</v>
      </c>
      <c r="K8705" t="s">
        <v>21</v>
      </c>
      <c r="L8705" t="s">
        <v>22</v>
      </c>
      <c r="M8705" t="s">
        <v>122</v>
      </c>
      <c r="N8705" t="s">
        <v>123</v>
      </c>
      <c r="O8705">
        <v>130</v>
      </c>
      <c r="P8705" t="s">
        <v>409</v>
      </c>
      <c r="Q8705" t="s">
        <v>409</v>
      </c>
      <c r="R8705" t="s">
        <v>30</v>
      </c>
      <c r="T8705">
        <v>2022</v>
      </c>
      <c r="U8705" t="str">
        <f t="shared" si="271"/>
        <v>1720 A1_054CUC_2.1</v>
      </c>
    </row>
    <row r="8706" spans="1:21" x14ac:dyDescent="0.3">
      <c r="A8706" t="str">
        <f t="shared" ref="A8706:A8769" si="272">CONCATENATE(B8706,",",C8706,",",D8706,",",E8706,",",F8706,",",G8706,",",H8706,",",I8706,",",J8706,",",K8706,",",L8706,",",M8706,",",N8706,",",O8706,",",P8706,",",Q8706,",",R8706,",",S8706,",",T8706)</f>
        <v>2.2,Ecuador,1720 A1,CUCHITINGUE,Cotopaxi,054CUC,3695,-0.82107669,-78.45832961,Pinaceae,Pinus,radiata,Pinus radiata,130,27.6,27.6, ,,2022</v>
      </c>
      <c r="B8706" t="s">
        <v>288</v>
      </c>
      <c r="C8706" t="s">
        <v>17</v>
      </c>
      <c r="D8706" t="s">
        <v>760</v>
      </c>
      <c r="E8706" t="s">
        <v>745</v>
      </c>
      <c r="F8706" t="s">
        <v>20</v>
      </c>
      <c r="G8706" t="s">
        <v>761</v>
      </c>
      <c r="H8706">
        <v>3695</v>
      </c>
      <c r="I8706" s="1">
        <v>-0.82107669000000005</v>
      </c>
      <c r="J8706" s="1">
        <v>-78.458329610000007</v>
      </c>
      <c r="K8706" t="s">
        <v>21</v>
      </c>
      <c r="L8706" t="s">
        <v>22</v>
      </c>
      <c r="M8706" t="s">
        <v>122</v>
      </c>
      <c r="N8706" t="s">
        <v>123</v>
      </c>
      <c r="O8706">
        <v>130</v>
      </c>
      <c r="P8706" t="s">
        <v>132</v>
      </c>
      <c r="Q8706" t="s">
        <v>132</v>
      </c>
      <c r="R8706" t="s">
        <v>26</v>
      </c>
      <c r="T8706">
        <v>2022</v>
      </c>
      <c r="U8706" t="str">
        <f t="shared" si="271"/>
        <v>1720 A1_054CUC_2.2</v>
      </c>
    </row>
    <row r="8707" spans="1:21" x14ac:dyDescent="0.3">
      <c r="A8707" t="str">
        <f t="shared" si="272"/>
        <v>2.3,Ecuador,1720 A1,CUCHITINGUE,Cotopaxi,054CUC,3695,-0.82107669,-78.45832961,Pinaceae,Pinus,radiata,Pinus radiata,130,11.5,11.5, ,,2022</v>
      </c>
      <c r="B8707" t="s">
        <v>470</v>
      </c>
      <c r="C8707" t="s">
        <v>17</v>
      </c>
      <c r="D8707" t="s">
        <v>760</v>
      </c>
      <c r="E8707" t="s">
        <v>745</v>
      </c>
      <c r="F8707" t="s">
        <v>20</v>
      </c>
      <c r="G8707" t="s">
        <v>761</v>
      </c>
      <c r="H8707">
        <v>3695</v>
      </c>
      <c r="I8707" s="1">
        <v>-0.82107669000000005</v>
      </c>
      <c r="J8707" s="1">
        <v>-78.458329610000007</v>
      </c>
      <c r="K8707" t="s">
        <v>21</v>
      </c>
      <c r="L8707" t="s">
        <v>22</v>
      </c>
      <c r="M8707" t="s">
        <v>122</v>
      </c>
      <c r="N8707" t="s">
        <v>123</v>
      </c>
      <c r="O8707">
        <v>130</v>
      </c>
      <c r="P8707" t="s">
        <v>104</v>
      </c>
      <c r="Q8707" t="s">
        <v>104</v>
      </c>
      <c r="R8707" t="s">
        <v>26</v>
      </c>
      <c r="T8707">
        <v>2022</v>
      </c>
      <c r="U8707" t="str">
        <f t="shared" ref="U8707:U8770" si="273">D8707&amp;"_"&amp;G8707&amp;"_"&amp;B8707</f>
        <v>1720 A1_054CUC_2.3</v>
      </c>
    </row>
    <row r="8708" spans="1:21" x14ac:dyDescent="0.3">
      <c r="A8708" t="str">
        <f t="shared" si="272"/>
        <v>3,Ecuador,1720 A1,CUCHITINGUE,Cotopaxi,054CUC,3695,-0.82107669,-78.45832961,Pinaceae,Pinus,radiata,Pinus radiata,130,33.6,33.6,13,,2022</v>
      </c>
      <c r="B8708">
        <v>3</v>
      </c>
      <c r="C8708" t="s">
        <v>17</v>
      </c>
      <c r="D8708" t="s">
        <v>760</v>
      </c>
      <c r="E8708" t="s">
        <v>745</v>
      </c>
      <c r="F8708" t="s">
        <v>20</v>
      </c>
      <c r="G8708" t="s">
        <v>761</v>
      </c>
      <c r="H8708">
        <v>3695</v>
      </c>
      <c r="I8708" s="1">
        <v>-0.82107669000000005</v>
      </c>
      <c r="J8708" s="1">
        <v>-78.458329610000007</v>
      </c>
      <c r="K8708" t="s">
        <v>21</v>
      </c>
      <c r="L8708" t="s">
        <v>22</v>
      </c>
      <c r="M8708" t="s">
        <v>122</v>
      </c>
      <c r="N8708" t="s">
        <v>123</v>
      </c>
      <c r="O8708">
        <v>130</v>
      </c>
      <c r="P8708" t="s">
        <v>713</v>
      </c>
      <c r="Q8708" t="s">
        <v>713</v>
      </c>
      <c r="R8708">
        <v>13</v>
      </c>
      <c r="T8708">
        <v>2022</v>
      </c>
      <c r="U8708" t="str">
        <f t="shared" si="273"/>
        <v>1720 A1_054CUC_3</v>
      </c>
    </row>
    <row r="8709" spans="1:21" x14ac:dyDescent="0.3">
      <c r="A8709" t="str">
        <f t="shared" si="272"/>
        <v>4.1,Ecuador,1720 A1,CUCHITINGUE,Cotopaxi,054CUC,3695,-0.82107669,-78.45832961,Pinaceae,Pinus,radiata,Pinus radiata,130,35,35,15.75,,2022</v>
      </c>
      <c r="B8709" t="s">
        <v>261</v>
      </c>
      <c r="C8709" t="s">
        <v>17</v>
      </c>
      <c r="D8709" t="s">
        <v>760</v>
      </c>
      <c r="E8709" t="s">
        <v>745</v>
      </c>
      <c r="F8709" t="s">
        <v>20</v>
      </c>
      <c r="G8709" t="s">
        <v>761</v>
      </c>
      <c r="H8709">
        <v>3695</v>
      </c>
      <c r="I8709" s="1">
        <v>-0.82107669000000005</v>
      </c>
      <c r="J8709" s="1">
        <v>-78.458329610000007</v>
      </c>
      <c r="K8709" t="s">
        <v>21</v>
      </c>
      <c r="L8709" t="s">
        <v>22</v>
      </c>
      <c r="M8709" t="s">
        <v>122</v>
      </c>
      <c r="N8709" t="s">
        <v>123</v>
      </c>
      <c r="O8709">
        <v>130</v>
      </c>
      <c r="P8709">
        <v>35</v>
      </c>
      <c r="Q8709">
        <v>35</v>
      </c>
      <c r="R8709" t="s">
        <v>74</v>
      </c>
      <c r="T8709">
        <v>2022</v>
      </c>
      <c r="U8709" t="str">
        <f t="shared" si="273"/>
        <v>1720 A1_054CUC_4.1</v>
      </c>
    </row>
    <row r="8710" spans="1:21" x14ac:dyDescent="0.3">
      <c r="A8710" t="str">
        <f t="shared" si="272"/>
        <v>4.2,Ecuador,1720 A1,CUCHITINGUE,Cotopaxi,054CUC,3695,-0.82107669,-78.45832961,Pinaceae,Pinus,radiata,Pinus radiata,130,15.1,15.1, ,,2022</v>
      </c>
      <c r="B8710" t="s">
        <v>292</v>
      </c>
      <c r="C8710" t="s">
        <v>17</v>
      </c>
      <c r="D8710" t="s">
        <v>760</v>
      </c>
      <c r="E8710" t="s">
        <v>745</v>
      </c>
      <c r="F8710" t="s">
        <v>20</v>
      </c>
      <c r="G8710" t="s">
        <v>761</v>
      </c>
      <c r="H8710">
        <v>3695</v>
      </c>
      <c r="I8710" s="1">
        <v>-0.82107669000000005</v>
      </c>
      <c r="J8710" s="1">
        <v>-78.458329610000007</v>
      </c>
      <c r="K8710" t="s">
        <v>21</v>
      </c>
      <c r="L8710" t="s">
        <v>22</v>
      </c>
      <c r="M8710" t="s">
        <v>122</v>
      </c>
      <c r="N8710" t="s">
        <v>123</v>
      </c>
      <c r="O8710">
        <v>130</v>
      </c>
      <c r="P8710" t="s">
        <v>322</v>
      </c>
      <c r="Q8710" t="s">
        <v>322</v>
      </c>
      <c r="R8710" t="s">
        <v>26</v>
      </c>
      <c r="T8710">
        <v>2022</v>
      </c>
      <c r="U8710" t="str">
        <f t="shared" si="273"/>
        <v>1720 A1_054CUC_4.2</v>
      </c>
    </row>
    <row r="8711" spans="1:21" x14ac:dyDescent="0.3">
      <c r="A8711" t="str">
        <f t="shared" si="272"/>
        <v>4.3,Ecuador,1720 A1,CUCHITINGUE,Cotopaxi,054CUC,3695,-0.82107669,-78.45832961,Pinaceae,Pinus,radiata,Pinus radiata,130,13.5,13.5, ,,2022</v>
      </c>
      <c r="B8711" t="s">
        <v>255</v>
      </c>
      <c r="C8711" t="s">
        <v>17</v>
      </c>
      <c r="D8711" t="s">
        <v>760</v>
      </c>
      <c r="E8711" t="s">
        <v>745</v>
      </c>
      <c r="F8711" t="s">
        <v>20</v>
      </c>
      <c r="G8711" t="s">
        <v>761</v>
      </c>
      <c r="H8711">
        <v>3695</v>
      </c>
      <c r="I8711" s="1">
        <v>-0.82107669000000005</v>
      </c>
      <c r="J8711" s="1">
        <v>-78.458329610000007</v>
      </c>
      <c r="K8711" t="s">
        <v>21</v>
      </c>
      <c r="L8711" t="s">
        <v>22</v>
      </c>
      <c r="M8711" t="s">
        <v>122</v>
      </c>
      <c r="N8711" t="s">
        <v>123</v>
      </c>
      <c r="O8711">
        <v>130</v>
      </c>
      <c r="P8711" t="s">
        <v>102</v>
      </c>
      <c r="Q8711" t="s">
        <v>102</v>
      </c>
      <c r="R8711" t="s">
        <v>26</v>
      </c>
      <c r="T8711">
        <v>2022</v>
      </c>
      <c r="U8711" t="str">
        <f t="shared" si="273"/>
        <v>1720 A1_054CUC_4.3</v>
      </c>
    </row>
    <row r="8712" spans="1:21" x14ac:dyDescent="0.3">
      <c r="A8712" t="str">
        <f t="shared" si="272"/>
        <v>5,Ecuador,1720 A1,CUCHITINGUE,Cotopaxi,054CUC,3695,-0.82107669,-78.45832961,Pinaceae,Pinus,radiata,Pinus radiata,130,39.7,39.7,13.75,,2022</v>
      </c>
      <c r="B8712">
        <v>5</v>
      </c>
      <c r="C8712" t="s">
        <v>17</v>
      </c>
      <c r="D8712" t="s">
        <v>760</v>
      </c>
      <c r="E8712" t="s">
        <v>745</v>
      </c>
      <c r="F8712" t="s">
        <v>20</v>
      </c>
      <c r="G8712" t="s">
        <v>761</v>
      </c>
      <c r="H8712">
        <v>3695</v>
      </c>
      <c r="I8712" s="1">
        <v>-0.82107669000000005</v>
      </c>
      <c r="J8712" s="1">
        <v>-78.458329610000007</v>
      </c>
      <c r="K8712" t="s">
        <v>21</v>
      </c>
      <c r="L8712" t="s">
        <v>22</v>
      </c>
      <c r="M8712" t="s">
        <v>122</v>
      </c>
      <c r="N8712" t="s">
        <v>123</v>
      </c>
      <c r="O8712">
        <v>130</v>
      </c>
      <c r="P8712" t="s">
        <v>762</v>
      </c>
      <c r="Q8712" t="s">
        <v>762</v>
      </c>
      <c r="R8712" t="s">
        <v>30</v>
      </c>
      <c r="T8712">
        <v>2022</v>
      </c>
      <c r="U8712" t="str">
        <f t="shared" si="273"/>
        <v>1720 A1_054CUC_5</v>
      </c>
    </row>
    <row r="8713" spans="1:21" x14ac:dyDescent="0.3">
      <c r="A8713" t="str">
        <f t="shared" si="272"/>
        <v>6,Ecuador,1720 A1,CUCHITINGUE,Cotopaxi,054CUC,3695,-0.82107669,-78.45832961,Pinaceae,Pinus,radiata,Pinus radiata,130,27.1,27.1,11,,2022</v>
      </c>
      <c r="B8713">
        <v>6</v>
      </c>
      <c r="C8713" t="s">
        <v>17</v>
      </c>
      <c r="D8713" t="s">
        <v>760</v>
      </c>
      <c r="E8713" t="s">
        <v>745</v>
      </c>
      <c r="F8713" t="s">
        <v>20</v>
      </c>
      <c r="G8713" t="s">
        <v>761</v>
      </c>
      <c r="H8713">
        <v>3695</v>
      </c>
      <c r="I8713" s="1">
        <v>-0.82107669000000005</v>
      </c>
      <c r="J8713" s="1">
        <v>-78.458329610000007</v>
      </c>
      <c r="K8713" t="s">
        <v>21</v>
      </c>
      <c r="L8713" t="s">
        <v>22</v>
      </c>
      <c r="M8713" t="s">
        <v>122</v>
      </c>
      <c r="N8713" t="s">
        <v>123</v>
      </c>
      <c r="O8713">
        <v>130</v>
      </c>
      <c r="P8713" t="s">
        <v>139</v>
      </c>
      <c r="Q8713" t="s">
        <v>139</v>
      </c>
      <c r="R8713">
        <v>11</v>
      </c>
      <c r="T8713">
        <v>2022</v>
      </c>
      <c r="U8713" t="str">
        <f t="shared" si="273"/>
        <v>1720 A1_054CUC_6</v>
      </c>
    </row>
    <row r="8714" spans="1:21" x14ac:dyDescent="0.3">
      <c r="A8714" t="str">
        <f t="shared" si="272"/>
        <v>7,Ecuador,1720 A1,CUCHITINGUE,Cotopaxi,054CUC,3695,-0.82107669,-78.45832961,Pinaceae,Pinus,radiata,Pinus radiata,130,39.5,39.5, ,,2022</v>
      </c>
      <c r="B8714">
        <v>7</v>
      </c>
      <c r="C8714" t="s">
        <v>17</v>
      </c>
      <c r="D8714" t="s">
        <v>760</v>
      </c>
      <c r="E8714" t="s">
        <v>745</v>
      </c>
      <c r="F8714" t="s">
        <v>20</v>
      </c>
      <c r="G8714" t="s">
        <v>761</v>
      </c>
      <c r="H8714">
        <v>3695</v>
      </c>
      <c r="I8714" s="1">
        <v>-0.82107669000000005</v>
      </c>
      <c r="J8714" s="1">
        <v>-78.458329610000007</v>
      </c>
      <c r="K8714" t="s">
        <v>21</v>
      </c>
      <c r="L8714" t="s">
        <v>22</v>
      </c>
      <c r="M8714" t="s">
        <v>122</v>
      </c>
      <c r="N8714" t="s">
        <v>123</v>
      </c>
      <c r="O8714">
        <v>130</v>
      </c>
      <c r="P8714" t="s">
        <v>569</v>
      </c>
      <c r="Q8714" t="s">
        <v>569</v>
      </c>
      <c r="R8714" t="s">
        <v>26</v>
      </c>
      <c r="T8714">
        <v>2022</v>
      </c>
      <c r="U8714" t="str">
        <f t="shared" si="273"/>
        <v>1720 A1_054CUC_7</v>
      </c>
    </row>
    <row r="8715" spans="1:21" x14ac:dyDescent="0.3">
      <c r="A8715" t="str">
        <f t="shared" si="272"/>
        <v>8,Ecuador,1720 A1,CUCHITINGUE,Cotopaxi,054CUC,3695,-0.82107669,-78.45832961,Pinaceae,Pinus,radiata,Pinus radiata,130,46.5,46.5, ,,2022</v>
      </c>
      <c r="B8715">
        <v>8</v>
      </c>
      <c r="C8715" t="s">
        <v>17</v>
      </c>
      <c r="D8715" t="s">
        <v>760</v>
      </c>
      <c r="E8715" t="s">
        <v>745</v>
      </c>
      <c r="F8715" t="s">
        <v>20</v>
      </c>
      <c r="G8715" t="s">
        <v>761</v>
      </c>
      <c r="H8715">
        <v>3695</v>
      </c>
      <c r="I8715" s="1">
        <v>-0.82107669000000005</v>
      </c>
      <c r="J8715" s="1">
        <v>-78.458329610000007</v>
      </c>
      <c r="K8715" t="s">
        <v>21</v>
      </c>
      <c r="L8715" t="s">
        <v>22</v>
      </c>
      <c r="M8715" t="s">
        <v>122</v>
      </c>
      <c r="N8715" t="s">
        <v>123</v>
      </c>
      <c r="O8715">
        <v>130</v>
      </c>
      <c r="P8715" t="s">
        <v>595</v>
      </c>
      <c r="Q8715" t="s">
        <v>595</v>
      </c>
      <c r="R8715" t="s">
        <v>26</v>
      </c>
      <c r="T8715">
        <v>2022</v>
      </c>
      <c r="U8715" t="str">
        <f t="shared" si="273"/>
        <v>1720 A1_054CUC_8</v>
      </c>
    </row>
    <row r="8716" spans="1:21" x14ac:dyDescent="0.3">
      <c r="A8716" t="str">
        <f t="shared" si="272"/>
        <v>9.1,Ecuador,1720 A1,CUCHITINGUE,Cotopaxi,054CUC,3695,-0.82107669,-78.45832961,Pinaceae,Pinus,radiata,Pinus radiata,130,43.3,43.3, ,,2022</v>
      </c>
      <c r="B8716" t="s">
        <v>215</v>
      </c>
      <c r="C8716" t="s">
        <v>17</v>
      </c>
      <c r="D8716" t="s">
        <v>760</v>
      </c>
      <c r="E8716" t="s">
        <v>745</v>
      </c>
      <c r="F8716" t="s">
        <v>20</v>
      </c>
      <c r="G8716" t="s">
        <v>761</v>
      </c>
      <c r="H8716">
        <v>3695</v>
      </c>
      <c r="I8716" s="1">
        <v>-0.82107669000000005</v>
      </c>
      <c r="J8716" s="1">
        <v>-78.458329610000007</v>
      </c>
      <c r="K8716" t="s">
        <v>21</v>
      </c>
      <c r="L8716" t="s">
        <v>22</v>
      </c>
      <c r="M8716" t="s">
        <v>122</v>
      </c>
      <c r="N8716" t="s">
        <v>123</v>
      </c>
      <c r="O8716">
        <v>130</v>
      </c>
      <c r="P8716" t="s">
        <v>332</v>
      </c>
      <c r="Q8716" t="s">
        <v>332</v>
      </c>
      <c r="R8716" t="s">
        <v>26</v>
      </c>
      <c r="T8716">
        <v>2022</v>
      </c>
      <c r="U8716" t="str">
        <f t="shared" si="273"/>
        <v>1720 A1_054CUC_9.1</v>
      </c>
    </row>
    <row r="8717" spans="1:21" x14ac:dyDescent="0.3">
      <c r="A8717" t="str">
        <f t="shared" si="272"/>
        <v>9.2,Ecuador,1720 A1,CUCHITINGUE,Cotopaxi,054CUC,3695,-0.82107669,-78.45832961,Pinaceae,Pinus,radiata,Pinus radiata,130,26.2,26.2, ,,2022</v>
      </c>
      <c r="B8717" t="s">
        <v>271</v>
      </c>
      <c r="C8717" t="s">
        <v>17</v>
      </c>
      <c r="D8717" t="s">
        <v>760</v>
      </c>
      <c r="E8717" t="s">
        <v>745</v>
      </c>
      <c r="F8717" t="s">
        <v>20</v>
      </c>
      <c r="G8717" t="s">
        <v>761</v>
      </c>
      <c r="H8717">
        <v>3695</v>
      </c>
      <c r="I8717" s="1">
        <v>-0.82107669000000005</v>
      </c>
      <c r="J8717" s="1">
        <v>-78.458329610000007</v>
      </c>
      <c r="K8717" t="s">
        <v>21</v>
      </c>
      <c r="L8717" t="s">
        <v>22</v>
      </c>
      <c r="M8717" t="s">
        <v>122</v>
      </c>
      <c r="N8717" t="s">
        <v>123</v>
      </c>
      <c r="O8717">
        <v>130</v>
      </c>
      <c r="P8717" t="s">
        <v>304</v>
      </c>
      <c r="Q8717" t="s">
        <v>304</v>
      </c>
      <c r="R8717" t="s">
        <v>26</v>
      </c>
      <c r="T8717">
        <v>2022</v>
      </c>
      <c r="U8717" t="str">
        <f t="shared" si="273"/>
        <v>1720 A1_054CUC_9.2</v>
      </c>
    </row>
    <row r="8718" spans="1:21" x14ac:dyDescent="0.3">
      <c r="A8718" t="str">
        <f t="shared" si="272"/>
        <v>9.3,Ecuador,1720 A1,CUCHITINGUE,Cotopaxi,054CUC,3695,-0.82107669,-78.45832961,Pinaceae,Pinus,radiata,Pinus radiata,130,20.1,20.1, ,,2022</v>
      </c>
      <c r="B8718" t="s">
        <v>45</v>
      </c>
      <c r="C8718" t="s">
        <v>17</v>
      </c>
      <c r="D8718" t="s">
        <v>760</v>
      </c>
      <c r="E8718" t="s">
        <v>745</v>
      </c>
      <c r="F8718" t="s">
        <v>20</v>
      </c>
      <c r="G8718" t="s">
        <v>761</v>
      </c>
      <c r="H8718">
        <v>3695</v>
      </c>
      <c r="I8718" s="1">
        <v>-0.82107669000000005</v>
      </c>
      <c r="J8718" s="1">
        <v>-78.458329610000007</v>
      </c>
      <c r="K8718" t="s">
        <v>21</v>
      </c>
      <c r="L8718" t="s">
        <v>22</v>
      </c>
      <c r="M8718" t="s">
        <v>122</v>
      </c>
      <c r="N8718" t="s">
        <v>123</v>
      </c>
      <c r="O8718">
        <v>130</v>
      </c>
      <c r="P8718" t="s">
        <v>153</v>
      </c>
      <c r="Q8718" t="s">
        <v>153</v>
      </c>
      <c r="R8718" t="s">
        <v>26</v>
      </c>
      <c r="T8718">
        <v>2022</v>
      </c>
      <c r="U8718" t="str">
        <f t="shared" si="273"/>
        <v>1720 A1_054CUC_9.3</v>
      </c>
    </row>
    <row r="8719" spans="1:21" x14ac:dyDescent="0.3">
      <c r="A8719" t="str">
        <f t="shared" si="272"/>
        <v>10.1,Ecuador,1720 A1,CUCHITINGUE,Cotopaxi,054CUC,3695,-0.82107669,-78.45832961,Pinaceae,Pinus,radiata,Pinus radiata,130,34.2,34.2, ,,2022</v>
      </c>
      <c r="B8719" t="s">
        <v>333</v>
      </c>
      <c r="C8719" t="s">
        <v>17</v>
      </c>
      <c r="D8719" t="s">
        <v>760</v>
      </c>
      <c r="E8719" t="s">
        <v>745</v>
      </c>
      <c r="F8719" t="s">
        <v>20</v>
      </c>
      <c r="G8719" t="s">
        <v>761</v>
      </c>
      <c r="H8719">
        <v>3695</v>
      </c>
      <c r="I8719" s="1">
        <v>-0.82107669000000005</v>
      </c>
      <c r="J8719" s="1">
        <v>-78.458329610000007</v>
      </c>
      <c r="K8719" t="s">
        <v>21</v>
      </c>
      <c r="L8719" t="s">
        <v>22</v>
      </c>
      <c r="M8719" t="s">
        <v>122</v>
      </c>
      <c r="N8719" t="s">
        <v>123</v>
      </c>
      <c r="O8719">
        <v>130</v>
      </c>
      <c r="P8719" t="s">
        <v>412</v>
      </c>
      <c r="Q8719" t="s">
        <v>412</v>
      </c>
      <c r="R8719" t="s">
        <v>26</v>
      </c>
      <c r="T8719">
        <v>2022</v>
      </c>
      <c r="U8719" t="str">
        <f t="shared" si="273"/>
        <v>1720 A1_054CUC_10.1</v>
      </c>
    </row>
    <row r="8720" spans="1:21" x14ac:dyDescent="0.3">
      <c r="A8720" t="str">
        <f t="shared" si="272"/>
        <v>10.2,Ecuador,1720 A1,CUCHITINGUE,Cotopaxi,054CUC,3695,-0.82107669,-78.45832961,Pinaceae,Pinus,radiata,Pinus radiata,130,17.1,17.1, ,,2022</v>
      </c>
      <c r="B8720" t="s">
        <v>273</v>
      </c>
      <c r="C8720" t="s">
        <v>17</v>
      </c>
      <c r="D8720" t="s">
        <v>760</v>
      </c>
      <c r="E8720" t="s">
        <v>745</v>
      </c>
      <c r="F8720" t="s">
        <v>20</v>
      </c>
      <c r="G8720" t="s">
        <v>761</v>
      </c>
      <c r="H8720">
        <v>3695</v>
      </c>
      <c r="I8720" s="1">
        <v>-0.82107669000000005</v>
      </c>
      <c r="J8720" s="1">
        <v>-78.458329610000007</v>
      </c>
      <c r="K8720" t="s">
        <v>21</v>
      </c>
      <c r="L8720" t="s">
        <v>22</v>
      </c>
      <c r="M8720" t="s">
        <v>122</v>
      </c>
      <c r="N8720" t="s">
        <v>123</v>
      </c>
      <c r="O8720">
        <v>130</v>
      </c>
      <c r="P8720" t="s">
        <v>146</v>
      </c>
      <c r="Q8720" t="s">
        <v>146</v>
      </c>
      <c r="R8720" t="s">
        <v>26</v>
      </c>
      <c r="T8720">
        <v>2022</v>
      </c>
      <c r="U8720" t="str">
        <f t="shared" si="273"/>
        <v>1720 A1_054CUC_10.2</v>
      </c>
    </row>
    <row r="8721" spans="1:21" x14ac:dyDescent="0.3">
      <c r="A8721" t="str">
        <f t="shared" si="272"/>
        <v>10.3,Ecuador,1720 A1,CUCHITINGUE,Cotopaxi,054CUC,3695,-0.82107669,-78.45832961,Pinaceae,Pinus,radiata,Pinus radiata,130,18.3,18.3, ,,2022</v>
      </c>
      <c r="B8721" t="s">
        <v>330</v>
      </c>
      <c r="C8721" t="s">
        <v>17</v>
      </c>
      <c r="D8721" t="s">
        <v>760</v>
      </c>
      <c r="E8721" t="s">
        <v>745</v>
      </c>
      <c r="F8721" t="s">
        <v>20</v>
      </c>
      <c r="G8721" t="s">
        <v>761</v>
      </c>
      <c r="H8721">
        <v>3695</v>
      </c>
      <c r="I8721" s="1">
        <v>-0.82107669000000005</v>
      </c>
      <c r="J8721" s="1">
        <v>-78.458329610000007</v>
      </c>
      <c r="K8721" t="s">
        <v>21</v>
      </c>
      <c r="L8721" t="s">
        <v>22</v>
      </c>
      <c r="M8721" t="s">
        <v>122</v>
      </c>
      <c r="N8721" t="s">
        <v>123</v>
      </c>
      <c r="O8721">
        <v>130</v>
      </c>
      <c r="P8721" t="s">
        <v>66</v>
      </c>
      <c r="Q8721" t="s">
        <v>66</v>
      </c>
      <c r="R8721" t="s">
        <v>26</v>
      </c>
      <c r="T8721">
        <v>2022</v>
      </c>
      <c r="U8721" t="str">
        <f t="shared" si="273"/>
        <v>1720 A1_054CUC_10.3</v>
      </c>
    </row>
    <row r="8722" spans="1:21" x14ac:dyDescent="0.3">
      <c r="A8722" t="str">
        <f t="shared" si="272"/>
        <v>11,Ecuador,1720 A1,CUCHITINGUE,Cotopaxi,054CUC,3695,-0.82107669,-78.45832961,Pinaceae,Pinus,radiata,Pinus radiata,130,11.5,11.5, ,,2022</v>
      </c>
      <c r="B8722">
        <v>11</v>
      </c>
      <c r="C8722" t="s">
        <v>17</v>
      </c>
      <c r="D8722" t="s">
        <v>760</v>
      </c>
      <c r="E8722" t="s">
        <v>745</v>
      </c>
      <c r="F8722" t="s">
        <v>20</v>
      </c>
      <c r="G8722" t="s">
        <v>761</v>
      </c>
      <c r="H8722">
        <v>3695</v>
      </c>
      <c r="I8722" s="1">
        <v>-0.82107669000000005</v>
      </c>
      <c r="J8722" s="1">
        <v>-78.458329610000007</v>
      </c>
      <c r="K8722" t="s">
        <v>21</v>
      </c>
      <c r="L8722" t="s">
        <v>22</v>
      </c>
      <c r="M8722" t="s">
        <v>122</v>
      </c>
      <c r="N8722" t="s">
        <v>123</v>
      </c>
      <c r="O8722">
        <v>130</v>
      </c>
      <c r="P8722" t="s">
        <v>104</v>
      </c>
      <c r="Q8722" t="s">
        <v>104</v>
      </c>
      <c r="R8722" t="s">
        <v>26</v>
      </c>
      <c r="T8722">
        <v>2022</v>
      </c>
      <c r="U8722" t="str">
        <f t="shared" si="273"/>
        <v>1720 A1_054CUC_11</v>
      </c>
    </row>
    <row r="8723" spans="1:21" x14ac:dyDescent="0.3">
      <c r="A8723" t="str">
        <f t="shared" si="272"/>
        <v>12.1,Ecuador,1720 A1,CUCHITINGUE,Cotopaxi,054CUC,3695,-0.82107669,-78.45832961,Pinaceae,Pinus,radiata,Pinus radiata,130,26.1,26.1, ,,2022</v>
      </c>
      <c r="B8723" t="s">
        <v>365</v>
      </c>
      <c r="C8723" t="s">
        <v>17</v>
      </c>
      <c r="D8723" t="s">
        <v>760</v>
      </c>
      <c r="E8723" t="s">
        <v>745</v>
      </c>
      <c r="F8723" t="s">
        <v>20</v>
      </c>
      <c r="G8723" t="s">
        <v>761</v>
      </c>
      <c r="H8723">
        <v>3695</v>
      </c>
      <c r="I8723" s="1">
        <v>-0.82107669000000005</v>
      </c>
      <c r="J8723" s="1">
        <v>-78.458329610000007</v>
      </c>
      <c r="K8723" t="s">
        <v>21</v>
      </c>
      <c r="L8723" t="s">
        <v>22</v>
      </c>
      <c r="M8723" t="s">
        <v>122</v>
      </c>
      <c r="N8723" t="s">
        <v>123</v>
      </c>
      <c r="O8723">
        <v>130</v>
      </c>
      <c r="P8723" t="s">
        <v>72</v>
      </c>
      <c r="Q8723" t="s">
        <v>72</v>
      </c>
      <c r="R8723" t="s">
        <v>26</v>
      </c>
      <c r="T8723">
        <v>2022</v>
      </c>
      <c r="U8723" t="str">
        <f t="shared" si="273"/>
        <v>1720 A1_054CUC_12.1</v>
      </c>
    </row>
    <row r="8724" spans="1:21" x14ac:dyDescent="0.3">
      <c r="A8724" t="str">
        <f t="shared" si="272"/>
        <v>12.2,Ecuador,1720 A1,CUCHITINGUE,Cotopaxi,054CUC,3695,-0.82107669,-78.45832961,Pinaceae,Pinus,radiata,Pinus radiata,130,20.9,20.9, ,,2022</v>
      </c>
      <c r="B8724" t="s">
        <v>174</v>
      </c>
      <c r="C8724" t="s">
        <v>17</v>
      </c>
      <c r="D8724" t="s">
        <v>760</v>
      </c>
      <c r="E8724" t="s">
        <v>745</v>
      </c>
      <c r="F8724" t="s">
        <v>20</v>
      </c>
      <c r="G8724" t="s">
        <v>761</v>
      </c>
      <c r="H8724">
        <v>3695</v>
      </c>
      <c r="I8724" s="1">
        <v>-0.82107669000000005</v>
      </c>
      <c r="J8724" s="1">
        <v>-78.458329610000007</v>
      </c>
      <c r="K8724" t="s">
        <v>21</v>
      </c>
      <c r="L8724" t="s">
        <v>22</v>
      </c>
      <c r="M8724" t="s">
        <v>122</v>
      </c>
      <c r="N8724" t="s">
        <v>123</v>
      </c>
      <c r="O8724">
        <v>130</v>
      </c>
      <c r="P8724" t="s">
        <v>42</v>
      </c>
      <c r="Q8724" t="s">
        <v>42</v>
      </c>
      <c r="R8724" t="s">
        <v>26</v>
      </c>
      <c r="T8724">
        <v>2022</v>
      </c>
      <c r="U8724" t="str">
        <f t="shared" si="273"/>
        <v>1720 A1_054CUC_12.2</v>
      </c>
    </row>
    <row r="8725" spans="1:21" x14ac:dyDescent="0.3">
      <c r="A8725" t="str">
        <f t="shared" si="272"/>
        <v>12.3,Ecuador,1720 A1,CUCHITINGUE,Cotopaxi,054CUC,3695,-0.82107669,-78.45832961,Pinaceae,Pinus,radiata,Pinus radiata,130,19.1,19.1, ,,2022</v>
      </c>
      <c r="B8725" t="s">
        <v>156</v>
      </c>
      <c r="C8725" t="s">
        <v>17</v>
      </c>
      <c r="D8725" t="s">
        <v>760</v>
      </c>
      <c r="E8725" t="s">
        <v>745</v>
      </c>
      <c r="F8725" t="s">
        <v>20</v>
      </c>
      <c r="G8725" t="s">
        <v>761</v>
      </c>
      <c r="H8725">
        <v>3695</v>
      </c>
      <c r="I8725" s="1">
        <v>-0.82107669000000005</v>
      </c>
      <c r="J8725" s="1">
        <v>-78.458329610000007</v>
      </c>
      <c r="K8725" t="s">
        <v>21</v>
      </c>
      <c r="L8725" t="s">
        <v>22</v>
      </c>
      <c r="M8725" t="s">
        <v>122</v>
      </c>
      <c r="N8725" t="s">
        <v>123</v>
      </c>
      <c r="O8725">
        <v>130</v>
      </c>
      <c r="P8725" t="s">
        <v>127</v>
      </c>
      <c r="Q8725" t="s">
        <v>127</v>
      </c>
      <c r="R8725" t="s">
        <v>26</v>
      </c>
      <c r="T8725">
        <v>2022</v>
      </c>
      <c r="U8725" t="str">
        <f t="shared" si="273"/>
        <v>1720 A1_054CUC_12.3</v>
      </c>
    </row>
    <row r="8726" spans="1:21" x14ac:dyDescent="0.3">
      <c r="A8726" t="str">
        <f t="shared" si="272"/>
        <v>12.4,Ecuador,1720 A1,CUCHITINGUE,Cotopaxi,054CUC,3695,-0.82107669,-78.45832961,Pinaceae,Pinus,radiata,Pinus radiata,130,19,19, ,,2022</v>
      </c>
      <c r="B8726" t="s">
        <v>91</v>
      </c>
      <c r="C8726" t="s">
        <v>17</v>
      </c>
      <c r="D8726" t="s">
        <v>760</v>
      </c>
      <c r="E8726" t="s">
        <v>745</v>
      </c>
      <c r="F8726" t="s">
        <v>20</v>
      </c>
      <c r="G8726" t="s">
        <v>761</v>
      </c>
      <c r="H8726">
        <v>3695</v>
      </c>
      <c r="I8726" s="1">
        <v>-0.82107669000000005</v>
      </c>
      <c r="J8726" s="1">
        <v>-78.458329610000007</v>
      </c>
      <c r="K8726" t="s">
        <v>21</v>
      </c>
      <c r="L8726" t="s">
        <v>22</v>
      </c>
      <c r="M8726" t="s">
        <v>122</v>
      </c>
      <c r="N8726" t="s">
        <v>123</v>
      </c>
      <c r="O8726">
        <v>130</v>
      </c>
      <c r="P8726">
        <v>19</v>
      </c>
      <c r="Q8726">
        <v>19</v>
      </c>
      <c r="R8726" t="s">
        <v>26</v>
      </c>
      <c r="T8726">
        <v>2022</v>
      </c>
      <c r="U8726" t="str">
        <f t="shared" si="273"/>
        <v>1720 A1_054CUC_12.4</v>
      </c>
    </row>
    <row r="8727" spans="1:21" x14ac:dyDescent="0.3">
      <c r="A8727" t="str">
        <f t="shared" si="272"/>
        <v>13,Ecuador,1720 A1,CUCHITINGUE,Cotopaxi,054CUC,3695,-0.82107669,-78.45832961,Pinaceae,Pinus,radiata,Pinus radiata,110,26.5,26.5, ,,2022</v>
      </c>
      <c r="B8727">
        <v>13</v>
      </c>
      <c r="C8727" t="s">
        <v>17</v>
      </c>
      <c r="D8727" t="s">
        <v>760</v>
      </c>
      <c r="E8727" t="s">
        <v>745</v>
      </c>
      <c r="F8727" t="s">
        <v>20</v>
      </c>
      <c r="G8727" t="s">
        <v>761</v>
      </c>
      <c r="H8727">
        <v>3695</v>
      </c>
      <c r="I8727" s="1">
        <v>-0.82107669000000005</v>
      </c>
      <c r="J8727" s="1">
        <v>-78.458329610000007</v>
      </c>
      <c r="K8727" t="s">
        <v>21</v>
      </c>
      <c r="L8727" t="s">
        <v>22</v>
      </c>
      <c r="M8727" t="s">
        <v>122</v>
      </c>
      <c r="N8727" t="s">
        <v>123</v>
      </c>
      <c r="O8727">
        <v>110</v>
      </c>
      <c r="P8727" t="s">
        <v>47</v>
      </c>
      <c r="Q8727" t="s">
        <v>47</v>
      </c>
      <c r="R8727" t="s">
        <v>26</v>
      </c>
      <c r="T8727">
        <v>2022</v>
      </c>
      <c r="U8727" t="str">
        <f t="shared" si="273"/>
        <v>1720 A1_054CUC_13</v>
      </c>
    </row>
    <row r="8728" spans="1:21" x14ac:dyDescent="0.3">
      <c r="A8728" t="str">
        <f t="shared" si="272"/>
        <v>14,Ecuador,1720 A1,CUCHITINGUE,Cotopaxi,054CUC,3695,-0.82107669,-78.45832961,Pinaceae,Pinus,radiata,Pinus radiata,140,22.4,22.4, ,,2022</v>
      </c>
      <c r="B8728">
        <v>14</v>
      </c>
      <c r="C8728" t="s">
        <v>17</v>
      </c>
      <c r="D8728" t="s">
        <v>760</v>
      </c>
      <c r="E8728" t="s">
        <v>745</v>
      </c>
      <c r="F8728" t="s">
        <v>20</v>
      </c>
      <c r="G8728" t="s">
        <v>761</v>
      </c>
      <c r="H8728">
        <v>3695</v>
      </c>
      <c r="I8728" s="1">
        <v>-0.82107669000000005</v>
      </c>
      <c r="J8728" s="1">
        <v>-78.458329610000007</v>
      </c>
      <c r="K8728" t="s">
        <v>21</v>
      </c>
      <c r="L8728" t="s">
        <v>22</v>
      </c>
      <c r="M8728" t="s">
        <v>122</v>
      </c>
      <c r="N8728" t="s">
        <v>123</v>
      </c>
      <c r="O8728">
        <v>140</v>
      </c>
      <c r="P8728" t="s">
        <v>64</v>
      </c>
      <c r="Q8728" t="s">
        <v>64</v>
      </c>
      <c r="R8728" t="s">
        <v>26</v>
      </c>
      <c r="T8728">
        <v>2022</v>
      </c>
      <c r="U8728" t="str">
        <f t="shared" si="273"/>
        <v>1720 A1_054CUC_14</v>
      </c>
    </row>
    <row r="8729" spans="1:21" x14ac:dyDescent="0.3">
      <c r="A8729" t="str">
        <f t="shared" si="272"/>
        <v>15,Ecuador,1720 A1,CUCHITINGUE,Cotopaxi,054CUC,3695,-0.82107669,-78.45832961,Pinaceae,Pinus,radiata,Pinus radiata,130,31.2,31.2, ,,2022</v>
      </c>
      <c r="B8729">
        <v>15</v>
      </c>
      <c r="C8729" t="s">
        <v>17</v>
      </c>
      <c r="D8729" t="s">
        <v>760</v>
      </c>
      <c r="E8729" t="s">
        <v>745</v>
      </c>
      <c r="F8729" t="s">
        <v>20</v>
      </c>
      <c r="G8729" t="s">
        <v>761</v>
      </c>
      <c r="H8729">
        <v>3695</v>
      </c>
      <c r="I8729" s="1">
        <v>-0.82107669000000005</v>
      </c>
      <c r="J8729" s="1">
        <v>-78.458329610000007</v>
      </c>
      <c r="K8729" t="s">
        <v>21</v>
      </c>
      <c r="L8729" t="s">
        <v>22</v>
      </c>
      <c r="M8729" t="s">
        <v>122</v>
      </c>
      <c r="N8729" t="s">
        <v>123</v>
      </c>
      <c r="O8729">
        <v>130</v>
      </c>
      <c r="P8729" t="s">
        <v>115</v>
      </c>
      <c r="Q8729" t="s">
        <v>115</v>
      </c>
      <c r="R8729" t="s">
        <v>26</v>
      </c>
      <c r="T8729">
        <v>2022</v>
      </c>
      <c r="U8729" t="str">
        <f t="shared" si="273"/>
        <v>1720 A1_054CUC_15</v>
      </c>
    </row>
    <row r="8730" spans="1:21" x14ac:dyDescent="0.3">
      <c r="A8730" t="str">
        <f t="shared" si="272"/>
        <v>16.1,Ecuador,1720 A1,CUCHITINGUE,Cotopaxi,054CUC,3695,-0.82107669,-78.45832961,Pinaceae,Pinus,radiata,Pinus radiata,130,28,28, ,,2022</v>
      </c>
      <c r="B8730" t="s">
        <v>135</v>
      </c>
      <c r="C8730" t="s">
        <v>17</v>
      </c>
      <c r="D8730" t="s">
        <v>760</v>
      </c>
      <c r="E8730" t="s">
        <v>745</v>
      </c>
      <c r="F8730" t="s">
        <v>20</v>
      </c>
      <c r="G8730" t="s">
        <v>761</v>
      </c>
      <c r="H8730">
        <v>3695</v>
      </c>
      <c r="I8730" s="1">
        <v>-0.82107669000000005</v>
      </c>
      <c r="J8730" s="1">
        <v>-78.458329610000007</v>
      </c>
      <c r="K8730" t="s">
        <v>21</v>
      </c>
      <c r="L8730" t="s">
        <v>22</v>
      </c>
      <c r="M8730" t="s">
        <v>122</v>
      </c>
      <c r="N8730" t="s">
        <v>123</v>
      </c>
      <c r="O8730">
        <v>130</v>
      </c>
      <c r="P8730">
        <v>28</v>
      </c>
      <c r="Q8730">
        <v>28</v>
      </c>
      <c r="R8730" t="s">
        <v>26</v>
      </c>
      <c r="T8730">
        <v>2022</v>
      </c>
      <c r="U8730" t="str">
        <f t="shared" si="273"/>
        <v>1720 A1_054CUC_16.1</v>
      </c>
    </row>
    <row r="8731" spans="1:21" x14ac:dyDescent="0.3">
      <c r="A8731" t="str">
        <f t="shared" si="272"/>
        <v>16.2,Ecuador,1720 A1,CUCHITINGUE,Cotopaxi,054CUC,3695,-0.82107669,-78.45832961,Pinaceae,Pinus,radiata,Pinus radiata,130,30.5,30.5, ,,2022</v>
      </c>
      <c r="B8731" t="s">
        <v>60</v>
      </c>
      <c r="C8731" t="s">
        <v>17</v>
      </c>
      <c r="D8731" t="s">
        <v>760</v>
      </c>
      <c r="E8731" t="s">
        <v>745</v>
      </c>
      <c r="F8731" t="s">
        <v>20</v>
      </c>
      <c r="G8731" t="s">
        <v>761</v>
      </c>
      <c r="H8731">
        <v>3695</v>
      </c>
      <c r="I8731" s="1">
        <v>-0.82107669000000005</v>
      </c>
      <c r="J8731" s="1">
        <v>-78.458329610000007</v>
      </c>
      <c r="K8731" t="s">
        <v>21</v>
      </c>
      <c r="L8731" t="s">
        <v>22</v>
      </c>
      <c r="M8731" t="s">
        <v>122</v>
      </c>
      <c r="N8731" t="s">
        <v>123</v>
      </c>
      <c r="O8731">
        <v>130</v>
      </c>
      <c r="P8731" t="s">
        <v>148</v>
      </c>
      <c r="Q8731" t="s">
        <v>148</v>
      </c>
      <c r="R8731" t="s">
        <v>26</v>
      </c>
      <c r="T8731">
        <v>2022</v>
      </c>
      <c r="U8731" t="str">
        <f t="shared" si="273"/>
        <v>1720 A1_054CUC_16.2</v>
      </c>
    </row>
    <row r="8732" spans="1:21" x14ac:dyDescent="0.3">
      <c r="A8732" t="str">
        <f t="shared" si="272"/>
        <v>17.1,Ecuador,1720 A1,CUCHITINGUE,Cotopaxi,054CUC,3695,-0.82107669,-78.45832961,Pinaceae,Pinus,radiata,Pinus radiata,130,27.5,27.5, ,,2022</v>
      </c>
      <c r="B8732" t="s">
        <v>146</v>
      </c>
      <c r="C8732" t="s">
        <v>17</v>
      </c>
      <c r="D8732" t="s">
        <v>760</v>
      </c>
      <c r="E8732" t="s">
        <v>745</v>
      </c>
      <c r="F8732" t="s">
        <v>20</v>
      </c>
      <c r="G8732" t="s">
        <v>761</v>
      </c>
      <c r="H8732">
        <v>3695</v>
      </c>
      <c r="I8732" s="1">
        <v>-0.82107669000000005</v>
      </c>
      <c r="J8732" s="1">
        <v>-78.458329610000007</v>
      </c>
      <c r="K8732" t="s">
        <v>21</v>
      </c>
      <c r="L8732" t="s">
        <v>22</v>
      </c>
      <c r="M8732" t="s">
        <v>122</v>
      </c>
      <c r="N8732" t="s">
        <v>123</v>
      </c>
      <c r="O8732">
        <v>130</v>
      </c>
      <c r="P8732" t="s">
        <v>48</v>
      </c>
      <c r="Q8732" t="s">
        <v>48</v>
      </c>
      <c r="R8732" t="s">
        <v>26</v>
      </c>
      <c r="T8732">
        <v>2022</v>
      </c>
      <c r="U8732" t="str">
        <f t="shared" si="273"/>
        <v>1720 A1_054CUC_17.1</v>
      </c>
    </row>
    <row r="8733" spans="1:21" x14ac:dyDescent="0.3">
      <c r="A8733" t="str">
        <f t="shared" si="272"/>
        <v>17.2,Ecuador,1720 A1,CUCHITINGUE,Cotopaxi,054CUC,3695,-0.82107669,-78.45832961,Pinaceae,Pinus,radiata,Pinus radiata,130,11.8,11.8, ,,2022</v>
      </c>
      <c r="B8733" t="s">
        <v>112</v>
      </c>
      <c r="C8733" t="s">
        <v>17</v>
      </c>
      <c r="D8733" t="s">
        <v>760</v>
      </c>
      <c r="E8733" t="s">
        <v>745</v>
      </c>
      <c r="F8733" t="s">
        <v>20</v>
      </c>
      <c r="G8733" t="s">
        <v>761</v>
      </c>
      <c r="H8733">
        <v>3695</v>
      </c>
      <c r="I8733" s="1">
        <v>-0.82107669000000005</v>
      </c>
      <c r="J8733" s="1">
        <v>-78.458329610000007</v>
      </c>
      <c r="K8733" t="s">
        <v>21</v>
      </c>
      <c r="L8733" t="s">
        <v>22</v>
      </c>
      <c r="M8733" t="s">
        <v>122</v>
      </c>
      <c r="N8733" t="s">
        <v>123</v>
      </c>
      <c r="O8733">
        <v>130</v>
      </c>
      <c r="P8733" t="s">
        <v>166</v>
      </c>
      <c r="Q8733" t="s">
        <v>166</v>
      </c>
      <c r="R8733" t="s">
        <v>26</v>
      </c>
      <c r="T8733">
        <v>2022</v>
      </c>
      <c r="U8733" t="str">
        <f t="shared" si="273"/>
        <v>1720 A1_054CUC_17.2</v>
      </c>
    </row>
    <row r="8734" spans="1:21" x14ac:dyDescent="0.3">
      <c r="A8734" t="str">
        <f t="shared" si="272"/>
        <v>18,Ecuador,1720 A1,CUCHITINGUE,Cotopaxi,054CUC,3695,-0.82107669,-78.45832961,Pinaceae,Pinus,radiata,Pinus radiata,130,34.3,34.3, ,,2022</v>
      </c>
      <c r="B8734">
        <v>18</v>
      </c>
      <c r="C8734" t="s">
        <v>17</v>
      </c>
      <c r="D8734" t="s">
        <v>760</v>
      </c>
      <c r="E8734" t="s">
        <v>745</v>
      </c>
      <c r="F8734" t="s">
        <v>20</v>
      </c>
      <c r="G8734" t="s">
        <v>761</v>
      </c>
      <c r="H8734">
        <v>3695</v>
      </c>
      <c r="I8734" s="1">
        <v>-0.82107669000000005</v>
      </c>
      <c r="J8734" s="1">
        <v>-78.458329610000007</v>
      </c>
      <c r="K8734" t="s">
        <v>21</v>
      </c>
      <c r="L8734" t="s">
        <v>22</v>
      </c>
      <c r="M8734" t="s">
        <v>122</v>
      </c>
      <c r="N8734" t="s">
        <v>123</v>
      </c>
      <c r="O8734">
        <v>130</v>
      </c>
      <c r="P8734" t="s">
        <v>399</v>
      </c>
      <c r="Q8734" t="s">
        <v>399</v>
      </c>
      <c r="R8734" t="s">
        <v>26</v>
      </c>
      <c r="T8734">
        <v>2022</v>
      </c>
      <c r="U8734" t="str">
        <f t="shared" si="273"/>
        <v>1720 A1_054CUC_18</v>
      </c>
    </row>
    <row r="8735" spans="1:21" x14ac:dyDescent="0.3">
      <c r="A8735" t="str">
        <f t="shared" si="272"/>
        <v>19,Ecuador,1720 A1,CUCHITINGUE,Cotopaxi,054CUC,3695,-0.82107669,-78.45832961,Pinaceae,Pinus,radiata,Pinus radiata,130,27.5,27.5, ,,2022</v>
      </c>
      <c r="B8735">
        <v>19</v>
      </c>
      <c r="C8735" t="s">
        <v>17</v>
      </c>
      <c r="D8735" t="s">
        <v>760</v>
      </c>
      <c r="E8735" t="s">
        <v>745</v>
      </c>
      <c r="F8735" t="s">
        <v>20</v>
      </c>
      <c r="G8735" t="s">
        <v>761</v>
      </c>
      <c r="H8735">
        <v>3695</v>
      </c>
      <c r="I8735" s="1">
        <v>-0.82107669000000005</v>
      </c>
      <c r="J8735" s="1">
        <v>-78.458329610000007</v>
      </c>
      <c r="K8735" t="s">
        <v>21</v>
      </c>
      <c r="L8735" t="s">
        <v>22</v>
      </c>
      <c r="M8735" t="s">
        <v>122</v>
      </c>
      <c r="N8735" t="s">
        <v>123</v>
      </c>
      <c r="O8735">
        <v>130</v>
      </c>
      <c r="P8735" t="s">
        <v>48</v>
      </c>
      <c r="Q8735" t="s">
        <v>48</v>
      </c>
      <c r="R8735" t="s">
        <v>26</v>
      </c>
      <c r="T8735">
        <v>2022</v>
      </c>
      <c r="U8735" t="str">
        <f t="shared" si="273"/>
        <v>1720 A1_054CUC_19</v>
      </c>
    </row>
    <row r="8736" spans="1:21" x14ac:dyDescent="0.3">
      <c r="A8736" t="str">
        <f t="shared" si="272"/>
        <v>1,Ecuador,1735 A2,CUCHITINGUE,Cotopaxi,1,3725,-0.821644,-78.46968579,Pinaceae,Pinus,radiata,Pinus radiata,130,31.4,31.4, ,,2022</v>
      </c>
      <c r="B8736">
        <v>1</v>
      </c>
      <c r="C8736" t="s">
        <v>17</v>
      </c>
      <c r="D8736" t="s">
        <v>763</v>
      </c>
      <c r="E8736" t="s">
        <v>745</v>
      </c>
      <c r="F8736" t="s">
        <v>20</v>
      </c>
      <c r="G8736">
        <v>1</v>
      </c>
      <c r="H8736">
        <v>3725</v>
      </c>
      <c r="I8736" s="1">
        <v>-0.82164400000000004</v>
      </c>
      <c r="J8736" s="1">
        <v>-78.46968579</v>
      </c>
      <c r="K8736" t="s">
        <v>21</v>
      </c>
      <c r="L8736" t="s">
        <v>22</v>
      </c>
      <c r="M8736" t="s">
        <v>122</v>
      </c>
      <c r="N8736" t="s">
        <v>123</v>
      </c>
      <c r="O8736">
        <v>130</v>
      </c>
      <c r="P8736" t="s">
        <v>141</v>
      </c>
      <c r="Q8736" t="s">
        <v>141</v>
      </c>
      <c r="R8736" t="s">
        <v>26</v>
      </c>
      <c r="T8736">
        <v>2022</v>
      </c>
      <c r="U8736" t="str">
        <f t="shared" si="273"/>
        <v>1735 A2_1_1</v>
      </c>
    </row>
    <row r="8737" spans="1:21" x14ac:dyDescent="0.3">
      <c r="A8737" t="str">
        <f t="shared" si="272"/>
        <v>2,Ecuador,1735 A2,CUCHITINGUE,Cotopaxi,1,3725,-0.821644,-78.46968579,Pinaceae,Pinus,radiata,Pinus radiata,130,19.9,19.9,14,,2022</v>
      </c>
      <c r="B8737">
        <v>2</v>
      </c>
      <c r="C8737" t="s">
        <v>17</v>
      </c>
      <c r="D8737" t="s">
        <v>763</v>
      </c>
      <c r="E8737" t="s">
        <v>745</v>
      </c>
      <c r="F8737" t="s">
        <v>20</v>
      </c>
      <c r="G8737">
        <v>1</v>
      </c>
      <c r="H8737">
        <v>3725</v>
      </c>
      <c r="I8737" s="1">
        <v>-0.82164400000000004</v>
      </c>
      <c r="J8737" s="1">
        <v>-78.46968579</v>
      </c>
      <c r="K8737" t="s">
        <v>21</v>
      </c>
      <c r="L8737" t="s">
        <v>22</v>
      </c>
      <c r="M8737" t="s">
        <v>122</v>
      </c>
      <c r="N8737" t="s">
        <v>123</v>
      </c>
      <c r="O8737">
        <v>130</v>
      </c>
      <c r="P8737" t="s">
        <v>51</v>
      </c>
      <c r="Q8737" t="s">
        <v>51</v>
      </c>
      <c r="R8737">
        <v>14</v>
      </c>
      <c r="T8737">
        <v>2022</v>
      </c>
      <c r="U8737" t="str">
        <f t="shared" si="273"/>
        <v>1735 A2_1_2</v>
      </c>
    </row>
    <row r="8738" spans="1:21" x14ac:dyDescent="0.3">
      <c r="A8738" t="str">
        <f t="shared" si="272"/>
        <v>3,Ecuador,1735 A2,CUCHITINGUE,Cotopaxi,1,3725,-0.821644,-78.46968579,Pinaceae,Pinus,radiata,Pinus radiata,130,26.4,26.4,14.5,,2022</v>
      </c>
      <c r="B8738">
        <v>3</v>
      </c>
      <c r="C8738" t="s">
        <v>17</v>
      </c>
      <c r="D8738" t="s">
        <v>763</v>
      </c>
      <c r="E8738" t="s">
        <v>745</v>
      </c>
      <c r="F8738" t="s">
        <v>20</v>
      </c>
      <c r="G8738">
        <v>1</v>
      </c>
      <c r="H8738">
        <v>3725</v>
      </c>
      <c r="I8738" s="1">
        <v>-0.82164400000000004</v>
      </c>
      <c r="J8738" s="1">
        <v>-78.46968579</v>
      </c>
      <c r="K8738" t="s">
        <v>21</v>
      </c>
      <c r="L8738" t="s">
        <v>22</v>
      </c>
      <c r="M8738" t="s">
        <v>122</v>
      </c>
      <c r="N8738" t="s">
        <v>123</v>
      </c>
      <c r="O8738">
        <v>130</v>
      </c>
      <c r="P8738" t="s">
        <v>46</v>
      </c>
      <c r="Q8738" t="s">
        <v>46</v>
      </c>
      <c r="R8738" t="s">
        <v>95</v>
      </c>
      <c r="T8738">
        <v>2022</v>
      </c>
      <c r="U8738" t="str">
        <f t="shared" si="273"/>
        <v>1735 A2_1_3</v>
      </c>
    </row>
    <row r="8739" spans="1:21" x14ac:dyDescent="0.3">
      <c r="A8739" t="str">
        <f t="shared" si="272"/>
        <v>4,Ecuador,1735 A2,CUCHITINGUE,Cotopaxi,1,3725,-0.821644,-78.46968579,Pinaceae,Pinus,radiata,Pinus radiata,130,20.4,20.4, ,,2022</v>
      </c>
      <c r="B8739">
        <v>4</v>
      </c>
      <c r="C8739" t="s">
        <v>17</v>
      </c>
      <c r="D8739" t="s">
        <v>763</v>
      </c>
      <c r="E8739" t="s">
        <v>745</v>
      </c>
      <c r="F8739" t="s">
        <v>20</v>
      </c>
      <c r="G8739">
        <v>1</v>
      </c>
      <c r="H8739">
        <v>3725</v>
      </c>
      <c r="I8739" s="1">
        <v>-0.82164400000000004</v>
      </c>
      <c r="J8739" s="1">
        <v>-78.46968579</v>
      </c>
      <c r="K8739" t="s">
        <v>21</v>
      </c>
      <c r="L8739" t="s">
        <v>22</v>
      </c>
      <c r="M8739" t="s">
        <v>122</v>
      </c>
      <c r="N8739" t="s">
        <v>123</v>
      </c>
      <c r="O8739">
        <v>130</v>
      </c>
      <c r="P8739" t="s">
        <v>78</v>
      </c>
      <c r="Q8739" t="s">
        <v>78</v>
      </c>
      <c r="R8739" t="s">
        <v>26</v>
      </c>
      <c r="T8739">
        <v>2022</v>
      </c>
      <c r="U8739" t="str">
        <f t="shared" si="273"/>
        <v>1735 A2_1_4</v>
      </c>
    </row>
    <row r="8740" spans="1:21" x14ac:dyDescent="0.3">
      <c r="A8740" t="str">
        <f t="shared" si="272"/>
        <v>5,Ecuador,1735 A2,CUCHITINGUE,Cotopaxi,1,3725,-0.821644,-78.46968579,Pinaceae,Pinus,radiata,Pinus radiata,130,26,26, ,,2022</v>
      </c>
      <c r="B8740">
        <v>5</v>
      </c>
      <c r="C8740" t="s">
        <v>17</v>
      </c>
      <c r="D8740" t="s">
        <v>763</v>
      </c>
      <c r="E8740" t="s">
        <v>745</v>
      </c>
      <c r="F8740" t="s">
        <v>20</v>
      </c>
      <c r="G8740">
        <v>1</v>
      </c>
      <c r="H8740">
        <v>3725</v>
      </c>
      <c r="I8740" s="1">
        <v>-0.82164400000000004</v>
      </c>
      <c r="J8740" s="1">
        <v>-78.46968579</v>
      </c>
      <c r="K8740" t="s">
        <v>21</v>
      </c>
      <c r="L8740" t="s">
        <v>22</v>
      </c>
      <c r="M8740" t="s">
        <v>122</v>
      </c>
      <c r="N8740" t="s">
        <v>123</v>
      </c>
      <c r="O8740">
        <v>130</v>
      </c>
      <c r="P8740">
        <v>26</v>
      </c>
      <c r="Q8740">
        <v>26</v>
      </c>
      <c r="R8740" t="s">
        <v>26</v>
      </c>
      <c r="T8740">
        <v>2022</v>
      </c>
      <c r="U8740" t="str">
        <f t="shared" si="273"/>
        <v>1735 A2_1_5</v>
      </c>
    </row>
    <row r="8741" spans="1:21" x14ac:dyDescent="0.3">
      <c r="A8741" t="str">
        <f t="shared" si="272"/>
        <v>6,Ecuador,1735 A2,CUCHITINGUE,Cotopaxi,1,3725,-0.821644,-78.46968579,Pinaceae,Pinus,radiata,Pinus radiata,130,20.3,20.3, ,,2022</v>
      </c>
      <c r="B8741">
        <v>6</v>
      </c>
      <c r="C8741" t="s">
        <v>17</v>
      </c>
      <c r="D8741" t="s">
        <v>763</v>
      </c>
      <c r="E8741" t="s">
        <v>745</v>
      </c>
      <c r="F8741" t="s">
        <v>20</v>
      </c>
      <c r="G8741">
        <v>1</v>
      </c>
      <c r="H8741">
        <v>3725</v>
      </c>
      <c r="I8741" s="1">
        <v>-0.82164400000000004</v>
      </c>
      <c r="J8741" s="1">
        <v>-78.46968579</v>
      </c>
      <c r="K8741" t="s">
        <v>21</v>
      </c>
      <c r="L8741" t="s">
        <v>22</v>
      </c>
      <c r="M8741" t="s">
        <v>122</v>
      </c>
      <c r="N8741" t="s">
        <v>123</v>
      </c>
      <c r="O8741">
        <v>130</v>
      </c>
      <c r="P8741" t="s">
        <v>130</v>
      </c>
      <c r="Q8741" t="s">
        <v>130</v>
      </c>
      <c r="R8741" t="s">
        <v>26</v>
      </c>
      <c r="T8741">
        <v>2022</v>
      </c>
      <c r="U8741" t="str">
        <f t="shared" si="273"/>
        <v>1735 A2_1_6</v>
      </c>
    </row>
    <row r="8742" spans="1:21" x14ac:dyDescent="0.3">
      <c r="A8742" t="str">
        <f t="shared" si="272"/>
        <v>7,Ecuador,1735 A2,CUCHITINGUE,Cotopaxi,1,3725,-0.821644,-78.46968579,Pinaceae,Pinus,radiata,Pinus radiata,130,46.5,46.5,16,,2022</v>
      </c>
      <c r="B8742">
        <v>7</v>
      </c>
      <c r="C8742" t="s">
        <v>17</v>
      </c>
      <c r="D8742" t="s">
        <v>763</v>
      </c>
      <c r="E8742" t="s">
        <v>745</v>
      </c>
      <c r="F8742" t="s">
        <v>20</v>
      </c>
      <c r="G8742">
        <v>1</v>
      </c>
      <c r="H8742">
        <v>3725</v>
      </c>
      <c r="I8742" s="1">
        <v>-0.82164400000000004</v>
      </c>
      <c r="J8742" s="1">
        <v>-78.46968579</v>
      </c>
      <c r="K8742" t="s">
        <v>21</v>
      </c>
      <c r="L8742" t="s">
        <v>22</v>
      </c>
      <c r="M8742" t="s">
        <v>122</v>
      </c>
      <c r="N8742" t="s">
        <v>123</v>
      </c>
      <c r="O8742">
        <v>130</v>
      </c>
      <c r="P8742" t="s">
        <v>595</v>
      </c>
      <c r="Q8742" t="s">
        <v>595</v>
      </c>
      <c r="R8742">
        <v>16</v>
      </c>
      <c r="T8742">
        <v>2022</v>
      </c>
      <c r="U8742" t="str">
        <f t="shared" si="273"/>
        <v>1735 A2_1_7</v>
      </c>
    </row>
    <row r="8743" spans="1:21" x14ac:dyDescent="0.3">
      <c r="A8743" t="str">
        <f t="shared" si="272"/>
        <v>8,Ecuador,1735 A2,CUCHITINGUE,Cotopaxi,1,3725,-0.821644,-78.46968579,Pinaceae,Pinus,radiata,Pinus radiata,130,33,33, ,,2022</v>
      </c>
      <c r="B8743">
        <v>8</v>
      </c>
      <c r="C8743" t="s">
        <v>17</v>
      </c>
      <c r="D8743" t="s">
        <v>763</v>
      </c>
      <c r="E8743" t="s">
        <v>745</v>
      </c>
      <c r="F8743" t="s">
        <v>20</v>
      </c>
      <c r="G8743">
        <v>1</v>
      </c>
      <c r="H8743">
        <v>3725</v>
      </c>
      <c r="I8743" s="1">
        <v>-0.82164400000000004</v>
      </c>
      <c r="J8743" s="1">
        <v>-78.46968579</v>
      </c>
      <c r="K8743" t="s">
        <v>21</v>
      </c>
      <c r="L8743" t="s">
        <v>22</v>
      </c>
      <c r="M8743" t="s">
        <v>122</v>
      </c>
      <c r="N8743" t="s">
        <v>123</v>
      </c>
      <c r="O8743">
        <v>130</v>
      </c>
      <c r="P8743">
        <v>33</v>
      </c>
      <c r="Q8743">
        <v>33</v>
      </c>
      <c r="R8743" t="s">
        <v>26</v>
      </c>
      <c r="T8743">
        <v>2022</v>
      </c>
      <c r="U8743" t="str">
        <f t="shared" si="273"/>
        <v>1735 A2_1_8</v>
      </c>
    </row>
    <row r="8744" spans="1:21" x14ac:dyDescent="0.3">
      <c r="A8744" t="str">
        <f t="shared" si="272"/>
        <v>9,Ecuador,1735 A2,CUCHITINGUE,Cotopaxi,1,3725,-0.821644,-78.46968579,Pinaceae,Pinus,radiata,Pinus radiata,130,24.2,24.2,11,,2022</v>
      </c>
      <c r="B8744">
        <v>9</v>
      </c>
      <c r="C8744" t="s">
        <v>17</v>
      </c>
      <c r="D8744" t="s">
        <v>763</v>
      </c>
      <c r="E8744" t="s">
        <v>745</v>
      </c>
      <c r="F8744" t="s">
        <v>20</v>
      </c>
      <c r="G8744">
        <v>1</v>
      </c>
      <c r="H8744">
        <v>3725</v>
      </c>
      <c r="I8744" s="1">
        <v>-0.82164400000000004</v>
      </c>
      <c r="J8744" s="1">
        <v>-78.46968579</v>
      </c>
      <c r="K8744" t="s">
        <v>21</v>
      </c>
      <c r="L8744" t="s">
        <v>22</v>
      </c>
      <c r="M8744" t="s">
        <v>122</v>
      </c>
      <c r="N8744" t="s">
        <v>123</v>
      </c>
      <c r="O8744">
        <v>130</v>
      </c>
      <c r="P8744" t="s">
        <v>33</v>
      </c>
      <c r="Q8744" t="s">
        <v>33</v>
      </c>
      <c r="R8744">
        <v>11</v>
      </c>
      <c r="T8744">
        <v>2022</v>
      </c>
      <c r="U8744" t="str">
        <f t="shared" si="273"/>
        <v>1735 A2_1_9</v>
      </c>
    </row>
    <row r="8745" spans="1:21" x14ac:dyDescent="0.3">
      <c r="A8745" t="str">
        <f t="shared" si="272"/>
        <v>10,Ecuador,1735 A2,CUCHITINGUE,Cotopaxi,1,3725,-0.821644,-78.46968579,Pinaceae,Pinus,radiata,Pinus radiata,130,19.2,19.2,17.5,,2022</v>
      </c>
      <c r="B8745">
        <v>10</v>
      </c>
      <c r="C8745" t="s">
        <v>17</v>
      </c>
      <c r="D8745" t="s">
        <v>763</v>
      </c>
      <c r="E8745" t="s">
        <v>745</v>
      </c>
      <c r="F8745" t="s">
        <v>20</v>
      </c>
      <c r="G8745">
        <v>1</v>
      </c>
      <c r="H8745">
        <v>3725</v>
      </c>
      <c r="I8745" s="1">
        <v>-0.82164400000000004</v>
      </c>
      <c r="J8745" s="1">
        <v>-78.46968579</v>
      </c>
      <c r="K8745" t="s">
        <v>21</v>
      </c>
      <c r="L8745" t="s">
        <v>22</v>
      </c>
      <c r="M8745" t="s">
        <v>122</v>
      </c>
      <c r="N8745" t="s">
        <v>123</v>
      </c>
      <c r="O8745">
        <v>130</v>
      </c>
      <c r="P8745" t="s">
        <v>58</v>
      </c>
      <c r="Q8745" t="s">
        <v>58</v>
      </c>
      <c r="R8745" t="s">
        <v>111</v>
      </c>
      <c r="T8745">
        <v>2022</v>
      </c>
      <c r="U8745" t="str">
        <f t="shared" si="273"/>
        <v>1735 A2_1_10</v>
      </c>
    </row>
    <row r="8746" spans="1:21" x14ac:dyDescent="0.3">
      <c r="A8746" t="str">
        <f t="shared" si="272"/>
        <v>11,Ecuador,1735 A2,CUCHITINGUE,Cotopaxi,1,3725,-0.821644,-78.46968579,Pinaceae,Pinus,radiata,Pinus radiata,130,3.7,3.7,5,,2022</v>
      </c>
      <c r="B8746">
        <v>11</v>
      </c>
      <c r="C8746" t="s">
        <v>17</v>
      </c>
      <c r="D8746" t="s">
        <v>763</v>
      </c>
      <c r="E8746" t="s">
        <v>745</v>
      </c>
      <c r="F8746" t="s">
        <v>20</v>
      </c>
      <c r="G8746">
        <v>1</v>
      </c>
      <c r="H8746">
        <v>3725</v>
      </c>
      <c r="I8746" s="1">
        <v>-0.82164400000000004</v>
      </c>
      <c r="J8746" s="1">
        <v>-78.46968579</v>
      </c>
      <c r="K8746" t="s">
        <v>21</v>
      </c>
      <c r="L8746" t="s">
        <v>22</v>
      </c>
      <c r="M8746" t="s">
        <v>122</v>
      </c>
      <c r="N8746" t="s">
        <v>123</v>
      </c>
      <c r="O8746">
        <v>130</v>
      </c>
      <c r="P8746" t="s">
        <v>281</v>
      </c>
      <c r="Q8746" t="s">
        <v>281</v>
      </c>
      <c r="R8746">
        <v>5</v>
      </c>
      <c r="T8746">
        <v>2022</v>
      </c>
      <c r="U8746" t="str">
        <f t="shared" si="273"/>
        <v>1735 A2_1_11</v>
      </c>
    </row>
    <row r="8747" spans="1:21" x14ac:dyDescent="0.3">
      <c r="A8747" t="str">
        <f t="shared" si="272"/>
        <v>12,Ecuador,1735 A2,CUCHITINGUE,Cotopaxi,1,3725,-0.821644,-78.46968579,Pinaceae,Pinus,radiata,Pinus radiata,130,18.5,18.5, ,,2022</v>
      </c>
      <c r="B8747">
        <v>12</v>
      </c>
      <c r="C8747" t="s">
        <v>17</v>
      </c>
      <c r="D8747" t="s">
        <v>763</v>
      </c>
      <c r="E8747" t="s">
        <v>745</v>
      </c>
      <c r="F8747" t="s">
        <v>20</v>
      </c>
      <c r="G8747">
        <v>1</v>
      </c>
      <c r="H8747">
        <v>3725</v>
      </c>
      <c r="I8747" s="1">
        <v>-0.82164400000000004</v>
      </c>
      <c r="J8747" s="1">
        <v>-78.46968579</v>
      </c>
      <c r="K8747" t="s">
        <v>21</v>
      </c>
      <c r="L8747" t="s">
        <v>22</v>
      </c>
      <c r="M8747" t="s">
        <v>122</v>
      </c>
      <c r="N8747" t="s">
        <v>123</v>
      </c>
      <c r="O8747">
        <v>130</v>
      </c>
      <c r="P8747" t="s">
        <v>125</v>
      </c>
      <c r="Q8747" t="s">
        <v>125</v>
      </c>
      <c r="R8747" t="s">
        <v>26</v>
      </c>
      <c r="T8747">
        <v>2022</v>
      </c>
      <c r="U8747" t="str">
        <f t="shared" si="273"/>
        <v>1735 A2_1_12</v>
      </c>
    </row>
    <row r="8748" spans="1:21" x14ac:dyDescent="0.3">
      <c r="A8748" t="str">
        <f t="shared" si="272"/>
        <v>13,Ecuador,1735 A2,CUCHITINGUE,Cotopaxi,1,3725,-0.821644,-78.46968579,Pinaceae,Pinus,radiata,Pinus radiata,120,41.7,41.7, ,,2022</v>
      </c>
      <c r="B8748">
        <v>13</v>
      </c>
      <c r="C8748" t="s">
        <v>17</v>
      </c>
      <c r="D8748" t="s">
        <v>763</v>
      </c>
      <c r="E8748" t="s">
        <v>745</v>
      </c>
      <c r="F8748" t="s">
        <v>20</v>
      </c>
      <c r="G8748">
        <v>1</v>
      </c>
      <c r="H8748">
        <v>3725</v>
      </c>
      <c r="I8748" s="1">
        <v>-0.82164400000000004</v>
      </c>
      <c r="J8748" s="1">
        <v>-78.46968579</v>
      </c>
      <c r="K8748" t="s">
        <v>21</v>
      </c>
      <c r="L8748" t="s">
        <v>22</v>
      </c>
      <c r="M8748" t="s">
        <v>122</v>
      </c>
      <c r="N8748" t="s">
        <v>123</v>
      </c>
      <c r="O8748">
        <v>120</v>
      </c>
      <c r="P8748" t="s">
        <v>311</v>
      </c>
      <c r="Q8748" t="s">
        <v>311</v>
      </c>
      <c r="R8748" t="s">
        <v>26</v>
      </c>
      <c r="T8748">
        <v>2022</v>
      </c>
      <c r="U8748" t="str">
        <f t="shared" si="273"/>
        <v>1735 A2_1_13</v>
      </c>
    </row>
    <row r="8749" spans="1:21" x14ac:dyDescent="0.3">
      <c r="A8749" t="str">
        <f t="shared" si="272"/>
        <v>14,Ecuador,1735 A2,CUCHITINGUE,Cotopaxi,1,3725,-0.821644,-78.46968579,Pinaceae,Pinus,radiata,Pinus radiata,130,36.1,36.1, ,,2022</v>
      </c>
      <c r="B8749">
        <v>14</v>
      </c>
      <c r="C8749" t="s">
        <v>17</v>
      </c>
      <c r="D8749" t="s">
        <v>763</v>
      </c>
      <c r="E8749" t="s">
        <v>745</v>
      </c>
      <c r="F8749" t="s">
        <v>20</v>
      </c>
      <c r="G8749">
        <v>1</v>
      </c>
      <c r="H8749">
        <v>3725</v>
      </c>
      <c r="I8749" s="1">
        <v>-0.82164400000000004</v>
      </c>
      <c r="J8749" s="1">
        <v>-78.46968579</v>
      </c>
      <c r="K8749" t="s">
        <v>21</v>
      </c>
      <c r="L8749" t="s">
        <v>22</v>
      </c>
      <c r="M8749" t="s">
        <v>122</v>
      </c>
      <c r="N8749" t="s">
        <v>123</v>
      </c>
      <c r="O8749">
        <v>130</v>
      </c>
      <c r="P8749" t="s">
        <v>588</v>
      </c>
      <c r="Q8749" t="s">
        <v>588</v>
      </c>
      <c r="R8749" t="s">
        <v>26</v>
      </c>
      <c r="T8749">
        <v>2022</v>
      </c>
      <c r="U8749" t="str">
        <f t="shared" si="273"/>
        <v>1735 A2_1_14</v>
      </c>
    </row>
    <row r="8750" spans="1:21" x14ac:dyDescent="0.3">
      <c r="A8750" t="str">
        <f t="shared" si="272"/>
        <v>15,Ecuador,1735 A2,CUCHITINGUE,Cotopaxi,1,3725,-0.821644,-78.46968579,Pinaceae,Pinus,radiata,Pinus radiata,130,27,27, ,,2022</v>
      </c>
      <c r="B8750">
        <v>15</v>
      </c>
      <c r="C8750" t="s">
        <v>17</v>
      </c>
      <c r="D8750" t="s">
        <v>763</v>
      </c>
      <c r="E8750" t="s">
        <v>745</v>
      </c>
      <c r="F8750" t="s">
        <v>20</v>
      </c>
      <c r="G8750">
        <v>1</v>
      </c>
      <c r="H8750">
        <v>3725</v>
      </c>
      <c r="I8750" s="1">
        <v>-0.82164400000000004</v>
      </c>
      <c r="J8750" s="1">
        <v>-78.46968579</v>
      </c>
      <c r="K8750" t="s">
        <v>21</v>
      </c>
      <c r="L8750" t="s">
        <v>22</v>
      </c>
      <c r="M8750" t="s">
        <v>122</v>
      </c>
      <c r="N8750" t="s">
        <v>123</v>
      </c>
      <c r="O8750">
        <v>130</v>
      </c>
      <c r="P8750">
        <v>27</v>
      </c>
      <c r="Q8750">
        <v>27</v>
      </c>
      <c r="R8750" t="s">
        <v>26</v>
      </c>
      <c r="T8750">
        <v>2022</v>
      </c>
      <c r="U8750" t="str">
        <f t="shared" si="273"/>
        <v>1735 A2_1_15</v>
      </c>
    </row>
    <row r="8751" spans="1:21" x14ac:dyDescent="0.3">
      <c r="A8751" t="str">
        <f t="shared" si="272"/>
        <v>16,Ecuador,1735 A2,CUCHITINGUE,Cotopaxi,1,3725,-0.821644,-78.46968579,Pinaceae,Pinus,radiata,Pinus radiata,130,33.3,33.3, ,,2022</v>
      </c>
      <c r="B8751">
        <v>16</v>
      </c>
      <c r="C8751" t="s">
        <v>17</v>
      </c>
      <c r="D8751" t="s">
        <v>763</v>
      </c>
      <c r="E8751" t="s">
        <v>745</v>
      </c>
      <c r="F8751" t="s">
        <v>20</v>
      </c>
      <c r="G8751">
        <v>1</v>
      </c>
      <c r="H8751">
        <v>3725</v>
      </c>
      <c r="I8751" s="1">
        <v>-0.82164400000000004</v>
      </c>
      <c r="J8751" s="1">
        <v>-78.46968579</v>
      </c>
      <c r="K8751" t="s">
        <v>21</v>
      </c>
      <c r="L8751" t="s">
        <v>22</v>
      </c>
      <c r="M8751" t="s">
        <v>122</v>
      </c>
      <c r="N8751" t="s">
        <v>123</v>
      </c>
      <c r="O8751">
        <v>130</v>
      </c>
      <c r="P8751" t="s">
        <v>432</v>
      </c>
      <c r="Q8751" t="s">
        <v>432</v>
      </c>
      <c r="R8751" t="s">
        <v>26</v>
      </c>
      <c r="T8751">
        <v>2022</v>
      </c>
      <c r="U8751" t="str">
        <f t="shared" si="273"/>
        <v>1735 A2_1_16</v>
      </c>
    </row>
    <row r="8752" spans="1:21" x14ac:dyDescent="0.3">
      <c r="A8752" t="str">
        <f t="shared" si="272"/>
        <v>17.1,Ecuador,1735 A2,CUCHITINGUE,Cotopaxi,1,3725,-0.821644,-78.46968579,Pinaceae,Pinus,radiata,Pinus radiata,130,25.4,25.4, ,,2022</v>
      </c>
      <c r="B8752" t="s">
        <v>146</v>
      </c>
      <c r="C8752" t="s">
        <v>17</v>
      </c>
      <c r="D8752" t="s">
        <v>763</v>
      </c>
      <c r="E8752" t="s">
        <v>745</v>
      </c>
      <c r="F8752" t="s">
        <v>20</v>
      </c>
      <c r="G8752">
        <v>1</v>
      </c>
      <c r="H8752">
        <v>3725</v>
      </c>
      <c r="I8752" s="1">
        <v>-0.82164400000000004</v>
      </c>
      <c r="J8752" s="1">
        <v>-78.46968579</v>
      </c>
      <c r="K8752" t="s">
        <v>21</v>
      </c>
      <c r="L8752" t="s">
        <v>22</v>
      </c>
      <c r="M8752" t="s">
        <v>122</v>
      </c>
      <c r="N8752" t="s">
        <v>123</v>
      </c>
      <c r="O8752">
        <v>130</v>
      </c>
      <c r="P8752" t="s">
        <v>75</v>
      </c>
      <c r="Q8752" t="s">
        <v>75</v>
      </c>
      <c r="R8752" t="s">
        <v>26</v>
      </c>
      <c r="T8752">
        <v>2022</v>
      </c>
      <c r="U8752" t="str">
        <f t="shared" si="273"/>
        <v>1735 A2_1_17.1</v>
      </c>
    </row>
    <row r="8753" spans="1:21" x14ac:dyDescent="0.3">
      <c r="A8753" t="str">
        <f t="shared" si="272"/>
        <v>17.2,Ecuador,1735 A2,CUCHITINGUE,Cotopaxi,1,3725,-0.821644,-78.46968579,Pinaceae,Pinus,radiata,Pinus radiata,130,16.3,16.3, ,,2022</v>
      </c>
      <c r="B8753" t="s">
        <v>112</v>
      </c>
      <c r="C8753" t="s">
        <v>17</v>
      </c>
      <c r="D8753" t="s">
        <v>763</v>
      </c>
      <c r="E8753" t="s">
        <v>745</v>
      </c>
      <c r="F8753" t="s">
        <v>20</v>
      </c>
      <c r="G8753">
        <v>1</v>
      </c>
      <c r="H8753">
        <v>3725</v>
      </c>
      <c r="I8753" s="1">
        <v>-0.82164400000000004</v>
      </c>
      <c r="J8753" s="1">
        <v>-78.46968579</v>
      </c>
      <c r="K8753" t="s">
        <v>21</v>
      </c>
      <c r="L8753" t="s">
        <v>22</v>
      </c>
      <c r="M8753" t="s">
        <v>122</v>
      </c>
      <c r="N8753" t="s">
        <v>123</v>
      </c>
      <c r="O8753">
        <v>130</v>
      </c>
      <c r="P8753" t="s">
        <v>203</v>
      </c>
      <c r="Q8753" t="s">
        <v>203</v>
      </c>
      <c r="R8753" t="s">
        <v>26</v>
      </c>
      <c r="T8753">
        <v>2022</v>
      </c>
      <c r="U8753" t="str">
        <f t="shared" si="273"/>
        <v>1735 A2_1_17.2</v>
      </c>
    </row>
    <row r="8754" spans="1:21" x14ac:dyDescent="0.3">
      <c r="A8754" t="str">
        <f t="shared" si="272"/>
        <v>18,Ecuador,1735 A2,CUCHITINGUE,Cotopaxi,1,3725,-0.821644,-78.46968579,Pinaceae,Pinus,radiata,Pinus radiata,130,26,26, ,,2022</v>
      </c>
      <c r="B8754">
        <v>18</v>
      </c>
      <c r="C8754" t="s">
        <v>17</v>
      </c>
      <c r="D8754" t="s">
        <v>763</v>
      </c>
      <c r="E8754" t="s">
        <v>745</v>
      </c>
      <c r="F8754" t="s">
        <v>20</v>
      </c>
      <c r="G8754">
        <v>1</v>
      </c>
      <c r="H8754">
        <v>3725</v>
      </c>
      <c r="I8754" s="1">
        <v>-0.82164400000000004</v>
      </c>
      <c r="J8754" s="1">
        <v>-78.46968579</v>
      </c>
      <c r="K8754" t="s">
        <v>21</v>
      </c>
      <c r="L8754" t="s">
        <v>22</v>
      </c>
      <c r="M8754" t="s">
        <v>122</v>
      </c>
      <c r="N8754" t="s">
        <v>123</v>
      </c>
      <c r="O8754">
        <v>130</v>
      </c>
      <c r="P8754">
        <v>26</v>
      </c>
      <c r="Q8754">
        <v>26</v>
      </c>
      <c r="R8754" t="s">
        <v>26</v>
      </c>
      <c r="T8754">
        <v>2022</v>
      </c>
      <c r="U8754" t="str">
        <f t="shared" si="273"/>
        <v>1735 A2_1_18</v>
      </c>
    </row>
    <row r="8755" spans="1:21" x14ac:dyDescent="0.3">
      <c r="A8755" t="str">
        <f t="shared" si="272"/>
        <v>19,Ecuador,1735 A2,CUCHITINGUE,Cotopaxi,1,3725,-0.821644,-78.46968579,Pinaceae,Pinus,radiata,Pinus radiata,130,30.6,30.6, ,,2022</v>
      </c>
      <c r="B8755">
        <v>19</v>
      </c>
      <c r="C8755" t="s">
        <v>17</v>
      </c>
      <c r="D8755" t="s">
        <v>763</v>
      </c>
      <c r="E8755" t="s">
        <v>745</v>
      </c>
      <c r="F8755" t="s">
        <v>20</v>
      </c>
      <c r="G8755">
        <v>1</v>
      </c>
      <c r="H8755">
        <v>3725</v>
      </c>
      <c r="I8755" s="1">
        <v>-0.82164400000000004</v>
      </c>
      <c r="J8755" s="1">
        <v>-78.46968579</v>
      </c>
      <c r="K8755" t="s">
        <v>21</v>
      </c>
      <c r="L8755" t="s">
        <v>22</v>
      </c>
      <c r="M8755" t="s">
        <v>122</v>
      </c>
      <c r="N8755" t="s">
        <v>123</v>
      </c>
      <c r="O8755">
        <v>130</v>
      </c>
      <c r="P8755" t="s">
        <v>495</v>
      </c>
      <c r="Q8755" t="s">
        <v>495</v>
      </c>
      <c r="R8755" t="s">
        <v>26</v>
      </c>
      <c r="T8755">
        <v>2022</v>
      </c>
      <c r="U8755" t="str">
        <f t="shared" si="273"/>
        <v>1735 A2_1_19</v>
      </c>
    </row>
    <row r="8756" spans="1:21" x14ac:dyDescent="0.3">
      <c r="A8756" t="str">
        <f t="shared" si="272"/>
        <v>20,Ecuador,1735 A2,CUCHITINGUE,Cotopaxi,1,3725,-0.821644,-78.46968579,Pinaceae,Pinus,radiata,Pinus radiata,130,38.7,38.7, ,,2022</v>
      </c>
      <c r="B8756">
        <v>20</v>
      </c>
      <c r="C8756" t="s">
        <v>17</v>
      </c>
      <c r="D8756" t="s">
        <v>763</v>
      </c>
      <c r="E8756" t="s">
        <v>745</v>
      </c>
      <c r="F8756" t="s">
        <v>20</v>
      </c>
      <c r="G8756">
        <v>1</v>
      </c>
      <c r="H8756">
        <v>3725</v>
      </c>
      <c r="I8756" s="1">
        <v>-0.82164400000000004</v>
      </c>
      <c r="J8756" s="1">
        <v>-78.46968579</v>
      </c>
      <c r="K8756" t="s">
        <v>21</v>
      </c>
      <c r="L8756" t="s">
        <v>22</v>
      </c>
      <c r="M8756" t="s">
        <v>122</v>
      </c>
      <c r="N8756" t="s">
        <v>123</v>
      </c>
      <c r="O8756">
        <v>130</v>
      </c>
      <c r="P8756" t="s">
        <v>599</v>
      </c>
      <c r="Q8756" t="s">
        <v>599</v>
      </c>
      <c r="R8756" t="s">
        <v>26</v>
      </c>
      <c r="T8756">
        <v>2022</v>
      </c>
      <c r="U8756" t="str">
        <f t="shared" si="273"/>
        <v>1735 A2_1_20</v>
      </c>
    </row>
    <row r="8757" spans="1:21" x14ac:dyDescent="0.3">
      <c r="A8757" t="str">
        <f t="shared" si="272"/>
        <v>21,Ecuador,1735 A2,CUCHITINGUE,Cotopaxi,1,3725,-0.821644,-78.46968579,Pinaceae,Pinus,radiata,Pinus radiata,130,18.6,18.6, ,,2022</v>
      </c>
      <c r="B8757">
        <v>21</v>
      </c>
      <c r="C8757" t="s">
        <v>17</v>
      </c>
      <c r="D8757" t="s">
        <v>763</v>
      </c>
      <c r="E8757" t="s">
        <v>745</v>
      </c>
      <c r="F8757" t="s">
        <v>20</v>
      </c>
      <c r="G8757">
        <v>1</v>
      </c>
      <c r="H8757">
        <v>3725</v>
      </c>
      <c r="I8757" s="1">
        <v>-0.82164400000000004</v>
      </c>
      <c r="J8757" s="1">
        <v>-78.46968579</v>
      </c>
      <c r="K8757" t="s">
        <v>21</v>
      </c>
      <c r="L8757" t="s">
        <v>22</v>
      </c>
      <c r="M8757" t="s">
        <v>122</v>
      </c>
      <c r="N8757" t="s">
        <v>123</v>
      </c>
      <c r="O8757">
        <v>130</v>
      </c>
      <c r="P8757" t="s">
        <v>97</v>
      </c>
      <c r="Q8757" t="s">
        <v>97</v>
      </c>
      <c r="R8757" t="s">
        <v>26</v>
      </c>
      <c r="T8757">
        <v>2022</v>
      </c>
      <c r="U8757" t="str">
        <f t="shared" si="273"/>
        <v>1735 A2_1_21</v>
      </c>
    </row>
    <row r="8758" spans="1:21" x14ac:dyDescent="0.3">
      <c r="A8758" t="str">
        <f t="shared" si="272"/>
        <v>22,Ecuador,1735 A2,CUCHITINGUE,Cotopaxi,1,3725,-0.821644,-78.46968579,Pinaceae,Pinus,radiata,Pinus radiata,130,28.3,28.3, ,,2022</v>
      </c>
      <c r="B8758">
        <v>22</v>
      </c>
      <c r="C8758" t="s">
        <v>17</v>
      </c>
      <c r="D8758" t="s">
        <v>763</v>
      </c>
      <c r="E8758" t="s">
        <v>745</v>
      </c>
      <c r="F8758" t="s">
        <v>20</v>
      </c>
      <c r="G8758">
        <v>1</v>
      </c>
      <c r="H8758">
        <v>3725</v>
      </c>
      <c r="I8758" s="1">
        <v>-0.82164400000000004</v>
      </c>
      <c r="J8758" s="1">
        <v>-78.46968579</v>
      </c>
      <c r="K8758" t="s">
        <v>21</v>
      </c>
      <c r="L8758" t="s">
        <v>22</v>
      </c>
      <c r="M8758" t="s">
        <v>122</v>
      </c>
      <c r="N8758" t="s">
        <v>123</v>
      </c>
      <c r="O8758">
        <v>130</v>
      </c>
      <c r="P8758" t="s">
        <v>192</v>
      </c>
      <c r="Q8758" t="s">
        <v>192</v>
      </c>
      <c r="R8758" t="s">
        <v>26</v>
      </c>
      <c r="T8758">
        <v>2022</v>
      </c>
      <c r="U8758" t="str">
        <f t="shared" si="273"/>
        <v>1735 A2_1_22</v>
      </c>
    </row>
    <row r="8759" spans="1:21" x14ac:dyDescent="0.3">
      <c r="A8759" t="str">
        <f t="shared" si="272"/>
        <v>23,Ecuador,1735 A2,CUCHITINGUE,Cotopaxi,1,3725,-0.821644,-78.46968579,Pinaceae,Pinus,radiata,Pinus radiata,130,29.6,29.6, ,,2022</v>
      </c>
      <c r="B8759">
        <v>23</v>
      </c>
      <c r="C8759" t="s">
        <v>17</v>
      </c>
      <c r="D8759" t="s">
        <v>763</v>
      </c>
      <c r="E8759" t="s">
        <v>745</v>
      </c>
      <c r="F8759" t="s">
        <v>20</v>
      </c>
      <c r="G8759">
        <v>1</v>
      </c>
      <c r="H8759">
        <v>3725</v>
      </c>
      <c r="I8759" s="1">
        <v>-0.82164400000000004</v>
      </c>
      <c r="J8759" s="1">
        <v>-78.46968579</v>
      </c>
      <c r="K8759" t="s">
        <v>21</v>
      </c>
      <c r="L8759" t="s">
        <v>22</v>
      </c>
      <c r="M8759" t="s">
        <v>122</v>
      </c>
      <c r="N8759" t="s">
        <v>123</v>
      </c>
      <c r="O8759">
        <v>130</v>
      </c>
      <c r="P8759" t="s">
        <v>347</v>
      </c>
      <c r="Q8759" t="s">
        <v>347</v>
      </c>
      <c r="R8759" t="s">
        <v>26</v>
      </c>
      <c r="T8759">
        <v>2022</v>
      </c>
      <c r="U8759" t="str">
        <f t="shared" si="273"/>
        <v>1735 A2_1_23</v>
      </c>
    </row>
    <row r="8760" spans="1:21" x14ac:dyDescent="0.3">
      <c r="A8760" t="str">
        <f t="shared" si="272"/>
        <v>24.1,Ecuador,1735 A2,CUCHITINGUE,Cotopaxi,1,3725,-0.821644,-78.46968579,Pinaceae,Pinus,radiata,Pinus radiata,130,42.8,42.8,15,,2022</v>
      </c>
      <c r="B8760" t="s">
        <v>84</v>
      </c>
      <c r="C8760" t="s">
        <v>17</v>
      </c>
      <c r="D8760" t="s">
        <v>763</v>
      </c>
      <c r="E8760" t="s">
        <v>745</v>
      </c>
      <c r="F8760" t="s">
        <v>20</v>
      </c>
      <c r="G8760">
        <v>1</v>
      </c>
      <c r="H8760">
        <v>3725</v>
      </c>
      <c r="I8760" s="1">
        <v>-0.82164400000000004</v>
      </c>
      <c r="J8760" s="1">
        <v>-78.46968579</v>
      </c>
      <c r="K8760" t="s">
        <v>21</v>
      </c>
      <c r="L8760" t="s">
        <v>22</v>
      </c>
      <c r="M8760" t="s">
        <v>122</v>
      </c>
      <c r="N8760" t="s">
        <v>123</v>
      </c>
      <c r="O8760">
        <v>130</v>
      </c>
      <c r="P8760" t="s">
        <v>764</v>
      </c>
      <c r="Q8760" t="s">
        <v>764</v>
      </c>
      <c r="R8760">
        <v>15</v>
      </c>
      <c r="T8760">
        <v>2022</v>
      </c>
      <c r="U8760" t="str">
        <f t="shared" si="273"/>
        <v>1735 A2_1_24.1</v>
      </c>
    </row>
    <row r="8761" spans="1:21" x14ac:dyDescent="0.3">
      <c r="A8761" t="str">
        <f t="shared" si="272"/>
        <v>25,Ecuador,1735 A2,CUCHITINGUE,Cotopaxi,1,3725,-0.821644,-78.46968579,Pinaceae,Pinus,radiata,Pinus radiata,130,32.3,32.3, ,,2022</v>
      </c>
      <c r="B8761">
        <v>25</v>
      </c>
      <c r="C8761" t="s">
        <v>17</v>
      </c>
      <c r="D8761" t="s">
        <v>763</v>
      </c>
      <c r="E8761" t="s">
        <v>745</v>
      </c>
      <c r="F8761" t="s">
        <v>20</v>
      </c>
      <c r="G8761">
        <v>1</v>
      </c>
      <c r="H8761">
        <v>3725</v>
      </c>
      <c r="I8761" s="1">
        <v>-0.82164400000000004</v>
      </c>
      <c r="J8761" s="1">
        <v>-78.46968579</v>
      </c>
      <c r="K8761" t="s">
        <v>21</v>
      </c>
      <c r="L8761" t="s">
        <v>22</v>
      </c>
      <c r="M8761" t="s">
        <v>122</v>
      </c>
      <c r="N8761" t="s">
        <v>123</v>
      </c>
      <c r="O8761">
        <v>130</v>
      </c>
      <c r="P8761" t="s">
        <v>408</v>
      </c>
      <c r="Q8761" t="s">
        <v>408</v>
      </c>
      <c r="R8761" t="s">
        <v>26</v>
      </c>
      <c r="T8761">
        <v>2022</v>
      </c>
      <c r="U8761" t="str">
        <f t="shared" si="273"/>
        <v>1735 A2_1_25</v>
      </c>
    </row>
    <row r="8762" spans="1:21" x14ac:dyDescent="0.3">
      <c r="A8762" t="str">
        <f t="shared" si="272"/>
        <v>26,Ecuador,1735 A2,CUCHITINGUE,Cotopaxi,1,3725,-0.821644,-78.46968579,Pinaceae,Pinus,radiata,Pinus radiata,130,23.8,23.8,9,,2022</v>
      </c>
      <c r="B8762">
        <v>26</v>
      </c>
      <c r="C8762" t="s">
        <v>17</v>
      </c>
      <c r="D8762" t="s">
        <v>763</v>
      </c>
      <c r="E8762" t="s">
        <v>745</v>
      </c>
      <c r="F8762" t="s">
        <v>20</v>
      </c>
      <c r="G8762">
        <v>1</v>
      </c>
      <c r="H8762">
        <v>3725</v>
      </c>
      <c r="I8762" s="1">
        <v>-0.82164400000000004</v>
      </c>
      <c r="J8762" s="1">
        <v>-78.46968579</v>
      </c>
      <c r="K8762" t="s">
        <v>21</v>
      </c>
      <c r="L8762" t="s">
        <v>22</v>
      </c>
      <c r="M8762" t="s">
        <v>122</v>
      </c>
      <c r="N8762" t="s">
        <v>123</v>
      </c>
      <c r="O8762">
        <v>130</v>
      </c>
      <c r="P8762" t="s">
        <v>137</v>
      </c>
      <c r="Q8762" t="s">
        <v>137</v>
      </c>
      <c r="R8762">
        <v>9</v>
      </c>
      <c r="T8762">
        <v>2022</v>
      </c>
      <c r="U8762" t="str">
        <f t="shared" si="273"/>
        <v>1735 A2_1_26</v>
      </c>
    </row>
    <row r="8763" spans="1:21" x14ac:dyDescent="0.3">
      <c r="A8763" t="str">
        <f t="shared" si="272"/>
        <v>27,Ecuador,1735 A2,CUCHITINGUE,Cotopaxi,1,3725,-0.821644,-78.46968579,Pinaceae,Pinus,radiata,Pinus radiata,130,30.5,30.5, ,,2022</v>
      </c>
      <c r="B8763">
        <v>27</v>
      </c>
      <c r="C8763" t="s">
        <v>17</v>
      </c>
      <c r="D8763" t="s">
        <v>763</v>
      </c>
      <c r="E8763" t="s">
        <v>745</v>
      </c>
      <c r="F8763" t="s">
        <v>20</v>
      </c>
      <c r="G8763">
        <v>1</v>
      </c>
      <c r="H8763">
        <v>3725</v>
      </c>
      <c r="I8763" s="1">
        <v>-0.82164400000000004</v>
      </c>
      <c r="J8763" s="1">
        <v>-78.46968579</v>
      </c>
      <c r="K8763" t="s">
        <v>21</v>
      </c>
      <c r="L8763" t="s">
        <v>22</v>
      </c>
      <c r="M8763" t="s">
        <v>122</v>
      </c>
      <c r="N8763" t="s">
        <v>123</v>
      </c>
      <c r="O8763">
        <v>130</v>
      </c>
      <c r="P8763" t="s">
        <v>148</v>
      </c>
      <c r="Q8763" t="s">
        <v>148</v>
      </c>
      <c r="R8763" t="s">
        <v>26</v>
      </c>
      <c r="T8763">
        <v>2022</v>
      </c>
      <c r="U8763" t="str">
        <f t="shared" si="273"/>
        <v>1735 A2_1_27</v>
      </c>
    </row>
    <row r="8764" spans="1:21" x14ac:dyDescent="0.3">
      <c r="A8764" t="str">
        <f t="shared" si="272"/>
        <v>28,Ecuador,1735 A2,CUCHITINGUE,Cotopaxi,1,3725,-0.821644,-78.46968579,Pinaceae,Pinus,radiata,Pinus radiata,130,33.9,33.9, ,,2022</v>
      </c>
      <c r="B8764">
        <v>28</v>
      </c>
      <c r="C8764" t="s">
        <v>17</v>
      </c>
      <c r="D8764" t="s">
        <v>763</v>
      </c>
      <c r="E8764" t="s">
        <v>745</v>
      </c>
      <c r="F8764" t="s">
        <v>20</v>
      </c>
      <c r="G8764">
        <v>1</v>
      </c>
      <c r="H8764">
        <v>3725</v>
      </c>
      <c r="I8764" s="1">
        <v>-0.82164400000000004</v>
      </c>
      <c r="J8764" s="1">
        <v>-78.46968579</v>
      </c>
      <c r="K8764" t="s">
        <v>21</v>
      </c>
      <c r="L8764" t="s">
        <v>22</v>
      </c>
      <c r="M8764" t="s">
        <v>122</v>
      </c>
      <c r="N8764" t="s">
        <v>123</v>
      </c>
      <c r="O8764">
        <v>130</v>
      </c>
      <c r="P8764" t="s">
        <v>765</v>
      </c>
      <c r="Q8764" t="s">
        <v>765</v>
      </c>
      <c r="R8764" t="s">
        <v>26</v>
      </c>
      <c r="T8764">
        <v>2022</v>
      </c>
      <c r="U8764" t="str">
        <f t="shared" si="273"/>
        <v>1735 A2_1_28</v>
      </c>
    </row>
    <row r="8765" spans="1:21" x14ac:dyDescent="0.3">
      <c r="A8765" t="str">
        <f t="shared" si="272"/>
        <v>29,Ecuador,1735 A2,CUCHITINGUE,Cotopaxi,1,3725,-0.821644,-78.46968579,Pinaceae,Pinus,radiata,Pinus radiata,130,17.3,17.3, ,,2022</v>
      </c>
      <c r="B8765">
        <v>29</v>
      </c>
      <c r="C8765" t="s">
        <v>17</v>
      </c>
      <c r="D8765" t="s">
        <v>763</v>
      </c>
      <c r="E8765" t="s">
        <v>745</v>
      </c>
      <c r="F8765" t="s">
        <v>20</v>
      </c>
      <c r="G8765">
        <v>1</v>
      </c>
      <c r="H8765">
        <v>3725</v>
      </c>
      <c r="I8765" s="1">
        <v>-0.82164400000000004</v>
      </c>
      <c r="J8765" s="1">
        <v>-78.46968579</v>
      </c>
      <c r="K8765" t="s">
        <v>21</v>
      </c>
      <c r="L8765" t="s">
        <v>22</v>
      </c>
      <c r="M8765" t="s">
        <v>122</v>
      </c>
      <c r="N8765" t="s">
        <v>123</v>
      </c>
      <c r="O8765">
        <v>130</v>
      </c>
      <c r="P8765" t="s">
        <v>88</v>
      </c>
      <c r="Q8765" t="s">
        <v>88</v>
      </c>
      <c r="R8765" t="s">
        <v>26</v>
      </c>
      <c r="T8765">
        <v>2022</v>
      </c>
      <c r="U8765" t="str">
        <f t="shared" si="273"/>
        <v>1735 A2_1_29</v>
      </c>
    </row>
    <row r="8766" spans="1:21" x14ac:dyDescent="0.3">
      <c r="A8766" t="str">
        <f t="shared" si="272"/>
        <v>30,Ecuador,1735 A2,CUCHITINGUE,Cotopaxi,1,3725,-0.821644,-78.46968579,Pinaceae,Pinus,radiata,Pinus radiata,130,22.3,22.3,14,,2022</v>
      </c>
      <c r="B8766">
        <v>30</v>
      </c>
      <c r="C8766" t="s">
        <v>17</v>
      </c>
      <c r="D8766" t="s">
        <v>763</v>
      </c>
      <c r="E8766" t="s">
        <v>745</v>
      </c>
      <c r="F8766" t="s">
        <v>20</v>
      </c>
      <c r="G8766">
        <v>1</v>
      </c>
      <c r="H8766">
        <v>3725</v>
      </c>
      <c r="I8766" s="1">
        <v>-0.82164400000000004</v>
      </c>
      <c r="J8766" s="1">
        <v>-78.46968579</v>
      </c>
      <c r="K8766" t="s">
        <v>21</v>
      </c>
      <c r="L8766" t="s">
        <v>22</v>
      </c>
      <c r="M8766" t="s">
        <v>122</v>
      </c>
      <c r="N8766" t="s">
        <v>123</v>
      </c>
      <c r="O8766">
        <v>130</v>
      </c>
      <c r="P8766" t="s">
        <v>87</v>
      </c>
      <c r="Q8766" t="s">
        <v>87</v>
      </c>
      <c r="R8766">
        <v>14</v>
      </c>
      <c r="T8766">
        <v>2022</v>
      </c>
      <c r="U8766" t="str">
        <f t="shared" si="273"/>
        <v>1735 A2_1_30</v>
      </c>
    </row>
    <row r="8767" spans="1:21" x14ac:dyDescent="0.3">
      <c r="A8767" t="str">
        <f t="shared" si="272"/>
        <v>31,Ecuador,1735 A2,CUCHITINGUE,Cotopaxi,1,3725,-0.821644,-78.46968579,Pinaceae,Pinus,radiata,Pinus radiata,130,10.5,10.5,6.5,,2022</v>
      </c>
      <c r="B8767">
        <v>31</v>
      </c>
      <c r="C8767" t="s">
        <v>17</v>
      </c>
      <c r="D8767" t="s">
        <v>763</v>
      </c>
      <c r="E8767" t="s">
        <v>745</v>
      </c>
      <c r="F8767" t="s">
        <v>20</v>
      </c>
      <c r="G8767">
        <v>1</v>
      </c>
      <c r="H8767">
        <v>3725</v>
      </c>
      <c r="I8767" s="1">
        <v>-0.82164400000000004</v>
      </c>
      <c r="J8767" s="1">
        <v>-78.46968579</v>
      </c>
      <c r="K8767" t="s">
        <v>21</v>
      </c>
      <c r="L8767" t="s">
        <v>22</v>
      </c>
      <c r="M8767" t="s">
        <v>122</v>
      </c>
      <c r="N8767" t="s">
        <v>123</v>
      </c>
      <c r="O8767">
        <v>130</v>
      </c>
      <c r="P8767" t="s">
        <v>168</v>
      </c>
      <c r="Q8767" t="s">
        <v>168</v>
      </c>
      <c r="R8767" t="s">
        <v>262</v>
      </c>
      <c r="T8767">
        <v>2022</v>
      </c>
      <c r="U8767" t="str">
        <f t="shared" si="273"/>
        <v>1735 A2_1_31</v>
      </c>
    </row>
    <row r="8768" spans="1:21" x14ac:dyDescent="0.3">
      <c r="A8768" t="str">
        <f t="shared" si="272"/>
        <v>32,Ecuador,1735 A2,CUCHITINGUE,Cotopaxi,1,3725,-0.821644,-78.46968579,Pinaceae,Pinus,radiata,Pinus radiata,130,23.8,23.8, ,,2022</v>
      </c>
      <c r="B8768">
        <v>32</v>
      </c>
      <c r="C8768" t="s">
        <v>17</v>
      </c>
      <c r="D8768" t="s">
        <v>763</v>
      </c>
      <c r="E8768" t="s">
        <v>745</v>
      </c>
      <c r="F8768" t="s">
        <v>20</v>
      </c>
      <c r="G8768">
        <v>1</v>
      </c>
      <c r="H8768">
        <v>3725</v>
      </c>
      <c r="I8768" s="1">
        <v>-0.82164400000000004</v>
      </c>
      <c r="J8768" s="1">
        <v>-78.46968579</v>
      </c>
      <c r="K8768" t="s">
        <v>21</v>
      </c>
      <c r="L8768" t="s">
        <v>22</v>
      </c>
      <c r="M8768" t="s">
        <v>122</v>
      </c>
      <c r="N8768" t="s">
        <v>123</v>
      </c>
      <c r="O8768">
        <v>130</v>
      </c>
      <c r="P8768" t="s">
        <v>137</v>
      </c>
      <c r="Q8768" t="s">
        <v>137</v>
      </c>
      <c r="R8768" t="s">
        <v>26</v>
      </c>
      <c r="T8768">
        <v>2022</v>
      </c>
      <c r="U8768" t="str">
        <f t="shared" si="273"/>
        <v>1735 A2_1_32</v>
      </c>
    </row>
    <row r="8769" spans="1:21" x14ac:dyDescent="0.3">
      <c r="A8769" t="str">
        <f t="shared" si="272"/>
        <v>33,Ecuador,1735 A2,CUCHITINGUE,Cotopaxi,1,3725,-0.821644,-78.46968579,Pinaceae,Pinus,radiata,Pinus radiata,130,38.5,38.5, ,,2022</v>
      </c>
      <c r="B8769">
        <v>33</v>
      </c>
      <c r="C8769" t="s">
        <v>17</v>
      </c>
      <c r="D8769" t="s">
        <v>763</v>
      </c>
      <c r="E8769" t="s">
        <v>745</v>
      </c>
      <c r="F8769" t="s">
        <v>20</v>
      </c>
      <c r="G8769">
        <v>1</v>
      </c>
      <c r="H8769">
        <v>3725</v>
      </c>
      <c r="I8769" s="1">
        <v>-0.82164400000000004</v>
      </c>
      <c r="J8769" s="1">
        <v>-78.46968579</v>
      </c>
      <c r="K8769" t="s">
        <v>21</v>
      </c>
      <c r="L8769" t="s">
        <v>22</v>
      </c>
      <c r="M8769" t="s">
        <v>122</v>
      </c>
      <c r="N8769" t="s">
        <v>123</v>
      </c>
      <c r="O8769">
        <v>130</v>
      </c>
      <c r="P8769" t="s">
        <v>572</v>
      </c>
      <c r="Q8769" t="s">
        <v>572</v>
      </c>
      <c r="R8769" t="s">
        <v>26</v>
      </c>
      <c r="T8769">
        <v>2022</v>
      </c>
      <c r="U8769" t="str">
        <f t="shared" si="273"/>
        <v>1735 A2_1_33</v>
      </c>
    </row>
    <row r="8770" spans="1:21" x14ac:dyDescent="0.3">
      <c r="A8770" t="str">
        <f t="shared" ref="A8770:A8833" si="274">CONCATENATE(B8770,",",C8770,",",D8770,",",E8770,",",F8770,",",G8770,",",H8770,",",I8770,",",J8770,",",K8770,",",L8770,",",M8770,",",N8770,",",O8770,",",P8770,",",Q8770,",",R8770,",",S8770,",",T8770)</f>
        <v>1,Ecuador,1739 A1,CUCHITINGUE,Cotopaxi,1,3781,-0.839988,-78.47466638,Pinaceae,Pinus,radiata,Pinus radiata,130,18.8,18.8,9.5,,2022</v>
      </c>
      <c r="B8770">
        <v>1</v>
      </c>
      <c r="C8770" t="s">
        <v>17</v>
      </c>
      <c r="D8770" t="s">
        <v>766</v>
      </c>
      <c r="E8770" t="s">
        <v>745</v>
      </c>
      <c r="F8770" t="s">
        <v>20</v>
      </c>
      <c r="G8770">
        <v>1</v>
      </c>
      <c r="H8770">
        <v>3781</v>
      </c>
      <c r="I8770" s="1">
        <v>-0.83998799999999996</v>
      </c>
      <c r="J8770" s="1">
        <v>-78.474666380000002</v>
      </c>
      <c r="K8770" t="s">
        <v>21</v>
      </c>
      <c r="L8770" t="s">
        <v>22</v>
      </c>
      <c r="M8770" t="s">
        <v>122</v>
      </c>
      <c r="N8770" t="s">
        <v>123</v>
      </c>
      <c r="O8770">
        <v>130</v>
      </c>
      <c r="P8770" t="s">
        <v>117</v>
      </c>
      <c r="Q8770" t="s">
        <v>117</v>
      </c>
      <c r="R8770" t="s">
        <v>103</v>
      </c>
      <c r="T8770">
        <v>2022</v>
      </c>
      <c r="U8770" t="str">
        <f t="shared" si="273"/>
        <v>1739 A1_1_1</v>
      </c>
    </row>
    <row r="8771" spans="1:21" x14ac:dyDescent="0.3">
      <c r="A8771" t="str">
        <f t="shared" si="274"/>
        <v>2,Ecuador,1739 A1,CUCHITINGUE,Cotopaxi,1,3781,-0.839988,-78.47466638,Pinaceae,Pinus,radiata,Pinus radiata,130,24.3,24.3,10.5,,2022</v>
      </c>
      <c r="B8771">
        <v>2</v>
      </c>
      <c r="C8771" t="s">
        <v>17</v>
      </c>
      <c r="D8771" t="s">
        <v>766</v>
      </c>
      <c r="E8771" t="s">
        <v>745</v>
      </c>
      <c r="F8771" t="s">
        <v>20</v>
      </c>
      <c r="G8771">
        <v>1</v>
      </c>
      <c r="H8771">
        <v>3781</v>
      </c>
      <c r="I8771" s="1">
        <v>-0.83998799999999996</v>
      </c>
      <c r="J8771" s="1">
        <v>-78.474666380000002</v>
      </c>
      <c r="K8771" t="s">
        <v>21</v>
      </c>
      <c r="L8771" t="s">
        <v>22</v>
      </c>
      <c r="M8771" t="s">
        <v>122</v>
      </c>
      <c r="N8771" t="s">
        <v>123</v>
      </c>
      <c r="O8771">
        <v>130</v>
      </c>
      <c r="P8771" t="s">
        <v>25</v>
      </c>
      <c r="Q8771" t="s">
        <v>25</v>
      </c>
      <c r="R8771" t="s">
        <v>168</v>
      </c>
      <c r="T8771">
        <v>2022</v>
      </c>
      <c r="U8771" t="str">
        <f t="shared" ref="U8771:U8834" si="275">D8771&amp;"_"&amp;G8771&amp;"_"&amp;B8771</f>
        <v>1739 A1_1_2</v>
      </c>
    </row>
    <row r="8772" spans="1:21" x14ac:dyDescent="0.3">
      <c r="A8772" t="str">
        <f t="shared" si="274"/>
        <v>4,Ecuador,1739 A1,CUCHITINGUE,Cotopaxi,1,3781,-0.839988,-78.47466638,Pinaceae,Pinus,radiata,Pinus radiata,130,22.4,22.4, ,,2022</v>
      </c>
      <c r="B8772">
        <v>4</v>
      </c>
      <c r="C8772" t="s">
        <v>17</v>
      </c>
      <c r="D8772" t="s">
        <v>766</v>
      </c>
      <c r="E8772" t="s">
        <v>745</v>
      </c>
      <c r="F8772" t="s">
        <v>20</v>
      </c>
      <c r="G8772">
        <v>1</v>
      </c>
      <c r="H8772">
        <v>3781</v>
      </c>
      <c r="I8772" s="1">
        <v>-0.83998799999999996</v>
      </c>
      <c r="J8772" s="1">
        <v>-78.474666380000002</v>
      </c>
      <c r="K8772" t="s">
        <v>21</v>
      </c>
      <c r="L8772" t="s">
        <v>22</v>
      </c>
      <c r="M8772" t="s">
        <v>122</v>
      </c>
      <c r="N8772" t="s">
        <v>123</v>
      </c>
      <c r="O8772">
        <v>130</v>
      </c>
      <c r="P8772" t="s">
        <v>64</v>
      </c>
      <c r="Q8772" t="s">
        <v>64</v>
      </c>
      <c r="R8772" t="s">
        <v>26</v>
      </c>
      <c r="T8772">
        <v>2022</v>
      </c>
      <c r="U8772" t="str">
        <f t="shared" si="275"/>
        <v>1739 A1_1_4</v>
      </c>
    </row>
    <row r="8773" spans="1:21" x14ac:dyDescent="0.3">
      <c r="A8773" t="str">
        <f t="shared" si="274"/>
        <v>5,Ecuador,1739 A1,CUCHITINGUE,Cotopaxi,1,3781,-0.839988,-78.47466638,Pinaceae,Pinus,radiata,Pinus radiata,130,29.8,29.8,13,,2022</v>
      </c>
      <c r="B8773">
        <v>5</v>
      </c>
      <c r="C8773" t="s">
        <v>17</v>
      </c>
      <c r="D8773" t="s">
        <v>766</v>
      </c>
      <c r="E8773" t="s">
        <v>745</v>
      </c>
      <c r="F8773" t="s">
        <v>20</v>
      </c>
      <c r="G8773">
        <v>1</v>
      </c>
      <c r="H8773">
        <v>3781</v>
      </c>
      <c r="I8773" s="1">
        <v>-0.83998799999999996</v>
      </c>
      <c r="J8773" s="1">
        <v>-78.474666380000002</v>
      </c>
      <c r="K8773" t="s">
        <v>21</v>
      </c>
      <c r="L8773" t="s">
        <v>22</v>
      </c>
      <c r="M8773" t="s">
        <v>122</v>
      </c>
      <c r="N8773" t="s">
        <v>123</v>
      </c>
      <c r="O8773">
        <v>130</v>
      </c>
      <c r="P8773" t="s">
        <v>34</v>
      </c>
      <c r="Q8773" t="s">
        <v>34</v>
      </c>
      <c r="R8773">
        <v>13</v>
      </c>
      <c r="T8773">
        <v>2022</v>
      </c>
      <c r="U8773" t="str">
        <f t="shared" si="275"/>
        <v>1739 A1_1_5</v>
      </c>
    </row>
    <row r="8774" spans="1:21" x14ac:dyDescent="0.3">
      <c r="A8774" t="str">
        <f t="shared" si="274"/>
        <v>6,Ecuador,1739 A1,CUCHITINGUE,Cotopaxi,1,3781,-0.839988,-78.47466638,Pinaceae,Pinus,radiata,Pinus radiata,130,14,14,10,,2022</v>
      </c>
      <c r="B8774">
        <v>6</v>
      </c>
      <c r="C8774" t="s">
        <v>17</v>
      </c>
      <c r="D8774" t="s">
        <v>766</v>
      </c>
      <c r="E8774" t="s">
        <v>745</v>
      </c>
      <c r="F8774" t="s">
        <v>20</v>
      </c>
      <c r="G8774">
        <v>1</v>
      </c>
      <c r="H8774">
        <v>3781</v>
      </c>
      <c r="I8774" s="1">
        <v>-0.83998799999999996</v>
      </c>
      <c r="J8774" s="1">
        <v>-78.474666380000002</v>
      </c>
      <c r="K8774" t="s">
        <v>21</v>
      </c>
      <c r="L8774" t="s">
        <v>22</v>
      </c>
      <c r="M8774" t="s">
        <v>122</v>
      </c>
      <c r="N8774" t="s">
        <v>123</v>
      </c>
      <c r="O8774">
        <v>130</v>
      </c>
      <c r="P8774">
        <v>14</v>
      </c>
      <c r="Q8774">
        <v>14</v>
      </c>
      <c r="R8774">
        <v>10</v>
      </c>
      <c r="T8774">
        <v>2022</v>
      </c>
      <c r="U8774" t="str">
        <f t="shared" si="275"/>
        <v>1739 A1_1_6</v>
      </c>
    </row>
    <row r="8775" spans="1:21" x14ac:dyDescent="0.3">
      <c r="A8775" t="str">
        <f t="shared" si="274"/>
        <v>9.1,Ecuador,1739 A1,CUCHITINGUE,Cotopaxi,1,3781,-0.839988,-78.47466638,Pinaceae,Pinus,radiata,Pinus radiata,130,12.3,12.3, ,,2022</v>
      </c>
      <c r="B8775" t="s">
        <v>215</v>
      </c>
      <c r="C8775" t="s">
        <v>17</v>
      </c>
      <c r="D8775" t="s">
        <v>766</v>
      </c>
      <c r="E8775" t="s">
        <v>745</v>
      </c>
      <c r="F8775" t="s">
        <v>20</v>
      </c>
      <c r="G8775">
        <v>1</v>
      </c>
      <c r="H8775">
        <v>3781</v>
      </c>
      <c r="I8775" s="1">
        <v>-0.83998799999999996</v>
      </c>
      <c r="J8775" s="1">
        <v>-78.474666380000002</v>
      </c>
      <c r="K8775" t="s">
        <v>21</v>
      </c>
      <c r="L8775" t="s">
        <v>22</v>
      </c>
      <c r="M8775" t="s">
        <v>122</v>
      </c>
      <c r="N8775" t="s">
        <v>123</v>
      </c>
      <c r="O8775">
        <v>130</v>
      </c>
      <c r="P8775" t="s">
        <v>156</v>
      </c>
      <c r="Q8775" t="s">
        <v>156</v>
      </c>
      <c r="R8775" t="s">
        <v>26</v>
      </c>
      <c r="T8775">
        <v>2022</v>
      </c>
      <c r="U8775" t="str">
        <f t="shared" si="275"/>
        <v>1739 A1_1_9.1</v>
      </c>
    </row>
    <row r="8776" spans="1:21" x14ac:dyDescent="0.3">
      <c r="A8776" t="str">
        <f t="shared" si="274"/>
        <v>9.2,Ecuador,1739 A1,CUCHITINGUE,Cotopaxi,1,3781,-0.839988,-78.47466638,Pinaceae,Pinus,radiata,Pinus radiata,130,11.7,11.7, ,,2022</v>
      </c>
      <c r="B8776" t="s">
        <v>271</v>
      </c>
      <c r="C8776" t="s">
        <v>17</v>
      </c>
      <c r="D8776" t="s">
        <v>766</v>
      </c>
      <c r="E8776" t="s">
        <v>745</v>
      </c>
      <c r="F8776" t="s">
        <v>20</v>
      </c>
      <c r="G8776">
        <v>1</v>
      </c>
      <c r="H8776">
        <v>3781</v>
      </c>
      <c r="I8776" s="1">
        <v>-0.83998799999999996</v>
      </c>
      <c r="J8776" s="1">
        <v>-78.474666380000002</v>
      </c>
      <c r="K8776" t="s">
        <v>21</v>
      </c>
      <c r="L8776" t="s">
        <v>22</v>
      </c>
      <c r="M8776" t="s">
        <v>122</v>
      </c>
      <c r="N8776" t="s">
        <v>123</v>
      </c>
      <c r="O8776">
        <v>130</v>
      </c>
      <c r="P8776" t="s">
        <v>176</v>
      </c>
      <c r="Q8776" t="s">
        <v>176</v>
      </c>
      <c r="R8776" t="s">
        <v>26</v>
      </c>
      <c r="T8776">
        <v>2022</v>
      </c>
      <c r="U8776" t="str">
        <f t="shared" si="275"/>
        <v>1739 A1_1_9.2</v>
      </c>
    </row>
    <row r="8777" spans="1:21" x14ac:dyDescent="0.3">
      <c r="A8777" t="str">
        <f t="shared" si="274"/>
        <v>10,Ecuador,1739 A1,CUCHITINGUE,Cotopaxi,1,3781,-0.839988,-78.47466638,Pinaceae,Pinus,radiata,Pinus radiata,130,21.7,21.7, ,,2022</v>
      </c>
      <c r="B8777">
        <v>10</v>
      </c>
      <c r="C8777" t="s">
        <v>17</v>
      </c>
      <c r="D8777" t="s">
        <v>766</v>
      </c>
      <c r="E8777" t="s">
        <v>745</v>
      </c>
      <c r="F8777" t="s">
        <v>20</v>
      </c>
      <c r="G8777">
        <v>1</v>
      </c>
      <c r="H8777">
        <v>3781</v>
      </c>
      <c r="I8777" s="1">
        <v>-0.83998799999999996</v>
      </c>
      <c r="J8777" s="1">
        <v>-78.474666380000002</v>
      </c>
      <c r="K8777" t="s">
        <v>21</v>
      </c>
      <c r="L8777" t="s">
        <v>22</v>
      </c>
      <c r="M8777" t="s">
        <v>122</v>
      </c>
      <c r="N8777" t="s">
        <v>123</v>
      </c>
      <c r="O8777">
        <v>130</v>
      </c>
      <c r="P8777" t="s">
        <v>136</v>
      </c>
      <c r="Q8777" t="s">
        <v>136</v>
      </c>
      <c r="R8777" t="s">
        <v>26</v>
      </c>
      <c r="T8777">
        <v>2022</v>
      </c>
      <c r="U8777" t="str">
        <f t="shared" si="275"/>
        <v>1739 A1_1_10</v>
      </c>
    </row>
    <row r="8778" spans="1:21" x14ac:dyDescent="0.3">
      <c r="A8778" t="str">
        <f t="shared" si="274"/>
        <v>11,Ecuador,1739 A1,CUCHITINGUE,Cotopaxi,1,3781,-0.839988,-78.47466638,Pinaceae,Pinus,radiata,Pinus radiata,140,20.5,20.5, ,,2022</v>
      </c>
      <c r="B8778">
        <v>11</v>
      </c>
      <c r="C8778" t="s">
        <v>17</v>
      </c>
      <c r="D8778" t="s">
        <v>766</v>
      </c>
      <c r="E8778" t="s">
        <v>745</v>
      </c>
      <c r="F8778" t="s">
        <v>20</v>
      </c>
      <c r="G8778">
        <v>1</v>
      </c>
      <c r="H8778">
        <v>3781</v>
      </c>
      <c r="I8778" s="1">
        <v>-0.83998799999999996</v>
      </c>
      <c r="J8778" s="1">
        <v>-78.474666380000002</v>
      </c>
      <c r="K8778" t="s">
        <v>21</v>
      </c>
      <c r="L8778" t="s">
        <v>22</v>
      </c>
      <c r="M8778" t="s">
        <v>122</v>
      </c>
      <c r="N8778" t="s">
        <v>123</v>
      </c>
      <c r="O8778">
        <v>140</v>
      </c>
      <c r="P8778" t="s">
        <v>134</v>
      </c>
      <c r="Q8778" t="s">
        <v>134</v>
      </c>
      <c r="R8778" t="s">
        <v>26</v>
      </c>
      <c r="T8778">
        <v>2022</v>
      </c>
      <c r="U8778" t="str">
        <f t="shared" si="275"/>
        <v>1739 A1_1_11</v>
      </c>
    </row>
    <row r="8779" spans="1:21" x14ac:dyDescent="0.3">
      <c r="A8779" t="str">
        <f t="shared" si="274"/>
        <v>12,Ecuador,1739 A1,CUCHITINGUE,Cotopaxi,1,3781,-0.839988,-78.47466638,Pinaceae,Pinus,radiata,Pinus radiata,130,22.2,22.2,13.5,,2022</v>
      </c>
      <c r="B8779">
        <v>12</v>
      </c>
      <c r="C8779" t="s">
        <v>17</v>
      </c>
      <c r="D8779" t="s">
        <v>766</v>
      </c>
      <c r="E8779" t="s">
        <v>745</v>
      </c>
      <c r="F8779" t="s">
        <v>20</v>
      </c>
      <c r="G8779">
        <v>1</v>
      </c>
      <c r="H8779">
        <v>3781</v>
      </c>
      <c r="I8779" s="1">
        <v>-0.83998799999999996</v>
      </c>
      <c r="J8779" s="1">
        <v>-78.474666380000002</v>
      </c>
      <c r="K8779" t="s">
        <v>21</v>
      </c>
      <c r="L8779" t="s">
        <v>22</v>
      </c>
      <c r="M8779" t="s">
        <v>122</v>
      </c>
      <c r="N8779" t="s">
        <v>123</v>
      </c>
      <c r="O8779">
        <v>130</v>
      </c>
      <c r="P8779" t="s">
        <v>157</v>
      </c>
      <c r="Q8779" t="s">
        <v>157</v>
      </c>
      <c r="R8779" t="s">
        <v>102</v>
      </c>
      <c r="T8779">
        <v>2022</v>
      </c>
      <c r="U8779" t="str">
        <f t="shared" si="275"/>
        <v>1739 A1_1_12</v>
      </c>
    </row>
    <row r="8780" spans="1:21" x14ac:dyDescent="0.3">
      <c r="A8780" t="str">
        <f t="shared" si="274"/>
        <v>13,Ecuador,1739 A1,CUCHITINGUE,Cotopaxi,1,3781,-0.839988,-78.47466638,Pinaceae,Pinus,radiata,Pinus radiata,130,15.6,15.6,6,,2022</v>
      </c>
      <c r="B8780">
        <v>13</v>
      </c>
      <c r="C8780" t="s">
        <v>17</v>
      </c>
      <c r="D8780" t="s">
        <v>766</v>
      </c>
      <c r="E8780" t="s">
        <v>745</v>
      </c>
      <c r="F8780" t="s">
        <v>20</v>
      </c>
      <c r="G8780">
        <v>1</v>
      </c>
      <c r="H8780">
        <v>3781</v>
      </c>
      <c r="I8780" s="1">
        <v>-0.83998799999999996</v>
      </c>
      <c r="J8780" s="1">
        <v>-78.474666380000002</v>
      </c>
      <c r="K8780" t="s">
        <v>21</v>
      </c>
      <c r="L8780" t="s">
        <v>22</v>
      </c>
      <c r="M8780" t="s">
        <v>122</v>
      </c>
      <c r="N8780" t="s">
        <v>123</v>
      </c>
      <c r="O8780">
        <v>130</v>
      </c>
      <c r="P8780" t="s">
        <v>43</v>
      </c>
      <c r="Q8780" t="s">
        <v>43</v>
      </c>
      <c r="R8780">
        <v>6</v>
      </c>
      <c r="T8780">
        <v>2022</v>
      </c>
      <c r="U8780" t="str">
        <f t="shared" si="275"/>
        <v>1739 A1_1_13</v>
      </c>
    </row>
    <row r="8781" spans="1:21" x14ac:dyDescent="0.3">
      <c r="A8781" t="str">
        <f t="shared" si="274"/>
        <v>14,Ecuador,1739 A1,CUCHITINGUE,Cotopaxi,1,3781,-0.839988,-78.47466638,Pinaceae,Pinus,radiata,Pinus radiata,130,21.1,21.1, ,,2022</v>
      </c>
      <c r="B8781">
        <v>14</v>
      </c>
      <c r="C8781" t="s">
        <v>17</v>
      </c>
      <c r="D8781" t="s">
        <v>766</v>
      </c>
      <c r="E8781" t="s">
        <v>745</v>
      </c>
      <c r="F8781" t="s">
        <v>20</v>
      </c>
      <c r="G8781">
        <v>1</v>
      </c>
      <c r="H8781">
        <v>3781</v>
      </c>
      <c r="I8781" s="1">
        <v>-0.83998799999999996</v>
      </c>
      <c r="J8781" s="1">
        <v>-78.474666380000002</v>
      </c>
      <c r="K8781" t="s">
        <v>21</v>
      </c>
      <c r="L8781" t="s">
        <v>22</v>
      </c>
      <c r="M8781" t="s">
        <v>122</v>
      </c>
      <c r="N8781" t="s">
        <v>123</v>
      </c>
      <c r="O8781">
        <v>130</v>
      </c>
      <c r="P8781" t="s">
        <v>206</v>
      </c>
      <c r="Q8781" t="s">
        <v>206</v>
      </c>
      <c r="R8781" t="s">
        <v>26</v>
      </c>
      <c r="T8781">
        <v>2022</v>
      </c>
      <c r="U8781" t="str">
        <f t="shared" si="275"/>
        <v>1739 A1_1_14</v>
      </c>
    </row>
    <row r="8782" spans="1:21" x14ac:dyDescent="0.3">
      <c r="A8782" t="str">
        <f t="shared" si="274"/>
        <v>15,Ecuador,1739 A1,CUCHITINGUE,Cotopaxi,1,3781,-0.839988,-78.47466638,Pinaceae,Pinus,radiata,Pinus radiata,130,12.1,12.1,12,,2022</v>
      </c>
      <c r="B8782">
        <v>15</v>
      </c>
      <c r="C8782" t="s">
        <v>17</v>
      </c>
      <c r="D8782" t="s">
        <v>766</v>
      </c>
      <c r="E8782" t="s">
        <v>745</v>
      </c>
      <c r="F8782" t="s">
        <v>20</v>
      </c>
      <c r="G8782">
        <v>1</v>
      </c>
      <c r="H8782">
        <v>3781</v>
      </c>
      <c r="I8782" s="1">
        <v>-0.83998799999999996</v>
      </c>
      <c r="J8782" s="1">
        <v>-78.474666380000002</v>
      </c>
      <c r="K8782" t="s">
        <v>21</v>
      </c>
      <c r="L8782" t="s">
        <v>22</v>
      </c>
      <c r="M8782" t="s">
        <v>122</v>
      </c>
      <c r="N8782" t="s">
        <v>123</v>
      </c>
      <c r="O8782">
        <v>130</v>
      </c>
      <c r="P8782" t="s">
        <v>365</v>
      </c>
      <c r="Q8782" t="s">
        <v>365</v>
      </c>
      <c r="R8782">
        <v>12</v>
      </c>
      <c r="T8782">
        <v>2022</v>
      </c>
      <c r="U8782" t="str">
        <f t="shared" si="275"/>
        <v>1739 A1_1_15</v>
      </c>
    </row>
    <row r="8783" spans="1:21" x14ac:dyDescent="0.3">
      <c r="A8783" t="str">
        <f t="shared" si="274"/>
        <v>16,Ecuador,1739 A1,CUCHITINGUE,Cotopaxi,1,3781,-0.839988,-78.47466638,Pinaceae,Pinus,radiata,Pinus radiata,130,23.2,23.2,11.5,,2022</v>
      </c>
      <c r="B8783">
        <v>16</v>
      </c>
      <c r="C8783" t="s">
        <v>17</v>
      </c>
      <c r="D8783" t="s">
        <v>766</v>
      </c>
      <c r="E8783" t="s">
        <v>745</v>
      </c>
      <c r="F8783" t="s">
        <v>20</v>
      </c>
      <c r="G8783">
        <v>1</v>
      </c>
      <c r="H8783">
        <v>3781</v>
      </c>
      <c r="I8783" s="1">
        <v>-0.83998799999999996</v>
      </c>
      <c r="J8783" s="1">
        <v>-78.474666380000002</v>
      </c>
      <c r="K8783" t="s">
        <v>21</v>
      </c>
      <c r="L8783" t="s">
        <v>22</v>
      </c>
      <c r="M8783" t="s">
        <v>122</v>
      </c>
      <c r="N8783" t="s">
        <v>123</v>
      </c>
      <c r="O8783">
        <v>130</v>
      </c>
      <c r="P8783" t="s">
        <v>28</v>
      </c>
      <c r="Q8783" t="s">
        <v>28</v>
      </c>
      <c r="R8783" t="s">
        <v>104</v>
      </c>
      <c r="T8783">
        <v>2022</v>
      </c>
      <c r="U8783" t="str">
        <f t="shared" si="275"/>
        <v>1739 A1_1_16</v>
      </c>
    </row>
    <row r="8784" spans="1:21" x14ac:dyDescent="0.3">
      <c r="A8784" t="str">
        <f t="shared" si="274"/>
        <v>17,Ecuador,1739 A1,CUCHITINGUE,Cotopaxi,1,3781,-0.839988,-78.47466638,Pinaceae,Pinus,radiata,Pinus radiata,130,14.7,14.7, ,,2022</v>
      </c>
      <c r="B8784">
        <v>17</v>
      </c>
      <c r="C8784" t="s">
        <v>17</v>
      </c>
      <c r="D8784" t="s">
        <v>766</v>
      </c>
      <c r="E8784" t="s">
        <v>745</v>
      </c>
      <c r="F8784" t="s">
        <v>20</v>
      </c>
      <c r="G8784">
        <v>1</v>
      </c>
      <c r="H8784">
        <v>3781</v>
      </c>
      <c r="I8784" s="1">
        <v>-0.83998799999999996</v>
      </c>
      <c r="J8784" s="1">
        <v>-78.474666380000002</v>
      </c>
      <c r="K8784" t="s">
        <v>21</v>
      </c>
      <c r="L8784" t="s">
        <v>22</v>
      </c>
      <c r="M8784" t="s">
        <v>122</v>
      </c>
      <c r="N8784" t="s">
        <v>123</v>
      </c>
      <c r="O8784">
        <v>130</v>
      </c>
      <c r="P8784" t="s">
        <v>184</v>
      </c>
      <c r="Q8784" t="s">
        <v>184</v>
      </c>
      <c r="R8784" t="s">
        <v>26</v>
      </c>
      <c r="T8784">
        <v>2022</v>
      </c>
      <c r="U8784" t="str">
        <f t="shared" si="275"/>
        <v>1739 A1_1_17</v>
      </c>
    </row>
    <row r="8785" spans="1:21" x14ac:dyDescent="0.3">
      <c r="A8785" t="str">
        <f t="shared" si="274"/>
        <v>18,Ecuador,1739 A1,CUCHITINGUE,Cotopaxi,1,3781,-0.839988,-78.47466638,Pinaceae,Pinus,radiata,Pinus radiata,130,10.6,10.6, ,,2022</v>
      </c>
      <c r="B8785">
        <v>18</v>
      </c>
      <c r="C8785" t="s">
        <v>17</v>
      </c>
      <c r="D8785" t="s">
        <v>766</v>
      </c>
      <c r="E8785" t="s">
        <v>745</v>
      </c>
      <c r="F8785" t="s">
        <v>20</v>
      </c>
      <c r="G8785">
        <v>1</v>
      </c>
      <c r="H8785">
        <v>3781</v>
      </c>
      <c r="I8785" s="1">
        <v>-0.83998799999999996</v>
      </c>
      <c r="J8785" s="1">
        <v>-78.474666380000002</v>
      </c>
      <c r="K8785" t="s">
        <v>21</v>
      </c>
      <c r="L8785" t="s">
        <v>22</v>
      </c>
      <c r="M8785" t="s">
        <v>122</v>
      </c>
      <c r="N8785" t="s">
        <v>123</v>
      </c>
      <c r="O8785">
        <v>130</v>
      </c>
      <c r="P8785" t="s">
        <v>225</v>
      </c>
      <c r="Q8785" t="s">
        <v>225</v>
      </c>
      <c r="R8785" t="s">
        <v>26</v>
      </c>
      <c r="T8785">
        <v>2022</v>
      </c>
      <c r="U8785" t="str">
        <f t="shared" si="275"/>
        <v>1739 A1_1_18</v>
      </c>
    </row>
    <row r="8786" spans="1:21" x14ac:dyDescent="0.3">
      <c r="A8786" t="str">
        <f t="shared" si="274"/>
        <v>19,Ecuador,1739 A1,CUCHITINGUE,Cotopaxi,1,3781,-0.839988,-78.47466638,Pinaceae,Pinus,radiata,Pinus radiata,130,15.1,15.1, ,,2022</v>
      </c>
      <c r="B8786">
        <v>19</v>
      </c>
      <c r="C8786" t="s">
        <v>17</v>
      </c>
      <c r="D8786" t="s">
        <v>766</v>
      </c>
      <c r="E8786" t="s">
        <v>745</v>
      </c>
      <c r="F8786" t="s">
        <v>20</v>
      </c>
      <c r="G8786">
        <v>1</v>
      </c>
      <c r="H8786">
        <v>3781</v>
      </c>
      <c r="I8786" s="1">
        <v>-0.83998799999999996</v>
      </c>
      <c r="J8786" s="1">
        <v>-78.474666380000002</v>
      </c>
      <c r="K8786" t="s">
        <v>21</v>
      </c>
      <c r="L8786" t="s">
        <v>22</v>
      </c>
      <c r="M8786" t="s">
        <v>122</v>
      </c>
      <c r="N8786" t="s">
        <v>123</v>
      </c>
      <c r="O8786">
        <v>130</v>
      </c>
      <c r="P8786" t="s">
        <v>322</v>
      </c>
      <c r="Q8786" t="s">
        <v>322</v>
      </c>
      <c r="R8786" t="s">
        <v>26</v>
      </c>
      <c r="T8786">
        <v>2022</v>
      </c>
      <c r="U8786" t="str">
        <f t="shared" si="275"/>
        <v>1739 A1_1_19</v>
      </c>
    </row>
    <row r="8787" spans="1:21" x14ac:dyDescent="0.3">
      <c r="A8787" t="str">
        <f t="shared" si="274"/>
        <v>20,Ecuador,1739 A1,CUCHITINGUE,Cotopaxi,1,3781,-0.839988,-78.47466638,Pinaceae,Pinus,radiata,Pinus radiata,130,28,28,12.5,,2022</v>
      </c>
      <c r="B8787">
        <v>20</v>
      </c>
      <c r="C8787" t="s">
        <v>17</v>
      </c>
      <c r="D8787" t="s">
        <v>766</v>
      </c>
      <c r="E8787" t="s">
        <v>745</v>
      </c>
      <c r="F8787" t="s">
        <v>20</v>
      </c>
      <c r="G8787">
        <v>1</v>
      </c>
      <c r="H8787">
        <v>3781</v>
      </c>
      <c r="I8787" s="1">
        <v>-0.83998799999999996</v>
      </c>
      <c r="J8787" s="1">
        <v>-78.474666380000002</v>
      </c>
      <c r="K8787" t="s">
        <v>21</v>
      </c>
      <c r="L8787" t="s">
        <v>22</v>
      </c>
      <c r="M8787" t="s">
        <v>122</v>
      </c>
      <c r="N8787" t="s">
        <v>123</v>
      </c>
      <c r="O8787">
        <v>130</v>
      </c>
      <c r="P8787">
        <v>28</v>
      </c>
      <c r="Q8787">
        <v>28</v>
      </c>
      <c r="R8787" t="s">
        <v>177</v>
      </c>
      <c r="T8787">
        <v>2022</v>
      </c>
      <c r="U8787" t="str">
        <f t="shared" si="275"/>
        <v>1739 A1_1_20</v>
      </c>
    </row>
    <row r="8788" spans="1:21" x14ac:dyDescent="0.3">
      <c r="A8788" t="str">
        <f t="shared" si="274"/>
        <v>21.1,Ecuador,1739 A1,CUCHITINGUE,Cotopaxi,1,3781,-0.839988,-78.47466638,Pinaceae,Pinus,radiata,Pinus radiata,130,13.3,13.3, ,,2022</v>
      </c>
      <c r="B8788" t="s">
        <v>206</v>
      </c>
      <c r="C8788" t="s">
        <v>17</v>
      </c>
      <c r="D8788" t="s">
        <v>766</v>
      </c>
      <c r="E8788" t="s">
        <v>745</v>
      </c>
      <c r="F8788" t="s">
        <v>20</v>
      </c>
      <c r="G8788">
        <v>1</v>
      </c>
      <c r="H8788">
        <v>3781</v>
      </c>
      <c r="I8788" s="1">
        <v>-0.83998799999999996</v>
      </c>
      <c r="J8788" s="1">
        <v>-78.474666380000002</v>
      </c>
      <c r="K8788" t="s">
        <v>21</v>
      </c>
      <c r="L8788" t="s">
        <v>22</v>
      </c>
      <c r="M8788" t="s">
        <v>122</v>
      </c>
      <c r="N8788" t="s">
        <v>123</v>
      </c>
      <c r="O8788">
        <v>130</v>
      </c>
      <c r="P8788" t="s">
        <v>219</v>
      </c>
      <c r="Q8788" t="s">
        <v>219</v>
      </c>
      <c r="R8788" t="s">
        <v>26</v>
      </c>
      <c r="T8788">
        <v>2022</v>
      </c>
      <c r="U8788" t="str">
        <f t="shared" si="275"/>
        <v>1739 A1_1_21.1</v>
      </c>
    </row>
    <row r="8789" spans="1:21" x14ac:dyDescent="0.3">
      <c r="A8789" t="str">
        <f t="shared" si="274"/>
        <v>21.2,Ecuador,1739 A1,CUCHITINGUE,Cotopaxi,1,3781,-0.839988,-78.47466638,Pinaceae,Pinus,radiata,Pinus radiata,130,10,10, ,,2022</v>
      </c>
      <c r="B8789" t="s">
        <v>114</v>
      </c>
      <c r="C8789" t="s">
        <v>17</v>
      </c>
      <c r="D8789" t="s">
        <v>766</v>
      </c>
      <c r="E8789" t="s">
        <v>745</v>
      </c>
      <c r="F8789" t="s">
        <v>20</v>
      </c>
      <c r="G8789">
        <v>1</v>
      </c>
      <c r="H8789">
        <v>3781</v>
      </c>
      <c r="I8789" s="1">
        <v>-0.83998799999999996</v>
      </c>
      <c r="J8789" s="1">
        <v>-78.474666380000002</v>
      </c>
      <c r="K8789" t="s">
        <v>21</v>
      </c>
      <c r="L8789" t="s">
        <v>22</v>
      </c>
      <c r="M8789" t="s">
        <v>122</v>
      </c>
      <c r="N8789" t="s">
        <v>123</v>
      </c>
      <c r="O8789">
        <v>130</v>
      </c>
      <c r="P8789">
        <v>10</v>
      </c>
      <c r="Q8789">
        <v>10</v>
      </c>
      <c r="R8789" t="s">
        <v>26</v>
      </c>
      <c r="T8789">
        <v>2022</v>
      </c>
      <c r="U8789" t="str">
        <f t="shared" si="275"/>
        <v>1739 A1_1_21.2</v>
      </c>
    </row>
    <row r="8790" spans="1:21" x14ac:dyDescent="0.3">
      <c r="A8790" t="str">
        <f t="shared" si="274"/>
        <v>22,Ecuador,1739 A1,CUCHITINGUE,Cotopaxi,1,3781,-0.839988,-78.47466638,Pinaceae,Pinus,radiata,Pinus radiata,140,24,24, ,,2022</v>
      </c>
      <c r="B8790">
        <v>22</v>
      </c>
      <c r="C8790" t="s">
        <v>17</v>
      </c>
      <c r="D8790" t="s">
        <v>766</v>
      </c>
      <c r="E8790" t="s">
        <v>745</v>
      </c>
      <c r="F8790" t="s">
        <v>20</v>
      </c>
      <c r="G8790">
        <v>1</v>
      </c>
      <c r="H8790">
        <v>3781</v>
      </c>
      <c r="I8790" s="1">
        <v>-0.83998799999999996</v>
      </c>
      <c r="J8790" s="1">
        <v>-78.474666380000002</v>
      </c>
      <c r="K8790" t="s">
        <v>21</v>
      </c>
      <c r="L8790" t="s">
        <v>22</v>
      </c>
      <c r="M8790" t="s">
        <v>122</v>
      </c>
      <c r="N8790" t="s">
        <v>123</v>
      </c>
      <c r="O8790">
        <v>140</v>
      </c>
      <c r="P8790">
        <v>24</v>
      </c>
      <c r="Q8790">
        <v>24</v>
      </c>
      <c r="R8790" t="s">
        <v>26</v>
      </c>
      <c r="T8790">
        <v>2022</v>
      </c>
      <c r="U8790" t="str">
        <f t="shared" si="275"/>
        <v>1739 A1_1_22</v>
      </c>
    </row>
    <row r="8791" spans="1:21" x14ac:dyDescent="0.3">
      <c r="A8791" t="str">
        <f t="shared" si="274"/>
        <v>23,Ecuador,1739 A1,CUCHITINGUE,Cotopaxi,1,3781,-0.839988,-78.47466638,Pinaceae,Pinus,radiata,Pinus radiata,130,4,4, ,,2022</v>
      </c>
      <c r="B8791">
        <v>23</v>
      </c>
      <c r="C8791" t="s">
        <v>17</v>
      </c>
      <c r="D8791" t="s">
        <v>766</v>
      </c>
      <c r="E8791" t="s">
        <v>745</v>
      </c>
      <c r="F8791" t="s">
        <v>20</v>
      </c>
      <c r="G8791">
        <v>1</v>
      </c>
      <c r="H8791">
        <v>3781</v>
      </c>
      <c r="I8791" s="1">
        <v>-0.83998799999999996</v>
      </c>
      <c r="J8791" s="1">
        <v>-78.474666380000002</v>
      </c>
      <c r="K8791" t="s">
        <v>21</v>
      </c>
      <c r="L8791" t="s">
        <v>22</v>
      </c>
      <c r="M8791" t="s">
        <v>122</v>
      </c>
      <c r="N8791" t="s">
        <v>123</v>
      </c>
      <c r="O8791">
        <v>130</v>
      </c>
      <c r="P8791">
        <v>4</v>
      </c>
      <c r="Q8791">
        <v>4</v>
      </c>
      <c r="R8791" t="s">
        <v>26</v>
      </c>
      <c r="T8791">
        <v>2022</v>
      </c>
      <c r="U8791" t="str">
        <f t="shared" si="275"/>
        <v>1739 A1_1_23</v>
      </c>
    </row>
    <row r="8792" spans="1:21" x14ac:dyDescent="0.3">
      <c r="A8792" t="str">
        <f t="shared" si="274"/>
        <v>24,Ecuador,1739 A1,CUCHITINGUE,Cotopaxi,1,3781,-0.839988,-78.47466638,Pinaceae,Pinus,radiata,Pinus radiata,130,14.9,14.9, ,,2022</v>
      </c>
      <c r="B8792">
        <v>24</v>
      </c>
      <c r="C8792" t="s">
        <v>17</v>
      </c>
      <c r="D8792" t="s">
        <v>766</v>
      </c>
      <c r="E8792" t="s">
        <v>745</v>
      </c>
      <c r="F8792" t="s">
        <v>20</v>
      </c>
      <c r="G8792">
        <v>1</v>
      </c>
      <c r="H8792">
        <v>3781</v>
      </c>
      <c r="I8792" s="1">
        <v>-0.83998799999999996</v>
      </c>
      <c r="J8792" s="1">
        <v>-78.474666380000002</v>
      </c>
      <c r="K8792" t="s">
        <v>21</v>
      </c>
      <c r="L8792" t="s">
        <v>22</v>
      </c>
      <c r="M8792" t="s">
        <v>122</v>
      </c>
      <c r="N8792" t="s">
        <v>123</v>
      </c>
      <c r="O8792">
        <v>130</v>
      </c>
      <c r="P8792" t="s">
        <v>120</v>
      </c>
      <c r="Q8792" t="s">
        <v>120</v>
      </c>
      <c r="R8792" t="s">
        <v>26</v>
      </c>
      <c r="T8792">
        <v>2022</v>
      </c>
      <c r="U8792" t="str">
        <f t="shared" si="275"/>
        <v>1739 A1_1_24</v>
      </c>
    </row>
    <row r="8793" spans="1:21" x14ac:dyDescent="0.3">
      <c r="A8793" t="str">
        <f t="shared" si="274"/>
        <v>25,Ecuador,1739 A1,CUCHITINGUE,Cotopaxi,1,3781,-0.839988,-78.47466638,Pinaceae,Pinus,radiata,Pinus radiata,130,24.4,24.4, ,,2022</v>
      </c>
      <c r="B8793">
        <v>25</v>
      </c>
      <c r="C8793" t="s">
        <v>17</v>
      </c>
      <c r="D8793" t="s">
        <v>766</v>
      </c>
      <c r="E8793" t="s">
        <v>745</v>
      </c>
      <c r="F8793" t="s">
        <v>20</v>
      </c>
      <c r="G8793">
        <v>1</v>
      </c>
      <c r="H8793">
        <v>3781</v>
      </c>
      <c r="I8793" s="1">
        <v>-0.83998799999999996</v>
      </c>
      <c r="J8793" s="1">
        <v>-78.474666380000002</v>
      </c>
      <c r="K8793" t="s">
        <v>21</v>
      </c>
      <c r="L8793" t="s">
        <v>22</v>
      </c>
      <c r="M8793" t="s">
        <v>122</v>
      </c>
      <c r="N8793" t="s">
        <v>123</v>
      </c>
      <c r="O8793">
        <v>130</v>
      </c>
      <c r="P8793" t="s">
        <v>69</v>
      </c>
      <c r="Q8793" t="s">
        <v>69</v>
      </c>
      <c r="R8793" t="s">
        <v>26</v>
      </c>
      <c r="T8793">
        <v>2022</v>
      </c>
      <c r="U8793" t="str">
        <f t="shared" si="275"/>
        <v>1739 A1_1_25</v>
      </c>
    </row>
    <row r="8794" spans="1:21" x14ac:dyDescent="0.3">
      <c r="A8794" t="str">
        <f t="shared" si="274"/>
        <v>26,Ecuador,1739 A1,CUCHITINGUE,Cotopaxi,1,3781,-0.839988,-78.47466638,Pinaceae,Pinus,radiata,Pinus radiata,130,28,28,14.5,,2022</v>
      </c>
      <c r="B8794">
        <v>26</v>
      </c>
      <c r="C8794" t="s">
        <v>17</v>
      </c>
      <c r="D8794" t="s">
        <v>766</v>
      </c>
      <c r="E8794" t="s">
        <v>745</v>
      </c>
      <c r="F8794" t="s">
        <v>20</v>
      </c>
      <c r="G8794">
        <v>1</v>
      </c>
      <c r="H8794">
        <v>3781</v>
      </c>
      <c r="I8794" s="1">
        <v>-0.83998799999999996</v>
      </c>
      <c r="J8794" s="1">
        <v>-78.474666380000002</v>
      </c>
      <c r="K8794" t="s">
        <v>21</v>
      </c>
      <c r="L8794" t="s">
        <v>22</v>
      </c>
      <c r="M8794" t="s">
        <v>122</v>
      </c>
      <c r="N8794" t="s">
        <v>123</v>
      </c>
      <c r="O8794">
        <v>130</v>
      </c>
      <c r="P8794">
        <v>28</v>
      </c>
      <c r="Q8794">
        <v>28</v>
      </c>
      <c r="R8794" t="s">
        <v>95</v>
      </c>
      <c r="T8794">
        <v>2022</v>
      </c>
      <c r="U8794" t="str">
        <f t="shared" si="275"/>
        <v>1739 A1_1_26</v>
      </c>
    </row>
    <row r="8795" spans="1:21" x14ac:dyDescent="0.3">
      <c r="A8795" t="str">
        <f t="shared" si="274"/>
        <v>28.1,Ecuador,1739 A1,CUCHITINGUE,Cotopaxi,1,3781,-0.839988,-78.47466638,Pinaceae,Pinus,radiata,Pinus radiata,140,23.4,23.4, ,,2022</v>
      </c>
      <c r="B8795" t="s">
        <v>191</v>
      </c>
      <c r="C8795" t="s">
        <v>17</v>
      </c>
      <c r="D8795" t="s">
        <v>766</v>
      </c>
      <c r="E8795" t="s">
        <v>745</v>
      </c>
      <c r="F8795" t="s">
        <v>20</v>
      </c>
      <c r="G8795">
        <v>1</v>
      </c>
      <c r="H8795">
        <v>3781</v>
      </c>
      <c r="I8795" s="1">
        <v>-0.83998799999999996</v>
      </c>
      <c r="J8795" s="1">
        <v>-78.474666380000002</v>
      </c>
      <c r="K8795" t="s">
        <v>21</v>
      </c>
      <c r="L8795" t="s">
        <v>22</v>
      </c>
      <c r="M8795" t="s">
        <v>122</v>
      </c>
      <c r="N8795" t="s">
        <v>123</v>
      </c>
      <c r="O8795">
        <v>140</v>
      </c>
      <c r="P8795" t="s">
        <v>52</v>
      </c>
      <c r="Q8795" t="s">
        <v>52</v>
      </c>
      <c r="R8795" t="s">
        <v>26</v>
      </c>
      <c r="T8795">
        <v>2022</v>
      </c>
      <c r="U8795" t="str">
        <f t="shared" si="275"/>
        <v>1739 A1_1_28.1</v>
      </c>
    </row>
    <row r="8796" spans="1:21" x14ac:dyDescent="0.3">
      <c r="A8796" t="str">
        <f t="shared" si="274"/>
        <v>28.2,Ecuador,1739 A1,CUCHITINGUE,Cotopaxi,1,3781,-0.839988,-78.47466638,Pinaceae,Pinus,radiata,Pinus radiata,130,14.9,14.9, ,,2022</v>
      </c>
      <c r="B8796" t="s">
        <v>188</v>
      </c>
      <c r="C8796" t="s">
        <v>17</v>
      </c>
      <c r="D8796" t="s">
        <v>766</v>
      </c>
      <c r="E8796" t="s">
        <v>745</v>
      </c>
      <c r="F8796" t="s">
        <v>20</v>
      </c>
      <c r="G8796">
        <v>1</v>
      </c>
      <c r="H8796">
        <v>3781</v>
      </c>
      <c r="I8796" s="1">
        <v>-0.83998799999999996</v>
      </c>
      <c r="J8796" s="1">
        <v>-78.474666380000002</v>
      </c>
      <c r="K8796" t="s">
        <v>21</v>
      </c>
      <c r="L8796" t="s">
        <v>22</v>
      </c>
      <c r="M8796" t="s">
        <v>122</v>
      </c>
      <c r="N8796" t="s">
        <v>123</v>
      </c>
      <c r="O8796">
        <v>130</v>
      </c>
      <c r="P8796" t="s">
        <v>120</v>
      </c>
      <c r="Q8796" t="s">
        <v>120</v>
      </c>
      <c r="R8796" t="s">
        <v>26</v>
      </c>
      <c r="T8796">
        <v>2022</v>
      </c>
      <c r="U8796" t="str">
        <f t="shared" si="275"/>
        <v>1739 A1_1_28.2</v>
      </c>
    </row>
    <row r="8797" spans="1:21" x14ac:dyDescent="0.3">
      <c r="A8797" t="str">
        <f t="shared" si="274"/>
        <v>29,Ecuador,1739 A1,CUCHITINGUE,Cotopaxi,1,3781,-0.839988,-78.47466638,Pinaceae,Pinus,radiata,Pinus radiata,130,16.3,16.3, ,,2022</v>
      </c>
      <c r="B8797">
        <v>29</v>
      </c>
      <c r="C8797" t="s">
        <v>17</v>
      </c>
      <c r="D8797" t="s">
        <v>766</v>
      </c>
      <c r="E8797" t="s">
        <v>745</v>
      </c>
      <c r="F8797" t="s">
        <v>20</v>
      </c>
      <c r="G8797">
        <v>1</v>
      </c>
      <c r="H8797">
        <v>3781</v>
      </c>
      <c r="I8797" s="1">
        <v>-0.83998799999999996</v>
      </c>
      <c r="J8797" s="1">
        <v>-78.474666380000002</v>
      </c>
      <c r="K8797" t="s">
        <v>21</v>
      </c>
      <c r="L8797" t="s">
        <v>22</v>
      </c>
      <c r="M8797" t="s">
        <v>122</v>
      </c>
      <c r="N8797" t="s">
        <v>123</v>
      </c>
      <c r="O8797">
        <v>130</v>
      </c>
      <c r="P8797" t="s">
        <v>203</v>
      </c>
      <c r="Q8797" t="s">
        <v>203</v>
      </c>
      <c r="R8797" t="s">
        <v>26</v>
      </c>
      <c r="T8797">
        <v>2022</v>
      </c>
      <c r="U8797" t="str">
        <f t="shared" si="275"/>
        <v>1739 A1_1_29</v>
      </c>
    </row>
    <row r="8798" spans="1:21" x14ac:dyDescent="0.3">
      <c r="A8798" t="str">
        <f t="shared" si="274"/>
        <v>30,Ecuador,1739 A1,CUCHITINGUE,Cotopaxi,1,3781,-0.839988,-78.47466638,Pinaceae,Pinus,radiata,Pinus radiata,130,18.6,18.6, ,,2022</v>
      </c>
      <c r="B8798">
        <v>30</v>
      </c>
      <c r="C8798" t="s">
        <v>17</v>
      </c>
      <c r="D8798" t="s">
        <v>766</v>
      </c>
      <c r="E8798" t="s">
        <v>745</v>
      </c>
      <c r="F8798" t="s">
        <v>20</v>
      </c>
      <c r="G8798">
        <v>1</v>
      </c>
      <c r="H8798">
        <v>3781</v>
      </c>
      <c r="I8798" s="1">
        <v>-0.83998799999999996</v>
      </c>
      <c r="J8798" s="1">
        <v>-78.474666380000002</v>
      </c>
      <c r="K8798" t="s">
        <v>21</v>
      </c>
      <c r="L8798" t="s">
        <v>22</v>
      </c>
      <c r="M8798" t="s">
        <v>122</v>
      </c>
      <c r="N8798" t="s">
        <v>123</v>
      </c>
      <c r="O8798">
        <v>130</v>
      </c>
      <c r="P8798" t="s">
        <v>97</v>
      </c>
      <c r="Q8798" t="s">
        <v>97</v>
      </c>
      <c r="R8798" t="s">
        <v>26</v>
      </c>
      <c r="T8798">
        <v>2022</v>
      </c>
      <c r="U8798" t="str">
        <f t="shared" si="275"/>
        <v>1739 A1_1_30</v>
      </c>
    </row>
    <row r="8799" spans="1:21" x14ac:dyDescent="0.3">
      <c r="A8799" t="str">
        <f t="shared" si="274"/>
        <v>31,Ecuador,1739 A1,CUCHITINGUE,Cotopaxi,1,3781,-0.839988,-78.47466638,Pinaceae,Pinus,radiata,Pinus radiata,130,24,24,15,,2022</v>
      </c>
      <c r="B8799">
        <v>31</v>
      </c>
      <c r="C8799" t="s">
        <v>17</v>
      </c>
      <c r="D8799" t="s">
        <v>766</v>
      </c>
      <c r="E8799" t="s">
        <v>745</v>
      </c>
      <c r="F8799" t="s">
        <v>20</v>
      </c>
      <c r="G8799">
        <v>1</v>
      </c>
      <c r="H8799">
        <v>3781</v>
      </c>
      <c r="I8799" s="1">
        <v>-0.83998799999999996</v>
      </c>
      <c r="J8799" s="1">
        <v>-78.474666380000002</v>
      </c>
      <c r="K8799" t="s">
        <v>21</v>
      </c>
      <c r="L8799" t="s">
        <v>22</v>
      </c>
      <c r="M8799" t="s">
        <v>122</v>
      </c>
      <c r="N8799" t="s">
        <v>123</v>
      </c>
      <c r="O8799">
        <v>130</v>
      </c>
      <c r="P8799">
        <v>24</v>
      </c>
      <c r="Q8799">
        <v>24</v>
      </c>
      <c r="R8799">
        <v>15</v>
      </c>
      <c r="T8799">
        <v>2022</v>
      </c>
      <c r="U8799" t="str">
        <f t="shared" si="275"/>
        <v>1739 A1_1_31</v>
      </c>
    </row>
    <row r="8800" spans="1:21" x14ac:dyDescent="0.3">
      <c r="A8800" t="str">
        <f t="shared" si="274"/>
        <v>32,Ecuador,1739 A1,CUCHITINGUE,Cotopaxi,1,3781,-0.839988,-78.47466638,Pinaceae,Pinus,radiata,Pinus radiata,150,20.3,20.3,13.5,,2022</v>
      </c>
      <c r="B8800">
        <v>32</v>
      </c>
      <c r="C8800" t="s">
        <v>17</v>
      </c>
      <c r="D8800" t="s">
        <v>766</v>
      </c>
      <c r="E8800" t="s">
        <v>745</v>
      </c>
      <c r="F8800" t="s">
        <v>20</v>
      </c>
      <c r="G8800">
        <v>1</v>
      </c>
      <c r="H8800">
        <v>3781</v>
      </c>
      <c r="I8800" s="1">
        <v>-0.83998799999999996</v>
      </c>
      <c r="J8800" s="1">
        <v>-78.474666380000002</v>
      </c>
      <c r="K8800" t="s">
        <v>21</v>
      </c>
      <c r="L8800" t="s">
        <v>22</v>
      </c>
      <c r="M8800" t="s">
        <v>122</v>
      </c>
      <c r="N8800" t="s">
        <v>123</v>
      </c>
      <c r="O8800">
        <v>150</v>
      </c>
      <c r="P8800" t="s">
        <v>130</v>
      </c>
      <c r="Q8800" t="s">
        <v>130</v>
      </c>
      <c r="R8800" t="s">
        <v>102</v>
      </c>
      <c r="T8800">
        <v>2022</v>
      </c>
      <c r="U8800" t="str">
        <f t="shared" si="275"/>
        <v>1739 A1_1_32</v>
      </c>
    </row>
    <row r="8801" spans="1:21" x14ac:dyDescent="0.3">
      <c r="A8801" t="str">
        <f t="shared" si="274"/>
        <v>33,Ecuador,1739 A1,CUCHITINGUE,Cotopaxi,1,3781,-0.839988,-78.47466638,Pinaceae,Pinus,radiata,Pinus radiata,130,23.6,23.6, ,,2022</v>
      </c>
      <c r="B8801">
        <v>33</v>
      </c>
      <c r="C8801" t="s">
        <v>17</v>
      </c>
      <c r="D8801" t="s">
        <v>766</v>
      </c>
      <c r="E8801" t="s">
        <v>745</v>
      </c>
      <c r="F8801" t="s">
        <v>20</v>
      </c>
      <c r="G8801">
        <v>1</v>
      </c>
      <c r="H8801">
        <v>3781</v>
      </c>
      <c r="I8801" s="1">
        <v>-0.83998799999999996</v>
      </c>
      <c r="J8801" s="1">
        <v>-78.474666380000002</v>
      </c>
      <c r="K8801" t="s">
        <v>21</v>
      </c>
      <c r="L8801" t="s">
        <v>22</v>
      </c>
      <c r="M8801" t="s">
        <v>122</v>
      </c>
      <c r="N8801" t="s">
        <v>123</v>
      </c>
      <c r="O8801">
        <v>130</v>
      </c>
      <c r="P8801" t="s">
        <v>237</v>
      </c>
      <c r="Q8801" t="s">
        <v>237</v>
      </c>
      <c r="R8801" t="s">
        <v>26</v>
      </c>
      <c r="T8801">
        <v>2022</v>
      </c>
      <c r="U8801" t="str">
        <f t="shared" si="275"/>
        <v>1739 A1_1_33</v>
      </c>
    </row>
    <row r="8802" spans="1:21" x14ac:dyDescent="0.3">
      <c r="A8802" t="str">
        <f t="shared" si="274"/>
        <v>34,Ecuador,1739 A1,CUCHITINGUE,Cotopaxi,1,3781,-0.839988,-78.47466638,Pinaceae,Pinus,radiata,Pinus radiata,130,21.5,21.5, ,,2022</v>
      </c>
      <c r="B8802">
        <v>34</v>
      </c>
      <c r="C8802" t="s">
        <v>17</v>
      </c>
      <c r="D8802" t="s">
        <v>766</v>
      </c>
      <c r="E8802" t="s">
        <v>745</v>
      </c>
      <c r="F8802" t="s">
        <v>20</v>
      </c>
      <c r="G8802">
        <v>1</v>
      </c>
      <c r="H8802">
        <v>3781</v>
      </c>
      <c r="I8802" s="1">
        <v>-0.83998799999999996</v>
      </c>
      <c r="J8802" s="1">
        <v>-78.474666380000002</v>
      </c>
      <c r="K8802" t="s">
        <v>21</v>
      </c>
      <c r="L8802" t="s">
        <v>22</v>
      </c>
      <c r="M8802" t="s">
        <v>122</v>
      </c>
      <c r="N8802" t="s">
        <v>123</v>
      </c>
      <c r="O8802">
        <v>130</v>
      </c>
      <c r="P8802" t="s">
        <v>68</v>
      </c>
      <c r="Q8802" t="s">
        <v>68</v>
      </c>
      <c r="R8802" t="s">
        <v>26</v>
      </c>
      <c r="T8802">
        <v>2022</v>
      </c>
      <c r="U8802" t="str">
        <f t="shared" si="275"/>
        <v>1739 A1_1_34</v>
      </c>
    </row>
    <row r="8803" spans="1:21" x14ac:dyDescent="0.3">
      <c r="A8803" t="str">
        <f t="shared" si="274"/>
        <v>35,Ecuador,1739 A1,CUCHITINGUE,Cotopaxi,1,3781,-0.839988,-78.47466638,Pinaceae,Pinus,radiata,Pinus radiata,130,29,29, ,,2022</v>
      </c>
      <c r="B8803">
        <v>35</v>
      </c>
      <c r="C8803" t="s">
        <v>17</v>
      </c>
      <c r="D8803" t="s">
        <v>766</v>
      </c>
      <c r="E8803" t="s">
        <v>745</v>
      </c>
      <c r="F8803" t="s">
        <v>20</v>
      </c>
      <c r="G8803">
        <v>1</v>
      </c>
      <c r="H8803">
        <v>3781</v>
      </c>
      <c r="I8803" s="1">
        <v>-0.83998799999999996</v>
      </c>
      <c r="J8803" s="1">
        <v>-78.474666380000002</v>
      </c>
      <c r="K8803" t="s">
        <v>21</v>
      </c>
      <c r="L8803" t="s">
        <v>22</v>
      </c>
      <c r="M8803" t="s">
        <v>122</v>
      </c>
      <c r="N8803" t="s">
        <v>123</v>
      </c>
      <c r="O8803">
        <v>130</v>
      </c>
      <c r="P8803">
        <v>29</v>
      </c>
      <c r="Q8803">
        <v>29</v>
      </c>
      <c r="R8803" t="s">
        <v>26</v>
      </c>
      <c r="T8803">
        <v>2022</v>
      </c>
      <c r="U8803" t="str">
        <f t="shared" si="275"/>
        <v>1739 A1_1_35</v>
      </c>
    </row>
    <row r="8804" spans="1:21" x14ac:dyDescent="0.3">
      <c r="A8804" t="str">
        <f t="shared" si="274"/>
        <v>36.1,Ecuador,1739 A1,CUCHITINGUE,Cotopaxi,1,3781,-0.839988,-78.47466638,Pinaceae,Pinus,radiata,Pinus radiata,130,15.7,15.7, ,,2022</v>
      </c>
      <c r="B8804" t="s">
        <v>588</v>
      </c>
      <c r="C8804" t="s">
        <v>17</v>
      </c>
      <c r="D8804" t="s">
        <v>766</v>
      </c>
      <c r="E8804" t="s">
        <v>745</v>
      </c>
      <c r="F8804" t="s">
        <v>20</v>
      </c>
      <c r="G8804">
        <v>1</v>
      </c>
      <c r="H8804">
        <v>3781</v>
      </c>
      <c r="I8804" s="1">
        <v>-0.83998799999999996</v>
      </c>
      <c r="J8804" s="1">
        <v>-78.474666380000002</v>
      </c>
      <c r="K8804" t="s">
        <v>21</v>
      </c>
      <c r="L8804" t="s">
        <v>22</v>
      </c>
      <c r="M8804" t="s">
        <v>122</v>
      </c>
      <c r="N8804" t="s">
        <v>123</v>
      </c>
      <c r="O8804">
        <v>130</v>
      </c>
      <c r="P8804" t="s">
        <v>204</v>
      </c>
      <c r="Q8804" t="s">
        <v>204</v>
      </c>
      <c r="R8804" t="s">
        <v>26</v>
      </c>
      <c r="T8804">
        <v>2022</v>
      </c>
      <c r="U8804" t="str">
        <f t="shared" si="275"/>
        <v>1739 A1_1_36.1</v>
      </c>
    </row>
    <row r="8805" spans="1:21" x14ac:dyDescent="0.3">
      <c r="A8805" t="str">
        <f t="shared" si="274"/>
        <v>36.2,Ecuador,1739 A1,CUCHITINGUE,Cotopaxi,1,3781,-0.839988,-78.47466638,Pinaceae,Pinus,radiata,Pinus radiata,130,9.6,9.6, ,,2022</v>
      </c>
      <c r="B8805" t="s">
        <v>654</v>
      </c>
      <c r="C8805" t="s">
        <v>17</v>
      </c>
      <c r="D8805" t="s">
        <v>766</v>
      </c>
      <c r="E8805" t="s">
        <v>745</v>
      </c>
      <c r="F8805" t="s">
        <v>20</v>
      </c>
      <c r="G8805">
        <v>1</v>
      </c>
      <c r="H8805">
        <v>3781</v>
      </c>
      <c r="I8805" s="1">
        <v>-0.83998799999999996</v>
      </c>
      <c r="J8805" s="1">
        <v>-78.474666380000002</v>
      </c>
      <c r="K8805" t="s">
        <v>21</v>
      </c>
      <c r="L8805" t="s">
        <v>22</v>
      </c>
      <c r="M8805" t="s">
        <v>122</v>
      </c>
      <c r="N8805" t="s">
        <v>123</v>
      </c>
      <c r="O8805">
        <v>130</v>
      </c>
      <c r="P8805" t="s">
        <v>351</v>
      </c>
      <c r="Q8805" t="s">
        <v>351</v>
      </c>
      <c r="R8805" t="s">
        <v>26</v>
      </c>
      <c r="T8805">
        <v>2022</v>
      </c>
      <c r="U8805" t="str">
        <f t="shared" si="275"/>
        <v>1739 A1_1_36.2</v>
      </c>
    </row>
    <row r="8806" spans="1:21" x14ac:dyDescent="0.3">
      <c r="A8806" t="str">
        <f t="shared" si="274"/>
        <v>37,Ecuador,1739 A1,CUCHITINGUE,Cotopaxi,1,3781,-0.839988,-78.47466638,Pinaceae,Pinus,radiata,Pinus radiata,130,16.7,16.7, ,,2022</v>
      </c>
      <c r="B8806">
        <v>37</v>
      </c>
      <c r="C8806" t="s">
        <v>17</v>
      </c>
      <c r="D8806" t="s">
        <v>766</v>
      </c>
      <c r="E8806" t="s">
        <v>745</v>
      </c>
      <c r="F8806" t="s">
        <v>20</v>
      </c>
      <c r="G8806">
        <v>1</v>
      </c>
      <c r="H8806">
        <v>3781</v>
      </c>
      <c r="I8806" s="1">
        <v>-0.83998799999999996</v>
      </c>
      <c r="J8806" s="1">
        <v>-78.474666380000002</v>
      </c>
      <c r="K8806" t="s">
        <v>21</v>
      </c>
      <c r="L8806" t="s">
        <v>22</v>
      </c>
      <c r="M8806" t="s">
        <v>122</v>
      </c>
      <c r="N8806" t="s">
        <v>123</v>
      </c>
      <c r="O8806">
        <v>130</v>
      </c>
      <c r="P8806" t="s">
        <v>175</v>
      </c>
      <c r="Q8806" t="s">
        <v>175</v>
      </c>
      <c r="R8806" t="s">
        <v>26</v>
      </c>
      <c r="T8806">
        <v>2022</v>
      </c>
      <c r="U8806" t="str">
        <f t="shared" si="275"/>
        <v>1739 A1_1_37</v>
      </c>
    </row>
    <row r="8807" spans="1:21" x14ac:dyDescent="0.3">
      <c r="A8807" t="str">
        <f t="shared" si="274"/>
        <v>38,Ecuador,1739 A1,CUCHITINGUE,Cotopaxi,1,3781,-0.839988,-78.47466638,Pinaceae,Pinus,radiata,Pinus radiata,130,28.9,28.9, ,,2022</v>
      </c>
      <c r="B8807">
        <v>38</v>
      </c>
      <c r="C8807" t="s">
        <v>17</v>
      </c>
      <c r="D8807" t="s">
        <v>766</v>
      </c>
      <c r="E8807" t="s">
        <v>745</v>
      </c>
      <c r="F8807" t="s">
        <v>20</v>
      </c>
      <c r="G8807">
        <v>1</v>
      </c>
      <c r="H8807">
        <v>3781</v>
      </c>
      <c r="I8807" s="1">
        <v>-0.83998799999999996</v>
      </c>
      <c r="J8807" s="1">
        <v>-78.474666380000002</v>
      </c>
      <c r="K8807" t="s">
        <v>21</v>
      </c>
      <c r="L8807" t="s">
        <v>22</v>
      </c>
      <c r="M8807" t="s">
        <v>122</v>
      </c>
      <c r="N8807" t="s">
        <v>123</v>
      </c>
      <c r="O8807">
        <v>130</v>
      </c>
      <c r="P8807" t="s">
        <v>418</v>
      </c>
      <c r="Q8807" t="s">
        <v>418</v>
      </c>
      <c r="R8807" t="s">
        <v>26</v>
      </c>
      <c r="T8807">
        <v>2022</v>
      </c>
      <c r="U8807" t="str">
        <f t="shared" si="275"/>
        <v>1739 A1_1_38</v>
      </c>
    </row>
    <row r="8808" spans="1:21" x14ac:dyDescent="0.3">
      <c r="A8808" t="str">
        <f t="shared" si="274"/>
        <v>39,Ecuador,1739 A1,CUCHITINGUE,Cotopaxi,1,3781,-0.839988,-78.47466638,Pinaceae,Pinus,radiata,Pinus radiata,140,22.5,22.5, ,,2022</v>
      </c>
      <c r="B8808">
        <v>39</v>
      </c>
      <c r="C8808" t="s">
        <v>17</v>
      </c>
      <c r="D8808" t="s">
        <v>766</v>
      </c>
      <c r="E8808" t="s">
        <v>745</v>
      </c>
      <c r="F8808" t="s">
        <v>20</v>
      </c>
      <c r="G8808">
        <v>1</v>
      </c>
      <c r="H8808">
        <v>3781</v>
      </c>
      <c r="I8808" s="1">
        <v>-0.83998799999999996</v>
      </c>
      <c r="J8808" s="1">
        <v>-78.474666380000002</v>
      </c>
      <c r="K8808" t="s">
        <v>21</v>
      </c>
      <c r="L8808" t="s">
        <v>22</v>
      </c>
      <c r="M8808" t="s">
        <v>122</v>
      </c>
      <c r="N8808" t="s">
        <v>123</v>
      </c>
      <c r="O8808">
        <v>140</v>
      </c>
      <c r="P8808" t="s">
        <v>37</v>
      </c>
      <c r="Q8808" t="s">
        <v>37</v>
      </c>
      <c r="R8808" t="s">
        <v>26</v>
      </c>
      <c r="T8808">
        <v>2022</v>
      </c>
      <c r="U8808" t="str">
        <f t="shared" si="275"/>
        <v>1739 A1_1_39</v>
      </c>
    </row>
    <row r="8809" spans="1:21" x14ac:dyDescent="0.3">
      <c r="A8809" t="str">
        <f t="shared" si="274"/>
        <v>40,Ecuador,1739 A1,CUCHITINGUE,Cotopaxi,1,3781,-0.839988,-78.47466638,Pinaceae,Pinus,radiata,Pinus radiata,130,12.4,12.4,10.5,,2022</v>
      </c>
      <c r="B8809">
        <v>40</v>
      </c>
      <c r="C8809" t="s">
        <v>17</v>
      </c>
      <c r="D8809" t="s">
        <v>766</v>
      </c>
      <c r="E8809" t="s">
        <v>745</v>
      </c>
      <c r="F8809" t="s">
        <v>20</v>
      </c>
      <c r="G8809">
        <v>1</v>
      </c>
      <c r="H8809">
        <v>3781</v>
      </c>
      <c r="I8809" s="1">
        <v>-0.83998799999999996</v>
      </c>
      <c r="J8809" s="1">
        <v>-78.474666380000002</v>
      </c>
      <c r="K8809" t="s">
        <v>21</v>
      </c>
      <c r="L8809" t="s">
        <v>22</v>
      </c>
      <c r="M8809" t="s">
        <v>122</v>
      </c>
      <c r="N8809" t="s">
        <v>123</v>
      </c>
      <c r="O8809">
        <v>130</v>
      </c>
      <c r="P8809" t="s">
        <v>91</v>
      </c>
      <c r="Q8809" t="s">
        <v>91</v>
      </c>
      <c r="R8809" t="s">
        <v>168</v>
      </c>
      <c r="T8809">
        <v>2022</v>
      </c>
      <c r="U8809" t="str">
        <f t="shared" si="275"/>
        <v>1739 A1_1_40</v>
      </c>
    </row>
    <row r="8810" spans="1:21" x14ac:dyDescent="0.3">
      <c r="A8810" t="str">
        <f t="shared" si="274"/>
        <v>41,Ecuador,1739 A1,CUCHITINGUE,Cotopaxi,1,3781,-0.839988,-78.47466638,Pinaceae,Pinus,radiata,Pinus radiata,130,25,25,12,,2022</v>
      </c>
      <c r="B8810">
        <v>41</v>
      </c>
      <c r="C8810" t="s">
        <v>17</v>
      </c>
      <c r="D8810" t="s">
        <v>766</v>
      </c>
      <c r="E8810" t="s">
        <v>745</v>
      </c>
      <c r="F8810" t="s">
        <v>20</v>
      </c>
      <c r="G8810">
        <v>1</v>
      </c>
      <c r="H8810">
        <v>3781</v>
      </c>
      <c r="I8810" s="1">
        <v>-0.83998799999999996</v>
      </c>
      <c r="J8810" s="1">
        <v>-78.474666380000002</v>
      </c>
      <c r="K8810" t="s">
        <v>21</v>
      </c>
      <c r="L8810" t="s">
        <v>22</v>
      </c>
      <c r="M8810" t="s">
        <v>122</v>
      </c>
      <c r="N8810" t="s">
        <v>123</v>
      </c>
      <c r="O8810">
        <v>130</v>
      </c>
      <c r="P8810">
        <v>25</v>
      </c>
      <c r="Q8810">
        <v>25</v>
      </c>
      <c r="R8810">
        <v>12</v>
      </c>
      <c r="T8810">
        <v>2022</v>
      </c>
      <c r="U8810" t="str">
        <f t="shared" si="275"/>
        <v>1739 A1_1_41</v>
      </c>
    </row>
    <row r="8811" spans="1:21" x14ac:dyDescent="0.3">
      <c r="A8811" t="str">
        <f t="shared" si="274"/>
        <v>42,Ecuador,1739 A1,CUCHITINGUE,Cotopaxi,1,3781,-0.839988,-78.47466638,Pinaceae,Pinus,radiata,Pinus radiata,130,20.4,20.4, ,,2022</v>
      </c>
      <c r="B8811">
        <v>42</v>
      </c>
      <c r="C8811" t="s">
        <v>17</v>
      </c>
      <c r="D8811" t="s">
        <v>766</v>
      </c>
      <c r="E8811" t="s">
        <v>745</v>
      </c>
      <c r="F8811" t="s">
        <v>20</v>
      </c>
      <c r="G8811">
        <v>1</v>
      </c>
      <c r="H8811">
        <v>3781</v>
      </c>
      <c r="I8811" s="1">
        <v>-0.83998799999999996</v>
      </c>
      <c r="J8811" s="1">
        <v>-78.474666380000002</v>
      </c>
      <c r="K8811" t="s">
        <v>21</v>
      </c>
      <c r="L8811" t="s">
        <v>22</v>
      </c>
      <c r="M8811" t="s">
        <v>122</v>
      </c>
      <c r="N8811" t="s">
        <v>123</v>
      </c>
      <c r="O8811">
        <v>130</v>
      </c>
      <c r="P8811" t="s">
        <v>78</v>
      </c>
      <c r="Q8811" t="s">
        <v>78</v>
      </c>
      <c r="R8811" t="s">
        <v>26</v>
      </c>
      <c r="T8811">
        <v>2022</v>
      </c>
      <c r="U8811" t="str">
        <f t="shared" si="275"/>
        <v>1739 A1_1_42</v>
      </c>
    </row>
    <row r="8812" spans="1:21" x14ac:dyDescent="0.3">
      <c r="A8812" t="str">
        <f t="shared" si="274"/>
        <v>43,Ecuador,1739 A1,CUCHITINGUE,Cotopaxi,1,3781,-0.839988,-78.47466638,Pinaceae,Pinus,radiata,Pinus radiata,130,17.5,17.5, ,,2022</v>
      </c>
      <c r="B8812">
        <v>43</v>
      </c>
      <c r="C8812" t="s">
        <v>17</v>
      </c>
      <c r="D8812" t="s">
        <v>766</v>
      </c>
      <c r="E8812" t="s">
        <v>745</v>
      </c>
      <c r="F8812" t="s">
        <v>20</v>
      </c>
      <c r="G8812">
        <v>1</v>
      </c>
      <c r="H8812">
        <v>3781</v>
      </c>
      <c r="I8812" s="1">
        <v>-0.83998799999999996</v>
      </c>
      <c r="J8812" s="1">
        <v>-78.474666380000002</v>
      </c>
      <c r="K8812" t="s">
        <v>21</v>
      </c>
      <c r="L8812" t="s">
        <v>22</v>
      </c>
      <c r="M8812" t="s">
        <v>122</v>
      </c>
      <c r="N8812" t="s">
        <v>123</v>
      </c>
      <c r="O8812">
        <v>130</v>
      </c>
      <c r="P8812" t="s">
        <v>111</v>
      </c>
      <c r="Q8812" t="s">
        <v>111</v>
      </c>
      <c r="R8812" t="s">
        <v>26</v>
      </c>
      <c r="T8812">
        <v>2022</v>
      </c>
      <c r="U8812" t="str">
        <f t="shared" si="275"/>
        <v>1739 A1_1_43</v>
      </c>
    </row>
    <row r="8813" spans="1:21" x14ac:dyDescent="0.3">
      <c r="A8813" t="str">
        <f t="shared" si="274"/>
        <v>44,Ecuador,1739 A1,CUCHITINGUE,Cotopaxi,1,3781,-0.839988,-78.47466638,Pinaceae,Pinus,radiata,Pinus radiata,130,30.1,30.1, ,,2022</v>
      </c>
      <c r="B8813">
        <v>44</v>
      </c>
      <c r="C8813" t="s">
        <v>17</v>
      </c>
      <c r="D8813" t="s">
        <v>766</v>
      </c>
      <c r="E8813" t="s">
        <v>745</v>
      </c>
      <c r="F8813" t="s">
        <v>20</v>
      </c>
      <c r="G8813">
        <v>1</v>
      </c>
      <c r="H8813">
        <v>3781</v>
      </c>
      <c r="I8813" s="1">
        <v>-0.83998799999999996</v>
      </c>
      <c r="J8813" s="1">
        <v>-78.474666380000002</v>
      </c>
      <c r="K8813" t="s">
        <v>21</v>
      </c>
      <c r="L8813" t="s">
        <v>22</v>
      </c>
      <c r="M8813" t="s">
        <v>122</v>
      </c>
      <c r="N8813" t="s">
        <v>123</v>
      </c>
      <c r="O8813">
        <v>130</v>
      </c>
      <c r="P8813" t="s">
        <v>370</v>
      </c>
      <c r="Q8813" t="s">
        <v>370</v>
      </c>
      <c r="R8813" t="s">
        <v>26</v>
      </c>
      <c r="T8813">
        <v>2022</v>
      </c>
      <c r="U8813" t="str">
        <f t="shared" si="275"/>
        <v>1739 A1_1_44</v>
      </c>
    </row>
    <row r="8814" spans="1:21" x14ac:dyDescent="0.3">
      <c r="A8814" t="str">
        <f t="shared" si="274"/>
        <v>45,Ecuador,1739 A1,CUCHITINGUE,Cotopaxi,1,3781,-0.839988,-78.47466638,Pinaceae,Pinus,radiata,Pinus radiata,130,17.7,17.7, ,,2022</v>
      </c>
      <c r="B8814">
        <v>45</v>
      </c>
      <c r="C8814" t="s">
        <v>17</v>
      </c>
      <c r="D8814" t="s">
        <v>766</v>
      </c>
      <c r="E8814" t="s">
        <v>745</v>
      </c>
      <c r="F8814" t="s">
        <v>20</v>
      </c>
      <c r="G8814">
        <v>1</v>
      </c>
      <c r="H8814">
        <v>3781</v>
      </c>
      <c r="I8814" s="1">
        <v>-0.83998799999999996</v>
      </c>
      <c r="J8814" s="1">
        <v>-78.474666380000002</v>
      </c>
      <c r="K8814" t="s">
        <v>21</v>
      </c>
      <c r="L8814" t="s">
        <v>22</v>
      </c>
      <c r="M8814" t="s">
        <v>122</v>
      </c>
      <c r="N8814" t="s">
        <v>123</v>
      </c>
      <c r="O8814">
        <v>130</v>
      </c>
      <c r="P8814" t="s">
        <v>116</v>
      </c>
      <c r="Q8814" t="s">
        <v>116</v>
      </c>
      <c r="R8814" t="s">
        <v>26</v>
      </c>
      <c r="T8814">
        <v>2022</v>
      </c>
      <c r="U8814" t="str">
        <f t="shared" si="275"/>
        <v>1739 A1_1_45</v>
      </c>
    </row>
    <row r="8815" spans="1:21" x14ac:dyDescent="0.3">
      <c r="A8815" t="str">
        <f t="shared" si="274"/>
        <v>47,Ecuador,1739 A1,CUCHITINGUE,Cotopaxi,1,3781,-0.839988,-78.47466638,Pinaceae,Pinus,radiata,Pinus radiata,130,14.2,14.2, ,,2022</v>
      </c>
      <c r="B8815">
        <v>47</v>
      </c>
      <c r="C8815" t="s">
        <v>17</v>
      </c>
      <c r="D8815" t="s">
        <v>766</v>
      </c>
      <c r="E8815" t="s">
        <v>745</v>
      </c>
      <c r="F8815" t="s">
        <v>20</v>
      </c>
      <c r="G8815">
        <v>1</v>
      </c>
      <c r="H8815">
        <v>3781</v>
      </c>
      <c r="I8815" s="1">
        <v>-0.83998799999999996</v>
      </c>
      <c r="J8815" s="1">
        <v>-78.474666380000002</v>
      </c>
      <c r="K8815" t="s">
        <v>21</v>
      </c>
      <c r="L8815" t="s">
        <v>22</v>
      </c>
      <c r="M8815" t="s">
        <v>122</v>
      </c>
      <c r="N8815" t="s">
        <v>123</v>
      </c>
      <c r="O8815">
        <v>130</v>
      </c>
      <c r="P8815" t="s">
        <v>254</v>
      </c>
      <c r="Q8815" t="s">
        <v>254</v>
      </c>
      <c r="R8815" t="s">
        <v>26</v>
      </c>
      <c r="T8815">
        <v>2022</v>
      </c>
      <c r="U8815" t="str">
        <f t="shared" si="275"/>
        <v>1739 A1_1_47</v>
      </c>
    </row>
    <row r="8816" spans="1:21" x14ac:dyDescent="0.3">
      <c r="A8816" t="str">
        <f t="shared" si="274"/>
        <v>1,Ecuador,1739 A1,CUCHITINGUE,Cotopaxi,2,3759,-0.838346,-78.47745989,Pinaceae,Pinus,radiata,Pinus radiata,130,20.1,20.1,12,,2022</v>
      </c>
      <c r="B8816">
        <v>1</v>
      </c>
      <c r="C8816" t="s">
        <v>17</v>
      </c>
      <c r="D8816" t="s">
        <v>766</v>
      </c>
      <c r="E8816" t="s">
        <v>745</v>
      </c>
      <c r="F8816" t="s">
        <v>20</v>
      </c>
      <c r="G8816">
        <v>2</v>
      </c>
      <c r="H8816">
        <v>3759</v>
      </c>
      <c r="I8816" s="1">
        <v>-0.83834600000000004</v>
      </c>
      <c r="J8816" s="1">
        <v>-78.477459890000006</v>
      </c>
      <c r="K8816" t="s">
        <v>21</v>
      </c>
      <c r="L8816" t="s">
        <v>22</v>
      </c>
      <c r="M8816" t="s">
        <v>122</v>
      </c>
      <c r="N8816" t="s">
        <v>123</v>
      </c>
      <c r="O8816">
        <v>130</v>
      </c>
      <c r="P8816" t="s">
        <v>153</v>
      </c>
      <c r="Q8816" t="s">
        <v>153</v>
      </c>
      <c r="R8816">
        <v>12</v>
      </c>
      <c r="T8816">
        <v>2022</v>
      </c>
      <c r="U8816" t="str">
        <f t="shared" si="275"/>
        <v>1739 A1_2_1</v>
      </c>
    </row>
    <row r="8817" spans="1:21" x14ac:dyDescent="0.3">
      <c r="A8817" t="str">
        <f t="shared" si="274"/>
        <v>2,Ecuador,1739 A1,CUCHITINGUE,Cotopaxi,2,3759,-0.838346,-78.47745989,Pinaceae,Pinus,radiata,Pinus radiata,130,23.2,23.2, ,,2022</v>
      </c>
      <c r="B8817">
        <v>2</v>
      </c>
      <c r="C8817" t="s">
        <v>17</v>
      </c>
      <c r="D8817" t="s">
        <v>766</v>
      </c>
      <c r="E8817" t="s">
        <v>745</v>
      </c>
      <c r="F8817" t="s">
        <v>20</v>
      </c>
      <c r="G8817">
        <v>2</v>
      </c>
      <c r="H8817">
        <v>3759</v>
      </c>
      <c r="I8817" s="1">
        <v>-0.83834600000000004</v>
      </c>
      <c r="J8817" s="1">
        <v>-78.477459890000006</v>
      </c>
      <c r="K8817" t="s">
        <v>21</v>
      </c>
      <c r="L8817" t="s">
        <v>22</v>
      </c>
      <c r="M8817" t="s">
        <v>122</v>
      </c>
      <c r="N8817" t="s">
        <v>123</v>
      </c>
      <c r="O8817">
        <v>130</v>
      </c>
      <c r="P8817" t="s">
        <v>28</v>
      </c>
      <c r="Q8817" t="s">
        <v>28</v>
      </c>
      <c r="R8817" t="s">
        <v>26</v>
      </c>
      <c r="T8817">
        <v>2022</v>
      </c>
      <c r="U8817" t="str">
        <f t="shared" si="275"/>
        <v>1739 A1_2_2</v>
      </c>
    </row>
    <row r="8818" spans="1:21" x14ac:dyDescent="0.3">
      <c r="A8818" t="str">
        <f t="shared" si="274"/>
        <v>3.1,Ecuador,1739 A1,CUCHITINGUE,Cotopaxi,2,3759,-0.838346,-78.47745989,Pinaceae,Pinus,radiata,Pinus radiata,150,12.8,12.8, ,,2022</v>
      </c>
      <c r="B8818" t="s">
        <v>286</v>
      </c>
      <c r="C8818" t="s">
        <v>17</v>
      </c>
      <c r="D8818" t="s">
        <v>766</v>
      </c>
      <c r="E8818" t="s">
        <v>745</v>
      </c>
      <c r="F8818" t="s">
        <v>20</v>
      </c>
      <c r="G8818">
        <v>2</v>
      </c>
      <c r="H8818">
        <v>3759</v>
      </c>
      <c r="I8818" s="1">
        <v>-0.83834600000000004</v>
      </c>
      <c r="J8818" s="1">
        <v>-78.477459890000006</v>
      </c>
      <c r="K8818" t="s">
        <v>21</v>
      </c>
      <c r="L8818" t="s">
        <v>22</v>
      </c>
      <c r="M8818" t="s">
        <v>122</v>
      </c>
      <c r="N8818" t="s">
        <v>123</v>
      </c>
      <c r="O8818">
        <v>150</v>
      </c>
      <c r="P8818" t="s">
        <v>86</v>
      </c>
      <c r="Q8818" t="s">
        <v>86</v>
      </c>
      <c r="R8818" t="s">
        <v>26</v>
      </c>
      <c r="T8818">
        <v>2022</v>
      </c>
      <c r="U8818" t="str">
        <f t="shared" si="275"/>
        <v>1739 A1_2_3.1</v>
      </c>
    </row>
    <row r="8819" spans="1:21" x14ac:dyDescent="0.3">
      <c r="A8819" t="str">
        <f t="shared" si="274"/>
        <v>3.2,Ecuador,1739 A1,CUCHITINGUE,Cotopaxi,2,3759,-0.838346,-78.47745989,Pinaceae,Pinus,radiata,Pinus radiata,150,6.2,6.2, ,,2022</v>
      </c>
      <c r="B8819" t="s">
        <v>263</v>
      </c>
      <c r="C8819" t="s">
        <v>17</v>
      </c>
      <c r="D8819" t="s">
        <v>766</v>
      </c>
      <c r="E8819" t="s">
        <v>745</v>
      </c>
      <c r="F8819" t="s">
        <v>20</v>
      </c>
      <c r="G8819">
        <v>2</v>
      </c>
      <c r="H8819">
        <v>3759</v>
      </c>
      <c r="I8819" s="1">
        <v>-0.83834600000000004</v>
      </c>
      <c r="J8819" s="1">
        <v>-78.477459890000006</v>
      </c>
      <c r="K8819" t="s">
        <v>21</v>
      </c>
      <c r="L8819" t="s">
        <v>22</v>
      </c>
      <c r="M8819" t="s">
        <v>122</v>
      </c>
      <c r="N8819" t="s">
        <v>123</v>
      </c>
      <c r="O8819">
        <v>150</v>
      </c>
      <c r="P8819" t="s">
        <v>259</v>
      </c>
      <c r="Q8819" t="s">
        <v>259</v>
      </c>
      <c r="R8819" t="s">
        <v>26</v>
      </c>
      <c r="T8819">
        <v>2022</v>
      </c>
      <c r="U8819" t="str">
        <f t="shared" si="275"/>
        <v>1739 A1_2_3.2</v>
      </c>
    </row>
    <row r="8820" spans="1:21" x14ac:dyDescent="0.3">
      <c r="A8820" t="str">
        <f t="shared" si="274"/>
        <v>4,Ecuador,1739 A1,CUCHITINGUE,Cotopaxi,2,3759,-0.838346,-78.47745989,Pinaceae,Pinus,radiata,Pinus radiata,130,8.7,8.7, ,,2022</v>
      </c>
      <c r="B8820">
        <v>4</v>
      </c>
      <c r="C8820" t="s">
        <v>17</v>
      </c>
      <c r="D8820" t="s">
        <v>766</v>
      </c>
      <c r="E8820" t="s">
        <v>745</v>
      </c>
      <c r="F8820" t="s">
        <v>20</v>
      </c>
      <c r="G8820">
        <v>2</v>
      </c>
      <c r="H8820">
        <v>3759</v>
      </c>
      <c r="I8820" s="1">
        <v>-0.83834600000000004</v>
      </c>
      <c r="J8820" s="1">
        <v>-78.477459890000006</v>
      </c>
      <c r="K8820" t="s">
        <v>21</v>
      </c>
      <c r="L8820" t="s">
        <v>22</v>
      </c>
      <c r="M8820" t="s">
        <v>122</v>
      </c>
      <c r="N8820" t="s">
        <v>123</v>
      </c>
      <c r="O8820">
        <v>130</v>
      </c>
      <c r="P8820" t="s">
        <v>222</v>
      </c>
      <c r="Q8820" t="s">
        <v>222</v>
      </c>
      <c r="R8820" t="s">
        <v>26</v>
      </c>
      <c r="T8820">
        <v>2022</v>
      </c>
      <c r="U8820" t="str">
        <f t="shared" si="275"/>
        <v>1739 A1_2_4</v>
      </c>
    </row>
    <row r="8821" spans="1:21" x14ac:dyDescent="0.3">
      <c r="A8821" t="str">
        <f t="shared" si="274"/>
        <v>5,Ecuador,1739 A1,CUCHITINGUE,Cotopaxi,2,3759,-0.838346,-78.47745989,Pinaceae,Pinus,radiata,Pinus radiata,130,11.5,11.5,9,,2022</v>
      </c>
      <c r="B8821">
        <v>5</v>
      </c>
      <c r="C8821" t="s">
        <v>17</v>
      </c>
      <c r="D8821" t="s">
        <v>766</v>
      </c>
      <c r="E8821" t="s">
        <v>745</v>
      </c>
      <c r="F8821" t="s">
        <v>20</v>
      </c>
      <c r="G8821">
        <v>2</v>
      </c>
      <c r="H8821">
        <v>3759</v>
      </c>
      <c r="I8821" s="1">
        <v>-0.83834600000000004</v>
      </c>
      <c r="J8821" s="1">
        <v>-78.477459890000006</v>
      </c>
      <c r="K8821" t="s">
        <v>21</v>
      </c>
      <c r="L8821" t="s">
        <v>22</v>
      </c>
      <c r="M8821" t="s">
        <v>122</v>
      </c>
      <c r="N8821" t="s">
        <v>123</v>
      </c>
      <c r="O8821">
        <v>130</v>
      </c>
      <c r="P8821" t="s">
        <v>104</v>
      </c>
      <c r="Q8821" t="s">
        <v>104</v>
      </c>
      <c r="R8821">
        <v>9</v>
      </c>
      <c r="T8821">
        <v>2022</v>
      </c>
      <c r="U8821" t="str">
        <f t="shared" si="275"/>
        <v>1739 A1_2_5</v>
      </c>
    </row>
    <row r="8822" spans="1:21" x14ac:dyDescent="0.3">
      <c r="A8822" t="str">
        <f t="shared" si="274"/>
        <v>6,Ecuador,1739 A1,CUCHITINGUE,Cotopaxi,2,3759,-0.838346,-78.47745989,Pinaceae,Pinus,radiata,Pinus radiata,140,6.1,6.1,7.5,,2022</v>
      </c>
      <c r="B8822">
        <v>6</v>
      </c>
      <c r="C8822" t="s">
        <v>17</v>
      </c>
      <c r="D8822" t="s">
        <v>766</v>
      </c>
      <c r="E8822" t="s">
        <v>745</v>
      </c>
      <c r="F8822" t="s">
        <v>20</v>
      </c>
      <c r="G8822">
        <v>2</v>
      </c>
      <c r="H8822">
        <v>3759</v>
      </c>
      <c r="I8822" s="1">
        <v>-0.83834600000000004</v>
      </c>
      <c r="J8822" s="1">
        <v>-78.477459890000006</v>
      </c>
      <c r="K8822" t="s">
        <v>21</v>
      </c>
      <c r="L8822" t="s">
        <v>22</v>
      </c>
      <c r="M8822" t="s">
        <v>122</v>
      </c>
      <c r="N8822" t="s">
        <v>123</v>
      </c>
      <c r="O8822">
        <v>140</v>
      </c>
      <c r="P8822" t="s">
        <v>269</v>
      </c>
      <c r="Q8822" t="s">
        <v>269</v>
      </c>
      <c r="R8822" t="s">
        <v>201</v>
      </c>
      <c r="T8822">
        <v>2022</v>
      </c>
      <c r="U8822" t="str">
        <f t="shared" si="275"/>
        <v>1739 A1_2_6</v>
      </c>
    </row>
    <row r="8823" spans="1:21" x14ac:dyDescent="0.3">
      <c r="A8823" t="str">
        <f t="shared" si="274"/>
        <v>7.1,Ecuador,1739 A1,CUCHITINGUE,Cotopaxi,2,3759,-0.838346,-78.47745989,Pinaceae,Pinus,radiata,Pinus radiata,140,15.1,15.1, ,,2022</v>
      </c>
      <c r="B8823" t="s">
        <v>224</v>
      </c>
      <c r="C8823" t="s">
        <v>17</v>
      </c>
      <c r="D8823" t="s">
        <v>766</v>
      </c>
      <c r="E8823" t="s">
        <v>745</v>
      </c>
      <c r="F8823" t="s">
        <v>20</v>
      </c>
      <c r="G8823">
        <v>2</v>
      </c>
      <c r="H8823">
        <v>3759</v>
      </c>
      <c r="I8823" s="1">
        <v>-0.83834600000000004</v>
      </c>
      <c r="J8823" s="1">
        <v>-78.477459890000006</v>
      </c>
      <c r="K8823" t="s">
        <v>21</v>
      </c>
      <c r="L8823" t="s">
        <v>22</v>
      </c>
      <c r="M8823" t="s">
        <v>122</v>
      </c>
      <c r="N8823" t="s">
        <v>123</v>
      </c>
      <c r="O8823">
        <v>140</v>
      </c>
      <c r="P8823" t="s">
        <v>322</v>
      </c>
      <c r="Q8823" t="s">
        <v>322</v>
      </c>
      <c r="R8823" t="s">
        <v>26</v>
      </c>
      <c r="T8823">
        <v>2022</v>
      </c>
      <c r="U8823" t="str">
        <f t="shared" si="275"/>
        <v>1739 A1_2_7.1</v>
      </c>
    </row>
    <row r="8824" spans="1:21" x14ac:dyDescent="0.3">
      <c r="A8824" t="str">
        <f t="shared" si="274"/>
        <v>7.2,Ecuador,1739 A1,CUCHITINGUE,Cotopaxi,2,3759,-0.838346,-78.47745989,Pinaceae,Pinus,radiata,Pinus radiata,130,8.6,8.6, ,,2022</v>
      </c>
      <c r="B8824" t="s">
        <v>272</v>
      </c>
      <c r="C8824" t="s">
        <v>17</v>
      </c>
      <c r="D8824" t="s">
        <v>766</v>
      </c>
      <c r="E8824" t="s">
        <v>745</v>
      </c>
      <c r="F8824" t="s">
        <v>20</v>
      </c>
      <c r="G8824">
        <v>2</v>
      </c>
      <c r="H8824">
        <v>3759</v>
      </c>
      <c r="I8824" s="1">
        <v>-0.83834600000000004</v>
      </c>
      <c r="J8824" s="1">
        <v>-78.477459890000006</v>
      </c>
      <c r="K8824" t="s">
        <v>21</v>
      </c>
      <c r="L8824" t="s">
        <v>22</v>
      </c>
      <c r="M8824" t="s">
        <v>122</v>
      </c>
      <c r="N8824" t="s">
        <v>123</v>
      </c>
      <c r="O8824">
        <v>130</v>
      </c>
      <c r="P8824" t="s">
        <v>170</v>
      </c>
      <c r="Q8824" t="s">
        <v>170</v>
      </c>
      <c r="R8824" t="s">
        <v>26</v>
      </c>
      <c r="T8824">
        <v>2022</v>
      </c>
      <c r="U8824" t="str">
        <f t="shared" si="275"/>
        <v>1739 A1_2_7.2</v>
      </c>
    </row>
    <row r="8825" spans="1:21" x14ac:dyDescent="0.3">
      <c r="A8825" t="str">
        <f t="shared" si="274"/>
        <v>8,Ecuador,1739 A1,CUCHITINGUE,Cotopaxi,2,3759,-0.838346,-78.47745989,Pinaceae,Pinus,radiata,Pinus radiata,130,27.7,27.7, ,,2022</v>
      </c>
      <c r="B8825">
        <v>8</v>
      </c>
      <c r="C8825" t="s">
        <v>17</v>
      </c>
      <c r="D8825" t="s">
        <v>766</v>
      </c>
      <c r="E8825" t="s">
        <v>745</v>
      </c>
      <c r="F8825" t="s">
        <v>20</v>
      </c>
      <c r="G8825">
        <v>2</v>
      </c>
      <c r="H8825">
        <v>3759</v>
      </c>
      <c r="I8825" s="1">
        <v>-0.83834600000000004</v>
      </c>
      <c r="J8825" s="1">
        <v>-78.477459890000006</v>
      </c>
      <c r="K8825" t="s">
        <v>21</v>
      </c>
      <c r="L8825" t="s">
        <v>22</v>
      </c>
      <c r="M8825" t="s">
        <v>122</v>
      </c>
      <c r="N8825" t="s">
        <v>123</v>
      </c>
      <c r="O8825">
        <v>130</v>
      </c>
      <c r="P8825" t="s">
        <v>98</v>
      </c>
      <c r="Q8825" t="s">
        <v>98</v>
      </c>
      <c r="R8825" t="s">
        <v>26</v>
      </c>
      <c r="T8825">
        <v>2022</v>
      </c>
      <c r="U8825" t="str">
        <f t="shared" si="275"/>
        <v>1739 A1_2_8</v>
      </c>
    </row>
    <row r="8826" spans="1:21" x14ac:dyDescent="0.3">
      <c r="A8826" t="str">
        <f t="shared" si="274"/>
        <v>9,Ecuador,1739 A1,CUCHITINGUE,Cotopaxi,2,3759,-0.838346,-78.47745989,Pinaceae,Pinus,radiata,Pinus radiata,130,7.6,7.6,9,,2022</v>
      </c>
      <c r="B8826">
        <v>9</v>
      </c>
      <c r="C8826" t="s">
        <v>17</v>
      </c>
      <c r="D8826" t="s">
        <v>766</v>
      </c>
      <c r="E8826" t="s">
        <v>745</v>
      </c>
      <c r="F8826" t="s">
        <v>20</v>
      </c>
      <c r="G8826">
        <v>2</v>
      </c>
      <c r="H8826">
        <v>3759</v>
      </c>
      <c r="I8826" s="1">
        <v>-0.83834600000000004</v>
      </c>
      <c r="J8826" s="1">
        <v>-78.477459890000006</v>
      </c>
      <c r="K8826" t="s">
        <v>21</v>
      </c>
      <c r="L8826" t="s">
        <v>22</v>
      </c>
      <c r="M8826" t="s">
        <v>122</v>
      </c>
      <c r="N8826" t="s">
        <v>123</v>
      </c>
      <c r="O8826">
        <v>130</v>
      </c>
      <c r="P8826" t="s">
        <v>264</v>
      </c>
      <c r="Q8826" t="s">
        <v>264</v>
      </c>
      <c r="R8826">
        <v>9</v>
      </c>
      <c r="T8826">
        <v>2022</v>
      </c>
      <c r="U8826" t="str">
        <f t="shared" si="275"/>
        <v>1739 A1_2_9</v>
      </c>
    </row>
    <row r="8827" spans="1:21" x14ac:dyDescent="0.3">
      <c r="A8827" t="str">
        <f t="shared" si="274"/>
        <v>10,Ecuador,1739 A1,CUCHITINGUE,Cotopaxi,2,3759,-0.838346,-78.47745989,Pinaceae,Pinus,radiata,Pinus radiata,130,25.8,25.8, ,,2022</v>
      </c>
      <c r="B8827">
        <v>10</v>
      </c>
      <c r="C8827" t="s">
        <v>17</v>
      </c>
      <c r="D8827" t="s">
        <v>766</v>
      </c>
      <c r="E8827" t="s">
        <v>745</v>
      </c>
      <c r="F8827" t="s">
        <v>20</v>
      </c>
      <c r="G8827">
        <v>2</v>
      </c>
      <c r="H8827">
        <v>3759</v>
      </c>
      <c r="I8827" s="1">
        <v>-0.83834600000000004</v>
      </c>
      <c r="J8827" s="1">
        <v>-78.477459890000006</v>
      </c>
      <c r="K8827" t="s">
        <v>21</v>
      </c>
      <c r="L8827" t="s">
        <v>22</v>
      </c>
      <c r="M8827" t="s">
        <v>122</v>
      </c>
      <c r="N8827" t="s">
        <v>123</v>
      </c>
      <c r="O8827">
        <v>130</v>
      </c>
      <c r="P8827" t="s">
        <v>171</v>
      </c>
      <c r="Q8827" t="s">
        <v>171</v>
      </c>
      <c r="R8827" t="s">
        <v>26</v>
      </c>
      <c r="T8827">
        <v>2022</v>
      </c>
      <c r="U8827" t="str">
        <f t="shared" si="275"/>
        <v>1739 A1_2_10</v>
      </c>
    </row>
    <row r="8828" spans="1:21" x14ac:dyDescent="0.3">
      <c r="A8828" t="str">
        <f t="shared" si="274"/>
        <v>11,Ecuador,1739 A1,CUCHITINGUE,Cotopaxi,2,3759,-0.838346,-78.47745989,Pinaceae,Pinus,radiata,Pinus radiata,130,20.3,20.3,10,,2022</v>
      </c>
      <c r="B8828">
        <v>11</v>
      </c>
      <c r="C8828" t="s">
        <v>17</v>
      </c>
      <c r="D8828" t="s">
        <v>766</v>
      </c>
      <c r="E8828" t="s">
        <v>745</v>
      </c>
      <c r="F8828" t="s">
        <v>20</v>
      </c>
      <c r="G8828">
        <v>2</v>
      </c>
      <c r="H8828">
        <v>3759</v>
      </c>
      <c r="I8828" s="1">
        <v>-0.83834600000000004</v>
      </c>
      <c r="J8828" s="1">
        <v>-78.477459890000006</v>
      </c>
      <c r="K8828" t="s">
        <v>21</v>
      </c>
      <c r="L8828" t="s">
        <v>22</v>
      </c>
      <c r="M8828" t="s">
        <v>122</v>
      </c>
      <c r="N8828" t="s">
        <v>123</v>
      </c>
      <c r="O8828">
        <v>130</v>
      </c>
      <c r="P8828" t="s">
        <v>130</v>
      </c>
      <c r="Q8828" t="s">
        <v>130</v>
      </c>
      <c r="R8828">
        <v>10</v>
      </c>
      <c r="T8828">
        <v>2022</v>
      </c>
      <c r="U8828" t="str">
        <f t="shared" si="275"/>
        <v>1739 A1_2_11</v>
      </c>
    </row>
    <row r="8829" spans="1:21" x14ac:dyDescent="0.3">
      <c r="A8829" t="str">
        <f t="shared" si="274"/>
        <v>12,Ecuador,1739 A1,CUCHITINGUE,Cotopaxi,2,3759,-0.838346,-78.47745989,Pinaceae,Pinus,radiata,Pinus radiata,130,24,24,11,,2022</v>
      </c>
      <c r="B8829">
        <v>12</v>
      </c>
      <c r="C8829" t="s">
        <v>17</v>
      </c>
      <c r="D8829" t="s">
        <v>766</v>
      </c>
      <c r="E8829" t="s">
        <v>745</v>
      </c>
      <c r="F8829" t="s">
        <v>20</v>
      </c>
      <c r="G8829">
        <v>2</v>
      </c>
      <c r="H8829">
        <v>3759</v>
      </c>
      <c r="I8829" s="1">
        <v>-0.83834600000000004</v>
      </c>
      <c r="J8829" s="1">
        <v>-78.477459890000006</v>
      </c>
      <c r="K8829" t="s">
        <v>21</v>
      </c>
      <c r="L8829" t="s">
        <v>22</v>
      </c>
      <c r="M8829" t="s">
        <v>122</v>
      </c>
      <c r="N8829" t="s">
        <v>123</v>
      </c>
      <c r="O8829">
        <v>130</v>
      </c>
      <c r="P8829">
        <v>24</v>
      </c>
      <c r="Q8829">
        <v>24</v>
      </c>
      <c r="R8829">
        <v>11</v>
      </c>
      <c r="T8829">
        <v>2022</v>
      </c>
      <c r="U8829" t="str">
        <f t="shared" si="275"/>
        <v>1739 A1_2_12</v>
      </c>
    </row>
    <row r="8830" spans="1:21" x14ac:dyDescent="0.3">
      <c r="A8830" t="str">
        <f t="shared" si="274"/>
        <v>13,Ecuador,1739 A1,CUCHITINGUE,Cotopaxi,2,3759,-0.838346,-78.47745989,Pinaceae,Pinus,radiata,Pinus radiata,130,21.8,21.8, ,,2022</v>
      </c>
      <c r="B8830">
        <v>13</v>
      </c>
      <c r="C8830" t="s">
        <v>17</v>
      </c>
      <c r="D8830" t="s">
        <v>766</v>
      </c>
      <c r="E8830" t="s">
        <v>745</v>
      </c>
      <c r="F8830" t="s">
        <v>20</v>
      </c>
      <c r="G8830">
        <v>2</v>
      </c>
      <c r="H8830">
        <v>3759</v>
      </c>
      <c r="I8830" s="1">
        <v>-0.83834600000000004</v>
      </c>
      <c r="J8830" s="1">
        <v>-78.477459890000006</v>
      </c>
      <c r="K8830" t="s">
        <v>21</v>
      </c>
      <c r="L8830" t="s">
        <v>22</v>
      </c>
      <c r="M8830" t="s">
        <v>122</v>
      </c>
      <c r="N8830" t="s">
        <v>123</v>
      </c>
      <c r="O8830">
        <v>130</v>
      </c>
      <c r="P8830" t="s">
        <v>190</v>
      </c>
      <c r="Q8830" t="s">
        <v>190</v>
      </c>
      <c r="R8830" t="s">
        <v>26</v>
      </c>
      <c r="T8830">
        <v>2022</v>
      </c>
      <c r="U8830" t="str">
        <f t="shared" si="275"/>
        <v>1739 A1_2_13</v>
      </c>
    </row>
    <row r="8831" spans="1:21" x14ac:dyDescent="0.3">
      <c r="A8831" t="str">
        <f t="shared" si="274"/>
        <v>14,Ecuador,1739 A1,CUCHITINGUE,Cotopaxi,2,3759,-0.838346,-78.47745989,Pinaceae,Pinus,radiata,Pinus radiata,130,20.5,20.5,10.5,,2022</v>
      </c>
      <c r="B8831">
        <v>14</v>
      </c>
      <c r="C8831" t="s">
        <v>17</v>
      </c>
      <c r="D8831" t="s">
        <v>766</v>
      </c>
      <c r="E8831" t="s">
        <v>745</v>
      </c>
      <c r="F8831" t="s">
        <v>20</v>
      </c>
      <c r="G8831">
        <v>2</v>
      </c>
      <c r="H8831">
        <v>3759</v>
      </c>
      <c r="I8831" s="1">
        <v>-0.83834600000000004</v>
      </c>
      <c r="J8831" s="1">
        <v>-78.477459890000006</v>
      </c>
      <c r="K8831" t="s">
        <v>21</v>
      </c>
      <c r="L8831" t="s">
        <v>22</v>
      </c>
      <c r="M8831" t="s">
        <v>122</v>
      </c>
      <c r="N8831" t="s">
        <v>123</v>
      </c>
      <c r="O8831">
        <v>130</v>
      </c>
      <c r="P8831" t="s">
        <v>134</v>
      </c>
      <c r="Q8831" t="s">
        <v>134</v>
      </c>
      <c r="R8831" t="s">
        <v>168</v>
      </c>
      <c r="T8831">
        <v>2022</v>
      </c>
      <c r="U8831" t="str">
        <f t="shared" si="275"/>
        <v>1739 A1_2_14</v>
      </c>
    </row>
    <row r="8832" spans="1:21" x14ac:dyDescent="0.3">
      <c r="A8832" t="str">
        <f t="shared" si="274"/>
        <v>15,Ecuador,1739 A1,CUCHITINGUE,Cotopaxi,2,3759,-0.838346,-78.47745989,Pinaceae,Pinus,radiata,Pinus radiata,130,12.9,12.9,11,,2022</v>
      </c>
      <c r="B8832">
        <v>15</v>
      </c>
      <c r="C8832" t="s">
        <v>17</v>
      </c>
      <c r="D8832" t="s">
        <v>766</v>
      </c>
      <c r="E8832" t="s">
        <v>745</v>
      </c>
      <c r="F8832" t="s">
        <v>20</v>
      </c>
      <c r="G8832">
        <v>2</v>
      </c>
      <c r="H8832">
        <v>3759</v>
      </c>
      <c r="I8832" s="1">
        <v>-0.83834600000000004</v>
      </c>
      <c r="J8832" s="1">
        <v>-78.477459890000006</v>
      </c>
      <c r="K8832" t="s">
        <v>21</v>
      </c>
      <c r="L8832" t="s">
        <v>22</v>
      </c>
      <c r="M8832" t="s">
        <v>122</v>
      </c>
      <c r="N8832" t="s">
        <v>123</v>
      </c>
      <c r="O8832">
        <v>130</v>
      </c>
      <c r="P8832" t="s">
        <v>208</v>
      </c>
      <c r="Q8832" t="s">
        <v>208</v>
      </c>
      <c r="R8832">
        <v>11</v>
      </c>
      <c r="T8832">
        <v>2022</v>
      </c>
      <c r="U8832" t="str">
        <f t="shared" si="275"/>
        <v>1739 A1_2_15</v>
      </c>
    </row>
    <row r="8833" spans="1:21" x14ac:dyDescent="0.3">
      <c r="A8833" t="str">
        <f t="shared" si="274"/>
        <v>16,Ecuador,1739 A1,CUCHITINGUE,Cotopaxi,2,3759,-0.838346,-78.47745989,Pinaceae,Pinus,radiata,Pinus radiata,130,16.2,16.2,10.75,,2022</v>
      </c>
      <c r="B8833">
        <v>16</v>
      </c>
      <c r="C8833" t="s">
        <v>17</v>
      </c>
      <c r="D8833" t="s">
        <v>766</v>
      </c>
      <c r="E8833" t="s">
        <v>745</v>
      </c>
      <c r="F8833" t="s">
        <v>20</v>
      </c>
      <c r="G8833">
        <v>2</v>
      </c>
      <c r="H8833">
        <v>3759</v>
      </c>
      <c r="I8833" s="1">
        <v>-0.83834600000000004</v>
      </c>
      <c r="J8833" s="1">
        <v>-78.477459890000006</v>
      </c>
      <c r="K8833" t="s">
        <v>21</v>
      </c>
      <c r="L8833" t="s">
        <v>22</v>
      </c>
      <c r="M8833" t="s">
        <v>122</v>
      </c>
      <c r="N8833" t="s">
        <v>123</v>
      </c>
      <c r="O8833">
        <v>130</v>
      </c>
      <c r="P8833" t="s">
        <v>60</v>
      </c>
      <c r="Q8833" t="s">
        <v>60</v>
      </c>
      <c r="R8833" t="s">
        <v>437</v>
      </c>
      <c r="T8833">
        <v>2022</v>
      </c>
      <c r="U8833" t="str">
        <f t="shared" si="275"/>
        <v>1739 A1_2_16</v>
      </c>
    </row>
    <row r="8834" spans="1:21" x14ac:dyDescent="0.3">
      <c r="A8834" t="str">
        <f t="shared" ref="A8834:A8897" si="276">CONCATENATE(B8834,",",C8834,",",D8834,",",E8834,",",F8834,",",G8834,",",H8834,",",I8834,",",J8834,",",K8834,",",L8834,",",M8834,",",N8834,",",O8834,",",P8834,",",Q8834,",",R8834,",",S8834,",",T8834)</f>
        <v>17,Ecuador,1739 A1,CUCHITINGUE,Cotopaxi,2,3759,-0.838346,-78.47745989,Pinaceae,Pinus,radiata,Pinus radiata,130,15.5,15.5, ,,2022</v>
      </c>
      <c r="B8834">
        <v>17</v>
      </c>
      <c r="C8834" t="s">
        <v>17</v>
      </c>
      <c r="D8834" t="s">
        <v>766</v>
      </c>
      <c r="E8834" t="s">
        <v>745</v>
      </c>
      <c r="F8834" t="s">
        <v>20</v>
      </c>
      <c r="G8834">
        <v>2</v>
      </c>
      <c r="H8834">
        <v>3759</v>
      </c>
      <c r="I8834" s="1">
        <v>-0.83834600000000004</v>
      </c>
      <c r="J8834" s="1">
        <v>-78.477459890000006</v>
      </c>
      <c r="K8834" t="s">
        <v>21</v>
      </c>
      <c r="L8834" t="s">
        <v>22</v>
      </c>
      <c r="M8834" t="s">
        <v>122</v>
      </c>
      <c r="N8834" t="s">
        <v>123</v>
      </c>
      <c r="O8834">
        <v>130</v>
      </c>
      <c r="P8834" t="s">
        <v>147</v>
      </c>
      <c r="Q8834" t="s">
        <v>147</v>
      </c>
      <c r="R8834" t="s">
        <v>26</v>
      </c>
      <c r="T8834">
        <v>2022</v>
      </c>
      <c r="U8834" t="str">
        <f t="shared" si="275"/>
        <v>1739 A1_2_17</v>
      </c>
    </row>
    <row r="8835" spans="1:21" x14ac:dyDescent="0.3">
      <c r="A8835" t="str">
        <f t="shared" si="276"/>
        <v>18,Ecuador,1739 A1,CUCHITINGUE,Cotopaxi,2,3759,-0.838346,-78.47745989,Pinaceae,Pinus,radiata,Pinus radiata,130,20.6,20.6,12.25,,2022</v>
      </c>
      <c r="B8835">
        <v>18</v>
      </c>
      <c r="C8835" t="s">
        <v>17</v>
      </c>
      <c r="D8835" t="s">
        <v>766</v>
      </c>
      <c r="E8835" t="s">
        <v>745</v>
      </c>
      <c r="F8835" t="s">
        <v>20</v>
      </c>
      <c r="G8835">
        <v>2</v>
      </c>
      <c r="H8835">
        <v>3759</v>
      </c>
      <c r="I8835" s="1">
        <v>-0.83834600000000004</v>
      </c>
      <c r="J8835" s="1">
        <v>-78.477459890000006</v>
      </c>
      <c r="K8835" t="s">
        <v>21</v>
      </c>
      <c r="L8835" t="s">
        <v>22</v>
      </c>
      <c r="M8835" t="s">
        <v>122</v>
      </c>
      <c r="N8835" t="s">
        <v>123</v>
      </c>
      <c r="O8835">
        <v>130</v>
      </c>
      <c r="P8835" t="s">
        <v>108</v>
      </c>
      <c r="Q8835" t="s">
        <v>108</v>
      </c>
      <c r="R8835" t="s">
        <v>479</v>
      </c>
      <c r="T8835">
        <v>2022</v>
      </c>
      <c r="U8835" t="str">
        <f t="shared" ref="U8835:U8898" si="277">D8835&amp;"_"&amp;G8835&amp;"_"&amp;B8835</f>
        <v>1739 A1_2_18</v>
      </c>
    </row>
    <row r="8836" spans="1:21" x14ac:dyDescent="0.3">
      <c r="A8836" t="str">
        <f t="shared" si="276"/>
        <v>19,Ecuador,1739 A1,CUCHITINGUE,Cotopaxi,2,3759,-0.838346,-78.47745989,Pinaceae,Pinus,radiata,Pinus radiata,130,21.6,21.6,11.5,,2022</v>
      </c>
      <c r="B8836">
        <v>19</v>
      </c>
      <c r="C8836" t="s">
        <v>17</v>
      </c>
      <c r="D8836" t="s">
        <v>766</v>
      </c>
      <c r="E8836" t="s">
        <v>745</v>
      </c>
      <c r="F8836" t="s">
        <v>20</v>
      </c>
      <c r="G8836">
        <v>2</v>
      </c>
      <c r="H8836">
        <v>3759</v>
      </c>
      <c r="I8836" s="1">
        <v>-0.83834600000000004</v>
      </c>
      <c r="J8836" s="1">
        <v>-78.477459890000006</v>
      </c>
      <c r="K8836" t="s">
        <v>21</v>
      </c>
      <c r="L8836" t="s">
        <v>22</v>
      </c>
      <c r="M8836" t="s">
        <v>122</v>
      </c>
      <c r="N8836" t="s">
        <v>123</v>
      </c>
      <c r="O8836">
        <v>130</v>
      </c>
      <c r="P8836" t="s">
        <v>85</v>
      </c>
      <c r="Q8836" t="s">
        <v>85</v>
      </c>
      <c r="R8836" t="s">
        <v>104</v>
      </c>
      <c r="T8836">
        <v>2022</v>
      </c>
      <c r="U8836" t="str">
        <f t="shared" si="277"/>
        <v>1739 A1_2_19</v>
      </c>
    </row>
    <row r="8837" spans="1:21" x14ac:dyDescent="0.3">
      <c r="A8837" t="str">
        <f t="shared" si="276"/>
        <v>21,Ecuador,1739 A1,CUCHITINGUE,Cotopaxi,2,3759,-0.838346,-78.47745989,Pinaceae,Pinus,radiata,Pinus radiata,140,8.9,8.9, ,,2022</v>
      </c>
      <c r="B8837">
        <v>21</v>
      </c>
      <c r="C8837" t="s">
        <v>17</v>
      </c>
      <c r="D8837" t="s">
        <v>766</v>
      </c>
      <c r="E8837" t="s">
        <v>745</v>
      </c>
      <c r="F8837" t="s">
        <v>20</v>
      </c>
      <c r="G8837">
        <v>2</v>
      </c>
      <c r="H8837">
        <v>3759</v>
      </c>
      <c r="I8837" s="1">
        <v>-0.83834600000000004</v>
      </c>
      <c r="J8837" s="1">
        <v>-78.477459890000006</v>
      </c>
      <c r="K8837" t="s">
        <v>21</v>
      </c>
      <c r="L8837" t="s">
        <v>22</v>
      </c>
      <c r="M8837" t="s">
        <v>122</v>
      </c>
      <c r="N8837" t="s">
        <v>123</v>
      </c>
      <c r="O8837">
        <v>140</v>
      </c>
      <c r="P8837" t="s">
        <v>44</v>
      </c>
      <c r="Q8837" t="s">
        <v>44</v>
      </c>
      <c r="R8837" t="s">
        <v>26</v>
      </c>
      <c r="T8837">
        <v>2022</v>
      </c>
      <c r="U8837" t="str">
        <f t="shared" si="277"/>
        <v>1739 A1_2_21</v>
      </c>
    </row>
    <row r="8838" spans="1:21" x14ac:dyDescent="0.3">
      <c r="A8838" t="str">
        <f t="shared" si="276"/>
        <v>22,Ecuador,1739 A1,CUCHITINGUE,Cotopaxi,2,3759,-0.838346,-78.47745989,Pinaceae,Pinus,radiata,Pinus radiata,130,18.7,18.7, ,,2022</v>
      </c>
      <c r="B8838">
        <v>22</v>
      </c>
      <c r="C8838" t="s">
        <v>17</v>
      </c>
      <c r="D8838" t="s">
        <v>766</v>
      </c>
      <c r="E8838" t="s">
        <v>745</v>
      </c>
      <c r="F8838" t="s">
        <v>20</v>
      </c>
      <c r="G8838">
        <v>2</v>
      </c>
      <c r="H8838">
        <v>3759</v>
      </c>
      <c r="I8838" s="1">
        <v>-0.83834600000000004</v>
      </c>
      <c r="J8838" s="1">
        <v>-78.477459890000006</v>
      </c>
      <c r="K8838" t="s">
        <v>21</v>
      </c>
      <c r="L8838" t="s">
        <v>22</v>
      </c>
      <c r="M8838" t="s">
        <v>122</v>
      </c>
      <c r="N8838" t="s">
        <v>123</v>
      </c>
      <c r="O8838">
        <v>130</v>
      </c>
      <c r="P8838" t="s">
        <v>53</v>
      </c>
      <c r="Q8838" t="s">
        <v>53</v>
      </c>
      <c r="R8838" t="s">
        <v>26</v>
      </c>
      <c r="T8838">
        <v>2022</v>
      </c>
      <c r="U8838" t="str">
        <f t="shared" si="277"/>
        <v>1739 A1_2_22</v>
      </c>
    </row>
    <row r="8839" spans="1:21" x14ac:dyDescent="0.3">
      <c r="A8839" t="str">
        <f t="shared" si="276"/>
        <v>23,Ecuador,1739 A1,CUCHITINGUE,Cotopaxi,2,3759,-0.838346,-78.47745989,Pinaceae,Pinus,radiata,Pinus radiata,130,17.1,17.1, ,,2022</v>
      </c>
      <c r="B8839">
        <v>23</v>
      </c>
      <c r="C8839" t="s">
        <v>17</v>
      </c>
      <c r="D8839" t="s">
        <v>766</v>
      </c>
      <c r="E8839" t="s">
        <v>745</v>
      </c>
      <c r="F8839" t="s">
        <v>20</v>
      </c>
      <c r="G8839">
        <v>2</v>
      </c>
      <c r="H8839">
        <v>3759</v>
      </c>
      <c r="I8839" s="1">
        <v>-0.83834600000000004</v>
      </c>
      <c r="J8839" s="1">
        <v>-78.477459890000006</v>
      </c>
      <c r="K8839" t="s">
        <v>21</v>
      </c>
      <c r="L8839" t="s">
        <v>22</v>
      </c>
      <c r="M8839" t="s">
        <v>122</v>
      </c>
      <c r="N8839" t="s">
        <v>123</v>
      </c>
      <c r="O8839">
        <v>130</v>
      </c>
      <c r="P8839" t="s">
        <v>146</v>
      </c>
      <c r="Q8839" t="s">
        <v>146</v>
      </c>
      <c r="R8839" t="s">
        <v>26</v>
      </c>
      <c r="T8839">
        <v>2022</v>
      </c>
      <c r="U8839" t="str">
        <f t="shared" si="277"/>
        <v>1739 A1_2_23</v>
      </c>
    </row>
    <row r="8840" spans="1:21" x14ac:dyDescent="0.3">
      <c r="A8840" t="str">
        <f t="shared" si="276"/>
        <v>24,Ecuador,1739 A1,CUCHITINGUE,Cotopaxi,2,3759,-0.838346,-78.47745989,Pinaceae,Pinus,radiata,Pinus radiata,130,21.4,21.4,10.5,,2022</v>
      </c>
      <c r="B8840">
        <v>24</v>
      </c>
      <c r="C8840" t="s">
        <v>17</v>
      </c>
      <c r="D8840" t="s">
        <v>766</v>
      </c>
      <c r="E8840" t="s">
        <v>745</v>
      </c>
      <c r="F8840" t="s">
        <v>20</v>
      </c>
      <c r="G8840">
        <v>2</v>
      </c>
      <c r="H8840">
        <v>3759</v>
      </c>
      <c r="I8840" s="1">
        <v>-0.83834600000000004</v>
      </c>
      <c r="J8840" s="1">
        <v>-78.477459890000006</v>
      </c>
      <c r="K8840" t="s">
        <v>21</v>
      </c>
      <c r="L8840" t="s">
        <v>22</v>
      </c>
      <c r="M8840" t="s">
        <v>122</v>
      </c>
      <c r="N8840" t="s">
        <v>123</v>
      </c>
      <c r="O8840">
        <v>130</v>
      </c>
      <c r="P8840" t="s">
        <v>63</v>
      </c>
      <c r="Q8840" t="s">
        <v>63</v>
      </c>
      <c r="R8840" t="s">
        <v>168</v>
      </c>
      <c r="T8840">
        <v>2022</v>
      </c>
      <c r="U8840" t="str">
        <f t="shared" si="277"/>
        <v>1739 A1_2_24</v>
      </c>
    </row>
    <row r="8841" spans="1:21" x14ac:dyDescent="0.3">
      <c r="A8841" t="str">
        <f t="shared" si="276"/>
        <v>25,Ecuador,1739 A1,CUCHITINGUE,Cotopaxi,2,3759,-0.838346,-78.47745989,Pinaceae,Pinus,radiata,Pinus radiata,140,15.9,15.9, ,,2022</v>
      </c>
      <c r="B8841">
        <v>25</v>
      </c>
      <c r="C8841" t="s">
        <v>17</v>
      </c>
      <c r="D8841" t="s">
        <v>766</v>
      </c>
      <c r="E8841" t="s">
        <v>745</v>
      </c>
      <c r="F8841" t="s">
        <v>20</v>
      </c>
      <c r="G8841">
        <v>2</v>
      </c>
      <c r="H8841">
        <v>3759</v>
      </c>
      <c r="I8841" s="1">
        <v>-0.83834600000000004</v>
      </c>
      <c r="J8841" s="1">
        <v>-78.477459890000006</v>
      </c>
      <c r="K8841" t="s">
        <v>21</v>
      </c>
      <c r="L8841" t="s">
        <v>22</v>
      </c>
      <c r="M8841" t="s">
        <v>122</v>
      </c>
      <c r="N8841" t="s">
        <v>123</v>
      </c>
      <c r="O8841">
        <v>140</v>
      </c>
      <c r="P8841" t="s">
        <v>461</v>
      </c>
      <c r="Q8841" t="s">
        <v>461</v>
      </c>
      <c r="R8841" t="s">
        <v>26</v>
      </c>
      <c r="T8841">
        <v>2022</v>
      </c>
      <c r="U8841" t="str">
        <f t="shared" si="277"/>
        <v>1739 A1_2_25</v>
      </c>
    </row>
    <row r="8842" spans="1:21" x14ac:dyDescent="0.3">
      <c r="A8842" t="str">
        <f t="shared" si="276"/>
        <v>26,Ecuador,1739 A1,CUCHITINGUE,Cotopaxi,2,3759,-0.838346,-78.47745989,Pinaceae,Pinus,radiata,Pinus radiata,130,19.9,19.9, ,,2022</v>
      </c>
      <c r="B8842">
        <v>26</v>
      </c>
      <c r="C8842" t="s">
        <v>17</v>
      </c>
      <c r="D8842" t="s">
        <v>766</v>
      </c>
      <c r="E8842" t="s">
        <v>745</v>
      </c>
      <c r="F8842" t="s">
        <v>20</v>
      </c>
      <c r="G8842">
        <v>2</v>
      </c>
      <c r="H8842">
        <v>3759</v>
      </c>
      <c r="I8842" s="1">
        <v>-0.83834600000000004</v>
      </c>
      <c r="J8842" s="1">
        <v>-78.477459890000006</v>
      </c>
      <c r="K8842" t="s">
        <v>21</v>
      </c>
      <c r="L8842" t="s">
        <v>22</v>
      </c>
      <c r="M8842" t="s">
        <v>122</v>
      </c>
      <c r="N8842" t="s">
        <v>123</v>
      </c>
      <c r="O8842">
        <v>130</v>
      </c>
      <c r="P8842" t="s">
        <v>51</v>
      </c>
      <c r="Q8842" t="s">
        <v>51</v>
      </c>
      <c r="R8842" t="s">
        <v>26</v>
      </c>
      <c r="T8842">
        <v>2022</v>
      </c>
      <c r="U8842" t="str">
        <f t="shared" si="277"/>
        <v>1739 A1_2_26</v>
      </c>
    </row>
    <row r="8843" spans="1:21" x14ac:dyDescent="0.3">
      <c r="A8843" t="str">
        <f t="shared" si="276"/>
        <v>27,Ecuador,1739 A1,CUCHITINGUE,Cotopaxi,2,3759,-0.838346,-78.47745989,Pinaceae,Pinus,radiata,Pinus radiata,120,31.6,31.6, ,,2022</v>
      </c>
      <c r="B8843">
        <v>27</v>
      </c>
      <c r="C8843" t="s">
        <v>17</v>
      </c>
      <c r="D8843" t="s">
        <v>766</v>
      </c>
      <c r="E8843" t="s">
        <v>745</v>
      </c>
      <c r="F8843" t="s">
        <v>20</v>
      </c>
      <c r="G8843">
        <v>2</v>
      </c>
      <c r="H8843">
        <v>3759</v>
      </c>
      <c r="I8843" s="1">
        <v>-0.83834600000000004</v>
      </c>
      <c r="J8843" s="1">
        <v>-78.477459890000006</v>
      </c>
      <c r="K8843" t="s">
        <v>21</v>
      </c>
      <c r="L8843" t="s">
        <v>22</v>
      </c>
      <c r="M8843" t="s">
        <v>122</v>
      </c>
      <c r="N8843" t="s">
        <v>123</v>
      </c>
      <c r="O8843">
        <v>120</v>
      </c>
      <c r="P8843" t="s">
        <v>409</v>
      </c>
      <c r="Q8843" t="s">
        <v>409</v>
      </c>
      <c r="R8843" t="s">
        <v>26</v>
      </c>
      <c r="T8843">
        <v>2022</v>
      </c>
      <c r="U8843" t="str">
        <f t="shared" si="277"/>
        <v>1739 A1_2_27</v>
      </c>
    </row>
    <row r="8844" spans="1:21" x14ac:dyDescent="0.3">
      <c r="A8844" t="str">
        <f t="shared" si="276"/>
        <v>28.1,Ecuador,1739 A1,CUCHITINGUE,Cotopaxi,2,3759,-0.838346,-78.47745989,Pinaceae,Pinus,radiata,Pinus radiata,130,18.1,18.1, ,,2022</v>
      </c>
      <c r="B8844" t="s">
        <v>191</v>
      </c>
      <c r="C8844" t="s">
        <v>17</v>
      </c>
      <c r="D8844" t="s">
        <v>766</v>
      </c>
      <c r="E8844" t="s">
        <v>745</v>
      </c>
      <c r="F8844" t="s">
        <v>20</v>
      </c>
      <c r="G8844">
        <v>2</v>
      </c>
      <c r="H8844">
        <v>3759</v>
      </c>
      <c r="I8844" s="1">
        <v>-0.83834600000000004</v>
      </c>
      <c r="J8844" s="1">
        <v>-78.477459890000006</v>
      </c>
      <c r="K8844" t="s">
        <v>21</v>
      </c>
      <c r="L8844" t="s">
        <v>22</v>
      </c>
      <c r="M8844" t="s">
        <v>122</v>
      </c>
      <c r="N8844" t="s">
        <v>123</v>
      </c>
      <c r="O8844">
        <v>130</v>
      </c>
      <c r="P8844" t="s">
        <v>209</v>
      </c>
      <c r="Q8844" t="s">
        <v>209</v>
      </c>
      <c r="R8844" t="s">
        <v>26</v>
      </c>
      <c r="T8844">
        <v>2022</v>
      </c>
      <c r="U8844" t="str">
        <f t="shared" si="277"/>
        <v>1739 A1_2_28.1</v>
      </c>
    </row>
    <row r="8845" spans="1:21" x14ac:dyDescent="0.3">
      <c r="A8845" t="str">
        <f t="shared" si="276"/>
        <v>28.2,Ecuador,1739 A1,CUCHITINGUE,Cotopaxi,2,3759,-0.838346,-78.47745989,Pinaceae,Pinus,radiata,Pinus radiata,130,11.1,11.1, ,,2022</v>
      </c>
      <c r="B8845" t="s">
        <v>188</v>
      </c>
      <c r="C8845" t="s">
        <v>17</v>
      </c>
      <c r="D8845" t="s">
        <v>766</v>
      </c>
      <c r="E8845" t="s">
        <v>745</v>
      </c>
      <c r="F8845" t="s">
        <v>20</v>
      </c>
      <c r="G8845">
        <v>2</v>
      </c>
      <c r="H8845">
        <v>3759</v>
      </c>
      <c r="I8845" s="1">
        <v>-0.83834600000000004</v>
      </c>
      <c r="J8845" s="1">
        <v>-78.477459890000006</v>
      </c>
      <c r="K8845" t="s">
        <v>21</v>
      </c>
      <c r="L8845" t="s">
        <v>22</v>
      </c>
      <c r="M8845" t="s">
        <v>122</v>
      </c>
      <c r="N8845" t="s">
        <v>123</v>
      </c>
      <c r="O8845">
        <v>130</v>
      </c>
      <c r="P8845" t="s">
        <v>214</v>
      </c>
      <c r="Q8845" t="s">
        <v>214</v>
      </c>
      <c r="R8845" t="s">
        <v>26</v>
      </c>
      <c r="T8845">
        <v>2022</v>
      </c>
      <c r="U8845" t="str">
        <f t="shared" si="277"/>
        <v>1739 A1_2_28.2</v>
      </c>
    </row>
    <row r="8846" spans="1:21" x14ac:dyDescent="0.3">
      <c r="A8846" t="str">
        <f t="shared" si="276"/>
        <v>28.3,Ecuador,1739 A1,CUCHITINGUE,Cotopaxi,2,3759,-0.838346,-78.47745989,Pinaceae,Pinus,radiata,Pinus radiata,130,8.3,8.3, ,,2022</v>
      </c>
      <c r="B8846" t="s">
        <v>192</v>
      </c>
      <c r="C8846" t="s">
        <v>17</v>
      </c>
      <c r="D8846" t="s">
        <v>766</v>
      </c>
      <c r="E8846" t="s">
        <v>745</v>
      </c>
      <c r="F8846" t="s">
        <v>20</v>
      </c>
      <c r="G8846">
        <v>2</v>
      </c>
      <c r="H8846">
        <v>3759</v>
      </c>
      <c r="I8846" s="1">
        <v>-0.83834600000000004</v>
      </c>
      <c r="J8846" s="1">
        <v>-78.477459890000006</v>
      </c>
      <c r="K8846" t="s">
        <v>21</v>
      </c>
      <c r="L8846" t="s">
        <v>22</v>
      </c>
      <c r="M8846" t="s">
        <v>122</v>
      </c>
      <c r="N8846" t="s">
        <v>123</v>
      </c>
      <c r="O8846">
        <v>130</v>
      </c>
      <c r="P8846" t="s">
        <v>246</v>
      </c>
      <c r="Q8846" t="s">
        <v>246</v>
      </c>
      <c r="R8846" t="s">
        <v>26</v>
      </c>
      <c r="T8846">
        <v>2022</v>
      </c>
      <c r="U8846" t="str">
        <f t="shared" si="277"/>
        <v>1739 A1_2_28.3</v>
      </c>
    </row>
    <row r="8847" spans="1:21" x14ac:dyDescent="0.3">
      <c r="A8847" t="str">
        <f t="shared" si="276"/>
        <v>29,Ecuador,1739 A1,CUCHITINGUE,Cotopaxi,2,3759,-0.838346,-78.47745989,Pinaceae,Pinus,radiata,Pinus radiata,130,21.5,21.5, ,,2022</v>
      </c>
      <c r="B8847">
        <v>29</v>
      </c>
      <c r="C8847" t="s">
        <v>17</v>
      </c>
      <c r="D8847" t="s">
        <v>766</v>
      </c>
      <c r="E8847" t="s">
        <v>745</v>
      </c>
      <c r="F8847" t="s">
        <v>20</v>
      </c>
      <c r="G8847">
        <v>2</v>
      </c>
      <c r="H8847">
        <v>3759</v>
      </c>
      <c r="I8847" s="1">
        <v>-0.83834600000000004</v>
      </c>
      <c r="J8847" s="1">
        <v>-78.477459890000006</v>
      </c>
      <c r="K8847" t="s">
        <v>21</v>
      </c>
      <c r="L8847" t="s">
        <v>22</v>
      </c>
      <c r="M8847" t="s">
        <v>122</v>
      </c>
      <c r="N8847" t="s">
        <v>123</v>
      </c>
      <c r="O8847">
        <v>130</v>
      </c>
      <c r="P8847" t="s">
        <v>68</v>
      </c>
      <c r="Q8847" t="s">
        <v>68</v>
      </c>
      <c r="R8847" t="s">
        <v>26</v>
      </c>
      <c r="T8847">
        <v>2022</v>
      </c>
      <c r="U8847" t="str">
        <f t="shared" si="277"/>
        <v>1739 A1_2_29</v>
      </c>
    </row>
    <row r="8848" spans="1:21" x14ac:dyDescent="0.3">
      <c r="A8848" t="str">
        <f t="shared" si="276"/>
        <v>30.1,Ecuador,1739 A1,CUCHITINGUE,Cotopaxi,2,3759,-0.838346,-78.47745989,Pinaceae,Pinus,radiata,Pinus radiata,140,24.5,24.5, ,,2022</v>
      </c>
      <c r="B8848" t="s">
        <v>370</v>
      </c>
      <c r="C8848" t="s">
        <v>17</v>
      </c>
      <c r="D8848" t="s">
        <v>766</v>
      </c>
      <c r="E8848" t="s">
        <v>745</v>
      </c>
      <c r="F8848" t="s">
        <v>20</v>
      </c>
      <c r="G8848">
        <v>2</v>
      </c>
      <c r="H8848">
        <v>3759</v>
      </c>
      <c r="I8848" s="1">
        <v>-0.83834600000000004</v>
      </c>
      <c r="J8848" s="1">
        <v>-78.477459890000006</v>
      </c>
      <c r="K8848" t="s">
        <v>21</v>
      </c>
      <c r="L8848" t="s">
        <v>22</v>
      </c>
      <c r="M8848" t="s">
        <v>122</v>
      </c>
      <c r="N8848" t="s">
        <v>123</v>
      </c>
      <c r="O8848">
        <v>140</v>
      </c>
      <c r="P8848" t="s">
        <v>93</v>
      </c>
      <c r="Q8848" t="s">
        <v>93</v>
      </c>
      <c r="R8848" t="s">
        <v>26</v>
      </c>
      <c r="T8848">
        <v>2022</v>
      </c>
      <c r="U8848" t="str">
        <f t="shared" si="277"/>
        <v>1739 A1_2_30.1</v>
      </c>
    </row>
    <row r="8849" spans="1:21" x14ac:dyDescent="0.3">
      <c r="A8849" t="str">
        <f t="shared" si="276"/>
        <v>30.2,Ecuador,1739 A1,CUCHITINGUE,Cotopaxi,2,3759,-0.838346,-78.47745989,Pinaceae,Pinus,radiata,Pinus radiata,130,14.5,14.5, ,,2022</v>
      </c>
      <c r="B8849" t="s">
        <v>427</v>
      </c>
      <c r="C8849" t="s">
        <v>17</v>
      </c>
      <c r="D8849" t="s">
        <v>766</v>
      </c>
      <c r="E8849" t="s">
        <v>745</v>
      </c>
      <c r="F8849" t="s">
        <v>20</v>
      </c>
      <c r="G8849">
        <v>2</v>
      </c>
      <c r="H8849">
        <v>3759</v>
      </c>
      <c r="I8849" s="1">
        <v>-0.83834600000000004</v>
      </c>
      <c r="J8849" s="1">
        <v>-78.477459890000006</v>
      </c>
      <c r="K8849" t="s">
        <v>21</v>
      </c>
      <c r="L8849" t="s">
        <v>22</v>
      </c>
      <c r="M8849" t="s">
        <v>122</v>
      </c>
      <c r="N8849" t="s">
        <v>123</v>
      </c>
      <c r="O8849">
        <v>130</v>
      </c>
      <c r="P8849" t="s">
        <v>95</v>
      </c>
      <c r="Q8849" t="s">
        <v>95</v>
      </c>
      <c r="R8849" t="s">
        <v>26</v>
      </c>
      <c r="T8849">
        <v>2022</v>
      </c>
      <c r="U8849" t="str">
        <f t="shared" si="277"/>
        <v>1739 A1_2_30.2</v>
      </c>
    </row>
    <row r="8850" spans="1:21" x14ac:dyDescent="0.3">
      <c r="A8850" t="str">
        <f t="shared" si="276"/>
        <v>31.1,Ecuador,1739 A1,CUCHITINGUE,Cotopaxi,2,3759,-0.838346,-78.47745989,Pinaceae,Pinus,radiata,Pinus radiata,130,14,14,10.5,,2022</v>
      </c>
      <c r="B8850" t="s">
        <v>321</v>
      </c>
      <c r="C8850" t="s">
        <v>17</v>
      </c>
      <c r="D8850" t="s">
        <v>766</v>
      </c>
      <c r="E8850" t="s">
        <v>745</v>
      </c>
      <c r="F8850" t="s">
        <v>20</v>
      </c>
      <c r="G8850">
        <v>2</v>
      </c>
      <c r="H8850">
        <v>3759</v>
      </c>
      <c r="I8850" s="1">
        <v>-0.83834600000000004</v>
      </c>
      <c r="J8850" s="1">
        <v>-78.477459890000006</v>
      </c>
      <c r="K8850" t="s">
        <v>21</v>
      </c>
      <c r="L8850" t="s">
        <v>22</v>
      </c>
      <c r="M8850" t="s">
        <v>122</v>
      </c>
      <c r="N8850" t="s">
        <v>123</v>
      </c>
      <c r="O8850">
        <v>130</v>
      </c>
      <c r="P8850">
        <v>14</v>
      </c>
      <c r="Q8850">
        <v>14</v>
      </c>
      <c r="R8850" t="s">
        <v>168</v>
      </c>
      <c r="T8850">
        <v>2022</v>
      </c>
      <c r="U8850" t="str">
        <f t="shared" si="277"/>
        <v>1739 A1_2_31.1</v>
      </c>
    </row>
    <row r="8851" spans="1:21" x14ac:dyDescent="0.3">
      <c r="A8851" t="str">
        <f t="shared" si="276"/>
        <v>31.2,Ecuador,1739 A1,CUCHITINGUE,Cotopaxi,2,3759,-0.838346,-78.47745989,Pinaceae,Pinus,radiata,Pinus radiata,130,7.6,7.6, ,,2022</v>
      </c>
      <c r="B8851" t="s">
        <v>115</v>
      </c>
      <c r="C8851" t="s">
        <v>17</v>
      </c>
      <c r="D8851" t="s">
        <v>766</v>
      </c>
      <c r="E8851" t="s">
        <v>745</v>
      </c>
      <c r="F8851" t="s">
        <v>20</v>
      </c>
      <c r="G8851">
        <v>2</v>
      </c>
      <c r="H8851">
        <v>3759</v>
      </c>
      <c r="I8851" s="1">
        <v>-0.83834600000000004</v>
      </c>
      <c r="J8851" s="1">
        <v>-78.477459890000006</v>
      </c>
      <c r="K8851" t="s">
        <v>21</v>
      </c>
      <c r="L8851" t="s">
        <v>22</v>
      </c>
      <c r="M8851" t="s">
        <v>122</v>
      </c>
      <c r="N8851" t="s">
        <v>123</v>
      </c>
      <c r="O8851">
        <v>130</v>
      </c>
      <c r="P8851" t="s">
        <v>264</v>
      </c>
      <c r="Q8851" t="s">
        <v>264</v>
      </c>
      <c r="R8851" t="s">
        <v>26</v>
      </c>
      <c r="T8851">
        <v>2022</v>
      </c>
      <c r="U8851" t="str">
        <f t="shared" si="277"/>
        <v>1739 A1_2_31.2</v>
      </c>
    </row>
    <row r="8852" spans="1:21" x14ac:dyDescent="0.3">
      <c r="A8852" t="str">
        <f t="shared" si="276"/>
        <v>32,Ecuador,1739 A1,CUCHITINGUE,Cotopaxi,2,3759,-0.838346,-78.47745989,Pinaceae,Pinus,radiata,Pinus radiata,130,24.4,24.4,12,,2022</v>
      </c>
      <c r="B8852">
        <v>32</v>
      </c>
      <c r="C8852" t="s">
        <v>17</v>
      </c>
      <c r="D8852" t="s">
        <v>766</v>
      </c>
      <c r="E8852" t="s">
        <v>745</v>
      </c>
      <c r="F8852" t="s">
        <v>20</v>
      </c>
      <c r="G8852">
        <v>2</v>
      </c>
      <c r="H8852">
        <v>3759</v>
      </c>
      <c r="I8852" s="1">
        <v>-0.83834600000000004</v>
      </c>
      <c r="J8852" s="1">
        <v>-78.477459890000006</v>
      </c>
      <c r="K8852" t="s">
        <v>21</v>
      </c>
      <c r="L8852" t="s">
        <v>22</v>
      </c>
      <c r="M8852" t="s">
        <v>122</v>
      </c>
      <c r="N8852" t="s">
        <v>123</v>
      </c>
      <c r="O8852">
        <v>130</v>
      </c>
      <c r="P8852" t="s">
        <v>69</v>
      </c>
      <c r="Q8852" t="s">
        <v>69</v>
      </c>
      <c r="R8852">
        <v>12</v>
      </c>
      <c r="T8852">
        <v>2022</v>
      </c>
      <c r="U8852" t="str">
        <f t="shared" si="277"/>
        <v>1739 A1_2_32</v>
      </c>
    </row>
    <row r="8853" spans="1:21" x14ac:dyDescent="0.3">
      <c r="A8853" t="str">
        <f t="shared" si="276"/>
        <v>33,Ecuador,1739 A1,CUCHITINGUE,Cotopaxi,2,3759,-0.838346,-78.47745989,Pinaceae,Pinus,radiata,Pinus radiata,130,20.8,20.8,10.5,,2022</v>
      </c>
      <c r="B8853">
        <v>33</v>
      </c>
      <c r="C8853" t="s">
        <v>17</v>
      </c>
      <c r="D8853" t="s">
        <v>766</v>
      </c>
      <c r="E8853" t="s">
        <v>745</v>
      </c>
      <c r="F8853" t="s">
        <v>20</v>
      </c>
      <c r="G8853">
        <v>2</v>
      </c>
      <c r="H8853">
        <v>3759</v>
      </c>
      <c r="I8853" s="1">
        <v>-0.83834600000000004</v>
      </c>
      <c r="J8853" s="1">
        <v>-78.477459890000006</v>
      </c>
      <c r="K8853" t="s">
        <v>21</v>
      </c>
      <c r="L8853" t="s">
        <v>22</v>
      </c>
      <c r="M8853" t="s">
        <v>122</v>
      </c>
      <c r="N8853" t="s">
        <v>123</v>
      </c>
      <c r="O8853">
        <v>130</v>
      </c>
      <c r="P8853" t="s">
        <v>90</v>
      </c>
      <c r="Q8853" t="s">
        <v>90</v>
      </c>
      <c r="R8853" t="s">
        <v>168</v>
      </c>
      <c r="T8853">
        <v>2022</v>
      </c>
      <c r="U8853" t="str">
        <f t="shared" si="277"/>
        <v>1739 A1_2_33</v>
      </c>
    </row>
    <row r="8854" spans="1:21" x14ac:dyDescent="0.3">
      <c r="A8854" t="str">
        <f t="shared" si="276"/>
        <v>34,Ecuador,1739 A1,CUCHITINGUE,Cotopaxi,2,3759,-0.838346,-78.47745989,Pinaceae,Pinus,radiata,Pinus radiata,130,3.8,3.8, ,,2022</v>
      </c>
      <c r="B8854">
        <v>34</v>
      </c>
      <c r="C8854" t="s">
        <v>17</v>
      </c>
      <c r="D8854" t="s">
        <v>766</v>
      </c>
      <c r="E8854" t="s">
        <v>745</v>
      </c>
      <c r="F8854" t="s">
        <v>20</v>
      </c>
      <c r="G8854">
        <v>2</v>
      </c>
      <c r="H8854">
        <v>3759</v>
      </c>
      <c r="I8854" s="1">
        <v>-0.83834600000000004</v>
      </c>
      <c r="J8854" s="1">
        <v>-78.477459890000006</v>
      </c>
      <c r="K8854" t="s">
        <v>21</v>
      </c>
      <c r="L8854" t="s">
        <v>22</v>
      </c>
      <c r="M8854" t="s">
        <v>122</v>
      </c>
      <c r="N8854" t="s">
        <v>123</v>
      </c>
      <c r="O8854">
        <v>130</v>
      </c>
      <c r="P8854" t="s">
        <v>296</v>
      </c>
      <c r="Q8854" t="s">
        <v>296</v>
      </c>
      <c r="R8854" t="s">
        <v>26</v>
      </c>
      <c r="T8854">
        <v>2022</v>
      </c>
      <c r="U8854" t="str">
        <f t="shared" si="277"/>
        <v>1739 A1_2_34</v>
      </c>
    </row>
    <row r="8855" spans="1:21" x14ac:dyDescent="0.3">
      <c r="A8855" t="str">
        <f t="shared" si="276"/>
        <v>35,Ecuador,1739 A1,CUCHITINGUE,Cotopaxi,2,3759,-0.838346,-78.47745989,Pinaceae,Pinus,radiata,Pinus radiata,130,18.8,18.8,11,,2022</v>
      </c>
      <c r="B8855">
        <v>35</v>
      </c>
      <c r="C8855" t="s">
        <v>17</v>
      </c>
      <c r="D8855" t="s">
        <v>766</v>
      </c>
      <c r="E8855" t="s">
        <v>745</v>
      </c>
      <c r="F8855" t="s">
        <v>20</v>
      </c>
      <c r="G8855">
        <v>2</v>
      </c>
      <c r="H8855">
        <v>3759</v>
      </c>
      <c r="I8855" s="1">
        <v>-0.83834600000000004</v>
      </c>
      <c r="J8855" s="1">
        <v>-78.477459890000006</v>
      </c>
      <c r="K8855" t="s">
        <v>21</v>
      </c>
      <c r="L8855" t="s">
        <v>22</v>
      </c>
      <c r="M8855" t="s">
        <v>122</v>
      </c>
      <c r="N8855" t="s">
        <v>123</v>
      </c>
      <c r="O8855">
        <v>130</v>
      </c>
      <c r="P8855" t="s">
        <v>117</v>
      </c>
      <c r="Q8855" t="s">
        <v>117</v>
      </c>
      <c r="R8855">
        <v>11</v>
      </c>
      <c r="T8855">
        <v>2022</v>
      </c>
      <c r="U8855" t="str">
        <f t="shared" si="277"/>
        <v>1739 A1_2_35</v>
      </c>
    </row>
    <row r="8856" spans="1:21" x14ac:dyDescent="0.3">
      <c r="A8856" t="str">
        <f t="shared" si="276"/>
        <v>37.2,Ecuador,1739 A1,CUCHITINGUE,Cotopaxi,2,3759,-0.838346,-78.47745989,Pinaceae,Pinus,radiata,Pinus radiata,130,4.5,4.5, ,,2022</v>
      </c>
      <c r="B8856" t="s">
        <v>376</v>
      </c>
      <c r="C8856" t="s">
        <v>17</v>
      </c>
      <c r="D8856" t="s">
        <v>766</v>
      </c>
      <c r="E8856" t="s">
        <v>745</v>
      </c>
      <c r="F8856" t="s">
        <v>20</v>
      </c>
      <c r="G8856">
        <v>2</v>
      </c>
      <c r="H8856">
        <v>3759</v>
      </c>
      <c r="I8856" s="1">
        <v>-0.83834600000000004</v>
      </c>
      <c r="J8856" s="1">
        <v>-78.477459890000006</v>
      </c>
      <c r="K8856" t="s">
        <v>21</v>
      </c>
      <c r="L8856" t="s">
        <v>22</v>
      </c>
      <c r="M8856" t="s">
        <v>122</v>
      </c>
      <c r="N8856" t="s">
        <v>123</v>
      </c>
      <c r="O8856">
        <v>130</v>
      </c>
      <c r="P8856" t="s">
        <v>248</v>
      </c>
      <c r="Q8856" t="s">
        <v>248</v>
      </c>
      <c r="R8856" t="s">
        <v>26</v>
      </c>
      <c r="T8856">
        <v>2022</v>
      </c>
      <c r="U8856" t="str">
        <f t="shared" si="277"/>
        <v>1739 A1_2_37.2</v>
      </c>
    </row>
    <row r="8857" spans="1:21" x14ac:dyDescent="0.3">
      <c r="A8857" t="str">
        <f t="shared" si="276"/>
        <v>38,Ecuador,1739 A1,CUCHITINGUE,Cotopaxi,2,3759,-0.838346,-78.47745989,Pinaceae,Pinus,radiata,Pinus radiata,130,9,9, ,,2022</v>
      </c>
      <c r="B8857">
        <v>38</v>
      </c>
      <c r="C8857" t="s">
        <v>17</v>
      </c>
      <c r="D8857" t="s">
        <v>766</v>
      </c>
      <c r="E8857" t="s">
        <v>745</v>
      </c>
      <c r="F8857" t="s">
        <v>20</v>
      </c>
      <c r="G8857">
        <v>2</v>
      </c>
      <c r="H8857">
        <v>3759</v>
      </c>
      <c r="I8857" s="1">
        <v>-0.83834600000000004</v>
      </c>
      <c r="J8857" s="1">
        <v>-78.477459890000006</v>
      </c>
      <c r="K8857" t="s">
        <v>21</v>
      </c>
      <c r="L8857" t="s">
        <v>22</v>
      </c>
      <c r="M8857" t="s">
        <v>122</v>
      </c>
      <c r="N8857" t="s">
        <v>123</v>
      </c>
      <c r="O8857">
        <v>130</v>
      </c>
      <c r="P8857">
        <v>9</v>
      </c>
      <c r="Q8857">
        <v>9</v>
      </c>
      <c r="R8857" t="s">
        <v>26</v>
      </c>
      <c r="T8857">
        <v>2022</v>
      </c>
      <c r="U8857" t="str">
        <f t="shared" si="277"/>
        <v>1739 A1_2_38</v>
      </c>
    </row>
    <row r="8858" spans="1:21" x14ac:dyDescent="0.3">
      <c r="A8858" t="str">
        <f t="shared" si="276"/>
        <v>39,Ecuador,1739 A1,CUCHITINGUE,Cotopaxi,2,3759,-0.838346,-78.47745989,Pinaceae,Pinus,radiata,Pinus radiata,130,19.4,19.4, ,,2022</v>
      </c>
      <c r="B8858">
        <v>39</v>
      </c>
      <c r="C8858" t="s">
        <v>17</v>
      </c>
      <c r="D8858" t="s">
        <v>766</v>
      </c>
      <c r="E8858" t="s">
        <v>745</v>
      </c>
      <c r="F8858" t="s">
        <v>20</v>
      </c>
      <c r="G8858">
        <v>2</v>
      </c>
      <c r="H8858">
        <v>3759</v>
      </c>
      <c r="I8858" s="1">
        <v>-0.83834600000000004</v>
      </c>
      <c r="J8858" s="1">
        <v>-78.477459890000006</v>
      </c>
      <c r="K8858" t="s">
        <v>21</v>
      </c>
      <c r="L8858" t="s">
        <v>22</v>
      </c>
      <c r="M8858" t="s">
        <v>122</v>
      </c>
      <c r="N8858" t="s">
        <v>123</v>
      </c>
      <c r="O8858">
        <v>130</v>
      </c>
      <c r="P8858" t="s">
        <v>62</v>
      </c>
      <c r="Q8858" t="s">
        <v>62</v>
      </c>
      <c r="R8858" t="s">
        <v>26</v>
      </c>
      <c r="T8858">
        <v>2022</v>
      </c>
      <c r="U8858" t="str">
        <f t="shared" si="277"/>
        <v>1739 A1_2_39</v>
      </c>
    </row>
    <row r="8859" spans="1:21" x14ac:dyDescent="0.3">
      <c r="A8859" t="str">
        <f t="shared" si="276"/>
        <v>40,Ecuador,1739 A1,CUCHITINGUE,Cotopaxi,2,3759,-0.838346,-78.47745989,Pinaceae,Pinus,radiata,Pinus radiata,130,9.8,9.8, ,,2022</v>
      </c>
      <c r="B8859">
        <v>40</v>
      </c>
      <c r="C8859" t="s">
        <v>17</v>
      </c>
      <c r="D8859" t="s">
        <v>766</v>
      </c>
      <c r="E8859" t="s">
        <v>745</v>
      </c>
      <c r="F8859" t="s">
        <v>20</v>
      </c>
      <c r="G8859">
        <v>2</v>
      </c>
      <c r="H8859">
        <v>3759</v>
      </c>
      <c r="I8859" s="1">
        <v>-0.83834600000000004</v>
      </c>
      <c r="J8859" s="1">
        <v>-78.477459890000006</v>
      </c>
      <c r="K8859" t="s">
        <v>21</v>
      </c>
      <c r="L8859" t="s">
        <v>22</v>
      </c>
      <c r="M8859" t="s">
        <v>122</v>
      </c>
      <c r="N8859" t="s">
        <v>123</v>
      </c>
      <c r="O8859">
        <v>130</v>
      </c>
      <c r="P8859" t="s">
        <v>232</v>
      </c>
      <c r="Q8859" t="s">
        <v>232</v>
      </c>
      <c r="R8859" t="s">
        <v>26</v>
      </c>
      <c r="T8859">
        <v>2022</v>
      </c>
      <c r="U8859" t="str">
        <f t="shared" si="277"/>
        <v>1739 A1_2_40</v>
      </c>
    </row>
    <row r="8860" spans="1:21" x14ac:dyDescent="0.3">
      <c r="A8860" t="str">
        <f t="shared" si="276"/>
        <v>41.1,Ecuador,1739 A1,CUCHITINGUE,Cotopaxi,2,3759,-0.838346,-78.47745989,Pinaceae,Pinus,radiata,Pinus radiata,130,10.7,10.7, ,,2022</v>
      </c>
      <c r="B8860" t="s">
        <v>592</v>
      </c>
      <c r="C8860" t="s">
        <v>17</v>
      </c>
      <c r="D8860" t="s">
        <v>766</v>
      </c>
      <c r="E8860" t="s">
        <v>745</v>
      </c>
      <c r="F8860" t="s">
        <v>20</v>
      </c>
      <c r="G8860">
        <v>2</v>
      </c>
      <c r="H8860">
        <v>3759</v>
      </c>
      <c r="I8860" s="1">
        <v>-0.83834600000000004</v>
      </c>
      <c r="J8860" s="1">
        <v>-78.477459890000006</v>
      </c>
      <c r="K8860" t="s">
        <v>21</v>
      </c>
      <c r="L8860" t="s">
        <v>22</v>
      </c>
      <c r="M8860" t="s">
        <v>122</v>
      </c>
      <c r="N8860" t="s">
        <v>123</v>
      </c>
      <c r="O8860">
        <v>130</v>
      </c>
      <c r="P8860" t="s">
        <v>341</v>
      </c>
      <c r="Q8860" t="s">
        <v>341</v>
      </c>
      <c r="R8860" t="s">
        <v>26</v>
      </c>
      <c r="T8860">
        <v>2022</v>
      </c>
      <c r="U8860" t="str">
        <f t="shared" si="277"/>
        <v>1739 A1_2_41.1</v>
      </c>
    </row>
    <row r="8861" spans="1:21" x14ac:dyDescent="0.3">
      <c r="A8861" t="str">
        <f t="shared" si="276"/>
        <v>41.2,Ecuador,1739 A1,CUCHITINGUE,Cotopaxi,2,3759,-0.838346,-78.47745989,Pinaceae,Pinus,radiata,Pinus radiata,130,9.4,9.4, ,,2022</v>
      </c>
      <c r="B8861" t="s">
        <v>568</v>
      </c>
      <c r="C8861" t="s">
        <v>17</v>
      </c>
      <c r="D8861" t="s">
        <v>766</v>
      </c>
      <c r="E8861" t="s">
        <v>745</v>
      </c>
      <c r="F8861" t="s">
        <v>20</v>
      </c>
      <c r="G8861">
        <v>2</v>
      </c>
      <c r="H8861">
        <v>3759</v>
      </c>
      <c r="I8861" s="1">
        <v>-0.83834600000000004</v>
      </c>
      <c r="J8861" s="1">
        <v>-78.477459890000006</v>
      </c>
      <c r="K8861" t="s">
        <v>21</v>
      </c>
      <c r="L8861" t="s">
        <v>22</v>
      </c>
      <c r="M8861" t="s">
        <v>122</v>
      </c>
      <c r="N8861" t="s">
        <v>123</v>
      </c>
      <c r="O8861">
        <v>130</v>
      </c>
      <c r="P8861" t="s">
        <v>235</v>
      </c>
      <c r="Q8861" t="s">
        <v>235</v>
      </c>
      <c r="R8861" t="s">
        <v>26</v>
      </c>
      <c r="T8861">
        <v>2022</v>
      </c>
      <c r="U8861" t="str">
        <f t="shared" si="277"/>
        <v>1739 A1_2_41.2</v>
      </c>
    </row>
    <row r="8862" spans="1:21" x14ac:dyDescent="0.3">
      <c r="A8862" t="str">
        <f t="shared" si="276"/>
        <v>42,Ecuador,1739 A1,CUCHITINGUE,Cotopaxi,2,3759,-0.838346,-78.47745989,Pinaceae,Pinus,radiata,Pinus radiata,130,6.5,6.5, ,,2022</v>
      </c>
      <c r="B8862">
        <v>42</v>
      </c>
      <c r="C8862" t="s">
        <v>17</v>
      </c>
      <c r="D8862" t="s">
        <v>766</v>
      </c>
      <c r="E8862" t="s">
        <v>745</v>
      </c>
      <c r="F8862" t="s">
        <v>20</v>
      </c>
      <c r="G8862">
        <v>2</v>
      </c>
      <c r="H8862">
        <v>3759</v>
      </c>
      <c r="I8862" s="1">
        <v>-0.83834600000000004</v>
      </c>
      <c r="J8862" s="1">
        <v>-78.477459890000006</v>
      </c>
      <c r="K8862" t="s">
        <v>21</v>
      </c>
      <c r="L8862" t="s">
        <v>22</v>
      </c>
      <c r="M8862" t="s">
        <v>122</v>
      </c>
      <c r="N8862" t="s">
        <v>123</v>
      </c>
      <c r="O8862">
        <v>130</v>
      </c>
      <c r="P8862" t="s">
        <v>262</v>
      </c>
      <c r="Q8862" t="s">
        <v>262</v>
      </c>
      <c r="R8862" t="s">
        <v>26</v>
      </c>
      <c r="T8862">
        <v>2022</v>
      </c>
      <c r="U8862" t="str">
        <f t="shared" si="277"/>
        <v>1739 A1_2_42</v>
      </c>
    </row>
    <row r="8863" spans="1:21" x14ac:dyDescent="0.3">
      <c r="A8863" t="str">
        <f t="shared" si="276"/>
        <v>43,Ecuador,1739 A1,CUCHITINGUE,Cotopaxi,2,3759,-0.838346,-78.47745989,Pinaceae,Pinus,radiata,Pinus radiata,130,12,12, ,,2022</v>
      </c>
      <c r="B8863">
        <v>43</v>
      </c>
      <c r="C8863" t="s">
        <v>17</v>
      </c>
      <c r="D8863" t="s">
        <v>766</v>
      </c>
      <c r="E8863" t="s">
        <v>745</v>
      </c>
      <c r="F8863" t="s">
        <v>20</v>
      </c>
      <c r="G8863">
        <v>2</v>
      </c>
      <c r="H8863">
        <v>3759</v>
      </c>
      <c r="I8863" s="1">
        <v>-0.83834600000000004</v>
      </c>
      <c r="J8863" s="1">
        <v>-78.477459890000006</v>
      </c>
      <c r="K8863" t="s">
        <v>21</v>
      </c>
      <c r="L8863" t="s">
        <v>22</v>
      </c>
      <c r="M8863" t="s">
        <v>122</v>
      </c>
      <c r="N8863" t="s">
        <v>123</v>
      </c>
      <c r="O8863">
        <v>130</v>
      </c>
      <c r="P8863">
        <v>12</v>
      </c>
      <c r="Q8863">
        <v>12</v>
      </c>
      <c r="R8863" t="s">
        <v>26</v>
      </c>
      <c r="T8863">
        <v>2022</v>
      </c>
      <c r="U8863" t="str">
        <f t="shared" si="277"/>
        <v>1739 A1_2_43</v>
      </c>
    </row>
    <row r="8864" spans="1:21" x14ac:dyDescent="0.3">
      <c r="A8864" t="str">
        <f t="shared" si="276"/>
        <v>44,Ecuador,1739 A1,CUCHITINGUE,Cotopaxi,2,3759,-0.838346,-78.47745989,Pinaceae,Pinus,radiata,Pinus radiata,130,1.6,1.6,2.75,,2022</v>
      </c>
      <c r="B8864">
        <v>44</v>
      </c>
      <c r="C8864" t="s">
        <v>17</v>
      </c>
      <c r="D8864" t="s">
        <v>766</v>
      </c>
      <c r="E8864" t="s">
        <v>745</v>
      </c>
      <c r="F8864" t="s">
        <v>20</v>
      </c>
      <c r="G8864">
        <v>2</v>
      </c>
      <c r="H8864">
        <v>3759</v>
      </c>
      <c r="I8864" s="1">
        <v>-0.83834600000000004</v>
      </c>
      <c r="J8864" s="1">
        <v>-78.477459890000006</v>
      </c>
      <c r="K8864" t="s">
        <v>21</v>
      </c>
      <c r="L8864" t="s">
        <v>22</v>
      </c>
      <c r="M8864" t="s">
        <v>122</v>
      </c>
      <c r="N8864" t="s">
        <v>123</v>
      </c>
      <c r="O8864">
        <v>130</v>
      </c>
      <c r="P8864" t="s">
        <v>364</v>
      </c>
      <c r="Q8864" t="s">
        <v>364</v>
      </c>
      <c r="R8864" t="s">
        <v>392</v>
      </c>
      <c r="T8864">
        <v>2022</v>
      </c>
      <c r="U8864" t="str">
        <f t="shared" si="277"/>
        <v>1739 A1_2_44</v>
      </c>
    </row>
    <row r="8865" spans="1:21" x14ac:dyDescent="0.3">
      <c r="A8865" t="str">
        <f t="shared" si="276"/>
        <v>45,Ecuador,1739 A1,CUCHITINGUE,Cotopaxi,2,3759,-0.838346,-78.47745989,Pinaceae,Pinus,radiata,Pinus radiata,130,14.2,14.2, ,,2022</v>
      </c>
      <c r="B8865">
        <v>45</v>
      </c>
      <c r="C8865" t="s">
        <v>17</v>
      </c>
      <c r="D8865" t="s">
        <v>766</v>
      </c>
      <c r="E8865" t="s">
        <v>745</v>
      </c>
      <c r="F8865" t="s">
        <v>20</v>
      </c>
      <c r="G8865">
        <v>2</v>
      </c>
      <c r="H8865">
        <v>3759</v>
      </c>
      <c r="I8865" s="1">
        <v>-0.83834600000000004</v>
      </c>
      <c r="J8865" s="1">
        <v>-78.477459890000006</v>
      </c>
      <c r="K8865" t="s">
        <v>21</v>
      </c>
      <c r="L8865" t="s">
        <v>22</v>
      </c>
      <c r="M8865" t="s">
        <v>122</v>
      </c>
      <c r="N8865" t="s">
        <v>123</v>
      </c>
      <c r="O8865">
        <v>130</v>
      </c>
      <c r="P8865" t="s">
        <v>254</v>
      </c>
      <c r="Q8865" t="s">
        <v>254</v>
      </c>
      <c r="R8865" t="s">
        <v>26</v>
      </c>
      <c r="T8865">
        <v>2022</v>
      </c>
      <c r="U8865" t="str">
        <f t="shared" si="277"/>
        <v>1739 A1_2_45</v>
      </c>
    </row>
    <row r="8866" spans="1:21" x14ac:dyDescent="0.3">
      <c r="A8866" t="str">
        <f t="shared" si="276"/>
        <v>46,Ecuador,1739 A1,CUCHITINGUE,Cotopaxi,2,3759,-0.838346,-78.47745989,Pinaceae,Pinus,radiata,Pinus radiata,130,24.4,24.4,12.5,,2022</v>
      </c>
      <c r="B8866">
        <v>46</v>
      </c>
      <c r="C8866" t="s">
        <v>17</v>
      </c>
      <c r="D8866" t="s">
        <v>766</v>
      </c>
      <c r="E8866" t="s">
        <v>745</v>
      </c>
      <c r="F8866" t="s">
        <v>20</v>
      </c>
      <c r="G8866">
        <v>2</v>
      </c>
      <c r="H8866">
        <v>3759</v>
      </c>
      <c r="I8866" s="1">
        <v>-0.83834600000000004</v>
      </c>
      <c r="J8866" s="1">
        <v>-78.477459890000006</v>
      </c>
      <c r="K8866" t="s">
        <v>21</v>
      </c>
      <c r="L8866" t="s">
        <v>22</v>
      </c>
      <c r="M8866" t="s">
        <v>122</v>
      </c>
      <c r="N8866" t="s">
        <v>123</v>
      </c>
      <c r="O8866">
        <v>130</v>
      </c>
      <c r="P8866" t="s">
        <v>69</v>
      </c>
      <c r="Q8866" t="s">
        <v>69</v>
      </c>
      <c r="R8866" t="s">
        <v>177</v>
      </c>
      <c r="T8866">
        <v>2022</v>
      </c>
      <c r="U8866" t="str">
        <f t="shared" si="277"/>
        <v>1739 A1_2_46</v>
      </c>
    </row>
    <row r="8867" spans="1:21" x14ac:dyDescent="0.3">
      <c r="A8867" t="str">
        <f t="shared" si="276"/>
        <v>47,Ecuador,1739 A1,CUCHITINGUE,Cotopaxi,2,3759,-0.838346,-78.47745989,Pinaceae,Pinus,radiata,Pinus radiata,140,13,13, ,,2022</v>
      </c>
      <c r="B8867">
        <v>47</v>
      </c>
      <c r="C8867" t="s">
        <v>17</v>
      </c>
      <c r="D8867" t="s">
        <v>766</v>
      </c>
      <c r="E8867" t="s">
        <v>745</v>
      </c>
      <c r="F8867" t="s">
        <v>20</v>
      </c>
      <c r="G8867">
        <v>2</v>
      </c>
      <c r="H8867">
        <v>3759</v>
      </c>
      <c r="I8867" s="1">
        <v>-0.83834600000000004</v>
      </c>
      <c r="J8867" s="1">
        <v>-78.477459890000006</v>
      </c>
      <c r="K8867" t="s">
        <v>21</v>
      </c>
      <c r="L8867" t="s">
        <v>22</v>
      </c>
      <c r="M8867" t="s">
        <v>122</v>
      </c>
      <c r="N8867" t="s">
        <v>123</v>
      </c>
      <c r="O8867">
        <v>140</v>
      </c>
      <c r="P8867">
        <v>13</v>
      </c>
      <c r="Q8867">
        <v>13</v>
      </c>
      <c r="R8867" t="s">
        <v>26</v>
      </c>
      <c r="T8867">
        <v>2022</v>
      </c>
      <c r="U8867" t="str">
        <f t="shared" si="277"/>
        <v>1739 A1_2_47</v>
      </c>
    </row>
    <row r="8868" spans="1:21" x14ac:dyDescent="0.3">
      <c r="A8868" t="str">
        <f t="shared" si="276"/>
        <v>48.1,Ecuador,1739 A1,CUCHITINGUE,Cotopaxi,2,3759,-0.838346,-78.47745989,Pinaceae,Pinus,radiata,Pinus radiata,130,21.2,21.2, ,,2022</v>
      </c>
      <c r="B8868" t="s">
        <v>753</v>
      </c>
      <c r="C8868" t="s">
        <v>17</v>
      </c>
      <c r="D8868" t="s">
        <v>766</v>
      </c>
      <c r="E8868" t="s">
        <v>745</v>
      </c>
      <c r="F8868" t="s">
        <v>20</v>
      </c>
      <c r="G8868">
        <v>2</v>
      </c>
      <c r="H8868">
        <v>3759</v>
      </c>
      <c r="I8868" s="1">
        <v>-0.83834600000000004</v>
      </c>
      <c r="J8868" s="1">
        <v>-78.477459890000006</v>
      </c>
      <c r="K8868" t="s">
        <v>21</v>
      </c>
      <c r="L8868" t="s">
        <v>22</v>
      </c>
      <c r="M8868" t="s">
        <v>122</v>
      </c>
      <c r="N8868" t="s">
        <v>123</v>
      </c>
      <c r="O8868">
        <v>130</v>
      </c>
      <c r="P8868" t="s">
        <v>114</v>
      </c>
      <c r="Q8868" t="s">
        <v>114</v>
      </c>
      <c r="R8868" t="s">
        <v>26</v>
      </c>
      <c r="T8868">
        <v>2022</v>
      </c>
      <c r="U8868" t="str">
        <f t="shared" si="277"/>
        <v>1739 A1_2_48.1</v>
      </c>
    </row>
    <row r="8869" spans="1:21" x14ac:dyDescent="0.3">
      <c r="A8869" t="str">
        <f t="shared" si="276"/>
        <v>48.2,Ecuador,1739 A1,CUCHITINGUE,Cotopaxi,2,3759,-0.838346,-78.47745989,Pinaceae,Pinus,radiata,Pinus radiata,130,20.8,20.8, ,,2022</v>
      </c>
      <c r="B8869" t="s">
        <v>767</v>
      </c>
      <c r="C8869" t="s">
        <v>17</v>
      </c>
      <c r="D8869" t="s">
        <v>766</v>
      </c>
      <c r="E8869" t="s">
        <v>745</v>
      </c>
      <c r="F8869" t="s">
        <v>20</v>
      </c>
      <c r="G8869">
        <v>2</v>
      </c>
      <c r="H8869">
        <v>3759</v>
      </c>
      <c r="I8869" s="1">
        <v>-0.83834600000000004</v>
      </c>
      <c r="J8869" s="1">
        <v>-78.477459890000006</v>
      </c>
      <c r="K8869" t="s">
        <v>21</v>
      </c>
      <c r="L8869" t="s">
        <v>22</v>
      </c>
      <c r="M8869" t="s">
        <v>122</v>
      </c>
      <c r="N8869" t="s">
        <v>123</v>
      </c>
      <c r="O8869">
        <v>130</v>
      </c>
      <c r="P8869" t="s">
        <v>90</v>
      </c>
      <c r="Q8869" t="s">
        <v>90</v>
      </c>
      <c r="R8869" t="s">
        <v>26</v>
      </c>
      <c r="T8869">
        <v>2022</v>
      </c>
      <c r="U8869" t="str">
        <f t="shared" si="277"/>
        <v>1739 A1_2_48.2</v>
      </c>
    </row>
    <row r="8870" spans="1:21" x14ac:dyDescent="0.3">
      <c r="A8870" t="str">
        <f t="shared" si="276"/>
        <v>49.1,Ecuador,1739 A1,CUCHITINGUE,Cotopaxi,2,3759,-0.838346,-78.47745989,Pinaceae,Pinus,radiata,Pinus radiata,130,35.8,35.8, ,,2022</v>
      </c>
      <c r="B8870" t="s">
        <v>628</v>
      </c>
      <c r="C8870" t="s">
        <v>17</v>
      </c>
      <c r="D8870" t="s">
        <v>766</v>
      </c>
      <c r="E8870" t="s">
        <v>745</v>
      </c>
      <c r="F8870" t="s">
        <v>20</v>
      </c>
      <c r="G8870">
        <v>2</v>
      </c>
      <c r="H8870">
        <v>3759</v>
      </c>
      <c r="I8870" s="1">
        <v>-0.83834600000000004</v>
      </c>
      <c r="J8870" s="1">
        <v>-78.477459890000006</v>
      </c>
      <c r="K8870" t="s">
        <v>21</v>
      </c>
      <c r="L8870" t="s">
        <v>22</v>
      </c>
      <c r="M8870" t="s">
        <v>122</v>
      </c>
      <c r="N8870" t="s">
        <v>123</v>
      </c>
      <c r="O8870">
        <v>130</v>
      </c>
      <c r="P8870" t="s">
        <v>711</v>
      </c>
      <c r="Q8870" t="s">
        <v>711</v>
      </c>
      <c r="R8870" t="s">
        <v>26</v>
      </c>
      <c r="T8870">
        <v>2022</v>
      </c>
      <c r="U8870" t="str">
        <f t="shared" si="277"/>
        <v>1739 A1_2_49.1</v>
      </c>
    </row>
    <row r="8871" spans="1:21" x14ac:dyDescent="0.3">
      <c r="A8871" t="str">
        <f t="shared" si="276"/>
        <v>50,Ecuador,1739 A1,CUCHITINGUE,Cotopaxi,2,3759,-0.838346,-78.47745989,Pinaceae,Pinus,radiata,Pinus radiata,130,16.2,16.2, ,,2022</v>
      </c>
      <c r="B8871">
        <v>50</v>
      </c>
      <c r="C8871" t="s">
        <v>17</v>
      </c>
      <c r="D8871" t="s">
        <v>766</v>
      </c>
      <c r="E8871" t="s">
        <v>745</v>
      </c>
      <c r="F8871" t="s">
        <v>20</v>
      </c>
      <c r="G8871">
        <v>2</v>
      </c>
      <c r="H8871">
        <v>3759</v>
      </c>
      <c r="I8871" s="1">
        <v>-0.83834600000000004</v>
      </c>
      <c r="J8871" s="1">
        <v>-78.477459890000006</v>
      </c>
      <c r="K8871" t="s">
        <v>21</v>
      </c>
      <c r="L8871" t="s">
        <v>22</v>
      </c>
      <c r="M8871" t="s">
        <v>122</v>
      </c>
      <c r="N8871" t="s">
        <v>123</v>
      </c>
      <c r="O8871">
        <v>130</v>
      </c>
      <c r="P8871" t="s">
        <v>60</v>
      </c>
      <c r="Q8871" t="s">
        <v>60</v>
      </c>
      <c r="R8871" t="s">
        <v>26</v>
      </c>
      <c r="T8871">
        <v>2022</v>
      </c>
      <c r="U8871" t="str">
        <f t="shared" si="277"/>
        <v>1739 A1_2_50</v>
      </c>
    </row>
    <row r="8872" spans="1:21" x14ac:dyDescent="0.3">
      <c r="A8872" t="str">
        <f t="shared" si="276"/>
        <v>51,Ecuador,1739 A1,CUCHITINGUE,Cotopaxi,2,3759,-0.838346,-78.47745989,Pinaceae,Pinus,radiata,Pinus radiata,130,19.8,19.8, ,,2022</v>
      </c>
      <c r="B8872">
        <v>51</v>
      </c>
      <c r="C8872" t="s">
        <v>17</v>
      </c>
      <c r="D8872" t="s">
        <v>766</v>
      </c>
      <c r="E8872" t="s">
        <v>745</v>
      </c>
      <c r="F8872" t="s">
        <v>20</v>
      </c>
      <c r="G8872">
        <v>2</v>
      </c>
      <c r="H8872">
        <v>3759</v>
      </c>
      <c r="I8872" s="1">
        <v>-0.83834600000000004</v>
      </c>
      <c r="J8872" s="1">
        <v>-78.477459890000006</v>
      </c>
      <c r="K8872" t="s">
        <v>21</v>
      </c>
      <c r="L8872" t="s">
        <v>22</v>
      </c>
      <c r="M8872" t="s">
        <v>122</v>
      </c>
      <c r="N8872" t="s">
        <v>123</v>
      </c>
      <c r="O8872">
        <v>130</v>
      </c>
      <c r="P8872" t="s">
        <v>65</v>
      </c>
      <c r="Q8872" t="s">
        <v>65</v>
      </c>
      <c r="R8872" t="s">
        <v>26</v>
      </c>
      <c r="T8872">
        <v>2022</v>
      </c>
      <c r="U8872" t="str">
        <f t="shared" si="277"/>
        <v>1739 A1_2_51</v>
      </c>
    </row>
    <row r="8873" spans="1:21" x14ac:dyDescent="0.3">
      <c r="A8873" t="str">
        <f t="shared" si="276"/>
        <v>52,Ecuador,1739 A1,CUCHITINGUE,Cotopaxi,2,3759,-0.838346,-78.47745989,Pinaceae,Pinus,radiata,Pinus radiata,130,7.8,7.8, ,,2022</v>
      </c>
      <c r="B8873">
        <v>52</v>
      </c>
      <c r="C8873" t="s">
        <v>17</v>
      </c>
      <c r="D8873" t="s">
        <v>766</v>
      </c>
      <c r="E8873" t="s">
        <v>745</v>
      </c>
      <c r="F8873" t="s">
        <v>20</v>
      </c>
      <c r="G8873">
        <v>2</v>
      </c>
      <c r="H8873">
        <v>3759</v>
      </c>
      <c r="I8873" s="1">
        <v>-0.83834600000000004</v>
      </c>
      <c r="J8873" s="1">
        <v>-78.477459890000006</v>
      </c>
      <c r="K8873" t="s">
        <v>21</v>
      </c>
      <c r="L8873" t="s">
        <v>22</v>
      </c>
      <c r="M8873" t="s">
        <v>122</v>
      </c>
      <c r="N8873" t="s">
        <v>123</v>
      </c>
      <c r="O8873">
        <v>130</v>
      </c>
      <c r="P8873" t="s">
        <v>217</v>
      </c>
      <c r="Q8873" t="s">
        <v>217</v>
      </c>
      <c r="R8873" t="s">
        <v>26</v>
      </c>
      <c r="T8873">
        <v>2022</v>
      </c>
      <c r="U8873" t="str">
        <f t="shared" si="277"/>
        <v>1739 A1_2_52</v>
      </c>
    </row>
    <row r="8874" spans="1:21" x14ac:dyDescent="0.3">
      <c r="A8874" t="str">
        <f t="shared" si="276"/>
        <v>53,Ecuador,1739 A1,CUCHITINGUE,Cotopaxi,2,3759,-0.838346,-78.47745989,Pinaceae,Pinus,radiata,Pinus radiata,130,14.6,14.6, ,,2022</v>
      </c>
      <c r="B8874">
        <v>53</v>
      </c>
      <c r="C8874" t="s">
        <v>17</v>
      </c>
      <c r="D8874" t="s">
        <v>766</v>
      </c>
      <c r="E8874" t="s">
        <v>745</v>
      </c>
      <c r="F8874" t="s">
        <v>20</v>
      </c>
      <c r="G8874">
        <v>2</v>
      </c>
      <c r="H8874">
        <v>3759</v>
      </c>
      <c r="I8874" s="1">
        <v>-0.83834600000000004</v>
      </c>
      <c r="J8874" s="1">
        <v>-78.477459890000006</v>
      </c>
      <c r="K8874" t="s">
        <v>21</v>
      </c>
      <c r="L8874" t="s">
        <v>22</v>
      </c>
      <c r="M8874" t="s">
        <v>122</v>
      </c>
      <c r="N8874" t="s">
        <v>123</v>
      </c>
      <c r="O8874">
        <v>130</v>
      </c>
      <c r="P8874" t="s">
        <v>140</v>
      </c>
      <c r="Q8874" t="s">
        <v>140</v>
      </c>
      <c r="R8874" t="s">
        <v>26</v>
      </c>
      <c r="T8874">
        <v>2022</v>
      </c>
      <c r="U8874" t="str">
        <f t="shared" si="277"/>
        <v>1739 A1_2_53</v>
      </c>
    </row>
    <row r="8875" spans="1:21" x14ac:dyDescent="0.3">
      <c r="A8875" t="str">
        <f t="shared" si="276"/>
        <v>54,Ecuador,1739 A1,CUCHITINGUE,Cotopaxi,2,3759,-0.838346,-78.47745989,Pinaceae,Pinus,radiata,Pinus radiata,130,24.7,24.7, ,,2022</v>
      </c>
      <c r="B8875">
        <v>54</v>
      </c>
      <c r="C8875" t="s">
        <v>17</v>
      </c>
      <c r="D8875" t="s">
        <v>766</v>
      </c>
      <c r="E8875" t="s">
        <v>745</v>
      </c>
      <c r="F8875" t="s">
        <v>20</v>
      </c>
      <c r="G8875">
        <v>2</v>
      </c>
      <c r="H8875">
        <v>3759</v>
      </c>
      <c r="I8875" s="1">
        <v>-0.83834600000000004</v>
      </c>
      <c r="J8875" s="1">
        <v>-78.477459890000006</v>
      </c>
      <c r="K8875" t="s">
        <v>21</v>
      </c>
      <c r="L8875" t="s">
        <v>22</v>
      </c>
      <c r="M8875" t="s">
        <v>122</v>
      </c>
      <c r="N8875" t="s">
        <v>123</v>
      </c>
      <c r="O8875">
        <v>130</v>
      </c>
      <c r="P8875" t="s">
        <v>113</v>
      </c>
      <c r="Q8875" t="s">
        <v>113</v>
      </c>
      <c r="R8875" t="s">
        <v>26</v>
      </c>
      <c r="T8875">
        <v>2022</v>
      </c>
      <c r="U8875" t="str">
        <f t="shared" si="277"/>
        <v>1739 A1_2_54</v>
      </c>
    </row>
    <row r="8876" spans="1:21" x14ac:dyDescent="0.3">
      <c r="A8876" t="str">
        <f t="shared" si="276"/>
        <v>55,Ecuador,1739 A1,CUCHITINGUE,Cotopaxi,2,3759,-0.838346,-78.47745989,Pinaceae,Pinus,radiata,Pinus radiata,130,11.9,11.9, ,,2022</v>
      </c>
      <c r="B8876">
        <v>55</v>
      </c>
      <c r="C8876" t="s">
        <v>17</v>
      </c>
      <c r="D8876" t="s">
        <v>766</v>
      </c>
      <c r="E8876" t="s">
        <v>745</v>
      </c>
      <c r="F8876" t="s">
        <v>20</v>
      </c>
      <c r="G8876">
        <v>2</v>
      </c>
      <c r="H8876">
        <v>3759</v>
      </c>
      <c r="I8876" s="1">
        <v>-0.83834600000000004</v>
      </c>
      <c r="J8876" s="1">
        <v>-78.477459890000006</v>
      </c>
      <c r="K8876" t="s">
        <v>21</v>
      </c>
      <c r="L8876" t="s">
        <v>22</v>
      </c>
      <c r="M8876" t="s">
        <v>122</v>
      </c>
      <c r="N8876" t="s">
        <v>123</v>
      </c>
      <c r="O8876">
        <v>130</v>
      </c>
      <c r="P8876" t="s">
        <v>334</v>
      </c>
      <c r="Q8876" t="s">
        <v>334</v>
      </c>
      <c r="R8876" t="s">
        <v>26</v>
      </c>
      <c r="T8876">
        <v>2022</v>
      </c>
      <c r="U8876" t="str">
        <f t="shared" si="277"/>
        <v>1739 A1_2_55</v>
      </c>
    </row>
    <row r="8877" spans="1:21" x14ac:dyDescent="0.3">
      <c r="A8877" t="str">
        <f t="shared" si="276"/>
        <v>56,Ecuador,1739 A1,CUCHITINGUE,Cotopaxi,2,3759,-0.838346,-78.47745989,Pinaceae,Pinus,radiata,Pinus radiata,130,22.3,22.3, ,,2022</v>
      </c>
      <c r="B8877">
        <v>56</v>
      </c>
      <c r="C8877" t="s">
        <v>17</v>
      </c>
      <c r="D8877" t="s">
        <v>766</v>
      </c>
      <c r="E8877" t="s">
        <v>745</v>
      </c>
      <c r="F8877" t="s">
        <v>20</v>
      </c>
      <c r="G8877">
        <v>2</v>
      </c>
      <c r="H8877">
        <v>3759</v>
      </c>
      <c r="I8877" s="1">
        <v>-0.83834600000000004</v>
      </c>
      <c r="J8877" s="1">
        <v>-78.477459890000006</v>
      </c>
      <c r="K8877" t="s">
        <v>21</v>
      </c>
      <c r="L8877" t="s">
        <v>22</v>
      </c>
      <c r="M8877" t="s">
        <v>122</v>
      </c>
      <c r="N8877" t="s">
        <v>123</v>
      </c>
      <c r="O8877">
        <v>130</v>
      </c>
      <c r="P8877" t="s">
        <v>87</v>
      </c>
      <c r="Q8877" t="s">
        <v>87</v>
      </c>
      <c r="R8877" t="s">
        <v>26</v>
      </c>
      <c r="T8877">
        <v>2022</v>
      </c>
      <c r="U8877" t="str">
        <f t="shared" si="277"/>
        <v>1739 A1_2_56</v>
      </c>
    </row>
    <row r="8878" spans="1:21" x14ac:dyDescent="0.3">
      <c r="A8878" t="str">
        <f t="shared" si="276"/>
        <v>57.1,Ecuador,1739 A1,CUCHITINGUE,Cotopaxi,2,3759,-0.838346,-78.47745989,Pinaceae,Pinus,radiata,Pinus radiata,130,20.6,20.6, ,,2022</v>
      </c>
      <c r="B8878" t="s">
        <v>344</v>
      </c>
      <c r="C8878" t="s">
        <v>17</v>
      </c>
      <c r="D8878" t="s">
        <v>766</v>
      </c>
      <c r="E8878" t="s">
        <v>745</v>
      </c>
      <c r="F8878" t="s">
        <v>20</v>
      </c>
      <c r="G8878">
        <v>2</v>
      </c>
      <c r="H8878">
        <v>3759</v>
      </c>
      <c r="I8878" s="1">
        <v>-0.83834600000000004</v>
      </c>
      <c r="J8878" s="1">
        <v>-78.477459890000006</v>
      </c>
      <c r="K8878" t="s">
        <v>21</v>
      </c>
      <c r="L8878" t="s">
        <v>22</v>
      </c>
      <c r="M8878" t="s">
        <v>122</v>
      </c>
      <c r="N8878" t="s">
        <v>123</v>
      </c>
      <c r="O8878">
        <v>130</v>
      </c>
      <c r="P8878" t="s">
        <v>108</v>
      </c>
      <c r="Q8878" t="s">
        <v>108</v>
      </c>
      <c r="R8878" t="s">
        <v>26</v>
      </c>
      <c r="T8878">
        <v>2022</v>
      </c>
      <c r="U8878" t="str">
        <f t="shared" si="277"/>
        <v>1739 A1_2_57.1</v>
      </c>
    </row>
    <row r="8879" spans="1:21" x14ac:dyDescent="0.3">
      <c r="A8879" t="str">
        <f t="shared" si="276"/>
        <v>57.2,Ecuador,1739 A1,CUCHITINGUE,Cotopaxi,2,3759,-0.838346,-78.47745989,Pinaceae,Pinus,radiata,Pinus radiata,130,17.2,17.2, ,,2022</v>
      </c>
      <c r="B8879" t="s">
        <v>345</v>
      </c>
      <c r="C8879" t="s">
        <v>17</v>
      </c>
      <c r="D8879" t="s">
        <v>766</v>
      </c>
      <c r="E8879" t="s">
        <v>745</v>
      </c>
      <c r="F8879" t="s">
        <v>20</v>
      </c>
      <c r="G8879">
        <v>2</v>
      </c>
      <c r="H8879">
        <v>3759</v>
      </c>
      <c r="I8879" s="1">
        <v>-0.83834600000000004</v>
      </c>
      <c r="J8879" s="1">
        <v>-78.477459890000006</v>
      </c>
      <c r="K8879" t="s">
        <v>21</v>
      </c>
      <c r="L8879" t="s">
        <v>22</v>
      </c>
      <c r="M8879" t="s">
        <v>122</v>
      </c>
      <c r="N8879" t="s">
        <v>123</v>
      </c>
      <c r="O8879">
        <v>130</v>
      </c>
      <c r="P8879" t="s">
        <v>112</v>
      </c>
      <c r="Q8879" t="s">
        <v>112</v>
      </c>
      <c r="R8879" t="s">
        <v>26</v>
      </c>
      <c r="T8879">
        <v>2022</v>
      </c>
      <c r="U8879" t="str">
        <f t="shared" si="277"/>
        <v>1739 A1_2_57.2</v>
      </c>
    </row>
    <row r="8880" spans="1:21" x14ac:dyDescent="0.3">
      <c r="A8880" t="str">
        <f t="shared" si="276"/>
        <v>58,Ecuador,1739 A1,CUCHITINGUE,Cotopaxi,2,3759,-0.838346,-78.47745989,Pinaceae,Pinus,radiata,Pinus radiata,130,20.1,20.1, ,,2022</v>
      </c>
      <c r="B8880">
        <v>58</v>
      </c>
      <c r="C8880" t="s">
        <v>17</v>
      </c>
      <c r="D8880" t="s">
        <v>766</v>
      </c>
      <c r="E8880" t="s">
        <v>745</v>
      </c>
      <c r="F8880" t="s">
        <v>20</v>
      </c>
      <c r="G8880">
        <v>2</v>
      </c>
      <c r="H8880">
        <v>3759</v>
      </c>
      <c r="I8880" s="1">
        <v>-0.83834600000000004</v>
      </c>
      <c r="J8880" s="1">
        <v>-78.477459890000006</v>
      </c>
      <c r="K8880" t="s">
        <v>21</v>
      </c>
      <c r="L8880" t="s">
        <v>22</v>
      </c>
      <c r="M8880" t="s">
        <v>122</v>
      </c>
      <c r="N8880" t="s">
        <v>123</v>
      </c>
      <c r="O8880">
        <v>130</v>
      </c>
      <c r="P8880" t="s">
        <v>153</v>
      </c>
      <c r="Q8880" t="s">
        <v>153</v>
      </c>
      <c r="R8880" t="s">
        <v>26</v>
      </c>
      <c r="T8880">
        <v>2022</v>
      </c>
      <c r="U8880" t="str">
        <f t="shared" si="277"/>
        <v>1739 A1_2_58</v>
      </c>
    </row>
    <row r="8881" spans="1:21" x14ac:dyDescent="0.3">
      <c r="A8881" t="str">
        <f t="shared" si="276"/>
        <v>59,Ecuador,1739 A1,CUCHITINGUE,Cotopaxi,2,3759,-0.838346,-78.47745989,Pinaceae,Pinus,radiata,Pinus radiata,130,11.9,11.9, ,,2022</v>
      </c>
      <c r="B8881">
        <v>59</v>
      </c>
      <c r="C8881" t="s">
        <v>17</v>
      </c>
      <c r="D8881" t="s">
        <v>766</v>
      </c>
      <c r="E8881" t="s">
        <v>745</v>
      </c>
      <c r="F8881" t="s">
        <v>20</v>
      </c>
      <c r="G8881">
        <v>2</v>
      </c>
      <c r="H8881">
        <v>3759</v>
      </c>
      <c r="I8881" s="1">
        <v>-0.83834600000000004</v>
      </c>
      <c r="J8881" s="1">
        <v>-78.477459890000006</v>
      </c>
      <c r="K8881" t="s">
        <v>21</v>
      </c>
      <c r="L8881" t="s">
        <v>22</v>
      </c>
      <c r="M8881" t="s">
        <v>122</v>
      </c>
      <c r="N8881" t="s">
        <v>123</v>
      </c>
      <c r="O8881">
        <v>130</v>
      </c>
      <c r="P8881" t="s">
        <v>334</v>
      </c>
      <c r="Q8881" t="s">
        <v>334</v>
      </c>
      <c r="R8881" t="s">
        <v>26</v>
      </c>
      <c r="T8881">
        <v>2022</v>
      </c>
      <c r="U8881" t="str">
        <f t="shared" si="277"/>
        <v>1739 A1_2_59</v>
      </c>
    </row>
    <row r="8882" spans="1:21" x14ac:dyDescent="0.3">
      <c r="A8882" t="str">
        <f t="shared" si="276"/>
        <v>60,Ecuador,1739 A1,CUCHITINGUE,Cotopaxi,2,3759,-0.838346,-78.47745989,Pinaceae,Pinus,radiata,Pinus radiata,130,31.4,31.4, ,,2022</v>
      </c>
      <c r="B8882">
        <v>60</v>
      </c>
      <c r="C8882" t="s">
        <v>17</v>
      </c>
      <c r="D8882" t="s">
        <v>766</v>
      </c>
      <c r="E8882" t="s">
        <v>745</v>
      </c>
      <c r="F8882" t="s">
        <v>20</v>
      </c>
      <c r="G8882">
        <v>2</v>
      </c>
      <c r="H8882">
        <v>3759</v>
      </c>
      <c r="I8882" s="1">
        <v>-0.83834600000000004</v>
      </c>
      <c r="J8882" s="1">
        <v>-78.477459890000006</v>
      </c>
      <c r="K8882" t="s">
        <v>21</v>
      </c>
      <c r="L8882" t="s">
        <v>22</v>
      </c>
      <c r="M8882" t="s">
        <v>122</v>
      </c>
      <c r="N8882" t="s">
        <v>123</v>
      </c>
      <c r="O8882">
        <v>130</v>
      </c>
      <c r="P8882" t="s">
        <v>141</v>
      </c>
      <c r="Q8882" t="s">
        <v>141</v>
      </c>
      <c r="R8882" t="s">
        <v>26</v>
      </c>
      <c r="T8882">
        <v>2022</v>
      </c>
      <c r="U8882" t="str">
        <f t="shared" si="277"/>
        <v>1739 A1_2_60</v>
      </c>
    </row>
    <row r="8883" spans="1:21" x14ac:dyDescent="0.3">
      <c r="A8883" t="str">
        <f t="shared" si="276"/>
        <v>61.1,Ecuador,1739 A1,CUCHITINGUE,Cotopaxi,2,3759,-0.838346,-78.47745989,Pinaceae,Pinus,radiata,Pinus radiata,130,14.4,14.4, ,,2022</v>
      </c>
      <c r="B8883" t="s">
        <v>487</v>
      </c>
      <c r="C8883" t="s">
        <v>17</v>
      </c>
      <c r="D8883" t="s">
        <v>766</v>
      </c>
      <c r="E8883" t="s">
        <v>745</v>
      </c>
      <c r="F8883" t="s">
        <v>20</v>
      </c>
      <c r="G8883">
        <v>2</v>
      </c>
      <c r="H8883">
        <v>3759</v>
      </c>
      <c r="I8883" s="1">
        <v>-0.83834600000000004</v>
      </c>
      <c r="J8883" s="1">
        <v>-78.477459890000006</v>
      </c>
      <c r="K8883" t="s">
        <v>21</v>
      </c>
      <c r="L8883" t="s">
        <v>22</v>
      </c>
      <c r="M8883" t="s">
        <v>122</v>
      </c>
      <c r="N8883" t="s">
        <v>123</v>
      </c>
      <c r="O8883">
        <v>130</v>
      </c>
      <c r="P8883" t="s">
        <v>101</v>
      </c>
      <c r="Q8883" t="s">
        <v>101</v>
      </c>
      <c r="R8883" t="s">
        <v>26</v>
      </c>
      <c r="T8883">
        <v>2022</v>
      </c>
      <c r="U8883" t="str">
        <f t="shared" si="277"/>
        <v>1739 A1_2_61.1</v>
      </c>
    </row>
    <row r="8884" spans="1:21" x14ac:dyDescent="0.3">
      <c r="A8884" t="str">
        <f t="shared" si="276"/>
        <v>61.2,Ecuador,1739 A1,CUCHITINGUE,Cotopaxi,2,3759,-0.838346,-78.47745989,Pinaceae,Pinus,radiata,Pinus radiata,130,13.4,13.4, ,,2022</v>
      </c>
      <c r="B8884" t="s">
        <v>488</v>
      </c>
      <c r="C8884" t="s">
        <v>17</v>
      </c>
      <c r="D8884" t="s">
        <v>766</v>
      </c>
      <c r="E8884" t="s">
        <v>745</v>
      </c>
      <c r="F8884" t="s">
        <v>20</v>
      </c>
      <c r="G8884">
        <v>2</v>
      </c>
      <c r="H8884">
        <v>3759</v>
      </c>
      <c r="I8884" s="1">
        <v>-0.83834600000000004</v>
      </c>
      <c r="J8884" s="1">
        <v>-78.477459890000006</v>
      </c>
      <c r="K8884" t="s">
        <v>21</v>
      </c>
      <c r="L8884" t="s">
        <v>22</v>
      </c>
      <c r="M8884" t="s">
        <v>122</v>
      </c>
      <c r="N8884" t="s">
        <v>123</v>
      </c>
      <c r="O8884">
        <v>130</v>
      </c>
      <c r="P8884" t="s">
        <v>228</v>
      </c>
      <c r="Q8884" t="s">
        <v>228</v>
      </c>
      <c r="R8884" t="s">
        <v>26</v>
      </c>
      <c r="T8884">
        <v>2022</v>
      </c>
      <c r="U8884" t="str">
        <f t="shared" si="277"/>
        <v>1739 A1_2_61.2</v>
      </c>
    </row>
    <row r="8885" spans="1:21" x14ac:dyDescent="0.3">
      <c r="A8885" t="str">
        <f t="shared" si="276"/>
        <v>62,Ecuador,1739 A1,CUCHITINGUE,Cotopaxi,2,3759,-0.838346,-78.47745989,Pinaceae,Pinus,radiata,Pinus radiata,130,25.4,25.4, ,,2022</v>
      </c>
      <c r="B8885">
        <v>62</v>
      </c>
      <c r="C8885" t="s">
        <v>17</v>
      </c>
      <c r="D8885" t="s">
        <v>766</v>
      </c>
      <c r="E8885" t="s">
        <v>745</v>
      </c>
      <c r="F8885" t="s">
        <v>20</v>
      </c>
      <c r="G8885">
        <v>2</v>
      </c>
      <c r="H8885">
        <v>3759</v>
      </c>
      <c r="I8885" s="1">
        <v>-0.83834600000000004</v>
      </c>
      <c r="J8885" s="1">
        <v>-78.477459890000006</v>
      </c>
      <c r="K8885" t="s">
        <v>21</v>
      </c>
      <c r="L8885" t="s">
        <v>22</v>
      </c>
      <c r="M8885" t="s">
        <v>122</v>
      </c>
      <c r="N8885" t="s">
        <v>123</v>
      </c>
      <c r="O8885">
        <v>130</v>
      </c>
      <c r="P8885" t="s">
        <v>75</v>
      </c>
      <c r="Q8885" t="s">
        <v>75</v>
      </c>
      <c r="R8885" t="s">
        <v>26</v>
      </c>
      <c r="T8885">
        <v>2022</v>
      </c>
      <c r="U8885" t="str">
        <f t="shared" si="277"/>
        <v>1739 A1_2_62</v>
      </c>
    </row>
    <row r="8886" spans="1:21" x14ac:dyDescent="0.3">
      <c r="A8886" t="str">
        <f t="shared" si="276"/>
        <v>63,Ecuador,1739 A1,CUCHITINGUE,Cotopaxi,2,3759,-0.838346,-78.47745989,Pinaceae,Pinus,radiata,Pinus radiata,130,27.3,27.3, ,,2022</v>
      </c>
      <c r="B8886">
        <v>63</v>
      </c>
      <c r="C8886" t="s">
        <v>17</v>
      </c>
      <c r="D8886" t="s">
        <v>766</v>
      </c>
      <c r="E8886" t="s">
        <v>745</v>
      </c>
      <c r="F8886" t="s">
        <v>20</v>
      </c>
      <c r="G8886">
        <v>2</v>
      </c>
      <c r="H8886">
        <v>3759</v>
      </c>
      <c r="I8886" s="1">
        <v>-0.83834600000000004</v>
      </c>
      <c r="J8886" s="1">
        <v>-78.477459890000006</v>
      </c>
      <c r="K8886" t="s">
        <v>21</v>
      </c>
      <c r="L8886" t="s">
        <v>22</v>
      </c>
      <c r="M8886" t="s">
        <v>122</v>
      </c>
      <c r="N8886" t="s">
        <v>123</v>
      </c>
      <c r="O8886">
        <v>130</v>
      </c>
      <c r="P8886" t="s">
        <v>349</v>
      </c>
      <c r="Q8886" t="s">
        <v>349</v>
      </c>
      <c r="R8886" t="s">
        <v>26</v>
      </c>
      <c r="T8886">
        <v>2022</v>
      </c>
      <c r="U8886" t="str">
        <f t="shared" si="277"/>
        <v>1739 A1_2_63</v>
      </c>
    </row>
    <row r="8887" spans="1:21" x14ac:dyDescent="0.3">
      <c r="A8887" t="str">
        <f t="shared" si="276"/>
        <v>64.1,Ecuador,1739 A1,CUCHITINGUE,Cotopaxi,2,3759,-0.838346,-78.47745989,Pinaceae,Pinus,radiata,Pinus radiata,130,10.3,10.3, ,,2022</v>
      </c>
      <c r="B8887" t="s">
        <v>472</v>
      </c>
      <c r="C8887" t="s">
        <v>17</v>
      </c>
      <c r="D8887" t="s">
        <v>766</v>
      </c>
      <c r="E8887" t="s">
        <v>745</v>
      </c>
      <c r="F8887" t="s">
        <v>20</v>
      </c>
      <c r="G8887">
        <v>2</v>
      </c>
      <c r="H8887">
        <v>3759</v>
      </c>
      <c r="I8887" s="1">
        <v>-0.83834600000000004</v>
      </c>
      <c r="J8887" s="1">
        <v>-78.477459890000006</v>
      </c>
      <c r="K8887" t="s">
        <v>21</v>
      </c>
      <c r="L8887" t="s">
        <v>22</v>
      </c>
      <c r="M8887" t="s">
        <v>122</v>
      </c>
      <c r="N8887" t="s">
        <v>123</v>
      </c>
      <c r="O8887">
        <v>130</v>
      </c>
      <c r="P8887" t="s">
        <v>330</v>
      </c>
      <c r="Q8887" t="s">
        <v>330</v>
      </c>
      <c r="R8887" t="s">
        <v>26</v>
      </c>
      <c r="T8887">
        <v>2022</v>
      </c>
      <c r="U8887" t="str">
        <f t="shared" si="277"/>
        <v>1739 A1_2_64.1</v>
      </c>
    </row>
    <row r="8888" spans="1:21" x14ac:dyDescent="0.3">
      <c r="A8888" t="str">
        <f t="shared" si="276"/>
        <v>64.2,Ecuador,1739 A1,CUCHITINGUE,Cotopaxi,2,3759,-0.838346,-78.47745989,Pinaceae,Pinus,radiata,Pinus radiata,130,4.1,4.1, ,,2022</v>
      </c>
      <c r="B8888" t="s">
        <v>471</v>
      </c>
      <c r="C8888" t="s">
        <v>17</v>
      </c>
      <c r="D8888" t="s">
        <v>766</v>
      </c>
      <c r="E8888" t="s">
        <v>745</v>
      </c>
      <c r="F8888" t="s">
        <v>20</v>
      </c>
      <c r="G8888">
        <v>2</v>
      </c>
      <c r="H8888">
        <v>3759</v>
      </c>
      <c r="I8888" s="1">
        <v>-0.83834600000000004</v>
      </c>
      <c r="J8888" s="1">
        <v>-78.477459890000006</v>
      </c>
      <c r="K8888" t="s">
        <v>21</v>
      </c>
      <c r="L8888" t="s">
        <v>22</v>
      </c>
      <c r="M8888" t="s">
        <v>122</v>
      </c>
      <c r="N8888" t="s">
        <v>123</v>
      </c>
      <c r="O8888">
        <v>130</v>
      </c>
      <c r="P8888" t="s">
        <v>261</v>
      </c>
      <c r="Q8888" t="s">
        <v>261</v>
      </c>
      <c r="R8888" t="s">
        <v>26</v>
      </c>
      <c r="T8888">
        <v>2022</v>
      </c>
      <c r="U8888" t="str">
        <f t="shared" si="277"/>
        <v>1739 A1_2_64.2</v>
      </c>
    </row>
    <row r="8889" spans="1:21" x14ac:dyDescent="0.3">
      <c r="A8889" t="str">
        <f t="shared" si="276"/>
        <v>65,Ecuador,1739 A1,CUCHITINGUE,Cotopaxi,2,3759,-0.838346,-78.47745989,Pinaceae,Pinus,radiata,Pinus radiata,130,26.8,26.8, ,,2022</v>
      </c>
      <c r="B8889">
        <v>65</v>
      </c>
      <c r="C8889" t="s">
        <v>17</v>
      </c>
      <c r="D8889" t="s">
        <v>766</v>
      </c>
      <c r="E8889" t="s">
        <v>745</v>
      </c>
      <c r="F8889" t="s">
        <v>20</v>
      </c>
      <c r="G8889">
        <v>2</v>
      </c>
      <c r="H8889">
        <v>3759</v>
      </c>
      <c r="I8889" s="1">
        <v>-0.83834600000000004</v>
      </c>
      <c r="J8889" s="1">
        <v>-78.477459890000006</v>
      </c>
      <c r="K8889" t="s">
        <v>21</v>
      </c>
      <c r="L8889" t="s">
        <v>22</v>
      </c>
      <c r="M8889" t="s">
        <v>122</v>
      </c>
      <c r="N8889" t="s">
        <v>123</v>
      </c>
      <c r="O8889">
        <v>130</v>
      </c>
      <c r="P8889" t="s">
        <v>193</v>
      </c>
      <c r="Q8889" t="s">
        <v>193</v>
      </c>
      <c r="R8889" t="s">
        <v>26</v>
      </c>
      <c r="T8889">
        <v>2022</v>
      </c>
      <c r="U8889" t="str">
        <f t="shared" si="277"/>
        <v>1739 A1_2_65</v>
      </c>
    </row>
    <row r="8890" spans="1:21" x14ac:dyDescent="0.3">
      <c r="A8890" t="str">
        <f t="shared" si="276"/>
        <v>66,Ecuador,1739 A1,CUCHITINGUE,Cotopaxi,2,3759,-0.838346,-78.47745989,Pinaceae,Pinus,radiata,Pinus radiata,130,20.1,20.1, ,,2022</v>
      </c>
      <c r="B8890">
        <v>66</v>
      </c>
      <c r="C8890" t="s">
        <v>17</v>
      </c>
      <c r="D8890" t="s">
        <v>766</v>
      </c>
      <c r="E8890" t="s">
        <v>745</v>
      </c>
      <c r="F8890" t="s">
        <v>20</v>
      </c>
      <c r="G8890">
        <v>2</v>
      </c>
      <c r="H8890">
        <v>3759</v>
      </c>
      <c r="I8890" s="1">
        <v>-0.83834600000000004</v>
      </c>
      <c r="J8890" s="1">
        <v>-78.477459890000006</v>
      </c>
      <c r="K8890" t="s">
        <v>21</v>
      </c>
      <c r="L8890" t="s">
        <v>22</v>
      </c>
      <c r="M8890" t="s">
        <v>122</v>
      </c>
      <c r="N8890" t="s">
        <v>123</v>
      </c>
      <c r="O8890">
        <v>130</v>
      </c>
      <c r="P8890" t="s">
        <v>153</v>
      </c>
      <c r="Q8890" t="s">
        <v>153</v>
      </c>
      <c r="R8890" t="s">
        <v>26</v>
      </c>
      <c r="T8890">
        <v>2022</v>
      </c>
      <c r="U8890" t="str">
        <f t="shared" si="277"/>
        <v>1739 A1_2_66</v>
      </c>
    </row>
    <row r="8891" spans="1:21" x14ac:dyDescent="0.3">
      <c r="A8891" t="str">
        <f t="shared" si="276"/>
        <v>67,Ecuador,1739 A1,CUCHITINGUE,Cotopaxi,2,3759,-0.838346,-78.47745989,Pinaceae,Pinus,radiata,Pinus radiata,130,12.5,12.5, ,,2022</v>
      </c>
      <c r="B8891">
        <v>67</v>
      </c>
      <c r="C8891" t="s">
        <v>17</v>
      </c>
      <c r="D8891" t="s">
        <v>766</v>
      </c>
      <c r="E8891" t="s">
        <v>745</v>
      </c>
      <c r="F8891" t="s">
        <v>20</v>
      </c>
      <c r="G8891">
        <v>2</v>
      </c>
      <c r="H8891">
        <v>3759</v>
      </c>
      <c r="I8891" s="1">
        <v>-0.83834600000000004</v>
      </c>
      <c r="J8891" s="1">
        <v>-78.477459890000006</v>
      </c>
      <c r="K8891" t="s">
        <v>21</v>
      </c>
      <c r="L8891" t="s">
        <v>22</v>
      </c>
      <c r="M8891" t="s">
        <v>122</v>
      </c>
      <c r="N8891" t="s">
        <v>123</v>
      </c>
      <c r="O8891">
        <v>130</v>
      </c>
      <c r="P8891" t="s">
        <v>177</v>
      </c>
      <c r="Q8891" t="s">
        <v>177</v>
      </c>
      <c r="R8891" t="s">
        <v>26</v>
      </c>
      <c r="T8891">
        <v>2022</v>
      </c>
      <c r="U8891" t="str">
        <f t="shared" si="277"/>
        <v>1739 A1_2_67</v>
      </c>
    </row>
    <row r="8892" spans="1:21" x14ac:dyDescent="0.3">
      <c r="A8892" t="str">
        <f t="shared" si="276"/>
        <v>68,Ecuador,1739 A1,CUCHITINGUE,Cotopaxi,2,3759,-0.838346,-78.47745989,Pinaceae,Pinus,radiata,Pinus radiata,130,22.5,22.5, ,,2022</v>
      </c>
      <c r="B8892">
        <v>68</v>
      </c>
      <c r="C8892" t="s">
        <v>17</v>
      </c>
      <c r="D8892" t="s">
        <v>766</v>
      </c>
      <c r="E8892" t="s">
        <v>745</v>
      </c>
      <c r="F8892" t="s">
        <v>20</v>
      </c>
      <c r="G8892">
        <v>2</v>
      </c>
      <c r="H8892">
        <v>3759</v>
      </c>
      <c r="I8892" s="1">
        <v>-0.83834600000000004</v>
      </c>
      <c r="J8892" s="1">
        <v>-78.477459890000006</v>
      </c>
      <c r="K8892" t="s">
        <v>21</v>
      </c>
      <c r="L8892" t="s">
        <v>22</v>
      </c>
      <c r="M8892" t="s">
        <v>122</v>
      </c>
      <c r="N8892" t="s">
        <v>123</v>
      </c>
      <c r="O8892">
        <v>130</v>
      </c>
      <c r="P8892" t="s">
        <v>37</v>
      </c>
      <c r="Q8892" t="s">
        <v>37</v>
      </c>
      <c r="R8892" t="s">
        <v>26</v>
      </c>
      <c r="T8892">
        <v>2022</v>
      </c>
      <c r="U8892" t="str">
        <f t="shared" si="277"/>
        <v>1739 A1_2_68</v>
      </c>
    </row>
    <row r="8893" spans="1:21" x14ac:dyDescent="0.3">
      <c r="A8893" t="str">
        <f t="shared" si="276"/>
        <v>1,Ecuador,5201 A1,BARRANCAS_GUALAYA,Cotopaxi,003BAG,3370,-0.807468,-78.51231778,Pinaceae,Pinus,radiata,Pinus radiata,130,11.5,11.5, ,,2022</v>
      </c>
      <c r="B8893">
        <v>1</v>
      </c>
      <c r="C8893" t="s">
        <v>17</v>
      </c>
      <c r="D8893" t="s">
        <v>768</v>
      </c>
      <c r="E8893" t="s">
        <v>769</v>
      </c>
      <c r="F8893" t="s">
        <v>20</v>
      </c>
      <c r="G8893" t="s">
        <v>770</v>
      </c>
      <c r="H8893">
        <v>3370</v>
      </c>
      <c r="I8893" s="1">
        <v>-0.80746799999999996</v>
      </c>
      <c r="J8893" s="1">
        <v>-78.512317780000004</v>
      </c>
      <c r="K8893" t="s">
        <v>21</v>
      </c>
      <c r="L8893" t="s">
        <v>22</v>
      </c>
      <c r="M8893" t="s">
        <v>122</v>
      </c>
      <c r="N8893" t="s">
        <v>123</v>
      </c>
      <c r="O8893">
        <v>130</v>
      </c>
      <c r="P8893" t="s">
        <v>104</v>
      </c>
      <c r="Q8893" t="s">
        <v>104</v>
      </c>
      <c r="R8893" t="s">
        <v>26</v>
      </c>
      <c r="T8893">
        <v>2022</v>
      </c>
      <c r="U8893" t="str">
        <f t="shared" si="277"/>
        <v>5201 A1_003BAG_1</v>
      </c>
    </row>
    <row r="8894" spans="1:21" x14ac:dyDescent="0.3">
      <c r="A8894" t="str">
        <f t="shared" si="276"/>
        <v>2,Ecuador,5201 A1,BARRANCAS_GUALAYA,Cotopaxi,003BAG,3370,-0.807468,-78.51231778,Pinaceae,Pinus,radiata,Pinus radiata,130,14.5,14.5,13,,2022</v>
      </c>
      <c r="B8894">
        <v>2</v>
      </c>
      <c r="C8894" t="s">
        <v>17</v>
      </c>
      <c r="D8894" t="s">
        <v>768</v>
      </c>
      <c r="E8894" t="s">
        <v>769</v>
      </c>
      <c r="F8894" t="s">
        <v>20</v>
      </c>
      <c r="G8894" t="s">
        <v>770</v>
      </c>
      <c r="H8894">
        <v>3370</v>
      </c>
      <c r="I8894" s="1">
        <v>-0.80746799999999996</v>
      </c>
      <c r="J8894" s="1">
        <v>-78.512317780000004</v>
      </c>
      <c r="K8894" t="s">
        <v>21</v>
      </c>
      <c r="L8894" t="s">
        <v>22</v>
      </c>
      <c r="M8894" t="s">
        <v>122</v>
      </c>
      <c r="N8894" t="s">
        <v>123</v>
      </c>
      <c r="O8894">
        <v>130</v>
      </c>
      <c r="P8894" t="s">
        <v>95</v>
      </c>
      <c r="Q8894" t="s">
        <v>95</v>
      </c>
      <c r="R8894">
        <v>13</v>
      </c>
      <c r="T8894">
        <v>2022</v>
      </c>
      <c r="U8894" t="str">
        <f t="shared" si="277"/>
        <v>5201 A1_003BAG_2</v>
      </c>
    </row>
    <row r="8895" spans="1:21" x14ac:dyDescent="0.3">
      <c r="A8895" t="str">
        <f t="shared" si="276"/>
        <v>3,Ecuador,5201 A1,BARRANCAS_GUALAYA,Cotopaxi,003BAG,3370,-0.807468,-78.51231778,Pinaceae,Pinus,radiata,Pinus radiata,130,20.5,20.5,12.5,,2022</v>
      </c>
      <c r="B8895">
        <v>3</v>
      </c>
      <c r="C8895" t="s">
        <v>17</v>
      </c>
      <c r="D8895" t="s">
        <v>768</v>
      </c>
      <c r="E8895" t="s">
        <v>769</v>
      </c>
      <c r="F8895" t="s">
        <v>20</v>
      </c>
      <c r="G8895" t="s">
        <v>770</v>
      </c>
      <c r="H8895">
        <v>3370</v>
      </c>
      <c r="I8895" s="1">
        <v>-0.80746799999999996</v>
      </c>
      <c r="J8895" s="1">
        <v>-78.512317780000004</v>
      </c>
      <c r="K8895" t="s">
        <v>21</v>
      </c>
      <c r="L8895" t="s">
        <v>22</v>
      </c>
      <c r="M8895" t="s">
        <v>122</v>
      </c>
      <c r="N8895" t="s">
        <v>123</v>
      </c>
      <c r="O8895">
        <v>130</v>
      </c>
      <c r="P8895" t="s">
        <v>134</v>
      </c>
      <c r="Q8895" t="s">
        <v>134</v>
      </c>
      <c r="R8895" t="s">
        <v>177</v>
      </c>
      <c r="T8895">
        <v>2022</v>
      </c>
      <c r="U8895" t="str">
        <f t="shared" si="277"/>
        <v>5201 A1_003BAG_3</v>
      </c>
    </row>
    <row r="8896" spans="1:21" x14ac:dyDescent="0.3">
      <c r="A8896" t="str">
        <f t="shared" si="276"/>
        <v>4,Ecuador,5201 A1,BARRANCAS_GUALAYA,Cotopaxi,003BAG,3370,-0.807468,-78.51231778,Pinaceae,Pinus,radiata,Pinus radiata,130,14.9,14.9, ,,2022</v>
      </c>
      <c r="B8896">
        <v>4</v>
      </c>
      <c r="C8896" t="s">
        <v>17</v>
      </c>
      <c r="D8896" t="s">
        <v>768</v>
      </c>
      <c r="E8896" t="s">
        <v>769</v>
      </c>
      <c r="F8896" t="s">
        <v>20</v>
      </c>
      <c r="G8896" t="s">
        <v>770</v>
      </c>
      <c r="H8896">
        <v>3370</v>
      </c>
      <c r="I8896" s="1">
        <v>-0.80746799999999996</v>
      </c>
      <c r="J8896" s="1">
        <v>-78.512317780000004</v>
      </c>
      <c r="K8896" t="s">
        <v>21</v>
      </c>
      <c r="L8896" t="s">
        <v>22</v>
      </c>
      <c r="M8896" t="s">
        <v>122</v>
      </c>
      <c r="N8896" t="s">
        <v>123</v>
      </c>
      <c r="O8896">
        <v>130</v>
      </c>
      <c r="P8896" t="s">
        <v>120</v>
      </c>
      <c r="Q8896" t="s">
        <v>120</v>
      </c>
      <c r="R8896" t="s">
        <v>26</v>
      </c>
      <c r="T8896">
        <v>2022</v>
      </c>
      <c r="U8896" t="str">
        <f t="shared" si="277"/>
        <v>5201 A1_003BAG_4</v>
      </c>
    </row>
    <row r="8897" spans="1:21" x14ac:dyDescent="0.3">
      <c r="A8897" t="str">
        <f t="shared" si="276"/>
        <v>5,Ecuador,5201 A1,BARRANCAS_GUALAYA,Cotopaxi,003BAG,3370,-0.807468,-78.51231778,Pinaceae,Pinus,radiata,Pinus radiata,130,13.1,13.1, ,,2022</v>
      </c>
      <c r="B8897">
        <v>5</v>
      </c>
      <c r="C8897" t="s">
        <v>17</v>
      </c>
      <c r="D8897" t="s">
        <v>768</v>
      </c>
      <c r="E8897" t="s">
        <v>769</v>
      </c>
      <c r="F8897" t="s">
        <v>20</v>
      </c>
      <c r="G8897" t="s">
        <v>770</v>
      </c>
      <c r="H8897">
        <v>3370</v>
      </c>
      <c r="I8897" s="1">
        <v>-0.80746799999999996</v>
      </c>
      <c r="J8897" s="1">
        <v>-78.512317780000004</v>
      </c>
      <c r="K8897" t="s">
        <v>21</v>
      </c>
      <c r="L8897" t="s">
        <v>22</v>
      </c>
      <c r="M8897" t="s">
        <v>122</v>
      </c>
      <c r="N8897" t="s">
        <v>123</v>
      </c>
      <c r="O8897">
        <v>130</v>
      </c>
      <c r="P8897" t="s">
        <v>218</v>
      </c>
      <c r="Q8897" t="s">
        <v>218</v>
      </c>
      <c r="R8897" t="s">
        <v>26</v>
      </c>
      <c r="T8897">
        <v>2022</v>
      </c>
      <c r="U8897" t="str">
        <f t="shared" si="277"/>
        <v>5201 A1_003BAG_5</v>
      </c>
    </row>
    <row r="8898" spans="1:21" x14ac:dyDescent="0.3">
      <c r="A8898" t="str">
        <f t="shared" ref="A8898:A8961" si="278">CONCATENATE(B8898,",",C8898,",",D8898,",",E8898,",",F8898,",",G8898,",",H8898,",",I8898,",",J8898,",",K8898,",",L8898,",",M8898,",",N8898,",",O8898,",",P8898,",",Q8898,",",R8898,",",S8898,",",T8898)</f>
        <v>6,Ecuador,5201 A1,BARRANCAS_GUALAYA,Cotopaxi,003BAG,3370,-0.807468,-78.51231778,Pinaceae,Pinus,radiata,Pinus radiata,130,13.5,13.5,10,,2022</v>
      </c>
      <c r="B8898">
        <v>6</v>
      </c>
      <c r="C8898" t="s">
        <v>17</v>
      </c>
      <c r="D8898" t="s">
        <v>768</v>
      </c>
      <c r="E8898" t="s">
        <v>769</v>
      </c>
      <c r="F8898" t="s">
        <v>20</v>
      </c>
      <c r="G8898" t="s">
        <v>770</v>
      </c>
      <c r="H8898">
        <v>3370</v>
      </c>
      <c r="I8898" s="1">
        <v>-0.80746799999999996</v>
      </c>
      <c r="J8898" s="1">
        <v>-78.512317780000004</v>
      </c>
      <c r="K8898" t="s">
        <v>21</v>
      </c>
      <c r="L8898" t="s">
        <v>22</v>
      </c>
      <c r="M8898" t="s">
        <v>122</v>
      </c>
      <c r="N8898" t="s">
        <v>123</v>
      </c>
      <c r="O8898">
        <v>130</v>
      </c>
      <c r="P8898" t="s">
        <v>102</v>
      </c>
      <c r="Q8898" t="s">
        <v>102</v>
      </c>
      <c r="R8898">
        <v>10</v>
      </c>
      <c r="T8898">
        <v>2022</v>
      </c>
      <c r="U8898" t="str">
        <f t="shared" si="277"/>
        <v>5201 A1_003BAG_6</v>
      </c>
    </row>
    <row r="8899" spans="1:21" x14ac:dyDescent="0.3">
      <c r="A8899" t="str">
        <f t="shared" si="278"/>
        <v>7,Ecuador,5201 A1,BARRANCAS_GUALAYA,Cotopaxi,003BAG,3370,-0.807468,-78.51231778,Pinaceae,Pinus,radiata,Pinus radiata,130,13.8,13.8, ,,2022</v>
      </c>
      <c r="B8899">
        <v>7</v>
      </c>
      <c r="C8899" t="s">
        <v>17</v>
      </c>
      <c r="D8899" t="s">
        <v>768</v>
      </c>
      <c r="E8899" t="s">
        <v>769</v>
      </c>
      <c r="F8899" t="s">
        <v>20</v>
      </c>
      <c r="G8899" t="s">
        <v>770</v>
      </c>
      <c r="H8899">
        <v>3370</v>
      </c>
      <c r="I8899" s="1">
        <v>-0.80746799999999996</v>
      </c>
      <c r="J8899" s="1">
        <v>-78.512317780000004</v>
      </c>
      <c r="K8899" t="s">
        <v>21</v>
      </c>
      <c r="L8899" t="s">
        <v>22</v>
      </c>
      <c r="M8899" t="s">
        <v>122</v>
      </c>
      <c r="N8899" t="s">
        <v>123</v>
      </c>
      <c r="O8899">
        <v>130</v>
      </c>
      <c r="P8899" t="s">
        <v>109</v>
      </c>
      <c r="Q8899" t="s">
        <v>109</v>
      </c>
      <c r="R8899" t="s">
        <v>26</v>
      </c>
      <c r="T8899">
        <v>2022</v>
      </c>
      <c r="U8899" t="str">
        <f t="shared" ref="U8899:U8962" si="279">D8899&amp;"_"&amp;G8899&amp;"_"&amp;B8899</f>
        <v>5201 A1_003BAG_7</v>
      </c>
    </row>
    <row r="8900" spans="1:21" x14ac:dyDescent="0.3">
      <c r="A8900" t="str">
        <f t="shared" si="278"/>
        <v>8,Ecuador,5201 A1,BARRANCAS_GUALAYA,Cotopaxi,003BAG,3370,-0.807468,-78.51231778,Pinaceae,Pinus,radiata,Pinus radiata,130,23.1,23.1,10,,2022</v>
      </c>
      <c r="B8900">
        <v>8</v>
      </c>
      <c r="C8900" t="s">
        <v>17</v>
      </c>
      <c r="D8900" t="s">
        <v>768</v>
      </c>
      <c r="E8900" t="s">
        <v>769</v>
      </c>
      <c r="F8900" t="s">
        <v>20</v>
      </c>
      <c r="G8900" t="s">
        <v>770</v>
      </c>
      <c r="H8900">
        <v>3370</v>
      </c>
      <c r="I8900" s="1">
        <v>-0.80746799999999996</v>
      </c>
      <c r="J8900" s="1">
        <v>-78.512317780000004</v>
      </c>
      <c r="K8900" t="s">
        <v>21</v>
      </c>
      <c r="L8900" t="s">
        <v>22</v>
      </c>
      <c r="M8900" t="s">
        <v>122</v>
      </c>
      <c r="N8900" t="s">
        <v>123</v>
      </c>
      <c r="O8900">
        <v>130</v>
      </c>
      <c r="P8900" t="s">
        <v>76</v>
      </c>
      <c r="Q8900" t="s">
        <v>76</v>
      </c>
      <c r="R8900">
        <v>10</v>
      </c>
      <c r="T8900">
        <v>2022</v>
      </c>
      <c r="U8900" t="str">
        <f t="shared" si="279"/>
        <v>5201 A1_003BAG_8</v>
      </c>
    </row>
    <row r="8901" spans="1:21" x14ac:dyDescent="0.3">
      <c r="A8901" t="str">
        <f t="shared" si="278"/>
        <v>9,Ecuador,5201 A1,BARRANCAS_GUALAYA,Cotopaxi,003BAG,3370,-0.807468,-78.51231778,Pinaceae,Pinus,radiata,Pinus radiata,130,14.2,14.2, ,,2022</v>
      </c>
      <c r="B8901">
        <v>9</v>
      </c>
      <c r="C8901" t="s">
        <v>17</v>
      </c>
      <c r="D8901" t="s">
        <v>768</v>
      </c>
      <c r="E8901" t="s">
        <v>769</v>
      </c>
      <c r="F8901" t="s">
        <v>20</v>
      </c>
      <c r="G8901" t="s">
        <v>770</v>
      </c>
      <c r="H8901">
        <v>3370</v>
      </c>
      <c r="I8901" s="1">
        <v>-0.80746799999999996</v>
      </c>
      <c r="J8901" s="1">
        <v>-78.512317780000004</v>
      </c>
      <c r="K8901" t="s">
        <v>21</v>
      </c>
      <c r="L8901" t="s">
        <v>22</v>
      </c>
      <c r="M8901" t="s">
        <v>122</v>
      </c>
      <c r="N8901" t="s">
        <v>123</v>
      </c>
      <c r="O8901">
        <v>130</v>
      </c>
      <c r="P8901" t="s">
        <v>254</v>
      </c>
      <c r="Q8901" t="s">
        <v>254</v>
      </c>
      <c r="R8901" t="s">
        <v>26</v>
      </c>
      <c r="T8901">
        <v>2022</v>
      </c>
      <c r="U8901" t="str">
        <f t="shared" si="279"/>
        <v>5201 A1_003BAG_9</v>
      </c>
    </row>
    <row r="8902" spans="1:21" x14ac:dyDescent="0.3">
      <c r="A8902" t="str">
        <f t="shared" si="278"/>
        <v>10,Ecuador,5201 A1,BARRANCAS_GUALAYA,Cotopaxi,003BAG,3370,-0.807468,-78.51231778,Pinaceae,Pinus,radiata,Pinus radiata,130,12.1,12.1,11.25,,2022</v>
      </c>
      <c r="B8902">
        <v>10</v>
      </c>
      <c r="C8902" t="s">
        <v>17</v>
      </c>
      <c r="D8902" t="s">
        <v>768</v>
      </c>
      <c r="E8902" t="s">
        <v>769</v>
      </c>
      <c r="F8902" t="s">
        <v>20</v>
      </c>
      <c r="G8902" t="s">
        <v>770</v>
      </c>
      <c r="H8902">
        <v>3370</v>
      </c>
      <c r="I8902" s="1">
        <v>-0.80746799999999996</v>
      </c>
      <c r="J8902" s="1">
        <v>-78.512317780000004</v>
      </c>
      <c r="K8902" t="s">
        <v>21</v>
      </c>
      <c r="L8902" t="s">
        <v>22</v>
      </c>
      <c r="M8902" t="s">
        <v>122</v>
      </c>
      <c r="N8902" t="s">
        <v>123</v>
      </c>
      <c r="O8902">
        <v>130</v>
      </c>
      <c r="P8902" t="s">
        <v>365</v>
      </c>
      <c r="Q8902" t="s">
        <v>365</v>
      </c>
      <c r="R8902" t="s">
        <v>207</v>
      </c>
      <c r="T8902">
        <v>2022</v>
      </c>
      <c r="U8902" t="str">
        <f t="shared" si="279"/>
        <v>5201 A1_003BAG_10</v>
      </c>
    </row>
    <row r="8903" spans="1:21" x14ac:dyDescent="0.3">
      <c r="A8903" t="str">
        <f t="shared" si="278"/>
        <v>11,Ecuador,5201 A1,BARRANCAS_GUALAYA,Cotopaxi,003BAG,3370,-0.807468,-78.51231778,Pinaceae,Pinus,radiata,Pinus radiata,130,14.8,14.8, ,,2022</v>
      </c>
      <c r="B8903">
        <v>11</v>
      </c>
      <c r="C8903" t="s">
        <v>17</v>
      </c>
      <c r="D8903" t="s">
        <v>768</v>
      </c>
      <c r="E8903" t="s">
        <v>769</v>
      </c>
      <c r="F8903" t="s">
        <v>20</v>
      </c>
      <c r="G8903" t="s">
        <v>770</v>
      </c>
      <c r="H8903">
        <v>3370</v>
      </c>
      <c r="I8903" s="1">
        <v>-0.80746799999999996</v>
      </c>
      <c r="J8903" s="1">
        <v>-78.512317780000004</v>
      </c>
      <c r="K8903" t="s">
        <v>21</v>
      </c>
      <c r="L8903" t="s">
        <v>22</v>
      </c>
      <c r="M8903" t="s">
        <v>122</v>
      </c>
      <c r="N8903" t="s">
        <v>123</v>
      </c>
      <c r="O8903">
        <v>130</v>
      </c>
      <c r="P8903" t="s">
        <v>327</v>
      </c>
      <c r="Q8903" t="s">
        <v>327</v>
      </c>
      <c r="R8903" t="s">
        <v>26</v>
      </c>
      <c r="T8903">
        <v>2022</v>
      </c>
      <c r="U8903" t="str">
        <f t="shared" si="279"/>
        <v>5201 A1_003BAG_11</v>
      </c>
    </row>
    <row r="8904" spans="1:21" x14ac:dyDescent="0.3">
      <c r="A8904" t="str">
        <f t="shared" si="278"/>
        <v>12,Ecuador,5201 A1,BARRANCAS_GUALAYA,Cotopaxi,003BAG,3370,-0.807468,-78.51231778,Pinaceae,Pinus,radiata,Pinus radiata,130,13.5,13.5,15,,2022</v>
      </c>
      <c r="B8904">
        <v>12</v>
      </c>
      <c r="C8904" t="s">
        <v>17</v>
      </c>
      <c r="D8904" t="s">
        <v>768</v>
      </c>
      <c r="E8904" t="s">
        <v>769</v>
      </c>
      <c r="F8904" t="s">
        <v>20</v>
      </c>
      <c r="G8904" t="s">
        <v>770</v>
      </c>
      <c r="H8904">
        <v>3370</v>
      </c>
      <c r="I8904" s="1">
        <v>-0.80746799999999996</v>
      </c>
      <c r="J8904" s="1">
        <v>-78.512317780000004</v>
      </c>
      <c r="K8904" t="s">
        <v>21</v>
      </c>
      <c r="L8904" t="s">
        <v>22</v>
      </c>
      <c r="M8904" t="s">
        <v>122</v>
      </c>
      <c r="N8904" t="s">
        <v>123</v>
      </c>
      <c r="O8904">
        <v>130</v>
      </c>
      <c r="P8904" t="s">
        <v>102</v>
      </c>
      <c r="Q8904" t="s">
        <v>102</v>
      </c>
      <c r="R8904">
        <v>15</v>
      </c>
      <c r="T8904">
        <v>2022</v>
      </c>
      <c r="U8904" t="str">
        <f t="shared" si="279"/>
        <v>5201 A1_003BAG_12</v>
      </c>
    </row>
    <row r="8905" spans="1:21" x14ac:dyDescent="0.3">
      <c r="A8905" t="str">
        <f t="shared" si="278"/>
        <v>17,Ecuador,5201 A1,BARRANCAS_GUALAYA,Cotopaxi,003BAG,3370,-0.807468,-78.51231778,Pinaceae,Pinus,radiata,Pinus radiata,130,19,19,12.5,,2022</v>
      </c>
      <c r="B8905">
        <v>17</v>
      </c>
      <c r="C8905" t="s">
        <v>17</v>
      </c>
      <c r="D8905" t="s">
        <v>768</v>
      </c>
      <c r="E8905" t="s">
        <v>769</v>
      </c>
      <c r="F8905" t="s">
        <v>20</v>
      </c>
      <c r="G8905" t="s">
        <v>770</v>
      </c>
      <c r="H8905">
        <v>3370</v>
      </c>
      <c r="I8905" s="1">
        <v>-0.80746799999999996</v>
      </c>
      <c r="J8905" s="1">
        <v>-78.512317780000004</v>
      </c>
      <c r="K8905" t="s">
        <v>21</v>
      </c>
      <c r="L8905" t="s">
        <v>22</v>
      </c>
      <c r="M8905" t="s">
        <v>122</v>
      </c>
      <c r="N8905" t="s">
        <v>123</v>
      </c>
      <c r="O8905">
        <v>130</v>
      </c>
      <c r="P8905">
        <v>19</v>
      </c>
      <c r="Q8905">
        <v>19</v>
      </c>
      <c r="R8905" t="s">
        <v>177</v>
      </c>
      <c r="T8905">
        <v>2022</v>
      </c>
      <c r="U8905" t="str">
        <f t="shared" si="279"/>
        <v>5201 A1_003BAG_17</v>
      </c>
    </row>
    <row r="8906" spans="1:21" x14ac:dyDescent="0.3">
      <c r="A8906" t="str">
        <f t="shared" si="278"/>
        <v>18,Ecuador,5201 A1,BARRANCAS_GUALAYA,Cotopaxi,003BAG,3370,-0.807468,-78.51231778,Pinaceae,Pinus,radiata,Pinus radiata,130,17.2,17.2,14,,2022</v>
      </c>
      <c r="B8906">
        <v>18</v>
      </c>
      <c r="C8906" t="s">
        <v>17</v>
      </c>
      <c r="D8906" t="s">
        <v>768</v>
      </c>
      <c r="E8906" t="s">
        <v>769</v>
      </c>
      <c r="F8906" t="s">
        <v>20</v>
      </c>
      <c r="G8906" t="s">
        <v>770</v>
      </c>
      <c r="H8906">
        <v>3370</v>
      </c>
      <c r="I8906" s="1">
        <v>-0.80746799999999996</v>
      </c>
      <c r="J8906" s="1">
        <v>-78.512317780000004</v>
      </c>
      <c r="K8906" t="s">
        <v>21</v>
      </c>
      <c r="L8906" t="s">
        <v>22</v>
      </c>
      <c r="M8906" t="s">
        <v>122</v>
      </c>
      <c r="N8906" t="s">
        <v>123</v>
      </c>
      <c r="O8906">
        <v>130</v>
      </c>
      <c r="P8906" t="s">
        <v>112</v>
      </c>
      <c r="Q8906" t="s">
        <v>112</v>
      </c>
      <c r="R8906">
        <v>14</v>
      </c>
      <c r="T8906">
        <v>2022</v>
      </c>
      <c r="U8906" t="str">
        <f t="shared" si="279"/>
        <v>5201 A1_003BAG_18</v>
      </c>
    </row>
    <row r="8907" spans="1:21" x14ac:dyDescent="0.3">
      <c r="A8907" t="str">
        <f t="shared" si="278"/>
        <v>19,Ecuador,5201 A1,BARRANCAS_GUALAYA,Cotopaxi,003BAG,3370,-0.807468,-78.51231778,Pinaceae,Pinus,radiata,Pinus radiata,130,7.8,7.8, ,,2022</v>
      </c>
      <c r="B8907">
        <v>19</v>
      </c>
      <c r="C8907" t="s">
        <v>17</v>
      </c>
      <c r="D8907" t="s">
        <v>768</v>
      </c>
      <c r="E8907" t="s">
        <v>769</v>
      </c>
      <c r="F8907" t="s">
        <v>20</v>
      </c>
      <c r="G8907" t="s">
        <v>770</v>
      </c>
      <c r="H8907">
        <v>3370</v>
      </c>
      <c r="I8907" s="1">
        <v>-0.80746799999999996</v>
      </c>
      <c r="J8907" s="1">
        <v>-78.512317780000004</v>
      </c>
      <c r="K8907" t="s">
        <v>21</v>
      </c>
      <c r="L8907" t="s">
        <v>22</v>
      </c>
      <c r="M8907" t="s">
        <v>122</v>
      </c>
      <c r="N8907" t="s">
        <v>123</v>
      </c>
      <c r="O8907">
        <v>130</v>
      </c>
      <c r="P8907" t="s">
        <v>217</v>
      </c>
      <c r="Q8907" t="s">
        <v>217</v>
      </c>
      <c r="R8907" t="s">
        <v>26</v>
      </c>
      <c r="T8907">
        <v>2022</v>
      </c>
      <c r="U8907" t="str">
        <f t="shared" si="279"/>
        <v>5201 A1_003BAG_19</v>
      </c>
    </row>
    <row r="8908" spans="1:21" x14ac:dyDescent="0.3">
      <c r="A8908" t="str">
        <f t="shared" si="278"/>
        <v>20,Ecuador,5201 A1,BARRANCAS_GUALAYA,Cotopaxi,003BAG,3370,-0.807468,-78.51231778,Pinaceae,Pinus,radiata,Pinus radiata,130,10.5,10.5,14.5,,2022</v>
      </c>
      <c r="B8908">
        <v>20</v>
      </c>
      <c r="C8908" t="s">
        <v>17</v>
      </c>
      <c r="D8908" t="s">
        <v>768</v>
      </c>
      <c r="E8908" t="s">
        <v>769</v>
      </c>
      <c r="F8908" t="s">
        <v>20</v>
      </c>
      <c r="G8908" t="s">
        <v>770</v>
      </c>
      <c r="H8908">
        <v>3370</v>
      </c>
      <c r="I8908" s="1">
        <v>-0.80746799999999996</v>
      </c>
      <c r="J8908" s="1">
        <v>-78.512317780000004</v>
      </c>
      <c r="K8908" t="s">
        <v>21</v>
      </c>
      <c r="L8908" t="s">
        <v>22</v>
      </c>
      <c r="M8908" t="s">
        <v>122</v>
      </c>
      <c r="N8908" t="s">
        <v>123</v>
      </c>
      <c r="O8908">
        <v>130</v>
      </c>
      <c r="P8908" t="s">
        <v>168</v>
      </c>
      <c r="Q8908" t="s">
        <v>168</v>
      </c>
      <c r="R8908" t="s">
        <v>95</v>
      </c>
      <c r="T8908">
        <v>2022</v>
      </c>
      <c r="U8908" t="str">
        <f t="shared" si="279"/>
        <v>5201 A1_003BAG_20</v>
      </c>
    </row>
    <row r="8909" spans="1:21" x14ac:dyDescent="0.3">
      <c r="A8909" t="str">
        <f t="shared" si="278"/>
        <v>21,Ecuador,5201 A1,BARRANCAS_GUALAYA,Cotopaxi,003BAG,3370,-0.807468,-78.51231778,Pinaceae,Pinus,radiata,Pinus radiata,130,10.9,10.9, ,,2022</v>
      </c>
      <c r="B8909">
        <v>21</v>
      </c>
      <c r="C8909" t="s">
        <v>17</v>
      </c>
      <c r="D8909" t="s">
        <v>768</v>
      </c>
      <c r="E8909" t="s">
        <v>769</v>
      </c>
      <c r="F8909" t="s">
        <v>20</v>
      </c>
      <c r="G8909" t="s">
        <v>770</v>
      </c>
      <c r="H8909">
        <v>3370</v>
      </c>
      <c r="I8909" s="1">
        <v>-0.80746799999999996</v>
      </c>
      <c r="J8909" s="1">
        <v>-78.512317780000004</v>
      </c>
      <c r="K8909" t="s">
        <v>21</v>
      </c>
      <c r="L8909" t="s">
        <v>22</v>
      </c>
      <c r="M8909" t="s">
        <v>122</v>
      </c>
      <c r="N8909" t="s">
        <v>123</v>
      </c>
      <c r="O8909">
        <v>130</v>
      </c>
      <c r="P8909" t="s">
        <v>223</v>
      </c>
      <c r="Q8909" t="s">
        <v>223</v>
      </c>
      <c r="R8909" t="s">
        <v>26</v>
      </c>
      <c r="T8909">
        <v>2022</v>
      </c>
      <c r="U8909" t="str">
        <f t="shared" si="279"/>
        <v>5201 A1_003BAG_21</v>
      </c>
    </row>
    <row r="8910" spans="1:21" x14ac:dyDescent="0.3">
      <c r="A8910" t="str">
        <f t="shared" si="278"/>
        <v>23,Ecuador,5201 A1,BARRANCAS_GUALAYA,Cotopaxi,003BAG,3370,-0.807468,-78.51231778,Pinaceae,Pinus,radiata,Pinus radiata,130,13.3,13.3, ,,2022</v>
      </c>
      <c r="B8910">
        <v>23</v>
      </c>
      <c r="C8910" t="s">
        <v>17</v>
      </c>
      <c r="D8910" t="s">
        <v>768</v>
      </c>
      <c r="E8910" t="s">
        <v>769</v>
      </c>
      <c r="F8910" t="s">
        <v>20</v>
      </c>
      <c r="G8910" t="s">
        <v>770</v>
      </c>
      <c r="H8910">
        <v>3370</v>
      </c>
      <c r="I8910" s="1">
        <v>-0.80746799999999996</v>
      </c>
      <c r="J8910" s="1">
        <v>-78.512317780000004</v>
      </c>
      <c r="K8910" t="s">
        <v>21</v>
      </c>
      <c r="L8910" t="s">
        <v>22</v>
      </c>
      <c r="M8910" t="s">
        <v>122</v>
      </c>
      <c r="N8910" t="s">
        <v>123</v>
      </c>
      <c r="O8910">
        <v>130</v>
      </c>
      <c r="P8910" t="s">
        <v>219</v>
      </c>
      <c r="Q8910" t="s">
        <v>219</v>
      </c>
      <c r="R8910" t="s">
        <v>26</v>
      </c>
      <c r="T8910">
        <v>2022</v>
      </c>
      <c r="U8910" t="str">
        <f t="shared" si="279"/>
        <v>5201 A1_003BAG_23</v>
      </c>
    </row>
    <row r="8911" spans="1:21" x14ac:dyDescent="0.3">
      <c r="A8911" t="str">
        <f t="shared" si="278"/>
        <v>24,Ecuador,5201 A1,BARRANCAS_GUALAYA,Cotopaxi,003BAG,3370,-0.807468,-78.51231778,Pinaceae,Pinus,radiata,Pinus radiata,130,10.9,10.9,11.25,,2022</v>
      </c>
      <c r="B8911">
        <v>24</v>
      </c>
      <c r="C8911" t="s">
        <v>17</v>
      </c>
      <c r="D8911" t="s">
        <v>768</v>
      </c>
      <c r="E8911" t="s">
        <v>769</v>
      </c>
      <c r="F8911" t="s">
        <v>20</v>
      </c>
      <c r="G8911" t="s">
        <v>770</v>
      </c>
      <c r="H8911">
        <v>3370</v>
      </c>
      <c r="I8911" s="1">
        <v>-0.80746799999999996</v>
      </c>
      <c r="J8911" s="1">
        <v>-78.512317780000004</v>
      </c>
      <c r="K8911" t="s">
        <v>21</v>
      </c>
      <c r="L8911" t="s">
        <v>22</v>
      </c>
      <c r="M8911" t="s">
        <v>122</v>
      </c>
      <c r="N8911" t="s">
        <v>123</v>
      </c>
      <c r="O8911">
        <v>130</v>
      </c>
      <c r="P8911" t="s">
        <v>223</v>
      </c>
      <c r="Q8911" t="s">
        <v>223</v>
      </c>
      <c r="R8911" t="s">
        <v>207</v>
      </c>
      <c r="T8911">
        <v>2022</v>
      </c>
      <c r="U8911" t="str">
        <f t="shared" si="279"/>
        <v>5201 A1_003BAG_24</v>
      </c>
    </row>
    <row r="8912" spans="1:21" x14ac:dyDescent="0.3">
      <c r="A8912" t="str">
        <f t="shared" si="278"/>
        <v>25,Ecuador,5201 A1,BARRANCAS_GUALAYA,Cotopaxi,003BAG,3370,-0.807468,-78.51231778,Pinaceae,Pinus,radiata,Pinus radiata,130,20.5,20.5,13,,2022</v>
      </c>
      <c r="B8912">
        <v>25</v>
      </c>
      <c r="C8912" t="s">
        <v>17</v>
      </c>
      <c r="D8912" t="s">
        <v>768</v>
      </c>
      <c r="E8912" t="s">
        <v>769</v>
      </c>
      <c r="F8912" t="s">
        <v>20</v>
      </c>
      <c r="G8912" t="s">
        <v>770</v>
      </c>
      <c r="H8912">
        <v>3370</v>
      </c>
      <c r="I8912" s="1">
        <v>-0.80746799999999996</v>
      </c>
      <c r="J8912" s="1">
        <v>-78.512317780000004</v>
      </c>
      <c r="K8912" t="s">
        <v>21</v>
      </c>
      <c r="L8912" t="s">
        <v>22</v>
      </c>
      <c r="M8912" t="s">
        <v>122</v>
      </c>
      <c r="N8912" t="s">
        <v>123</v>
      </c>
      <c r="O8912">
        <v>130</v>
      </c>
      <c r="P8912" t="s">
        <v>134</v>
      </c>
      <c r="Q8912" t="s">
        <v>134</v>
      </c>
      <c r="R8912">
        <v>13</v>
      </c>
      <c r="T8912">
        <v>2022</v>
      </c>
      <c r="U8912" t="str">
        <f t="shared" si="279"/>
        <v>5201 A1_003BAG_25</v>
      </c>
    </row>
    <row r="8913" spans="1:21" x14ac:dyDescent="0.3">
      <c r="A8913" t="str">
        <f t="shared" si="278"/>
        <v>26,Ecuador,5201 A1,BARRANCAS_GUALAYA,Cotopaxi,003BAG,3370,-0.807468,-78.51231778,Pinaceae,Pinus,radiata,Pinus radiata,130,16.2,16.2, ,,2022</v>
      </c>
      <c r="B8913">
        <v>26</v>
      </c>
      <c r="C8913" t="s">
        <v>17</v>
      </c>
      <c r="D8913" t="s">
        <v>768</v>
      </c>
      <c r="E8913" t="s">
        <v>769</v>
      </c>
      <c r="F8913" t="s">
        <v>20</v>
      </c>
      <c r="G8913" t="s">
        <v>770</v>
      </c>
      <c r="H8913">
        <v>3370</v>
      </c>
      <c r="I8913" s="1">
        <v>-0.80746799999999996</v>
      </c>
      <c r="J8913" s="1">
        <v>-78.512317780000004</v>
      </c>
      <c r="K8913" t="s">
        <v>21</v>
      </c>
      <c r="L8913" t="s">
        <v>22</v>
      </c>
      <c r="M8913" t="s">
        <v>122</v>
      </c>
      <c r="N8913" t="s">
        <v>123</v>
      </c>
      <c r="O8913">
        <v>130</v>
      </c>
      <c r="P8913" t="s">
        <v>60</v>
      </c>
      <c r="Q8913" t="s">
        <v>60</v>
      </c>
      <c r="R8913" t="s">
        <v>26</v>
      </c>
      <c r="T8913">
        <v>2022</v>
      </c>
      <c r="U8913" t="str">
        <f t="shared" si="279"/>
        <v>5201 A1_003BAG_26</v>
      </c>
    </row>
    <row r="8914" spans="1:21" x14ac:dyDescent="0.3">
      <c r="A8914" t="str">
        <f t="shared" si="278"/>
        <v>27,Ecuador,5201 A1,BARRANCAS_GUALAYA,Cotopaxi,003BAG,3370,-0.807468,-78.51231778,Pinaceae,Pinus,radiata,Pinus radiata,130,12.2,12.2, ,,2022</v>
      </c>
      <c r="B8914">
        <v>27</v>
      </c>
      <c r="C8914" t="s">
        <v>17</v>
      </c>
      <c r="D8914" t="s">
        <v>768</v>
      </c>
      <c r="E8914" t="s">
        <v>769</v>
      </c>
      <c r="F8914" t="s">
        <v>20</v>
      </c>
      <c r="G8914" t="s">
        <v>770</v>
      </c>
      <c r="H8914">
        <v>3370</v>
      </c>
      <c r="I8914" s="1">
        <v>-0.80746799999999996</v>
      </c>
      <c r="J8914" s="1">
        <v>-78.512317780000004</v>
      </c>
      <c r="K8914" t="s">
        <v>21</v>
      </c>
      <c r="L8914" t="s">
        <v>22</v>
      </c>
      <c r="M8914" t="s">
        <v>122</v>
      </c>
      <c r="N8914" t="s">
        <v>123</v>
      </c>
      <c r="O8914">
        <v>130</v>
      </c>
      <c r="P8914" t="s">
        <v>174</v>
      </c>
      <c r="Q8914" t="s">
        <v>174</v>
      </c>
      <c r="R8914" t="s">
        <v>26</v>
      </c>
      <c r="T8914">
        <v>2022</v>
      </c>
      <c r="U8914" t="str">
        <f t="shared" si="279"/>
        <v>5201 A1_003BAG_27</v>
      </c>
    </row>
    <row r="8915" spans="1:21" x14ac:dyDescent="0.3">
      <c r="A8915" t="str">
        <f t="shared" si="278"/>
        <v>28,Ecuador,5201 A1,BARRANCAS_GUALAYA,Cotopaxi,003BAG,3370,-0.807468,-78.51231778,Pinaceae,Pinus,radiata,Pinus radiata,130,19.1,19.1,11.5,,2022</v>
      </c>
      <c r="B8915">
        <v>28</v>
      </c>
      <c r="C8915" t="s">
        <v>17</v>
      </c>
      <c r="D8915" t="s">
        <v>768</v>
      </c>
      <c r="E8915" t="s">
        <v>769</v>
      </c>
      <c r="F8915" t="s">
        <v>20</v>
      </c>
      <c r="G8915" t="s">
        <v>770</v>
      </c>
      <c r="H8915">
        <v>3370</v>
      </c>
      <c r="I8915" s="1">
        <v>-0.80746799999999996</v>
      </c>
      <c r="J8915" s="1">
        <v>-78.512317780000004</v>
      </c>
      <c r="K8915" t="s">
        <v>21</v>
      </c>
      <c r="L8915" t="s">
        <v>22</v>
      </c>
      <c r="M8915" t="s">
        <v>122</v>
      </c>
      <c r="N8915" t="s">
        <v>123</v>
      </c>
      <c r="O8915">
        <v>130</v>
      </c>
      <c r="P8915" t="s">
        <v>127</v>
      </c>
      <c r="Q8915" t="s">
        <v>127</v>
      </c>
      <c r="R8915" t="s">
        <v>104</v>
      </c>
      <c r="T8915">
        <v>2022</v>
      </c>
      <c r="U8915" t="str">
        <f t="shared" si="279"/>
        <v>5201 A1_003BAG_28</v>
      </c>
    </row>
    <row r="8916" spans="1:21" x14ac:dyDescent="0.3">
      <c r="A8916" t="str">
        <f t="shared" si="278"/>
        <v>29,Ecuador,5201 A1,BARRANCAS_GUALAYA,Cotopaxi,003BAG,3370,-0.807468,-78.51231778,Pinaceae,Pinus,radiata,Pinus radiata,130,10,10,8.5,,2022</v>
      </c>
      <c r="B8916">
        <v>29</v>
      </c>
      <c r="C8916" t="s">
        <v>17</v>
      </c>
      <c r="D8916" t="s">
        <v>768</v>
      </c>
      <c r="E8916" t="s">
        <v>769</v>
      </c>
      <c r="F8916" t="s">
        <v>20</v>
      </c>
      <c r="G8916" t="s">
        <v>770</v>
      </c>
      <c r="H8916">
        <v>3370</v>
      </c>
      <c r="I8916" s="1">
        <v>-0.80746799999999996</v>
      </c>
      <c r="J8916" s="1">
        <v>-78.512317780000004</v>
      </c>
      <c r="K8916" t="s">
        <v>21</v>
      </c>
      <c r="L8916" t="s">
        <v>22</v>
      </c>
      <c r="M8916" t="s">
        <v>122</v>
      </c>
      <c r="N8916" t="s">
        <v>123</v>
      </c>
      <c r="O8916">
        <v>130</v>
      </c>
      <c r="P8916">
        <v>10</v>
      </c>
      <c r="Q8916">
        <v>10</v>
      </c>
      <c r="R8916" t="s">
        <v>50</v>
      </c>
      <c r="T8916">
        <v>2022</v>
      </c>
      <c r="U8916" t="str">
        <f t="shared" si="279"/>
        <v>5201 A1_003BAG_29</v>
      </c>
    </row>
    <row r="8917" spans="1:21" x14ac:dyDescent="0.3">
      <c r="A8917" t="str">
        <f t="shared" si="278"/>
        <v>30,Ecuador,5201 A1,BARRANCAS_GUALAYA,Cotopaxi,003BAG,3370,-0.807468,-78.51231778,Pinaceae,Pinus,radiata,Pinus radiata,130,18.1,18.1, ,,2022</v>
      </c>
      <c r="B8917">
        <v>30</v>
      </c>
      <c r="C8917" t="s">
        <v>17</v>
      </c>
      <c r="D8917" t="s">
        <v>768</v>
      </c>
      <c r="E8917" t="s">
        <v>769</v>
      </c>
      <c r="F8917" t="s">
        <v>20</v>
      </c>
      <c r="G8917" t="s">
        <v>770</v>
      </c>
      <c r="H8917">
        <v>3370</v>
      </c>
      <c r="I8917" s="1">
        <v>-0.80746799999999996</v>
      </c>
      <c r="J8917" s="1">
        <v>-78.512317780000004</v>
      </c>
      <c r="K8917" t="s">
        <v>21</v>
      </c>
      <c r="L8917" t="s">
        <v>22</v>
      </c>
      <c r="M8917" t="s">
        <v>122</v>
      </c>
      <c r="N8917" t="s">
        <v>123</v>
      </c>
      <c r="O8917">
        <v>130</v>
      </c>
      <c r="P8917" t="s">
        <v>209</v>
      </c>
      <c r="Q8917" t="s">
        <v>209</v>
      </c>
      <c r="R8917" t="s">
        <v>26</v>
      </c>
      <c r="T8917">
        <v>2022</v>
      </c>
      <c r="U8917" t="str">
        <f t="shared" si="279"/>
        <v>5201 A1_003BAG_30</v>
      </c>
    </row>
    <row r="8918" spans="1:21" x14ac:dyDescent="0.3">
      <c r="A8918" t="str">
        <f t="shared" si="278"/>
        <v>31,Ecuador,5201 A1,BARRANCAS_GUALAYA,Cotopaxi,003BAG,3370,-0.807468,-78.51231778,Pinaceae,Pinus,radiata,Pinus radiata,130,16.5,16.5, ,,2022</v>
      </c>
      <c r="B8918">
        <v>31</v>
      </c>
      <c r="C8918" t="s">
        <v>17</v>
      </c>
      <c r="D8918" t="s">
        <v>768</v>
      </c>
      <c r="E8918" t="s">
        <v>769</v>
      </c>
      <c r="F8918" t="s">
        <v>20</v>
      </c>
      <c r="G8918" t="s">
        <v>770</v>
      </c>
      <c r="H8918">
        <v>3370</v>
      </c>
      <c r="I8918" s="1">
        <v>-0.80746799999999996</v>
      </c>
      <c r="J8918" s="1">
        <v>-78.512317780000004</v>
      </c>
      <c r="K8918" t="s">
        <v>21</v>
      </c>
      <c r="L8918" t="s">
        <v>22</v>
      </c>
      <c r="M8918" t="s">
        <v>122</v>
      </c>
      <c r="N8918" t="s">
        <v>123</v>
      </c>
      <c r="O8918">
        <v>130</v>
      </c>
      <c r="P8918" t="s">
        <v>39</v>
      </c>
      <c r="Q8918" t="s">
        <v>39</v>
      </c>
      <c r="R8918" t="s">
        <v>26</v>
      </c>
      <c r="T8918">
        <v>2022</v>
      </c>
      <c r="U8918" t="str">
        <f t="shared" si="279"/>
        <v>5201 A1_003BAG_31</v>
      </c>
    </row>
    <row r="8919" spans="1:21" x14ac:dyDescent="0.3">
      <c r="A8919" t="str">
        <f t="shared" si="278"/>
        <v>32,Ecuador,5201 A1,BARRANCAS_GUALAYA,Cotopaxi,003BAG,3370,-0.807468,-78.51231778,Pinaceae,Pinus,radiata,Pinus radiata,130,21.9,21.9,15,,2022</v>
      </c>
      <c r="B8919">
        <v>32</v>
      </c>
      <c r="C8919" t="s">
        <v>17</v>
      </c>
      <c r="D8919" t="s">
        <v>768</v>
      </c>
      <c r="E8919" t="s">
        <v>769</v>
      </c>
      <c r="F8919" t="s">
        <v>20</v>
      </c>
      <c r="G8919" t="s">
        <v>770</v>
      </c>
      <c r="H8919">
        <v>3370</v>
      </c>
      <c r="I8919" s="1">
        <v>-0.80746799999999996</v>
      </c>
      <c r="J8919" s="1">
        <v>-78.512317780000004</v>
      </c>
      <c r="K8919" t="s">
        <v>21</v>
      </c>
      <c r="L8919" t="s">
        <v>22</v>
      </c>
      <c r="M8919" t="s">
        <v>122</v>
      </c>
      <c r="N8919" t="s">
        <v>123</v>
      </c>
      <c r="O8919">
        <v>130</v>
      </c>
      <c r="P8919" t="s">
        <v>92</v>
      </c>
      <c r="Q8919" t="s">
        <v>92</v>
      </c>
      <c r="R8919">
        <v>15</v>
      </c>
      <c r="T8919">
        <v>2022</v>
      </c>
      <c r="U8919" t="str">
        <f t="shared" si="279"/>
        <v>5201 A1_003BAG_32</v>
      </c>
    </row>
    <row r="8920" spans="1:21" x14ac:dyDescent="0.3">
      <c r="A8920" t="str">
        <f t="shared" si="278"/>
        <v>33,Ecuador,5201 A1,BARRANCAS_GUALAYA,Cotopaxi,003BAG,3370,-0.807468,-78.51231778,Pinaceae,Pinus,radiata,Pinus radiata,130,21.1,21.1,10,,2022</v>
      </c>
      <c r="B8920">
        <v>33</v>
      </c>
      <c r="C8920" t="s">
        <v>17</v>
      </c>
      <c r="D8920" t="s">
        <v>768</v>
      </c>
      <c r="E8920" t="s">
        <v>769</v>
      </c>
      <c r="F8920" t="s">
        <v>20</v>
      </c>
      <c r="G8920" t="s">
        <v>770</v>
      </c>
      <c r="H8920">
        <v>3370</v>
      </c>
      <c r="I8920" s="1">
        <v>-0.80746799999999996</v>
      </c>
      <c r="J8920" s="1">
        <v>-78.512317780000004</v>
      </c>
      <c r="K8920" t="s">
        <v>21</v>
      </c>
      <c r="L8920" t="s">
        <v>22</v>
      </c>
      <c r="M8920" t="s">
        <v>122</v>
      </c>
      <c r="N8920" t="s">
        <v>123</v>
      </c>
      <c r="O8920">
        <v>130</v>
      </c>
      <c r="P8920" t="s">
        <v>206</v>
      </c>
      <c r="Q8920" t="s">
        <v>206</v>
      </c>
      <c r="R8920">
        <v>10</v>
      </c>
      <c r="T8920">
        <v>2022</v>
      </c>
      <c r="U8920" t="str">
        <f t="shared" si="279"/>
        <v>5201 A1_003BAG_33</v>
      </c>
    </row>
    <row r="8921" spans="1:21" x14ac:dyDescent="0.3">
      <c r="A8921" t="str">
        <f t="shared" si="278"/>
        <v>34,Ecuador,5201 A1,BARRANCAS_GUALAYA,Cotopaxi,003BAG,3370,-0.807468,-78.51231778,Pinaceae,Pinus,radiata,Pinus radiata,130,13.5,13.5, ,,2022</v>
      </c>
      <c r="B8921">
        <v>34</v>
      </c>
      <c r="C8921" t="s">
        <v>17</v>
      </c>
      <c r="D8921" t="s">
        <v>768</v>
      </c>
      <c r="E8921" t="s">
        <v>769</v>
      </c>
      <c r="F8921" t="s">
        <v>20</v>
      </c>
      <c r="G8921" t="s">
        <v>770</v>
      </c>
      <c r="H8921">
        <v>3370</v>
      </c>
      <c r="I8921" s="1">
        <v>-0.80746799999999996</v>
      </c>
      <c r="J8921" s="1">
        <v>-78.512317780000004</v>
      </c>
      <c r="K8921" t="s">
        <v>21</v>
      </c>
      <c r="L8921" t="s">
        <v>22</v>
      </c>
      <c r="M8921" t="s">
        <v>122</v>
      </c>
      <c r="N8921" t="s">
        <v>123</v>
      </c>
      <c r="O8921">
        <v>130</v>
      </c>
      <c r="P8921" t="s">
        <v>102</v>
      </c>
      <c r="Q8921" t="s">
        <v>102</v>
      </c>
      <c r="R8921" t="s">
        <v>26</v>
      </c>
      <c r="T8921">
        <v>2022</v>
      </c>
      <c r="U8921" t="str">
        <f t="shared" si="279"/>
        <v>5201 A1_003BAG_34</v>
      </c>
    </row>
    <row r="8922" spans="1:21" x14ac:dyDescent="0.3">
      <c r="A8922" t="str">
        <f t="shared" si="278"/>
        <v>35,Ecuador,5201 A1,BARRANCAS_GUALAYA,Cotopaxi,003BAG,3370,-0.807468,-78.51231778,Pinaceae,Pinus,radiata,Pinus radiata,130,18.9,18.9, ,,2022</v>
      </c>
      <c r="B8922">
        <v>35</v>
      </c>
      <c r="C8922" t="s">
        <v>17</v>
      </c>
      <c r="D8922" t="s">
        <v>768</v>
      </c>
      <c r="E8922" t="s">
        <v>769</v>
      </c>
      <c r="F8922" t="s">
        <v>20</v>
      </c>
      <c r="G8922" t="s">
        <v>770</v>
      </c>
      <c r="H8922">
        <v>3370</v>
      </c>
      <c r="I8922" s="1">
        <v>-0.80746799999999996</v>
      </c>
      <c r="J8922" s="1">
        <v>-78.512317780000004</v>
      </c>
      <c r="K8922" t="s">
        <v>21</v>
      </c>
      <c r="L8922" t="s">
        <v>22</v>
      </c>
      <c r="M8922" t="s">
        <v>122</v>
      </c>
      <c r="N8922" t="s">
        <v>123</v>
      </c>
      <c r="O8922">
        <v>130</v>
      </c>
      <c r="P8922" t="s">
        <v>194</v>
      </c>
      <c r="Q8922" t="s">
        <v>194</v>
      </c>
      <c r="R8922" t="s">
        <v>26</v>
      </c>
      <c r="T8922">
        <v>2022</v>
      </c>
      <c r="U8922" t="str">
        <f t="shared" si="279"/>
        <v>5201 A1_003BAG_35</v>
      </c>
    </row>
    <row r="8923" spans="1:21" x14ac:dyDescent="0.3">
      <c r="A8923" t="str">
        <f t="shared" si="278"/>
        <v>36,Ecuador,5201 A1,BARRANCAS_GUALAYA,Cotopaxi,003BAG,3370,-0.807468,-78.51231778,Pinaceae,Pinus,radiata,Pinus radiata,130,16.2,16.2, ,,2022</v>
      </c>
      <c r="B8923">
        <v>36</v>
      </c>
      <c r="C8923" t="s">
        <v>17</v>
      </c>
      <c r="D8923" t="s">
        <v>768</v>
      </c>
      <c r="E8923" t="s">
        <v>769</v>
      </c>
      <c r="F8923" t="s">
        <v>20</v>
      </c>
      <c r="G8923" t="s">
        <v>770</v>
      </c>
      <c r="H8923">
        <v>3370</v>
      </c>
      <c r="I8923" s="1">
        <v>-0.80746799999999996</v>
      </c>
      <c r="J8923" s="1">
        <v>-78.512317780000004</v>
      </c>
      <c r="K8923" t="s">
        <v>21</v>
      </c>
      <c r="L8923" t="s">
        <v>22</v>
      </c>
      <c r="M8923" t="s">
        <v>122</v>
      </c>
      <c r="N8923" t="s">
        <v>123</v>
      </c>
      <c r="O8923">
        <v>130</v>
      </c>
      <c r="P8923" t="s">
        <v>60</v>
      </c>
      <c r="Q8923" t="s">
        <v>60</v>
      </c>
      <c r="R8923" t="s">
        <v>26</v>
      </c>
      <c r="T8923">
        <v>2022</v>
      </c>
      <c r="U8923" t="str">
        <f t="shared" si="279"/>
        <v>5201 A1_003BAG_36</v>
      </c>
    </row>
    <row r="8924" spans="1:21" x14ac:dyDescent="0.3">
      <c r="A8924" t="str">
        <f t="shared" si="278"/>
        <v>37,Ecuador,5201 A1,BARRANCAS_GUALAYA,Cotopaxi,003BAG,3370,-0.807468,-78.51231778,Pinaceae,Pinus,radiata,Pinus radiata,130,13.4,13.4, ,,2022</v>
      </c>
      <c r="B8924">
        <v>37</v>
      </c>
      <c r="C8924" t="s">
        <v>17</v>
      </c>
      <c r="D8924" t="s">
        <v>768</v>
      </c>
      <c r="E8924" t="s">
        <v>769</v>
      </c>
      <c r="F8924" t="s">
        <v>20</v>
      </c>
      <c r="G8924" t="s">
        <v>770</v>
      </c>
      <c r="H8924">
        <v>3370</v>
      </c>
      <c r="I8924" s="1">
        <v>-0.80746799999999996</v>
      </c>
      <c r="J8924" s="1">
        <v>-78.512317780000004</v>
      </c>
      <c r="K8924" t="s">
        <v>21</v>
      </c>
      <c r="L8924" t="s">
        <v>22</v>
      </c>
      <c r="M8924" t="s">
        <v>122</v>
      </c>
      <c r="N8924" t="s">
        <v>123</v>
      </c>
      <c r="O8924">
        <v>130</v>
      </c>
      <c r="P8924" t="s">
        <v>228</v>
      </c>
      <c r="Q8924" t="s">
        <v>228</v>
      </c>
      <c r="R8924" t="s">
        <v>26</v>
      </c>
      <c r="T8924">
        <v>2022</v>
      </c>
      <c r="U8924" t="str">
        <f t="shared" si="279"/>
        <v>5201 A1_003BAG_37</v>
      </c>
    </row>
    <row r="8925" spans="1:21" x14ac:dyDescent="0.3">
      <c r="A8925" t="str">
        <f t="shared" si="278"/>
        <v>38,Ecuador,5201 A1,BARRANCAS_GUALAYA,Cotopaxi,003BAG,3370,-0.807468,-78.51231778,Pinaceae,Pinus,radiata,Pinus radiata,130,17.5,17.5,12,,2022</v>
      </c>
      <c r="B8925">
        <v>38</v>
      </c>
      <c r="C8925" t="s">
        <v>17</v>
      </c>
      <c r="D8925" t="s">
        <v>768</v>
      </c>
      <c r="E8925" t="s">
        <v>769</v>
      </c>
      <c r="F8925" t="s">
        <v>20</v>
      </c>
      <c r="G8925" t="s">
        <v>770</v>
      </c>
      <c r="H8925">
        <v>3370</v>
      </c>
      <c r="I8925" s="1">
        <v>-0.80746799999999996</v>
      </c>
      <c r="J8925" s="1">
        <v>-78.512317780000004</v>
      </c>
      <c r="K8925" t="s">
        <v>21</v>
      </c>
      <c r="L8925" t="s">
        <v>22</v>
      </c>
      <c r="M8925" t="s">
        <v>122</v>
      </c>
      <c r="N8925" t="s">
        <v>123</v>
      </c>
      <c r="O8925">
        <v>130</v>
      </c>
      <c r="P8925" t="s">
        <v>111</v>
      </c>
      <c r="Q8925" t="s">
        <v>111</v>
      </c>
      <c r="R8925">
        <v>12</v>
      </c>
      <c r="T8925">
        <v>2022</v>
      </c>
      <c r="U8925" t="str">
        <f t="shared" si="279"/>
        <v>5201 A1_003BAG_38</v>
      </c>
    </row>
    <row r="8926" spans="1:21" x14ac:dyDescent="0.3">
      <c r="A8926" t="str">
        <f t="shared" si="278"/>
        <v>41,Ecuador,5201 A1,BARRANCAS_GUALAYA,Cotopaxi,003BAG,3370,-0.807468,-78.51231778,Pinaceae,Pinus,radiata,Pinus radiata,130,13.6,13.6,10,,2022</v>
      </c>
      <c r="B8926">
        <v>41</v>
      </c>
      <c r="C8926" t="s">
        <v>17</v>
      </c>
      <c r="D8926" t="s">
        <v>768</v>
      </c>
      <c r="E8926" t="s">
        <v>769</v>
      </c>
      <c r="F8926" t="s">
        <v>20</v>
      </c>
      <c r="G8926" t="s">
        <v>770</v>
      </c>
      <c r="H8926">
        <v>3370</v>
      </c>
      <c r="I8926" s="1">
        <v>-0.80746799999999996</v>
      </c>
      <c r="J8926" s="1">
        <v>-78.512317780000004</v>
      </c>
      <c r="K8926" t="s">
        <v>21</v>
      </c>
      <c r="L8926" t="s">
        <v>22</v>
      </c>
      <c r="M8926" t="s">
        <v>122</v>
      </c>
      <c r="N8926" t="s">
        <v>123</v>
      </c>
      <c r="O8926">
        <v>130</v>
      </c>
      <c r="P8926" t="s">
        <v>241</v>
      </c>
      <c r="Q8926" t="s">
        <v>241</v>
      </c>
      <c r="R8926">
        <v>10</v>
      </c>
      <c r="T8926">
        <v>2022</v>
      </c>
      <c r="U8926" t="str">
        <f t="shared" si="279"/>
        <v>5201 A1_003BAG_41</v>
      </c>
    </row>
    <row r="8927" spans="1:21" x14ac:dyDescent="0.3">
      <c r="A8927" t="str">
        <f t="shared" si="278"/>
        <v>43,Ecuador,5201 A1,BARRANCAS_GUALAYA,Cotopaxi,003BAG,3370,-0.807468,-78.51231778,Pinaceae,Pinus,radiata,Pinus radiata,130,12.8,12.8, ,,2022</v>
      </c>
      <c r="B8927">
        <v>43</v>
      </c>
      <c r="C8927" t="s">
        <v>17</v>
      </c>
      <c r="D8927" t="s">
        <v>768</v>
      </c>
      <c r="E8927" t="s">
        <v>769</v>
      </c>
      <c r="F8927" t="s">
        <v>20</v>
      </c>
      <c r="G8927" t="s">
        <v>770</v>
      </c>
      <c r="H8927">
        <v>3370</v>
      </c>
      <c r="I8927" s="1">
        <v>-0.80746799999999996</v>
      </c>
      <c r="J8927" s="1">
        <v>-78.512317780000004</v>
      </c>
      <c r="K8927" t="s">
        <v>21</v>
      </c>
      <c r="L8927" t="s">
        <v>22</v>
      </c>
      <c r="M8927" t="s">
        <v>122</v>
      </c>
      <c r="N8927" t="s">
        <v>123</v>
      </c>
      <c r="O8927">
        <v>130</v>
      </c>
      <c r="P8927" t="s">
        <v>86</v>
      </c>
      <c r="Q8927" t="s">
        <v>86</v>
      </c>
      <c r="R8927" t="s">
        <v>26</v>
      </c>
      <c r="T8927">
        <v>2022</v>
      </c>
      <c r="U8927" t="str">
        <f t="shared" si="279"/>
        <v>5201 A1_003BAG_43</v>
      </c>
    </row>
    <row r="8928" spans="1:21" x14ac:dyDescent="0.3">
      <c r="A8928" t="str">
        <f t="shared" si="278"/>
        <v>44,Ecuador,5201 A1,BARRANCAS_GUALAYA,Cotopaxi,003BAG,3370,-0.807468,-78.51231778,Pinaceae,Pinus,radiata,Pinus radiata,130,18.5,18.5, ,,2022</v>
      </c>
      <c r="B8928">
        <v>44</v>
      </c>
      <c r="C8928" t="s">
        <v>17</v>
      </c>
      <c r="D8928" t="s">
        <v>768</v>
      </c>
      <c r="E8928" t="s">
        <v>769</v>
      </c>
      <c r="F8928" t="s">
        <v>20</v>
      </c>
      <c r="G8928" t="s">
        <v>770</v>
      </c>
      <c r="H8928">
        <v>3370</v>
      </c>
      <c r="I8928" s="1">
        <v>-0.80746799999999996</v>
      </c>
      <c r="J8928" s="1">
        <v>-78.512317780000004</v>
      </c>
      <c r="K8928" t="s">
        <v>21</v>
      </c>
      <c r="L8928" t="s">
        <v>22</v>
      </c>
      <c r="M8928" t="s">
        <v>122</v>
      </c>
      <c r="N8928" t="s">
        <v>123</v>
      </c>
      <c r="O8928">
        <v>130</v>
      </c>
      <c r="P8928" t="s">
        <v>125</v>
      </c>
      <c r="Q8928" t="s">
        <v>125</v>
      </c>
      <c r="R8928" t="s">
        <v>26</v>
      </c>
      <c r="T8928">
        <v>2022</v>
      </c>
      <c r="U8928" t="str">
        <f t="shared" si="279"/>
        <v>5201 A1_003BAG_44</v>
      </c>
    </row>
    <row r="8929" spans="1:21" x14ac:dyDescent="0.3">
      <c r="A8929" t="str">
        <f t="shared" si="278"/>
        <v>46,Ecuador,5201 A1,BARRANCAS_GUALAYA,Cotopaxi,003BAG,3370,-0.807468,-78.51231778,Pinaceae,Pinus,radiata,Pinus radiata,130,14.8,14.8, ,,2022</v>
      </c>
      <c r="B8929">
        <v>46</v>
      </c>
      <c r="C8929" t="s">
        <v>17</v>
      </c>
      <c r="D8929" t="s">
        <v>768</v>
      </c>
      <c r="E8929" t="s">
        <v>769</v>
      </c>
      <c r="F8929" t="s">
        <v>20</v>
      </c>
      <c r="G8929" t="s">
        <v>770</v>
      </c>
      <c r="H8929">
        <v>3370</v>
      </c>
      <c r="I8929" s="1">
        <v>-0.80746799999999996</v>
      </c>
      <c r="J8929" s="1">
        <v>-78.512317780000004</v>
      </c>
      <c r="K8929" t="s">
        <v>21</v>
      </c>
      <c r="L8929" t="s">
        <v>22</v>
      </c>
      <c r="M8929" t="s">
        <v>122</v>
      </c>
      <c r="N8929" t="s">
        <v>123</v>
      </c>
      <c r="O8929">
        <v>130</v>
      </c>
      <c r="P8929" t="s">
        <v>327</v>
      </c>
      <c r="Q8929" t="s">
        <v>327</v>
      </c>
      <c r="R8929" t="s">
        <v>26</v>
      </c>
      <c r="T8929">
        <v>2022</v>
      </c>
      <c r="U8929" t="str">
        <f t="shared" si="279"/>
        <v>5201 A1_003BAG_46</v>
      </c>
    </row>
    <row r="8930" spans="1:21" x14ac:dyDescent="0.3">
      <c r="A8930" t="str">
        <f t="shared" si="278"/>
        <v>47,Ecuador,5201 A1,BARRANCAS_GUALAYA,Cotopaxi,003BAG,3370,-0.807468,-78.51231778,Pinaceae,Pinus,radiata,Pinus radiata,130,14.5,14.5, ,,2022</v>
      </c>
      <c r="B8930">
        <v>47</v>
      </c>
      <c r="C8930" t="s">
        <v>17</v>
      </c>
      <c r="D8930" t="s">
        <v>768</v>
      </c>
      <c r="E8930" t="s">
        <v>769</v>
      </c>
      <c r="F8930" t="s">
        <v>20</v>
      </c>
      <c r="G8930" t="s">
        <v>770</v>
      </c>
      <c r="H8930">
        <v>3370</v>
      </c>
      <c r="I8930" s="1">
        <v>-0.80746799999999996</v>
      </c>
      <c r="J8930" s="1">
        <v>-78.512317780000004</v>
      </c>
      <c r="K8930" t="s">
        <v>21</v>
      </c>
      <c r="L8930" t="s">
        <v>22</v>
      </c>
      <c r="M8930" t="s">
        <v>122</v>
      </c>
      <c r="N8930" t="s">
        <v>123</v>
      </c>
      <c r="O8930">
        <v>130</v>
      </c>
      <c r="P8930" t="s">
        <v>95</v>
      </c>
      <c r="Q8930" t="s">
        <v>95</v>
      </c>
      <c r="R8930" t="s">
        <v>26</v>
      </c>
      <c r="T8930">
        <v>2022</v>
      </c>
      <c r="U8930" t="str">
        <f t="shared" si="279"/>
        <v>5201 A1_003BAG_47</v>
      </c>
    </row>
    <row r="8931" spans="1:21" x14ac:dyDescent="0.3">
      <c r="A8931" t="str">
        <f t="shared" si="278"/>
        <v>48,Ecuador,5201 A1,BARRANCAS_GUALAYA,Cotopaxi,003BAG,3370,-0.807468,-78.51231778,Pinaceae,Pinus,radiata,Pinus radiata,130,20.5,20.5, ,,2022</v>
      </c>
      <c r="B8931">
        <v>48</v>
      </c>
      <c r="C8931" t="s">
        <v>17</v>
      </c>
      <c r="D8931" t="s">
        <v>768</v>
      </c>
      <c r="E8931" t="s">
        <v>769</v>
      </c>
      <c r="F8931" t="s">
        <v>20</v>
      </c>
      <c r="G8931" t="s">
        <v>770</v>
      </c>
      <c r="H8931">
        <v>3370</v>
      </c>
      <c r="I8931" s="1">
        <v>-0.80746799999999996</v>
      </c>
      <c r="J8931" s="1">
        <v>-78.512317780000004</v>
      </c>
      <c r="K8931" t="s">
        <v>21</v>
      </c>
      <c r="L8931" t="s">
        <v>22</v>
      </c>
      <c r="M8931" t="s">
        <v>122</v>
      </c>
      <c r="N8931" t="s">
        <v>123</v>
      </c>
      <c r="O8931">
        <v>130</v>
      </c>
      <c r="P8931" t="s">
        <v>134</v>
      </c>
      <c r="Q8931" t="s">
        <v>134</v>
      </c>
      <c r="R8931" t="s">
        <v>26</v>
      </c>
      <c r="T8931">
        <v>2022</v>
      </c>
      <c r="U8931" t="str">
        <f t="shared" si="279"/>
        <v>5201 A1_003BAG_48</v>
      </c>
    </row>
    <row r="8932" spans="1:21" x14ac:dyDescent="0.3">
      <c r="A8932" t="str">
        <f t="shared" si="278"/>
        <v>49,Ecuador,5201 A1,BARRANCAS_GUALAYA,Cotopaxi,003BAG,3370,-0.807468,-78.51231778,Pinaceae,Pinus,radiata,Pinus radiata,130,13.5,13.5, ,,2022</v>
      </c>
      <c r="B8932">
        <v>49</v>
      </c>
      <c r="C8932" t="s">
        <v>17</v>
      </c>
      <c r="D8932" t="s">
        <v>768</v>
      </c>
      <c r="E8932" t="s">
        <v>769</v>
      </c>
      <c r="F8932" t="s">
        <v>20</v>
      </c>
      <c r="G8932" t="s">
        <v>770</v>
      </c>
      <c r="H8932">
        <v>3370</v>
      </c>
      <c r="I8932" s="1">
        <v>-0.80746799999999996</v>
      </c>
      <c r="J8932" s="1">
        <v>-78.512317780000004</v>
      </c>
      <c r="K8932" t="s">
        <v>21</v>
      </c>
      <c r="L8932" t="s">
        <v>22</v>
      </c>
      <c r="M8932" t="s">
        <v>122</v>
      </c>
      <c r="N8932" t="s">
        <v>123</v>
      </c>
      <c r="O8932">
        <v>130</v>
      </c>
      <c r="P8932" t="s">
        <v>102</v>
      </c>
      <c r="Q8932" t="s">
        <v>102</v>
      </c>
      <c r="R8932" t="s">
        <v>26</v>
      </c>
      <c r="T8932">
        <v>2022</v>
      </c>
      <c r="U8932" t="str">
        <f t="shared" si="279"/>
        <v>5201 A1_003BAG_49</v>
      </c>
    </row>
    <row r="8933" spans="1:21" x14ac:dyDescent="0.3">
      <c r="A8933" t="str">
        <f t="shared" si="278"/>
        <v>50,Ecuador,5201 A1,BARRANCAS_GUALAYA,Cotopaxi,003BAG,3370,-0.807468,-78.51231778,Pinaceae,Pinus,radiata,Pinus radiata,130,14.6,14.6, ,,2022</v>
      </c>
      <c r="B8933">
        <v>50</v>
      </c>
      <c r="C8933" t="s">
        <v>17</v>
      </c>
      <c r="D8933" t="s">
        <v>768</v>
      </c>
      <c r="E8933" t="s">
        <v>769</v>
      </c>
      <c r="F8933" t="s">
        <v>20</v>
      </c>
      <c r="G8933" t="s">
        <v>770</v>
      </c>
      <c r="H8933">
        <v>3370</v>
      </c>
      <c r="I8933" s="1">
        <v>-0.80746799999999996</v>
      </c>
      <c r="J8933" s="1">
        <v>-78.512317780000004</v>
      </c>
      <c r="K8933" t="s">
        <v>21</v>
      </c>
      <c r="L8933" t="s">
        <v>22</v>
      </c>
      <c r="M8933" t="s">
        <v>122</v>
      </c>
      <c r="N8933" t="s">
        <v>123</v>
      </c>
      <c r="O8933">
        <v>130</v>
      </c>
      <c r="P8933" t="s">
        <v>140</v>
      </c>
      <c r="Q8933" t="s">
        <v>140</v>
      </c>
      <c r="R8933" t="s">
        <v>26</v>
      </c>
      <c r="T8933">
        <v>2022</v>
      </c>
      <c r="U8933" t="str">
        <f t="shared" si="279"/>
        <v>5201 A1_003BAG_50</v>
      </c>
    </row>
    <row r="8934" spans="1:21" x14ac:dyDescent="0.3">
      <c r="A8934" t="str">
        <f t="shared" si="278"/>
        <v>53,Ecuador,5201 A1,BARRANCAS_GUALAYA,Cotopaxi,003BAG,3370,-0.807468,-78.51231778,Pinaceae,Pinus,radiata,Pinus radiata,130,25.8,25.8,11,,2022</v>
      </c>
      <c r="B8934">
        <v>53</v>
      </c>
      <c r="C8934" t="s">
        <v>17</v>
      </c>
      <c r="D8934" t="s">
        <v>768</v>
      </c>
      <c r="E8934" t="s">
        <v>769</v>
      </c>
      <c r="F8934" t="s">
        <v>20</v>
      </c>
      <c r="G8934" t="s">
        <v>770</v>
      </c>
      <c r="H8934">
        <v>3370</v>
      </c>
      <c r="I8934" s="1">
        <v>-0.80746799999999996</v>
      </c>
      <c r="J8934" s="1">
        <v>-78.512317780000004</v>
      </c>
      <c r="K8934" t="s">
        <v>21</v>
      </c>
      <c r="L8934" t="s">
        <v>22</v>
      </c>
      <c r="M8934" t="s">
        <v>122</v>
      </c>
      <c r="N8934" t="s">
        <v>123</v>
      </c>
      <c r="O8934">
        <v>130</v>
      </c>
      <c r="P8934" t="s">
        <v>171</v>
      </c>
      <c r="Q8934" t="s">
        <v>171</v>
      </c>
      <c r="R8934">
        <v>11</v>
      </c>
      <c r="T8934">
        <v>2022</v>
      </c>
      <c r="U8934" t="str">
        <f t="shared" si="279"/>
        <v>5201 A1_003BAG_53</v>
      </c>
    </row>
    <row r="8935" spans="1:21" x14ac:dyDescent="0.3">
      <c r="A8935" t="str">
        <f t="shared" si="278"/>
        <v>54,Ecuador,5201 A1,BARRANCAS_GUALAYA,Cotopaxi,003BAG,3370,-0.807468,-78.51231778,Pinaceae,Pinus,radiata,Pinus radiata,130,16.2,16.2, ,,2022</v>
      </c>
      <c r="B8935">
        <v>54</v>
      </c>
      <c r="C8935" t="s">
        <v>17</v>
      </c>
      <c r="D8935" t="s">
        <v>768</v>
      </c>
      <c r="E8935" t="s">
        <v>769</v>
      </c>
      <c r="F8935" t="s">
        <v>20</v>
      </c>
      <c r="G8935" t="s">
        <v>770</v>
      </c>
      <c r="H8935">
        <v>3370</v>
      </c>
      <c r="I8935" s="1">
        <v>-0.80746799999999996</v>
      </c>
      <c r="J8935" s="1">
        <v>-78.512317780000004</v>
      </c>
      <c r="K8935" t="s">
        <v>21</v>
      </c>
      <c r="L8935" t="s">
        <v>22</v>
      </c>
      <c r="M8935" t="s">
        <v>122</v>
      </c>
      <c r="N8935" t="s">
        <v>123</v>
      </c>
      <c r="O8935">
        <v>130</v>
      </c>
      <c r="P8935" t="s">
        <v>60</v>
      </c>
      <c r="Q8935" t="s">
        <v>60</v>
      </c>
      <c r="R8935" t="s">
        <v>26</v>
      </c>
      <c r="T8935">
        <v>2022</v>
      </c>
      <c r="U8935" t="str">
        <f t="shared" si="279"/>
        <v>5201 A1_003BAG_54</v>
      </c>
    </row>
    <row r="8936" spans="1:21" x14ac:dyDescent="0.3">
      <c r="A8936" t="str">
        <f t="shared" si="278"/>
        <v>55,Ecuador,5201 A1,BARRANCAS_GUALAYA,Cotopaxi,003BAG,3370,-0.807468,-78.51231778,Pinaceae,Pinus,radiata,Pinus radiata,130,26,26,10.5,,2022</v>
      </c>
      <c r="B8936">
        <v>55</v>
      </c>
      <c r="C8936" t="s">
        <v>17</v>
      </c>
      <c r="D8936" t="s">
        <v>768</v>
      </c>
      <c r="E8936" t="s">
        <v>769</v>
      </c>
      <c r="F8936" t="s">
        <v>20</v>
      </c>
      <c r="G8936" t="s">
        <v>770</v>
      </c>
      <c r="H8936">
        <v>3370</v>
      </c>
      <c r="I8936" s="1">
        <v>-0.80746799999999996</v>
      </c>
      <c r="J8936" s="1">
        <v>-78.512317780000004</v>
      </c>
      <c r="K8936" t="s">
        <v>21</v>
      </c>
      <c r="L8936" t="s">
        <v>22</v>
      </c>
      <c r="M8936" t="s">
        <v>122</v>
      </c>
      <c r="N8936" t="s">
        <v>123</v>
      </c>
      <c r="O8936">
        <v>130</v>
      </c>
      <c r="P8936">
        <v>26</v>
      </c>
      <c r="Q8936">
        <v>26</v>
      </c>
      <c r="R8936" t="s">
        <v>168</v>
      </c>
      <c r="T8936">
        <v>2022</v>
      </c>
      <c r="U8936" t="str">
        <f t="shared" si="279"/>
        <v>5201 A1_003BAG_55</v>
      </c>
    </row>
    <row r="8937" spans="1:21" x14ac:dyDescent="0.3">
      <c r="A8937" t="str">
        <f t="shared" si="278"/>
        <v>56,Ecuador,5201 A1,BARRANCAS_GUALAYA,Cotopaxi,003BAG,3370,-0.807468,-78.51231778,Pinaceae,Pinus,radiata,Pinus radiata,130,16.8,16.8, ,,2022</v>
      </c>
      <c r="B8937">
        <v>56</v>
      </c>
      <c r="C8937" t="s">
        <v>17</v>
      </c>
      <c r="D8937" t="s">
        <v>768</v>
      </c>
      <c r="E8937" t="s">
        <v>769</v>
      </c>
      <c r="F8937" t="s">
        <v>20</v>
      </c>
      <c r="G8937" t="s">
        <v>770</v>
      </c>
      <c r="H8937">
        <v>3370</v>
      </c>
      <c r="I8937" s="1">
        <v>-0.80746799999999996</v>
      </c>
      <c r="J8937" s="1">
        <v>-78.512317780000004</v>
      </c>
      <c r="K8937" t="s">
        <v>21</v>
      </c>
      <c r="L8937" t="s">
        <v>22</v>
      </c>
      <c r="M8937" t="s">
        <v>122</v>
      </c>
      <c r="N8937" t="s">
        <v>123</v>
      </c>
      <c r="O8937">
        <v>130</v>
      </c>
      <c r="P8937" t="s">
        <v>55</v>
      </c>
      <c r="Q8937" t="s">
        <v>55</v>
      </c>
      <c r="R8937" t="s">
        <v>26</v>
      </c>
      <c r="T8937">
        <v>2022</v>
      </c>
      <c r="U8937" t="str">
        <f t="shared" si="279"/>
        <v>5201 A1_003BAG_56</v>
      </c>
    </row>
    <row r="8938" spans="1:21" x14ac:dyDescent="0.3">
      <c r="A8938" t="str">
        <f t="shared" si="278"/>
        <v>57,Ecuador,5201 A1,BARRANCAS_GUALAYA,Cotopaxi,003BAG,3370,-0.807468,-78.51231778,Pinaceae,Pinus,radiata,Pinus radiata,130,13.2,13.2, ,,2022</v>
      </c>
      <c r="B8938">
        <v>57</v>
      </c>
      <c r="C8938" t="s">
        <v>17</v>
      </c>
      <c r="D8938" t="s">
        <v>768</v>
      </c>
      <c r="E8938" t="s">
        <v>769</v>
      </c>
      <c r="F8938" t="s">
        <v>20</v>
      </c>
      <c r="G8938" t="s">
        <v>770</v>
      </c>
      <c r="H8938">
        <v>3370</v>
      </c>
      <c r="I8938" s="1">
        <v>-0.80746799999999996</v>
      </c>
      <c r="J8938" s="1">
        <v>-78.512317780000004</v>
      </c>
      <c r="K8938" t="s">
        <v>21</v>
      </c>
      <c r="L8938" t="s">
        <v>22</v>
      </c>
      <c r="M8938" t="s">
        <v>122</v>
      </c>
      <c r="N8938" t="s">
        <v>123</v>
      </c>
      <c r="O8938">
        <v>130</v>
      </c>
      <c r="P8938" t="s">
        <v>155</v>
      </c>
      <c r="Q8938" t="s">
        <v>155</v>
      </c>
      <c r="R8938" t="s">
        <v>26</v>
      </c>
      <c r="T8938">
        <v>2022</v>
      </c>
      <c r="U8938" t="str">
        <f t="shared" si="279"/>
        <v>5201 A1_003BAG_57</v>
      </c>
    </row>
    <row r="8939" spans="1:21" x14ac:dyDescent="0.3">
      <c r="A8939" t="str">
        <f t="shared" si="278"/>
        <v>58,Ecuador,5201 A1,BARRANCAS_GUALAYA,Cotopaxi,003BAG,3370,-0.807468,-78.51231778,Pinaceae,Pinus,radiata,Pinus radiata,130,16.8,16.8, ,,2022</v>
      </c>
      <c r="B8939">
        <v>58</v>
      </c>
      <c r="C8939" t="s">
        <v>17</v>
      </c>
      <c r="D8939" t="s">
        <v>768</v>
      </c>
      <c r="E8939" t="s">
        <v>769</v>
      </c>
      <c r="F8939" t="s">
        <v>20</v>
      </c>
      <c r="G8939" t="s">
        <v>770</v>
      </c>
      <c r="H8939">
        <v>3370</v>
      </c>
      <c r="I8939" s="1">
        <v>-0.80746799999999996</v>
      </c>
      <c r="J8939" s="1">
        <v>-78.512317780000004</v>
      </c>
      <c r="K8939" t="s">
        <v>21</v>
      </c>
      <c r="L8939" t="s">
        <v>22</v>
      </c>
      <c r="M8939" t="s">
        <v>122</v>
      </c>
      <c r="N8939" t="s">
        <v>123</v>
      </c>
      <c r="O8939">
        <v>130</v>
      </c>
      <c r="P8939" t="s">
        <v>55</v>
      </c>
      <c r="Q8939" t="s">
        <v>55</v>
      </c>
      <c r="R8939" t="s">
        <v>26</v>
      </c>
      <c r="T8939">
        <v>2022</v>
      </c>
      <c r="U8939" t="str">
        <f t="shared" si="279"/>
        <v>5201 A1_003BAG_58</v>
      </c>
    </row>
    <row r="8940" spans="1:21" x14ac:dyDescent="0.3">
      <c r="A8940" t="str">
        <f t="shared" si="278"/>
        <v>59,Ecuador,5201 A1,BARRANCAS_GUALAYA,Cotopaxi,003BAG,3370,-0.807468,-78.51231778,Pinaceae,Pinus,radiata,Pinus radiata,130,13.2,13.2, ,,2022</v>
      </c>
      <c r="B8940">
        <v>59</v>
      </c>
      <c r="C8940" t="s">
        <v>17</v>
      </c>
      <c r="D8940" t="s">
        <v>768</v>
      </c>
      <c r="E8940" t="s">
        <v>769</v>
      </c>
      <c r="F8940" t="s">
        <v>20</v>
      </c>
      <c r="G8940" t="s">
        <v>770</v>
      </c>
      <c r="H8940">
        <v>3370</v>
      </c>
      <c r="I8940" s="1">
        <v>-0.80746799999999996</v>
      </c>
      <c r="J8940" s="1">
        <v>-78.512317780000004</v>
      </c>
      <c r="K8940" t="s">
        <v>21</v>
      </c>
      <c r="L8940" t="s">
        <v>22</v>
      </c>
      <c r="M8940" t="s">
        <v>122</v>
      </c>
      <c r="N8940" t="s">
        <v>123</v>
      </c>
      <c r="O8940">
        <v>130</v>
      </c>
      <c r="P8940" t="s">
        <v>155</v>
      </c>
      <c r="Q8940" t="s">
        <v>155</v>
      </c>
      <c r="R8940" t="s">
        <v>26</v>
      </c>
      <c r="T8940">
        <v>2022</v>
      </c>
      <c r="U8940" t="str">
        <f t="shared" si="279"/>
        <v>5201 A1_003BAG_59</v>
      </c>
    </row>
    <row r="8941" spans="1:21" x14ac:dyDescent="0.3">
      <c r="A8941" t="str">
        <f t="shared" si="278"/>
        <v>60,Ecuador,5201 A1,BARRANCAS_GUALAYA,Cotopaxi,003BAG,3370,-0.807468,-78.51231778,Pinaceae,Pinus,radiata,Pinus radiata,130,12.5,12.5, ,,2022</v>
      </c>
      <c r="B8941">
        <v>60</v>
      </c>
      <c r="C8941" t="s">
        <v>17</v>
      </c>
      <c r="D8941" t="s">
        <v>768</v>
      </c>
      <c r="E8941" t="s">
        <v>769</v>
      </c>
      <c r="F8941" t="s">
        <v>20</v>
      </c>
      <c r="G8941" t="s">
        <v>770</v>
      </c>
      <c r="H8941">
        <v>3370</v>
      </c>
      <c r="I8941" s="1">
        <v>-0.80746799999999996</v>
      </c>
      <c r="J8941" s="1">
        <v>-78.512317780000004</v>
      </c>
      <c r="K8941" t="s">
        <v>21</v>
      </c>
      <c r="L8941" t="s">
        <v>22</v>
      </c>
      <c r="M8941" t="s">
        <v>122</v>
      </c>
      <c r="N8941" t="s">
        <v>123</v>
      </c>
      <c r="O8941">
        <v>130</v>
      </c>
      <c r="P8941" t="s">
        <v>177</v>
      </c>
      <c r="Q8941" t="s">
        <v>177</v>
      </c>
      <c r="R8941" t="s">
        <v>26</v>
      </c>
      <c r="T8941">
        <v>2022</v>
      </c>
      <c r="U8941" t="str">
        <f t="shared" si="279"/>
        <v>5201 A1_003BAG_60</v>
      </c>
    </row>
    <row r="8942" spans="1:21" x14ac:dyDescent="0.3">
      <c r="A8942" t="str">
        <f t="shared" si="278"/>
        <v>61,Ecuador,5201 A1,BARRANCAS_GUALAYA,Cotopaxi,003BAG,3370,-0.807468,-78.51231778,Pinaceae,Pinus,radiata,Pinus radiata,130,27.2,27.2, ,,2022</v>
      </c>
      <c r="B8942">
        <v>61</v>
      </c>
      <c r="C8942" t="s">
        <v>17</v>
      </c>
      <c r="D8942" t="s">
        <v>768</v>
      </c>
      <c r="E8942" t="s">
        <v>769</v>
      </c>
      <c r="F8942" t="s">
        <v>20</v>
      </c>
      <c r="G8942" t="s">
        <v>770</v>
      </c>
      <c r="H8942">
        <v>3370</v>
      </c>
      <c r="I8942" s="1">
        <v>-0.80746799999999996</v>
      </c>
      <c r="J8942" s="1">
        <v>-78.512317780000004</v>
      </c>
      <c r="K8942" t="s">
        <v>21</v>
      </c>
      <c r="L8942" t="s">
        <v>22</v>
      </c>
      <c r="M8942" t="s">
        <v>122</v>
      </c>
      <c r="N8942" t="s">
        <v>123</v>
      </c>
      <c r="O8942">
        <v>130</v>
      </c>
      <c r="P8942" t="s">
        <v>358</v>
      </c>
      <c r="Q8942" t="s">
        <v>358</v>
      </c>
      <c r="R8942" t="s">
        <v>26</v>
      </c>
      <c r="T8942">
        <v>2022</v>
      </c>
      <c r="U8942" t="str">
        <f t="shared" si="279"/>
        <v>5201 A1_003BAG_61</v>
      </c>
    </row>
    <row r="8943" spans="1:21" x14ac:dyDescent="0.3">
      <c r="A8943" t="str">
        <f t="shared" si="278"/>
        <v>62,Ecuador,5201 A1,BARRANCAS_GUALAYA,Cotopaxi,003BAG,3370,-0.807468,-78.51231778,Pinaceae,Pinus,radiata,Pinus radiata,130,14.4,14.4, ,,2022</v>
      </c>
      <c r="B8943">
        <v>62</v>
      </c>
      <c r="C8943" t="s">
        <v>17</v>
      </c>
      <c r="D8943" t="s">
        <v>768</v>
      </c>
      <c r="E8943" t="s">
        <v>769</v>
      </c>
      <c r="F8943" t="s">
        <v>20</v>
      </c>
      <c r="G8943" t="s">
        <v>770</v>
      </c>
      <c r="H8943">
        <v>3370</v>
      </c>
      <c r="I8943" s="1">
        <v>-0.80746799999999996</v>
      </c>
      <c r="J8943" s="1">
        <v>-78.512317780000004</v>
      </c>
      <c r="K8943" t="s">
        <v>21</v>
      </c>
      <c r="L8943" t="s">
        <v>22</v>
      </c>
      <c r="M8943" t="s">
        <v>122</v>
      </c>
      <c r="N8943" t="s">
        <v>123</v>
      </c>
      <c r="O8943">
        <v>130</v>
      </c>
      <c r="P8943" t="s">
        <v>101</v>
      </c>
      <c r="Q8943" t="s">
        <v>101</v>
      </c>
      <c r="R8943" t="s">
        <v>26</v>
      </c>
      <c r="T8943">
        <v>2022</v>
      </c>
      <c r="U8943" t="str">
        <f t="shared" si="279"/>
        <v>5201 A1_003BAG_62</v>
      </c>
    </row>
    <row r="8944" spans="1:21" x14ac:dyDescent="0.3">
      <c r="A8944" t="str">
        <f t="shared" si="278"/>
        <v>63,Ecuador,5201 A1,BARRANCAS_GUALAYA,Cotopaxi,003BAG,3370,-0.807468,-78.51231778,Pinaceae,Pinus,radiata,Pinus radiata,130,20.5,20.5, ,,2022</v>
      </c>
      <c r="B8944">
        <v>63</v>
      </c>
      <c r="C8944" t="s">
        <v>17</v>
      </c>
      <c r="D8944" t="s">
        <v>768</v>
      </c>
      <c r="E8944" t="s">
        <v>769</v>
      </c>
      <c r="F8944" t="s">
        <v>20</v>
      </c>
      <c r="G8944" t="s">
        <v>770</v>
      </c>
      <c r="H8944">
        <v>3370</v>
      </c>
      <c r="I8944" s="1">
        <v>-0.80746799999999996</v>
      </c>
      <c r="J8944" s="1">
        <v>-78.512317780000004</v>
      </c>
      <c r="K8944" t="s">
        <v>21</v>
      </c>
      <c r="L8944" t="s">
        <v>22</v>
      </c>
      <c r="M8944" t="s">
        <v>122</v>
      </c>
      <c r="N8944" t="s">
        <v>123</v>
      </c>
      <c r="O8944">
        <v>130</v>
      </c>
      <c r="P8944" t="s">
        <v>134</v>
      </c>
      <c r="Q8944" t="s">
        <v>134</v>
      </c>
      <c r="R8944" t="s">
        <v>26</v>
      </c>
      <c r="T8944">
        <v>2022</v>
      </c>
      <c r="U8944" t="str">
        <f t="shared" si="279"/>
        <v>5201 A1_003BAG_63</v>
      </c>
    </row>
    <row r="8945" spans="1:21" x14ac:dyDescent="0.3">
      <c r="A8945" t="str">
        <f t="shared" si="278"/>
        <v>65,Ecuador,5201 A1,BARRANCAS_GUALAYA,Cotopaxi,003BAG,3370,-0.807468,-78.51231778,Pinaceae,Pinus,radiata,Pinus radiata,130,14.6,14.6, ,,2022</v>
      </c>
      <c r="B8945">
        <v>65</v>
      </c>
      <c r="C8945" t="s">
        <v>17</v>
      </c>
      <c r="D8945" t="s">
        <v>768</v>
      </c>
      <c r="E8945" t="s">
        <v>769</v>
      </c>
      <c r="F8945" t="s">
        <v>20</v>
      </c>
      <c r="G8945" t="s">
        <v>770</v>
      </c>
      <c r="H8945">
        <v>3370</v>
      </c>
      <c r="I8945" s="1">
        <v>-0.80746799999999996</v>
      </c>
      <c r="J8945" s="1">
        <v>-78.512317780000004</v>
      </c>
      <c r="K8945" t="s">
        <v>21</v>
      </c>
      <c r="L8945" t="s">
        <v>22</v>
      </c>
      <c r="M8945" t="s">
        <v>122</v>
      </c>
      <c r="N8945" t="s">
        <v>123</v>
      </c>
      <c r="O8945">
        <v>130</v>
      </c>
      <c r="P8945" t="s">
        <v>140</v>
      </c>
      <c r="Q8945" t="s">
        <v>140</v>
      </c>
      <c r="R8945" t="s">
        <v>26</v>
      </c>
      <c r="T8945">
        <v>2022</v>
      </c>
      <c r="U8945" t="str">
        <f t="shared" si="279"/>
        <v>5201 A1_003BAG_65</v>
      </c>
    </row>
    <row r="8946" spans="1:21" x14ac:dyDescent="0.3">
      <c r="A8946" t="str">
        <f t="shared" si="278"/>
        <v>1,Ecuador,5202 A1,BARRANCAS_GUALAYA,Cotopaxi,005BAG,3385,-0.806277,-78.51414126,Pinaceae,Pinus,radiata,Pinus radiata,130,16.2,16.2,13.5,,2022</v>
      </c>
      <c r="B8946">
        <v>1</v>
      </c>
      <c r="C8946" t="s">
        <v>17</v>
      </c>
      <c r="D8946" t="s">
        <v>771</v>
      </c>
      <c r="E8946" t="s">
        <v>769</v>
      </c>
      <c r="F8946" t="s">
        <v>20</v>
      </c>
      <c r="G8946" t="s">
        <v>772</v>
      </c>
      <c r="H8946">
        <v>3385</v>
      </c>
      <c r="I8946" s="1">
        <v>-0.80627700000000002</v>
      </c>
      <c r="J8946" s="1">
        <v>-78.514141260000002</v>
      </c>
      <c r="K8946" t="s">
        <v>21</v>
      </c>
      <c r="L8946" t="s">
        <v>22</v>
      </c>
      <c r="M8946" t="s">
        <v>122</v>
      </c>
      <c r="N8946" t="s">
        <v>123</v>
      </c>
      <c r="O8946">
        <v>130</v>
      </c>
      <c r="P8946" t="s">
        <v>60</v>
      </c>
      <c r="Q8946" t="s">
        <v>60</v>
      </c>
      <c r="R8946" t="s">
        <v>102</v>
      </c>
      <c r="T8946">
        <v>2022</v>
      </c>
      <c r="U8946" t="str">
        <f t="shared" si="279"/>
        <v>5202 A1_005BAG_1</v>
      </c>
    </row>
    <row r="8947" spans="1:21" x14ac:dyDescent="0.3">
      <c r="A8947" t="str">
        <f t="shared" si="278"/>
        <v>2,Ecuador,5202 A1,BARRANCAS_GUALAYA,Cotopaxi,005BAG,3385,-0.806277,-78.51414126,Pinaceae,Pinus,radiata,Pinus radiata,130,12.2,12.2,11,,2022</v>
      </c>
      <c r="B8947">
        <v>2</v>
      </c>
      <c r="C8947" t="s">
        <v>17</v>
      </c>
      <c r="D8947" t="s">
        <v>771</v>
      </c>
      <c r="E8947" t="s">
        <v>769</v>
      </c>
      <c r="F8947" t="s">
        <v>20</v>
      </c>
      <c r="G8947" t="s">
        <v>772</v>
      </c>
      <c r="H8947">
        <v>3385</v>
      </c>
      <c r="I8947" s="1">
        <v>-0.80627700000000002</v>
      </c>
      <c r="J8947" s="1">
        <v>-78.514141260000002</v>
      </c>
      <c r="K8947" t="s">
        <v>21</v>
      </c>
      <c r="L8947" t="s">
        <v>22</v>
      </c>
      <c r="M8947" t="s">
        <v>122</v>
      </c>
      <c r="N8947" t="s">
        <v>123</v>
      </c>
      <c r="O8947">
        <v>130</v>
      </c>
      <c r="P8947" t="s">
        <v>174</v>
      </c>
      <c r="Q8947" t="s">
        <v>174</v>
      </c>
      <c r="R8947">
        <v>11</v>
      </c>
      <c r="T8947">
        <v>2022</v>
      </c>
      <c r="U8947" t="str">
        <f t="shared" si="279"/>
        <v>5202 A1_005BAG_2</v>
      </c>
    </row>
    <row r="8948" spans="1:21" x14ac:dyDescent="0.3">
      <c r="A8948" t="str">
        <f t="shared" si="278"/>
        <v>3,Ecuador,5202 A1,BARRANCAS_GUALAYA,Cotopaxi,005BAG,3385,-0.806277,-78.51414126,Pinaceae,Pinus,radiata,Pinus radiata,130,23.7,23.7, ,,2022</v>
      </c>
      <c r="B8948">
        <v>3</v>
      </c>
      <c r="C8948" t="s">
        <v>17</v>
      </c>
      <c r="D8948" t="s">
        <v>771</v>
      </c>
      <c r="E8948" t="s">
        <v>769</v>
      </c>
      <c r="F8948" t="s">
        <v>20</v>
      </c>
      <c r="G8948" t="s">
        <v>772</v>
      </c>
      <c r="H8948">
        <v>3385</v>
      </c>
      <c r="I8948" s="1">
        <v>-0.80627700000000002</v>
      </c>
      <c r="J8948" s="1">
        <v>-78.514141260000002</v>
      </c>
      <c r="K8948" t="s">
        <v>21</v>
      </c>
      <c r="L8948" t="s">
        <v>22</v>
      </c>
      <c r="M8948" t="s">
        <v>122</v>
      </c>
      <c r="N8948" t="s">
        <v>123</v>
      </c>
      <c r="O8948">
        <v>130</v>
      </c>
      <c r="P8948" t="s">
        <v>82</v>
      </c>
      <c r="Q8948" t="s">
        <v>82</v>
      </c>
      <c r="R8948" t="s">
        <v>26</v>
      </c>
      <c r="T8948">
        <v>2022</v>
      </c>
      <c r="U8948" t="str">
        <f t="shared" si="279"/>
        <v>5202 A1_005BAG_3</v>
      </c>
    </row>
    <row r="8949" spans="1:21" x14ac:dyDescent="0.3">
      <c r="A8949" t="str">
        <f t="shared" si="278"/>
        <v>4,Ecuador,5202 A1,BARRANCAS_GUALAYA,Cotopaxi,005BAG,3385,-0.806277,-78.51414126,Pinaceae,Pinus,radiata,Pinus radiata,130,21.3,21.3, ,,2022</v>
      </c>
      <c r="B8949">
        <v>4</v>
      </c>
      <c r="C8949" t="s">
        <v>17</v>
      </c>
      <c r="D8949" t="s">
        <v>771</v>
      </c>
      <c r="E8949" t="s">
        <v>769</v>
      </c>
      <c r="F8949" t="s">
        <v>20</v>
      </c>
      <c r="G8949" t="s">
        <v>772</v>
      </c>
      <c r="H8949">
        <v>3385</v>
      </c>
      <c r="I8949" s="1">
        <v>-0.80627700000000002</v>
      </c>
      <c r="J8949" s="1">
        <v>-78.514141260000002</v>
      </c>
      <c r="K8949" t="s">
        <v>21</v>
      </c>
      <c r="L8949" t="s">
        <v>22</v>
      </c>
      <c r="M8949" t="s">
        <v>122</v>
      </c>
      <c r="N8949" t="s">
        <v>123</v>
      </c>
      <c r="O8949">
        <v>130</v>
      </c>
      <c r="P8949" t="s">
        <v>89</v>
      </c>
      <c r="Q8949" t="s">
        <v>89</v>
      </c>
      <c r="R8949" t="s">
        <v>26</v>
      </c>
      <c r="T8949">
        <v>2022</v>
      </c>
      <c r="U8949" t="str">
        <f t="shared" si="279"/>
        <v>5202 A1_005BAG_4</v>
      </c>
    </row>
    <row r="8950" spans="1:21" x14ac:dyDescent="0.3">
      <c r="A8950" t="str">
        <f t="shared" si="278"/>
        <v>6,Ecuador,5202 A1,BARRANCAS_GUALAYA,Cotopaxi,005BAG,3385,-0.806277,-78.51414126,Pinaceae,Pinus,radiata,Pinus radiata,130,19.3,19.3, ,,2022</v>
      </c>
      <c r="B8950">
        <v>6</v>
      </c>
      <c r="C8950" t="s">
        <v>17</v>
      </c>
      <c r="D8950" t="s">
        <v>771</v>
      </c>
      <c r="E8950" t="s">
        <v>769</v>
      </c>
      <c r="F8950" t="s">
        <v>20</v>
      </c>
      <c r="G8950" t="s">
        <v>772</v>
      </c>
      <c r="H8950">
        <v>3385</v>
      </c>
      <c r="I8950" s="1">
        <v>-0.80627700000000002</v>
      </c>
      <c r="J8950" s="1">
        <v>-78.514141260000002</v>
      </c>
      <c r="K8950" t="s">
        <v>21</v>
      </c>
      <c r="L8950" t="s">
        <v>22</v>
      </c>
      <c r="M8950" t="s">
        <v>122</v>
      </c>
      <c r="N8950" t="s">
        <v>123</v>
      </c>
      <c r="O8950">
        <v>130</v>
      </c>
      <c r="P8950" t="s">
        <v>105</v>
      </c>
      <c r="Q8950" t="s">
        <v>105</v>
      </c>
      <c r="R8950" t="s">
        <v>26</v>
      </c>
      <c r="T8950">
        <v>2022</v>
      </c>
      <c r="U8950" t="str">
        <f t="shared" si="279"/>
        <v>5202 A1_005BAG_6</v>
      </c>
    </row>
    <row r="8951" spans="1:21" x14ac:dyDescent="0.3">
      <c r="A8951" t="str">
        <f t="shared" si="278"/>
        <v>7,Ecuador,5202 A1,BARRANCAS_GUALAYA,Cotopaxi,005BAG,3385,-0.806277,-78.51414126,Pinaceae,Pinus,radiata,Pinus radiata,130,13.1,13.1, ,,2022</v>
      </c>
      <c r="B8951">
        <v>7</v>
      </c>
      <c r="C8951" t="s">
        <v>17</v>
      </c>
      <c r="D8951" t="s">
        <v>771</v>
      </c>
      <c r="E8951" t="s">
        <v>769</v>
      </c>
      <c r="F8951" t="s">
        <v>20</v>
      </c>
      <c r="G8951" t="s">
        <v>772</v>
      </c>
      <c r="H8951">
        <v>3385</v>
      </c>
      <c r="I8951" s="1">
        <v>-0.80627700000000002</v>
      </c>
      <c r="J8951" s="1">
        <v>-78.514141260000002</v>
      </c>
      <c r="K8951" t="s">
        <v>21</v>
      </c>
      <c r="L8951" t="s">
        <v>22</v>
      </c>
      <c r="M8951" t="s">
        <v>122</v>
      </c>
      <c r="N8951" t="s">
        <v>123</v>
      </c>
      <c r="O8951">
        <v>130</v>
      </c>
      <c r="P8951" t="s">
        <v>218</v>
      </c>
      <c r="Q8951" t="s">
        <v>218</v>
      </c>
      <c r="R8951" t="s">
        <v>26</v>
      </c>
      <c r="T8951">
        <v>2022</v>
      </c>
      <c r="U8951" t="str">
        <f t="shared" si="279"/>
        <v>5202 A1_005BAG_7</v>
      </c>
    </row>
    <row r="8952" spans="1:21" x14ac:dyDescent="0.3">
      <c r="A8952" t="str">
        <f t="shared" si="278"/>
        <v>8,Ecuador,5202 A1,BARRANCAS_GUALAYA,Cotopaxi,005BAG,3385,-0.806277,-78.51414126,Pinaceae,Pinus,radiata,Pinus radiata,130,21.4,21.4,13.5,,2022</v>
      </c>
      <c r="B8952">
        <v>8</v>
      </c>
      <c r="C8952" t="s">
        <v>17</v>
      </c>
      <c r="D8952" t="s">
        <v>771</v>
      </c>
      <c r="E8952" t="s">
        <v>769</v>
      </c>
      <c r="F8952" t="s">
        <v>20</v>
      </c>
      <c r="G8952" t="s">
        <v>772</v>
      </c>
      <c r="H8952">
        <v>3385</v>
      </c>
      <c r="I8952" s="1">
        <v>-0.80627700000000002</v>
      </c>
      <c r="J8952" s="1">
        <v>-78.514141260000002</v>
      </c>
      <c r="K8952" t="s">
        <v>21</v>
      </c>
      <c r="L8952" t="s">
        <v>22</v>
      </c>
      <c r="M8952" t="s">
        <v>122</v>
      </c>
      <c r="N8952" t="s">
        <v>123</v>
      </c>
      <c r="O8952">
        <v>130</v>
      </c>
      <c r="P8952" t="s">
        <v>63</v>
      </c>
      <c r="Q8952" t="s">
        <v>63</v>
      </c>
      <c r="R8952" t="s">
        <v>102</v>
      </c>
      <c r="T8952">
        <v>2022</v>
      </c>
      <c r="U8952" t="str">
        <f t="shared" si="279"/>
        <v>5202 A1_005BAG_8</v>
      </c>
    </row>
    <row r="8953" spans="1:21" x14ac:dyDescent="0.3">
      <c r="A8953" t="str">
        <f t="shared" si="278"/>
        <v>9,Ecuador,5202 A1,BARRANCAS_GUALAYA,Cotopaxi,005BAG,3385,-0.806277,-78.51414126,Pinaceae,Pinus,radiata,Pinus radiata,130,16.5,16.5, ,,2022</v>
      </c>
      <c r="B8953">
        <v>9</v>
      </c>
      <c r="C8953" t="s">
        <v>17</v>
      </c>
      <c r="D8953" t="s">
        <v>771</v>
      </c>
      <c r="E8953" t="s">
        <v>769</v>
      </c>
      <c r="F8953" t="s">
        <v>20</v>
      </c>
      <c r="G8953" t="s">
        <v>772</v>
      </c>
      <c r="H8953">
        <v>3385</v>
      </c>
      <c r="I8953" s="1">
        <v>-0.80627700000000002</v>
      </c>
      <c r="J8953" s="1">
        <v>-78.514141260000002</v>
      </c>
      <c r="K8953" t="s">
        <v>21</v>
      </c>
      <c r="L8953" t="s">
        <v>22</v>
      </c>
      <c r="M8953" t="s">
        <v>122</v>
      </c>
      <c r="N8953" t="s">
        <v>123</v>
      </c>
      <c r="O8953">
        <v>130</v>
      </c>
      <c r="P8953" t="s">
        <v>39</v>
      </c>
      <c r="Q8953" t="s">
        <v>39</v>
      </c>
      <c r="R8953" t="s">
        <v>26</v>
      </c>
      <c r="T8953">
        <v>2022</v>
      </c>
      <c r="U8953" t="str">
        <f t="shared" si="279"/>
        <v>5202 A1_005BAG_9</v>
      </c>
    </row>
    <row r="8954" spans="1:21" x14ac:dyDescent="0.3">
      <c r="A8954" t="str">
        <f t="shared" si="278"/>
        <v>10,Ecuador,5202 A1,BARRANCAS_GUALAYA,Cotopaxi,005BAG,3385,-0.806277,-78.51414126,Pinaceae,Pinus,radiata,Pinus radiata,130,19.5,19.5,12,,2022</v>
      </c>
      <c r="B8954">
        <v>10</v>
      </c>
      <c r="C8954" t="s">
        <v>17</v>
      </c>
      <c r="D8954" t="s">
        <v>771</v>
      </c>
      <c r="E8954" t="s">
        <v>769</v>
      </c>
      <c r="F8954" t="s">
        <v>20</v>
      </c>
      <c r="G8954" t="s">
        <v>772</v>
      </c>
      <c r="H8954">
        <v>3385</v>
      </c>
      <c r="I8954" s="1">
        <v>-0.80627700000000002</v>
      </c>
      <c r="J8954" s="1">
        <v>-78.514141260000002</v>
      </c>
      <c r="K8954" t="s">
        <v>21</v>
      </c>
      <c r="L8954" t="s">
        <v>22</v>
      </c>
      <c r="M8954" t="s">
        <v>122</v>
      </c>
      <c r="N8954" t="s">
        <v>123</v>
      </c>
      <c r="O8954">
        <v>130</v>
      </c>
      <c r="P8954" t="s">
        <v>32</v>
      </c>
      <c r="Q8954" t="s">
        <v>32</v>
      </c>
      <c r="R8954">
        <v>12</v>
      </c>
      <c r="T8954">
        <v>2022</v>
      </c>
      <c r="U8954" t="str">
        <f t="shared" si="279"/>
        <v>5202 A1_005BAG_10</v>
      </c>
    </row>
    <row r="8955" spans="1:21" x14ac:dyDescent="0.3">
      <c r="A8955" t="str">
        <f t="shared" si="278"/>
        <v>11,Ecuador,5202 A1,BARRANCAS_GUALAYA,Cotopaxi,005BAG,3385,-0.806277,-78.51414126,Pinaceae,Pinus,radiata,Pinus radiata,130,10.4,10.4, ,,2022</v>
      </c>
      <c r="B8955">
        <v>11</v>
      </c>
      <c r="C8955" t="s">
        <v>17</v>
      </c>
      <c r="D8955" t="s">
        <v>771</v>
      </c>
      <c r="E8955" t="s">
        <v>769</v>
      </c>
      <c r="F8955" t="s">
        <v>20</v>
      </c>
      <c r="G8955" t="s">
        <v>772</v>
      </c>
      <c r="H8955">
        <v>3385</v>
      </c>
      <c r="I8955" s="1">
        <v>-0.80627700000000002</v>
      </c>
      <c r="J8955" s="1">
        <v>-78.514141260000002</v>
      </c>
      <c r="K8955" t="s">
        <v>21</v>
      </c>
      <c r="L8955" t="s">
        <v>22</v>
      </c>
      <c r="M8955" t="s">
        <v>122</v>
      </c>
      <c r="N8955" t="s">
        <v>123</v>
      </c>
      <c r="O8955">
        <v>130</v>
      </c>
      <c r="P8955" t="s">
        <v>220</v>
      </c>
      <c r="Q8955" t="s">
        <v>220</v>
      </c>
      <c r="R8955" t="s">
        <v>26</v>
      </c>
      <c r="T8955">
        <v>2022</v>
      </c>
      <c r="U8955" t="str">
        <f t="shared" si="279"/>
        <v>5202 A1_005BAG_11</v>
      </c>
    </row>
    <row r="8956" spans="1:21" x14ac:dyDescent="0.3">
      <c r="A8956" t="str">
        <f t="shared" si="278"/>
        <v>12,Ecuador,5202 A1,BARRANCAS_GUALAYA,Cotopaxi,005BAG,3385,-0.806277,-78.51414126,Pinaceae,Pinus,radiata,Pinus radiata,130,20.7,20.7, ,,2022</v>
      </c>
      <c r="B8956">
        <v>12</v>
      </c>
      <c r="C8956" t="s">
        <v>17</v>
      </c>
      <c r="D8956" t="s">
        <v>771</v>
      </c>
      <c r="E8956" t="s">
        <v>769</v>
      </c>
      <c r="F8956" t="s">
        <v>20</v>
      </c>
      <c r="G8956" t="s">
        <v>772</v>
      </c>
      <c r="H8956">
        <v>3385</v>
      </c>
      <c r="I8956" s="1">
        <v>-0.80627700000000002</v>
      </c>
      <c r="J8956" s="1">
        <v>-78.514141260000002</v>
      </c>
      <c r="K8956" t="s">
        <v>21</v>
      </c>
      <c r="L8956" t="s">
        <v>22</v>
      </c>
      <c r="M8956" t="s">
        <v>122</v>
      </c>
      <c r="N8956" t="s">
        <v>123</v>
      </c>
      <c r="O8956">
        <v>130</v>
      </c>
      <c r="P8956" t="s">
        <v>118</v>
      </c>
      <c r="Q8956" t="s">
        <v>118</v>
      </c>
      <c r="R8956" t="s">
        <v>26</v>
      </c>
      <c r="T8956">
        <v>2022</v>
      </c>
      <c r="U8956" t="str">
        <f t="shared" si="279"/>
        <v>5202 A1_005BAG_12</v>
      </c>
    </row>
    <row r="8957" spans="1:21" x14ac:dyDescent="0.3">
      <c r="A8957" t="str">
        <f t="shared" si="278"/>
        <v>14,Ecuador,5202 A1,BARRANCAS_GUALAYA,Cotopaxi,005BAG,3385,-0.806277,-78.51414126,Pinaceae,Pinus,radiata,Pinus radiata,130,17.1,17.1, ,,2022</v>
      </c>
      <c r="B8957">
        <v>14</v>
      </c>
      <c r="C8957" t="s">
        <v>17</v>
      </c>
      <c r="D8957" t="s">
        <v>771</v>
      </c>
      <c r="E8957" t="s">
        <v>769</v>
      </c>
      <c r="F8957" t="s">
        <v>20</v>
      </c>
      <c r="G8957" t="s">
        <v>772</v>
      </c>
      <c r="H8957">
        <v>3385</v>
      </c>
      <c r="I8957" s="1">
        <v>-0.80627700000000002</v>
      </c>
      <c r="J8957" s="1">
        <v>-78.514141260000002</v>
      </c>
      <c r="K8957" t="s">
        <v>21</v>
      </c>
      <c r="L8957" t="s">
        <v>22</v>
      </c>
      <c r="M8957" t="s">
        <v>122</v>
      </c>
      <c r="N8957" t="s">
        <v>123</v>
      </c>
      <c r="O8957">
        <v>130</v>
      </c>
      <c r="P8957" t="s">
        <v>146</v>
      </c>
      <c r="Q8957" t="s">
        <v>146</v>
      </c>
      <c r="R8957" t="s">
        <v>26</v>
      </c>
      <c r="T8957">
        <v>2022</v>
      </c>
      <c r="U8957" t="str">
        <f t="shared" si="279"/>
        <v>5202 A1_005BAG_14</v>
      </c>
    </row>
    <row r="8958" spans="1:21" x14ac:dyDescent="0.3">
      <c r="A8958" t="str">
        <f t="shared" si="278"/>
        <v>15,Ecuador,5202 A1,BARRANCAS_GUALAYA,Cotopaxi,005BAG,3385,-0.806277,-78.51414126,Pinaceae,Pinus,radiata,Pinus radiata,130,22.9,22.9,12.5,,2022</v>
      </c>
      <c r="B8958">
        <v>15</v>
      </c>
      <c r="C8958" t="s">
        <v>17</v>
      </c>
      <c r="D8958" t="s">
        <v>771</v>
      </c>
      <c r="E8958" t="s">
        <v>769</v>
      </c>
      <c r="F8958" t="s">
        <v>20</v>
      </c>
      <c r="G8958" t="s">
        <v>772</v>
      </c>
      <c r="H8958">
        <v>3385</v>
      </c>
      <c r="I8958" s="1">
        <v>-0.80627700000000002</v>
      </c>
      <c r="J8958" s="1">
        <v>-78.514141260000002</v>
      </c>
      <c r="K8958" t="s">
        <v>21</v>
      </c>
      <c r="L8958" t="s">
        <v>22</v>
      </c>
      <c r="M8958" t="s">
        <v>122</v>
      </c>
      <c r="N8958" t="s">
        <v>123</v>
      </c>
      <c r="O8958">
        <v>130</v>
      </c>
      <c r="P8958" t="s">
        <v>27</v>
      </c>
      <c r="Q8958" t="s">
        <v>27</v>
      </c>
      <c r="R8958" t="s">
        <v>177</v>
      </c>
      <c r="T8958">
        <v>2022</v>
      </c>
      <c r="U8958" t="str">
        <f t="shared" si="279"/>
        <v>5202 A1_005BAG_15</v>
      </c>
    </row>
    <row r="8959" spans="1:21" x14ac:dyDescent="0.3">
      <c r="A8959" t="str">
        <f t="shared" si="278"/>
        <v>16,Ecuador,5202 A1,BARRANCAS_GUALAYA,Cotopaxi,005BAG,3385,-0.806277,-78.51414126,Pinaceae,Pinus,radiata,Pinus radiata,130,20.1,20.1, ,,2022</v>
      </c>
      <c r="B8959">
        <v>16</v>
      </c>
      <c r="C8959" t="s">
        <v>17</v>
      </c>
      <c r="D8959" t="s">
        <v>771</v>
      </c>
      <c r="E8959" t="s">
        <v>769</v>
      </c>
      <c r="F8959" t="s">
        <v>20</v>
      </c>
      <c r="G8959" t="s">
        <v>772</v>
      </c>
      <c r="H8959">
        <v>3385</v>
      </c>
      <c r="I8959" s="1">
        <v>-0.80627700000000002</v>
      </c>
      <c r="J8959" s="1">
        <v>-78.514141260000002</v>
      </c>
      <c r="K8959" t="s">
        <v>21</v>
      </c>
      <c r="L8959" t="s">
        <v>22</v>
      </c>
      <c r="M8959" t="s">
        <v>122</v>
      </c>
      <c r="N8959" t="s">
        <v>123</v>
      </c>
      <c r="O8959">
        <v>130</v>
      </c>
      <c r="P8959" t="s">
        <v>153</v>
      </c>
      <c r="Q8959" t="s">
        <v>153</v>
      </c>
      <c r="R8959" t="s">
        <v>26</v>
      </c>
      <c r="T8959">
        <v>2022</v>
      </c>
      <c r="U8959" t="str">
        <f t="shared" si="279"/>
        <v>5202 A1_005BAG_16</v>
      </c>
    </row>
    <row r="8960" spans="1:21" x14ac:dyDescent="0.3">
      <c r="A8960" t="str">
        <f t="shared" si="278"/>
        <v>17,Ecuador,5202 A1,BARRANCAS_GUALAYA,Cotopaxi,005BAG,3385,-0.806277,-78.51414126,Pinaceae,Pinus,radiata,Pinus radiata,130,13.5,13.5, ,,2022</v>
      </c>
      <c r="B8960">
        <v>17</v>
      </c>
      <c r="C8960" t="s">
        <v>17</v>
      </c>
      <c r="D8960" t="s">
        <v>771</v>
      </c>
      <c r="E8960" t="s">
        <v>769</v>
      </c>
      <c r="F8960" t="s">
        <v>20</v>
      </c>
      <c r="G8960" t="s">
        <v>772</v>
      </c>
      <c r="H8960">
        <v>3385</v>
      </c>
      <c r="I8960" s="1">
        <v>-0.80627700000000002</v>
      </c>
      <c r="J8960" s="1">
        <v>-78.514141260000002</v>
      </c>
      <c r="K8960" t="s">
        <v>21</v>
      </c>
      <c r="L8960" t="s">
        <v>22</v>
      </c>
      <c r="M8960" t="s">
        <v>122</v>
      </c>
      <c r="N8960" t="s">
        <v>123</v>
      </c>
      <c r="O8960">
        <v>130</v>
      </c>
      <c r="P8960" t="s">
        <v>102</v>
      </c>
      <c r="Q8960" t="s">
        <v>102</v>
      </c>
      <c r="R8960" t="s">
        <v>26</v>
      </c>
      <c r="T8960">
        <v>2022</v>
      </c>
      <c r="U8960" t="str">
        <f t="shared" si="279"/>
        <v>5202 A1_005BAG_17</v>
      </c>
    </row>
    <row r="8961" spans="1:21" x14ac:dyDescent="0.3">
      <c r="A8961" t="str">
        <f t="shared" si="278"/>
        <v>18,Ecuador,5202 A1,BARRANCAS_GUALAYA,Cotopaxi,005BAG,3385,-0.806277,-78.51414126,Pinaceae,Pinus,radiata,Pinus radiata,130,19.2,19.2, ,,2022</v>
      </c>
      <c r="B8961">
        <v>18</v>
      </c>
      <c r="C8961" t="s">
        <v>17</v>
      </c>
      <c r="D8961" t="s">
        <v>771</v>
      </c>
      <c r="E8961" t="s">
        <v>769</v>
      </c>
      <c r="F8961" t="s">
        <v>20</v>
      </c>
      <c r="G8961" t="s">
        <v>772</v>
      </c>
      <c r="H8961">
        <v>3385</v>
      </c>
      <c r="I8961" s="1">
        <v>-0.80627700000000002</v>
      </c>
      <c r="J8961" s="1">
        <v>-78.514141260000002</v>
      </c>
      <c r="K8961" t="s">
        <v>21</v>
      </c>
      <c r="L8961" t="s">
        <v>22</v>
      </c>
      <c r="M8961" t="s">
        <v>122</v>
      </c>
      <c r="N8961" t="s">
        <v>123</v>
      </c>
      <c r="O8961">
        <v>130</v>
      </c>
      <c r="P8961" t="s">
        <v>58</v>
      </c>
      <c r="Q8961" t="s">
        <v>58</v>
      </c>
      <c r="R8961" t="s">
        <v>26</v>
      </c>
      <c r="T8961">
        <v>2022</v>
      </c>
      <c r="U8961" t="str">
        <f t="shared" si="279"/>
        <v>5202 A1_005BAG_18</v>
      </c>
    </row>
    <row r="8962" spans="1:21" x14ac:dyDescent="0.3">
      <c r="A8962" t="str">
        <f t="shared" ref="A8962:A9025" si="280">CONCATENATE(B8962,",",C8962,",",D8962,",",E8962,",",F8962,",",G8962,",",H8962,",",I8962,",",J8962,",",K8962,",",L8962,",",M8962,",",N8962,",",O8962,",",P8962,",",Q8962,",",R8962,",",S8962,",",T8962)</f>
        <v>19,Ecuador,5202 A1,BARRANCAS_GUALAYA,Cotopaxi,005BAG,3385,-0.806277,-78.51414126,Pinaceae,Pinus,radiata,Pinus radiata,130,16.2,16.2, ,,2022</v>
      </c>
      <c r="B8962">
        <v>19</v>
      </c>
      <c r="C8962" t="s">
        <v>17</v>
      </c>
      <c r="D8962" t="s">
        <v>771</v>
      </c>
      <c r="E8962" t="s">
        <v>769</v>
      </c>
      <c r="F8962" t="s">
        <v>20</v>
      </c>
      <c r="G8962" t="s">
        <v>772</v>
      </c>
      <c r="H8962">
        <v>3385</v>
      </c>
      <c r="I8962" s="1">
        <v>-0.80627700000000002</v>
      </c>
      <c r="J8962" s="1">
        <v>-78.514141260000002</v>
      </c>
      <c r="K8962" t="s">
        <v>21</v>
      </c>
      <c r="L8962" t="s">
        <v>22</v>
      </c>
      <c r="M8962" t="s">
        <v>122</v>
      </c>
      <c r="N8962" t="s">
        <v>123</v>
      </c>
      <c r="O8962">
        <v>130</v>
      </c>
      <c r="P8962" t="s">
        <v>60</v>
      </c>
      <c r="Q8962" t="s">
        <v>60</v>
      </c>
      <c r="R8962" t="s">
        <v>26</v>
      </c>
      <c r="T8962">
        <v>2022</v>
      </c>
      <c r="U8962" t="str">
        <f t="shared" si="279"/>
        <v>5202 A1_005BAG_19</v>
      </c>
    </row>
    <row r="8963" spans="1:21" x14ac:dyDescent="0.3">
      <c r="A8963" t="str">
        <f t="shared" si="280"/>
        <v>20,Ecuador,5202 A1,BARRANCAS_GUALAYA,Cotopaxi,005BAG,3385,-0.806277,-78.51414126,Pinaceae,Pinus,radiata,Pinus radiata,130,16.2,16.2,14.5,,2022</v>
      </c>
      <c r="B8963">
        <v>20</v>
      </c>
      <c r="C8963" t="s">
        <v>17</v>
      </c>
      <c r="D8963" t="s">
        <v>771</v>
      </c>
      <c r="E8963" t="s">
        <v>769</v>
      </c>
      <c r="F8963" t="s">
        <v>20</v>
      </c>
      <c r="G8963" t="s">
        <v>772</v>
      </c>
      <c r="H8963">
        <v>3385</v>
      </c>
      <c r="I8963" s="1">
        <v>-0.80627700000000002</v>
      </c>
      <c r="J8963" s="1">
        <v>-78.514141260000002</v>
      </c>
      <c r="K8963" t="s">
        <v>21</v>
      </c>
      <c r="L8963" t="s">
        <v>22</v>
      </c>
      <c r="M8963" t="s">
        <v>122</v>
      </c>
      <c r="N8963" t="s">
        <v>123</v>
      </c>
      <c r="O8963">
        <v>130</v>
      </c>
      <c r="P8963" t="s">
        <v>60</v>
      </c>
      <c r="Q8963" t="s">
        <v>60</v>
      </c>
      <c r="R8963" t="s">
        <v>95</v>
      </c>
      <c r="T8963">
        <v>2022</v>
      </c>
      <c r="U8963" t="str">
        <f t="shared" ref="U8963:U9026" si="281">D8963&amp;"_"&amp;G8963&amp;"_"&amp;B8963</f>
        <v>5202 A1_005BAG_20</v>
      </c>
    </row>
    <row r="8964" spans="1:21" x14ac:dyDescent="0.3">
      <c r="A8964" t="str">
        <f t="shared" si="280"/>
        <v>22,Ecuador,5202 A1,BARRANCAS_GUALAYA,Cotopaxi,005BAG,3385,-0.806277,-78.51414126,Pinaceae,Pinus,radiata,Pinus radiata,130,19.5,19.5, ,,2022</v>
      </c>
      <c r="B8964">
        <v>22</v>
      </c>
      <c r="C8964" t="s">
        <v>17</v>
      </c>
      <c r="D8964" t="s">
        <v>771</v>
      </c>
      <c r="E8964" t="s">
        <v>769</v>
      </c>
      <c r="F8964" t="s">
        <v>20</v>
      </c>
      <c r="G8964" t="s">
        <v>772</v>
      </c>
      <c r="H8964">
        <v>3385</v>
      </c>
      <c r="I8964" s="1">
        <v>-0.80627700000000002</v>
      </c>
      <c r="J8964" s="1">
        <v>-78.514141260000002</v>
      </c>
      <c r="K8964" t="s">
        <v>21</v>
      </c>
      <c r="L8964" t="s">
        <v>22</v>
      </c>
      <c r="M8964" t="s">
        <v>122</v>
      </c>
      <c r="N8964" t="s">
        <v>123</v>
      </c>
      <c r="O8964">
        <v>130</v>
      </c>
      <c r="P8964" t="s">
        <v>32</v>
      </c>
      <c r="Q8964" t="s">
        <v>32</v>
      </c>
      <c r="R8964" t="s">
        <v>26</v>
      </c>
      <c r="T8964">
        <v>2022</v>
      </c>
      <c r="U8964" t="str">
        <f t="shared" si="281"/>
        <v>5202 A1_005BAG_22</v>
      </c>
    </row>
    <row r="8965" spans="1:21" x14ac:dyDescent="0.3">
      <c r="A8965" t="str">
        <f t="shared" si="280"/>
        <v>23,Ecuador,5202 A1,BARRANCAS_GUALAYA,Cotopaxi,005BAG,3385,-0.806277,-78.51414126,Pinaceae,Pinus,radiata,Pinus radiata,130,19.7,19.7, ,,2022</v>
      </c>
      <c r="B8965">
        <v>23</v>
      </c>
      <c r="C8965" t="s">
        <v>17</v>
      </c>
      <c r="D8965" t="s">
        <v>771</v>
      </c>
      <c r="E8965" t="s">
        <v>769</v>
      </c>
      <c r="F8965" t="s">
        <v>20</v>
      </c>
      <c r="G8965" t="s">
        <v>772</v>
      </c>
      <c r="H8965">
        <v>3385</v>
      </c>
      <c r="I8965" s="1">
        <v>-0.80627700000000002</v>
      </c>
      <c r="J8965" s="1">
        <v>-78.514141260000002</v>
      </c>
      <c r="K8965" t="s">
        <v>21</v>
      </c>
      <c r="L8965" t="s">
        <v>22</v>
      </c>
      <c r="M8965" t="s">
        <v>122</v>
      </c>
      <c r="N8965" t="s">
        <v>123</v>
      </c>
      <c r="O8965">
        <v>130</v>
      </c>
      <c r="P8965" t="s">
        <v>106</v>
      </c>
      <c r="Q8965" t="s">
        <v>106</v>
      </c>
      <c r="R8965" t="s">
        <v>26</v>
      </c>
      <c r="T8965">
        <v>2022</v>
      </c>
      <c r="U8965" t="str">
        <f t="shared" si="281"/>
        <v>5202 A1_005BAG_23</v>
      </c>
    </row>
    <row r="8966" spans="1:21" x14ac:dyDescent="0.3">
      <c r="A8966" t="str">
        <f t="shared" si="280"/>
        <v>24,Ecuador,5202 A1,BARRANCAS_GUALAYA,Cotopaxi,005BAG,3385,-0.806277,-78.51414126,Pinaceae,Pinus,radiata,Pinus radiata,130,19.7,19.7, ,,2022</v>
      </c>
      <c r="B8966">
        <v>24</v>
      </c>
      <c r="C8966" t="s">
        <v>17</v>
      </c>
      <c r="D8966" t="s">
        <v>771</v>
      </c>
      <c r="E8966" t="s">
        <v>769</v>
      </c>
      <c r="F8966" t="s">
        <v>20</v>
      </c>
      <c r="G8966" t="s">
        <v>772</v>
      </c>
      <c r="H8966">
        <v>3385</v>
      </c>
      <c r="I8966" s="1">
        <v>-0.80627700000000002</v>
      </c>
      <c r="J8966" s="1">
        <v>-78.514141260000002</v>
      </c>
      <c r="K8966" t="s">
        <v>21</v>
      </c>
      <c r="L8966" t="s">
        <v>22</v>
      </c>
      <c r="M8966" t="s">
        <v>122</v>
      </c>
      <c r="N8966" t="s">
        <v>123</v>
      </c>
      <c r="O8966">
        <v>130</v>
      </c>
      <c r="P8966" t="s">
        <v>106</v>
      </c>
      <c r="Q8966" t="s">
        <v>106</v>
      </c>
      <c r="R8966" t="s">
        <v>26</v>
      </c>
      <c r="T8966">
        <v>2022</v>
      </c>
      <c r="U8966" t="str">
        <f t="shared" si="281"/>
        <v>5202 A1_005BAG_24</v>
      </c>
    </row>
    <row r="8967" spans="1:21" x14ac:dyDescent="0.3">
      <c r="A8967" t="str">
        <f t="shared" si="280"/>
        <v>25,Ecuador,5202 A1,BARRANCAS_GUALAYA,Cotopaxi,005BAG,3385,-0.806277,-78.51414126,Pinaceae,Pinus,radiata,Pinus radiata,130,13.5,13.5, ,,2022</v>
      </c>
      <c r="B8967">
        <v>25</v>
      </c>
      <c r="C8967" t="s">
        <v>17</v>
      </c>
      <c r="D8967" t="s">
        <v>771</v>
      </c>
      <c r="E8967" t="s">
        <v>769</v>
      </c>
      <c r="F8967" t="s">
        <v>20</v>
      </c>
      <c r="G8967" t="s">
        <v>772</v>
      </c>
      <c r="H8967">
        <v>3385</v>
      </c>
      <c r="I8967" s="1">
        <v>-0.80627700000000002</v>
      </c>
      <c r="J8967" s="1">
        <v>-78.514141260000002</v>
      </c>
      <c r="K8967" t="s">
        <v>21</v>
      </c>
      <c r="L8967" t="s">
        <v>22</v>
      </c>
      <c r="M8967" t="s">
        <v>122</v>
      </c>
      <c r="N8967" t="s">
        <v>123</v>
      </c>
      <c r="O8967">
        <v>130</v>
      </c>
      <c r="P8967" t="s">
        <v>102</v>
      </c>
      <c r="Q8967" t="s">
        <v>102</v>
      </c>
      <c r="R8967" t="s">
        <v>26</v>
      </c>
      <c r="T8967">
        <v>2022</v>
      </c>
      <c r="U8967" t="str">
        <f t="shared" si="281"/>
        <v>5202 A1_005BAG_25</v>
      </c>
    </row>
    <row r="8968" spans="1:21" x14ac:dyDescent="0.3">
      <c r="A8968" t="str">
        <f t="shared" si="280"/>
        <v>27,Ecuador,5202 A1,BARRANCAS_GUALAYA,Cotopaxi,005BAG,3385,-0.806277,-78.51414126,Pinaceae,Pinus,radiata,Pinus radiata,130,21.8,21.8, ,,2022</v>
      </c>
      <c r="B8968">
        <v>27</v>
      </c>
      <c r="C8968" t="s">
        <v>17</v>
      </c>
      <c r="D8968" t="s">
        <v>771</v>
      </c>
      <c r="E8968" t="s">
        <v>769</v>
      </c>
      <c r="F8968" t="s">
        <v>20</v>
      </c>
      <c r="G8968" t="s">
        <v>772</v>
      </c>
      <c r="H8968">
        <v>3385</v>
      </c>
      <c r="I8968" s="1">
        <v>-0.80627700000000002</v>
      </c>
      <c r="J8968" s="1">
        <v>-78.514141260000002</v>
      </c>
      <c r="K8968" t="s">
        <v>21</v>
      </c>
      <c r="L8968" t="s">
        <v>22</v>
      </c>
      <c r="M8968" t="s">
        <v>122</v>
      </c>
      <c r="N8968" t="s">
        <v>123</v>
      </c>
      <c r="O8968">
        <v>130</v>
      </c>
      <c r="P8968" t="s">
        <v>190</v>
      </c>
      <c r="Q8968" t="s">
        <v>190</v>
      </c>
      <c r="R8968" t="s">
        <v>26</v>
      </c>
      <c r="T8968">
        <v>2022</v>
      </c>
      <c r="U8968" t="str">
        <f t="shared" si="281"/>
        <v>5202 A1_005BAG_27</v>
      </c>
    </row>
    <row r="8969" spans="1:21" x14ac:dyDescent="0.3">
      <c r="A8969" t="str">
        <f t="shared" si="280"/>
        <v>28,Ecuador,5202 A1,BARRANCAS_GUALAYA,Cotopaxi,005BAG,3385,-0.806277,-78.51414126,Pinaceae,Pinus,radiata,Pinus radiata,130,17.1,17.1, ,,2022</v>
      </c>
      <c r="B8969">
        <v>28</v>
      </c>
      <c r="C8969" t="s">
        <v>17</v>
      </c>
      <c r="D8969" t="s">
        <v>771</v>
      </c>
      <c r="E8969" t="s">
        <v>769</v>
      </c>
      <c r="F8969" t="s">
        <v>20</v>
      </c>
      <c r="G8969" t="s">
        <v>772</v>
      </c>
      <c r="H8969">
        <v>3385</v>
      </c>
      <c r="I8969" s="1">
        <v>-0.80627700000000002</v>
      </c>
      <c r="J8969" s="1">
        <v>-78.514141260000002</v>
      </c>
      <c r="K8969" t="s">
        <v>21</v>
      </c>
      <c r="L8969" t="s">
        <v>22</v>
      </c>
      <c r="M8969" t="s">
        <v>122</v>
      </c>
      <c r="N8969" t="s">
        <v>123</v>
      </c>
      <c r="O8969">
        <v>130</v>
      </c>
      <c r="P8969" t="s">
        <v>146</v>
      </c>
      <c r="Q8969" t="s">
        <v>146</v>
      </c>
      <c r="R8969" t="s">
        <v>26</v>
      </c>
      <c r="T8969">
        <v>2022</v>
      </c>
      <c r="U8969" t="str">
        <f t="shared" si="281"/>
        <v>5202 A1_005BAG_28</v>
      </c>
    </row>
    <row r="8970" spans="1:21" x14ac:dyDescent="0.3">
      <c r="A8970" t="str">
        <f t="shared" si="280"/>
        <v>29,Ecuador,5202 A1,BARRANCAS_GUALAYA,Cotopaxi,005BAG,3385,-0.806277,-78.51414126,Pinaceae,Pinus,radiata,Pinus radiata,130,11.8,11.8, ,,2022</v>
      </c>
      <c r="B8970">
        <v>29</v>
      </c>
      <c r="C8970" t="s">
        <v>17</v>
      </c>
      <c r="D8970" t="s">
        <v>771</v>
      </c>
      <c r="E8970" t="s">
        <v>769</v>
      </c>
      <c r="F8970" t="s">
        <v>20</v>
      </c>
      <c r="G8970" t="s">
        <v>772</v>
      </c>
      <c r="H8970">
        <v>3385</v>
      </c>
      <c r="I8970" s="1">
        <v>-0.80627700000000002</v>
      </c>
      <c r="J8970" s="1">
        <v>-78.514141260000002</v>
      </c>
      <c r="K8970" t="s">
        <v>21</v>
      </c>
      <c r="L8970" t="s">
        <v>22</v>
      </c>
      <c r="M8970" t="s">
        <v>122</v>
      </c>
      <c r="N8970" t="s">
        <v>123</v>
      </c>
      <c r="O8970">
        <v>130</v>
      </c>
      <c r="P8970" t="s">
        <v>166</v>
      </c>
      <c r="Q8970" t="s">
        <v>166</v>
      </c>
      <c r="R8970" t="s">
        <v>26</v>
      </c>
      <c r="T8970">
        <v>2022</v>
      </c>
      <c r="U8970" t="str">
        <f t="shared" si="281"/>
        <v>5202 A1_005BAG_29</v>
      </c>
    </row>
    <row r="8971" spans="1:21" x14ac:dyDescent="0.3">
      <c r="A8971" t="str">
        <f t="shared" si="280"/>
        <v>30,Ecuador,5202 A1,BARRANCAS_GUALAYA,Cotopaxi,005BAG,3385,-0.806277,-78.51414126,Pinaceae,Pinus,radiata,Pinus radiata,130,23.6,23.6,14,,2022</v>
      </c>
      <c r="B8971">
        <v>30</v>
      </c>
      <c r="C8971" t="s">
        <v>17</v>
      </c>
      <c r="D8971" t="s">
        <v>771</v>
      </c>
      <c r="E8971" t="s">
        <v>769</v>
      </c>
      <c r="F8971" t="s">
        <v>20</v>
      </c>
      <c r="G8971" t="s">
        <v>772</v>
      </c>
      <c r="H8971">
        <v>3385</v>
      </c>
      <c r="I8971" s="1">
        <v>-0.80627700000000002</v>
      </c>
      <c r="J8971" s="1">
        <v>-78.514141260000002</v>
      </c>
      <c r="K8971" t="s">
        <v>21</v>
      </c>
      <c r="L8971" t="s">
        <v>22</v>
      </c>
      <c r="M8971" t="s">
        <v>122</v>
      </c>
      <c r="N8971" t="s">
        <v>123</v>
      </c>
      <c r="O8971">
        <v>130</v>
      </c>
      <c r="P8971" t="s">
        <v>237</v>
      </c>
      <c r="Q8971" t="s">
        <v>237</v>
      </c>
      <c r="R8971">
        <v>14</v>
      </c>
      <c r="T8971">
        <v>2022</v>
      </c>
      <c r="U8971" t="str">
        <f t="shared" si="281"/>
        <v>5202 A1_005BAG_30</v>
      </c>
    </row>
    <row r="8972" spans="1:21" x14ac:dyDescent="0.3">
      <c r="A8972" t="str">
        <f t="shared" si="280"/>
        <v>33,Ecuador,5202 A1,BARRANCAS_GUALAYA,Cotopaxi,005BAG,3385,-0.806277,-78.51414126,Pinaceae,Pinus,radiata,Pinus radiata,130,16.5,16.5, ,,2022</v>
      </c>
      <c r="B8972">
        <v>33</v>
      </c>
      <c r="C8972" t="s">
        <v>17</v>
      </c>
      <c r="D8972" t="s">
        <v>771</v>
      </c>
      <c r="E8972" t="s">
        <v>769</v>
      </c>
      <c r="F8972" t="s">
        <v>20</v>
      </c>
      <c r="G8972" t="s">
        <v>772</v>
      </c>
      <c r="H8972">
        <v>3385</v>
      </c>
      <c r="I8972" s="1">
        <v>-0.80627700000000002</v>
      </c>
      <c r="J8972" s="1">
        <v>-78.514141260000002</v>
      </c>
      <c r="K8972" t="s">
        <v>21</v>
      </c>
      <c r="L8972" t="s">
        <v>22</v>
      </c>
      <c r="M8972" t="s">
        <v>122</v>
      </c>
      <c r="N8972" t="s">
        <v>123</v>
      </c>
      <c r="O8972">
        <v>130</v>
      </c>
      <c r="P8972" t="s">
        <v>39</v>
      </c>
      <c r="Q8972" t="s">
        <v>39</v>
      </c>
      <c r="R8972" t="s">
        <v>26</v>
      </c>
      <c r="T8972">
        <v>2022</v>
      </c>
      <c r="U8972" t="str">
        <f t="shared" si="281"/>
        <v>5202 A1_005BAG_33</v>
      </c>
    </row>
    <row r="8973" spans="1:21" x14ac:dyDescent="0.3">
      <c r="A8973" t="str">
        <f t="shared" si="280"/>
        <v>35,Ecuador,5202 A1,BARRANCAS_GUALAYA,Cotopaxi,005BAG,3385,-0.806277,-78.51414126,Pinaceae,Pinus,radiata,Pinus radiata,130,18.5,18.5,12,,2022</v>
      </c>
      <c r="B8973">
        <v>35</v>
      </c>
      <c r="C8973" t="s">
        <v>17</v>
      </c>
      <c r="D8973" t="s">
        <v>771</v>
      </c>
      <c r="E8973" t="s">
        <v>769</v>
      </c>
      <c r="F8973" t="s">
        <v>20</v>
      </c>
      <c r="G8973" t="s">
        <v>772</v>
      </c>
      <c r="H8973">
        <v>3385</v>
      </c>
      <c r="I8973" s="1">
        <v>-0.80627700000000002</v>
      </c>
      <c r="J8973" s="1">
        <v>-78.514141260000002</v>
      </c>
      <c r="K8973" t="s">
        <v>21</v>
      </c>
      <c r="L8973" t="s">
        <v>22</v>
      </c>
      <c r="M8973" t="s">
        <v>122</v>
      </c>
      <c r="N8973" t="s">
        <v>123</v>
      </c>
      <c r="O8973">
        <v>130</v>
      </c>
      <c r="P8973" t="s">
        <v>125</v>
      </c>
      <c r="Q8973" t="s">
        <v>125</v>
      </c>
      <c r="R8973">
        <v>12</v>
      </c>
      <c r="T8973">
        <v>2022</v>
      </c>
      <c r="U8973" t="str">
        <f t="shared" si="281"/>
        <v>5202 A1_005BAG_35</v>
      </c>
    </row>
    <row r="8974" spans="1:21" x14ac:dyDescent="0.3">
      <c r="A8974" t="str">
        <f t="shared" si="280"/>
        <v>36,Ecuador,5202 A1,BARRANCAS_GUALAYA,Cotopaxi,005BAG,3385,-0.806277,-78.51414126,Pinaceae,Pinus,radiata,Pinus radiata,130,23.5,23.5, ,,2022</v>
      </c>
      <c r="B8974">
        <v>36</v>
      </c>
      <c r="C8974" t="s">
        <v>17</v>
      </c>
      <c r="D8974" t="s">
        <v>771</v>
      </c>
      <c r="E8974" t="s">
        <v>769</v>
      </c>
      <c r="F8974" t="s">
        <v>20</v>
      </c>
      <c r="G8974" t="s">
        <v>772</v>
      </c>
      <c r="H8974">
        <v>3385</v>
      </c>
      <c r="I8974" s="1">
        <v>-0.80627700000000002</v>
      </c>
      <c r="J8974" s="1">
        <v>-78.514141260000002</v>
      </c>
      <c r="K8974" t="s">
        <v>21</v>
      </c>
      <c r="L8974" t="s">
        <v>22</v>
      </c>
      <c r="M8974" t="s">
        <v>122</v>
      </c>
      <c r="N8974" t="s">
        <v>123</v>
      </c>
      <c r="O8974">
        <v>130</v>
      </c>
      <c r="P8974" t="s">
        <v>107</v>
      </c>
      <c r="Q8974" t="s">
        <v>107</v>
      </c>
      <c r="R8974" t="s">
        <v>26</v>
      </c>
      <c r="T8974">
        <v>2022</v>
      </c>
      <c r="U8974" t="str">
        <f t="shared" si="281"/>
        <v>5202 A1_005BAG_36</v>
      </c>
    </row>
    <row r="8975" spans="1:21" x14ac:dyDescent="0.3">
      <c r="A8975" t="str">
        <f t="shared" si="280"/>
        <v>37,Ecuador,5202 A1,BARRANCAS_GUALAYA,Cotopaxi,005BAG,3385,-0.806277,-78.51414126,Pinaceae,Pinus,radiata,Pinus radiata,130,16.3,16.3,12.5,,2022</v>
      </c>
      <c r="B8975">
        <v>37</v>
      </c>
      <c r="C8975" t="s">
        <v>17</v>
      </c>
      <c r="D8975" t="s">
        <v>771</v>
      </c>
      <c r="E8975" t="s">
        <v>769</v>
      </c>
      <c r="F8975" t="s">
        <v>20</v>
      </c>
      <c r="G8975" t="s">
        <v>772</v>
      </c>
      <c r="H8975">
        <v>3385</v>
      </c>
      <c r="I8975" s="1">
        <v>-0.80627700000000002</v>
      </c>
      <c r="J8975" s="1">
        <v>-78.514141260000002</v>
      </c>
      <c r="K8975" t="s">
        <v>21</v>
      </c>
      <c r="L8975" t="s">
        <v>22</v>
      </c>
      <c r="M8975" t="s">
        <v>122</v>
      </c>
      <c r="N8975" t="s">
        <v>123</v>
      </c>
      <c r="O8975">
        <v>130</v>
      </c>
      <c r="P8975" t="s">
        <v>203</v>
      </c>
      <c r="Q8975" t="s">
        <v>203</v>
      </c>
      <c r="R8975" t="s">
        <v>177</v>
      </c>
      <c r="T8975">
        <v>2022</v>
      </c>
      <c r="U8975" t="str">
        <f t="shared" si="281"/>
        <v>5202 A1_005BAG_37</v>
      </c>
    </row>
    <row r="8976" spans="1:21" x14ac:dyDescent="0.3">
      <c r="A8976" t="str">
        <f t="shared" si="280"/>
        <v>38,Ecuador,5202 A1,BARRANCAS_GUALAYA,Cotopaxi,005BAG,3385,-0.806277,-78.51414126,Pinaceae,Pinus,radiata,Pinus radiata,130,16.1,16.1, ,,2022</v>
      </c>
      <c r="B8976">
        <v>38</v>
      </c>
      <c r="C8976" t="s">
        <v>17</v>
      </c>
      <c r="D8976" t="s">
        <v>771</v>
      </c>
      <c r="E8976" t="s">
        <v>769</v>
      </c>
      <c r="F8976" t="s">
        <v>20</v>
      </c>
      <c r="G8976" t="s">
        <v>772</v>
      </c>
      <c r="H8976">
        <v>3385</v>
      </c>
      <c r="I8976" s="1">
        <v>-0.80627700000000002</v>
      </c>
      <c r="J8976" s="1">
        <v>-78.514141260000002</v>
      </c>
      <c r="K8976" t="s">
        <v>21</v>
      </c>
      <c r="L8976" t="s">
        <v>22</v>
      </c>
      <c r="M8976" t="s">
        <v>122</v>
      </c>
      <c r="N8976" t="s">
        <v>123</v>
      </c>
      <c r="O8976">
        <v>130</v>
      </c>
      <c r="P8976" t="s">
        <v>135</v>
      </c>
      <c r="Q8976" t="s">
        <v>135</v>
      </c>
      <c r="R8976" t="s">
        <v>26</v>
      </c>
      <c r="T8976">
        <v>2022</v>
      </c>
      <c r="U8976" t="str">
        <f t="shared" si="281"/>
        <v>5202 A1_005BAG_38</v>
      </c>
    </row>
    <row r="8977" spans="1:21" x14ac:dyDescent="0.3">
      <c r="A8977" t="str">
        <f t="shared" si="280"/>
        <v>39,Ecuador,5202 A1,BARRANCAS_GUALAYA,Cotopaxi,005BAG,3385,-0.806277,-78.51414126,Pinaceae,Pinus,radiata,Pinus radiata,130,16,16, ,,2022</v>
      </c>
      <c r="B8977">
        <v>39</v>
      </c>
      <c r="C8977" t="s">
        <v>17</v>
      </c>
      <c r="D8977" t="s">
        <v>771</v>
      </c>
      <c r="E8977" t="s">
        <v>769</v>
      </c>
      <c r="F8977" t="s">
        <v>20</v>
      </c>
      <c r="G8977" t="s">
        <v>772</v>
      </c>
      <c r="H8977">
        <v>3385</v>
      </c>
      <c r="I8977" s="1">
        <v>-0.80627700000000002</v>
      </c>
      <c r="J8977" s="1">
        <v>-78.514141260000002</v>
      </c>
      <c r="K8977" t="s">
        <v>21</v>
      </c>
      <c r="L8977" t="s">
        <v>22</v>
      </c>
      <c r="M8977" t="s">
        <v>122</v>
      </c>
      <c r="N8977" t="s">
        <v>123</v>
      </c>
      <c r="O8977">
        <v>130</v>
      </c>
      <c r="P8977">
        <v>16</v>
      </c>
      <c r="Q8977">
        <v>16</v>
      </c>
      <c r="R8977" t="s">
        <v>26</v>
      </c>
      <c r="T8977">
        <v>2022</v>
      </c>
      <c r="U8977" t="str">
        <f t="shared" si="281"/>
        <v>5202 A1_005BAG_39</v>
      </c>
    </row>
    <row r="8978" spans="1:21" x14ac:dyDescent="0.3">
      <c r="A8978" t="str">
        <f t="shared" si="280"/>
        <v>40,Ecuador,5202 A1,BARRANCAS_GUALAYA,Cotopaxi,005BAG,3385,-0.806277,-78.51414126,Pinaceae,Pinus,radiata,Pinus radiata,130,18.7,18.7, ,,2022</v>
      </c>
      <c r="B8978">
        <v>40</v>
      </c>
      <c r="C8978" t="s">
        <v>17</v>
      </c>
      <c r="D8978" t="s">
        <v>771</v>
      </c>
      <c r="E8978" t="s">
        <v>769</v>
      </c>
      <c r="F8978" t="s">
        <v>20</v>
      </c>
      <c r="G8978" t="s">
        <v>772</v>
      </c>
      <c r="H8978">
        <v>3385</v>
      </c>
      <c r="I8978" s="1">
        <v>-0.80627700000000002</v>
      </c>
      <c r="J8978" s="1">
        <v>-78.514141260000002</v>
      </c>
      <c r="K8978" t="s">
        <v>21</v>
      </c>
      <c r="L8978" t="s">
        <v>22</v>
      </c>
      <c r="M8978" t="s">
        <v>122</v>
      </c>
      <c r="N8978" t="s">
        <v>123</v>
      </c>
      <c r="O8978">
        <v>130</v>
      </c>
      <c r="P8978" t="s">
        <v>53</v>
      </c>
      <c r="Q8978" t="s">
        <v>53</v>
      </c>
      <c r="R8978" t="s">
        <v>26</v>
      </c>
      <c r="T8978">
        <v>2022</v>
      </c>
      <c r="U8978" t="str">
        <f t="shared" si="281"/>
        <v>5202 A1_005BAG_40</v>
      </c>
    </row>
    <row r="8979" spans="1:21" x14ac:dyDescent="0.3">
      <c r="A8979" t="str">
        <f t="shared" si="280"/>
        <v>41,Ecuador,5202 A1,BARRANCAS_GUALAYA,Cotopaxi,005BAG,3385,-0.806277,-78.51414126,Pinaceae,Pinus,radiata,Pinus radiata,130,16.8,16.8, ,,2022</v>
      </c>
      <c r="B8979">
        <v>41</v>
      </c>
      <c r="C8979" t="s">
        <v>17</v>
      </c>
      <c r="D8979" t="s">
        <v>771</v>
      </c>
      <c r="E8979" t="s">
        <v>769</v>
      </c>
      <c r="F8979" t="s">
        <v>20</v>
      </c>
      <c r="G8979" t="s">
        <v>772</v>
      </c>
      <c r="H8979">
        <v>3385</v>
      </c>
      <c r="I8979" s="1">
        <v>-0.80627700000000002</v>
      </c>
      <c r="J8979" s="1">
        <v>-78.514141260000002</v>
      </c>
      <c r="K8979" t="s">
        <v>21</v>
      </c>
      <c r="L8979" t="s">
        <v>22</v>
      </c>
      <c r="M8979" t="s">
        <v>122</v>
      </c>
      <c r="N8979" t="s">
        <v>123</v>
      </c>
      <c r="O8979">
        <v>130</v>
      </c>
      <c r="P8979" t="s">
        <v>55</v>
      </c>
      <c r="Q8979" t="s">
        <v>55</v>
      </c>
      <c r="R8979" t="s">
        <v>26</v>
      </c>
      <c r="T8979">
        <v>2022</v>
      </c>
      <c r="U8979" t="str">
        <f t="shared" si="281"/>
        <v>5202 A1_005BAG_41</v>
      </c>
    </row>
    <row r="8980" spans="1:21" x14ac:dyDescent="0.3">
      <c r="A8980" t="str">
        <f t="shared" si="280"/>
        <v>42,Ecuador,5202 A1,BARRANCAS_GUALAYA,Cotopaxi,005BAG,3385,-0.806277,-78.51414126,Pinaceae,Pinus,radiata,Pinus radiata,130,13.2,13.2,11,,2022</v>
      </c>
      <c r="B8980">
        <v>42</v>
      </c>
      <c r="C8980" t="s">
        <v>17</v>
      </c>
      <c r="D8980" t="s">
        <v>771</v>
      </c>
      <c r="E8980" t="s">
        <v>769</v>
      </c>
      <c r="F8980" t="s">
        <v>20</v>
      </c>
      <c r="G8980" t="s">
        <v>772</v>
      </c>
      <c r="H8980">
        <v>3385</v>
      </c>
      <c r="I8980" s="1">
        <v>-0.80627700000000002</v>
      </c>
      <c r="J8980" s="1">
        <v>-78.514141260000002</v>
      </c>
      <c r="K8980" t="s">
        <v>21</v>
      </c>
      <c r="L8980" t="s">
        <v>22</v>
      </c>
      <c r="M8980" t="s">
        <v>122</v>
      </c>
      <c r="N8980" t="s">
        <v>123</v>
      </c>
      <c r="O8980">
        <v>130</v>
      </c>
      <c r="P8980" t="s">
        <v>155</v>
      </c>
      <c r="Q8980" t="s">
        <v>155</v>
      </c>
      <c r="R8980">
        <v>11</v>
      </c>
      <c r="T8980">
        <v>2022</v>
      </c>
      <c r="U8980" t="str">
        <f t="shared" si="281"/>
        <v>5202 A1_005BAG_42</v>
      </c>
    </row>
    <row r="8981" spans="1:21" x14ac:dyDescent="0.3">
      <c r="A8981" t="str">
        <f t="shared" si="280"/>
        <v>43,Ecuador,5202 A1,BARRANCAS_GUALAYA,Cotopaxi,005BAG,3385,-0.806277,-78.51414126,Pinaceae,Pinus,radiata,Pinus radiata,140,13.5,13.5,13.5,,2022</v>
      </c>
      <c r="B8981">
        <v>43</v>
      </c>
      <c r="C8981" t="s">
        <v>17</v>
      </c>
      <c r="D8981" t="s">
        <v>771</v>
      </c>
      <c r="E8981" t="s">
        <v>769</v>
      </c>
      <c r="F8981" t="s">
        <v>20</v>
      </c>
      <c r="G8981" t="s">
        <v>772</v>
      </c>
      <c r="H8981">
        <v>3385</v>
      </c>
      <c r="I8981" s="1">
        <v>-0.80627700000000002</v>
      </c>
      <c r="J8981" s="1">
        <v>-78.514141260000002</v>
      </c>
      <c r="K8981" t="s">
        <v>21</v>
      </c>
      <c r="L8981" t="s">
        <v>22</v>
      </c>
      <c r="M8981" t="s">
        <v>122</v>
      </c>
      <c r="N8981" t="s">
        <v>123</v>
      </c>
      <c r="O8981">
        <v>140</v>
      </c>
      <c r="P8981" t="s">
        <v>102</v>
      </c>
      <c r="Q8981" t="s">
        <v>102</v>
      </c>
      <c r="R8981" t="s">
        <v>102</v>
      </c>
      <c r="T8981">
        <v>2022</v>
      </c>
      <c r="U8981" t="str">
        <f t="shared" si="281"/>
        <v>5202 A1_005BAG_43</v>
      </c>
    </row>
    <row r="8982" spans="1:21" x14ac:dyDescent="0.3">
      <c r="A8982" t="str">
        <f t="shared" si="280"/>
        <v>45,Ecuador,5202 A1,BARRANCAS_GUALAYA,Cotopaxi,005BAG,3385,-0.806277,-78.51414126,Pinaceae,Pinus,radiata,Pinus radiata,130,15.1,15.1, ,,2022</v>
      </c>
      <c r="B8982">
        <v>45</v>
      </c>
      <c r="C8982" t="s">
        <v>17</v>
      </c>
      <c r="D8982" t="s">
        <v>771</v>
      </c>
      <c r="E8982" t="s">
        <v>769</v>
      </c>
      <c r="F8982" t="s">
        <v>20</v>
      </c>
      <c r="G8982" t="s">
        <v>772</v>
      </c>
      <c r="H8982">
        <v>3385</v>
      </c>
      <c r="I8982" s="1">
        <v>-0.80627700000000002</v>
      </c>
      <c r="J8982" s="1">
        <v>-78.514141260000002</v>
      </c>
      <c r="K8982" t="s">
        <v>21</v>
      </c>
      <c r="L8982" t="s">
        <v>22</v>
      </c>
      <c r="M8982" t="s">
        <v>122</v>
      </c>
      <c r="N8982" t="s">
        <v>123</v>
      </c>
      <c r="O8982">
        <v>130</v>
      </c>
      <c r="P8982" t="s">
        <v>322</v>
      </c>
      <c r="Q8982" t="s">
        <v>322</v>
      </c>
      <c r="R8982" t="s">
        <v>26</v>
      </c>
      <c r="T8982">
        <v>2022</v>
      </c>
      <c r="U8982" t="str">
        <f t="shared" si="281"/>
        <v>5202 A1_005BAG_45</v>
      </c>
    </row>
    <row r="8983" spans="1:21" x14ac:dyDescent="0.3">
      <c r="A8983" t="str">
        <f t="shared" si="280"/>
        <v>46,Ecuador,5202 A1,BARRANCAS_GUALAYA,Cotopaxi,005BAG,3385,-0.806277,-78.51414126,Pinaceae,Pinus,radiata,Pinus radiata,130,13.6,13.6, ,,2022</v>
      </c>
      <c r="B8983">
        <v>46</v>
      </c>
      <c r="C8983" t="s">
        <v>17</v>
      </c>
      <c r="D8983" t="s">
        <v>771</v>
      </c>
      <c r="E8983" t="s">
        <v>769</v>
      </c>
      <c r="F8983" t="s">
        <v>20</v>
      </c>
      <c r="G8983" t="s">
        <v>772</v>
      </c>
      <c r="H8983">
        <v>3385</v>
      </c>
      <c r="I8983" s="1">
        <v>-0.80627700000000002</v>
      </c>
      <c r="J8983" s="1">
        <v>-78.514141260000002</v>
      </c>
      <c r="K8983" t="s">
        <v>21</v>
      </c>
      <c r="L8983" t="s">
        <v>22</v>
      </c>
      <c r="M8983" t="s">
        <v>122</v>
      </c>
      <c r="N8983" t="s">
        <v>123</v>
      </c>
      <c r="O8983">
        <v>130</v>
      </c>
      <c r="P8983" t="s">
        <v>241</v>
      </c>
      <c r="Q8983" t="s">
        <v>241</v>
      </c>
      <c r="R8983" t="s">
        <v>26</v>
      </c>
      <c r="T8983">
        <v>2022</v>
      </c>
      <c r="U8983" t="str">
        <f t="shared" si="281"/>
        <v>5202 A1_005BAG_46</v>
      </c>
    </row>
    <row r="8984" spans="1:21" x14ac:dyDescent="0.3">
      <c r="A8984" t="str">
        <f t="shared" si="280"/>
        <v>47,Ecuador,5202 A1,BARRANCAS_GUALAYA,Cotopaxi,005BAG,3385,-0.806277,-78.51414126,Pinaceae,Pinus,radiata,Pinus radiata,130,19.1,19.1, ,,2022</v>
      </c>
      <c r="B8984">
        <v>47</v>
      </c>
      <c r="C8984" t="s">
        <v>17</v>
      </c>
      <c r="D8984" t="s">
        <v>771</v>
      </c>
      <c r="E8984" t="s">
        <v>769</v>
      </c>
      <c r="F8984" t="s">
        <v>20</v>
      </c>
      <c r="G8984" t="s">
        <v>772</v>
      </c>
      <c r="H8984">
        <v>3385</v>
      </c>
      <c r="I8984" s="1">
        <v>-0.80627700000000002</v>
      </c>
      <c r="J8984" s="1">
        <v>-78.514141260000002</v>
      </c>
      <c r="K8984" t="s">
        <v>21</v>
      </c>
      <c r="L8984" t="s">
        <v>22</v>
      </c>
      <c r="M8984" t="s">
        <v>122</v>
      </c>
      <c r="N8984" t="s">
        <v>123</v>
      </c>
      <c r="O8984">
        <v>130</v>
      </c>
      <c r="P8984" t="s">
        <v>127</v>
      </c>
      <c r="Q8984" t="s">
        <v>127</v>
      </c>
      <c r="R8984" t="s">
        <v>26</v>
      </c>
      <c r="T8984">
        <v>2022</v>
      </c>
      <c r="U8984" t="str">
        <f t="shared" si="281"/>
        <v>5202 A1_005BAG_47</v>
      </c>
    </row>
    <row r="8985" spans="1:21" x14ac:dyDescent="0.3">
      <c r="A8985" t="str">
        <f t="shared" si="280"/>
        <v>48,Ecuador,5202 A1,BARRANCAS_GUALAYA,Cotopaxi,005BAG,3385,-0.806277,-78.51414126,Pinaceae,Pinus,radiata,Pinus radiata,130,19.7,19.7,15,,2022</v>
      </c>
      <c r="B8985">
        <v>48</v>
      </c>
      <c r="C8985" t="s">
        <v>17</v>
      </c>
      <c r="D8985" t="s">
        <v>771</v>
      </c>
      <c r="E8985" t="s">
        <v>769</v>
      </c>
      <c r="F8985" t="s">
        <v>20</v>
      </c>
      <c r="G8985" t="s">
        <v>772</v>
      </c>
      <c r="H8985">
        <v>3385</v>
      </c>
      <c r="I8985" s="1">
        <v>-0.80627700000000002</v>
      </c>
      <c r="J8985" s="1">
        <v>-78.514141260000002</v>
      </c>
      <c r="K8985" t="s">
        <v>21</v>
      </c>
      <c r="L8985" t="s">
        <v>22</v>
      </c>
      <c r="M8985" t="s">
        <v>122</v>
      </c>
      <c r="N8985" t="s">
        <v>123</v>
      </c>
      <c r="O8985">
        <v>130</v>
      </c>
      <c r="P8985" t="s">
        <v>106</v>
      </c>
      <c r="Q8985" t="s">
        <v>106</v>
      </c>
      <c r="R8985">
        <v>15</v>
      </c>
      <c r="T8985">
        <v>2022</v>
      </c>
      <c r="U8985" t="str">
        <f t="shared" si="281"/>
        <v>5202 A1_005BAG_48</v>
      </c>
    </row>
    <row r="8986" spans="1:21" x14ac:dyDescent="0.3">
      <c r="A8986" t="str">
        <f t="shared" si="280"/>
        <v>49,Ecuador,5202 A1,BARRANCAS_GUALAYA,Cotopaxi,005BAG,3385,-0.806277,-78.51414126,Pinaceae,Pinus,radiata,Pinus radiata,130,14.5,14.5,8.5,,2022</v>
      </c>
      <c r="B8986">
        <v>49</v>
      </c>
      <c r="C8986" t="s">
        <v>17</v>
      </c>
      <c r="D8986" t="s">
        <v>771</v>
      </c>
      <c r="E8986" t="s">
        <v>769</v>
      </c>
      <c r="F8986" t="s">
        <v>20</v>
      </c>
      <c r="G8986" t="s">
        <v>772</v>
      </c>
      <c r="H8986">
        <v>3385</v>
      </c>
      <c r="I8986" s="1">
        <v>-0.80627700000000002</v>
      </c>
      <c r="J8986" s="1">
        <v>-78.514141260000002</v>
      </c>
      <c r="K8986" t="s">
        <v>21</v>
      </c>
      <c r="L8986" t="s">
        <v>22</v>
      </c>
      <c r="M8986" t="s">
        <v>122</v>
      </c>
      <c r="N8986" t="s">
        <v>123</v>
      </c>
      <c r="O8986">
        <v>130</v>
      </c>
      <c r="P8986" t="s">
        <v>95</v>
      </c>
      <c r="Q8986" t="s">
        <v>95</v>
      </c>
      <c r="R8986" t="s">
        <v>50</v>
      </c>
      <c r="T8986">
        <v>2022</v>
      </c>
      <c r="U8986" t="str">
        <f t="shared" si="281"/>
        <v>5202 A1_005BAG_49</v>
      </c>
    </row>
    <row r="8987" spans="1:21" x14ac:dyDescent="0.3">
      <c r="A8987" t="str">
        <f t="shared" si="280"/>
        <v>50,Ecuador,5202 A1,BARRANCAS_GUALAYA,Cotopaxi,005BAG,3385,-0.806277,-78.51414126,Pinaceae,Pinus,radiata,Pinus radiata,130,15.2,15.2, ,,2022</v>
      </c>
      <c r="B8987">
        <v>50</v>
      </c>
      <c r="C8987" t="s">
        <v>17</v>
      </c>
      <c r="D8987" t="s">
        <v>771</v>
      </c>
      <c r="E8987" t="s">
        <v>769</v>
      </c>
      <c r="F8987" t="s">
        <v>20</v>
      </c>
      <c r="G8987" t="s">
        <v>772</v>
      </c>
      <c r="H8987">
        <v>3385</v>
      </c>
      <c r="I8987" s="1">
        <v>-0.80627700000000002</v>
      </c>
      <c r="J8987" s="1">
        <v>-78.514141260000002</v>
      </c>
      <c r="K8987" t="s">
        <v>21</v>
      </c>
      <c r="L8987" t="s">
        <v>22</v>
      </c>
      <c r="M8987" t="s">
        <v>122</v>
      </c>
      <c r="N8987" t="s">
        <v>123</v>
      </c>
      <c r="O8987">
        <v>130</v>
      </c>
      <c r="P8987" t="s">
        <v>210</v>
      </c>
      <c r="Q8987" t="s">
        <v>210</v>
      </c>
      <c r="R8987" t="s">
        <v>26</v>
      </c>
      <c r="T8987">
        <v>2022</v>
      </c>
      <c r="U8987" t="str">
        <f t="shared" si="281"/>
        <v>5202 A1_005BAG_50</v>
      </c>
    </row>
    <row r="8988" spans="1:21" x14ac:dyDescent="0.3">
      <c r="A8988" t="str">
        <f t="shared" si="280"/>
        <v>51,Ecuador,5202 A1,BARRANCAS_GUALAYA,Cotopaxi,005BAG,3385,-0.806277,-78.51414126,Pinaceae,Pinus,radiata,Pinus radiata,130,24.4,24.4,12,,2022</v>
      </c>
      <c r="B8988">
        <v>51</v>
      </c>
      <c r="C8988" t="s">
        <v>17</v>
      </c>
      <c r="D8988" t="s">
        <v>771</v>
      </c>
      <c r="E8988" t="s">
        <v>769</v>
      </c>
      <c r="F8988" t="s">
        <v>20</v>
      </c>
      <c r="G8988" t="s">
        <v>772</v>
      </c>
      <c r="H8988">
        <v>3385</v>
      </c>
      <c r="I8988" s="1">
        <v>-0.80627700000000002</v>
      </c>
      <c r="J8988" s="1">
        <v>-78.514141260000002</v>
      </c>
      <c r="K8988" t="s">
        <v>21</v>
      </c>
      <c r="L8988" t="s">
        <v>22</v>
      </c>
      <c r="M8988" t="s">
        <v>122</v>
      </c>
      <c r="N8988" t="s">
        <v>123</v>
      </c>
      <c r="O8988">
        <v>130</v>
      </c>
      <c r="P8988" t="s">
        <v>69</v>
      </c>
      <c r="Q8988" t="s">
        <v>69</v>
      </c>
      <c r="R8988">
        <v>12</v>
      </c>
      <c r="T8988">
        <v>2022</v>
      </c>
      <c r="U8988" t="str">
        <f t="shared" si="281"/>
        <v>5202 A1_005BAG_51</v>
      </c>
    </row>
    <row r="8989" spans="1:21" x14ac:dyDescent="0.3">
      <c r="A8989" t="str">
        <f t="shared" si="280"/>
        <v>52,Ecuador,5202 A1,BARRANCAS_GUALAYA,Cotopaxi,005BAG,3385,-0.806277,-78.51414126,Pinaceae,Pinus,radiata,Pinus radiata,130,13.5,13.5, ,,2022</v>
      </c>
      <c r="B8989">
        <v>52</v>
      </c>
      <c r="C8989" t="s">
        <v>17</v>
      </c>
      <c r="D8989" t="s">
        <v>771</v>
      </c>
      <c r="E8989" t="s">
        <v>769</v>
      </c>
      <c r="F8989" t="s">
        <v>20</v>
      </c>
      <c r="G8989" t="s">
        <v>772</v>
      </c>
      <c r="H8989">
        <v>3385</v>
      </c>
      <c r="I8989" s="1">
        <v>-0.80627700000000002</v>
      </c>
      <c r="J8989" s="1">
        <v>-78.514141260000002</v>
      </c>
      <c r="K8989" t="s">
        <v>21</v>
      </c>
      <c r="L8989" t="s">
        <v>22</v>
      </c>
      <c r="M8989" t="s">
        <v>122</v>
      </c>
      <c r="N8989" t="s">
        <v>123</v>
      </c>
      <c r="O8989">
        <v>130</v>
      </c>
      <c r="P8989" t="s">
        <v>102</v>
      </c>
      <c r="Q8989" t="s">
        <v>102</v>
      </c>
      <c r="R8989" t="s">
        <v>26</v>
      </c>
      <c r="T8989">
        <v>2022</v>
      </c>
      <c r="U8989" t="str">
        <f t="shared" si="281"/>
        <v>5202 A1_005BAG_52</v>
      </c>
    </row>
    <row r="8990" spans="1:21" x14ac:dyDescent="0.3">
      <c r="A8990" t="str">
        <f t="shared" si="280"/>
        <v>53,Ecuador,5202 A1,BARRANCAS_GUALAYA,Cotopaxi,005BAG,3385,-0.806277,-78.51414126,Pinaceae,Pinus,radiata,Pinus radiata,130,21.7,21.7,14,,2022</v>
      </c>
      <c r="B8990">
        <v>53</v>
      </c>
      <c r="C8990" t="s">
        <v>17</v>
      </c>
      <c r="D8990" t="s">
        <v>771</v>
      </c>
      <c r="E8990" t="s">
        <v>769</v>
      </c>
      <c r="F8990" t="s">
        <v>20</v>
      </c>
      <c r="G8990" t="s">
        <v>772</v>
      </c>
      <c r="H8990">
        <v>3385</v>
      </c>
      <c r="I8990" s="1">
        <v>-0.80627700000000002</v>
      </c>
      <c r="J8990" s="1">
        <v>-78.514141260000002</v>
      </c>
      <c r="K8990" t="s">
        <v>21</v>
      </c>
      <c r="L8990" t="s">
        <v>22</v>
      </c>
      <c r="M8990" t="s">
        <v>122</v>
      </c>
      <c r="N8990" t="s">
        <v>123</v>
      </c>
      <c r="O8990">
        <v>130</v>
      </c>
      <c r="P8990" t="s">
        <v>136</v>
      </c>
      <c r="Q8990" t="s">
        <v>136</v>
      </c>
      <c r="R8990">
        <v>14</v>
      </c>
      <c r="T8990">
        <v>2022</v>
      </c>
      <c r="U8990" t="str">
        <f t="shared" si="281"/>
        <v>5202 A1_005BAG_53</v>
      </c>
    </row>
    <row r="8991" spans="1:21" x14ac:dyDescent="0.3">
      <c r="A8991" t="str">
        <f t="shared" si="280"/>
        <v>55,Ecuador,5202 A1,BARRANCAS_GUALAYA,Cotopaxi,005BAG,3385,-0.806277,-78.51414126,Pinaceae,Pinus,radiata,Pinus radiata,130,24.6,24.6,12.5,,2022</v>
      </c>
      <c r="B8991">
        <v>55</v>
      </c>
      <c r="C8991" t="s">
        <v>17</v>
      </c>
      <c r="D8991" t="s">
        <v>771</v>
      </c>
      <c r="E8991" t="s">
        <v>769</v>
      </c>
      <c r="F8991" t="s">
        <v>20</v>
      </c>
      <c r="G8991" t="s">
        <v>772</v>
      </c>
      <c r="H8991">
        <v>3385</v>
      </c>
      <c r="I8991" s="1">
        <v>-0.80627700000000002</v>
      </c>
      <c r="J8991" s="1">
        <v>-78.514141260000002</v>
      </c>
      <c r="K8991" t="s">
        <v>21</v>
      </c>
      <c r="L8991" t="s">
        <v>22</v>
      </c>
      <c r="M8991" t="s">
        <v>122</v>
      </c>
      <c r="N8991" t="s">
        <v>123</v>
      </c>
      <c r="O8991">
        <v>130</v>
      </c>
      <c r="P8991" t="s">
        <v>305</v>
      </c>
      <c r="Q8991" t="s">
        <v>305</v>
      </c>
      <c r="R8991" t="s">
        <v>177</v>
      </c>
      <c r="T8991">
        <v>2022</v>
      </c>
      <c r="U8991" t="str">
        <f t="shared" si="281"/>
        <v>5202 A1_005BAG_55</v>
      </c>
    </row>
    <row r="8992" spans="1:21" x14ac:dyDescent="0.3">
      <c r="A8992" t="str">
        <f t="shared" si="280"/>
        <v>56,Ecuador,5202 A1,BARRANCAS_GUALAYA,Cotopaxi,005BAG,3385,-0.806277,-78.51414126,Pinaceae,Pinus,radiata,Pinus radiata,130,13.5,13.5, ,,2022</v>
      </c>
      <c r="B8992">
        <v>56</v>
      </c>
      <c r="C8992" t="s">
        <v>17</v>
      </c>
      <c r="D8992" t="s">
        <v>771</v>
      </c>
      <c r="E8992" t="s">
        <v>769</v>
      </c>
      <c r="F8992" t="s">
        <v>20</v>
      </c>
      <c r="G8992" t="s">
        <v>772</v>
      </c>
      <c r="H8992">
        <v>3385</v>
      </c>
      <c r="I8992" s="1">
        <v>-0.80627700000000002</v>
      </c>
      <c r="J8992" s="1">
        <v>-78.514141260000002</v>
      </c>
      <c r="K8992" t="s">
        <v>21</v>
      </c>
      <c r="L8992" t="s">
        <v>22</v>
      </c>
      <c r="M8992" t="s">
        <v>122</v>
      </c>
      <c r="N8992" t="s">
        <v>123</v>
      </c>
      <c r="O8992">
        <v>130</v>
      </c>
      <c r="P8992" t="s">
        <v>102</v>
      </c>
      <c r="Q8992" t="s">
        <v>102</v>
      </c>
      <c r="R8992" t="s">
        <v>26</v>
      </c>
      <c r="T8992">
        <v>2022</v>
      </c>
      <c r="U8992" t="str">
        <f t="shared" si="281"/>
        <v>5202 A1_005BAG_56</v>
      </c>
    </row>
    <row r="8993" spans="1:21" x14ac:dyDescent="0.3">
      <c r="A8993" t="str">
        <f t="shared" si="280"/>
        <v>57,Ecuador,5202 A1,BARRANCAS_GUALAYA,Cotopaxi,005BAG,3385,-0.806277,-78.51414126,Pinaceae,Pinus,radiata,Pinus radiata,130,17.9,17.9, ,,2022</v>
      </c>
      <c r="B8993">
        <v>57</v>
      </c>
      <c r="C8993" t="s">
        <v>17</v>
      </c>
      <c r="D8993" t="s">
        <v>771</v>
      </c>
      <c r="E8993" t="s">
        <v>769</v>
      </c>
      <c r="F8993" t="s">
        <v>20</v>
      </c>
      <c r="G8993" t="s">
        <v>772</v>
      </c>
      <c r="H8993">
        <v>3385</v>
      </c>
      <c r="I8993" s="1">
        <v>-0.80627700000000002</v>
      </c>
      <c r="J8993" s="1">
        <v>-78.514141260000002</v>
      </c>
      <c r="K8993" t="s">
        <v>21</v>
      </c>
      <c r="L8993" t="s">
        <v>22</v>
      </c>
      <c r="M8993" t="s">
        <v>122</v>
      </c>
      <c r="N8993" t="s">
        <v>123</v>
      </c>
      <c r="O8993">
        <v>130</v>
      </c>
      <c r="P8993" t="s">
        <v>145</v>
      </c>
      <c r="Q8993" t="s">
        <v>145</v>
      </c>
      <c r="R8993" t="s">
        <v>26</v>
      </c>
      <c r="T8993">
        <v>2022</v>
      </c>
      <c r="U8993" t="str">
        <f t="shared" si="281"/>
        <v>5202 A1_005BAG_57</v>
      </c>
    </row>
    <row r="8994" spans="1:21" x14ac:dyDescent="0.3">
      <c r="A8994" t="str">
        <f t="shared" si="280"/>
        <v>58,Ecuador,5202 A1,BARRANCAS_GUALAYA,Cotopaxi,005BAG,3385,-0.806277,-78.51414126,Pinaceae,Pinus,radiata,Pinus radiata,130,22.8,22.8, ,,2022</v>
      </c>
      <c r="B8994">
        <v>58</v>
      </c>
      <c r="C8994" t="s">
        <v>17</v>
      </c>
      <c r="D8994" t="s">
        <v>771</v>
      </c>
      <c r="E8994" t="s">
        <v>769</v>
      </c>
      <c r="F8994" t="s">
        <v>20</v>
      </c>
      <c r="G8994" t="s">
        <v>772</v>
      </c>
      <c r="H8994">
        <v>3385</v>
      </c>
      <c r="I8994" s="1">
        <v>-0.80627700000000002</v>
      </c>
      <c r="J8994" s="1">
        <v>-78.514141260000002</v>
      </c>
      <c r="K8994" t="s">
        <v>21</v>
      </c>
      <c r="L8994" t="s">
        <v>22</v>
      </c>
      <c r="M8994" t="s">
        <v>122</v>
      </c>
      <c r="N8994" t="s">
        <v>123</v>
      </c>
      <c r="O8994">
        <v>130</v>
      </c>
      <c r="P8994" t="s">
        <v>79</v>
      </c>
      <c r="Q8994" t="s">
        <v>79</v>
      </c>
      <c r="R8994" t="s">
        <v>26</v>
      </c>
      <c r="T8994">
        <v>2022</v>
      </c>
      <c r="U8994" t="str">
        <f t="shared" si="281"/>
        <v>5202 A1_005BAG_58</v>
      </c>
    </row>
    <row r="8995" spans="1:21" x14ac:dyDescent="0.3">
      <c r="A8995" t="str">
        <f t="shared" si="280"/>
        <v>60,Ecuador,5202 A1,BARRANCAS_GUALAYA,Cotopaxi,005BAG,3385,-0.806277,-78.51414126,Pinaceae,Pinus,radiata,Pinus radiata,130,20.4,20.4, ,,2022</v>
      </c>
      <c r="B8995">
        <v>60</v>
      </c>
      <c r="C8995" t="s">
        <v>17</v>
      </c>
      <c r="D8995" t="s">
        <v>771</v>
      </c>
      <c r="E8995" t="s">
        <v>769</v>
      </c>
      <c r="F8995" t="s">
        <v>20</v>
      </c>
      <c r="G8995" t="s">
        <v>772</v>
      </c>
      <c r="H8995">
        <v>3385</v>
      </c>
      <c r="I8995" s="1">
        <v>-0.80627700000000002</v>
      </c>
      <c r="J8995" s="1">
        <v>-78.514141260000002</v>
      </c>
      <c r="K8995" t="s">
        <v>21</v>
      </c>
      <c r="L8995" t="s">
        <v>22</v>
      </c>
      <c r="M8995" t="s">
        <v>122</v>
      </c>
      <c r="N8995" t="s">
        <v>123</v>
      </c>
      <c r="O8995">
        <v>130</v>
      </c>
      <c r="P8995" t="s">
        <v>78</v>
      </c>
      <c r="Q8995" t="s">
        <v>78</v>
      </c>
      <c r="R8995" t="s">
        <v>26</v>
      </c>
      <c r="T8995">
        <v>2022</v>
      </c>
      <c r="U8995" t="str">
        <f t="shared" si="281"/>
        <v>5202 A1_005BAG_60</v>
      </c>
    </row>
    <row r="8996" spans="1:21" x14ac:dyDescent="0.3">
      <c r="A8996" t="str">
        <f t="shared" si="280"/>
        <v>62,Ecuador,5202 A1,BARRANCAS_GUALAYA,Cotopaxi,005BAG,3385,-0.806277,-78.51414126,Pinaceae,Pinus,radiata,Pinus radiata,130,20.4,20.4, ,,2022</v>
      </c>
      <c r="B8996">
        <v>62</v>
      </c>
      <c r="C8996" t="s">
        <v>17</v>
      </c>
      <c r="D8996" t="s">
        <v>771</v>
      </c>
      <c r="E8996" t="s">
        <v>769</v>
      </c>
      <c r="F8996" t="s">
        <v>20</v>
      </c>
      <c r="G8996" t="s">
        <v>772</v>
      </c>
      <c r="H8996">
        <v>3385</v>
      </c>
      <c r="I8996" s="1">
        <v>-0.80627700000000002</v>
      </c>
      <c r="J8996" s="1">
        <v>-78.514141260000002</v>
      </c>
      <c r="K8996" t="s">
        <v>21</v>
      </c>
      <c r="L8996" t="s">
        <v>22</v>
      </c>
      <c r="M8996" t="s">
        <v>122</v>
      </c>
      <c r="N8996" t="s">
        <v>123</v>
      </c>
      <c r="O8996">
        <v>130</v>
      </c>
      <c r="P8996" t="s">
        <v>78</v>
      </c>
      <c r="Q8996" t="s">
        <v>78</v>
      </c>
      <c r="R8996" t="s">
        <v>26</v>
      </c>
      <c r="T8996">
        <v>2022</v>
      </c>
      <c r="U8996" t="str">
        <f t="shared" si="281"/>
        <v>5202 A1_005BAG_62</v>
      </c>
    </row>
    <row r="8997" spans="1:21" x14ac:dyDescent="0.3">
      <c r="A8997" t="str">
        <f t="shared" si="280"/>
        <v>63,Ecuador,5202 A1,BARRANCAS_GUALAYA,Cotopaxi,005BAG,3385,-0.806277,-78.51414126,Pinaceae,Pinus,radiata,Pinus radiata,130,13.3,13.3,13,,2022</v>
      </c>
      <c r="B8997">
        <v>63</v>
      </c>
      <c r="C8997" t="s">
        <v>17</v>
      </c>
      <c r="D8997" t="s">
        <v>771</v>
      </c>
      <c r="E8997" t="s">
        <v>769</v>
      </c>
      <c r="F8997" t="s">
        <v>20</v>
      </c>
      <c r="G8997" t="s">
        <v>772</v>
      </c>
      <c r="H8997">
        <v>3385</v>
      </c>
      <c r="I8997" s="1">
        <v>-0.80627700000000002</v>
      </c>
      <c r="J8997" s="1">
        <v>-78.514141260000002</v>
      </c>
      <c r="K8997" t="s">
        <v>21</v>
      </c>
      <c r="L8997" t="s">
        <v>22</v>
      </c>
      <c r="M8997" t="s">
        <v>122</v>
      </c>
      <c r="N8997" t="s">
        <v>123</v>
      </c>
      <c r="O8997">
        <v>130</v>
      </c>
      <c r="P8997" t="s">
        <v>219</v>
      </c>
      <c r="Q8997" t="s">
        <v>219</v>
      </c>
      <c r="R8997">
        <v>13</v>
      </c>
      <c r="T8997">
        <v>2022</v>
      </c>
      <c r="U8997" t="str">
        <f t="shared" si="281"/>
        <v>5202 A1_005BAG_63</v>
      </c>
    </row>
    <row r="8998" spans="1:21" x14ac:dyDescent="0.3">
      <c r="A8998" t="str">
        <f t="shared" si="280"/>
        <v>64,Ecuador,5202 A1,BARRANCAS_GUALAYA,Cotopaxi,005BAG,3385,-0.806277,-78.51414126,Pinaceae,Pinus,radiata,Pinus radiata,130,16.4,16.4,10.5,,2022</v>
      </c>
      <c r="B8998">
        <v>64</v>
      </c>
      <c r="C8998" t="s">
        <v>17</v>
      </c>
      <c r="D8998" t="s">
        <v>771</v>
      </c>
      <c r="E8998" t="s">
        <v>769</v>
      </c>
      <c r="F8998" t="s">
        <v>20</v>
      </c>
      <c r="G8998" t="s">
        <v>772</v>
      </c>
      <c r="H8998">
        <v>3385</v>
      </c>
      <c r="I8998" s="1">
        <v>-0.80627700000000002</v>
      </c>
      <c r="J8998" s="1">
        <v>-78.514141260000002</v>
      </c>
      <c r="K8998" t="s">
        <v>21</v>
      </c>
      <c r="L8998" t="s">
        <v>22</v>
      </c>
      <c r="M8998" t="s">
        <v>122</v>
      </c>
      <c r="N8998" t="s">
        <v>123</v>
      </c>
      <c r="O8998">
        <v>130</v>
      </c>
      <c r="P8998" t="s">
        <v>154</v>
      </c>
      <c r="Q8998" t="s">
        <v>154</v>
      </c>
      <c r="R8998" t="s">
        <v>168</v>
      </c>
      <c r="T8998">
        <v>2022</v>
      </c>
      <c r="U8998" t="str">
        <f t="shared" si="281"/>
        <v>5202 A1_005BAG_64</v>
      </c>
    </row>
    <row r="8999" spans="1:21" x14ac:dyDescent="0.3">
      <c r="A8999" t="str">
        <f t="shared" si="280"/>
        <v>65,Ecuador,5202 A1,BARRANCAS_GUALAYA,Cotopaxi,005BAG,3385,-0.806277,-78.51414126,Pinaceae,Pinus,radiata,Pinus radiata,130,20,20,13.5,,2022</v>
      </c>
      <c r="B8999">
        <v>65</v>
      </c>
      <c r="C8999" t="s">
        <v>17</v>
      </c>
      <c r="D8999" t="s">
        <v>771</v>
      </c>
      <c r="E8999" t="s">
        <v>769</v>
      </c>
      <c r="F8999" t="s">
        <v>20</v>
      </c>
      <c r="G8999" t="s">
        <v>772</v>
      </c>
      <c r="H8999">
        <v>3385</v>
      </c>
      <c r="I8999" s="1">
        <v>-0.80627700000000002</v>
      </c>
      <c r="J8999" s="1">
        <v>-78.514141260000002</v>
      </c>
      <c r="K8999" t="s">
        <v>21</v>
      </c>
      <c r="L8999" t="s">
        <v>22</v>
      </c>
      <c r="M8999" t="s">
        <v>122</v>
      </c>
      <c r="N8999" t="s">
        <v>123</v>
      </c>
      <c r="O8999">
        <v>130</v>
      </c>
      <c r="P8999">
        <v>20</v>
      </c>
      <c r="Q8999">
        <v>20</v>
      </c>
      <c r="R8999" t="s">
        <v>102</v>
      </c>
      <c r="T8999">
        <v>2022</v>
      </c>
      <c r="U8999" t="str">
        <f t="shared" si="281"/>
        <v>5202 A1_005BAG_65</v>
      </c>
    </row>
    <row r="9000" spans="1:21" x14ac:dyDescent="0.3">
      <c r="A9000" t="str">
        <f t="shared" si="280"/>
        <v>66,Ecuador,5202 A1,BARRANCAS_GUALAYA,Cotopaxi,005BAG,3385,-0.806277,-78.51414126,Pinaceae,Pinus,radiata,Pinus radiata,130,18.3,18.3, ,,2022</v>
      </c>
      <c r="B9000">
        <v>66</v>
      </c>
      <c r="C9000" t="s">
        <v>17</v>
      </c>
      <c r="D9000" t="s">
        <v>771</v>
      </c>
      <c r="E9000" t="s">
        <v>769</v>
      </c>
      <c r="F9000" t="s">
        <v>20</v>
      </c>
      <c r="G9000" t="s">
        <v>772</v>
      </c>
      <c r="H9000">
        <v>3385</v>
      </c>
      <c r="I9000" s="1">
        <v>-0.80627700000000002</v>
      </c>
      <c r="J9000" s="1">
        <v>-78.514141260000002</v>
      </c>
      <c r="K9000" t="s">
        <v>21</v>
      </c>
      <c r="L9000" t="s">
        <v>22</v>
      </c>
      <c r="M9000" t="s">
        <v>122</v>
      </c>
      <c r="N9000" t="s">
        <v>123</v>
      </c>
      <c r="O9000">
        <v>130</v>
      </c>
      <c r="P9000" t="s">
        <v>66</v>
      </c>
      <c r="Q9000" t="s">
        <v>66</v>
      </c>
      <c r="R9000" t="s">
        <v>26</v>
      </c>
      <c r="T9000">
        <v>2022</v>
      </c>
      <c r="U9000" t="str">
        <f t="shared" si="281"/>
        <v>5202 A1_005BAG_66</v>
      </c>
    </row>
    <row r="9001" spans="1:21" x14ac:dyDescent="0.3">
      <c r="A9001" t="str">
        <f t="shared" si="280"/>
        <v>67,Ecuador,5202 A1,BARRANCAS_GUALAYA,Cotopaxi,005BAG,3385,-0.806277,-78.51414126,Pinaceae,Pinus,radiata,Pinus radiata,130,13.4,13.4, ,,2022</v>
      </c>
      <c r="B9001">
        <v>67</v>
      </c>
      <c r="C9001" t="s">
        <v>17</v>
      </c>
      <c r="D9001" t="s">
        <v>771</v>
      </c>
      <c r="E9001" t="s">
        <v>769</v>
      </c>
      <c r="F9001" t="s">
        <v>20</v>
      </c>
      <c r="G9001" t="s">
        <v>772</v>
      </c>
      <c r="H9001">
        <v>3385</v>
      </c>
      <c r="I9001" s="1">
        <v>-0.80627700000000002</v>
      </c>
      <c r="J9001" s="1">
        <v>-78.514141260000002</v>
      </c>
      <c r="K9001" t="s">
        <v>21</v>
      </c>
      <c r="L9001" t="s">
        <v>22</v>
      </c>
      <c r="M9001" t="s">
        <v>122</v>
      </c>
      <c r="N9001" t="s">
        <v>123</v>
      </c>
      <c r="O9001">
        <v>130</v>
      </c>
      <c r="P9001" t="s">
        <v>228</v>
      </c>
      <c r="Q9001" t="s">
        <v>228</v>
      </c>
      <c r="R9001" t="s">
        <v>26</v>
      </c>
      <c r="T9001">
        <v>2022</v>
      </c>
      <c r="U9001" t="str">
        <f t="shared" si="281"/>
        <v>5202 A1_005BAG_67</v>
      </c>
    </row>
    <row r="9002" spans="1:21" x14ac:dyDescent="0.3">
      <c r="A9002" t="str">
        <f t="shared" si="280"/>
        <v>68,Ecuador,5202 A1,BARRANCAS_GUALAYA,Cotopaxi,005BAG,3385,-0.806277,-78.51414126,Pinaceae,Pinus,radiata,Pinus radiata,130,16.8,16.8, ,,2022</v>
      </c>
      <c r="B9002">
        <v>68</v>
      </c>
      <c r="C9002" t="s">
        <v>17</v>
      </c>
      <c r="D9002" t="s">
        <v>771</v>
      </c>
      <c r="E9002" t="s">
        <v>769</v>
      </c>
      <c r="F9002" t="s">
        <v>20</v>
      </c>
      <c r="G9002" t="s">
        <v>772</v>
      </c>
      <c r="H9002">
        <v>3385</v>
      </c>
      <c r="I9002" s="1">
        <v>-0.80627700000000002</v>
      </c>
      <c r="J9002" s="1">
        <v>-78.514141260000002</v>
      </c>
      <c r="K9002" t="s">
        <v>21</v>
      </c>
      <c r="L9002" t="s">
        <v>22</v>
      </c>
      <c r="M9002" t="s">
        <v>122</v>
      </c>
      <c r="N9002" t="s">
        <v>123</v>
      </c>
      <c r="O9002">
        <v>130</v>
      </c>
      <c r="P9002" t="s">
        <v>55</v>
      </c>
      <c r="Q9002" t="s">
        <v>55</v>
      </c>
      <c r="R9002" t="s">
        <v>26</v>
      </c>
      <c r="T9002">
        <v>2022</v>
      </c>
      <c r="U9002" t="str">
        <f t="shared" si="281"/>
        <v>5202 A1_005BAG_68</v>
      </c>
    </row>
    <row r="9003" spans="1:21" x14ac:dyDescent="0.3">
      <c r="A9003" t="str">
        <f t="shared" si="280"/>
        <v>69,Ecuador,5202 A1,BARRANCAS_GUALAYA,Cotopaxi,005BAG,3385,-0.806277,-78.51414126,Pinaceae,Pinus,radiata,Pinus radiata,130,15.6,15.6, ,,2022</v>
      </c>
      <c r="B9003">
        <v>69</v>
      </c>
      <c r="C9003" t="s">
        <v>17</v>
      </c>
      <c r="D9003" t="s">
        <v>771</v>
      </c>
      <c r="E9003" t="s">
        <v>769</v>
      </c>
      <c r="F9003" t="s">
        <v>20</v>
      </c>
      <c r="G9003" t="s">
        <v>772</v>
      </c>
      <c r="H9003">
        <v>3385</v>
      </c>
      <c r="I9003" s="1">
        <v>-0.80627700000000002</v>
      </c>
      <c r="J9003" s="1">
        <v>-78.514141260000002</v>
      </c>
      <c r="K9003" t="s">
        <v>21</v>
      </c>
      <c r="L9003" t="s">
        <v>22</v>
      </c>
      <c r="M9003" t="s">
        <v>122</v>
      </c>
      <c r="N9003" t="s">
        <v>123</v>
      </c>
      <c r="O9003">
        <v>130</v>
      </c>
      <c r="P9003" t="s">
        <v>43</v>
      </c>
      <c r="Q9003" t="s">
        <v>43</v>
      </c>
      <c r="R9003" t="s">
        <v>26</v>
      </c>
      <c r="T9003">
        <v>2022</v>
      </c>
      <c r="U9003" t="str">
        <f t="shared" si="281"/>
        <v>5202 A1_005BAG_69</v>
      </c>
    </row>
    <row r="9004" spans="1:21" x14ac:dyDescent="0.3">
      <c r="A9004" t="str">
        <f t="shared" si="280"/>
        <v>70,Ecuador,5202 A1,BARRANCAS_GUALAYA,Cotopaxi,005BAG,3385,-0.806277,-78.51414126,Pinaceae,Pinus,radiata,Pinus radiata,130,17.2,17.2, ,,2022</v>
      </c>
      <c r="B9004">
        <v>70</v>
      </c>
      <c r="C9004" t="s">
        <v>17</v>
      </c>
      <c r="D9004" t="s">
        <v>771</v>
      </c>
      <c r="E9004" t="s">
        <v>769</v>
      </c>
      <c r="F9004" t="s">
        <v>20</v>
      </c>
      <c r="G9004" t="s">
        <v>772</v>
      </c>
      <c r="H9004">
        <v>3385</v>
      </c>
      <c r="I9004" s="1">
        <v>-0.80627700000000002</v>
      </c>
      <c r="J9004" s="1">
        <v>-78.514141260000002</v>
      </c>
      <c r="K9004" t="s">
        <v>21</v>
      </c>
      <c r="L9004" t="s">
        <v>22</v>
      </c>
      <c r="M9004" t="s">
        <v>122</v>
      </c>
      <c r="N9004" t="s">
        <v>123</v>
      </c>
      <c r="O9004">
        <v>130</v>
      </c>
      <c r="P9004" t="s">
        <v>112</v>
      </c>
      <c r="Q9004" t="s">
        <v>112</v>
      </c>
      <c r="R9004" t="s">
        <v>26</v>
      </c>
      <c r="T9004">
        <v>2022</v>
      </c>
      <c r="U9004" t="str">
        <f t="shared" si="281"/>
        <v>5202 A1_005BAG_70</v>
      </c>
    </row>
    <row r="9005" spans="1:21" x14ac:dyDescent="0.3">
      <c r="A9005" t="str">
        <f t="shared" si="280"/>
        <v>71,Ecuador,5202 A1,BARRANCAS_GUALAYA,Cotopaxi,005BAG,3385,-0.806277,-78.51414126,Pinaceae,Pinus,radiata,Pinus radiata,130,15.6,15.6,12,,2022</v>
      </c>
      <c r="B9005">
        <v>71</v>
      </c>
      <c r="C9005" t="s">
        <v>17</v>
      </c>
      <c r="D9005" t="s">
        <v>771</v>
      </c>
      <c r="E9005" t="s">
        <v>769</v>
      </c>
      <c r="F9005" t="s">
        <v>20</v>
      </c>
      <c r="G9005" t="s">
        <v>772</v>
      </c>
      <c r="H9005">
        <v>3385</v>
      </c>
      <c r="I9005" s="1">
        <v>-0.80627700000000002</v>
      </c>
      <c r="J9005" s="1">
        <v>-78.514141260000002</v>
      </c>
      <c r="K9005" t="s">
        <v>21</v>
      </c>
      <c r="L9005" t="s">
        <v>22</v>
      </c>
      <c r="M9005" t="s">
        <v>122</v>
      </c>
      <c r="N9005" t="s">
        <v>123</v>
      </c>
      <c r="O9005">
        <v>130</v>
      </c>
      <c r="P9005" t="s">
        <v>43</v>
      </c>
      <c r="Q9005" t="s">
        <v>43</v>
      </c>
      <c r="R9005">
        <v>12</v>
      </c>
      <c r="T9005">
        <v>2022</v>
      </c>
      <c r="U9005" t="str">
        <f t="shared" si="281"/>
        <v>5202 A1_005BAG_71</v>
      </c>
    </row>
    <row r="9006" spans="1:21" x14ac:dyDescent="0.3">
      <c r="A9006" t="str">
        <f t="shared" si="280"/>
        <v>2,Ecuador,5203 A1,BARRANCAS_GUALAYA,Cotopaxi,010BAG,3390,-0.799846,-78.5030111,Pinaceae,Pinus,radiata,Pinus radiata,130,18.9,18.9, ,,2022</v>
      </c>
      <c r="B9006">
        <v>2</v>
      </c>
      <c r="C9006" t="s">
        <v>17</v>
      </c>
      <c r="D9006" t="s">
        <v>773</v>
      </c>
      <c r="E9006" t="s">
        <v>769</v>
      </c>
      <c r="F9006" t="s">
        <v>20</v>
      </c>
      <c r="G9006" t="s">
        <v>774</v>
      </c>
      <c r="H9006">
        <v>3390</v>
      </c>
      <c r="I9006" s="1">
        <v>-0.79984599999999995</v>
      </c>
      <c r="J9006" s="1">
        <v>-78.503011099999995</v>
      </c>
      <c r="K9006" t="s">
        <v>21</v>
      </c>
      <c r="L9006" t="s">
        <v>22</v>
      </c>
      <c r="M9006" t="s">
        <v>122</v>
      </c>
      <c r="N9006" t="s">
        <v>123</v>
      </c>
      <c r="O9006">
        <v>130</v>
      </c>
      <c r="P9006" t="s">
        <v>194</v>
      </c>
      <c r="Q9006" t="s">
        <v>194</v>
      </c>
      <c r="R9006" t="s">
        <v>26</v>
      </c>
      <c r="T9006">
        <v>2022</v>
      </c>
      <c r="U9006" t="str">
        <f t="shared" si="281"/>
        <v>5203 A1_010BAG_2</v>
      </c>
    </row>
    <row r="9007" spans="1:21" x14ac:dyDescent="0.3">
      <c r="A9007" t="str">
        <f t="shared" si="280"/>
        <v>3,Ecuador,5203 A1,BARRANCAS_GUALAYA,Cotopaxi,010BAG,3390,-0.799846,-78.5030111,Pinaceae,Pinus,radiata,Pinus radiata,130,21.2,21.2, ,,2022</v>
      </c>
      <c r="B9007">
        <v>3</v>
      </c>
      <c r="C9007" t="s">
        <v>17</v>
      </c>
      <c r="D9007" t="s">
        <v>773</v>
      </c>
      <c r="E9007" t="s">
        <v>769</v>
      </c>
      <c r="F9007" t="s">
        <v>20</v>
      </c>
      <c r="G9007" t="s">
        <v>774</v>
      </c>
      <c r="H9007">
        <v>3390</v>
      </c>
      <c r="I9007" s="1">
        <v>-0.79984599999999995</v>
      </c>
      <c r="J9007" s="1">
        <v>-78.503011099999995</v>
      </c>
      <c r="K9007" t="s">
        <v>21</v>
      </c>
      <c r="L9007" t="s">
        <v>22</v>
      </c>
      <c r="M9007" t="s">
        <v>122</v>
      </c>
      <c r="N9007" t="s">
        <v>123</v>
      </c>
      <c r="O9007">
        <v>130</v>
      </c>
      <c r="P9007" t="s">
        <v>114</v>
      </c>
      <c r="Q9007" t="s">
        <v>114</v>
      </c>
      <c r="R9007" t="s">
        <v>26</v>
      </c>
      <c r="T9007">
        <v>2022</v>
      </c>
      <c r="U9007" t="str">
        <f t="shared" si="281"/>
        <v>5203 A1_010BAG_3</v>
      </c>
    </row>
    <row r="9008" spans="1:21" x14ac:dyDescent="0.3">
      <c r="A9008" t="str">
        <f t="shared" si="280"/>
        <v>6,Ecuador,5203 A1,BARRANCAS_GUALAYA,Cotopaxi,010BAG,3390,-0.799846,-78.5030111,Pinaceae,Pinus,radiata,Pinus radiata,135,9,9,6,,2022</v>
      </c>
      <c r="B9008">
        <v>6</v>
      </c>
      <c r="C9008" t="s">
        <v>17</v>
      </c>
      <c r="D9008" t="s">
        <v>773</v>
      </c>
      <c r="E9008" t="s">
        <v>769</v>
      </c>
      <c r="F9008" t="s">
        <v>20</v>
      </c>
      <c r="G9008" t="s">
        <v>774</v>
      </c>
      <c r="H9008">
        <v>3390</v>
      </c>
      <c r="I9008" s="1">
        <v>-0.79984599999999995</v>
      </c>
      <c r="J9008" s="1">
        <v>-78.503011099999995</v>
      </c>
      <c r="K9008" t="s">
        <v>21</v>
      </c>
      <c r="L9008" t="s">
        <v>22</v>
      </c>
      <c r="M9008" t="s">
        <v>122</v>
      </c>
      <c r="N9008" t="s">
        <v>123</v>
      </c>
      <c r="O9008">
        <v>135</v>
      </c>
      <c r="P9008">
        <v>9</v>
      </c>
      <c r="Q9008">
        <v>9</v>
      </c>
      <c r="R9008">
        <v>6</v>
      </c>
      <c r="T9008">
        <v>2022</v>
      </c>
      <c r="U9008" t="str">
        <f t="shared" si="281"/>
        <v>5203 A1_010BAG_6</v>
      </c>
    </row>
    <row r="9009" spans="1:21" x14ac:dyDescent="0.3">
      <c r="A9009" t="str">
        <f t="shared" si="280"/>
        <v>7,Ecuador,5203 A1,BARRANCAS_GUALAYA,Cotopaxi,010BAG,3390,-0.799846,-78.5030111,Pinaceae,Pinus,radiata,Pinus radiata,130,20.8,20.8,11.5,,2022</v>
      </c>
      <c r="B9009">
        <v>7</v>
      </c>
      <c r="C9009" t="s">
        <v>17</v>
      </c>
      <c r="D9009" t="s">
        <v>773</v>
      </c>
      <c r="E9009" t="s">
        <v>769</v>
      </c>
      <c r="F9009" t="s">
        <v>20</v>
      </c>
      <c r="G9009" t="s">
        <v>774</v>
      </c>
      <c r="H9009">
        <v>3390</v>
      </c>
      <c r="I9009" s="1">
        <v>-0.79984599999999995</v>
      </c>
      <c r="J9009" s="1">
        <v>-78.503011099999995</v>
      </c>
      <c r="K9009" t="s">
        <v>21</v>
      </c>
      <c r="L9009" t="s">
        <v>22</v>
      </c>
      <c r="M9009" t="s">
        <v>122</v>
      </c>
      <c r="N9009" t="s">
        <v>123</v>
      </c>
      <c r="O9009">
        <v>130</v>
      </c>
      <c r="P9009" t="s">
        <v>90</v>
      </c>
      <c r="Q9009" t="s">
        <v>90</v>
      </c>
      <c r="R9009" t="s">
        <v>104</v>
      </c>
      <c r="T9009">
        <v>2022</v>
      </c>
      <c r="U9009" t="str">
        <f t="shared" si="281"/>
        <v>5203 A1_010BAG_7</v>
      </c>
    </row>
    <row r="9010" spans="1:21" x14ac:dyDescent="0.3">
      <c r="A9010" t="str">
        <f t="shared" si="280"/>
        <v>8,Ecuador,5203 A1,BARRANCAS_GUALAYA,Cotopaxi,010BAG,3390,-0.799846,-78.5030111,Pinaceae,Pinus,radiata,Pinus radiata,130,15.9,15.9, ,,2022</v>
      </c>
      <c r="B9010">
        <v>8</v>
      </c>
      <c r="C9010" t="s">
        <v>17</v>
      </c>
      <c r="D9010" t="s">
        <v>773</v>
      </c>
      <c r="E9010" t="s">
        <v>769</v>
      </c>
      <c r="F9010" t="s">
        <v>20</v>
      </c>
      <c r="G9010" t="s">
        <v>774</v>
      </c>
      <c r="H9010">
        <v>3390</v>
      </c>
      <c r="I9010" s="1">
        <v>-0.79984599999999995</v>
      </c>
      <c r="J9010" s="1">
        <v>-78.503011099999995</v>
      </c>
      <c r="K9010" t="s">
        <v>21</v>
      </c>
      <c r="L9010" t="s">
        <v>22</v>
      </c>
      <c r="M9010" t="s">
        <v>122</v>
      </c>
      <c r="N9010" t="s">
        <v>123</v>
      </c>
      <c r="O9010">
        <v>130</v>
      </c>
      <c r="P9010" t="s">
        <v>461</v>
      </c>
      <c r="Q9010" t="s">
        <v>461</v>
      </c>
      <c r="R9010" t="s">
        <v>26</v>
      </c>
      <c r="T9010">
        <v>2022</v>
      </c>
      <c r="U9010" t="str">
        <f t="shared" si="281"/>
        <v>5203 A1_010BAG_8</v>
      </c>
    </row>
    <row r="9011" spans="1:21" x14ac:dyDescent="0.3">
      <c r="A9011" t="str">
        <f t="shared" si="280"/>
        <v>9,Ecuador,5203 A1,BARRANCAS_GUALAYA,Cotopaxi,010BAG,3390,-0.799846,-78.5030111,Pinaceae,Pinus,radiata,Pinus radiata,130,18,18, ,,2022</v>
      </c>
      <c r="B9011">
        <v>9</v>
      </c>
      <c r="C9011" t="s">
        <v>17</v>
      </c>
      <c r="D9011" t="s">
        <v>773</v>
      </c>
      <c r="E9011" t="s">
        <v>769</v>
      </c>
      <c r="F9011" t="s">
        <v>20</v>
      </c>
      <c r="G9011" t="s">
        <v>774</v>
      </c>
      <c r="H9011">
        <v>3390</v>
      </c>
      <c r="I9011" s="1">
        <v>-0.79984599999999995</v>
      </c>
      <c r="J9011" s="1">
        <v>-78.503011099999995</v>
      </c>
      <c r="K9011" t="s">
        <v>21</v>
      </c>
      <c r="L9011" t="s">
        <v>22</v>
      </c>
      <c r="M9011" t="s">
        <v>122</v>
      </c>
      <c r="N9011" t="s">
        <v>123</v>
      </c>
      <c r="O9011">
        <v>130</v>
      </c>
      <c r="P9011">
        <v>18</v>
      </c>
      <c r="Q9011">
        <v>18</v>
      </c>
      <c r="R9011" t="s">
        <v>26</v>
      </c>
      <c r="T9011">
        <v>2022</v>
      </c>
      <c r="U9011" t="str">
        <f t="shared" si="281"/>
        <v>5203 A1_010BAG_9</v>
      </c>
    </row>
    <row r="9012" spans="1:21" x14ac:dyDescent="0.3">
      <c r="A9012" t="str">
        <f t="shared" si="280"/>
        <v>11,Ecuador,5203 A1,BARRANCAS_GUALAYA,Cotopaxi,010BAG,3390,-0.799846,-78.5030111,Pinaceae,Pinus,radiata,Pinus radiata,135,13.9,13.9, ,,2022</v>
      </c>
      <c r="B9012">
        <v>11</v>
      </c>
      <c r="C9012" t="s">
        <v>17</v>
      </c>
      <c r="D9012" t="s">
        <v>773</v>
      </c>
      <c r="E9012" t="s">
        <v>769</v>
      </c>
      <c r="F9012" t="s">
        <v>20</v>
      </c>
      <c r="G9012" t="s">
        <v>774</v>
      </c>
      <c r="H9012">
        <v>3390</v>
      </c>
      <c r="I9012" s="1">
        <v>-0.79984599999999995</v>
      </c>
      <c r="J9012" s="1">
        <v>-78.503011099999995</v>
      </c>
      <c r="K9012" t="s">
        <v>21</v>
      </c>
      <c r="L9012" t="s">
        <v>22</v>
      </c>
      <c r="M9012" t="s">
        <v>122</v>
      </c>
      <c r="N9012" t="s">
        <v>123</v>
      </c>
      <c r="O9012">
        <v>135</v>
      </c>
      <c r="P9012" t="s">
        <v>198</v>
      </c>
      <c r="Q9012" t="s">
        <v>198</v>
      </c>
      <c r="R9012" t="s">
        <v>26</v>
      </c>
      <c r="T9012">
        <v>2022</v>
      </c>
      <c r="U9012" t="str">
        <f t="shared" si="281"/>
        <v>5203 A1_010BAG_11</v>
      </c>
    </row>
    <row r="9013" spans="1:21" x14ac:dyDescent="0.3">
      <c r="A9013" t="str">
        <f t="shared" si="280"/>
        <v>13,Ecuador,5203 A1,BARRANCAS_GUALAYA,Cotopaxi,010BAG,3390,-0.799846,-78.5030111,Pinaceae,Pinus,radiata,Pinus radiata,130,20,20, ,,2022</v>
      </c>
      <c r="B9013">
        <v>13</v>
      </c>
      <c r="C9013" t="s">
        <v>17</v>
      </c>
      <c r="D9013" t="s">
        <v>773</v>
      </c>
      <c r="E9013" t="s">
        <v>769</v>
      </c>
      <c r="F9013" t="s">
        <v>20</v>
      </c>
      <c r="G9013" t="s">
        <v>774</v>
      </c>
      <c r="H9013">
        <v>3390</v>
      </c>
      <c r="I9013" s="1">
        <v>-0.79984599999999995</v>
      </c>
      <c r="J9013" s="1">
        <v>-78.503011099999995</v>
      </c>
      <c r="K9013" t="s">
        <v>21</v>
      </c>
      <c r="L9013" t="s">
        <v>22</v>
      </c>
      <c r="M9013" t="s">
        <v>122</v>
      </c>
      <c r="N9013" t="s">
        <v>123</v>
      </c>
      <c r="O9013">
        <v>130</v>
      </c>
      <c r="P9013">
        <v>20</v>
      </c>
      <c r="Q9013">
        <v>20</v>
      </c>
      <c r="R9013" t="s">
        <v>26</v>
      </c>
      <c r="T9013">
        <v>2022</v>
      </c>
      <c r="U9013" t="str">
        <f t="shared" si="281"/>
        <v>5203 A1_010BAG_13</v>
      </c>
    </row>
    <row r="9014" spans="1:21" x14ac:dyDescent="0.3">
      <c r="A9014" t="str">
        <f t="shared" si="280"/>
        <v>14,Ecuador,5203 A1,BARRANCAS_GUALAYA,Cotopaxi,010BAG,3390,-0.799846,-78.5030111,Pinaceae,Pinus,radiata,Pinus radiata,130,16.1,16.1, ,,2022</v>
      </c>
      <c r="B9014">
        <v>14</v>
      </c>
      <c r="C9014" t="s">
        <v>17</v>
      </c>
      <c r="D9014" t="s">
        <v>773</v>
      </c>
      <c r="E9014" t="s">
        <v>769</v>
      </c>
      <c r="F9014" t="s">
        <v>20</v>
      </c>
      <c r="G9014" t="s">
        <v>774</v>
      </c>
      <c r="H9014">
        <v>3390</v>
      </c>
      <c r="I9014" s="1">
        <v>-0.79984599999999995</v>
      </c>
      <c r="J9014" s="1">
        <v>-78.503011099999995</v>
      </c>
      <c r="K9014" t="s">
        <v>21</v>
      </c>
      <c r="L9014" t="s">
        <v>22</v>
      </c>
      <c r="M9014" t="s">
        <v>122</v>
      </c>
      <c r="N9014" t="s">
        <v>123</v>
      </c>
      <c r="O9014">
        <v>130</v>
      </c>
      <c r="P9014" t="s">
        <v>135</v>
      </c>
      <c r="Q9014" t="s">
        <v>135</v>
      </c>
      <c r="R9014" t="s">
        <v>26</v>
      </c>
      <c r="T9014">
        <v>2022</v>
      </c>
      <c r="U9014" t="str">
        <f t="shared" si="281"/>
        <v>5203 A1_010BAG_14</v>
      </c>
    </row>
    <row r="9015" spans="1:21" x14ac:dyDescent="0.3">
      <c r="A9015" t="str">
        <f t="shared" si="280"/>
        <v>15,Ecuador,5203 A1,BARRANCAS_GUALAYA,Cotopaxi,010BAG,3390,-0.799846,-78.5030111,Pinaceae,Pinus,radiata,Pinus radiata,130,21.4,21.4, ,,2022</v>
      </c>
      <c r="B9015">
        <v>15</v>
      </c>
      <c r="C9015" t="s">
        <v>17</v>
      </c>
      <c r="D9015" t="s">
        <v>773</v>
      </c>
      <c r="E9015" t="s">
        <v>769</v>
      </c>
      <c r="F9015" t="s">
        <v>20</v>
      </c>
      <c r="G9015" t="s">
        <v>774</v>
      </c>
      <c r="H9015">
        <v>3390</v>
      </c>
      <c r="I9015" s="1">
        <v>-0.79984599999999995</v>
      </c>
      <c r="J9015" s="1">
        <v>-78.503011099999995</v>
      </c>
      <c r="K9015" t="s">
        <v>21</v>
      </c>
      <c r="L9015" t="s">
        <v>22</v>
      </c>
      <c r="M9015" t="s">
        <v>122</v>
      </c>
      <c r="N9015" t="s">
        <v>123</v>
      </c>
      <c r="O9015">
        <v>130</v>
      </c>
      <c r="P9015" t="s">
        <v>63</v>
      </c>
      <c r="Q9015" t="s">
        <v>63</v>
      </c>
      <c r="R9015" t="s">
        <v>26</v>
      </c>
      <c r="T9015">
        <v>2022</v>
      </c>
      <c r="U9015" t="str">
        <f t="shared" si="281"/>
        <v>5203 A1_010BAG_15</v>
      </c>
    </row>
    <row r="9016" spans="1:21" x14ac:dyDescent="0.3">
      <c r="A9016" t="str">
        <f t="shared" si="280"/>
        <v>16,Ecuador,5203 A1,BARRANCAS_GUALAYA,Cotopaxi,010BAG,3390,-0.799846,-78.5030111,Pinaceae,Pinus,radiata,Pinus radiata,135,17.1,17.1, ,,2022</v>
      </c>
      <c r="B9016">
        <v>16</v>
      </c>
      <c r="C9016" t="s">
        <v>17</v>
      </c>
      <c r="D9016" t="s">
        <v>773</v>
      </c>
      <c r="E9016" t="s">
        <v>769</v>
      </c>
      <c r="F9016" t="s">
        <v>20</v>
      </c>
      <c r="G9016" t="s">
        <v>774</v>
      </c>
      <c r="H9016">
        <v>3390</v>
      </c>
      <c r="I9016" s="1">
        <v>-0.79984599999999995</v>
      </c>
      <c r="J9016" s="1">
        <v>-78.503011099999995</v>
      </c>
      <c r="K9016" t="s">
        <v>21</v>
      </c>
      <c r="L9016" t="s">
        <v>22</v>
      </c>
      <c r="M9016" t="s">
        <v>122</v>
      </c>
      <c r="N9016" t="s">
        <v>123</v>
      </c>
      <c r="O9016">
        <v>135</v>
      </c>
      <c r="P9016" t="s">
        <v>146</v>
      </c>
      <c r="Q9016" t="s">
        <v>146</v>
      </c>
      <c r="R9016" t="s">
        <v>26</v>
      </c>
      <c r="T9016">
        <v>2022</v>
      </c>
      <c r="U9016" t="str">
        <f t="shared" si="281"/>
        <v>5203 A1_010BAG_16</v>
      </c>
    </row>
    <row r="9017" spans="1:21" x14ac:dyDescent="0.3">
      <c r="A9017" t="str">
        <f t="shared" si="280"/>
        <v>17,Ecuador,5203 A1,BARRANCAS_GUALAYA,Cotopaxi,010BAG,3390,-0.799846,-78.5030111,Pinaceae,Pinus,radiata,Pinus radiata,135,18.1,18.1,14.5,,2022</v>
      </c>
      <c r="B9017">
        <v>17</v>
      </c>
      <c r="C9017" t="s">
        <v>17</v>
      </c>
      <c r="D9017" t="s">
        <v>773</v>
      </c>
      <c r="E9017" t="s">
        <v>769</v>
      </c>
      <c r="F9017" t="s">
        <v>20</v>
      </c>
      <c r="G9017" t="s">
        <v>774</v>
      </c>
      <c r="H9017">
        <v>3390</v>
      </c>
      <c r="I9017" s="1">
        <v>-0.79984599999999995</v>
      </c>
      <c r="J9017" s="1">
        <v>-78.503011099999995</v>
      </c>
      <c r="K9017" t="s">
        <v>21</v>
      </c>
      <c r="L9017" t="s">
        <v>22</v>
      </c>
      <c r="M9017" t="s">
        <v>122</v>
      </c>
      <c r="N9017" t="s">
        <v>123</v>
      </c>
      <c r="O9017">
        <v>135</v>
      </c>
      <c r="P9017" t="s">
        <v>209</v>
      </c>
      <c r="Q9017" t="s">
        <v>209</v>
      </c>
      <c r="R9017" t="s">
        <v>95</v>
      </c>
      <c r="T9017">
        <v>2022</v>
      </c>
      <c r="U9017" t="str">
        <f t="shared" si="281"/>
        <v>5203 A1_010BAG_17</v>
      </c>
    </row>
    <row r="9018" spans="1:21" x14ac:dyDescent="0.3">
      <c r="A9018" t="str">
        <f t="shared" si="280"/>
        <v>19,Ecuador,5203 A1,BARRANCAS_GUALAYA,Cotopaxi,010BAG,3390,-0.799846,-78.5030111,Pinaceae,Pinus,radiata,Pinus radiata,130,16.9,16.9,11.75,,2022</v>
      </c>
      <c r="B9018">
        <v>19</v>
      </c>
      <c r="C9018" t="s">
        <v>17</v>
      </c>
      <c r="D9018" t="s">
        <v>773</v>
      </c>
      <c r="E9018" t="s">
        <v>769</v>
      </c>
      <c r="F9018" t="s">
        <v>20</v>
      </c>
      <c r="G9018" t="s">
        <v>774</v>
      </c>
      <c r="H9018">
        <v>3390</v>
      </c>
      <c r="I9018" s="1">
        <v>-0.79984599999999995</v>
      </c>
      <c r="J9018" s="1">
        <v>-78.503011099999995</v>
      </c>
      <c r="K9018" t="s">
        <v>21</v>
      </c>
      <c r="L9018" t="s">
        <v>22</v>
      </c>
      <c r="M9018" t="s">
        <v>122</v>
      </c>
      <c r="N9018" t="s">
        <v>123</v>
      </c>
      <c r="O9018">
        <v>130</v>
      </c>
      <c r="P9018" t="s">
        <v>96</v>
      </c>
      <c r="Q9018" t="s">
        <v>96</v>
      </c>
      <c r="R9018" t="s">
        <v>312</v>
      </c>
      <c r="T9018">
        <v>2022</v>
      </c>
      <c r="U9018" t="str">
        <f t="shared" si="281"/>
        <v>5203 A1_010BAG_19</v>
      </c>
    </row>
    <row r="9019" spans="1:21" x14ac:dyDescent="0.3">
      <c r="A9019" t="str">
        <f t="shared" si="280"/>
        <v>21,Ecuador,5203 A1,BARRANCAS_GUALAYA,Cotopaxi,010BAG,3390,-0.799846,-78.5030111,Pinaceae,Pinus,radiata,Pinus radiata,130,16.1,16.1, ,,2022</v>
      </c>
      <c r="B9019">
        <v>21</v>
      </c>
      <c r="C9019" t="s">
        <v>17</v>
      </c>
      <c r="D9019" t="s">
        <v>773</v>
      </c>
      <c r="E9019" t="s">
        <v>769</v>
      </c>
      <c r="F9019" t="s">
        <v>20</v>
      </c>
      <c r="G9019" t="s">
        <v>774</v>
      </c>
      <c r="H9019">
        <v>3390</v>
      </c>
      <c r="I9019" s="1">
        <v>-0.79984599999999995</v>
      </c>
      <c r="J9019" s="1">
        <v>-78.503011099999995</v>
      </c>
      <c r="K9019" t="s">
        <v>21</v>
      </c>
      <c r="L9019" t="s">
        <v>22</v>
      </c>
      <c r="M9019" t="s">
        <v>122</v>
      </c>
      <c r="N9019" t="s">
        <v>123</v>
      </c>
      <c r="O9019">
        <v>130</v>
      </c>
      <c r="P9019" t="s">
        <v>135</v>
      </c>
      <c r="Q9019" t="s">
        <v>135</v>
      </c>
      <c r="R9019" t="s">
        <v>26</v>
      </c>
      <c r="T9019">
        <v>2022</v>
      </c>
      <c r="U9019" t="str">
        <f t="shared" si="281"/>
        <v>5203 A1_010BAG_21</v>
      </c>
    </row>
    <row r="9020" spans="1:21" x14ac:dyDescent="0.3">
      <c r="A9020" t="str">
        <f t="shared" si="280"/>
        <v>22,Ecuador,5203 A1,BARRANCAS_GUALAYA,Cotopaxi,010BAG,3390,-0.799846,-78.5030111,Pinaceae,Pinus,radiata,Pinus radiata,130,21.1,21.1,11.25,,2022</v>
      </c>
      <c r="B9020">
        <v>22</v>
      </c>
      <c r="C9020" t="s">
        <v>17</v>
      </c>
      <c r="D9020" t="s">
        <v>773</v>
      </c>
      <c r="E9020" t="s">
        <v>769</v>
      </c>
      <c r="F9020" t="s">
        <v>20</v>
      </c>
      <c r="G9020" t="s">
        <v>774</v>
      </c>
      <c r="H9020">
        <v>3390</v>
      </c>
      <c r="I9020" s="1">
        <v>-0.79984599999999995</v>
      </c>
      <c r="J9020" s="1">
        <v>-78.503011099999995</v>
      </c>
      <c r="K9020" t="s">
        <v>21</v>
      </c>
      <c r="L9020" t="s">
        <v>22</v>
      </c>
      <c r="M9020" t="s">
        <v>122</v>
      </c>
      <c r="N9020" t="s">
        <v>123</v>
      </c>
      <c r="O9020">
        <v>130</v>
      </c>
      <c r="P9020" t="s">
        <v>206</v>
      </c>
      <c r="Q9020" t="s">
        <v>206</v>
      </c>
      <c r="R9020" t="s">
        <v>207</v>
      </c>
      <c r="T9020">
        <v>2022</v>
      </c>
      <c r="U9020" t="str">
        <f t="shared" si="281"/>
        <v>5203 A1_010BAG_22</v>
      </c>
    </row>
    <row r="9021" spans="1:21" x14ac:dyDescent="0.3">
      <c r="A9021" t="str">
        <f t="shared" si="280"/>
        <v>23,Ecuador,5203 A1,BARRANCAS_GUALAYA,Cotopaxi,010BAG,3390,-0.799846,-78.5030111,Pinaceae,Pinus,radiata,Pinus radiata,130,19.4,19.4,12,,2022</v>
      </c>
      <c r="B9021">
        <v>23</v>
      </c>
      <c r="C9021" t="s">
        <v>17</v>
      </c>
      <c r="D9021" t="s">
        <v>773</v>
      </c>
      <c r="E9021" t="s">
        <v>769</v>
      </c>
      <c r="F9021" t="s">
        <v>20</v>
      </c>
      <c r="G9021" t="s">
        <v>774</v>
      </c>
      <c r="H9021">
        <v>3390</v>
      </c>
      <c r="I9021" s="1">
        <v>-0.79984599999999995</v>
      </c>
      <c r="J9021" s="1">
        <v>-78.503011099999995</v>
      </c>
      <c r="K9021" t="s">
        <v>21</v>
      </c>
      <c r="L9021" t="s">
        <v>22</v>
      </c>
      <c r="M9021" t="s">
        <v>122</v>
      </c>
      <c r="N9021" t="s">
        <v>123</v>
      </c>
      <c r="O9021">
        <v>130</v>
      </c>
      <c r="P9021" t="s">
        <v>62</v>
      </c>
      <c r="Q9021" t="s">
        <v>62</v>
      </c>
      <c r="R9021">
        <v>12</v>
      </c>
      <c r="T9021">
        <v>2022</v>
      </c>
      <c r="U9021" t="str">
        <f t="shared" si="281"/>
        <v>5203 A1_010BAG_23</v>
      </c>
    </row>
    <row r="9022" spans="1:21" x14ac:dyDescent="0.3">
      <c r="A9022" t="str">
        <f t="shared" si="280"/>
        <v>24,Ecuador,5203 A1,BARRANCAS_GUALAYA,Cotopaxi,010BAG,3390,-0.799846,-78.5030111,Pinaceae,Pinus,radiata,Pinus radiata,140,17.2,17.2, ,,2022</v>
      </c>
      <c r="B9022">
        <v>24</v>
      </c>
      <c r="C9022" t="s">
        <v>17</v>
      </c>
      <c r="D9022" t="s">
        <v>773</v>
      </c>
      <c r="E9022" t="s">
        <v>769</v>
      </c>
      <c r="F9022" t="s">
        <v>20</v>
      </c>
      <c r="G9022" t="s">
        <v>774</v>
      </c>
      <c r="H9022">
        <v>3390</v>
      </c>
      <c r="I9022" s="1">
        <v>-0.79984599999999995</v>
      </c>
      <c r="J9022" s="1">
        <v>-78.503011099999995</v>
      </c>
      <c r="K9022" t="s">
        <v>21</v>
      </c>
      <c r="L9022" t="s">
        <v>22</v>
      </c>
      <c r="M9022" t="s">
        <v>122</v>
      </c>
      <c r="N9022" t="s">
        <v>123</v>
      </c>
      <c r="O9022">
        <v>140</v>
      </c>
      <c r="P9022" t="s">
        <v>112</v>
      </c>
      <c r="Q9022" t="s">
        <v>112</v>
      </c>
      <c r="R9022" t="s">
        <v>26</v>
      </c>
      <c r="T9022">
        <v>2022</v>
      </c>
      <c r="U9022" t="str">
        <f t="shared" si="281"/>
        <v>5203 A1_010BAG_24</v>
      </c>
    </row>
    <row r="9023" spans="1:21" x14ac:dyDescent="0.3">
      <c r="A9023" t="str">
        <f t="shared" si="280"/>
        <v>31,Ecuador,5203 A1,BARRANCAS_GUALAYA,Cotopaxi,010BAG,3390,-0.799846,-78.5030111,Pinaceae,Pinus,radiata,Pinus radiata,130,17.8,17.8, ,,2022</v>
      </c>
      <c r="B9023">
        <v>31</v>
      </c>
      <c r="C9023" t="s">
        <v>17</v>
      </c>
      <c r="D9023" t="s">
        <v>773</v>
      </c>
      <c r="E9023" t="s">
        <v>769</v>
      </c>
      <c r="F9023" t="s">
        <v>20</v>
      </c>
      <c r="G9023" t="s">
        <v>774</v>
      </c>
      <c r="H9023">
        <v>3390</v>
      </c>
      <c r="I9023" s="1">
        <v>-0.79984599999999995</v>
      </c>
      <c r="J9023" s="1">
        <v>-78.503011099999995</v>
      </c>
      <c r="K9023" t="s">
        <v>21</v>
      </c>
      <c r="L9023" t="s">
        <v>22</v>
      </c>
      <c r="M9023" t="s">
        <v>122</v>
      </c>
      <c r="N9023" t="s">
        <v>123</v>
      </c>
      <c r="O9023">
        <v>130</v>
      </c>
      <c r="P9023" t="s">
        <v>100</v>
      </c>
      <c r="Q9023" t="s">
        <v>100</v>
      </c>
      <c r="R9023" t="s">
        <v>26</v>
      </c>
      <c r="T9023">
        <v>2022</v>
      </c>
      <c r="U9023" t="str">
        <f t="shared" si="281"/>
        <v>5203 A1_010BAG_31</v>
      </c>
    </row>
    <row r="9024" spans="1:21" x14ac:dyDescent="0.3">
      <c r="A9024" t="str">
        <f t="shared" si="280"/>
        <v>32,Ecuador,5203 A1,BARRANCAS_GUALAYA,Cotopaxi,010BAG,3390,-0.799846,-78.5030111,Pinaceae,Pinus,radiata,Pinus radiata,130,21.2,21.2, ,,2022</v>
      </c>
      <c r="B9024">
        <v>32</v>
      </c>
      <c r="C9024" t="s">
        <v>17</v>
      </c>
      <c r="D9024" t="s">
        <v>773</v>
      </c>
      <c r="E9024" t="s">
        <v>769</v>
      </c>
      <c r="F9024" t="s">
        <v>20</v>
      </c>
      <c r="G9024" t="s">
        <v>774</v>
      </c>
      <c r="H9024">
        <v>3390</v>
      </c>
      <c r="I9024" s="1">
        <v>-0.79984599999999995</v>
      </c>
      <c r="J9024" s="1">
        <v>-78.503011099999995</v>
      </c>
      <c r="K9024" t="s">
        <v>21</v>
      </c>
      <c r="L9024" t="s">
        <v>22</v>
      </c>
      <c r="M9024" t="s">
        <v>122</v>
      </c>
      <c r="N9024" t="s">
        <v>123</v>
      </c>
      <c r="O9024">
        <v>130</v>
      </c>
      <c r="P9024" t="s">
        <v>114</v>
      </c>
      <c r="Q9024" t="s">
        <v>114</v>
      </c>
      <c r="R9024" t="s">
        <v>26</v>
      </c>
      <c r="T9024">
        <v>2022</v>
      </c>
      <c r="U9024" t="str">
        <f t="shared" si="281"/>
        <v>5203 A1_010BAG_32</v>
      </c>
    </row>
    <row r="9025" spans="1:21" x14ac:dyDescent="0.3">
      <c r="A9025" t="str">
        <f t="shared" si="280"/>
        <v>34,Ecuador,5203 A1,BARRANCAS_GUALAYA,Cotopaxi,010BAG,3390,-0.799846,-78.5030111,Pinaceae,Pinus,radiata,Pinus radiata,130,18.7,18.7, ,,2022</v>
      </c>
      <c r="B9025">
        <v>34</v>
      </c>
      <c r="C9025" t="s">
        <v>17</v>
      </c>
      <c r="D9025" t="s">
        <v>773</v>
      </c>
      <c r="E9025" t="s">
        <v>769</v>
      </c>
      <c r="F9025" t="s">
        <v>20</v>
      </c>
      <c r="G9025" t="s">
        <v>774</v>
      </c>
      <c r="H9025">
        <v>3390</v>
      </c>
      <c r="I9025" s="1">
        <v>-0.79984599999999995</v>
      </c>
      <c r="J9025" s="1">
        <v>-78.503011099999995</v>
      </c>
      <c r="K9025" t="s">
        <v>21</v>
      </c>
      <c r="L9025" t="s">
        <v>22</v>
      </c>
      <c r="M9025" t="s">
        <v>122</v>
      </c>
      <c r="N9025" t="s">
        <v>123</v>
      </c>
      <c r="O9025">
        <v>130</v>
      </c>
      <c r="P9025" t="s">
        <v>53</v>
      </c>
      <c r="Q9025" t="s">
        <v>53</v>
      </c>
      <c r="R9025" t="s">
        <v>26</v>
      </c>
      <c r="T9025">
        <v>2022</v>
      </c>
      <c r="U9025" t="str">
        <f t="shared" si="281"/>
        <v>5203 A1_010BAG_34</v>
      </c>
    </row>
    <row r="9026" spans="1:21" x14ac:dyDescent="0.3">
      <c r="A9026" t="str">
        <f t="shared" ref="A9026:A9089" si="282">CONCATENATE(B9026,",",C9026,",",D9026,",",E9026,",",F9026,",",G9026,",",H9026,",",I9026,",",J9026,",",K9026,",",L9026,",",M9026,",",N9026,",",O9026,",",P9026,",",Q9026,",",R9026,",",S9026,",",T9026)</f>
        <v>35,Ecuador,5203 A1,BARRANCAS_GUALAYA,Cotopaxi,010BAG,3390,-0.799846,-78.5030111,Pinaceae,Pinus,radiata,Pinus radiata,130,20.3,20.3,13,,2022</v>
      </c>
      <c r="B9026">
        <v>35</v>
      </c>
      <c r="C9026" t="s">
        <v>17</v>
      </c>
      <c r="D9026" t="s">
        <v>773</v>
      </c>
      <c r="E9026" t="s">
        <v>769</v>
      </c>
      <c r="F9026" t="s">
        <v>20</v>
      </c>
      <c r="G9026" t="s">
        <v>774</v>
      </c>
      <c r="H9026">
        <v>3390</v>
      </c>
      <c r="I9026" s="1">
        <v>-0.79984599999999995</v>
      </c>
      <c r="J9026" s="1">
        <v>-78.503011099999995</v>
      </c>
      <c r="K9026" t="s">
        <v>21</v>
      </c>
      <c r="L9026" t="s">
        <v>22</v>
      </c>
      <c r="M9026" t="s">
        <v>122</v>
      </c>
      <c r="N9026" t="s">
        <v>123</v>
      </c>
      <c r="O9026">
        <v>130</v>
      </c>
      <c r="P9026" t="s">
        <v>130</v>
      </c>
      <c r="Q9026" t="s">
        <v>130</v>
      </c>
      <c r="R9026">
        <v>13</v>
      </c>
      <c r="T9026">
        <v>2022</v>
      </c>
      <c r="U9026" t="str">
        <f t="shared" si="281"/>
        <v>5203 A1_010BAG_35</v>
      </c>
    </row>
    <row r="9027" spans="1:21" x14ac:dyDescent="0.3">
      <c r="A9027" t="str">
        <f t="shared" si="282"/>
        <v>36,Ecuador,5203 A1,BARRANCAS_GUALAYA,Cotopaxi,010BAG,3390,-0.799846,-78.5030111,Pinaceae,Pinus,radiata,Pinus radiata,130,19.2,19.2, ,,2022</v>
      </c>
      <c r="B9027">
        <v>36</v>
      </c>
      <c r="C9027" t="s">
        <v>17</v>
      </c>
      <c r="D9027" t="s">
        <v>773</v>
      </c>
      <c r="E9027" t="s">
        <v>769</v>
      </c>
      <c r="F9027" t="s">
        <v>20</v>
      </c>
      <c r="G9027" t="s">
        <v>774</v>
      </c>
      <c r="H9027">
        <v>3390</v>
      </c>
      <c r="I9027" s="1">
        <v>-0.79984599999999995</v>
      </c>
      <c r="J9027" s="1">
        <v>-78.503011099999995</v>
      </c>
      <c r="K9027" t="s">
        <v>21</v>
      </c>
      <c r="L9027" t="s">
        <v>22</v>
      </c>
      <c r="M9027" t="s">
        <v>122</v>
      </c>
      <c r="N9027" t="s">
        <v>123</v>
      </c>
      <c r="O9027">
        <v>130</v>
      </c>
      <c r="P9027" t="s">
        <v>58</v>
      </c>
      <c r="Q9027" t="s">
        <v>58</v>
      </c>
      <c r="R9027" t="s">
        <v>26</v>
      </c>
      <c r="T9027">
        <v>2022</v>
      </c>
      <c r="U9027" t="str">
        <f t="shared" ref="U9027:U9090" si="283">D9027&amp;"_"&amp;G9027&amp;"_"&amp;B9027</f>
        <v>5203 A1_010BAG_36</v>
      </c>
    </row>
    <row r="9028" spans="1:21" x14ac:dyDescent="0.3">
      <c r="A9028" t="str">
        <f t="shared" si="282"/>
        <v>37,Ecuador,5203 A1,BARRANCAS_GUALAYA,Cotopaxi,010BAG,3390,-0.799846,-78.5030111,Pinaceae,Pinus,radiata,Pinus radiata,130,20.3,20.3, ,,2022</v>
      </c>
      <c r="B9028">
        <v>37</v>
      </c>
      <c r="C9028" t="s">
        <v>17</v>
      </c>
      <c r="D9028" t="s">
        <v>773</v>
      </c>
      <c r="E9028" t="s">
        <v>769</v>
      </c>
      <c r="F9028" t="s">
        <v>20</v>
      </c>
      <c r="G9028" t="s">
        <v>774</v>
      </c>
      <c r="H9028">
        <v>3390</v>
      </c>
      <c r="I9028" s="1">
        <v>-0.79984599999999995</v>
      </c>
      <c r="J9028" s="1">
        <v>-78.503011099999995</v>
      </c>
      <c r="K9028" t="s">
        <v>21</v>
      </c>
      <c r="L9028" t="s">
        <v>22</v>
      </c>
      <c r="M9028" t="s">
        <v>122</v>
      </c>
      <c r="N9028" t="s">
        <v>123</v>
      </c>
      <c r="O9028">
        <v>130</v>
      </c>
      <c r="P9028" t="s">
        <v>130</v>
      </c>
      <c r="Q9028" t="s">
        <v>130</v>
      </c>
      <c r="R9028" t="s">
        <v>26</v>
      </c>
      <c r="T9028">
        <v>2022</v>
      </c>
      <c r="U9028" t="str">
        <f t="shared" si="283"/>
        <v>5203 A1_010BAG_37</v>
      </c>
    </row>
    <row r="9029" spans="1:21" x14ac:dyDescent="0.3">
      <c r="A9029" t="str">
        <f t="shared" si="282"/>
        <v>38,Ecuador,5203 A1,BARRANCAS_GUALAYA,Cotopaxi,010BAG,3390,-0.799846,-78.5030111,Pinaceae,Pinus,radiata,Pinus radiata,130,16.6,16.6,9.25,,2022</v>
      </c>
      <c r="B9029">
        <v>38</v>
      </c>
      <c r="C9029" t="s">
        <v>17</v>
      </c>
      <c r="D9029" t="s">
        <v>773</v>
      </c>
      <c r="E9029" t="s">
        <v>769</v>
      </c>
      <c r="F9029" t="s">
        <v>20</v>
      </c>
      <c r="G9029" t="s">
        <v>774</v>
      </c>
      <c r="H9029">
        <v>3390</v>
      </c>
      <c r="I9029" s="1">
        <v>-0.79984599999999995</v>
      </c>
      <c r="J9029" s="1">
        <v>-78.503011099999995</v>
      </c>
      <c r="K9029" t="s">
        <v>21</v>
      </c>
      <c r="L9029" t="s">
        <v>22</v>
      </c>
      <c r="M9029" t="s">
        <v>122</v>
      </c>
      <c r="N9029" t="s">
        <v>123</v>
      </c>
      <c r="O9029">
        <v>130</v>
      </c>
      <c r="P9029" t="s">
        <v>161</v>
      </c>
      <c r="Q9029" t="s">
        <v>161</v>
      </c>
      <c r="R9029" t="s">
        <v>335</v>
      </c>
      <c r="T9029">
        <v>2022</v>
      </c>
      <c r="U9029" t="str">
        <f t="shared" si="283"/>
        <v>5203 A1_010BAG_38</v>
      </c>
    </row>
    <row r="9030" spans="1:21" x14ac:dyDescent="0.3">
      <c r="A9030" t="str">
        <f t="shared" si="282"/>
        <v>40,Ecuador,5203 A1,BARRANCAS_GUALAYA,Cotopaxi,010BAG,3390,-0.799846,-78.5030111,Pinaceae,Pinus,radiata,Pinus radiata,130,20,20,12.5,,2022</v>
      </c>
      <c r="B9030">
        <v>40</v>
      </c>
      <c r="C9030" t="s">
        <v>17</v>
      </c>
      <c r="D9030" t="s">
        <v>773</v>
      </c>
      <c r="E9030" t="s">
        <v>769</v>
      </c>
      <c r="F9030" t="s">
        <v>20</v>
      </c>
      <c r="G9030" t="s">
        <v>774</v>
      </c>
      <c r="H9030">
        <v>3390</v>
      </c>
      <c r="I9030" s="1">
        <v>-0.79984599999999995</v>
      </c>
      <c r="J9030" s="1">
        <v>-78.503011099999995</v>
      </c>
      <c r="K9030" t="s">
        <v>21</v>
      </c>
      <c r="L9030" t="s">
        <v>22</v>
      </c>
      <c r="M9030" t="s">
        <v>122</v>
      </c>
      <c r="N9030" t="s">
        <v>123</v>
      </c>
      <c r="O9030">
        <v>130</v>
      </c>
      <c r="P9030">
        <v>20</v>
      </c>
      <c r="Q9030">
        <v>20</v>
      </c>
      <c r="R9030" t="s">
        <v>177</v>
      </c>
      <c r="T9030">
        <v>2022</v>
      </c>
      <c r="U9030" t="str">
        <f t="shared" si="283"/>
        <v>5203 A1_010BAG_40</v>
      </c>
    </row>
    <row r="9031" spans="1:21" x14ac:dyDescent="0.3">
      <c r="A9031" t="str">
        <f t="shared" si="282"/>
        <v>41,Ecuador,5203 A1,BARRANCAS_GUALAYA,Cotopaxi,010BAG,3390,-0.799846,-78.5030111,Pinaceae,Pinus,radiata,Pinus radiata,130,20.1,20.1, ,,2022</v>
      </c>
      <c r="B9031">
        <v>41</v>
      </c>
      <c r="C9031" t="s">
        <v>17</v>
      </c>
      <c r="D9031" t="s">
        <v>773</v>
      </c>
      <c r="E9031" t="s">
        <v>769</v>
      </c>
      <c r="F9031" t="s">
        <v>20</v>
      </c>
      <c r="G9031" t="s">
        <v>774</v>
      </c>
      <c r="H9031">
        <v>3390</v>
      </c>
      <c r="I9031" s="1">
        <v>-0.79984599999999995</v>
      </c>
      <c r="J9031" s="1">
        <v>-78.503011099999995</v>
      </c>
      <c r="K9031" t="s">
        <v>21</v>
      </c>
      <c r="L9031" t="s">
        <v>22</v>
      </c>
      <c r="M9031" t="s">
        <v>122</v>
      </c>
      <c r="N9031" t="s">
        <v>123</v>
      </c>
      <c r="O9031">
        <v>130</v>
      </c>
      <c r="P9031" t="s">
        <v>153</v>
      </c>
      <c r="Q9031" t="s">
        <v>153</v>
      </c>
      <c r="R9031" t="s">
        <v>26</v>
      </c>
      <c r="T9031">
        <v>2022</v>
      </c>
      <c r="U9031" t="str">
        <f t="shared" si="283"/>
        <v>5203 A1_010BAG_41</v>
      </c>
    </row>
    <row r="9032" spans="1:21" x14ac:dyDescent="0.3">
      <c r="A9032" t="str">
        <f t="shared" si="282"/>
        <v>42,Ecuador,5203 A1,BARRANCAS_GUALAYA,Cotopaxi,010BAG,3390,-0.799846,-78.5030111,Pinaceae,Pinus,radiata,Pinus radiata,130,16.5,16.5, ,,2022</v>
      </c>
      <c r="B9032">
        <v>42</v>
      </c>
      <c r="C9032" t="s">
        <v>17</v>
      </c>
      <c r="D9032" t="s">
        <v>773</v>
      </c>
      <c r="E9032" t="s">
        <v>769</v>
      </c>
      <c r="F9032" t="s">
        <v>20</v>
      </c>
      <c r="G9032" t="s">
        <v>774</v>
      </c>
      <c r="H9032">
        <v>3390</v>
      </c>
      <c r="I9032" s="1">
        <v>-0.79984599999999995</v>
      </c>
      <c r="J9032" s="1">
        <v>-78.503011099999995</v>
      </c>
      <c r="K9032" t="s">
        <v>21</v>
      </c>
      <c r="L9032" t="s">
        <v>22</v>
      </c>
      <c r="M9032" t="s">
        <v>122</v>
      </c>
      <c r="N9032" t="s">
        <v>123</v>
      </c>
      <c r="O9032">
        <v>130</v>
      </c>
      <c r="P9032" t="s">
        <v>39</v>
      </c>
      <c r="Q9032" t="s">
        <v>39</v>
      </c>
      <c r="R9032" t="s">
        <v>26</v>
      </c>
      <c r="T9032">
        <v>2022</v>
      </c>
      <c r="U9032" t="str">
        <f t="shared" si="283"/>
        <v>5203 A1_010BAG_42</v>
      </c>
    </row>
    <row r="9033" spans="1:21" x14ac:dyDescent="0.3">
      <c r="A9033" t="str">
        <f t="shared" si="282"/>
        <v>43,Ecuador,5203 A1,BARRANCAS_GUALAYA,Cotopaxi,010BAG,3390,-0.799846,-78.5030111,Pinaceae,Pinus,radiata,Pinus radiata,130,19.3,19.3, ,,2022</v>
      </c>
      <c r="B9033">
        <v>43</v>
      </c>
      <c r="C9033" t="s">
        <v>17</v>
      </c>
      <c r="D9033" t="s">
        <v>773</v>
      </c>
      <c r="E9033" t="s">
        <v>769</v>
      </c>
      <c r="F9033" t="s">
        <v>20</v>
      </c>
      <c r="G9033" t="s">
        <v>774</v>
      </c>
      <c r="H9033">
        <v>3390</v>
      </c>
      <c r="I9033" s="1">
        <v>-0.79984599999999995</v>
      </c>
      <c r="J9033" s="1">
        <v>-78.503011099999995</v>
      </c>
      <c r="K9033" t="s">
        <v>21</v>
      </c>
      <c r="L9033" t="s">
        <v>22</v>
      </c>
      <c r="M9033" t="s">
        <v>122</v>
      </c>
      <c r="N9033" t="s">
        <v>123</v>
      </c>
      <c r="O9033">
        <v>130</v>
      </c>
      <c r="P9033" t="s">
        <v>105</v>
      </c>
      <c r="Q9033" t="s">
        <v>105</v>
      </c>
      <c r="R9033" t="s">
        <v>26</v>
      </c>
      <c r="T9033">
        <v>2022</v>
      </c>
      <c r="U9033" t="str">
        <f t="shared" si="283"/>
        <v>5203 A1_010BAG_43</v>
      </c>
    </row>
    <row r="9034" spans="1:21" x14ac:dyDescent="0.3">
      <c r="A9034" t="str">
        <f t="shared" si="282"/>
        <v>44,Ecuador,5203 A1,BARRANCAS_GUALAYA,Cotopaxi,010BAG,3390,-0.799846,-78.5030111,Pinaceae,Pinus,radiata,Pinus radiata,130,15.8,15.8, ,,2022</v>
      </c>
      <c r="B9034">
        <v>44</v>
      </c>
      <c r="C9034" t="s">
        <v>17</v>
      </c>
      <c r="D9034" t="s">
        <v>773</v>
      </c>
      <c r="E9034" t="s">
        <v>769</v>
      </c>
      <c r="F9034" t="s">
        <v>20</v>
      </c>
      <c r="G9034" t="s">
        <v>774</v>
      </c>
      <c r="H9034">
        <v>3390</v>
      </c>
      <c r="I9034" s="1">
        <v>-0.79984599999999995</v>
      </c>
      <c r="J9034" s="1">
        <v>-78.503011099999995</v>
      </c>
      <c r="K9034" t="s">
        <v>21</v>
      </c>
      <c r="L9034" t="s">
        <v>22</v>
      </c>
      <c r="M9034" t="s">
        <v>122</v>
      </c>
      <c r="N9034" t="s">
        <v>123</v>
      </c>
      <c r="O9034">
        <v>130</v>
      </c>
      <c r="P9034" t="s">
        <v>179</v>
      </c>
      <c r="Q9034" t="s">
        <v>179</v>
      </c>
      <c r="R9034" t="s">
        <v>26</v>
      </c>
      <c r="T9034">
        <v>2022</v>
      </c>
      <c r="U9034" t="str">
        <f t="shared" si="283"/>
        <v>5203 A1_010BAG_44</v>
      </c>
    </row>
    <row r="9035" spans="1:21" x14ac:dyDescent="0.3">
      <c r="A9035" t="str">
        <f t="shared" si="282"/>
        <v>46,Ecuador,5203 A1,BARRANCAS_GUALAYA,Cotopaxi,010BAG,3390,-0.799846,-78.5030111,Pinaceae,Pinus,radiata,Pinus radiata,130,20.5,20.5, ,,2022</v>
      </c>
      <c r="B9035">
        <v>46</v>
      </c>
      <c r="C9035" t="s">
        <v>17</v>
      </c>
      <c r="D9035" t="s">
        <v>773</v>
      </c>
      <c r="E9035" t="s">
        <v>769</v>
      </c>
      <c r="F9035" t="s">
        <v>20</v>
      </c>
      <c r="G9035" t="s">
        <v>774</v>
      </c>
      <c r="H9035">
        <v>3390</v>
      </c>
      <c r="I9035" s="1">
        <v>-0.79984599999999995</v>
      </c>
      <c r="J9035" s="1">
        <v>-78.503011099999995</v>
      </c>
      <c r="K9035" t="s">
        <v>21</v>
      </c>
      <c r="L9035" t="s">
        <v>22</v>
      </c>
      <c r="M9035" t="s">
        <v>122</v>
      </c>
      <c r="N9035" t="s">
        <v>123</v>
      </c>
      <c r="O9035">
        <v>130</v>
      </c>
      <c r="P9035" t="s">
        <v>134</v>
      </c>
      <c r="Q9035" t="s">
        <v>134</v>
      </c>
      <c r="R9035" t="s">
        <v>26</v>
      </c>
      <c r="T9035">
        <v>2022</v>
      </c>
      <c r="U9035" t="str">
        <f t="shared" si="283"/>
        <v>5203 A1_010BAG_46</v>
      </c>
    </row>
    <row r="9036" spans="1:21" x14ac:dyDescent="0.3">
      <c r="A9036" t="str">
        <f t="shared" si="282"/>
        <v>47,Ecuador,5203 A1,BARRANCAS_GUALAYA,Cotopaxi,010BAG,3390,-0.799846,-78.5030111,Pinaceae,Pinus,radiata,Pinus radiata,130,18,18, ,,2022</v>
      </c>
      <c r="B9036">
        <v>47</v>
      </c>
      <c r="C9036" t="s">
        <v>17</v>
      </c>
      <c r="D9036" t="s">
        <v>773</v>
      </c>
      <c r="E9036" t="s">
        <v>769</v>
      </c>
      <c r="F9036" t="s">
        <v>20</v>
      </c>
      <c r="G9036" t="s">
        <v>774</v>
      </c>
      <c r="H9036">
        <v>3390</v>
      </c>
      <c r="I9036" s="1">
        <v>-0.79984599999999995</v>
      </c>
      <c r="J9036" s="1">
        <v>-78.503011099999995</v>
      </c>
      <c r="K9036" t="s">
        <v>21</v>
      </c>
      <c r="L9036" t="s">
        <v>22</v>
      </c>
      <c r="M9036" t="s">
        <v>122</v>
      </c>
      <c r="N9036" t="s">
        <v>123</v>
      </c>
      <c r="O9036">
        <v>130</v>
      </c>
      <c r="P9036">
        <v>18</v>
      </c>
      <c r="Q9036">
        <v>18</v>
      </c>
      <c r="R9036" t="s">
        <v>26</v>
      </c>
      <c r="T9036">
        <v>2022</v>
      </c>
      <c r="U9036" t="str">
        <f t="shared" si="283"/>
        <v>5203 A1_010BAG_47</v>
      </c>
    </row>
    <row r="9037" spans="1:21" x14ac:dyDescent="0.3">
      <c r="A9037" t="str">
        <f t="shared" si="282"/>
        <v>48,Ecuador,5203 A1,BARRANCAS_GUALAYA,Cotopaxi,010BAG,3390,-0.799846,-78.5030111,Pinaceae,Pinus,radiata,Pinus radiata,130,20.3,20.3,12,,2022</v>
      </c>
      <c r="B9037">
        <v>48</v>
      </c>
      <c r="C9037" t="s">
        <v>17</v>
      </c>
      <c r="D9037" t="s">
        <v>773</v>
      </c>
      <c r="E9037" t="s">
        <v>769</v>
      </c>
      <c r="F9037" t="s">
        <v>20</v>
      </c>
      <c r="G9037" t="s">
        <v>774</v>
      </c>
      <c r="H9037">
        <v>3390</v>
      </c>
      <c r="I9037" s="1">
        <v>-0.79984599999999995</v>
      </c>
      <c r="J9037" s="1">
        <v>-78.503011099999995</v>
      </c>
      <c r="K9037" t="s">
        <v>21</v>
      </c>
      <c r="L9037" t="s">
        <v>22</v>
      </c>
      <c r="M9037" t="s">
        <v>122</v>
      </c>
      <c r="N9037" t="s">
        <v>123</v>
      </c>
      <c r="O9037">
        <v>130</v>
      </c>
      <c r="P9037" t="s">
        <v>130</v>
      </c>
      <c r="Q9037" t="s">
        <v>130</v>
      </c>
      <c r="R9037">
        <v>12</v>
      </c>
      <c r="T9037">
        <v>2022</v>
      </c>
      <c r="U9037" t="str">
        <f t="shared" si="283"/>
        <v>5203 A1_010BAG_48</v>
      </c>
    </row>
    <row r="9038" spans="1:21" x14ac:dyDescent="0.3">
      <c r="A9038" t="str">
        <f t="shared" si="282"/>
        <v>49,Ecuador,5203 A1,BARRANCAS_GUALAYA,Cotopaxi,010BAG,3390,-0.799846,-78.5030111,Pinaceae,Pinus,radiata,Pinus radiata,130,19.7,19.7, ,,2022</v>
      </c>
      <c r="B9038">
        <v>49</v>
      </c>
      <c r="C9038" t="s">
        <v>17</v>
      </c>
      <c r="D9038" t="s">
        <v>773</v>
      </c>
      <c r="E9038" t="s">
        <v>769</v>
      </c>
      <c r="F9038" t="s">
        <v>20</v>
      </c>
      <c r="G9038" t="s">
        <v>774</v>
      </c>
      <c r="H9038">
        <v>3390</v>
      </c>
      <c r="I9038" s="1">
        <v>-0.79984599999999995</v>
      </c>
      <c r="J9038" s="1">
        <v>-78.503011099999995</v>
      </c>
      <c r="K9038" t="s">
        <v>21</v>
      </c>
      <c r="L9038" t="s">
        <v>22</v>
      </c>
      <c r="M9038" t="s">
        <v>122</v>
      </c>
      <c r="N9038" t="s">
        <v>123</v>
      </c>
      <c r="O9038">
        <v>130</v>
      </c>
      <c r="P9038" t="s">
        <v>106</v>
      </c>
      <c r="Q9038" t="s">
        <v>106</v>
      </c>
      <c r="R9038" t="s">
        <v>26</v>
      </c>
      <c r="T9038">
        <v>2022</v>
      </c>
      <c r="U9038" t="str">
        <f t="shared" si="283"/>
        <v>5203 A1_010BAG_49</v>
      </c>
    </row>
    <row r="9039" spans="1:21" x14ac:dyDescent="0.3">
      <c r="A9039" t="str">
        <f t="shared" si="282"/>
        <v>50,Ecuador,5203 A1,BARRANCAS_GUALAYA,Cotopaxi,010BAG,3390,-0.799846,-78.5030111,Pinaceae,Pinus,radiata,Pinus radiata,130,16.5,16.5, ,,2022</v>
      </c>
      <c r="B9039">
        <v>50</v>
      </c>
      <c r="C9039" t="s">
        <v>17</v>
      </c>
      <c r="D9039" t="s">
        <v>773</v>
      </c>
      <c r="E9039" t="s">
        <v>769</v>
      </c>
      <c r="F9039" t="s">
        <v>20</v>
      </c>
      <c r="G9039" t="s">
        <v>774</v>
      </c>
      <c r="H9039">
        <v>3390</v>
      </c>
      <c r="I9039" s="1">
        <v>-0.79984599999999995</v>
      </c>
      <c r="J9039" s="1">
        <v>-78.503011099999995</v>
      </c>
      <c r="K9039" t="s">
        <v>21</v>
      </c>
      <c r="L9039" t="s">
        <v>22</v>
      </c>
      <c r="M9039" t="s">
        <v>122</v>
      </c>
      <c r="N9039" t="s">
        <v>123</v>
      </c>
      <c r="O9039">
        <v>130</v>
      </c>
      <c r="P9039" t="s">
        <v>39</v>
      </c>
      <c r="Q9039" t="s">
        <v>39</v>
      </c>
      <c r="R9039" t="s">
        <v>26</v>
      </c>
      <c r="T9039">
        <v>2022</v>
      </c>
      <c r="U9039" t="str">
        <f t="shared" si="283"/>
        <v>5203 A1_010BAG_50</v>
      </c>
    </row>
    <row r="9040" spans="1:21" x14ac:dyDescent="0.3">
      <c r="A9040" t="str">
        <f t="shared" si="282"/>
        <v>51,Ecuador,5203 A1,BARRANCAS_GUALAYA,Cotopaxi,010BAG,3390,-0.799846,-78.5030111,Pinaceae,Pinus,radiata,Pinus radiata,130,19.3,19.3, ,,2022</v>
      </c>
      <c r="B9040">
        <v>51</v>
      </c>
      <c r="C9040" t="s">
        <v>17</v>
      </c>
      <c r="D9040" t="s">
        <v>773</v>
      </c>
      <c r="E9040" t="s">
        <v>769</v>
      </c>
      <c r="F9040" t="s">
        <v>20</v>
      </c>
      <c r="G9040" t="s">
        <v>774</v>
      </c>
      <c r="H9040">
        <v>3390</v>
      </c>
      <c r="I9040" s="1">
        <v>-0.79984599999999995</v>
      </c>
      <c r="J9040" s="1">
        <v>-78.503011099999995</v>
      </c>
      <c r="K9040" t="s">
        <v>21</v>
      </c>
      <c r="L9040" t="s">
        <v>22</v>
      </c>
      <c r="M9040" t="s">
        <v>122</v>
      </c>
      <c r="N9040" t="s">
        <v>123</v>
      </c>
      <c r="O9040">
        <v>130</v>
      </c>
      <c r="P9040" t="s">
        <v>105</v>
      </c>
      <c r="Q9040" t="s">
        <v>105</v>
      </c>
      <c r="R9040" t="s">
        <v>26</v>
      </c>
      <c r="T9040">
        <v>2022</v>
      </c>
      <c r="U9040" t="str">
        <f t="shared" si="283"/>
        <v>5203 A1_010BAG_51</v>
      </c>
    </row>
    <row r="9041" spans="1:21" x14ac:dyDescent="0.3">
      <c r="A9041" t="str">
        <f t="shared" si="282"/>
        <v>53,Ecuador,5203 A1,BARRANCAS_GUALAYA,Cotopaxi,010BAG,3390,-0.799846,-78.5030111,Pinaceae,Pinus,radiata,Pinus radiata,130,10.4,10.4,7.25,,2022</v>
      </c>
      <c r="B9041">
        <v>53</v>
      </c>
      <c r="C9041" t="s">
        <v>17</v>
      </c>
      <c r="D9041" t="s">
        <v>773</v>
      </c>
      <c r="E9041" t="s">
        <v>769</v>
      </c>
      <c r="F9041" t="s">
        <v>20</v>
      </c>
      <c r="G9041" t="s">
        <v>774</v>
      </c>
      <c r="H9041">
        <v>3390</v>
      </c>
      <c r="I9041" s="1">
        <v>-0.79984599999999995</v>
      </c>
      <c r="J9041" s="1">
        <v>-78.503011099999995</v>
      </c>
      <c r="K9041" t="s">
        <v>21</v>
      </c>
      <c r="L9041" t="s">
        <v>22</v>
      </c>
      <c r="M9041" t="s">
        <v>122</v>
      </c>
      <c r="N9041" t="s">
        <v>123</v>
      </c>
      <c r="O9041">
        <v>130</v>
      </c>
      <c r="P9041" t="s">
        <v>220</v>
      </c>
      <c r="Q9041" t="s">
        <v>220</v>
      </c>
      <c r="R9041" t="s">
        <v>324</v>
      </c>
      <c r="T9041">
        <v>2022</v>
      </c>
      <c r="U9041" t="str">
        <f t="shared" si="283"/>
        <v>5203 A1_010BAG_53</v>
      </c>
    </row>
    <row r="9042" spans="1:21" x14ac:dyDescent="0.3">
      <c r="A9042" t="str">
        <f t="shared" si="282"/>
        <v>54,Ecuador,5203 A1,BARRANCAS_GUALAYA,Cotopaxi,010BAG,3390,-0.799846,-78.5030111,Pinaceae,Pinus,radiata,Pinus radiata,145,12.2,12.2,8,,2022</v>
      </c>
      <c r="B9042">
        <v>54</v>
      </c>
      <c r="C9042" t="s">
        <v>17</v>
      </c>
      <c r="D9042" t="s">
        <v>773</v>
      </c>
      <c r="E9042" t="s">
        <v>769</v>
      </c>
      <c r="F9042" t="s">
        <v>20</v>
      </c>
      <c r="G9042" t="s">
        <v>774</v>
      </c>
      <c r="H9042">
        <v>3390</v>
      </c>
      <c r="I9042" s="1">
        <v>-0.79984599999999995</v>
      </c>
      <c r="J9042" s="1">
        <v>-78.503011099999995</v>
      </c>
      <c r="K9042" t="s">
        <v>21</v>
      </c>
      <c r="L9042" t="s">
        <v>22</v>
      </c>
      <c r="M9042" t="s">
        <v>122</v>
      </c>
      <c r="N9042" t="s">
        <v>123</v>
      </c>
      <c r="O9042">
        <v>145</v>
      </c>
      <c r="P9042" t="s">
        <v>174</v>
      </c>
      <c r="Q9042" t="s">
        <v>174</v>
      </c>
      <c r="R9042">
        <v>8</v>
      </c>
      <c r="T9042">
        <v>2022</v>
      </c>
      <c r="U9042" t="str">
        <f t="shared" si="283"/>
        <v>5203 A1_010BAG_54</v>
      </c>
    </row>
    <row r="9043" spans="1:21" x14ac:dyDescent="0.3">
      <c r="A9043" t="str">
        <f t="shared" si="282"/>
        <v>55,Ecuador,5203 A1,BARRANCAS_GUALAYA,Cotopaxi,010BAG,3390,-0.799846,-78.5030111,Pinaceae,Pinus,radiata,Pinus radiata,130,17.1,17.1, ,,2022</v>
      </c>
      <c r="B9043">
        <v>55</v>
      </c>
      <c r="C9043" t="s">
        <v>17</v>
      </c>
      <c r="D9043" t="s">
        <v>773</v>
      </c>
      <c r="E9043" t="s">
        <v>769</v>
      </c>
      <c r="F9043" t="s">
        <v>20</v>
      </c>
      <c r="G9043" t="s">
        <v>774</v>
      </c>
      <c r="H9043">
        <v>3390</v>
      </c>
      <c r="I9043" s="1">
        <v>-0.79984599999999995</v>
      </c>
      <c r="J9043" s="1">
        <v>-78.503011099999995</v>
      </c>
      <c r="K9043" t="s">
        <v>21</v>
      </c>
      <c r="L9043" t="s">
        <v>22</v>
      </c>
      <c r="M9043" t="s">
        <v>122</v>
      </c>
      <c r="N9043" t="s">
        <v>123</v>
      </c>
      <c r="O9043">
        <v>130</v>
      </c>
      <c r="P9043" t="s">
        <v>146</v>
      </c>
      <c r="Q9043" t="s">
        <v>146</v>
      </c>
      <c r="R9043" t="s">
        <v>26</v>
      </c>
      <c r="T9043">
        <v>2022</v>
      </c>
      <c r="U9043" t="str">
        <f t="shared" si="283"/>
        <v>5203 A1_010BAG_55</v>
      </c>
    </row>
    <row r="9044" spans="1:21" x14ac:dyDescent="0.3">
      <c r="A9044" t="str">
        <f t="shared" si="282"/>
        <v>56,Ecuador,5203 A1,BARRANCAS_GUALAYA,Cotopaxi,010BAG,3390,-0.799846,-78.5030111,Pinaceae,Pinus,radiata,Pinus radiata,120,24.6,24.6,15,,2022</v>
      </c>
      <c r="B9044">
        <v>56</v>
      </c>
      <c r="C9044" t="s">
        <v>17</v>
      </c>
      <c r="D9044" t="s">
        <v>773</v>
      </c>
      <c r="E9044" t="s">
        <v>769</v>
      </c>
      <c r="F9044" t="s">
        <v>20</v>
      </c>
      <c r="G9044" t="s">
        <v>774</v>
      </c>
      <c r="H9044">
        <v>3390</v>
      </c>
      <c r="I9044" s="1">
        <v>-0.79984599999999995</v>
      </c>
      <c r="J9044" s="1">
        <v>-78.503011099999995</v>
      </c>
      <c r="K9044" t="s">
        <v>21</v>
      </c>
      <c r="L9044" t="s">
        <v>22</v>
      </c>
      <c r="M9044" t="s">
        <v>122</v>
      </c>
      <c r="N9044" t="s">
        <v>123</v>
      </c>
      <c r="O9044">
        <v>120</v>
      </c>
      <c r="P9044" t="s">
        <v>305</v>
      </c>
      <c r="Q9044" t="s">
        <v>305</v>
      </c>
      <c r="R9044">
        <v>15</v>
      </c>
      <c r="T9044">
        <v>2022</v>
      </c>
      <c r="U9044" t="str">
        <f t="shared" si="283"/>
        <v>5203 A1_010BAG_56</v>
      </c>
    </row>
    <row r="9045" spans="1:21" x14ac:dyDescent="0.3">
      <c r="A9045" t="str">
        <f t="shared" si="282"/>
        <v>58,Ecuador,5203 A1,BARRANCAS_GUALAYA,Cotopaxi,010BAG,3390,-0.799846,-78.5030111,Pinaceae,Pinus,radiata,Pinus radiata,130,21.8,21.8,10.5,,2022</v>
      </c>
      <c r="B9045">
        <v>58</v>
      </c>
      <c r="C9045" t="s">
        <v>17</v>
      </c>
      <c r="D9045" t="s">
        <v>773</v>
      </c>
      <c r="E9045" t="s">
        <v>769</v>
      </c>
      <c r="F9045" t="s">
        <v>20</v>
      </c>
      <c r="G9045" t="s">
        <v>774</v>
      </c>
      <c r="H9045">
        <v>3390</v>
      </c>
      <c r="I9045" s="1">
        <v>-0.79984599999999995</v>
      </c>
      <c r="J9045" s="1">
        <v>-78.503011099999995</v>
      </c>
      <c r="K9045" t="s">
        <v>21</v>
      </c>
      <c r="L9045" t="s">
        <v>22</v>
      </c>
      <c r="M9045" t="s">
        <v>122</v>
      </c>
      <c r="N9045" t="s">
        <v>123</v>
      </c>
      <c r="O9045">
        <v>130</v>
      </c>
      <c r="P9045" t="s">
        <v>190</v>
      </c>
      <c r="Q9045" t="s">
        <v>190</v>
      </c>
      <c r="R9045" t="s">
        <v>168</v>
      </c>
      <c r="T9045">
        <v>2022</v>
      </c>
      <c r="U9045" t="str">
        <f t="shared" si="283"/>
        <v>5203 A1_010BAG_58</v>
      </c>
    </row>
    <row r="9046" spans="1:21" x14ac:dyDescent="0.3">
      <c r="A9046" t="str">
        <f t="shared" si="282"/>
        <v>59,Ecuador,5203 A1,BARRANCAS_GUALAYA,Cotopaxi,010BAG,3390,-0.799846,-78.5030111,Pinaceae,Pinus,radiata,Pinus radiata,130,17.7,17.7, ,,2022</v>
      </c>
      <c r="B9046">
        <v>59</v>
      </c>
      <c r="C9046" t="s">
        <v>17</v>
      </c>
      <c r="D9046" t="s">
        <v>773</v>
      </c>
      <c r="E9046" t="s">
        <v>769</v>
      </c>
      <c r="F9046" t="s">
        <v>20</v>
      </c>
      <c r="G9046" t="s">
        <v>774</v>
      </c>
      <c r="H9046">
        <v>3390</v>
      </c>
      <c r="I9046" s="1">
        <v>-0.79984599999999995</v>
      </c>
      <c r="J9046" s="1">
        <v>-78.503011099999995</v>
      </c>
      <c r="K9046" t="s">
        <v>21</v>
      </c>
      <c r="L9046" t="s">
        <v>22</v>
      </c>
      <c r="M9046" t="s">
        <v>122</v>
      </c>
      <c r="N9046" t="s">
        <v>123</v>
      </c>
      <c r="O9046">
        <v>130</v>
      </c>
      <c r="P9046" t="s">
        <v>116</v>
      </c>
      <c r="Q9046" t="s">
        <v>116</v>
      </c>
      <c r="R9046" t="s">
        <v>26</v>
      </c>
      <c r="T9046">
        <v>2022</v>
      </c>
      <c r="U9046" t="str">
        <f t="shared" si="283"/>
        <v>5203 A1_010BAG_59</v>
      </c>
    </row>
    <row r="9047" spans="1:21" x14ac:dyDescent="0.3">
      <c r="A9047" t="str">
        <f t="shared" si="282"/>
        <v>60,Ecuador,5203 A1,BARRANCAS_GUALAYA,Cotopaxi,010BAG,3390,-0.799846,-78.5030111,Pinaceae,Pinus,radiata,Pinus radiata,130,19.6,19.6,13,,2022</v>
      </c>
      <c r="B9047">
        <v>60</v>
      </c>
      <c r="C9047" t="s">
        <v>17</v>
      </c>
      <c r="D9047" t="s">
        <v>773</v>
      </c>
      <c r="E9047" t="s">
        <v>769</v>
      </c>
      <c r="F9047" t="s">
        <v>20</v>
      </c>
      <c r="G9047" t="s">
        <v>774</v>
      </c>
      <c r="H9047">
        <v>3390</v>
      </c>
      <c r="I9047" s="1">
        <v>-0.79984599999999995</v>
      </c>
      <c r="J9047" s="1">
        <v>-78.503011099999995</v>
      </c>
      <c r="K9047" t="s">
        <v>21</v>
      </c>
      <c r="L9047" t="s">
        <v>22</v>
      </c>
      <c r="M9047" t="s">
        <v>122</v>
      </c>
      <c r="N9047" t="s">
        <v>123</v>
      </c>
      <c r="O9047">
        <v>130</v>
      </c>
      <c r="P9047" t="s">
        <v>36</v>
      </c>
      <c r="Q9047" t="s">
        <v>36</v>
      </c>
      <c r="R9047">
        <v>13</v>
      </c>
      <c r="T9047">
        <v>2022</v>
      </c>
      <c r="U9047" t="str">
        <f t="shared" si="283"/>
        <v>5203 A1_010BAG_60</v>
      </c>
    </row>
    <row r="9048" spans="1:21" x14ac:dyDescent="0.3">
      <c r="A9048" t="str">
        <f t="shared" si="282"/>
        <v>62,Ecuador,5203 A1,BARRANCAS_GUALAYA,Cotopaxi,010BAG,3390,-0.799846,-78.5030111,Pinaceae,Pinus,radiata,Pinus radiata,130,16,16,13.5,,2022</v>
      </c>
      <c r="B9048">
        <v>62</v>
      </c>
      <c r="C9048" t="s">
        <v>17</v>
      </c>
      <c r="D9048" t="s">
        <v>773</v>
      </c>
      <c r="E9048" t="s">
        <v>769</v>
      </c>
      <c r="F9048" t="s">
        <v>20</v>
      </c>
      <c r="G9048" t="s">
        <v>774</v>
      </c>
      <c r="H9048">
        <v>3390</v>
      </c>
      <c r="I9048" s="1">
        <v>-0.79984599999999995</v>
      </c>
      <c r="J9048" s="1">
        <v>-78.503011099999995</v>
      </c>
      <c r="K9048" t="s">
        <v>21</v>
      </c>
      <c r="L9048" t="s">
        <v>22</v>
      </c>
      <c r="M9048" t="s">
        <v>122</v>
      </c>
      <c r="N9048" t="s">
        <v>123</v>
      </c>
      <c r="O9048">
        <v>130</v>
      </c>
      <c r="P9048">
        <v>16</v>
      </c>
      <c r="Q9048">
        <v>16</v>
      </c>
      <c r="R9048" t="s">
        <v>102</v>
      </c>
      <c r="T9048">
        <v>2022</v>
      </c>
      <c r="U9048" t="str">
        <f t="shared" si="283"/>
        <v>5203 A1_010BAG_62</v>
      </c>
    </row>
    <row r="9049" spans="1:21" x14ac:dyDescent="0.3">
      <c r="A9049" t="str">
        <f t="shared" si="282"/>
        <v>64,Ecuador,5203 A1,BARRANCAS_GUALAYA,Cotopaxi,010BAG,3390,-0.799846,-78.5030111,Pinaceae,Pinus,radiata,Pinus radiata,130,18.7,18.7, ,,2022</v>
      </c>
      <c r="B9049">
        <v>64</v>
      </c>
      <c r="C9049" t="s">
        <v>17</v>
      </c>
      <c r="D9049" t="s">
        <v>773</v>
      </c>
      <c r="E9049" t="s">
        <v>769</v>
      </c>
      <c r="F9049" t="s">
        <v>20</v>
      </c>
      <c r="G9049" t="s">
        <v>774</v>
      </c>
      <c r="H9049">
        <v>3390</v>
      </c>
      <c r="I9049" s="1">
        <v>-0.79984599999999995</v>
      </c>
      <c r="J9049" s="1">
        <v>-78.503011099999995</v>
      </c>
      <c r="K9049" t="s">
        <v>21</v>
      </c>
      <c r="L9049" t="s">
        <v>22</v>
      </c>
      <c r="M9049" t="s">
        <v>122</v>
      </c>
      <c r="N9049" t="s">
        <v>123</v>
      </c>
      <c r="O9049">
        <v>130</v>
      </c>
      <c r="P9049" t="s">
        <v>53</v>
      </c>
      <c r="Q9049" t="s">
        <v>53</v>
      </c>
      <c r="R9049" t="s">
        <v>26</v>
      </c>
      <c r="T9049">
        <v>2022</v>
      </c>
      <c r="U9049" t="str">
        <f t="shared" si="283"/>
        <v>5203 A1_010BAG_64</v>
      </c>
    </row>
    <row r="9050" spans="1:21" x14ac:dyDescent="0.3">
      <c r="A9050" t="str">
        <f t="shared" si="282"/>
        <v>65,Ecuador,5203 A1,BARRANCAS_GUALAYA,Cotopaxi,010BAG,3390,-0.799846,-78.5030111,Pinaceae,Pinus,radiata,Pinus radiata,130,13.1,13.1, ,,2022</v>
      </c>
      <c r="B9050">
        <v>65</v>
      </c>
      <c r="C9050" t="s">
        <v>17</v>
      </c>
      <c r="D9050" t="s">
        <v>773</v>
      </c>
      <c r="E9050" t="s">
        <v>769</v>
      </c>
      <c r="F9050" t="s">
        <v>20</v>
      </c>
      <c r="G9050" t="s">
        <v>774</v>
      </c>
      <c r="H9050">
        <v>3390</v>
      </c>
      <c r="I9050" s="1">
        <v>-0.79984599999999995</v>
      </c>
      <c r="J9050" s="1">
        <v>-78.503011099999995</v>
      </c>
      <c r="K9050" t="s">
        <v>21</v>
      </c>
      <c r="L9050" t="s">
        <v>22</v>
      </c>
      <c r="M9050" t="s">
        <v>122</v>
      </c>
      <c r="N9050" t="s">
        <v>123</v>
      </c>
      <c r="O9050">
        <v>130</v>
      </c>
      <c r="P9050" t="s">
        <v>218</v>
      </c>
      <c r="Q9050" t="s">
        <v>218</v>
      </c>
      <c r="R9050" t="s">
        <v>26</v>
      </c>
      <c r="T9050">
        <v>2022</v>
      </c>
      <c r="U9050" t="str">
        <f t="shared" si="283"/>
        <v>5203 A1_010BAG_65</v>
      </c>
    </row>
    <row r="9051" spans="1:21" x14ac:dyDescent="0.3">
      <c r="A9051" t="str">
        <f t="shared" si="282"/>
        <v>66,Ecuador,5203 A1,BARRANCAS_GUALAYA,Cotopaxi,010BAG,3390,-0.799846,-78.5030111,Pinaceae,Pinus,radiata,Pinus radiata,130,11.1,11.1, ,,2022</v>
      </c>
      <c r="B9051">
        <v>66</v>
      </c>
      <c r="C9051" t="s">
        <v>17</v>
      </c>
      <c r="D9051" t="s">
        <v>773</v>
      </c>
      <c r="E9051" t="s">
        <v>769</v>
      </c>
      <c r="F9051" t="s">
        <v>20</v>
      </c>
      <c r="G9051" t="s">
        <v>774</v>
      </c>
      <c r="H9051">
        <v>3390</v>
      </c>
      <c r="I9051" s="1">
        <v>-0.79984599999999995</v>
      </c>
      <c r="J9051" s="1">
        <v>-78.503011099999995</v>
      </c>
      <c r="K9051" t="s">
        <v>21</v>
      </c>
      <c r="L9051" t="s">
        <v>22</v>
      </c>
      <c r="M9051" t="s">
        <v>122</v>
      </c>
      <c r="N9051" t="s">
        <v>123</v>
      </c>
      <c r="O9051">
        <v>130</v>
      </c>
      <c r="P9051" t="s">
        <v>214</v>
      </c>
      <c r="Q9051" t="s">
        <v>214</v>
      </c>
      <c r="R9051" t="s">
        <v>26</v>
      </c>
      <c r="T9051">
        <v>2022</v>
      </c>
      <c r="U9051" t="str">
        <f t="shared" si="283"/>
        <v>5203 A1_010BAG_66</v>
      </c>
    </row>
    <row r="9052" spans="1:21" x14ac:dyDescent="0.3">
      <c r="A9052" t="str">
        <f t="shared" si="282"/>
        <v>67,Ecuador,5203 A1,BARRANCAS_GUALAYA,Cotopaxi,010BAG,3390,-0.799846,-78.5030111,Pinaceae,Pinus,radiata,Pinus radiata,140,16.3,16.3, ,,2022</v>
      </c>
      <c r="B9052">
        <v>67</v>
      </c>
      <c r="C9052" t="s">
        <v>17</v>
      </c>
      <c r="D9052" t="s">
        <v>773</v>
      </c>
      <c r="E9052" t="s">
        <v>769</v>
      </c>
      <c r="F9052" t="s">
        <v>20</v>
      </c>
      <c r="G9052" t="s">
        <v>774</v>
      </c>
      <c r="H9052">
        <v>3390</v>
      </c>
      <c r="I9052" s="1">
        <v>-0.79984599999999995</v>
      </c>
      <c r="J9052" s="1">
        <v>-78.503011099999995</v>
      </c>
      <c r="K9052" t="s">
        <v>21</v>
      </c>
      <c r="L9052" t="s">
        <v>22</v>
      </c>
      <c r="M9052" t="s">
        <v>122</v>
      </c>
      <c r="N9052" t="s">
        <v>123</v>
      </c>
      <c r="O9052">
        <v>140</v>
      </c>
      <c r="P9052" t="s">
        <v>203</v>
      </c>
      <c r="Q9052" t="s">
        <v>203</v>
      </c>
      <c r="R9052" t="s">
        <v>26</v>
      </c>
      <c r="T9052">
        <v>2022</v>
      </c>
      <c r="U9052" t="str">
        <f t="shared" si="283"/>
        <v>5203 A1_010BAG_67</v>
      </c>
    </row>
    <row r="9053" spans="1:21" x14ac:dyDescent="0.3">
      <c r="A9053" t="str">
        <f t="shared" si="282"/>
        <v>68,Ecuador,5203 A1,BARRANCAS_GUALAYA,Cotopaxi,010BAG,3390,-0.799846,-78.5030111,Pinaceae,Pinus,radiata,Pinus radiata,135,12.4,12.4, ,,2022</v>
      </c>
      <c r="B9053">
        <v>68</v>
      </c>
      <c r="C9053" t="s">
        <v>17</v>
      </c>
      <c r="D9053" t="s">
        <v>773</v>
      </c>
      <c r="E9053" t="s">
        <v>769</v>
      </c>
      <c r="F9053" t="s">
        <v>20</v>
      </c>
      <c r="G9053" t="s">
        <v>774</v>
      </c>
      <c r="H9053">
        <v>3390</v>
      </c>
      <c r="I9053" s="1">
        <v>-0.79984599999999995</v>
      </c>
      <c r="J9053" s="1">
        <v>-78.503011099999995</v>
      </c>
      <c r="K9053" t="s">
        <v>21</v>
      </c>
      <c r="L9053" t="s">
        <v>22</v>
      </c>
      <c r="M9053" t="s">
        <v>122</v>
      </c>
      <c r="N9053" t="s">
        <v>123</v>
      </c>
      <c r="O9053">
        <v>135</v>
      </c>
      <c r="P9053" t="s">
        <v>91</v>
      </c>
      <c r="Q9053" t="s">
        <v>91</v>
      </c>
      <c r="R9053" t="s">
        <v>26</v>
      </c>
      <c r="T9053">
        <v>2022</v>
      </c>
      <c r="U9053" t="str">
        <f t="shared" si="283"/>
        <v>5203 A1_010BAG_68</v>
      </c>
    </row>
    <row r="9054" spans="1:21" x14ac:dyDescent="0.3">
      <c r="A9054" t="str">
        <f t="shared" si="282"/>
        <v>70,Ecuador,5203 A1,BARRANCAS_GUALAYA,Cotopaxi,010BAG,3390,-0.799846,-78.5030111,Pinaceae,Pinus,radiata,Pinus radiata,140,20.1,20.1, ,,2022</v>
      </c>
      <c r="B9054">
        <v>70</v>
      </c>
      <c r="C9054" t="s">
        <v>17</v>
      </c>
      <c r="D9054" t="s">
        <v>773</v>
      </c>
      <c r="E9054" t="s">
        <v>769</v>
      </c>
      <c r="F9054" t="s">
        <v>20</v>
      </c>
      <c r="G9054" t="s">
        <v>774</v>
      </c>
      <c r="H9054">
        <v>3390</v>
      </c>
      <c r="I9054" s="1">
        <v>-0.79984599999999995</v>
      </c>
      <c r="J9054" s="1">
        <v>-78.503011099999995</v>
      </c>
      <c r="K9054" t="s">
        <v>21</v>
      </c>
      <c r="L9054" t="s">
        <v>22</v>
      </c>
      <c r="M9054" t="s">
        <v>122</v>
      </c>
      <c r="N9054" t="s">
        <v>123</v>
      </c>
      <c r="O9054">
        <v>140</v>
      </c>
      <c r="P9054" t="s">
        <v>153</v>
      </c>
      <c r="Q9054" t="s">
        <v>153</v>
      </c>
      <c r="R9054" t="s">
        <v>26</v>
      </c>
      <c r="T9054">
        <v>2022</v>
      </c>
      <c r="U9054" t="str">
        <f t="shared" si="283"/>
        <v>5203 A1_010BAG_70</v>
      </c>
    </row>
    <row r="9055" spans="1:21" x14ac:dyDescent="0.3">
      <c r="A9055" t="str">
        <f t="shared" si="282"/>
        <v>71,Ecuador,5203 A1,BARRANCAS_GUALAYA,Cotopaxi,010BAG,3390,-0.799846,-78.5030111,Pinaceae,Pinus,radiata,Pinus radiata,140,14.5,14.5,12.75,,2022</v>
      </c>
      <c r="B9055">
        <v>71</v>
      </c>
      <c r="C9055" t="s">
        <v>17</v>
      </c>
      <c r="D9055" t="s">
        <v>773</v>
      </c>
      <c r="E9055" t="s">
        <v>769</v>
      </c>
      <c r="F9055" t="s">
        <v>20</v>
      </c>
      <c r="G9055" t="s">
        <v>774</v>
      </c>
      <c r="H9055">
        <v>3390</v>
      </c>
      <c r="I9055" s="1">
        <v>-0.79984599999999995</v>
      </c>
      <c r="J9055" s="1">
        <v>-78.503011099999995</v>
      </c>
      <c r="K9055" t="s">
        <v>21</v>
      </c>
      <c r="L9055" t="s">
        <v>22</v>
      </c>
      <c r="M9055" t="s">
        <v>122</v>
      </c>
      <c r="N9055" t="s">
        <v>123</v>
      </c>
      <c r="O9055">
        <v>140</v>
      </c>
      <c r="P9055" t="s">
        <v>95</v>
      </c>
      <c r="Q9055" t="s">
        <v>95</v>
      </c>
      <c r="R9055" t="s">
        <v>359</v>
      </c>
      <c r="T9055">
        <v>2022</v>
      </c>
      <c r="U9055" t="str">
        <f t="shared" si="283"/>
        <v>5203 A1_010BAG_71</v>
      </c>
    </row>
    <row r="9056" spans="1:21" x14ac:dyDescent="0.3">
      <c r="A9056" t="str">
        <f t="shared" si="282"/>
        <v>72,Ecuador,5203 A1,BARRANCAS_GUALAYA,Cotopaxi,010BAG,3390,-0.799846,-78.5030111,Pinaceae,Pinus,radiata,Pinus radiata,130,18.6,18.6, ,,2022</v>
      </c>
      <c r="B9056">
        <v>72</v>
      </c>
      <c r="C9056" t="s">
        <v>17</v>
      </c>
      <c r="D9056" t="s">
        <v>773</v>
      </c>
      <c r="E9056" t="s">
        <v>769</v>
      </c>
      <c r="F9056" t="s">
        <v>20</v>
      </c>
      <c r="G9056" t="s">
        <v>774</v>
      </c>
      <c r="H9056">
        <v>3390</v>
      </c>
      <c r="I9056" s="1">
        <v>-0.79984599999999995</v>
      </c>
      <c r="J9056" s="1">
        <v>-78.503011099999995</v>
      </c>
      <c r="K9056" t="s">
        <v>21</v>
      </c>
      <c r="L9056" t="s">
        <v>22</v>
      </c>
      <c r="M9056" t="s">
        <v>122</v>
      </c>
      <c r="N9056" t="s">
        <v>123</v>
      </c>
      <c r="O9056">
        <v>130</v>
      </c>
      <c r="P9056" t="s">
        <v>97</v>
      </c>
      <c r="Q9056" t="s">
        <v>97</v>
      </c>
      <c r="R9056" t="s">
        <v>26</v>
      </c>
      <c r="T9056">
        <v>2022</v>
      </c>
      <c r="U9056" t="str">
        <f t="shared" si="283"/>
        <v>5203 A1_010BAG_72</v>
      </c>
    </row>
    <row r="9057" spans="1:21" x14ac:dyDescent="0.3">
      <c r="A9057" t="str">
        <f t="shared" si="282"/>
        <v>1,Ecuador,5204 A1,BARRANCAS_GUALAYA,Cotopaxi,014BAG,3250,-0.79814,-78.50595726,Pinaceae,Pinus,radiata,Pinus radiata,140,17.4,17.4, ,,2022</v>
      </c>
      <c r="B9057">
        <v>1</v>
      </c>
      <c r="C9057" t="s">
        <v>17</v>
      </c>
      <c r="D9057" t="s">
        <v>775</v>
      </c>
      <c r="E9057" t="s">
        <v>769</v>
      </c>
      <c r="F9057" t="s">
        <v>20</v>
      </c>
      <c r="G9057" t="s">
        <v>776</v>
      </c>
      <c r="H9057">
        <v>3250</v>
      </c>
      <c r="I9057" s="1">
        <v>-0.79813999999999996</v>
      </c>
      <c r="J9057" s="1">
        <v>-78.505957260000002</v>
      </c>
      <c r="K9057" t="s">
        <v>21</v>
      </c>
      <c r="L9057" t="s">
        <v>22</v>
      </c>
      <c r="M9057" t="s">
        <v>122</v>
      </c>
      <c r="N9057" t="s">
        <v>123</v>
      </c>
      <c r="O9057">
        <v>140</v>
      </c>
      <c r="P9057" t="s">
        <v>110</v>
      </c>
      <c r="Q9057" t="s">
        <v>110</v>
      </c>
      <c r="R9057" t="s">
        <v>26</v>
      </c>
      <c r="T9057">
        <v>2022</v>
      </c>
      <c r="U9057" t="str">
        <f t="shared" si="283"/>
        <v>5204 A1_014BAG_1</v>
      </c>
    </row>
    <row r="9058" spans="1:21" x14ac:dyDescent="0.3">
      <c r="A9058" t="str">
        <f t="shared" si="282"/>
        <v>2,Ecuador,5204 A1,BARRANCAS_GUALAYA,Cotopaxi,014BAG,3250,-0.79814,-78.50595726,Pinaceae,Pinus,radiata,Pinus radiata,130,17,17, ,,2022</v>
      </c>
      <c r="B9058">
        <v>2</v>
      </c>
      <c r="C9058" t="s">
        <v>17</v>
      </c>
      <c r="D9058" t="s">
        <v>775</v>
      </c>
      <c r="E9058" t="s">
        <v>769</v>
      </c>
      <c r="F9058" t="s">
        <v>20</v>
      </c>
      <c r="G9058" t="s">
        <v>776</v>
      </c>
      <c r="H9058">
        <v>3250</v>
      </c>
      <c r="I9058" s="1">
        <v>-0.79813999999999996</v>
      </c>
      <c r="J9058" s="1">
        <v>-78.505957260000002</v>
      </c>
      <c r="K9058" t="s">
        <v>21</v>
      </c>
      <c r="L9058" t="s">
        <v>22</v>
      </c>
      <c r="M9058" t="s">
        <v>122</v>
      </c>
      <c r="N9058" t="s">
        <v>123</v>
      </c>
      <c r="O9058">
        <v>130</v>
      </c>
      <c r="P9058">
        <v>17</v>
      </c>
      <c r="Q9058">
        <v>17</v>
      </c>
      <c r="R9058" t="s">
        <v>26</v>
      </c>
      <c r="T9058">
        <v>2022</v>
      </c>
      <c r="U9058" t="str">
        <f t="shared" si="283"/>
        <v>5204 A1_014BAG_2</v>
      </c>
    </row>
    <row r="9059" spans="1:21" x14ac:dyDescent="0.3">
      <c r="A9059" t="str">
        <f t="shared" si="282"/>
        <v>3,Ecuador,5204 A1,BARRANCAS_GUALAYA,Cotopaxi,014BAG,3250,-0.79814,-78.50595726,Pinaceae,Pinus,radiata,Pinus radiata,140,12.9,12.9, ,,2022</v>
      </c>
      <c r="B9059">
        <v>3</v>
      </c>
      <c r="C9059" t="s">
        <v>17</v>
      </c>
      <c r="D9059" t="s">
        <v>775</v>
      </c>
      <c r="E9059" t="s">
        <v>769</v>
      </c>
      <c r="F9059" t="s">
        <v>20</v>
      </c>
      <c r="G9059" t="s">
        <v>776</v>
      </c>
      <c r="H9059">
        <v>3250</v>
      </c>
      <c r="I9059" s="1">
        <v>-0.79813999999999996</v>
      </c>
      <c r="J9059" s="1">
        <v>-78.505957260000002</v>
      </c>
      <c r="K9059" t="s">
        <v>21</v>
      </c>
      <c r="L9059" t="s">
        <v>22</v>
      </c>
      <c r="M9059" t="s">
        <v>122</v>
      </c>
      <c r="N9059" t="s">
        <v>123</v>
      </c>
      <c r="O9059">
        <v>140</v>
      </c>
      <c r="P9059" t="s">
        <v>208</v>
      </c>
      <c r="Q9059" t="s">
        <v>208</v>
      </c>
      <c r="R9059" t="s">
        <v>26</v>
      </c>
      <c r="T9059">
        <v>2022</v>
      </c>
      <c r="U9059" t="str">
        <f t="shared" si="283"/>
        <v>5204 A1_014BAG_3</v>
      </c>
    </row>
    <row r="9060" spans="1:21" x14ac:dyDescent="0.3">
      <c r="A9060" t="str">
        <f t="shared" si="282"/>
        <v>4,Ecuador,5204 A1,BARRANCAS_GUALAYA,Cotopaxi,014BAG,3250,-0.79814,-78.50595726,Pinaceae,Pinus,radiata,Pinus radiata,130,17.8,17.8, ,,2022</v>
      </c>
      <c r="B9060">
        <v>4</v>
      </c>
      <c r="C9060" t="s">
        <v>17</v>
      </c>
      <c r="D9060" t="s">
        <v>775</v>
      </c>
      <c r="E9060" t="s">
        <v>769</v>
      </c>
      <c r="F9060" t="s">
        <v>20</v>
      </c>
      <c r="G9060" t="s">
        <v>776</v>
      </c>
      <c r="H9060">
        <v>3250</v>
      </c>
      <c r="I9060" s="1">
        <v>-0.79813999999999996</v>
      </c>
      <c r="J9060" s="1">
        <v>-78.505957260000002</v>
      </c>
      <c r="K9060" t="s">
        <v>21</v>
      </c>
      <c r="L9060" t="s">
        <v>22</v>
      </c>
      <c r="M9060" t="s">
        <v>122</v>
      </c>
      <c r="N9060" t="s">
        <v>123</v>
      </c>
      <c r="O9060">
        <v>130</v>
      </c>
      <c r="P9060" t="s">
        <v>100</v>
      </c>
      <c r="Q9060" t="s">
        <v>100</v>
      </c>
      <c r="R9060" t="s">
        <v>26</v>
      </c>
      <c r="T9060">
        <v>2022</v>
      </c>
      <c r="U9060" t="str">
        <f t="shared" si="283"/>
        <v>5204 A1_014BAG_4</v>
      </c>
    </row>
    <row r="9061" spans="1:21" x14ac:dyDescent="0.3">
      <c r="A9061" t="str">
        <f t="shared" si="282"/>
        <v>5,Ecuador,5204 A1,BARRANCAS_GUALAYA,Cotopaxi,014BAG,3250,-0.79814,-78.50595726,Pinaceae,Pinus,radiata,Pinus radiata,140,16.1,16.1, ,,2022</v>
      </c>
      <c r="B9061">
        <v>5</v>
      </c>
      <c r="C9061" t="s">
        <v>17</v>
      </c>
      <c r="D9061" t="s">
        <v>775</v>
      </c>
      <c r="E9061" t="s">
        <v>769</v>
      </c>
      <c r="F9061" t="s">
        <v>20</v>
      </c>
      <c r="G9061" t="s">
        <v>776</v>
      </c>
      <c r="H9061">
        <v>3250</v>
      </c>
      <c r="I9061" s="1">
        <v>-0.79813999999999996</v>
      </c>
      <c r="J9061" s="1">
        <v>-78.505957260000002</v>
      </c>
      <c r="K9061" t="s">
        <v>21</v>
      </c>
      <c r="L9061" t="s">
        <v>22</v>
      </c>
      <c r="M9061" t="s">
        <v>122</v>
      </c>
      <c r="N9061" t="s">
        <v>123</v>
      </c>
      <c r="O9061">
        <v>140</v>
      </c>
      <c r="P9061" t="s">
        <v>135</v>
      </c>
      <c r="Q9061" t="s">
        <v>135</v>
      </c>
      <c r="R9061" t="s">
        <v>26</v>
      </c>
      <c r="T9061">
        <v>2022</v>
      </c>
      <c r="U9061" t="str">
        <f t="shared" si="283"/>
        <v>5204 A1_014BAG_5</v>
      </c>
    </row>
    <row r="9062" spans="1:21" x14ac:dyDescent="0.3">
      <c r="A9062" t="str">
        <f t="shared" si="282"/>
        <v>7,Ecuador,5204 A1,BARRANCAS_GUALAYA,Cotopaxi,014BAG,3250,-0.79814,-78.50595726,Pinaceae,Pinus,radiata,Pinus radiata,130,19.4,19.4,16.25,,2022</v>
      </c>
      <c r="B9062">
        <v>7</v>
      </c>
      <c r="C9062" t="s">
        <v>17</v>
      </c>
      <c r="D9062" t="s">
        <v>775</v>
      </c>
      <c r="E9062" t="s">
        <v>769</v>
      </c>
      <c r="F9062" t="s">
        <v>20</v>
      </c>
      <c r="G9062" t="s">
        <v>776</v>
      </c>
      <c r="H9062">
        <v>3250</v>
      </c>
      <c r="I9062" s="1">
        <v>-0.79813999999999996</v>
      </c>
      <c r="J9062" s="1">
        <v>-78.505957260000002</v>
      </c>
      <c r="K9062" t="s">
        <v>21</v>
      </c>
      <c r="L9062" t="s">
        <v>22</v>
      </c>
      <c r="M9062" t="s">
        <v>122</v>
      </c>
      <c r="N9062" t="s">
        <v>123</v>
      </c>
      <c r="O9062">
        <v>130</v>
      </c>
      <c r="P9062" t="s">
        <v>62</v>
      </c>
      <c r="Q9062" t="s">
        <v>62</v>
      </c>
      <c r="R9062" t="s">
        <v>41</v>
      </c>
      <c r="T9062">
        <v>2022</v>
      </c>
      <c r="U9062" t="str">
        <f t="shared" si="283"/>
        <v>5204 A1_014BAG_7</v>
      </c>
    </row>
    <row r="9063" spans="1:21" x14ac:dyDescent="0.3">
      <c r="A9063" t="str">
        <f t="shared" si="282"/>
        <v>8,Ecuador,5204 A1,BARRANCAS_GUALAYA,Cotopaxi,014BAG,3250,-0.79814,-78.50595726,Pinaceae,Pinus,radiata,Pinus radiata,130,25,25,16.5,,2022</v>
      </c>
      <c r="B9063">
        <v>8</v>
      </c>
      <c r="C9063" t="s">
        <v>17</v>
      </c>
      <c r="D9063" t="s">
        <v>775</v>
      </c>
      <c r="E9063" t="s">
        <v>769</v>
      </c>
      <c r="F9063" t="s">
        <v>20</v>
      </c>
      <c r="G9063" t="s">
        <v>776</v>
      </c>
      <c r="H9063">
        <v>3250</v>
      </c>
      <c r="I9063" s="1">
        <v>-0.79813999999999996</v>
      </c>
      <c r="J9063" s="1">
        <v>-78.505957260000002</v>
      </c>
      <c r="K9063" t="s">
        <v>21</v>
      </c>
      <c r="L9063" t="s">
        <v>22</v>
      </c>
      <c r="M9063" t="s">
        <v>122</v>
      </c>
      <c r="N9063" t="s">
        <v>123</v>
      </c>
      <c r="O9063">
        <v>130</v>
      </c>
      <c r="P9063">
        <v>25</v>
      </c>
      <c r="Q9063">
        <v>25</v>
      </c>
      <c r="R9063" t="s">
        <v>39</v>
      </c>
      <c r="T9063">
        <v>2022</v>
      </c>
      <c r="U9063" t="str">
        <f t="shared" si="283"/>
        <v>5204 A1_014BAG_8</v>
      </c>
    </row>
    <row r="9064" spans="1:21" x14ac:dyDescent="0.3">
      <c r="A9064" t="str">
        <f t="shared" si="282"/>
        <v>9,Ecuador,5204 A1,BARRANCAS_GUALAYA,Cotopaxi,014BAG,3250,-0.79814,-78.50595726,Pinaceae,Pinus,radiata,Pinus radiata,130,19.5,19.5,15,,2022</v>
      </c>
      <c r="B9064">
        <v>9</v>
      </c>
      <c r="C9064" t="s">
        <v>17</v>
      </c>
      <c r="D9064" t="s">
        <v>775</v>
      </c>
      <c r="E9064" t="s">
        <v>769</v>
      </c>
      <c r="F9064" t="s">
        <v>20</v>
      </c>
      <c r="G9064" t="s">
        <v>776</v>
      </c>
      <c r="H9064">
        <v>3250</v>
      </c>
      <c r="I9064" s="1">
        <v>-0.79813999999999996</v>
      </c>
      <c r="J9064" s="1">
        <v>-78.505957260000002</v>
      </c>
      <c r="K9064" t="s">
        <v>21</v>
      </c>
      <c r="L9064" t="s">
        <v>22</v>
      </c>
      <c r="M9064" t="s">
        <v>122</v>
      </c>
      <c r="N9064" t="s">
        <v>123</v>
      </c>
      <c r="O9064">
        <v>130</v>
      </c>
      <c r="P9064" t="s">
        <v>32</v>
      </c>
      <c r="Q9064" t="s">
        <v>32</v>
      </c>
      <c r="R9064">
        <v>15</v>
      </c>
      <c r="T9064">
        <v>2022</v>
      </c>
      <c r="U9064" t="str">
        <f t="shared" si="283"/>
        <v>5204 A1_014BAG_9</v>
      </c>
    </row>
    <row r="9065" spans="1:21" x14ac:dyDescent="0.3">
      <c r="A9065" t="str">
        <f t="shared" si="282"/>
        <v>10,Ecuador,5204 A1,BARRANCAS_GUALAYA,Cotopaxi,014BAG,3250,-0.79814,-78.50595726,Pinaceae,Pinus,radiata,Pinus radiata,140,17,17,14.25,,2022</v>
      </c>
      <c r="B9065">
        <v>10</v>
      </c>
      <c r="C9065" t="s">
        <v>17</v>
      </c>
      <c r="D9065" t="s">
        <v>775</v>
      </c>
      <c r="E9065" t="s">
        <v>769</v>
      </c>
      <c r="F9065" t="s">
        <v>20</v>
      </c>
      <c r="G9065" t="s">
        <v>776</v>
      </c>
      <c r="H9065">
        <v>3250</v>
      </c>
      <c r="I9065" s="1">
        <v>-0.79813999999999996</v>
      </c>
      <c r="J9065" s="1">
        <v>-78.505957260000002</v>
      </c>
      <c r="K9065" t="s">
        <v>21</v>
      </c>
      <c r="L9065" t="s">
        <v>22</v>
      </c>
      <c r="M9065" t="s">
        <v>122</v>
      </c>
      <c r="N9065" t="s">
        <v>123</v>
      </c>
      <c r="O9065">
        <v>140</v>
      </c>
      <c r="P9065">
        <v>17</v>
      </c>
      <c r="Q9065">
        <v>17</v>
      </c>
      <c r="R9065" t="s">
        <v>29</v>
      </c>
      <c r="T9065">
        <v>2022</v>
      </c>
      <c r="U9065" t="str">
        <f t="shared" si="283"/>
        <v>5204 A1_014BAG_10</v>
      </c>
    </row>
    <row r="9066" spans="1:21" x14ac:dyDescent="0.3">
      <c r="A9066" t="str">
        <f t="shared" si="282"/>
        <v>11,Ecuador,5204 A1,BARRANCAS_GUALAYA,Cotopaxi,014BAG,3250,-0.79814,-78.50595726,Pinaceae,Pinus,radiata,Pinus radiata,140,15.8,15.8, ,,2022</v>
      </c>
      <c r="B9066">
        <v>11</v>
      </c>
      <c r="C9066" t="s">
        <v>17</v>
      </c>
      <c r="D9066" t="s">
        <v>775</v>
      </c>
      <c r="E9066" t="s">
        <v>769</v>
      </c>
      <c r="F9066" t="s">
        <v>20</v>
      </c>
      <c r="G9066" t="s">
        <v>776</v>
      </c>
      <c r="H9066">
        <v>3250</v>
      </c>
      <c r="I9066" s="1">
        <v>-0.79813999999999996</v>
      </c>
      <c r="J9066" s="1">
        <v>-78.505957260000002</v>
      </c>
      <c r="K9066" t="s">
        <v>21</v>
      </c>
      <c r="L9066" t="s">
        <v>22</v>
      </c>
      <c r="M9066" t="s">
        <v>122</v>
      </c>
      <c r="N9066" t="s">
        <v>123</v>
      </c>
      <c r="O9066">
        <v>140</v>
      </c>
      <c r="P9066" t="s">
        <v>179</v>
      </c>
      <c r="Q9066" t="s">
        <v>179</v>
      </c>
      <c r="R9066" t="s">
        <v>26</v>
      </c>
      <c r="T9066">
        <v>2022</v>
      </c>
      <c r="U9066" t="str">
        <f t="shared" si="283"/>
        <v>5204 A1_014BAG_11</v>
      </c>
    </row>
    <row r="9067" spans="1:21" x14ac:dyDescent="0.3">
      <c r="A9067" t="str">
        <f t="shared" si="282"/>
        <v>12,Ecuador,5204 A1,BARRANCAS_GUALAYA,Cotopaxi,014BAG,3250,-0.79814,-78.50595726,Pinaceae,Pinus,radiata,Pinus radiata,130,15.8,15.8, ,,2022</v>
      </c>
      <c r="B9067">
        <v>12</v>
      </c>
      <c r="C9067" t="s">
        <v>17</v>
      </c>
      <c r="D9067" t="s">
        <v>775</v>
      </c>
      <c r="E9067" t="s">
        <v>769</v>
      </c>
      <c r="F9067" t="s">
        <v>20</v>
      </c>
      <c r="G9067" t="s">
        <v>776</v>
      </c>
      <c r="H9067">
        <v>3250</v>
      </c>
      <c r="I9067" s="1">
        <v>-0.79813999999999996</v>
      </c>
      <c r="J9067" s="1">
        <v>-78.505957260000002</v>
      </c>
      <c r="K9067" t="s">
        <v>21</v>
      </c>
      <c r="L9067" t="s">
        <v>22</v>
      </c>
      <c r="M9067" t="s">
        <v>122</v>
      </c>
      <c r="N9067" t="s">
        <v>123</v>
      </c>
      <c r="O9067">
        <v>130</v>
      </c>
      <c r="P9067" t="s">
        <v>179</v>
      </c>
      <c r="Q9067" t="s">
        <v>179</v>
      </c>
      <c r="R9067" t="s">
        <v>26</v>
      </c>
      <c r="T9067">
        <v>2022</v>
      </c>
      <c r="U9067" t="str">
        <f t="shared" si="283"/>
        <v>5204 A1_014BAG_12</v>
      </c>
    </row>
    <row r="9068" spans="1:21" x14ac:dyDescent="0.3">
      <c r="A9068" t="str">
        <f t="shared" si="282"/>
        <v>13,Ecuador,5204 A1,BARRANCAS_GUALAYA,Cotopaxi,014BAG,3250,-0.79814,-78.50595726,Pinaceae,Pinus,radiata,Pinus radiata,130,15.8,15.8, ,,2022</v>
      </c>
      <c r="B9068">
        <v>13</v>
      </c>
      <c r="C9068" t="s">
        <v>17</v>
      </c>
      <c r="D9068" t="s">
        <v>775</v>
      </c>
      <c r="E9068" t="s">
        <v>769</v>
      </c>
      <c r="F9068" t="s">
        <v>20</v>
      </c>
      <c r="G9068" t="s">
        <v>776</v>
      </c>
      <c r="H9068">
        <v>3250</v>
      </c>
      <c r="I9068" s="1">
        <v>-0.79813999999999996</v>
      </c>
      <c r="J9068" s="1">
        <v>-78.505957260000002</v>
      </c>
      <c r="K9068" t="s">
        <v>21</v>
      </c>
      <c r="L9068" t="s">
        <v>22</v>
      </c>
      <c r="M9068" t="s">
        <v>122</v>
      </c>
      <c r="N9068" t="s">
        <v>123</v>
      </c>
      <c r="O9068">
        <v>130</v>
      </c>
      <c r="P9068" t="s">
        <v>179</v>
      </c>
      <c r="Q9068" t="s">
        <v>179</v>
      </c>
      <c r="R9068" t="s">
        <v>26</v>
      </c>
      <c r="T9068">
        <v>2022</v>
      </c>
      <c r="U9068" t="str">
        <f t="shared" si="283"/>
        <v>5204 A1_014BAG_13</v>
      </c>
    </row>
    <row r="9069" spans="1:21" x14ac:dyDescent="0.3">
      <c r="A9069" t="str">
        <f t="shared" si="282"/>
        <v>15,Ecuador,5204 A1,BARRANCAS_GUALAYA,Cotopaxi,014BAG,3250,-0.79814,-78.50595726,Pinaceae,Pinus,radiata,Pinus radiata,130,23.6,23.6, ,,2022</v>
      </c>
      <c r="B9069">
        <v>15</v>
      </c>
      <c r="C9069" t="s">
        <v>17</v>
      </c>
      <c r="D9069" t="s">
        <v>775</v>
      </c>
      <c r="E9069" t="s">
        <v>769</v>
      </c>
      <c r="F9069" t="s">
        <v>20</v>
      </c>
      <c r="G9069" t="s">
        <v>776</v>
      </c>
      <c r="H9069">
        <v>3250</v>
      </c>
      <c r="I9069" s="1">
        <v>-0.79813999999999996</v>
      </c>
      <c r="J9069" s="1">
        <v>-78.505957260000002</v>
      </c>
      <c r="K9069" t="s">
        <v>21</v>
      </c>
      <c r="L9069" t="s">
        <v>22</v>
      </c>
      <c r="M9069" t="s">
        <v>122</v>
      </c>
      <c r="N9069" t="s">
        <v>123</v>
      </c>
      <c r="O9069">
        <v>130</v>
      </c>
      <c r="P9069" t="s">
        <v>237</v>
      </c>
      <c r="Q9069" t="s">
        <v>237</v>
      </c>
      <c r="R9069" t="s">
        <v>26</v>
      </c>
      <c r="T9069">
        <v>2022</v>
      </c>
      <c r="U9069" t="str">
        <f t="shared" si="283"/>
        <v>5204 A1_014BAG_15</v>
      </c>
    </row>
    <row r="9070" spans="1:21" x14ac:dyDescent="0.3">
      <c r="A9070" t="str">
        <f t="shared" si="282"/>
        <v>17,Ecuador,5204 A1,BARRANCAS_GUALAYA,Cotopaxi,014BAG,3250,-0.79814,-78.50595726,Pinaceae,Pinus,radiata,Pinus radiata,120,21.5,21.5, ,,2022</v>
      </c>
      <c r="B9070">
        <v>17</v>
      </c>
      <c r="C9070" t="s">
        <v>17</v>
      </c>
      <c r="D9070" t="s">
        <v>775</v>
      </c>
      <c r="E9070" t="s">
        <v>769</v>
      </c>
      <c r="F9070" t="s">
        <v>20</v>
      </c>
      <c r="G9070" t="s">
        <v>776</v>
      </c>
      <c r="H9070">
        <v>3250</v>
      </c>
      <c r="I9070" s="1">
        <v>-0.79813999999999996</v>
      </c>
      <c r="J9070" s="1">
        <v>-78.505957260000002</v>
      </c>
      <c r="K9070" t="s">
        <v>21</v>
      </c>
      <c r="L9070" t="s">
        <v>22</v>
      </c>
      <c r="M9070" t="s">
        <v>122</v>
      </c>
      <c r="N9070" t="s">
        <v>123</v>
      </c>
      <c r="O9070">
        <v>120</v>
      </c>
      <c r="P9070" t="s">
        <v>68</v>
      </c>
      <c r="Q9070" t="s">
        <v>68</v>
      </c>
      <c r="R9070" t="s">
        <v>26</v>
      </c>
      <c r="T9070">
        <v>2022</v>
      </c>
      <c r="U9070" t="str">
        <f t="shared" si="283"/>
        <v>5204 A1_014BAG_17</v>
      </c>
    </row>
    <row r="9071" spans="1:21" x14ac:dyDescent="0.3">
      <c r="A9071" t="str">
        <f t="shared" si="282"/>
        <v>18,Ecuador,5204 A1,BARRANCAS_GUALAYA,Cotopaxi,014BAG,3250,-0.79814,-78.50595726,Pinaceae,Pinus,radiata,Pinus radiata,125,14.7,14.7,11.75,,2022</v>
      </c>
      <c r="B9071">
        <v>18</v>
      </c>
      <c r="C9071" t="s">
        <v>17</v>
      </c>
      <c r="D9071" t="s">
        <v>775</v>
      </c>
      <c r="E9071" t="s">
        <v>769</v>
      </c>
      <c r="F9071" t="s">
        <v>20</v>
      </c>
      <c r="G9071" t="s">
        <v>776</v>
      </c>
      <c r="H9071">
        <v>3250</v>
      </c>
      <c r="I9071" s="1">
        <v>-0.79813999999999996</v>
      </c>
      <c r="J9071" s="1">
        <v>-78.505957260000002</v>
      </c>
      <c r="K9071" t="s">
        <v>21</v>
      </c>
      <c r="L9071" t="s">
        <v>22</v>
      </c>
      <c r="M9071" t="s">
        <v>122</v>
      </c>
      <c r="N9071" t="s">
        <v>123</v>
      </c>
      <c r="O9071">
        <v>125</v>
      </c>
      <c r="P9071" t="s">
        <v>184</v>
      </c>
      <c r="Q9071" t="s">
        <v>184</v>
      </c>
      <c r="R9071" t="s">
        <v>312</v>
      </c>
      <c r="T9071">
        <v>2022</v>
      </c>
      <c r="U9071" t="str">
        <f t="shared" si="283"/>
        <v>5204 A1_014BAG_18</v>
      </c>
    </row>
    <row r="9072" spans="1:21" x14ac:dyDescent="0.3">
      <c r="A9072" t="str">
        <f t="shared" si="282"/>
        <v>19,Ecuador,5204 A1,BARRANCAS_GUALAYA,Cotopaxi,014BAG,3250,-0.79814,-78.50595726,Pinaceae,Pinus,radiata,Pinus radiata,130,16.7,16.7,14.5,,2022</v>
      </c>
      <c r="B9072">
        <v>19</v>
      </c>
      <c r="C9072" t="s">
        <v>17</v>
      </c>
      <c r="D9072" t="s">
        <v>775</v>
      </c>
      <c r="E9072" t="s">
        <v>769</v>
      </c>
      <c r="F9072" t="s">
        <v>20</v>
      </c>
      <c r="G9072" t="s">
        <v>776</v>
      </c>
      <c r="H9072">
        <v>3250</v>
      </c>
      <c r="I9072" s="1">
        <v>-0.79813999999999996</v>
      </c>
      <c r="J9072" s="1">
        <v>-78.505957260000002</v>
      </c>
      <c r="K9072" t="s">
        <v>21</v>
      </c>
      <c r="L9072" t="s">
        <v>22</v>
      </c>
      <c r="M9072" t="s">
        <v>122</v>
      </c>
      <c r="N9072" t="s">
        <v>123</v>
      </c>
      <c r="O9072">
        <v>130</v>
      </c>
      <c r="P9072" t="s">
        <v>175</v>
      </c>
      <c r="Q9072" t="s">
        <v>175</v>
      </c>
      <c r="R9072" t="s">
        <v>95</v>
      </c>
      <c r="T9072">
        <v>2022</v>
      </c>
      <c r="U9072" t="str">
        <f t="shared" si="283"/>
        <v>5204 A1_014BAG_19</v>
      </c>
    </row>
    <row r="9073" spans="1:21" x14ac:dyDescent="0.3">
      <c r="A9073" t="str">
        <f t="shared" si="282"/>
        <v>20,Ecuador,5204 A1,BARRANCAS_GUALAYA,Cotopaxi,014BAG,3250,-0.79814,-78.50595726,Pinaceae,Pinus,radiata,Pinus radiata,120,14.6,14.6,13.25,,2022</v>
      </c>
      <c r="B9073">
        <v>20</v>
      </c>
      <c r="C9073" t="s">
        <v>17</v>
      </c>
      <c r="D9073" t="s">
        <v>775</v>
      </c>
      <c r="E9073" t="s">
        <v>769</v>
      </c>
      <c r="F9073" t="s">
        <v>20</v>
      </c>
      <c r="G9073" t="s">
        <v>776</v>
      </c>
      <c r="H9073">
        <v>3250</v>
      </c>
      <c r="I9073" s="1">
        <v>-0.79813999999999996</v>
      </c>
      <c r="J9073" s="1">
        <v>-78.505957260000002</v>
      </c>
      <c r="K9073" t="s">
        <v>21</v>
      </c>
      <c r="L9073" t="s">
        <v>22</v>
      </c>
      <c r="M9073" t="s">
        <v>122</v>
      </c>
      <c r="N9073" t="s">
        <v>123</v>
      </c>
      <c r="O9073">
        <v>120</v>
      </c>
      <c r="P9073" t="s">
        <v>140</v>
      </c>
      <c r="Q9073" t="s">
        <v>140</v>
      </c>
      <c r="R9073" t="s">
        <v>81</v>
      </c>
      <c r="T9073">
        <v>2022</v>
      </c>
      <c r="U9073" t="str">
        <f t="shared" si="283"/>
        <v>5204 A1_014BAG_20</v>
      </c>
    </row>
    <row r="9074" spans="1:21" x14ac:dyDescent="0.3">
      <c r="A9074" t="str">
        <f t="shared" si="282"/>
        <v>21,Ecuador,5204 A1,BARRANCAS_GUALAYA,Cotopaxi,014BAG,3250,-0.79814,-78.50595726,Pinaceae,Pinus,radiata,Pinus radiata,130,16.8,16.8,13.5,,2022</v>
      </c>
      <c r="B9074">
        <v>21</v>
      </c>
      <c r="C9074" t="s">
        <v>17</v>
      </c>
      <c r="D9074" t="s">
        <v>775</v>
      </c>
      <c r="E9074" t="s">
        <v>769</v>
      </c>
      <c r="F9074" t="s">
        <v>20</v>
      </c>
      <c r="G9074" t="s">
        <v>776</v>
      </c>
      <c r="H9074">
        <v>3250</v>
      </c>
      <c r="I9074" s="1">
        <v>-0.79813999999999996</v>
      </c>
      <c r="J9074" s="1">
        <v>-78.505957260000002</v>
      </c>
      <c r="K9074" t="s">
        <v>21</v>
      </c>
      <c r="L9074" t="s">
        <v>22</v>
      </c>
      <c r="M9074" t="s">
        <v>122</v>
      </c>
      <c r="N9074" t="s">
        <v>123</v>
      </c>
      <c r="O9074">
        <v>130</v>
      </c>
      <c r="P9074" t="s">
        <v>55</v>
      </c>
      <c r="Q9074" t="s">
        <v>55</v>
      </c>
      <c r="R9074" t="s">
        <v>102</v>
      </c>
      <c r="T9074">
        <v>2022</v>
      </c>
      <c r="U9074" t="str">
        <f t="shared" si="283"/>
        <v>5204 A1_014BAG_21</v>
      </c>
    </row>
    <row r="9075" spans="1:21" x14ac:dyDescent="0.3">
      <c r="A9075" t="str">
        <f t="shared" si="282"/>
        <v>22,Ecuador,5204 A1,BARRANCAS_GUALAYA,Cotopaxi,014BAG,3250,-0.79814,-78.50595726,Pinaceae,Pinus,radiata,Pinus radiata,130,19.3,19.3, ,,2022</v>
      </c>
      <c r="B9075">
        <v>22</v>
      </c>
      <c r="C9075" t="s">
        <v>17</v>
      </c>
      <c r="D9075" t="s">
        <v>775</v>
      </c>
      <c r="E9075" t="s">
        <v>769</v>
      </c>
      <c r="F9075" t="s">
        <v>20</v>
      </c>
      <c r="G9075" t="s">
        <v>776</v>
      </c>
      <c r="H9075">
        <v>3250</v>
      </c>
      <c r="I9075" s="1">
        <v>-0.79813999999999996</v>
      </c>
      <c r="J9075" s="1">
        <v>-78.505957260000002</v>
      </c>
      <c r="K9075" t="s">
        <v>21</v>
      </c>
      <c r="L9075" t="s">
        <v>22</v>
      </c>
      <c r="M9075" t="s">
        <v>122</v>
      </c>
      <c r="N9075" t="s">
        <v>123</v>
      </c>
      <c r="O9075">
        <v>130</v>
      </c>
      <c r="P9075" t="s">
        <v>105</v>
      </c>
      <c r="Q9075" t="s">
        <v>105</v>
      </c>
      <c r="R9075" t="s">
        <v>26</v>
      </c>
      <c r="T9075">
        <v>2022</v>
      </c>
      <c r="U9075" t="str">
        <f t="shared" si="283"/>
        <v>5204 A1_014BAG_22</v>
      </c>
    </row>
    <row r="9076" spans="1:21" x14ac:dyDescent="0.3">
      <c r="A9076" t="str">
        <f t="shared" si="282"/>
        <v>23,Ecuador,5204 A1,BARRANCAS_GUALAYA,Cotopaxi,014BAG,3250,-0.79814,-78.50595726,Pinaceae,Pinus,radiata,Pinus radiata,130,18.9,18.9, ,,2022</v>
      </c>
      <c r="B9076">
        <v>23</v>
      </c>
      <c r="C9076" t="s">
        <v>17</v>
      </c>
      <c r="D9076" t="s">
        <v>775</v>
      </c>
      <c r="E9076" t="s">
        <v>769</v>
      </c>
      <c r="F9076" t="s">
        <v>20</v>
      </c>
      <c r="G9076" t="s">
        <v>776</v>
      </c>
      <c r="H9076">
        <v>3250</v>
      </c>
      <c r="I9076" s="1">
        <v>-0.79813999999999996</v>
      </c>
      <c r="J9076" s="1">
        <v>-78.505957260000002</v>
      </c>
      <c r="K9076" t="s">
        <v>21</v>
      </c>
      <c r="L9076" t="s">
        <v>22</v>
      </c>
      <c r="M9076" t="s">
        <v>122</v>
      </c>
      <c r="N9076" t="s">
        <v>123</v>
      </c>
      <c r="O9076">
        <v>130</v>
      </c>
      <c r="P9076" t="s">
        <v>194</v>
      </c>
      <c r="Q9076" t="s">
        <v>194</v>
      </c>
      <c r="R9076" t="s">
        <v>26</v>
      </c>
      <c r="T9076">
        <v>2022</v>
      </c>
      <c r="U9076" t="str">
        <f t="shared" si="283"/>
        <v>5204 A1_014BAG_23</v>
      </c>
    </row>
    <row r="9077" spans="1:21" x14ac:dyDescent="0.3">
      <c r="A9077" t="str">
        <f t="shared" si="282"/>
        <v>25,Ecuador,5204 A1,BARRANCAS_GUALAYA,Cotopaxi,014BAG,3250,-0.79814,-78.50595726,Pinaceae,Pinus,radiata,Pinus radiata,130,22.6,22.6, ,,2022</v>
      </c>
      <c r="B9077">
        <v>25</v>
      </c>
      <c r="C9077" t="s">
        <v>17</v>
      </c>
      <c r="D9077" t="s">
        <v>775</v>
      </c>
      <c r="E9077" t="s">
        <v>769</v>
      </c>
      <c r="F9077" t="s">
        <v>20</v>
      </c>
      <c r="G9077" t="s">
        <v>776</v>
      </c>
      <c r="H9077">
        <v>3250</v>
      </c>
      <c r="I9077" s="1">
        <v>-0.79813999999999996</v>
      </c>
      <c r="J9077" s="1">
        <v>-78.505957260000002</v>
      </c>
      <c r="K9077" t="s">
        <v>21</v>
      </c>
      <c r="L9077" t="s">
        <v>22</v>
      </c>
      <c r="M9077" t="s">
        <v>122</v>
      </c>
      <c r="N9077" t="s">
        <v>123</v>
      </c>
      <c r="O9077">
        <v>130</v>
      </c>
      <c r="P9077" t="s">
        <v>199</v>
      </c>
      <c r="Q9077" t="s">
        <v>199</v>
      </c>
      <c r="R9077" t="s">
        <v>26</v>
      </c>
      <c r="T9077">
        <v>2022</v>
      </c>
      <c r="U9077" t="str">
        <f t="shared" si="283"/>
        <v>5204 A1_014BAG_25</v>
      </c>
    </row>
    <row r="9078" spans="1:21" x14ac:dyDescent="0.3">
      <c r="A9078" t="str">
        <f t="shared" si="282"/>
        <v>26,Ecuador,5204 A1,BARRANCAS_GUALAYA,Cotopaxi,014BAG,3250,-0.79814,-78.50595726,Pinaceae,Pinus,radiata,Pinus radiata,130,17.8,17.8, ,,2022</v>
      </c>
      <c r="B9078">
        <v>26</v>
      </c>
      <c r="C9078" t="s">
        <v>17</v>
      </c>
      <c r="D9078" t="s">
        <v>775</v>
      </c>
      <c r="E9078" t="s">
        <v>769</v>
      </c>
      <c r="F9078" t="s">
        <v>20</v>
      </c>
      <c r="G9078" t="s">
        <v>776</v>
      </c>
      <c r="H9078">
        <v>3250</v>
      </c>
      <c r="I9078" s="1">
        <v>-0.79813999999999996</v>
      </c>
      <c r="J9078" s="1">
        <v>-78.505957260000002</v>
      </c>
      <c r="K9078" t="s">
        <v>21</v>
      </c>
      <c r="L9078" t="s">
        <v>22</v>
      </c>
      <c r="M9078" t="s">
        <v>122</v>
      </c>
      <c r="N9078" t="s">
        <v>123</v>
      </c>
      <c r="O9078">
        <v>130</v>
      </c>
      <c r="P9078" t="s">
        <v>100</v>
      </c>
      <c r="Q9078" t="s">
        <v>100</v>
      </c>
      <c r="R9078" t="s">
        <v>26</v>
      </c>
      <c r="T9078">
        <v>2022</v>
      </c>
      <c r="U9078" t="str">
        <f t="shared" si="283"/>
        <v>5204 A1_014BAG_26</v>
      </c>
    </row>
    <row r="9079" spans="1:21" x14ac:dyDescent="0.3">
      <c r="A9079" t="str">
        <f t="shared" si="282"/>
        <v>27,Ecuador,5204 A1,BARRANCAS_GUALAYA,Cotopaxi,014BAG,3250,-0.79814,-78.50595726,Pinaceae,Pinus,radiata,Pinus radiata,130,13.1,13.1,13,,2022</v>
      </c>
      <c r="B9079">
        <v>27</v>
      </c>
      <c r="C9079" t="s">
        <v>17</v>
      </c>
      <c r="D9079" t="s">
        <v>775</v>
      </c>
      <c r="E9079" t="s">
        <v>769</v>
      </c>
      <c r="F9079" t="s">
        <v>20</v>
      </c>
      <c r="G9079" t="s">
        <v>776</v>
      </c>
      <c r="H9079">
        <v>3250</v>
      </c>
      <c r="I9079" s="1">
        <v>-0.79813999999999996</v>
      </c>
      <c r="J9079" s="1">
        <v>-78.505957260000002</v>
      </c>
      <c r="K9079" t="s">
        <v>21</v>
      </c>
      <c r="L9079" t="s">
        <v>22</v>
      </c>
      <c r="M9079" t="s">
        <v>122</v>
      </c>
      <c r="N9079" t="s">
        <v>123</v>
      </c>
      <c r="O9079">
        <v>130</v>
      </c>
      <c r="P9079" t="s">
        <v>218</v>
      </c>
      <c r="Q9079" t="s">
        <v>218</v>
      </c>
      <c r="R9079">
        <v>13</v>
      </c>
      <c r="T9079">
        <v>2022</v>
      </c>
      <c r="U9079" t="str">
        <f t="shared" si="283"/>
        <v>5204 A1_014BAG_27</v>
      </c>
    </row>
    <row r="9080" spans="1:21" x14ac:dyDescent="0.3">
      <c r="A9080" t="str">
        <f t="shared" si="282"/>
        <v>28,Ecuador,5204 A1,BARRANCAS_GUALAYA,Cotopaxi,014BAG,3250,-0.79814,-78.50595726,Pinaceae,Pinus,radiata,Pinus radiata,130,25.4,25.4, ,,2022</v>
      </c>
      <c r="B9080">
        <v>28</v>
      </c>
      <c r="C9080" t="s">
        <v>17</v>
      </c>
      <c r="D9080" t="s">
        <v>775</v>
      </c>
      <c r="E9080" t="s">
        <v>769</v>
      </c>
      <c r="F9080" t="s">
        <v>20</v>
      </c>
      <c r="G9080" t="s">
        <v>776</v>
      </c>
      <c r="H9080">
        <v>3250</v>
      </c>
      <c r="I9080" s="1">
        <v>-0.79813999999999996</v>
      </c>
      <c r="J9080" s="1">
        <v>-78.505957260000002</v>
      </c>
      <c r="K9080" t="s">
        <v>21</v>
      </c>
      <c r="L9080" t="s">
        <v>22</v>
      </c>
      <c r="M9080" t="s">
        <v>122</v>
      </c>
      <c r="N9080" t="s">
        <v>123</v>
      </c>
      <c r="O9080">
        <v>130</v>
      </c>
      <c r="P9080" t="s">
        <v>75</v>
      </c>
      <c r="Q9080" t="s">
        <v>75</v>
      </c>
      <c r="R9080" t="s">
        <v>26</v>
      </c>
      <c r="T9080">
        <v>2022</v>
      </c>
      <c r="U9080" t="str">
        <f t="shared" si="283"/>
        <v>5204 A1_014BAG_28</v>
      </c>
    </row>
    <row r="9081" spans="1:21" x14ac:dyDescent="0.3">
      <c r="A9081" t="str">
        <f t="shared" si="282"/>
        <v>32,Ecuador,5204 A1,BARRANCAS_GUALAYA,Cotopaxi,014BAG,3250,-0.79814,-78.50595726,Pinaceae,Pinus,radiata,Pinus radiata,130,14.4,14.4, ,,2022</v>
      </c>
      <c r="B9081">
        <v>32</v>
      </c>
      <c r="C9081" t="s">
        <v>17</v>
      </c>
      <c r="D9081" t="s">
        <v>775</v>
      </c>
      <c r="E9081" t="s">
        <v>769</v>
      </c>
      <c r="F9081" t="s">
        <v>20</v>
      </c>
      <c r="G9081" t="s">
        <v>776</v>
      </c>
      <c r="H9081">
        <v>3250</v>
      </c>
      <c r="I9081" s="1">
        <v>-0.79813999999999996</v>
      </c>
      <c r="J9081" s="1">
        <v>-78.505957260000002</v>
      </c>
      <c r="K9081" t="s">
        <v>21</v>
      </c>
      <c r="L9081" t="s">
        <v>22</v>
      </c>
      <c r="M9081" t="s">
        <v>122</v>
      </c>
      <c r="N9081" t="s">
        <v>123</v>
      </c>
      <c r="O9081">
        <v>130</v>
      </c>
      <c r="P9081" t="s">
        <v>101</v>
      </c>
      <c r="Q9081" t="s">
        <v>101</v>
      </c>
      <c r="R9081" t="s">
        <v>26</v>
      </c>
      <c r="T9081">
        <v>2022</v>
      </c>
      <c r="U9081" t="str">
        <f t="shared" si="283"/>
        <v>5204 A1_014BAG_32</v>
      </c>
    </row>
    <row r="9082" spans="1:21" x14ac:dyDescent="0.3">
      <c r="A9082" t="str">
        <f t="shared" si="282"/>
        <v>33,Ecuador,5204 A1,BARRANCAS_GUALAYA,Cotopaxi,014BAG,3250,-0.79814,-78.50595726,Pinaceae,Pinus,radiata,Pinus radiata,130,17.9,17.9, ,,2022</v>
      </c>
      <c r="B9082">
        <v>33</v>
      </c>
      <c r="C9082" t="s">
        <v>17</v>
      </c>
      <c r="D9082" t="s">
        <v>775</v>
      </c>
      <c r="E9082" t="s">
        <v>769</v>
      </c>
      <c r="F9082" t="s">
        <v>20</v>
      </c>
      <c r="G9082" t="s">
        <v>776</v>
      </c>
      <c r="H9082">
        <v>3250</v>
      </c>
      <c r="I9082" s="1">
        <v>-0.79813999999999996</v>
      </c>
      <c r="J9082" s="1">
        <v>-78.505957260000002</v>
      </c>
      <c r="K9082" t="s">
        <v>21</v>
      </c>
      <c r="L9082" t="s">
        <v>22</v>
      </c>
      <c r="M9082" t="s">
        <v>122</v>
      </c>
      <c r="N9082" t="s">
        <v>123</v>
      </c>
      <c r="O9082">
        <v>130</v>
      </c>
      <c r="P9082" t="s">
        <v>145</v>
      </c>
      <c r="Q9082" t="s">
        <v>145</v>
      </c>
      <c r="R9082" t="s">
        <v>26</v>
      </c>
      <c r="T9082">
        <v>2022</v>
      </c>
      <c r="U9082" t="str">
        <f t="shared" si="283"/>
        <v>5204 A1_014BAG_33</v>
      </c>
    </row>
    <row r="9083" spans="1:21" x14ac:dyDescent="0.3">
      <c r="A9083" t="str">
        <f t="shared" si="282"/>
        <v>34,Ecuador,5204 A1,BARRANCAS_GUALAYA,Cotopaxi,014BAG,3250,-0.79814,-78.50595726,Pinaceae,Pinus,radiata,Pinus radiata,130,22,22, ,,2022</v>
      </c>
      <c r="B9083">
        <v>34</v>
      </c>
      <c r="C9083" t="s">
        <v>17</v>
      </c>
      <c r="D9083" t="s">
        <v>775</v>
      </c>
      <c r="E9083" t="s">
        <v>769</v>
      </c>
      <c r="F9083" t="s">
        <v>20</v>
      </c>
      <c r="G9083" t="s">
        <v>776</v>
      </c>
      <c r="H9083">
        <v>3250</v>
      </c>
      <c r="I9083" s="1">
        <v>-0.79813999999999996</v>
      </c>
      <c r="J9083" s="1">
        <v>-78.505957260000002</v>
      </c>
      <c r="K9083" t="s">
        <v>21</v>
      </c>
      <c r="L9083" t="s">
        <v>22</v>
      </c>
      <c r="M9083" t="s">
        <v>122</v>
      </c>
      <c r="N9083" t="s">
        <v>123</v>
      </c>
      <c r="O9083">
        <v>130</v>
      </c>
      <c r="P9083">
        <v>22</v>
      </c>
      <c r="Q9083">
        <v>22</v>
      </c>
      <c r="R9083" t="s">
        <v>26</v>
      </c>
      <c r="T9083">
        <v>2022</v>
      </c>
      <c r="U9083" t="str">
        <f t="shared" si="283"/>
        <v>5204 A1_014BAG_34</v>
      </c>
    </row>
    <row r="9084" spans="1:21" x14ac:dyDescent="0.3">
      <c r="A9084" t="str">
        <f t="shared" si="282"/>
        <v>35,Ecuador,5204 A1,BARRANCAS_GUALAYA,Cotopaxi,014BAG,3250,-0.79814,-78.50595726,Pinaceae,Pinus,radiata,Pinus radiata,130,16.1,16.1, ,,2022</v>
      </c>
      <c r="B9084">
        <v>35</v>
      </c>
      <c r="C9084" t="s">
        <v>17</v>
      </c>
      <c r="D9084" t="s">
        <v>775</v>
      </c>
      <c r="E9084" t="s">
        <v>769</v>
      </c>
      <c r="F9084" t="s">
        <v>20</v>
      </c>
      <c r="G9084" t="s">
        <v>776</v>
      </c>
      <c r="H9084">
        <v>3250</v>
      </c>
      <c r="I9084" s="1">
        <v>-0.79813999999999996</v>
      </c>
      <c r="J9084" s="1">
        <v>-78.505957260000002</v>
      </c>
      <c r="K9084" t="s">
        <v>21</v>
      </c>
      <c r="L9084" t="s">
        <v>22</v>
      </c>
      <c r="M9084" t="s">
        <v>122</v>
      </c>
      <c r="N9084" t="s">
        <v>123</v>
      </c>
      <c r="O9084">
        <v>130</v>
      </c>
      <c r="P9084" t="s">
        <v>135</v>
      </c>
      <c r="Q9084" t="s">
        <v>135</v>
      </c>
      <c r="R9084" t="s">
        <v>26</v>
      </c>
      <c r="T9084">
        <v>2022</v>
      </c>
      <c r="U9084" t="str">
        <f t="shared" si="283"/>
        <v>5204 A1_014BAG_35</v>
      </c>
    </row>
    <row r="9085" spans="1:21" x14ac:dyDescent="0.3">
      <c r="A9085" t="str">
        <f t="shared" si="282"/>
        <v>36,Ecuador,5204 A1,BARRANCAS_GUALAYA,Cotopaxi,014BAG,3250,-0.79814,-78.50595726,Pinaceae,Pinus,radiata,Pinus radiata,120,23.4,23.4, ,,2022</v>
      </c>
      <c r="B9085">
        <v>36</v>
      </c>
      <c r="C9085" t="s">
        <v>17</v>
      </c>
      <c r="D9085" t="s">
        <v>775</v>
      </c>
      <c r="E9085" t="s">
        <v>769</v>
      </c>
      <c r="F9085" t="s">
        <v>20</v>
      </c>
      <c r="G9085" t="s">
        <v>776</v>
      </c>
      <c r="H9085">
        <v>3250</v>
      </c>
      <c r="I9085" s="1">
        <v>-0.79813999999999996</v>
      </c>
      <c r="J9085" s="1">
        <v>-78.505957260000002</v>
      </c>
      <c r="K9085" t="s">
        <v>21</v>
      </c>
      <c r="L9085" t="s">
        <v>22</v>
      </c>
      <c r="M9085" t="s">
        <v>122</v>
      </c>
      <c r="N9085" t="s">
        <v>123</v>
      </c>
      <c r="O9085">
        <v>120</v>
      </c>
      <c r="P9085" t="s">
        <v>52</v>
      </c>
      <c r="Q9085" t="s">
        <v>52</v>
      </c>
      <c r="R9085" t="s">
        <v>26</v>
      </c>
      <c r="T9085">
        <v>2022</v>
      </c>
      <c r="U9085" t="str">
        <f t="shared" si="283"/>
        <v>5204 A1_014BAG_36</v>
      </c>
    </row>
    <row r="9086" spans="1:21" x14ac:dyDescent="0.3">
      <c r="A9086" t="str">
        <f t="shared" si="282"/>
        <v>37,Ecuador,5204 A1,BARRANCAS_GUALAYA,Cotopaxi,014BAG,3250,-0.79814,-78.50595726,Pinaceae,Pinus,radiata,Pinus radiata,130,18.1,18.1, ,,2022</v>
      </c>
      <c r="B9086">
        <v>37</v>
      </c>
      <c r="C9086" t="s">
        <v>17</v>
      </c>
      <c r="D9086" t="s">
        <v>775</v>
      </c>
      <c r="E9086" t="s">
        <v>769</v>
      </c>
      <c r="F9086" t="s">
        <v>20</v>
      </c>
      <c r="G9086" t="s">
        <v>776</v>
      </c>
      <c r="H9086">
        <v>3250</v>
      </c>
      <c r="I9086" s="1">
        <v>-0.79813999999999996</v>
      </c>
      <c r="J9086" s="1">
        <v>-78.505957260000002</v>
      </c>
      <c r="K9086" t="s">
        <v>21</v>
      </c>
      <c r="L9086" t="s">
        <v>22</v>
      </c>
      <c r="M9086" t="s">
        <v>122</v>
      </c>
      <c r="N9086" t="s">
        <v>123</v>
      </c>
      <c r="O9086">
        <v>130</v>
      </c>
      <c r="P9086" t="s">
        <v>209</v>
      </c>
      <c r="Q9086" t="s">
        <v>209</v>
      </c>
      <c r="R9086" t="s">
        <v>26</v>
      </c>
      <c r="T9086">
        <v>2022</v>
      </c>
      <c r="U9086" t="str">
        <f t="shared" si="283"/>
        <v>5204 A1_014BAG_37</v>
      </c>
    </row>
    <row r="9087" spans="1:21" x14ac:dyDescent="0.3">
      <c r="A9087" t="str">
        <f t="shared" si="282"/>
        <v>38,Ecuador,5204 A1,BARRANCAS_GUALAYA,Cotopaxi,014BAG,3250,-0.79814,-78.50595726,Pinaceae,Pinus,radiata,Pinus radiata,120,17.6,17.6,14,,2022</v>
      </c>
      <c r="B9087">
        <v>38</v>
      </c>
      <c r="C9087" t="s">
        <v>17</v>
      </c>
      <c r="D9087" t="s">
        <v>775</v>
      </c>
      <c r="E9087" t="s">
        <v>769</v>
      </c>
      <c r="F9087" t="s">
        <v>20</v>
      </c>
      <c r="G9087" t="s">
        <v>776</v>
      </c>
      <c r="H9087">
        <v>3250</v>
      </c>
      <c r="I9087" s="1">
        <v>-0.79813999999999996</v>
      </c>
      <c r="J9087" s="1">
        <v>-78.505957260000002</v>
      </c>
      <c r="K9087" t="s">
        <v>21</v>
      </c>
      <c r="L9087" t="s">
        <v>22</v>
      </c>
      <c r="M9087" t="s">
        <v>122</v>
      </c>
      <c r="N9087" t="s">
        <v>123</v>
      </c>
      <c r="O9087">
        <v>120</v>
      </c>
      <c r="P9087" t="s">
        <v>138</v>
      </c>
      <c r="Q9087" t="s">
        <v>138</v>
      </c>
      <c r="R9087">
        <v>14</v>
      </c>
      <c r="T9087">
        <v>2022</v>
      </c>
      <c r="U9087" t="str">
        <f t="shared" si="283"/>
        <v>5204 A1_014BAG_38</v>
      </c>
    </row>
    <row r="9088" spans="1:21" x14ac:dyDescent="0.3">
      <c r="A9088" t="str">
        <f t="shared" si="282"/>
        <v>39,Ecuador,5204 A1,BARRANCAS_GUALAYA,Cotopaxi,014BAG,3250,-0.79814,-78.50595726,Pinaceae,Pinus,radiata,Pinus radiata,130,16.7,16.7, ,,2022</v>
      </c>
      <c r="B9088">
        <v>39</v>
      </c>
      <c r="C9088" t="s">
        <v>17</v>
      </c>
      <c r="D9088" t="s">
        <v>775</v>
      </c>
      <c r="E9088" t="s">
        <v>769</v>
      </c>
      <c r="F9088" t="s">
        <v>20</v>
      </c>
      <c r="G9088" t="s">
        <v>776</v>
      </c>
      <c r="H9088">
        <v>3250</v>
      </c>
      <c r="I9088" s="1">
        <v>-0.79813999999999996</v>
      </c>
      <c r="J9088" s="1">
        <v>-78.505957260000002</v>
      </c>
      <c r="K9088" t="s">
        <v>21</v>
      </c>
      <c r="L9088" t="s">
        <v>22</v>
      </c>
      <c r="M9088" t="s">
        <v>122</v>
      </c>
      <c r="N9088" t="s">
        <v>123</v>
      </c>
      <c r="O9088">
        <v>130</v>
      </c>
      <c r="P9088" t="s">
        <v>175</v>
      </c>
      <c r="Q9088" t="s">
        <v>175</v>
      </c>
      <c r="R9088" t="s">
        <v>26</v>
      </c>
      <c r="T9088">
        <v>2022</v>
      </c>
      <c r="U9088" t="str">
        <f t="shared" si="283"/>
        <v>5204 A1_014BAG_39</v>
      </c>
    </row>
    <row r="9089" spans="1:21" x14ac:dyDescent="0.3">
      <c r="A9089" t="str">
        <f t="shared" si="282"/>
        <v>40,Ecuador,5204 A1,BARRANCAS_GUALAYA,Cotopaxi,014BAG,3250,-0.79814,-78.50595726,Pinaceae,Pinus,radiata,Pinus radiata,130,15.5,15.5, ,,2022</v>
      </c>
      <c r="B9089">
        <v>40</v>
      </c>
      <c r="C9089" t="s">
        <v>17</v>
      </c>
      <c r="D9089" t="s">
        <v>775</v>
      </c>
      <c r="E9089" t="s">
        <v>769</v>
      </c>
      <c r="F9089" t="s">
        <v>20</v>
      </c>
      <c r="G9089" t="s">
        <v>776</v>
      </c>
      <c r="H9089">
        <v>3250</v>
      </c>
      <c r="I9089" s="1">
        <v>-0.79813999999999996</v>
      </c>
      <c r="J9089" s="1">
        <v>-78.505957260000002</v>
      </c>
      <c r="K9089" t="s">
        <v>21</v>
      </c>
      <c r="L9089" t="s">
        <v>22</v>
      </c>
      <c r="M9089" t="s">
        <v>122</v>
      </c>
      <c r="N9089" t="s">
        <v>123</v>
      </c>
      <c r="O9089">
        <v>130</v>
      </c>
      <c r="P9089" t="s">
        <v>147</v>
      </c>
      <c r="Q9089" t="s">
        <v>147</v>
      </c>
      <c r="R9089" t="s">
        <v>26</v>
      </c>
      <c r="T9089">
        <v>2022</v>
      </c>
      <c r="U9089" t="str">
        <f t="shared" si="283"/>
        <v>5204 A1_014BAG_40</v>
      </c>
    </row>
    <row r="9090" spans="1:21" x14ac:dyDescent="0.3">
      <c r="A9090" t="str">
        <f t="shared" ref="A9090:A9153" si="284">CONCATENATE(B9090,",",C9090,",",D9090,",",E9090,",",F9090,",",G9090,",",H9090,",",I9090,",",J9090,",",K9090,",",L9090,",",M9090,",",N9090,",",O9090,",",P9090,",",Q9090,",",R9090,",",S9090,",",T9090)</f>
        <v>42,Ecuador,5204 A1,BARRANCAS_GUALAYA,Cotopaxi,014BAG,3250,-0.79814,-78.50595726,Pinaceae,Pinus,radiata,Pinus radiata,130,23.3,23.3, ,,2022</v>
      </c>
      <c r="B9090">
        <v>42</v>
      </c>
      <c r="C9090" t="s">
        <v>17</v>
      </c>
      <c r="D9090" t="s">
        <v>775</v>
      </c>
      <c r="E9090" t="s">
        <v>769</v>
      </c>
      <c r="F9090" t="s">
        <v>20</v>
      </c>
      <c r="G9090" t="s">
        <v>776</v>
      </c>
      <c r="H9090">
        <v>3250</v>
      </c>
      <c r="I9090" s="1">
        <v>-0.79813999999999996</v>
      </c>
      <c r="J9090" s="1">
        <v>-78.505957260000002</v>
      </c>
      <c r="K9090" t="s">
        <v>21</v>
      </c>
      <c r="L9090" t="s">
        <v>22</v>
      </c>
      <c r="M9090" t="s">
        <v>122</v>
      </c>
      <c r="N9090" t="s">
        <v>123</v>
      </c>
      <c r="O9090">
        <v>130</v>
      </c>
      <c r="P9090" t="s">
        <v>40</v>
      </c>
      <c r="Q9090" t="s">
        <v>40</v>
      </c>
      <c r="R9090" t="s">
        <v>26</v>
      </c>
      <c r="T9090">
        <v>2022</v>
      </c>
      <c r="U9090" t="str">
        <f t="shared" si="283"/>
        <v>5204 A1_014BAG_42</v>
      </c>
    </row>
    <row r="9091" spans="1:21" x14ac:dyDescent="0.3">
      <c r="A9091" t="str">
        <f t="shared" si="284"/>
        <v>43,Ecuador,5204 A1,BARRANCAS_GUALAYA,Cotopaxi,014BAG,3250,-0.79814,-78.50595726,Pinaceae,Pinus,radiata,Pinus radiata,130,13.8,13.8, ,,2022</v>
      </c>
      <c r="B9091">
        <v>43</v>
      </c>
      <c r="C9091" t="s">
        <v>17</v>
      </c>
      <c r="D9091" t="s">
        <v>775</v>
      </c>
      <c r="E9091" t="s">
        <v>769</v>
      </c>
      <c r="F9091" t="s">
        <v>20</v>
      </c>
      <c r="G9091" t="s">
        <v>776</v>
      </c>
      <c r="H9091">
        <v>3250</v>
      </c>
      <c r="I9091" s="1">
        <v>-0.79813999999999996</v>
      </c>
      <c r="J9091" s="1">
        <v>-78.505957260000002</v>
      </c>
      <c r="K9091" t="s">
        <v>21</v>
      </c>
      <c r="L9091" t="s">
        <v>22</v>
      </c>
      <c r="M9091" t="s">
        <v>122</v>
      </c>
      <c r="N9091" t="s">
        <v>123</v>
      </c>
      <c r="O9091">
        <v>130</v>
      </c>
      <c r="P9091" t="s">
        <v>109</v>
      </c>
      <c r="Q9091" t="s">
        <v>109</v>
      </c>
      <c r="R9091" t="s">
        <v>26</v>
      </c>
      <c r="T9091">
        <v>2022</v>
      </c>
      <c r="U9091" t="str">
        <f t="shared" ref="U9091:U9154" si="285">D9091&amp;"_"&amp;G9091&amp;"_"&amp;B9091</f>
        <v>5204 A1_014BAG_43</v>
      </c>
    </row>
    <row r="9092" spans="1:21" x14ac:dyDescent="0.3">
      <c r="A9092" t="str">
        <f t="shared" si="284"/>
        <v>44,Ecuador,5204 A1,BARRANCAS_GUALAYA,Cotopaxi,014BAG,3250,-0.79814,-78.50595726,Pinaceae,Pinus,radiata,Pinus radiata,130,21.6,21.6, ,,2022</v>
      </c>
      <c r="B9092">
        <v>44</v>
      </c>
      <c r="C9092" t="s">
        <v>17</v>
      </c>
      <c r="D9092" t="s">
        <v>775</v>
      </c>
      <c r="E9092" t="s">
        <v>769</v>
      </c>
      <c r="F9092" t="s">
        <v>20</v>
      </c>
      <c r="G9092" t="s">
        <v>776</v>
      </c>
      <c r="H9092">
        <v>3250</v>
      </c>
      <c r="I9092" s="1">
        <v>-0.79813999999999996</v>
      </c>
      <c r="J9092" s="1">
        <v>-78.505957260000002</v>
      </c>
      <c r="K9092" t="s">
        <v>21</v>
      </c>
      <c r="L9092" t="s">
        <v>22</v>
      </c>
      <c r="M9092" t="s">
        <v>122</v>
      </c>
      <c r="N9092" t="s">
        <v>123</v>
      </c>
      <c r="O9092">
        <v>130</v>
      </c>
      <c r="P9092" t="s">
        <v>85</v>
      </c>
      <c r="Q9092" t="s">
        <v>85</v>
      </c>
      <c r="R9092" t="s">
        <v>26</v>
      </c>
      <c r="T9092">
        <v>2022</v>
      </c>
      <c r="U9092" t="str">
        <f t="shared" si="285"/>
        <v>5204 A1_014BAG_44</v>
      </c>
    </row>
    <row r="9093" spans="1:21" x14ac:dyDescent="0.3">
      <c r="A9093" t="str">
        <f t="shared" si="284"/>
        <v>46,Ecuador,5204 A1,BARRANCAS_GUALAYA,Cotopaxi,014BAG,3250,-0.79814,-78.50595726,Pinaceae,Pinus,radiata,Pinus radiata,130,21.8,21.8, ,,2022</v>
      </c>
      <c r="B9093">
        <v>46</v>
      </c>
      <c r="C9093" t="s">
        <v>17</v>
      </c>
      <c r="D9093" t="s">
        <v>775</v>
      </c>
      <c r="E9093" t="s">
        <v>769</v>
      </c>
      <c r="F9093" t="s">
        <v>20</v>
      </c>
      <c r="G9093" t="s">
        <v>776</v>
      </c>
      <c r="H9093">
        <v>3250</v>
      </c>
      <c r="I9093" s="1">
        <v>-0.79813999999999996</v>
      </c>
      <c r="J9093" s="1">
        <v>-78.505957260000002</v>
      </c>
      <c r="K9093" t="s">
        <v>21</v>
      </c>
      <c r="L9093" t="s">
        <v>22</v>
      </c>
      <c r="M9093" t="s">
        <v>122</v>
      </c>
      <c r="N9093" t="s">
        <v>123</v>
      </c>
      <c r="O9093">
        <v>130</v>
      </c>
      <c r="P9093" t="s">
        <v>190</v>
      </c>
      <c r="Q9093" t="s">
        <v>190</v>
      </c>
      <c r="R9093" t="s">
        <v>26</v>
      </c>
      <c r="T9093">
        <v>2022</v>
      </c>
      <c r="U9093" t="str">
        <f t="shared" si="285"/>
        <v>5204 A1_014BAG_46</v>
      </c>
    </row>
    <row r="9094" spans="1:21" x14ac:dyDescent="0.3">
      <c r="A9094" t="str">
        <f t="shared" si="284"/>
        <v>47,Ecuador,5204 A1,BARRANCAS_GUALAYA,Cotopaxi,014BAG,3250,-0.79814,-78.50595726,Pinaceae,Pinus,radiata,Pinus radiata,130,16.6,16.6, ,,2022</v>
      </c>
      <c r="B9094">
        <v>47</v>
      </c>
      <c r="C9094" t="s">
        <v>17</v>
      </c>
      <c r="D9094" t="s">
        <v>775</v>
      </c>
      <c r="E9094" t="s">
        <v>769</v>
      </c>
      <c r="F9094" t="s">
        <v>20</v>
      </c>
      <c r="G9094" t="s">
        <v>776</v>
      </c>
      <c r="H9094">
        <v>3250</v>
      </c>
      <c r="I9094" s="1">
        <v>-0.79813999999999996</v>
      </c>
      <c r="J9094" s="1">
        <v>-78.505957260000002</v>
      </c>
      <c r="K9094" t="s">
        <v>21</v>
      </c>
      <c r="L9094" t="s">
        <v>22</v>
      </c>
      <c r="M9094" t="s">
        <v>122</v>
      </c>
      <c r="N9094" t="s">
        <v>123</v>
      </c>
      <c r="O9094">
        <v>130</v>
      </c>
      <c r="P9094" t="s">
        <v>161</v>
      </c>
      <c r="Q9094" t="s">
        <v>161</v>
      </c>
      <c r="R9094" t="s">
        <v>26</v>
      </c>
      <c r="T9094">
        <v>2022</v>
      </c>
      <c r="U9094" t="str">
        <f t="shared" si="285"/>
        <v>5204 A1_014BAG_47</v>
      </c>
    </row>
    <row r="9095" spans="1:21" x14ac:dyDescent="0.3">
      <c r="A9095" t="str">
        <f t="shared" si="284"/>
        <v>48,Ecuador,5204 A1,BARRANCAS_GUALAYA,Cotopaxi,014BAG,3250,-0.79814,-78.50595726,Pinaceae,Pinus,radiata,Pinus radiata,130,20.2,20.2,14,,2022</v>
      </c>
      <c r="B9095">
        <v>48</v>
      </c>
      <c r="C9095" t="s">
        <v>17</v>
      </c>
      <c r="D9095" t="s">
        <v>775</v>
      </c>
      <c r="E9095" t="s">
        <v>769</v>
      </c>
      <c r="F9095" t="s">
        <v>20</v>
      </c>
      <c r="G9095" t="s">
        <v>776</v>
      </c>
      <c r="H9095">
        <v>3250</v>
      </c>
      <c r="I9095" s="1">
        <v>-0.79813999999999996</v>
      </c>
      <c r="J9095" s="1">
        <v>-78.505957260000002</v>
      </c>
      <c r="K9095" t="s">
        <v>21</v>
      </c>
      <c r="L9095" t="s">
        <v>22</v>
      </c>
      <c r="M9095" t="s">
        <v>122</v>
      </c>
      <c r="N9095" t="s">
        <v>123</v>
      </c>
      <c r="O9095">
        <v>130</v>
      </c>
      <c r="P9095" t="s">
        <v>173</v>
      </c>
      <c r="Q9095" t="s">
        <v>173</v>
      </c>
      <c r="R9095">
        <v>14</v>
      </c>
      <c r="T9095">
        <v>2022</v>
      </c>
      <c r="U9095" t="str">
        <f t="shared" si="285"/>
        <v>5204 A1_014BAG_48</v>
      </c>
    </row>
    <row r="9096" spans="1:21" x14ac:dyDescent="0.3">
      <c r="A9096" t="str">
        <f t="shared" si="284"/>
        <v>49,Ecuador,5204 A1,BARRANCAS_GUALAYA,Cotopaxi,014BAG,3250,-0.79814,-78.50595726,Pinaceae,Pinus,radiata,Pinus radiata,140,12.3,12.3,16.5,,2022</v>
      </c>
      <c r="B9096">
        <v>49</v>
      </c>
      <c r="C9096" t="s">
        <v>17</v>
      </c>
      <c r="D9096" t="s">
        <v>775</v>
      </c>
      <c r="E9096" t="s">
        <v>769</v>
      </c>
      <c r="F9096" t="s">
        <v>20</v>
      </c>
      <c r="G9096" t="s">
        <v>776</v>
      </c>
      <c r="H9096">
        <v>3250</v>
      </c>
      <c r="I9096" s="1">
        <v>-0.79813999999999996</v>
      </c>
      <c r="J9096" s="1">
        <v>-78.505957260000002</v>
      </c>
      <c r="K9096" t="s">
        <v>21</v>
      </c>
      <c r="L9096" t="s">
        <v>22</v>
      </c>
      <c r="M9096" t="s">
        <v>122</v>
      </c>
      <c r="N9096" t="s">
        <v>123</v>
      </c>
      <c r="O9096">
        <v>140</v>
      </c>
      <c r="P9096" t="s">
        <v>156</v>
      </c>
      <c r="Q9096" t="s">
        <v>156</v>
      </c>
      <c r="R9096" t="s">
        <v>39</v>
      </c>
      <c r="T9096">
        <v>2022</v>
      </c>
      <c r="U9096" t="str">
        <f t="shared" si="285"/>
        <v>5204 A1_014BAG_49</v>
      </c>
    </row>
    <row r="9097" spans="1:21" x14ac:dyDescent="0.3">
      <c r="A9097" t="str">
        <f t="shared" si="284"/>
        <v>50,Ecuador,5204 A1,BARRANCAS_GUALAYA,Cotopaxi,014BAG,3250,-0.79814,-78.50595726,Pinaceae,Pinus,radiata,Pinus radiata,130,23.1,23.1,16.5,,2022</v>
      </c>
      <c r="B9097">
        <v>50</v>
      </c>
      <c r="C9097" t="s">
        <v>17</v>
      </c>
      <c r="D9097" t="s">
        <v>775</v>
      </c>
      <c r="E9097" t="s">
        <v>769</v>
      </c>
      <c r="F9097" t="s">
        <v>20</v>
      </c>
      <c r="G9097" t="s">
        <v>776</v>
      </c>
      <c r="H9097">
        <v>3250</v>
      </c>
      <c r="I9097" s="1">
        <v>-0.79813999999999996</v>
      </c>
      <c r="J9097" s="1">
        <v>-78.505957260000002</v>
      </c>
      <c r="K9097" t="s">
        <v>21</v>
      </c>
      <c r="L9097" t="s">
        <v>22</v>
      </c>
      <c r="M9097" t="s">
        <v>122</v>
      </c>
      <c r="N9097" t="s">
        <v>123</v>
      </c>
      <c r="O9097">
        <v>130</v>
      </c>
      <c r="P9097" t="s">
        <v>76</v>
      </c>
      <c r="Q9097" t="s">
        <v>76</v>
      </c>
      <c r="R9097" t="s">
        <v>39</v>
      </c>
      <c r="T9097">
        <v>2022</v>
      </c>
      <c r="U9097" t="str">
        <f t="shared" si="285"/>
        <v>5204 A1_014BAG_50</v>
      </c>
    </row>
    <row r="9098" spans="1:21" x14ac:dyDescent="0.3">
      <c r="A9098" t="str">
        <f t="shared" si="284"/>
        <v>51,Ecuador,5204 A1,BARRANCAS_GUALAYA,Cotopaxi,014BAG,3250,-0.79814,-78.50595726,Pinaceae,Pinus,radiata,Pinus radiata,130,12.4,12.4,7.4,,2022</v>
      </c>
      <c r="B9098">
        <v>51</v>
      </c>
      <c r="C9098" t="s">
        <v>17</v>
      </c>
      <c r="D9098" t="s">
        <v>775</v>
      </c>
      <c r="E9098" t="s">
        <v>769</v>
      </c>
      <c r="F9098" t="s">
        <v>20</v>
      </c>
      <c r="G9098" t="s">
        <v>776</v>
      </c>
      <c r="H9098">
        <v>3250</v>
      </c>
      <c r="I9098" s="1">
        <v>-0.79813999999999996</v>
      </c>
      <c r="J9098" s="1">
        <v>-78.505957260000002</v>
      </c>
      <c r="K9098" t="s">
        <v>21</v>
      </c>
      <c r="L9098" t="s">
        <v>22</v>
      </c>
      <c r="M9098" t="s">
        <v>122</v>
      </c>
      <c r="N9098" t="s">
        <v>123</v>
      </c>
      <c r="O9098">
        <v>130</v>
      </c>
      <c r="P9098" t="s">
        <v>91</v>
      </c>
      <c r="Q9098" t="s">
        <v>91</v>
      </c>
      <c r="R9098" t="s">
        <v>216</v>
      </c>
      <c r="T9098">
        <v>2022</v>
      </c>
      <c r="U9098" t="str">
        <f t="shared" si="285"/>
        <v>5204 A1_014BAG_51</v>
      </c>
    </row>
    <row r="9099" spans="1:21" x14ac:dyDescent="0.3">
      <c r="A9099" t="str">
        <f t="shared" si="284"/>
        <v>52,Ecuador,5204 A1,BARRANCAS_GUALAYA,Cotopaxi,014BAG,3250,-0.79814,-78.50595726,Pinaceae,Pinus,radiata,Pinus radiata,130,20.4,20.4,14,,2022</v>
      </c>
      <c r="B9099">
        <v>52</v>
      </c>
      <c r="C9099" t="s">
        <v>17</v>
      </c>
      <c r="D9099" t="s">
        <v>775</v>
      </c>
      <c r="E9099" t="s">
        <v>769</v>
      </c>
      <c r="F9099" t="s">
        <v>20</v>
      </c>
      <c r="G9099" t="s">
        <v>776</v>
      </c>
      <c r="H9099">
        <v>3250</v>
      </c>
      <c r="I9099" s="1">
        <v>-0.79813999999999996</v>
      </c>
      <c r="J9099" s="1">
        <v>-78.505957260000002</v>
      </c>
      <c r="K9099" t="s">
        <v>21</v>
      </c>
      <c r="L9099" t="s">
        <v>22</v>
      </c>
      <c r="M9099" t="s">
        <v>122</v>
      </c>
      <c r="N9099" t="s">
        <v>123</v>
      </c>
      <c r="O9099">
        <v>130</v>
      </c>
      <c r="P9099" t="s">
        <v>78</v>
      </c>
      <c r="Q9099" t="s">
        <v>78</v>
      </c>
      <c r="R9099">
        <v>14</v>
      </c>
      <c r="T9099">
        <v>2022</v>
      </c>
      <c r="U9099" t="str">
        <f t="shared" si="285"/>
        <v>5204 A1_014BAG_52</v>
      </c>
    </row>
    <row r="9100" spans="1:21" x14ac:dyDescent="0.3">
      <c r="A9100" t="str">
        <f t="shared" si="284"/>
        <v>1,Ecuador,5205 A1,BARRANCAS_GUALAYA,Cotopaxi,016BAG,3230,-0.794628,-78.51079908,Pinaceae,Pinus,radiata,Pinus radiata,130,10.7,10.7,10,,2022</v>
      </c>
      <c r="B9100">
        <v>1</v>
      </c>
      <c r="C9100" t="s">
        <v>17</v>
      </c>
      <c r="D9100" t="s">
        <v>777</v>
      </c>
      <c r="E9100" t="s">
        <v>769</v>
      </c>
      <c r="F9100" t="s">
        <v>20</v>
      </c>
      <c r="G9100" t="s">
        <v>778</v>
      </c>
      <c r="H9100">
        <v>3230</v>
      </c>
      <c r="I9100" s="1">
        <v>-0.794628</v>
      </c>
      <c r="J9100" s="1">
        <v>-78.510799079999998</v>
      </c>
      <c r="K9100" t="s">
        <v>21</v>
      </c>
      <c r="L9100" t="s">
        <v>22</v>
      </c>
      <c r="M9100" t="s">
        <v>122</v>
      </c>
      <c r="N9100" t="s">
        <v>123</v>
      </c>
      <c r="O9100">
        <v>130</v>
      </c>
      <c r="P9100" t="s">
        <v>341</v>
      </c>
      <c r="Q9100" t="s">
        <v>341</v>
      </c>
      <c r="R9100">
        <v>10</v>
      </c>
      <c r="T9100">
        <v>2022</v>
      </c>
      <c r="U9100" t="str">
        <f t="shared" si="285"/>
        <v>5205 A1_016BAG_1</v>
      </c>
    </row>
    <row r="9101" spans="1:21" x14ac:dyDescent="0.3">
      <c r="A9101" t="str">
        <f t="shared" si="284"/>
        <v>3,Ecuador,5205 A1,BARRANCAS_GUALAYA,Cotopaxi,016BAG,3230,-0.794628,-78.51079908,Pinaceae,Pinus,radiata,Pinus radiata,130,12.5,12.5, ,,2022</v>
      </c>
      <c r="B9101">
        <v>3</v>
      </c>
      <c r="C9101" t="s">
        <v>17</v>
      </c>
      <c r="D9101" t="s">
        <v>777</v>
      </c>
      <c r="E9101" t="s">
        <v>769</v>
      </c>
      <c r="F9101" t="s">
        <v>20</v>
      </c>
      <c r="G9101" t="s">
        <v>778</v>
      </c>
      <c r="H9101">
        <v>3230</v>
      </c>
      <c r="I9101" s="1">
        <v>-0.794628</v>
      </c>
      <c r="J9101" s="1">
        <v>-78.510799079999998</v>
      </c>
      <c r="K9101" t="s">
        <v>21</v>
      </c>
      <c r="L9101" t="s">
        <v>22</v>
      </c>
      <c r="M9101" t="s">
        <v>122</v>
      </c>
      <c r="N9101" t="s">
        <v>123</v>
      </c>
      <c r="O9101">
        <v>130</v>
      </c>
      <c r="P9101" t="s">
        <v>177</v>
      </c>
      <c r="Q9101" t="s">
        <v>177</v>
      </c>
      <c r="R9101" t="s">
        <v>26</v>
      </c>
      <c r="T9101">
        <v>2022</v>
      </c>
      <c r="U9101" t="str">
        <f t="shared" si="285"/>
        <v>5205 A1_016BAG_3</v>
      </c>
    </row>
    <row r="9102" spans="1:21" x14ac:dyDescent="0.3">
      <c r="A9102" t="str">
        <f t="shared" si="284"/>
        <v>5,Ecuador,5205 A1,BARRANCAS_GUALAYA,Cotopaxi,016BAG,3230,-0.794628,-78.51079908,Pinaceae,Pinus,radiata,Pinus radiata,130,17.5,17.5, ,,2022</v>
      </c>
      <c r="B9102">
        <v>5</v>
      </c>
      <c r="C9102" t="s">
        <v>17</v>
      </c>
      <c r="D9102" t="s">
        <v>777</v>
      </c>
      <c r="E9102" t="s">
        <v>769</v>
      </c>
      <c r="F9102" t="s">
        <v>20</v>
      </c>
      <c r="G9102" t="s">
        <v>778</v>
      </c>
      <c r="H9102">
        <v>3230</v>
      </c>
      <c r="I9102" s="1">
        <v>-0.794628</v>
      </c>
      <c r="J9102" s="1">
        <v>-78.510799079999998</v>
      </c>
      <c r="K9102" t="s">
        <v>21</v>
      </c>
      <c r="L9102" t="s">
        <v>22</v>
      </c>
      <c r="M9102" t="s">
        <v>122</v>
      </c>
      <c r="N9102" t="s">
        <v>123</v>
      </c>
      <c r="O9102">
        <v>130</v>
      </c>
      <c r="P9102" t="s">
        <v>111</v>
      </c>
      <c r="Q9102" t="s">
        <v>111</v>
      </c>
      <c r="R9102" t="s">
        <v>26</v>
      </c>
      <c r="T9102">
        <v>2022</v>
      </c>
      <c r="U9102" t="str">
        <f t="shared" si="285"/>
        <v>5205 A1_016BAG_5</v>
      </c>
    </row>
    <row r="9103" spans="1:21" x14ac:dyDescent="0.3">
      <c r="A9103" t="str">
        <f t="shared" si="284"/>
        <v>6,Ecuador,5205 A1,BARRANCAS_GUALAYA,Cotopaxi,016BAG,3230,-0.794628,-78.51079908,Pinaceae,Pinus,radiata,Pinus radiata,130,19.7,19.7, ,,2022</v>
      </c>
      <c r="B9103">
        <v>6</v>
      </c>
      <c r="C9103" t="s">
        <v>17</v>
      </c>
      <c r="D9103" t="s">
        <v>777</v>
      </c>
      <c r="E9103" t="s">
        <v>769</v>
      </c>
      <c r="F9103" t="s">
        <v>20</v>
      </c>
      <c r="G9103" t="s">
        <v>778</v>
      </c>
      <c r="H9103">
        <v>3230</v>
      </c>
      <c r="I9103" s="1">
        <v>-0.794628</v>
      </c>
      <c r="J9103" s="1">
        <v>-78.510799079999998</v>
      </c>
      <c r="K9103" t="s">
        <v>21</v>
      </c>
      <c r="L9103" t="s">
        <v>22</v>
      </c>
      <c r="M9103" t="s">
        <v>122</v>
      </c>
      <c r="N9103" t="s">
        <v>123</v>
      </c>
      <c r="O9103">
        <v>130</v>
      </c>
      <c r="P9103" t="s">
        <v>106</v>
      </c>
      <c r="Q9103" t="s">
        <v>106</v>
      </c>
      <c r="R9103" t="s">
        <v>26</v>
      </c>
      <c r="T9103">
        <v>2022</v>
      </c>
      <c r="U9103" t="str">
        <f t="shared" si="285"/>
        <v>5205 A1_016BAG_6</v>
      </c>
    </row>
    <row r="9104" spans="1:21" x14ac:dyDescent="0.3">
      <c r="A9104" t="str">
        <f t="shared" si="284"/>
        <v>9,Ecuador,5205 A1,BARRANCAS_GUALAYA,Cotopaxi,016BAG,3230,-0.794628,-78.51079908,Pinaceae,Pinus,radiata,Pinus radiata,130,10.4,10.4,12.5,,2022</v>
      </c>
      <c r="B9104">
        <v>9</v>
      </c>
      <c r="C9104" t="s">
        <v>17</v>
      </c>
      <c r="D9104" t="s">
        <v>777</v>
      </c>
      <c r="E9104" t="s">
        <v>769</v>
      </c>
      <c r="F9104" t="s">
        <v>20</v>
      </c>
      <c r="G9104" t="s">
        <v>778</v>
      </c>
      <c r="H9104">
        <v>3230</v>
      </c>
      <c r="I9104" s="1">
        <v>-0.794628</v>
      </c>
      <c r="J9104" s="1">
        <v>-78.510799079999998</v>
      </c>
      <c r="K9104" t="s">
        <v>21</v>
      </c>
      <c r="L9104" t="s">
        <v>22</v>
      </c>
      <c r="M9104" t="s">
        <v>122</v>
      </c>
      <c r="N9104" t="s">
        <v>123</v>
      </c>
      <c r="O9104">
        <v>130</v>
      </c>
      <c r="P9104" t="s">
        <v>220</v>
      </c>
      <c r="Q9104" t="s">
        <v>220</v>
      </c>
      <c r="R9104" t="s">
        <v>177</v>
      </c>
      <c r="T9104">
        <v>2022</v>
      </c>
      <c r="U9104" t="str">
        <f t="shared" si="285"/>
        <v>5205 A1_016BAG_9</v>
      </c>
    </row>
    <row r="9105" spans="1:21" x14ac:dyDescent="0.3">
      <c r="A9105" t="str">
        <f t="shared" si="284"/>
        <v>10,Ecuador,5205 A1,BARRANCAS_GUALAYA,Cotopaxi,016BAG,3230,-0.794628,-78.51079908,Pinaceae,Pinus,radiata,Pinus radiata,130,21.1,21.1, ,,2022</v>
      </c>
      <c r="B9105">
        <v>10</v>
      </c>
      <c r="C9105" t="s">
        <v>17</v>
      </c>
      <c r="D9105" t="s">
        <v>777</v>
      </c>
      <c r="E9105" t="s">
        <v>769</v>
      </c>
      <c r="F9105" t="s">
        <v>20</v>
      </c>
      <c r="G9105" t="s">
        <v>778</v>
      </c>
      <c r="H9105">
        <v>3230</v>
      </c>
      <c r="I9105" s="1">
        <v>-0.794628</v>
      </c>
      <c r="J9105" s="1">
        <v>-78.510799079999998</v>
      </c>
      <c r="K9105" t="s">
        <v>21</v>
      </c>
      <c r="L9105" t="s">
        <v>22</v>
      </c>
      <c r="M9105" t="s">
        <v>122</v>
      </c>
      <c r="N9105" t="s">
        <v>123</v>
      </c>
      <c r="O9105">
        <v>130</v>
      </c>
      <c r="P9105" t="s">
        <v>206</v>
      </c>
      <c r="Q9105" t="s">
        <v>206</v>
      </c>
      <c r="R9105" t="s">
        <v>26</v>
      </c>
      <c r="T9105">
        <v>2022</v>
      </c>
      <c r="U9105" t="str">
        <f t="shared" si="285"/>
        <v>5205 A1_016BAG_10</v>
      </c>
    </row>
    <row r="9106" spans="1:21" x14ac:dyDescent="0.3">
      <c r="A9106" t="str">
        <f t="shared" si="284"/>
        <v>14,Ecuador,5205 A1,BARRANCAS_GUALAYA,Cotopaxi,016BAG,3230,-0.794628,-78.51079908,Pinaceae,Pinus,radiata,Pinus radiata,130,13.5,13.5,10.5,,2022</v>
      </c>
      <c r="B9106">
        <v>14</v>
      </c>
      <c r="C9106" t="s">
        <v>17</v>
      </c>
      <c r="D9106" t="s">
        <v>777</v>
      </c>
      <c r="E9106" t="s">
        <v>769</v>
      </c>
      <c r="F9106" t="s">
        <v>20</v>
      </c>
      <c r="G9106" t="s">
        <v>778</v>
      </c>
      <c r="H9106">
        <v>3230</v>
      </c>
      <c r="I9106" s="1">
        <v>-0.794628</v>
      </c>
      <c r="J9106" s="1">
        <v>-78.510799079999998</v>
      </c>
      <c r="K9106" t="s">
        <v>21</v>
      </c>
      <c r="L9106" t="s">
        <v>22</v>
      </c>
      <c r="M9106" t="s">
        <v>122</v>
      </c>
      <c r="N9106" t="s">
        <v>123</v>
      </c>
      <c r="O9106">
        <v>130</v>
      </c>
      <c r="P9106" t="s">
        <v>102</v>
      </c>
      <c r="Q9106" t="s">
        <v>102</v>
      </c>
      <c r="R9106" t="s">
        <v>168</v>
      </c>
      <c r="T9106">
        <v>2022</v>
      </c>
      <c r="U9106" t="str">
        <f t="shared" si="285"/>
        <v>5205 A1_016BAG_14</v>
      </c>
    </row>
    <row r="9107" spans="1:21" x14ac:dyDescent="0.3">
      <c r="A9107" t="str">
        <f t="shared" si="284"/>
        <v>16,Ecuador,5205 A1,BARRANCAS_GUALAYA,Cotopaxi,016BAG,3230,-0.794628,-78.51079908,Pinaceae,Pinus,radiata,Pinus radiata,130,16.5,16.5,16.5,,2022</v>
      </c>
      <c r="B9107">
        <v>16</v>
      </c>
      <c r="C9107" t="s">
        <v>17</v>
      </c>
      <c r="D9107" t="s">
        <v>777</v>
      </c>
      <c r="E9107" t="s">
        <v>769</v>
      </c>
      <c r="F9107" t="s">
        <v>20</v>
      </c>
      <c r="G9107" t="s">
        <v>778</v>
      </c>
      <c r="H9107">
        <v>3230</v>
      </c>
      <c r="I9107" s="1">
        <v>-0.794628</v>
      </c>
      <c r="J9107" s="1">
        <v>-78.510799079999998</v>
      </c>
      <c r="K9107" t="s">
        <v>21</v>
      </c>
      <c r="L9107" t="s">
        <v>22</v>
      </c>
      <c r="M9107" t="s">
        <v>122</v>
      </c>
      <c r="N9107" t="s">
        <v>123</v>
      </c>
      <c r="O9107">
        <v>130</v>
      </c>
      <c r="P9107" t="s">
        <v>39</v>
      </c>
      <c r="Q9107" t="s">
        <v>39</v>
      </c>
      <c r="R9107" t="s">
        <v>39</v>
      </c>
      <c r="T9107">
        <v>2022</v>
      </c>
      <c r="U9107" t="str">
        <f t="shared" si="285"/>
        <v>5205 A1_016BAG_16</v>
      </c>
    </row>
    <row r="9108" spans="1:21" x14ac:dyDescent="0.3">
      <c r="A9108" t="str">
        <f t="shared" si="284"/>
        <v>17,Ecuador,5205 A1,BARRANCAS_GUALAYA,Cotopaxi,016BAG,3230,-0.794628,-78.51079908,Pinaceae,Pinus,radiata,Pinus radiata,130,16.7,16.7, ,,2022</v>
      </c>
      <c r="B9108">
        <v>17</v>
      </c>
      <c r="C9108" t="s">
        <v>17</v>
      </c>
      <c r="D9108" t="s">
        <v>777</v>
      </c>
      <c r="E9108" t="s">
        <v>769</v>
      </c>
      <c r="F9108" t="s">
        <v>20</v>
      </c>
      <c r="G9108" t="s">
        <v>778</v>
      </c>
      <c r="H9108">
        <v>3230</v>
      </c>
      <c r="I9108" s="1">
        <v>-0.794628</v>
      </c>
      <c r="J9108" s="1">
        <v>-78.510799079999998</v>
      </c>
      <c r="K9108" t="s">
        <v>21</v>
      </c>
      <c r="L9108" t="s">
        <v>22</v>
      </c>
      <c r="M9108" t="s">
        <v>122</v>
      </c>
      <c r="N9108" t="s">
        <v>123</v>
      </c>
      <c r="O9108">
        <v>130</v>
      </c>
      <c r="P9108" t="s">
        <v>175</v>
      </c>
      <c r="Q9108" t="s">
        <v>175</v>
      </c>
      <c r="R9108" t="s">
        <v>26</v>
      </c>
      <c r="T9108">
        <v>2022</v>
      </c>
      <c r="U9108" t="str">
        <f t="shared" si="285"/>
        <v>5205 A1_016BAG_17</v>
      </c>
    </row>
    <row r="9109" spans="1:21" x14ac:dyDescent="0.3">
      <c r="A9109" t="str">
        <f t="shared" si="284"/>
        <v>20,Ecuador,5205 A1,BARRANCAS_GUALAYA,Cotopaxi,016BAG,3230,-0.794628,-78.51079908,Pinaceae,Pinus,radiata,Pinus radiata,130,20.4,20.4,13.5,,2022</v>
      </c>
      <c r="B9109">
        <v>20</v>
      </c>
      <c r="C9109" t="s">
        <v>17</v>
      </c>
      <c r="D9109" t="s">
        <v>777</v>
      </c>
      <c r="E9109" t="s">
        <v>769</v>
      </c>
      <c r="F9109" t="s">
        <v>20</v>
      </c>
      <c r="G9109" t="s">
        <v>778</v>
      </c>
      <c r="H9109">
        <v>3230</v>
      </c>
      <c r="I9109" s="1">
        <v>-0.794628</v>
      </c>
      <c r="J9109" s="1">
        <v>-78.510799079999998</v>
      </c>
      <c r="K9109" t="s">
        <v>21</v>
      </c>
      <c r="L9109" t="s">
        <v>22</v>
      </c>
      <c r="M9109" t="s">
        <v>122</v>
      </c>
      <c r="N9109" t="s">
        <v>123</v>
      </c>
      <c r="O9109">
        <v>130</v>
      </c>
      <c r="P9109" t="s">
        <v>78</v>
      </c>
      <c r="Q9109" t="s">
        <v>78</v>
      </c>
      <c r="R9109" t="s">
        <v>102</v>
      </c>
      <c r="T9109">
        <v>2022</v>
      </c>
      <c r="U9109" t="str">
        <f t="shared" si="285"/>
        <v>5205 A1_016BAG_20</v>
      </c>
    </row>
    <row r="9110" spans="1:21" x14ac:dyDescent="0.3">
      <c r="A9110" t="str">
        <f t="shared" si="284"/>
        <v>21,Ecuador,5205 A1,BARRANCAS_GUALAYA,Cotopaxi,016BAG,3230,-0.794628,-78.51079908,Pinaceae,Pinus,radiata,Pinus radiata,130,14.7,14.7, ,,2022</v>
      </c>
      <c r="B9110">
        <v>21</v>
      </c>
      <c r="C9110" t="s">
        <v>17</v>
      </c>
      <c r="D9110" t="s">
        <v>777</v>
      </c>
      <c r="E9110" t="s">
        <v>769</v>
      </c>
      <c r="F9110" t="s">
        <v>20</v>
      </c>
      <c r="G9110" t="s">
        <v>778</v>
      </c>
      <c r="H9110">
        <v>3230</v>
      </c>
      <c r="I9110" s="1">
        <v>-0.794628</v>
      </c>
      <c r="J9110" s="1">
        <v>-78.510799079999998</v>
      </c>
      <c r="K9110" t="s">
        <v>21</v>
      </c>
      <c r="L9110" t="s">
        <v>22</v>
      </c>
      <c r="M9110" t="s">
        <v>122</v>
      </c>
      <c r="N9110" t="s">
        <v>123</v>
      </c>
      <c r="O9110">
        <v>130</v>
      </c>
      <c r="P9110" t="s">
        <v>184</v>
      </c>
      <c r="Q9110" t="s">
        <v>184</v>
      </c>
      <c r="R9110" t="s">
        <v>26</v>
      </c>
      <c r="T9110">
        <v>2022</v>
      </c>
      <c r="U9110" t="str">
        <f t="shared" si="285"/>
        <v>5205 A1_016BAG_21</v>
      </c>
    </row>
    <row r="9111" spans="1:21" x14ac:dyDescent="0.3">
      <c r="A9111" t="str">
        <f t="shared" si="284"/>
        <v>22,Ecuador,5205 A1,BARRANCAS_GUALAYA,Cotopaxi,016BAG,3230,-0.794628,-78.51079908,Pinaceae,Pinus,radiata,Pinus radiata,130,13.6,13.6, ,,2022</v>
      </c>
      <c r="B9111">
        <v>22</v>
      </c>
      <c r="C9111" t="s">
        <v>17</v>
      </c>
      <c r="D9111" t="s">
        <v>777</v>
      </c>
      <c r="E9111" t="s">
        <v>769</v>
      </c>
      <c r="F9111" t="s">
        <v>20</v>
      </c>
      <c r="G9111" t="s">
        <v>778</v>
      </c>
      <c r="H9111">
        <v>3230</v>
      </c>
      <c r="I9111" s="1">
        <v>-0.794628</v>
      </c>
      <c r="J9111" s="1">
        <v>-78.510799079999998</v>
      </c>
      <c r="K9111" t="s">
        <v>21</v>
      </c>
      <c r="L9111" t="s">
        <v>22</v>
      </c>
      <c r="M9111" t="s">
        <v>122</v>
      </c>
      <c r="N9111" t="s">
        <v>123</v>
      </c>
      <c r="O9111">
        <v>130</v>
      </c>
      <c r="P9111" t="s">
        <v>241</v>
      </c>
      <c r="Q9111" t="s">
        <v>241</v>
      </c>
      <c r="R9111" t="s">
        <v>26</v>
      </c>
      <c r="T9111">
        <v>2022</v>
      </c>
      <c r="U9111" t="str">
        <f t="shared" si="285"/>
        <v>5205 A1_016BAG_22</v>
      </c>
    </row>
    <row r="9112" spans="1:21" x14ac:dyDescent="0.3">
      <c r="A9112" t="str">
        <f t="shared" si="284"/>
        <v>24,Ecuador,5205 A1,BARRANCAS_GUALAYA,Cotopaxi,016BAG,3230,-0.794628,-78.51079908,Pinaceae,Pinus,radiata,Pinus radiata,130,16.2,16.2,14,,2022</v>
      </c>
      <c r="B9112">
        <v>24</v>
      </c>
      <c r="C9112" t="s">
        <v>17</v>
      </c>
      <c r="D9112" t="s">
        <v>777</v>
      </c>
      <c r="E9112" t="s">
        <v>769</v>
      </c>
      <c r="F9112" t="s">
        <v>20</v>
      </c>
      <c r="G9112" t="s">
        <v>778</v>
      </c>
      <c r="H9112">
        <v>3230</v>
      </c>
      <c r="I9112" s="1">
        <v>-0.794628</v>
      </c>
      <c r="J9112" s="1">
        <v>-78.510799079999998</v>
      </c>
      <c r="K9112" t="s">
        <v>21</v>
      </c>
      <c r="L9112" t="s">
        <v>22</v>
      </c>
      <c r="M9112" t="s">
        <v>122</v>
      </c>
      <c r="N9112" t="s">
        <v>123</v>
      </c>
      <c r="O9112">
        <v>130</v>
      </c>
      <c r="P9112" t="s">
        <v>60</v>
      </c>
      <c r="Q9112" t="s">
        <v>60</v>
      </c>
      <c r="R9112">
        <v>14</v>
      </c>
      <c r="T9112">
        <v>2022</v>
      </c>
      <c r="U9112" t="str">
        <f t="shared" si="285"/>
        <v>5205 A1_016BAG_24</v>
      </c>
    </row>
    <row r="9113" spans="1:21" x14ac:dyDescent="0.3">
      <c r="A9113" t="str">
        <f t="shared" si="284"/>
        <v>26,Ecuador,5205 A1,BARRANCAS_GUALAYA,Cotopaxi,016BAG,3230,-0.794628,-78.51079908,Pinaceae,Pinus,radiata,Pinus radiata,130,18.9,18.9,13,,2022</v>
      </c>
      <c r="B9113">
        <v>26</v>
      </c>
      <c r="C9113" t="s">
        <v>17</v>
      </c>
      <c r="D9113" t="s">
        <v>777</v>
      </c>
      <c r="E9113" t="s">
        <v>769</v>
      </c>
      <c r="F9113" t="s">
        <v>20</v>
      </c>
      <c r="G9113" t="s">
        <v>778</v>
      </c>
      <c r="H9113">
        <v>3230</v>
      </c>
      <c r="I9113" s="1">
        <v>-0.794628</v>
      </c>
      <c r="J9113" s="1">
        <v>-78.510799079999998</v>
      </c>
      <c r="K9113" t="s">
        <v>21</v>
      </c>
      <c r="L9113" t="s">
        <v>22</v>
      </c>
      <c r="M9113" t="s">
        <v>122</v>
      </c>
      <c r="N9113" t="s">
        <v>123</v>
      </c>
      <c r="O9113">
        <v>130</v>
      </c>
      <c r="P9113" t="s">
        <v>194</v>
      </c>
      <c r="Q9113" t="s">
        <v>194</v>
      </c>
      <c r="R9113">
        <v>13</v>
      </c>
      <c r="T9113">
        <v>2022</v>
      </c>
      <c r="U9113" t="str">
        <f t="shared" si="285"/>
        <v>5205 A1_016BAG_26</v>
      </c>
    </row>
    <row r="9114" spans="1:21" x14ac:dyDescent="0.3">
      <c r="A9114" t="str">
        <f t="shared" si="284"/>
        <v>28,Ecuador,5205 A1,BARRANCAS_GUALAYA,Cotopaxi,016BAG,3230,-0.794628,-78.51079908,Pinaceae,Pinus,radiata,Pinus radiata,130,7,7, ,,2022</v>
      </c>
      <c r="B9114">
        <v>28</v>
      </c>
      <c r="C9114" t="s">
        <v>17</v>
      </c>
      <c r="D9114" t="s">
        <v>777</v>
      </c>
      <c r="E9114" t="s">
        <v>769</v>
      </c>
      <c r="F9114" t="s">
        <v>20</v>
      </c>
      <c r="G9114" t="s">
        <v>778</v>
      </c>
      <c r="H9114">
        <v>3230</v>
      </c>
      <c r="I9114" s="1">
        <v>-0.794628</v>
      </c>
      <c r="J9114" s="1">
        <v>-78.510799079999998</v>
      </c>
      <c r="K9114" t="s">
        <v>21</v>
      </c>
      <c r="L9114" t="s">
        <v>22</v>
      </c>
      <c r="M9114" t="s">
        <v>122</v>
      </c>
      <c r="N9114" t="s">
        <v>123</v>
      </c>
      <c r="O9114">
        <v>130</v>
      </c>
      <c r="P9114">
        <v>7</v>
      </c>
      <c r="Q9114">
        <v>7</v>
      </c>
      <c r="R9114" t="s">
        <v>26</v>
      </c>
      <c r="T9114">
        <v>2022</v>
      </c>
      <c r="U9114" t="str">
        <f t="shared" si="285"/>
        <v>5205 A1_016BAG_28</v>
      </c>
    </row>
    <row r="9115" spans="1:21" x14ac:dyDescent="0.3">
      <c r="A9115" t="str">
        <f t="shared" si="284"/>
        <v>29,Ecuador,5205 A1,BARRANCAS_GUALAYA,Cotopaxi,016BAG,3230,-0.794628,-78.51079908,Pinaceae,Pinus,radiata,Pinus radiata,130,17.4,17.4, ,,2022</v>
      </c>
      <c r="B9115">
        <v>29</v>
      </c>
      <c r="C9115" t="s">
        <v>17</v>
      </c>
      <c r="D9115" t="s">
        <v>777</v>
      </c>
      <c r="E9115" t="s">
        <v>769</v>
      </c>
      <c r="F9115" t="s">
        <v>20</v>
      </c>
      <c r="G9115" t="s">
        <v>778</v>
      </c>
      <c r="H9115">
        <v>3230</v>
      </c>
      <c r="I9115" s="1">
        <v>-0.794628</v>
      </c>
      <c r="J9115" s="1">
        <v>-78.510799079999998</v>
      </c>
      <c r="K9115" t="s">
        <v>21</v>
      </c>
      <c r="L9115" t="s">
        <v>22</v>
      </c>
      <c r="M9115" t="s">
        <v>122</v>
      </c>
      <c r="N9115" t="s">
        <v>123</v>
      </c>
      <c r="O9115">
        <v>130</v>
      </c>
      <c r="P9115" t="s">
        <v>110</v>
      </c>
      <c r="Q9115" t="s">
        <v>110</v>
      </c>
      <c r="R9115" t="s">
        <v>26</v>
      </c>
      <c r="T9115">
        <v>2022</v>
      </c>
      <c r="U9115" t="str">
        <f t="shared" si="285"/>
        <v>5205 A1_016BAG_29</v>
      </c>
    </row>
    <row r="9116" spans="1:21" x14ac:dyDescent="0.3">
      <c r="A9116" t="str">
        <f t="shared" si="284"/>
        <v>30,Ecuador,5205 A1,BARRANCAS_GUALAYA,Cotopaxi,016BAG,3230,-0.794628,-78.51079908,Pinaceae,Pinus,radiata,Pinus radiata,130,17,17,13,,2022</v>
      </c>
      <c r="B9116">
        <v>30</v>
      </c>
      <c r="C9116" t="s">
        <v>17</v>
      </c>
      <c r="D9116" t="s">
        <v>777</v>
      </c>
      <c r="E9116" t="s">
        <v>769</v>
      </c>
      <c r="F9116" t="s">
        <v>20</v>
      </c>
      <c r="G9116" t="s">
        <v>778</v>
      </c>
      <c r="H9116">
        <v>3230</v>
      </c>
      <c r="I9116" s="1">
        <v>-0.794628</v>
      </c>
      <c r="J9116" s="1">
        <v>-78.510799079999998</v>
      </c>
      <c r="K9116" t="s">
        <v>21</v>
      </c>
      <c r="L9116" t="s">
        <v>22</v>
      </c>
      <c r="M9116" t="s">
        <v>122</v>
      </c>
      <c r="N9116" t="s">
        <v>123</v>
      </c>
      <c r="O9116">
        <v>130</v>
      </c>
      <c r="P9116">
        <v>17</v>
      </c>
      <c r="Q9116">
        <v>17</v>
      </c>
      <c r="R9116">
        <v>13</v>
      </c>
      <c r="T9116">
        <v>2022</v>
      </c>
      <c r="U9116" t="str">
        <f t="shared" si="285"/>
        <v>5205 A1_016BAG_30</v>
      </c>
    </row>
    <row r="9117" spans="1:21" x14ac:dyDescent="0.3">
      <c r="A9117" t="str">
        <f t="shared" si="284"/>
        <v>32,Ecuador,5205 A1,BARRANCAS_GUALAYA,Cotopaxi,016BAG,3230,-0.794628,-78.51079908,Pinaceae,Pinus,radiata,Pinus radiata,130,24.1,24.1,12.5,,2022</v>
      </c>
      <c r="B9117">
        <v>32</v>
      </c>
      <c r="C9117" t="s">
        <v>17</v>
      </c>
      <c r="D9117" t="s">
        <v>777</v>
      </c>
      <c r="E9117" t="s">
        <v>769</v>
      </c>
      <c r="F9117" t="s">
        <v>20</v>
      </c>
      <c r="G9117" t="s">
        <v>778</v>
      </c>
      <c r="H9117">
        <v>3230</v>
      </c>
      <c r="I9117" s="1">
        <v>-0.794628</v>
      </c>
      <c r="J9117" s="1">
        <v>-78.510799079999998</v>
      </c>
      <c r="K9117" t="s">
        <v>21</v>
      </c>
      <c r="L9117" t="s">
        <v>22</v>
      </c>
      <c r="M9117" t="s">
        <v>122</v>
      </c>
      <c r="N9117" t="s">
        <v>123</v>
      </c>
      <c r="O9117">
        <v>130</v>
      </c>
      <c r="P9117" t="s">
        <v>84</v>
      </c>
      <c r="Q9117" t="s">
        <v>84</v>
      </c>
      <c r="R9117" t="s">
        <v>177</v>
      </c>
      <c r="T9117">
        <v>2022</v>
      </c>
      <c r="U9117" t="str">
        <f t="shared" si="285"/>
        <v>5205 A1_016BAG_32</v>
      </c>
    </row>
    <row r="9118" spans="1:21" x14ac:dyDescent="0.3">
      <c r="A9118" t="str">
        <f t="shared" si="284"/>
        <v>33,Ecuador,5205 A1,BARRANCAS_GUALAYA,Cotopaxi,016BAG,3230,-0.794628,-78.51079908,Pinaceae,Pinus,radiata,Pinus radiata,130,18.1,18.1, ,,2022</v>
      </c>
      <c r="B9118">
        <v>33</v>
      </c>
      <c r="C9118" t="s">
        <v>17</v>
      </c>
      <c r="D9118" t="s">
        <v>777</v>
      </c>
      <c r="E9118" t="s">
        <v>769</v>
      </c>
      <c r="F9118" t="s">
        <v>20</v>
      </c>
      <c r="G9118" t="s">
        <v>778</v>
      </c>
      <c r="H9118">
        <v>3230</v>
      </c>
      <c r="I9118" s="1">
        <v>-0.794628</v>
      </c>
      <c r="J9118" s="1">
        <v>-78.510799079999998</v>
      </c>
      <c r="K9118" t="s">
        <v>21</v>
      </c>
      <c r="L9118" t="s">
        <v>22</v>
      </c>
      <c r="M9118" t="s">
        <v>122</v>
      </c>
      <c r="N9118" t="s">
        <v>123</v>
      </c>
      <c r="O9118">
        <v>130</v>
      </c>
      <c r="P9118" t="s">
        <v>209</v>
      </c>
      <c r="Q9118" t="s">
        <v>209</v>
      </c>
      <c r="R9118" t="s">
        <v>26</v>
      </c>
      <c r="T9118">
        <v>2022</v>
      </c>
      <c r="U9118" t="str">
        <f t="shared" si="285"/>
        <v>5205 A1_016BAG_33</v>
      </c>
    </row>
    <row r="9119" spans="1:21" x14ac:dyDescent="0.3">
      <c r="A9119" t="str">
        <f t="shared" si="284"/>
        <v>34,Ecuador,5205 A1,BARRANCAS_GUALAYA,Cotopaxi,016BAG,3230,-0.794628,-78.51079908,Pinaceae,Pinus,radiata,Pinus radiata,130,16.5,16.5,14.5,,2022</v>
      </c>
      <c r="B9119">
        <v>34</v>
      </c>
      <c r="C9119" t="s">
        <v>17</v>
      </c>
      <c r="D9119" t="s">
        <v>777</v>
      </c>
      <c r="E9119" t="s">
        <v>769</v>
      </c>
      <c r="F9119" t="s">
        <v>20</v>
      </c>
      <c r="G9119" t="s">
        <v>778</v>
      </c>
      <c r="H9119">
        <v>3230</v>
      </c>
      <c r="I9119" s="1">
        <v>-0.794628</v>
      </c>
      <c r="J9119" s="1">
        <v>-78.510799079999998</v>
      </c>
      <c r="K9119" t="s">
        <v>21</v>
      </c>
      <c r="L9119" t="s">
        <v>22</v>
      </c>
      <c r="M9119" t="s">
        <v>122</v>
      </c>
      <c r="N9119" t="s">
        <v>123</v>
      </c>
      <c r="O9119">
        <v>130</v>
      </c>
      <c r="P9119" t="s">
        <v>39</v>
      </c>
      <c r="Q9119" t="s">
        <v>39</v>
      </c>
      <c r="R9119" t="s">
        <v>95</v>
      </c>
      <c r="T9119">
        <v>2022</v>
      </c>
      <c r="U9119" t="str">
        <f t="shared" si="285"/>
        <v>5205 A1_016BAG_34</v>
      </c>
    </row>
    <row r="9120" spans="1:21" x14ac:dyDescent="0.3">
      <c r="A9120" t="str">
        <f t="shared" si="284"/>
        <v>37,Ecuador,5205 A1,BARRANCAS_GUALAYA,Cotopaxi,016BAG,3230,-0.794628,-78.51079908,Pinaceae,Pinus,radiata,Pinus radiata,130,18.5,18.5, ,,2022</v>
      </c>
      <c r="B9120">
        <v>37</v>
      </c>
      <c r="C9120" t="s">
        <v>17</v>
      </c>
      <c r="D9120" t="s">
        <v>777</v>
      </c>
      <c r="E9120" t="s">
        <v>769</v>
      </c>
      <c r="F9120" t="s">
        <v>20</v>
      </c>
      <c r="G9120" t="s">
        <v>778</v>
      </c>
      <c r="H9120">
        <v>3230</v>
      </c>
      <c r="I9120" s="1">
        <v>-0.794628</v>
      </c>
      <c r="J9120" s="1">
        <v>-78.510799079999998</v>
      </c>
      <c r="K9120" t="s">
        <v>21</v>
      </c>
      <c r="L9120" t="s">
        <v>22</v>
      </c>
      <c r="M9120" t="s">
        <v>122</v>
      </c>
      <c r="N9120" t="s">
        <v>123</v>
      </c>
      <c r="O9120">
        <v>130</v>
      </c>
      <c r="P9120" t="s">
        <v>125</v>
      </c>
      <c r="Q9120" t="s">
        <v>125</v>
      </c>
      <c r="R9120" t="s">
        <v>26</v>
      </c>
      <c r="T9120">
        <v>2022</v>
      </c>
      <c r="U9120" t="str">
        <f t="shared" si="285"/>
        <v>5205 A1_016BAG_37</v>
      </c>
    </row>
    <row r="9121" spans="1:21" x14ac:dyDescent="0.3">
      <c r="A9121" t="str">
        <f t="shared" si="284"/>
        <v>39,Ecuador,5205 A1,BARRANCAS_GUALAYA,Cotopaxi,016BAG,3230,-0.794628,-78.51079908,Pinaceae,Pinus,radiata,Pinus radiata,130,18.2,18.2,15,,2022</v>
      </c>
      <c r="B9121">
        <v>39</v>
      </c>
      <c r="C9121" t="s">
        <v>17</v>
      </c>
      <c r="D9121" t="s">
        <v>777</v>
      </c>
      <c r="E9121" t="s">
        <v>769</v>
      </c>
      <c r="F9121" t="s">
        <v>20</v>
      </c>
      <c r="G9121" t="s">
        <v>778</v>
      </c>
      <c r="H9121">
        <v>3230</v>
      </c>
      <c r="I9121" s="1">
        <v>-0.794628</v>
      </c>
      <c r="J9121" s="1">
        <v>-78.510799079999998</v>
      </c>
      <c r="K9121" t="s">
        <v>21</v>
      </c>
      <c r="L9121" t="s">
        <v>22</v>
      </c>
      <c r="M9121" t="s">
        <v>122</v>
      </c>
      <c r="N9121" t="s">
        <v>123</v>
      </c>
      <c r="O9121">
        <v>130</v>
      </c>
      <c r="P9121" t="s">
        <v>160</v>
      </c>
      <c r="Q9121" t="s">
        <v>160</v>
      </c>
      <c r="R9121">
        <v>15</v>
      </c>
      <c r="T9121">
        <v>2022</v>
      </c>
      <c r="U9121" t="str">
        <f t="shared" si="285"/>
        <v>5205 A1_016BAG_39</v>
      </c>
    </row>
    <row r="9122" spans="1:21" x14ac:dyDescent="0.3">
      <c r="A9122" t="str">
        <f t="shared" si="284"/>
        <v>40,Ecuador,5205 A1,BARRANCAS_GUALAYA,Cotopaxi,016BAG,3230,-0.794628,-78.51079908,Pinaceae,Pinus,radiata,Pinus radiata,130,15.5,15.5,14,,2022</v>
      </c>
      <c r="B9122">
        <v>40</v>
      </c>
      <c r="C9122" t="s">
        <v>17</v>
      </c>
      <c r="D9122" t="s">
        <v>777</v>
      </c>
      <c r="E9122" t="s">
        <v>769</v>
      </c>
      <c r="F9122" t="s">
        <v>20</v>
      </c>
      <c r="G9122" t="s">
        <v>778</v>
      </c>
      <c r="H9122">
        <v>3230</v>
      </c>
      <c r="I9122" s="1">
        <v>-0.794628</v>
      </c>
      <c r="J9122" s="1">
        <v>-78.510799079999998</v>
      </c>
      <c r="K9122" t="s">
        <v>21</v>
      </c>
      <c r="L9122" t="s">
        <v>22</v>
      </c>
      <c r="M9122" t="s">
        <v>122</v>
      </c>
      <c r="N9122" t="s">
        <v>123</v>
      </c>
      <c r="O9122">
        <v>130</v>
      </c>
      <c r="P9122" t="s">
        <v>147</v>
      </c>
      <c r="Q9122" t="s">
        <v>147</v>
      </c>
      <c r="R9122">
        <v>14</v>
      </c>
      <c r="T9122">
        <v>2022</v>
      </c>
      <c r="U9122" t="str">
        <f t="shared" si="285"/>
        <v>5205 A1_016BAG_40</v>
      </c>
    </row>
    <row r="9123" spans="1:21" x14ac:dyDescent="0.3">
      <c r="A9123" t="str">
        <f t="shared" si="284"/>
        <v>41,Ecuador,5205 A1,BARRANCAS_GUALAYA,Cotopaxi,016BAG,3230,-0.794628,-78.51079908,Pinaceae,Pinus,radiata,Pinus radiata,130,13.8,13.8, ,,2022</v>
      </c>
      <c r="B9123">
        <v>41</v>
      </c>
      <c r="C9123" t="s">
        <v>17</v>
      </c>
      <c r="D9123" t="s">
        <v>777</v>
      </c>
      <c r="E9123" t="s">
        <v>769</v>
      </c>
      <c r="F9123" t="s">
        <v>20</v>
      </c>
      <c r="G9123" t="s">
        <v>778</v>
      </c>
      <c r="H9123">
        <v>3230</v>
      </c>
      <c r="I9123" s="1">
        <v>-0.794628</v>
      </c>
      <c r="J9123" s="1">
        <v>-78.510799079999998</v>
      </c>
      <c r="K9123" t="s">
        <v>21</v>
      </c>
      <c r="L9123" t="s">
        <v>22</v>
      </c>
      <c r="M9123" t="s">
        <v>122</v>
      </c>
      <c r="N9123" t="s">
        <v>123</v>
      </c>
      <c r="O9123">
        <v>130</v>
      </c>
      <c r="P9123" t="s">
        <v>109</v>
      </c>
      <c r="Q9123" t="s">
        <v>109</v>
      </c>
      <c r="R9123" t="s">
        <v>26</v>
      </c>
      <c r="T9123">
        <v>2022</v>
      </c>
      <c r="U9123" t="str">
        <f t="shared" si="285"/>
        <v>5205 A1_016BAG_41</v>
      </c>
    </row>
    <row r="9124" spans="1:21" x14ac:dyDescent="0.3">
      <c r="A9124" t="str">
        <f t="shared" si="284"/>
        <v>42,Ecuador,5205 A1,BARRANCAS_GUALAYA,Cotopaxi,016BAG,3230,-0.794628,-78.51079908,Pinaceae,Pinus,radiata,Pinus radiata,130,10.7,10.7, ,,2022</v>
      </c>
      <c r="B9124">
        <v>42</v>
      </c>
      <c r="C9124" t="s">
        <v>17</v>
      </c>
      <c r="D9124" t="s">
        <v>777</v>
      </c>
      <c r="E9124" t="s">
        <v>769</v>
      </c>
      <c r="F9124" t="s">
        <v>20</v>
      </c>
      <c r="G9124" t="s">
        <v>778</v>
      </c>
      <c r="H9124">
        <v>3230</v>
      </c>
      <c r="I9124" s="1">
        <v>-0.794628</v>
      </c>
      <c r="J9124" s="1">
        <v>-78.510799079999998</v>
      </c>
      <c r="K9124" t="s">
        <v>21</v>
      </c>
      <c r="L9124" t="s">
        <v>22</v>
      </c>
      <c r="M9124" t="s">
        <v>122</v>
      </c>
      <c r="N9124" t="s">
        <v>123</v>
      </c>
      <c r="O9124">
        <v>130</v>
      </c>
      <c r="P9124" t="s">
        <v>341</v>
      </c>
      <c r="Q9124" t="s">
        <v>341</v>
      </c>
      <c r="R9124" t="s">
        <v>26</v>
      </c>
      <c r="T9124">
        <v>2022</v>
      </c>
      <c r="U9124" t="str">
        <f t="shared" si="285"/>
        <v>5205 A1_016BAG_42</v>
      </c>
    </row>
    <row r="9125" spans="1:21" x14ac:dyDescent="0.3">
      <c r="A9125" t="str">
        <f t="shared" si="284"/>
        <v>44,Ecuador,5205 A1,BARRANCAS_GUALAYA,Cotopaxi,016BAG,3230,-0.794628,-78.51079908,Pinaceae,Pinus,radiata,Pinus radiata,130,10.8,10.8, ,,2022</v>
      </c>
      <c r="B9125">
        <v>44</v>
      </c>
      <c r="C9125" t="s">
        <v>17</v>
      </c>
      <c r="D9125" t="s">
        <v>777</v>
      </c>
      <c r="E9125" t="s">
        <v>769</v>
      </c>
      <c r="F9125" t="s">
        <v>20</v>
      </c>
      <c r="G9125" t="s">
        <v>778</v>
      </c>
      <c r="H9125">
        <v>3230</v>
      </c>
      <c r="I9125" s="1">
        <v>-0.794628</v>
      </c>
      <c r="J9125" s="1">
        <v>-78.510799079999998</v>
      </c>
      <c r="K9125" t="s">
        <v>21</v>
      </c>
      <c r="L9125" t="s">
        <v>22</v>
      </c>
      <c r="M9125" t="s">
        <v>122</v>
      </c>
      <c r="N9125" t="s">
        <v>123</v>
      </c>
      <c r="O9125">
        <v>130</v>
      </c>
      <c r="P9125" t="s">
        <v>251</v>
      </c>
      <c r="Q9125" t="s">
        <v>251</v>
      </c>
      <c r="R9125" t="s">
        <v>26</v>
      </c>
      <c r="T9125">
        <v>2022</v>
      </c>
      <c r="U9125" t="str">
        <f t="shared" si="285"/>
        <v>5205 A1_016BAG_44</v>
      </c>
    </row>
    <row r="9126" spans="1:21" x14ac:dyDescent="0.3">
      <c r="A9126" t="str">
        <f t="shared" si="284"/>
        <v>45,Ecuador,5205 A1,BARRANCAS_GUALAYA,Cotopaxi,016BAG,3230,-0.794628,-78.51079908,Pinaceae,Pinus,radiata,Pinus radiata,130,14.5,14.5, ,,2022</v>
      </c>
      <c r="B9126">
        <v>45</v>
      </c>
      <c r="C9126" t="s">
        <v>17</v>
      </c>
      <c r="D9126" t="s">
        <v>777</v>
      </c>
      <c r="E9126" t="s">
        <v>769</v>
      </c>
      <c r="F9126" t="s">
        <v>20</v>
      </c>
      <c r="G9126" t="s">
        <v>778</v>
      </c>
      <c r="H9126">
        <v>3230</v>
      </c>
      <c r="I9126" s="1">
        <v>-0.794628</v>
      </c>
      <c r="J9126" s="1">
        <v>-78.510799079999998</v>
      </c>
      <c r="K9126" t="s">
        <v>21</v>
      </c>
      <c r="L9126" t="s">
        <v>22</v>
      </c>
      <c r="M9126" t="s">
        <v>122</v>
      </c>
      <c r="N9126" t="s">
        <v>123</v>
      </c>
      <c r="O9126">
        <v>130</v>
      </c>
      <c r="P9126" t="s">
        <v>95</v>
      </c>
      <c r="Q9126" t="s">
        <v>95</v>
      </c>
      <c r="R9126" t="s">
        <v>26</v>
      </c>
      <c r="T9126">
        <v>2022</v>
      </c>
      <c r="U9126" t="str">
        <f t="shared" si="285"/>
        <v>5205 A1_016BAG_45</v>
      </c>
    </row>
    <row r="9127" spans="1:21" x14ac:dyDescent="0.3">
      <c r="A9127" t="str">
        <f t="shared" si="284"/>
        <v>46,Ecuador,5205 A1,BARRANCAS_GUALAYA,Cotopaxi,016BAG,3230,-0.794628,-78.51079908,Pinaceae,Pinus,radiata,Pinus radiata,130,12.2,12.2, ,,2022</v>
      </c>
      <c r="B9127">
        <v>46</v>
      </c>
      <c r="C9127" t="s">
        <v>17</v>
      </c>
      <c r="D9127" t="s">
        <v>777</v>
      </c>
      <c r="E9127" t="s">
        <v>769</v>
      </c>
      <c r="F9127" t="s">
        <v>20</v>
      </c>
      <c r="G9127" t="s">
        <v>778</v>
      </c>
      <c r="H9127">
        <v>3230</v>
      </c>
      <c r="I9127" s="1">
        <v>-0.794628</v>
      </c>
      <c r="J9127" s="1">
        <v>-78.510799079999998</v>
      </c>
      <c r="K9127" t="s">
        <v>21</v>
      </c>
      <c r="L9127" t="s">
        <v>22</v>
      </c>
      <c r="M9127" t="s">
        <v>122</v>
      </c>
      <c r="N9127" t="s">
        <v>123</v>
      </c>
      <c r="O9127">
        <v>130</v>
      </c>
      <c r="P9127" t="s">
        <v>174</v>
      </c>
      <c r="Q9127" t="s">
        <v>174</v>
      </c>
      <c r="R9127" t="s">
        <v>26</v>
      </c>
      <c r="T9127">
        <v>2022</v>
      </c>
      <c r="U9127" t="str">
        <f t="shared" si="285"/>
        <v>5205 A1_016BAG_46</v>
      </c>
    </row>
    <row r="9128" spans="1:21" x14ac:dyDescent="0.3">
      <c r="A9128" t="str">
        <f t="shared" si="284"/>
        <v>47,Ecuador,5205 A1,BARRANCAS_GUALAYA,Cotopaxi,016BAG,3230,-0.794628,-78.51079908,Pinaceae,Pinus,radiata,Pinus radiata,130,14.8,14.8, ,,2022</v>
      </c>
      <c r="B9128">
        <v>47</v>
      </c>
      <c r="C9128" t="s">
        <v>17</v>
      </c>
      <c r="D9128" t="s">
        <v>777</v>
      </c>
      <c r="E9128" t="s">
        <v>769</v>
      </c>
      <c r="F9128" t="s">
        <v>20</v>
      </c>
      <c r="G9128" t="s">
        <v>778</v>
      </c>
      <c r="H9128">
        <v>3230</v>
      </c>
      <c r="I9128" s="1">
        <v>-0.794628</v>
      </c>
      <c r="J9128" s="1">
        <v>-78.510799079999998</v>
      </c>
      <c r="K9128" t="s">
        <v>21</v>
      </c>
      <c r="L9128" t="s">
        <v>22</v>
      </c>
      <c r="M9128" t="s">
        <v>122</v>
      </c>
      <c r="N9128" t="s">
        <v>123</v>
      </c>
      <c r="O9128">
        <v>130</v>
      </c>
      <c r="P9128" t="s">
        <v>327</v>
      </c>
      <c r="Q9128" t="s">
        <v>327</v>
      </c>
      <c r="R9128" t="s">
        <v>26</v>
      </c>
      <c r="T9128">
        <v>2022</v>
      </c>
      <c r="U9128" t="str">
        <f t="shared" si="285"/>
        <v>5205 A1_016BAG_47</v>
      </c>
    </row>
    <row r="9129" spans="1:21" x14ac:dyDescent="0.3">
      <c r="A9129" t="str">
        <f t="shared" si="284"/>
        <v>49,Ecuador,5205 A1,BARRANCAS_GUALAYA,Cotopaxi,016BAG,3230,-0.794628,-78.51079908,Pinaceae,Pinus,radiata,Pinus radiata,130,11.1,11.1, ,,2022</v>
      </c>
      <c r="B9129">
        <v>49</v>
      </c>
      <c r="C9129" t="s">
        <v>17</v>
      </c>
      <c r="D9129" t="s">
        <v>777</v>
      </c>
      <c r="E9129" t="s">
        <v>769</v>
      </c>
      <c r="F9129" t="s">
        <v>20</v>
      </c>
      <c r="G9129" t="s">
        <v>778</v>
      </c>
      <c r="H9129">
        <v>3230</v>
      </c>
      <c r="I9129" s="1">
        <v>-0.794628</v>
      </c>
      <c r="J9129" s="1">
        <v>-78.510799079999998</v>
      </c>
      <c r="K9129" t="s">
        <v>21</v>
      </c>
      <c r="L9129" t="s">
        <v>22</v>
      </c>
      <c r="M9129" t="s">
        <v>122</v>
      </c>
      <c r="N9129" t="s">
        <v>123</v>
      </c>
      <c r="O9129">
        <v>130</v>
      </c>
      <c r="P9129" t="s">
        <v>214</v>
      </c>
      <c r="Q9129" t="s">
        <v>214</v>
      </c>
      <c r="R9129" t="s">
        <v>26</v>
      </c>
      <c r="T9129">
        <v>2022</v>
      </c>
      <c r="U9129" t="str">
        <f t="shared" si="285"/>
        <v>5205 A1_016BAG_49</v>
      </c>
    </row>
    <row r="9130" spans="1:21" x14ac:dyDescent="0.3">
      <c r="A9130" t="str">
        <f t="shared" si="284"/>
        <v>51,Ecuador,5205 A1,BARRANCAS_GUALAYA,Cotopaxi,016BAG,3230,-0.794628,-78.51079908,Pinaceae,Pinus,radiata,Pinus radiata,130,12.9,12.9, ,,2022</v>
      </c>
      <c r="B9130">
        <v>51</v>
      </c>
      <c r="C9130" t="s">
        <v>17</v>
      </c>
      <c r="D9130" t="s">
        <v>777</v>
      </c>
      <c r="E9130" t="s">
        <v>769</v>
      </c>
      <c r="F9130" t="s">
        <v>20</v>
      </c>
      <c r="G9130" t="s">
        <v>778</v>
      </c>
      <c r="H9130">
        <v>3230</v>
      </c>
      <c r="I9130" s="1">
        <v>-0.794628</v>
      </c>
      <c r="J9130" s="1">
        <v>-78.510799079999998</v>
      </c>
      <c r="K9130" t="s">
        <v>21</v>
      </c>
      <c r="L9130" t="s">
        <v>22</v>
      </c>
      <c r="M9130" t="s">
        <v>122</v>
      </c>
      <c r="N9130" t="s">
        <v>123</v>
      </c>
      <c r="O9130">
        <v>130</v>
      </c>
      <c r="P9130" t="s">
        <v>208</v>
      </c>
      <c r="Q9130" t="s">
        <v>208</v>
      </c>
      <c r="R9130" t="s">
        <v>26</v>
      </c>
      <c r="T9130">
        <v>2022</v>
      </c>
      <c r="U9130" t="str">
        <f t="shared" si="285"/>
        <v>5205 A1_016BAG_51</v>
      </c>
    </row>
    <row r="9131" spans="1:21" x14ac:dyDescent="0.3">
      <c r="A9131" t="str">
        <f t="shared" si="284"/>
        <v>52,Ecuador,5205 A1,BARRANCAS_GUALAYA,Cotopaxi,016BAG,3230,-0.794628,-78.51079908,Pinaceae,Pinus,radiata,Pinus radiata,130,15.3,15.3, ,,2022</v>
      </c>
      <c r="B9131">
        <v>52</v>
      </c>
      <c r="C9131" t="s">
        <v>17</v>
      </c>
      <c r="D9131" t="s">
        <v>777</v>
      </c>
      <c r="E9131" t="s">
        <v>769</v>
      </c>
      <c r="F9131" t="s">
        <v>20</v>
      </c>
      <c r="G9131" t="s">
        <v>778</v>
      </c>
      <c r="H9131">
        <v>3230</v>
      </c>
      <c r="I9131" s="1">
        <v>-0.794628</v>
      </c>
      <c r="J9131" s="1">
        <v>-78.510799079999998</v>
      </c>
      <c r="K9131" t="s">
        <v>21</v>
      </c>
      <c r="L9131" t="s">
        <v>22</v>
      </c>
      <c r="M9131" t="s">
        <v>122</v>
      </c>
      <c r="N9131" t="s">
        <v>123</v>
      </c>
      <c r="O9131">
        <v>130</v>
      </c>
      <c r="P9131" t="s">
        <v>73</v>
      </c>
      <c r="Q9131" t="s">
        <v>73</v>
      </c>
      <c r="R9131" t="s">
        <v>26</v>
      </c>
      <c r="T9131">
        <v>2022</v>
      </c>
      <c r="U9131" t="str">
        <f t="shared" si="285"/>
        <v>5205 A1_016BAG_52</v>
      </c>
    </row>
    <row r="9132" spans="1:21" x14ac:dyDescent="0.3">
      <c r="A9132" t="str">
        <f t="shared" si="284"/>
        <v>53,Ecuador,5205 A1,BARRANCAS_GUALAYA,Cotopaxi,016BAG,3230,-0.794628,-78.51079908,Pinaceae,Pinus,radiata,Pinus radiata,130,14.2,14.2, ,,2022</v>
      </c>
      <c r="B9132">
        <v>53</v>
      </c>
      <c r="C9132" t="s">
        <v>17</v>
      </c>
      <c r="D9132" t="s">
        <v>777</v>
      </c>
      <c r="E9132" t="s">
        <v>769</v>
      </c>
      <c r="F9132" t="s">
        <v>20</v>
      </c>
      <c r="G9132" t="s">
        <v>778</v>
      </c>
      <c r="H9132">
        <v>3230</v>
      </c>
      <c r="I9132" s="1">
        <v>-0.794628</v>
      </c>
      <c r="J9132" s="1">
        <v>-78.510799079999998</v>
      </c>
      <c r="K9132" t="s">
        <v>21</v>
      </c>
      <c r="L9132" t="s">
        <v>22</v>
      </c>
      <c r="M9132" t="s">
        <v>122</v>
      </c>
      <c r="N9132" t="s">
        <v>123</v>
      </c>
      <c r="O9132">
        <v>130</v>
      </c>
      <c r="P9132" t="s">
        <v>254</v>
      </c>
      <c r="Q9132" t="s">
        <v>254</v>
      </c>
      <c r="R9132" t="s">
        <v>26</v>
      </c>
      <c r="T9132">
        <v>2022</v>
      </c>
      <c r="U9132" t="str">
        <f t="shared" si="285"/>
        <v>5205 A1_016BAG_53</v>
      </c>
    </row>
    <row r="9133" spans="1:21" x14ac:dyDescent="0.3">
      <c r="A9133" t="str">
        <f t="shared" si="284"/>
        <v>54,Ecuador,5205 A1,BARRANCAS_GUALAYA,Cotopaxi,016BAG,3230,-0.794628,-78.51079908,Pinaceae,Pinus,radiata,Pinus radiata,130,14.5,14.5, ,,2022</v>
      </c>
      <c r="B9133">
        <v>54</v>
      </c>
      <c r="C9133" t="s">
        <v>17</v>
      </c>
      <c r="D9133" t="s">
        <v>777</v>
      </c>
      <c r="E9133" t="s">
        <v>769</v>
      </c>
      <c r="F9133" t="s">
        <v>20</v>
      </c>
      <c r="G9133" t="s">
        <v>778</v>
      </c>
      <c r="H9133">
        <v>3230</v>
      </c>
      <c r="I9133" s="1">
        <v>-0.794628</v>
      </c>
      <c r="J9133" s="1">
        <v>-78.510799079999998</v>
      </c>
      <c r="K9133" t="s">
        <v>21</v>
      </c>
      <c r="L9133" t="s">
        <v>22</v>
      </c>
      <c r="M9133" t="s">
        <v>122</v>
      </c>
      <c r="N9133" t="s">
        <v>123</v>
      </c>
      <c r="O9133">
        <v>130</v>
      </c>
      <c r="P9133" t="s">
        <v>95</v>
      </c>
      <c r="Q9133" t="s">
        <v>95</v>
      </c>
      <c r="R9133" t="s">
        <v>26</v>
      </c>
      <c r="T9133">
        <v>2022</v>
      </c>
      <c r="U9133" t="str">
        <f t="shared" si="285"/>
        <v>5205 A1_016BAG_54</v>
      </c>
    </row>
    <row r="9134" spans="1:21" x14ac:dyDescent="0.3">
      <c r="A9134" t="str">
        <f t="shared" si="284"/>
        <v>55,Ecuador,5205 A1,BARRANCAS_GUALAYA,Cotopaxi,016BAG,3230,-0.794628,-78.51079908,Pinaceae,Pinus,radiata,Pinus radiata,130,19.5,19.5, ,,2022</v>
      </c>
      <c r="B9134">
        <v>55</v>
      </c>
      <c r="C9134" t="s">
        <v>17</v>
      </c>
      <c r="D9134" t="s">
        <v>777</v>
      </c>
      <c r="E9134" t="s">
        <v>769</v>
      </c>
      <c r="F9134" t="s">
        <v>20</v>
      </c>
      <c r="G9134" t="s">
        <v>778</v>
      </c>
      <c r="H9134">
        <v>3230</v>
      </c>
      <c r="I9134" s="1">
        <v>-0.794628</v>
      </c>
      <c r="J9134" s="1">
        <v>-78.510799079999998</v>
      </c>
      <c r="K9134" t="s">
        <v>21</v>
      </c>
      <c r="L9134" t="s">
        <v>22</v>
      </c>
      <c r="M9134" t="s">
        <v>122</v>
      </c>
      <c r="N9134" t="s">
        <v>123</v>
      </c>
      <c r="O9134">
        <v>130</v>
      </c>
      <c r="P9134" t="s">
        <v>32</v>
      </c>
      <c r="Q9134" t="s">
        <v>32</v>
      </c>
      <c r="R9134" t="s">
        <v>26</v>
      </c>
      <c r="T9134">
        <v>2022</v>
      </c>
      <c r="U9134" t="str">
        <f t="shared" si="285"/>
        <v>5205 A1_016BAG_55</v>
      </c>
    </row>
    <row r="9135" spans="1:21" x14ac:dyDescent="0.3">
      <c r="A9135" t="str">
        <f t="shared" si="284"/>
        <v>57,Ecuador,5205 A1,BARRANCAS_GUALAYA,Cotopaxi,016BAG,3230,-0.794628,-78.51079908,Pinaceae,Pinus,radiata,Pinus radiata,130,14.8,14.8, ,,2022</v>
      </c>
      <c r="B9135">
        <v>57</v>
      </c>
      <c r="C9135" t="s">
        <v>17</v>
      </c>
      <c r="D9135" t="s">
        <v>777</v>
      </c>
      <c r="E9135" t="s">
        <v>769</v>
      </c>
      <c r="F9135" t="s">
        <v>20</v>
      </c>
      <c r="G9135" t="s">
        <v>778</v>
      </c>
      <c r="H9135">
        <v>3230</v>
      </c>
      <c r="I9135" s="1">
        <v>-0.794628</v>
      </c>
      <c r="J9135" s="1">
        <v>-78.510799079999998</v>
      </c>
      <c r="K9135" t="s">
        <v>21</v>
      </c>
      <c r="L9135" t="s">
        <v>22</v>
      </c>
      <c r="M9135" t="s">
        <v>122</v>
      </c>
      <c r="N9135" t="s">
        <v>123</v>
      </c>
      <c r="O9135">
        <v>130</v>
      </c>
      <c r="P9135" t="s">
        <v>327</v>
      </c>
      <c r="Q9135" t="s">
        <v>327</v>
      </c>
      <c r="R9135" t="s">
        <v>26</v>
      </c>
      <c r="T9135">
        <v>2022</v>
      </c>
      <c r="U9135" t="str">
        <f t="shared" si="285"/>
        <v>5205 A1_016BAG_57</v>
      </c>
    </row>
    <row r="9136" spans="1:21" x14ac:dyDescent="0.3">
      <c r="A9136" t="str">
        <f t="shared" si="284"/>
        <v>58,Ecuador,5205 A1,BARRANCAS_GUALAYA,Cotopaxi,016BAG,3230,-0.794628,-78.51079908,Pinaceae,Pinus,radiata,Pinus radiata,130,10.8,10.8, ,,2022</v>
      </c>
      <c r="B9136">
        <v>58</v>
      </c>
      <c r="C9136" t="s">
        <v>17</v>
      </c>
      <c r="D9136" t="s">
        <v>777</v>
      </c>
      <c r="E9136" t="s">
        <v>769</v>
      </c>
      <c r="F9136" t="s">
        <v>20</v>
      </c>
      <c r="G9136" t="s">
        <v>778</v>
      </c>
      <c r="H9136">
        <v>3230</v>
      </c>
      <c r="I9136" s="1">
        <v>-0.794628</v>
      </c>
      <c r="J9136" s="1">
        <v>-78.510799079999998</v>
      </c>
      <c r="K9136" t="s">
        <v>21</v>
      </c>
      <c r="L9136" t="s">
        <v>22</v>
      </c>
      <c r="M9136" t="s">
        <v>122</v>
      </c>
      <c r="N9136" t="s">
        <v>123</v>
      </c>
      <c r="O9136">
        <v>130</v>
      </c>
      <c r="P9136" t="s">
        <v>251</v>
      </c>
      <c r="Q9136" t="s">
        <v>251</v>
      </c>
      <c r="R9136" t="s">
        <v>26</v>
      </c>
      <c r="T9136">
        <v>2022</v>
      </c>
      <c r="U9136" t="str">
        <f t="shared" si="285"/>
        <v>5205 A1_016BAG_58</v>
      </c>
    </row>
    <row r="9137" spans="1:21" x14ac:dyDescent="0.3">
      <c r="A9137" t="str">
        <f t="shared" si="284"/>
        <v>60,Ecuador,5205 A1,BARRANCAS_GUALAYA,Cotopaxi,016BAG,3230,-0.794628,-78.51079908,Pinaceae,Pinus,radiata,Pinus radiata,130,19.9,19.9, ,,2022</v>
      </c>
      <c r="B9137">
        <v>60</v>
      </c>
      <c r="C9137" t="s">
        <v>17</v>
      </c>
      <c r="D9137" t="s">
        <v>777</v>
      </c>
      <c r="E9137" t="s">
        <v>769</v>
      </c>
      <c r="F9137" t="s">
        <v>20</v>
      </c>
      <c r="G9137" t="s">
        <v>778</v>
      </c>
      <c r="H9137">
        <v>3230</v>
      </c>
      <c r="I9137" s="1">
        <v>-0.794628</v>
      </c>
      <c r="J9137" s="1">
        <v>-78.510799079999998</v>
      </c>
      <c r="K9137" t="s">
        <v>21</v>
      </c>
      <c r="L9137" t="s">
        <v>22</v>
      </c>
      <c r="M9137" t="s">
        <v>122</v>
      </c>
      <c r="N9137" t="s">
        <v>123</v>
      </c>
      <c r="O9137">
        <v>130</v>
      </c>
      <c r="P9137" t="s">
        <v>51</v>
      </c>
      <c r="Q9137" t="s">
        <v>51</v>
      </c>
      <c r="R9137" t="s">
        <v>26</v>
      </c>
      <c r="T9137">
        <v>2022</v>
      </c>
      <c r="U9137" t="str">
        <f t="shared" si="285"/>
        <v>5205 A1_016BAG_60</v>
      </c>
    </row>
    <row r="9138" spans="1:21" x14ac:dyDescent="0.3">
      <c r="A9138" t="str">
        <f t="shared" si="284"/>
        <v>61,Ecuador,5205 A1,BARRANCAS_GUALAYA,Cotopaxi,016BAG,3230,-0.794628,-78.51079908,Pinaceae,Pinus,radiata,Pinus radiata,130,21.9,21.9, ,,2022</v>
      </c>
      <c r="B9138">
        <v>61</v>
      </c>
      <c r="C9138" t="s">
        <v>17</v>
      </c>
      <c r="D9138" t="s">
        <v>777</v>
      </c>
      <c r="E9138" t="s">
        <v>769</v>
      </c>
      <c r="F9138" t="s">
        <v>20</v>
      </c>
      <c r="G9138" t="s">
        <v>778</v>
      </c>
      <c r="H9138">
        <v>3230</v>
      </c>
      <c r="I9138" s="1">
        <v>-0.794628</v>
      </c>
      <c r="J9138" s="1">
        <v>-78.510799079999998</v>
      </c>
      <c r="K9138" t="s">
        <v>21</v>
      </c>
      <c r="L9138" t="s">
        <v>22</v>
      </c>
      <c r="M9138" t="s">
        <v>122</v>
      </c>
      <c r="N9138" t="s">
        <v>123</v>
      </c>
      <c r="O9138">
        <v>130</v>
      </c>
      <c r="P9138" t="s">
        <v>92</v>
      </c>
      <c r="Q9138" t="s">
        <v>92</v>
      </c>
      <c r="R9138" t="s">
        <v>26</v>
      </c>
      <c r="T9138">
        <v>2022</v>
      </c>
      <c r="U9138" t="str">
        <f t="shared" si="285"/>
        <v>5205 A1_016BAG_61</v>
      </c>
    </row>
    <row r="9139" spans="1:21" x14ac:dyDescent="0.3">
      <c r="A9139" t="str">
        <f t="shared" si="284"/>
        <v>1,Ecuador,5206 A1,BARRANCAS_GUALAYA,Cotopaxi,020BAG,3485,-0.799218,-78.49497528,Pinaceae,Pinus,radiata,Pinus radiata,130,13.3,13.3, ,,2022</v>
      </c>
      <c r="B9139">
        <v>1</v>
      </c>
      <c r="C9139" t="s">
        <v>17</v>
      </c>
      <c r="D9139" t="s">
        <v>779</v>
      </c>
      <c r="E9139" t="s">
        <v>769</v>
      </c>
      <c r="F9139" t="s">
        <v>20</v>
      </c>
      <c r="G9139" t="s">
        <v>780</v>
      </c>
      <c r="H9139">
        <v>3485</v>
      </c>
      <c r="I9139" s="1">
        <v>-0.79921799999999998</v>
      </c>
      <c r="J9139" s="1">
        <v>-78.494975280000006</v>
      </c>
      <c r="K9139" t="s">
        <v>21</v>
      </c>
      <c r="L9139" t="s">
        <v>22</v>
      </c>
      <c r="M9139" t="s">
        <v>122</v>
      </c>
      <c r="N9139" t="s">
        <v>123</v>
      </c>
      <c r="O9139">
        <v>130</v>
      </c>
      <c r="P9139" t="s">
        <v>219</v>
      </c>
      <c r="Q9139" t="s">
        <v>219</v>
      </c>
      <c r="R9139" t="s">
        <v>26</v>
      </c>
      <c r="T9139">
        <v>2022</v>
      </c>
      <c r="U9139" t="str">
        <f t="shared" si="285"/>
        <v>5206 A1_020BAG_1</v>
      </c>
    </row>
    <row r="9140" spans="1:21" x14ac:dyDescent="0.3">
      <c r="A9140" t="str">
        <f t="shared" si="284"/>
        <v>2,Ecuador,5206 A1,BARRANCAS_GUALAYA,Cotopaxi,020BAG,3485,-0.799218,-78.49497528,Pinaceae,Pinus,radiata,Pinus radiata,130,14.9,14.9, ,,2022</v>
      </c>
      <c r="B9140">
        <v>2</v>
      </c>
      <c r="C9140" t="s">
        <v>17</v>
      </c>
      <c r="D9140" t="s">
        <v>779</v>
      </c>
      <c r="E9140" t="s">
        <v>769</v>
      </c>
      <c r="F9140" t="s">
        <v>20</v>
      </c>
      <c r="G9140" t="s">
        <v>780</v>
      </c>
      <c r="H9140">
        <v>3485</v>
      </c>
      <c r="I9140" s="1">
        <v>-0.79921799999999998</v>
      </c>
      <c r="J9140" s="1">
        <v>-78.494975280000006</v>
      </c>
      <c r="K9140" t="s">
        <v>21</v>
      </c>
      <c r="L9140" t="s">
        <v>22</v>
      </c>
      <c r="M9140" t="s">
        <v>122</v>
      </c>
      <c r="N9140" t="s">
        <v>123</v>
      </c>
      <c r="O9140">
        <v>130</v>
      </c>
      <c r="P9140" t="s">
        <v>120</v>
      </c>
      <c r="Q9140" t="s">
        <v>120</v>
      </c>
      <c r="R9140" t="s">
        <v>26</v>
      </c>
      <c r="T9140">
        <v>2022</v>
      </c>
      <c r="U9140" t="str">
        <f t="shared" si="285"/>
        <v>5206 A1_020BAG_2</v>
      </c>
    </row>
    <row r="9141" spans="1:21" x14ac:dyDescent="0.3">
      <c r="A9141" t="str">
        <f t="shared" si="284"/>
        <v>3,Ecuador,5206 A1,BARRANCAS_GUALAYA,Cotopaxi,020BAG,3485,-0.799218,-78.49497528,Pinaceae,Pinus,radiata,Pinus radiata,130,14.9,14.9,12.25,,2022</v>
      </c>
      <c r="B9141">
        <v>3</v>
      </c>
      <c r="C9141" t="s">
        <v>17</v>
      </c>
      <c r="D9141" t="s">
        <v>779</v>
      </c>
      <c r="E9141" t="s">
        <v>769</v>
      </c>
      <c r="F9141" t="s">
        <v>20</v>
      </c>
      <c r="G9141" t="s">
        <v>780</v>
      </c>
      <c r="H9141">
        <v>3485</v>
      </c>
      <c r="I9141" s="1">
        <v>-0.79921799999999998</v>
      </c>
      <c r="J9141" s="1">
        <v>-78.494975280000006</v>
      </c>
      <c r="K9141" t="s">
        <v>21</v>
      </c>
      <c r="L9141" t="s">
        <v>22</v>
      </c>
      <c r="M9141" t="s">
        <v>122</v>
      </c>
      <c r="N9141" t="s">
        <v>123</v>
      </c>
      <c r="O9141">
        <v>130</v>
      </c>
      <c r="P9141" t="s">
        <v>120</v>
      </c>
      <c r="Q9141" t="s">
        <v>120</v>
      </c>
      <c r="R9141" t="s">
        <v>479</v>
      </c>
      <c r="T9141">
        <v>2022</v>
      </c>
      <c r="U9141" t="str">
        <f t="shared" si="285"/>
        <v>5206 A1_020BAG_3</v>
      </c>
    </row>
    <row r="9142" spans="1:21" x14ac:dyDescent="0.3">
      <c r="A9142" t="str">
        <f t="shared" si="284"/>
        <v>4,Ecuador,5206 A1,BARRANCAS_GUALAYA,Cotopaxi,020BAG,3485,-0.799218,-78.49497528,Pinaceae,Pinus,radiata,Pinus radiata,130,16.8,16.8, ,,2022</v>
      </c>
      <c r="B9142">
        <v>4</v>
      </c>
      <c r="C9142" t="s">
        <v>17</v>
      </c>
      <c r="D9142" t="s">
        <v>779</v>
      </c>
      <c r="E9142" t="s">
        <v>769</v>
      </c>
      <c r="F9142" t="s">
        <v>20</v>
      </c>
      <c r="G9142" t="s">
        <v>780</v>
      </c>
      <c r="H9142">
        <v>3485</v>
      </c>
      <c r="I9142" s="1">
        <v>-0.79921799999999998</v>
      </c>
      <c r="J9142" s="1">
        <v>-78.494975280000006</v>
      </c>
      <c r="K9142" t="s">
        <v>21</v>
      </c>
      <c r="L9142" t="s">
        <v>22</v>
      </c>
      <c r="M9142" t="s">
        <v>122</v>
      </c>
      <c r="N9142" t="s">
        <v>123</v>
      </c>
      <c r="O9142">
        <v>130</v>
      </c>
      <c r="P9142" t="s">
        <v>55</v>
      </c>
      <c r="Q9142" t="s">
        <v>55</v>
      </c>
      <c r="R9142" t="s">
        <v>26</v>
      </c>
      <c r="T9142">
        <v>2022</v>
      </c>
      <c r="U9142" t="str">
        <f t="shared" si="285"/>
        <v>5206 A1_020BAG_4</v>
      </c>
    </row>
    <row r="9143" spans="1:21" x14ac:dyDescent="0.3">
      <c r="A9143" t="str">
        <f t="shared" si="284"/>
        <v>5,Ecuador,5206 A1,BARRANCAS_GUALAYA,Cotopaxi,020BAG,3485,-0.799218,-78.49497528,Pinaceae,Pinus,radiata,Pinus radiata,130,14.7,14.7,9.75,,2022</v>
      </c>
      <c r="B9143">
        <v>5</v>
      </c>
      <c r="C9143" t="s">
        <v>17</v>
      </c>
      <c r="D9143" t="s">
        <v>779</v>
      </c>
      <c r="E9143" t="s">
        <v>769</v>
      </c>
      <c r="F9143" t="s">
        <v>20</v>
      </c>
      <c r="G9143" t="s">
        <v>780</v>
      </c>
      <c r="H9143">
        <v>3485</v>
      </c>
      <c r="I9143" s="1">
        <v>-0.79921799999999998</v>
      </c>
      <c r="J9143" s="1">
        <v>-78.494975280000006</v>
      </c>
      <c r="K9143" t="s">
        <v>21</v>
      </c>
      <c r="L9143" t="s">
        <v>22</v>
      </c>
      <c r="M9143" t="s">
        <v>122</v>
      </c>
      <c r="N9143" t="s">
        <v>123</v>
      </c>
      <c r="O9143">
        <v>130</v>
      </c>
      <c r="P9143" t="s">
        <v>184</v>
      </c>
      <c r="Q9143" t="s">
        <v>184</v>
      </c>
      <c r="R9143" t="s">
        <v>473</v>
      </c>
      <c r="T9143">
        <v>2022</v>
      </c>
      <c r="U9143" t="str">
        <f t="shared" si="285"/>
        <v>5206 A1_020BAG_5</v>
      </c>
    </row>
    <row r="9144" spans="1:21" x14ac:dyDescent="0.3">
      <c r="A9144" t="str">
        <f t="shared" si="284"/>
        <v>6,Ecuador,5206 A1,BARRANCAS_GUALAYA,Cotopaxi,020BAG,3485,-0.799218,-78.49497528,Pinaceae,Pinus,radiata,Pinus radiata,130,20.5,20.5, ,,2022</v>
      </c>
      <c r="B9144">
        <v>6</v>
      </c>
      <c r="C9144" t="s">
        <v>17</v>
      </c>
      <c r="D9144" t="s">
        <v>779</v>
      </c>
      <c r="E9144" t="s">
        <v>769</v>
      </c>
      <c r="F9144" t="s">
        <v>20</v>
      </c>
      <c r="G9144" t="s">
        <v>780</v>
      </c>
      <c r="H9144">
        <v>3485</v>
      </c>
      <c r="I9144" s="1">
        <v>-0.79921799999999998</v>
      </c>
      <c r="J9144" s="1">
        <v>-78.494975280000006</v>
      </c>
      <c r="K9144" t="s">
        <v>21</v>
      </c>
      <c r="L9144" t="s">
        <v>22</v>
      </c>
      <c r="M9144" t="s">
        <v>122</v>
      </c>
      <c r="N9144" t="s">
        <v>123</v>
      </c>
      <c r="O9144">
        <v>130</v>
      </c>
      <c r="P9144" t="s">
        <v>134</v>
      </c>
      <c r="Q9144" t="s">
        <v>134</v>
      </c>
      <c r="R9144" t="s">
        <v>26</v>
      </c>
      <c r="T9144">
        <v>2022</v>
      </c>
      <c r="U9144" t="str">
        <f t="shared" si="285"/>
        <v>5206 A1_020BAG_6</v>
      </c>
    </row>
    <row r="9145" spans="1:21" x14ac:dyDescent="0.3">
      <c r="A9145" t="str">
        <f t="shared" si="284"/>
        <v>8,Ecuador,5206 A1,BARRANCAS_GUALAYA,Cotopaxi,020BAG,3485,-0.799218,-78.49497528,Pinaceae,Pinus,radiata,Pinus radiata,130,19.7,19.7,9.75,,2022</v>
      </c>
      <c r="B9145">
        <v>8</v>
      </c>
      <c r="C9145" t="s">
        <v>17</v>
      </c>
      <c r="D9145" t="s">
        <v>779</v>
      </c>
      <c r="E9145" t="s">
        <v>769</v>
      </c>
      <c r="F9145" t="s">
        <v>20</v>
      </c>
      <c r="G9145" t="s">
        <v>780</v>
      </c>
      <c r="H9145">
        <v>3485</v>
      </c>
      <c r="I9145" s="1">
        <v>-0.79921799999999998</v>
      </c>
      <c r="J9145" s="1">
        <v>-78.494975280000006</v>
      </c>
      <c r="K9145" t="s">
        <v>21</v>
      </c>
      <c r="L9145" t="s">
        <v>22</v>
      </c>
      <c r="M9145" t="s">
        <v>122</v>
      </c>
      <c r="N9145" t="s">
        <v>123</v>
      </c>
      <c r="O9145">
        <v>130</v>
      </c>
      <c r="P9145" t="s">
        <v>106</v>
      </c>
      <c r="Q9145" t="s">
        <v>106</v>
      </c>
      <c r="R9145" t="s">
        <v>473</v>
      </c>
      <c r="T9145">
        <v>2022</v>
      </c>
      <c r="U9145" t="str">
        <f t="shared" si="285"/>
        <v>5206 A1_020BAG_8</v>
      </c>
    </row>
    <row r="9146" spans="1:21" x14ac:dyDescent="0.3">
      <c r="A9146" t="str">
        <f t="shared" si="284"/>
        <v>9,Ecuador,5206 A1,BARRANCAS_GUALAYA,Cotopaxi,020BAG,3485,-0.799218,-78.49497528,Pinaceae,Pinus,radiata,Pinus radiata,130,15.4,15.4,12.5,,2022</v>
      </c>
      <c r="B9146">
        <v>9</v>
      </c>
      <c r="C9146" t="s">
        <v>17</v>
      </c>
      <c r="D9146" t="s">
        <v>779</v>
      </c>
      <c r="E9146" t="s">
        <v>769</v>
      </c>
      <c r="F9146" t="s">
        <v>20</v>
      </c>
      <c r="G9146" t="s">
        <v>780</v>
      </c>
      <c r="H9146">
        <v>3485</v>
      </c>
      <c r="I9146" s="1">
        <v>-0.79921799999999998</v>
      </c>
      <c r="J9146" s="1">
        <v>-78.494975280000006</v>
      </c>
      <c r="K9146" t="s">
        <v>21</v>
      </c>
      <c r="L9146" t="s">
        <v>22</v>
      </c>
      <c r="M9146" t="s">
        <v>122</v>
      </c>
      <c r="N9146" t="s">
        <v>123</v>
      </c>
      <c r="O9146">
        <v>130</v>
      </c>
      <c r="P9146" t="s">
        <v>80</v>
      </c>
      <c r="Q9146" t="s">
        <v>80</v>
      </c>
      <c r="R9146" t="s">
        <v>177</v>
      </c>
      <c r="T9146">
        <v>2022</v>
      </c>
      <c r="U9146" t="str">
        <f t="shared" si="285"/>
        <v>5206 A1_020BAG_9</v>
      </c>
    </row>
    <row r="9147" spans="1:21" x14ac:dyDescent="0.3">
      <c r="A9147" t="str">
        <f t="shared" si="284"/>
        <v>11,Ecuador,5206 A1,BARRANCAS_GUALAYA,Cotopaxi,020BAG,3485,-0.799218,-78.49497528,Pinaceae,Pinus,radiata,Pinus radiata,130,16.7,16.7, ,,2022</v>
      </c>
      <c r="B9147">
        <v>11</v>
      </c>
      <c r="C9147" t="s">
        <v>17</v>
      </c>
      <c r="D9147" t="s">
        <v>779</v>
      </c>
      <c r="E9147" t="s">
        <v>769</v>
      </c>
      <c r="F9147" t="s">
        <v>20</v>
      </c>
      <c r="G9147" t="s">
        <v>780</v>
      </c>
      <c r="H9147">
        <v>3485</v>
      </c>
      <c r="I9147" s="1">
        <v>-0.79921799999999998</v>
      </c>
      <c r="J9147" s="1">
        <v>-78.494975280000006</v>
      </c>
      <c r="K9147" t="s">
        <v>21</v>
      </c>
      <c r="L9147" t="s">
        <v>22</v>
      </c>
      <c r="M9147" t="s">
        <v>122</v>
      </c>
      <c r="N9147" t="s">
        <v>123</v>
      </c>
      <c r="O9147">
        <v>130</v>
      </c>
      <c r="P9147" t="s">
        <v>175</v>
      </c>
      <c r="Q9147" t="s">
        <v>175</v>
      </c>
      <c r="R9147" t="s">
        <v>26</v>
      </c>
      <c r="T9147">
        <v>2022</v>
      </c>
      <c r="U9147" t="str">
        <f t="shared" si="285"/>
        <v>5206 A1_020BAG_11</v>
      </c>
    </row>
    <row r="9148" spans="1:21" x14ac:dyDescent="0.3">
      <c r="A9148" t="str">
        <f t="shared" si="284"/>
        <v>12,Ecuador,5206 A1,BARRANCAS_GUALAYA,Cotopaxi,020BAG,3485,-0.799218,-78.49497528,Pinaceae,Pinus,radiata,Pinus radiata,130,12.7,12.7,7.75,,2022</v>
      </c>
      <c r="B9148">
        <v>12</v>
      </c>
      <c r="C9148" t="s">
        <v>17</v>
      </c>
      <c r="D9148" t="s">
        <v>779</v>
      </c>
      <c r="E9148" t="s">
        <v>769</v>
      </c>
      <c r="F9148" t="s">
        <v>20</v>
      </c>
      <c r="G9148" t="s">
        <v>780</v>
      </c>
      <c r="H9148">
        <v>3485</v>
      </c>
      <c r="I9148" s="1">
        <v>-0.79921799999999998</v>
      </c>
      <c r="J9148" s="1">
        <v>-78.494975280000006</v>
      </c>
      <c r="K9148" t="s">
        <v>21</v>
      </c>
      <c r="L9148" t="s">
        <v>22</v>
      </c>
      <c r="M9148" t="s">
        <v>122</v>
      </c>
      <c r="N9148" t="s">
        <v>123</v>
      </c>
      <c r="O9148">
        <v>130</v>
      </c>
      <c r="P9148" t="s">
        <v>236</v>
      </c>
      <c r="Q9148" t="s">
        <v>236</v>
      </c>
      <c r="R9148" t="s">
        <v>325</v>
      </c>
      <c r="T9148">
        <v>2022</v>
      </c>
      <c r="U9148" t="str">
        <f t="shared" si="285"/>
        <v>5206 A1_020BAG_12</v>
      </c>
    </row>
    <row r="9149" spans="1:21" x14ac:dyDescent="0.3">
      <c r="A9149" t="str">
        <f t="shared" si="284"/>
        <v>13,Ecuador,5206 A1,BARRANCAS_GUALAYA,Cotopaxi,020BAG,3485,-0.799218,-78.49497528,Pinaceae,Pinus,radiata,Pinus radiata,130,8.6,8.6, ,,2022</v>
      </c>
      <c r="B9149">
        <v>13</v>
      </c>
      <c r="C9149" t="s">
        <v>17</v>
      </c>
      <c r="D9149" t="s">
        <v>779</v>
      </c>
      <c r="E9149" t="s">
        <v>769</v>
      </c>
      <c r="F9149" t="s">
        <v>20</v>
      </c>
      <c r="G9149" t="s">
        <v>780</v>
      </c>
      <c r="H9149">
        <v>3485</v>
      </c>
      <c r="I9149" s="1">
        <v>-0.79921799999999998</v>
      </c>
      <c r="J9149" s="1">
        <v>-78.494975280000006</v>
      </c>
      <c r="K9149" t="s">
        <v>21</v>
      </c>
      <c r="L9149" t="s">
        <v>22</v>
      </c>
      <c r="M9149" t="s">
        <v>122</v>
      </c>
      <c r="N9149" t="s">
        <v>123</v>
      </c>
      <c r="O9149">
        <v>130</v>
      </c>
      <c r="P9149" t="s">
        <v>170</v>
      </c>
      <c r="Q9149" t="s">
        <v>170</v>
      </c>
      <c r="R9149" t="s">
        <v>26</v>
      </c>
      <c r="T9149">
        <v>2022</v>
      </c>
      <c r="U9149" t="str">
        <f t="shared" si="285"/>
        <v>5206 A1_020BAG_13</v>
      </c>
    </row>
    <row r="9150" spans="1:21" x14ac:dyDescent="0.3">
      <c r="A9150" t="str">
        <f t="shared" si="284"/>
        <v>14,Ecuador,5206 A1,BARRANCAS_GUALAYA,Cotopaxi,020BAG,3485,-0.799218,-78.49497528,Pinaceae,Pinus,radiata,Pinus radiata,140,12.8,12.8, ,,2022</v>
      </c>
      <c r="B9150">
        <v>14</v>
      </c>
      <c r="C9150" t="s">
        <v>17</v>
      </c>
      <c r="D9150" t="s">
        <v>779</v>
      </c>
      <c r="E9150" t="s">
        <v>769</v>
      </c>
      <c r="F9150" t="s">
        <v>20</v>
      </c>
      <c r="G9150" t="s">
        <v>780</v>
      </c>
      <c r="H9150">
        <v>3485</v>
      </c>
      <c r="I9150" s="1">
        <v>-0.79921799999999998</v>
      </c>
      <c r="J9150" s="1">
        <v>-78.494975280000006</v>
      </c>
      <c r="K9150" t="s">
        <v>21</v>
      </c>
      <c r="L9150" t="s">
        <v>22</v>
      </c>
      <c r="M9150" t="s">
        <v>122</v>
      </c>
      <c r="N9150" t="s">
        <v>123</v>
      </c>
      <c r="O9150">
        <v>140</v>
      </c>
      <c r="P9150" t="s">
        <v>86</v>
      </c>
      <c r="Q9150" t="s">
        <v>86</v>
      </c>
      <c r="R9150" t="s">
        <v>26</v>
      </c>
      <c r="T9150">
        <v>2022</v>
      </c>
      <c r="U9150" t="str">
        <f t="shared" si="285"/>
        <v>5206 A1_020BAG_14</v>
      </c>
    </row>
    <row r="9151" spans="1:21" x14ac:dyDescent="0.3">
      <c r="A9151" t="str">
        <f t="shared" si="284"/>
        <v>15,Ecuador,5206 A1,BARRANCAS_GUALAYA,Cotopaxi,020BAG,3485,-0.799218,-78.49497528,Pinaceae,Pinus,radiata,Pinus radiata,130,19.3,19.3, ,,2022</v>
      </c>
      <c r="B9151">
        <v>15</v>
      </c>
      <c r="C9151" t="s">
        <v>17</v>
      </c>
      <c r="D9151" t="s">
        <v>779</v>
      </c>
      <c r="E9151" t="s">
        <v>769</v>
      </c>
      <c r="F9151" t="s">
        <v>20</v>
      </c>
      <c r="G9151" t="s">
        <v>780</v>
      </c>
      <c r="H9151">
        <v>3485</v>
      </c>
      <c r="I9151" s="1">
        <v>-0.79921799999999998</v>
      </c>
      <c r="J9151" s="1">
        <v>-78.494975280000006</v>
      </c>
      <c r="K9151" t="s">
        <v>21</v>
      </c>
      <c r="L9151" t="s">
        <v>22</v>
      </c>
      <c r="M9151" t="s">
        <v>122</v>
      </c>
      <c r="N9151" t="s">
        <v>123</v>
      </c>
      <c r="O9151">
        <v>130</v>
      </c>
      <c r="P9151" t="s">
        <v>105</v>
      </c>
      <c r="Q9151" t="s">
        <v>105</v>
      </c>
      <c r="R9151" t="s">
        <v>26</v>
      </c>
      <c r="T9151">
        <v>2022</v>
      </c>
      <c r="U9151" t="str">
        <f t="shared" si="285"/>
        <v>5206 A1_020BAG_15</v>
      </c>
    </row>
    <row r="9152" spans="1:21" x14ac:dyDescent="0.3">
      <c r="A9152" t="str">
        <f t="shared" si="284"/>
        <v>16,Ecuador,5206 A1,BARRANCAS_GUALAYA,Cotopaxi,020BAG,3485,-0.799218,-78.49497528,Pinaceae,Pinus,radiata,Pinus radiata,130,12.1,12.1, ,,2022</v>
      </c>
      <c r="B9152">
        <v>16</v>
      </c>
      <c r="C9152" t="s">
        <v>17</v>
      </c>
      <c r="D9152" t="s">
        <v>779</v>
      </c>
      <c r="E9152" t="s">
        <v>769</v>
      </c>
      <c r="F9152" t="s">
        <v>20</v>
      </c>
      <c r="G9152" t="s">
        <v>780</v>
      </c>
      <c r="H9152">
        <v>3485</v>
      </c>
      <c r="I9152" s="1">
        <v>-0.79921799999999998</v>
      </c>
      <c r="J9152" s="1">
        <v>-78.494975280000006</v>
      </c>
      <c r="K9152" t="s">
        <v>21</v>
      </c>
      <c r="L9152" t="s">
        <v>22</v>
      </c>
      <c r="M9152" t="s">
        <v>122</v>
      </c>
      <c r="N9152" t="s">
        <v>123</v>
      </c>
      <c r="O9152">
        <v>130</v>
      </c>
      <c r="P9152" t="s">
        <v>365</v>
      </c>
      <c r="Q9152" t="s">
        <v>365</v>
      </c>
      <c r="R9152" t="s">
        <v>26</v>
      </c>
      <c r="T9152">
        <v>2022</v>
      </c>
      <c r="U9152" t="str">
        <f t="shared" si="285"/>
        <v>5206 A1_020BAG_16</v>
      </c>
    </row>
    <row r="9153" spans="1:21" x14ac:dyDescent="0.3">
      <c r="A9153" t="str">
        <f t="shared" si="284"/>
        <v>17,Ecuador,5206 A1,BARRANCAS_GUALAYA,Cotopaxi,020BAG,3485,-0.799218,-78.49497528,Pinaceae,Pinus,radiata,Pinus radiata,130,17.6,17.6, ,,2022</v>
      </c>
      <c r="B9153">
        <v>17</v>
      </c>
      <c r="C9153" t="s">
        <v>17</v>
      </c>
      <c r="D9153" t="s">
        <v>779</v>
      </c>
      <c r="E9153" t="s">
        <v>769</v>
      </c>
      <c r="F9153" t="s">
        <v>20</v>
      </c>
      <c r="G9153" t="s">
        <v>780</v>
      </c>
      <c r="H9153">
        <v>3485</v>
      </c>
      <c r="I9153" s="1">
        <v>-0.79921799999999998</v>
      </c>
      <c r="J9153" s="1">
        <v>-78.494975280000006</v>
      </c>
      <c r="K9153" t="s">
        <v>21</v>
      </c>
      <c r="L9153" t="s">
        <v>22</v>
      </c>
      <c r="M9153" t="s">
        <v>122</v>
      </c>
      <c r="N9153" t="s">
        <v>123</v>
      </c>
      <c r="O9153">
        <v>130</v>
      </c>
      <c r="P9153" t="s">
        <v>138</v>
      </c>
      <c r="Q9153" t="s">
        <v>138</v>
      </c>
      <c r="R9153" t="s">
        <v>26</v>
      </c>
      <c r="T9153">
        <v>2022</v>
      </c>
      <c r="U9153" t="str">
        <f t="shared" si="285"/>
        <v>5206 A1_020BAG_17</v>
      </c>
    </row>
    <row r="9154" spans="1:21" x14ac:dyDescent="0.3">
      <c r="A9154" t="str">
        <f t="shared" ref="A9154:A9191" si="286">CONCATENATE(B9154,",",C9154,",",D9154,",",E9154,",",F9154,",",G9154,",",H9154,",",I9154,",",J9154,",",K9154,",",L9154,",",M9154,",",N9154,",",O9154,",",P9154,",",Q9154,",",R9154,",",S9154,",",T9154)</f>
        <v>18,Ecuador,5206 A1,BARRANCAS_GUALAYA,Cotopaxi,020BAG,3485,-0.799218,-78.49497528,Pinaceae,Pinus,radiata,Pinus radiata,130,15.5,15.5, ,,2022</v>
      </c>
      <c r="B9154">
        <v>18</v>
      </c>
      <c r="C9154" t="s">
        <v>17</v>
      </c>
      <c r="D9154" t="s">
        <v>779</v>
      </c>
      <c r="E9154" t="s">
        <v>769</v>
      </c>
      <c r="F9154" t="s">
        <v>20</v>
      </c>
      <c r="G9154" t="s">
        <v>780</v>
      </c>
      <c r="H9154">
        <v>3485</v>
      </c>
      <c r="I9154" s="1">
        <v>-0.79921799999999998</v>
      </c>
      <c r="J9154" s="1">
        <v>-78.494975280000006</v>
      </c>
      <c r="K9154" t="s">
        <v>21</v>
      </c>
      <c r="L9154" t="s">
        <v>22</v>
      </c>
      <c r="M9154" t="s">
        <v>122</v>
      </c>
      <c r="N9154" t="s">
        <v>123</v>
      </c>
      <c r="O9154">
        <v>130</v>
      </c>
      <c r="P9154" t="s">
        <v>147</v>
      </c>
      <c r="Q9154" t="s">
        <v>147</v>
      </c>
      <c r="R9154" t="s">
        <v>26</v>
      </c>
      <c r="T9154">
        <v>2022</v>
      </c>
      <c r="U9154" t="str">
        <f t="shared" si="285"/>
        <v>5206 A1_020BAG_18</v>
      </c>
    </row>
    <row r="9155" spans="1:21" x14ac:dyDescent="0.3">
      <c r="A9155" t="str">
        <f t="shared" si="286"/>
        <v>20,Ecuador,5206 A1,BARRANCAS_GUALAYA,Cotopaxi,020BAG,3485,-0.799218,-78.49497528,Pinaceae,Pinus,radiata,Pinus radiata,130,20.7,20.7, ,,2022</v>
      </c>
      <c r="B9155">
        <v>20</v>
      </c>
      <c r="C9155" t="s">
        <v>17</v>
      </c>
      <c r="D9155" t="s">
        <v>779</v>
      </c>
      <c r="E9155" t="s">
        <v>769</v>
      </c>
      <c r="F9155" t="s">
        <v>20</v>
      </c>
      <c r="G9155" t="s">
        <v>780</v>
      </c>
      <c r="H9155">
        <v>3485</v>
      </c>
      <c r="I9155" s="1">
        <v>-0.79921799999999998</v>
      </c>
      <c r="J9155" s="1">
        <v>-78.494975280000006</v>
      </c>
      <c r="K9155" t="s">
        <v>21</v>
      </c>
      <c r="L9155" t="s">
        <v>22</v>
      </c>
      <c r="M9155" t="s">
        <v>122</v>
      </c>
      <c r="N9155" t="s">
        <v>123</v>
      </c>
      <c r="O9155">
        <v>130</v>
      </c>
      <c r="P9155" t="s">
        <v>118</v>
      </c>
      <c r="Q9155" t="s">
        <v>118</v>
      </c>
      <c r="R9155" t="s">
        <v>26</v>
      </c>
      <c r="T9155">
        <v>2022</v>
      </c>
      <c r="U9155" t="str">
        <f t="shared" ref="U9155:U9191" si="287">D9155&amp;"_"&amp;G9155&amp;"_"&amp;B9155</f>
        <v>5206 A1_020BAG_20</v>
      </c>
    </row>
    <row r="9156" spans="1:21" x14ac:dyDescent="0.3">
      <c r="A9156" t="str">
        <f t="shared" si="286"/>
        <v>21,Ecuador,5206 A1,BARRANCAS_GUALAYA,Cotopaxi,020BAG,3485,-0.799218,-78.49497528,Pinaceae,Pinus,radiata,Pinus radiata,130,21.5,21.5, ,,2022</v>
      </c>
      <c r="B9156">
        <v>21</v>
      </c>
      <c r="C9156" t="s">
        <v>17</v>
      </c>
      <c r="D9156" t="s">
        <v>779</v>
      </c>
      <c r="E9156" t="s">
        <v>769</v>
      </c>
      <c r="F9156" t="s">
        <v>20</v>
      </c>
      <c r="G9156" t="s">
        <v>780</v>
      </c>
      <c r="H9156">
        <v>3485</v>
      </c>
      <c r="I9156" s="1">
        <v>-0.79921799999999998</v>
      </c>
      <c r="J9156" s="1">
        <v>-78.494975280000006</v>
      </c>
      <c r="K9156" t="s">
        <v>21</v>
      </c>
      <c r="L9156" t="s">
        <v>22</v>
      </c>
      <c r="M9156" t="s">
        <v>122</v>
      </c>
      <c r="N9156" t="s">
        <v>123</v>
      </c>
      <c r="O9156">
        <v>130</v>
      </c>
      <c r="P9156" t="s">
        <v>68</v>
      </c>
      <c r="Q9156" t="s">
        <v>68</v>
      </c>
      <c r="R9156" t="s">
        <v>26</v>
      </c>
      <c r="T9156">
        <v>2022</v>
      </c>
      <c r="U9156" t="str">
        <f t="shared" si="287"/>
        <v>5206 A1_020BAG_21</v>
      </c>
    </row>
    <row r="9157" spans="1:21" x14ac:dyDescent="0.3">
      <c r="A9157" t="str">
        <f t="shared" si="286"/>
        <v>22,Ecuador,5206 A1,BARRANCAS_GUALAYA,Cotopaxi,020BAG,3485,-0.799218,-78.49497528,Pinaceae,Pinus,radiata,Pinus radiata,130,18.9,18.9, ,,2022</v>
      </c>
      <c r="B9157">
        <v>22</v>
      </c>
      <c r="C9157" t="s">
        <v>17</v>
      </c>
      <c r="D9157" t="s">
        <v>779</v>
      </c>
      <c r="E9157" t="s">
        <v>769</v>
      </c>
      <c r="F9157" t="s">
        <v>20</v>
      </c>
      <c r="G9157" t="s">
        <v>780</v>
      </c>
      <c r="H9157">
        <v>3485</v>
      </c>
      <c r="I9157" s="1">
        <v>-0.79921799999999998</v>
      </c>
      <c r="J9157" s="1">
        <v>-78.494975280000006</v>
      </c>
      <c r="K9157" t="s">
        <v>21</v>
      </c>
      <c r="L9157" t="s">
        <v>22</v>
      </c>
      <c r="M9157" t="s">
        <v>122</v>
      </c>
      <c r="N9157" t="s">
        <v>123</v>
      </c>
      <c r="O9157">
        <v>130</v>
      </c>
      <c r="P9157" t="s">
        <v>194</v>
      </c>
      <c r="Q9157" t="s">
        <v>194</v>
      </c>
      <c r="R9157" t="s">
        <v>26</v>
      </c>
      <c r="T9157">
        <v>2022</v>
      </c>
      <c r="U9157" t="str">
        <f t="shared" si="287"/>
        <v>5206 A1_020BAG_22</v>
      </c>
    </row>
    <row r="9158" spans="1:21" x14ac:dyDescent="0.3">
      <c r="A9158" t="str">
        <f t="shared" si="286"/>
        <v>24,Ecuador,5206 A1,BARRANCAS_GUALAYA,Cotopaxi,020BAG,3485,-0.799218,-78.49497528,Pinaceae,Pinus,radiata,Pinus radiata,130,20.2,20.2, ,,2022</v>
      </c>
      <c r="B9158">
        <v>24</v>
      </c>
      <c r="C9158" t="s">
        <v>17</v>
      </c>
      <c r="D9158" t="s">
        <v>779</v>
      </c>
      <c r="E9158" t="s">
        <v>769</v>
      </c>
      <c r="F9158" t="s">
        <v>20</v>
      </c>
      <c r="G9158" t="s">
        <v>780</v>
      </c>
      <c r="H9158">
        <v>3485</v>
      </c>
      <c r="I9158" s="1">
        <v>-0.79921799999999998</v>
      </c>
      <c r="J9158" s="1">
        <v>-78.494975280000006</v>
      </c>
      <c r="K9158" t="s">
        <v>21</v>
      </c>
      <c r="L9158" t="s">
        <v>22</v>
      </c>
      <c r="M9158" t="s">
        <v>122</v>
      </c>
      <c r="N9158" t="s">
        <v>123</v>
      </c>
      <c r="O9158">
        <v>130</v>
      </c>
      <c r="P9158" t="s">
        <v>173</v>
      </c>
      <c r="Q9158" t="s">
        <v>173</v>
      </c>
      <c r="R9158" t="s">
        <v>26</v>
      </c>
      <c r="T9158">
        <v>2022</v>
      </c>
      <c r="U9158" t="str">
        <f t="shared" si="287"/>
        <v>5206 A1_020BAG_24</v>
      </c>
    </row>
    <row r="9159" spans="1:21" x14ac:dyDescent="0.3">
      <c r="A9159" t="str">
        <f t="shared" si="286"/>
        <v>25,Ecuador,5206 A1,BARRANCAS_GUALAYA,Cotopaxi,020BAG,3485,-0.799218,-78.49497528,Pinaceae,Pinus,radiata,Pinus radiata,130,20.7,20.7, ,,2022</v>
      </c>
      <c r="B9159">
        <v>25</v>
      </c>
      <c r="C9159" t="s">
        <v>17</v>
      </c>
      <c r="D9159" t="s">
        <v>779</v>
      </c>
      <c r="E9159" t="s">
        <v>769</v>
      </c>
      <c r="F9159" t="s">
        <v>20</v>
      </c>
      <c r="G9159" t="s">
        <v>780</v>
      </c>
      <c r="H9159">
        <v>3485</v>
      </c>
      <c r="I9159" s="1">
        <v>-0.79921799999999998</v>
      </c>
      <c r="J9159" s="1">
        <v>-78.494975280000006</v>
      </c>
      <c r="K9159" t="s">
        <v>21</v>
      </c>
      <c r="L9159" t="s">
        <v>22</v>
      </c>
      <c r="M9159" t="s">
        <v>122</v>
      </c>
      <c r="N9159" t="s">
        <v>123</v>
      </c>
      <c r="O9159">
        <v>130</v>
      </c>
      <c r="P9159" t="s">
        <v>118</v>
      </c>
      <c r="Q9159" t="s">
        <v>118</v>
      </c>
      <c r="R9159" t="s">
        <v>26</v>
      </c>
      <c r="T9159">
        <v>2022</v>
      </c>
      <c r="U9159" t="str">
        <f t="shared" si="287"/>
        <v>5206 A1_020BAG_25</v>
      </c>
    </row>
    <row r="9160" spans="1:21" x14ac:dyDescent="0.3">
      <c r="A9160" t="str">
        <f t="shared" si="286"/>
        <v>26,Ecuador,5206 A1,BARRANCAS_GUALAYA,Cotopaxi,020BAG,3485,-0.799218,-78.49497528,Pinaceae,Pinus,radiata,Pinus radiata,130,23.6,23.6,11,,2022</v>
      </c>
      <c r="B9160">
        <v>26</v>
      </c>
      <c r="C9160" t="s">
        <v>17</v>
      </c>
      <c r="D9160" t="s">
        <v>779</v>
      </c>
      <c r="E9160" t="s">
        <v>769</v>
      </c>
      <c r="F9160" t="s">
        <v>20</v>
      </c>
      <c r="G9160" t="s">
        <v>780</v>
      </c>
      <c r="H9160">
        <v>3485</v>
      </c>
      <c r="I9160" s="1">
        <v>-0.79921799999999998</v>
      </c>
      <c r="J9160" s="1">
        <v>-78.494975280000006</v>
      </c>
      <c r="K9160" t="s">
        <v>21</v>
      </c>
      <c r="L9160" t="s">
        <v>22</v>
      </c>
      <c r="M9160" t="s">
        <v>122</v>
      </c>
      <c r="N9160" t="s">
        <v>123</v>
      </c>
      <c r="O9160">
        <v>130</v>
      </c>
      <c r="P9160" t="s">
        <v>237</v>
      </c>
      <c r="Q9160" t="s">
        <v>237</v>
      </c>
      <c r="R9160">
        <v>11</v>
      </c>
      <c r="T9160">
        <v>2022</v>
      </c>
      <c r="U9160" t="str">
        <f t="shared" si="287"/>
        <v>5206 A1_020BAG_26</v>
      </c>
    </row>
    <row r="9161" spans="1:21" x14ac:dyDescent="0.3">
      <c r="A9161" t="str">
        <f t="shared" si="286"/>
        <v>27,Ecuador,5206 A1,BARRANCAS_GUALAYA,Cotopaxi,020BAG,3485,-0.799218,-78.49497528,Pinaceae,Pinus,radiata,Pinus radiata,130,21.6,21.6, ,,2022</v>
      </c>
      <c r="B9161">
        <v>27</v>
      </c>
      <c r="C9161" t="s">
        <v>17</v>
      </c>
      <c r="D9161" t="s">
        <v>779</v>
      </c>
      <c r="E9161" t="s">
        <v>769</v>
      </c>
      <c r="F9161" t="s">
        <v>20</v>
      </c>
      <c r="G9161" t="s">
        <v>780</v>
      </c>
      <c r="H9161">
        <v>3485</v>
      </c>
      <c r="I9161" s="1">
        <v>-0.79921799999999998</v>
      </c>
      <c r="J9161" s="1">
        <v>-78.494975280000006</v>
      </c>
      <c r="K9161" t="s">
        <v>21</v>
      </c>
      <c r="L9161" t="s">
        <v>22</v>
      </c>
      <c r="M9161" t="s">
        <v>122</v>
      </c>
      <c r="N9161" t="s">
        <v>123</v>
      </c>
      <c r="O9161">
        <v>130</v>
      </c>
      <c r="P9161" t="s">
        <v>85</v>
      </c>
      <c r="Q9161" t="s">
        <v>85</v>
      </c>
      <c r="R9161" t="s">
        <v>26</v>
      </c>
      <c r="T9161">
        <v>2022</v>
      </c>
      <c r="U9161" t="str">
        <f t="shared" si="287"/>
        <v>5206 A1_020BAG_27</v>
      </c>
    </row>
    <row r="9162" spans="1:21" x14ac:dyDescent="0.3">
      <c r="A9162" t="str">
        <f t="shared" si="286"/>
        <v>28,Ecuador,5206 A1,BARRANCAS_GUALAYA,Cotopaxi,020BAG,3485,-0.799218,-78.49497528,Pinaceae,Pinus,radiata,Pinus radiata,130,21,21, ,,2022</v>
      </c>
      <c r="B9162">
        <v>28</v>
      </c>
      <c r="C9162" t="s">
        <v>17</v>
      </c>
      <c r="D9162" t="s">
        <v>779</v>
      </c>
      <c r="E9162" t="s">
        <v>769</v>
      </c>
      <c r="F9162" t="s">
        <v>20</v>
      </c>
      <c r="G9162" t="s">
        <v>780</v>
      </c>
      <c r="H9162">
        <v>3485</v>
      </c>
      <c r="I9162" s="1">
        <v>-0.79921799999999998</v>
      </c>
      <c r="J9162" s="1">
        <v>-78.494975280000006</v>
      </c>
      <c r="K9162" t="s">
        <v>21</v>
      </c>
      <c r="L9162" t="s">
        <v>22</v>
      </c>
      <c r="M9162" t="s">
        <v>122</v>
      </c>
      <c r="N9162" t="s">
        <v>123</v>
      </c>
      <c r="O9162">
        <v>130</v>
      </c>
      <c r="P9162">
        <v>21</v>
      </c>
      <c r="Q9162">
        <v>21</v>
      </c>
      <c r="R9162" t="s">
        <v>26</v>
      </c>
      <c r="T9162">
        <v>2022</v>
      </c>
      <c r="U9162" t="str">
        <f t="shared" si="287"/>
        <v>5206 A1_020BAG_28</v>
      </c>
    </row>
    <row r="9163" spans="1:21" x14ac:dyDescent="0.3">
      <c r="A9163" t="str">
        <f t="shared" si="286"/>
        <v>29,Ecuador,5206 A1,BARRANCAS_GUALAYA,Cotopaxi,020BAG,3485,-0.799218,-78.49497528,Pinaceae,Pinus,radiata,Pinus radiata,130,20.5,20.5, ,,2022</v>
      </c>
      <c r="B9163">
        <v>29</v>
      </c>
      <c r="C9163" t="s">
        <v>17</v>
      </c>
      <c r="D9163" t="s">
        <v>779</v>
      </c>
      <c r="E9163" t="s">
        <v>769</v>
      </c>
      <c r="F9163" t="s">
        <v>20</v>
      </c>
      <c r="G9163" t="s">
        <v>780</v>
      </c>
      <c r="H9163">
        <v>3485</v>
      </c>
      <c r="I9163" s="1">
        <v>-0.79921799999999998</v>
      </c>
      <c r="J9163" s="1">
        <v>-78.494975280000006</v>
      </c>
      <c r="K9163" t="s">
        <v>21</v>
      </c>
      <c r="L9163" t="s">
        <v>22</v>
      </c>
      <c r="M9163" t="s">
        <v>122</v>
      </c>
      <c r="N9163" t="s">
        <v>123</v>
      </c>
      <c r="O9163">
        <v>130</v>
      </c>
      <c r="P9163" t="s">
        <v>134</v>
      </c>
      <c r="Q9163" t="s">
        <v>134</v>
      </c>
      <c r="R9163" t="s">
        <v>26</v>
      </c>
      <c r="T9163">
        <v>2022</v>
      </c>
      <c r="U9163" t="str">
        <f t="shared" si="287"/>
        <v>5206 A1_020BAG_29</v>
      </c>
    </row>
    <row r="9164" spans="1:21" x14ac:dyDescent="0.3">
      <c r="A9164" t="str">
        <f t="shared" si="286"/>
        <v>30,Ecuador,5206 A1,BARRANCAS_GUALAYA,Cotopaxi,020BAG,3485,-0.799218,-78.49497528,Pinaceae,Pinus,radiata,Pinus radiata,130,19.3,19.3,10.75,,2022</v>
      </c>
      <c r="B9164">
        <v>30</v>
      </c>
      <c r="C9164" t="s">
        <v>17</v>
      </c>
      <c r="D9164" t="s">
        <v>779</v>
      </c>
      <c r="E9164" t="s">
        <v>769</v>
      </c>
      <c r="F9164" t="s">
        <v>20</v>
      </c>
      <c r="G9164" t="s">
        <v>780</v>
      </c>
      <c r="H9164">
        <v>3485</v>
      </c>
      <c r="I9164" s="1">
        <v>-0.79921799999999998</v>
      </c>
      <c r="J9164" s="1">
        <v>-78.494975280000006</v>
      </c>
      <c r="K9164" t="s">
        <v>21</v>
      </c>
      <c r="L9164" t="s">
        <v>22</v>
      </c>
      <c r="M9164" t="s">
        <v>122</v>
      </c>
      <c r="N9164" t="s">
        <v>123</v>
      </c>
      <c r="O9164">
        <v>130</v>
      </c>
      <c r="P9164" t="s">
        <v>105</v>
      </c>
      <c r="Q9164" t="s">
        <v>105</v>
      </c>
      <c r="R9164" t="s">
        <v>437</v>
      </c>
      <c r="T9164">
        <v>2022</v>
      </c>
      <c r="U9164" t="str">
        <f t="shared" si="287"/>
        <v>5206 A1_020BAG_30</v>
      </c>
    </row>
    <row r="9165" spans="1:21" x14ac:dyDescent="0.3">
      <c r="A9165" t="str">
        <f t="shared" si="286"/>
        <v>32,Ecuador,5206 A1,BARRANCAS_GUALAYA,Cotopaxi,020BAG,3485,-0.799218,-78.49497528,Pinaceae,Pinus,radiata,Pinus radiata,130,19.2,19.2,9.5,,2022</v>
      </c>
      <c r="B9165">
        <v>32</v>
      </c>
      <c r="C9165" t="s">
        <v>17</v>
      </c>
      <c r="D9165" t="s">
        <v>779</v>
      </c>
      <c r="E9165" t="s">
        <v>769</v>
      </c>
      <c r="F9165" t="s">
        <v>20</v>
      </c>
      <c r="G9165" t="s">
        <v>780</v>
      </c>
      <c r="H9165">
        <v>3485</v>
      </c>
      <c r="I9165" s="1">
        <v>-0.79921799999999998</v>
      </c>
      <c r="J9165" s="1">
        <v>-78.494975280000006</v>
      </c>
      <c r="K9165" t="s">
        <v>21</v>
      </c>
      <c r="L9165" t="s">
        <v>22</v>
      </c>
      <c r="M9165" t="s">
        <v>122</v>
      </c>
      <c r="N9165" t="s">
        <v>123</v>
      </c>
      <c r="O9165">
        <v>130</v>
      </c>
      <c r="P9165" t="s">
        <v>58</v>
      </c>
      <c r="Q9165" t="s">
        <v>58</v>
      </c>
      <c r="R9165" t="s">
        <v>103</v>
      </c>
      <c r="T9165">
        <v>2022</v>
      </c>
      <c r="U9165" t="str">
        <f t="shared" si="287"/>
        <v>5206 A1_020BAG_32</v>
      </c>
    </row>
    <row r="9166" spans="1:21" x14ac:dyDescent="0.3">
      <c r="A9166" t="str">
        <f t="shared" si="286"/>
        <v>34,Ecuador,5206 A1,BARRANCAS_GUALAYA,Cotopaxi,020BAG,3485,-0.799218,-78.49497528,Pinaceae,Pinus,radiata,Pinus radiata,130,26.7,26.7,10.25,,2022</v>
      </c>
      <c r="B9166">
        <v>34</v>
      </c>
      <c r="C9166" t="s">
        <v>17</v>
      </c>
      <c r="D9166" t="s">
        <v>779</v>
      </c>
      <c r="E9166" t="s">
        <v>769</v>
      </c>
      <c r="F9166" t="s">
        <v>20</v>
      </c>
      <c r="G9166" t="s">
        <v>780</v>
      </c>
      <c r="H9166">
        <v>3485</v>
      </c>
      <c r="I9166" s="1">
        <v>-0.79921799999999998</v>
      </c>
      <c r="J9166" s="1">
        <v>-78.494975280000006</v>
      </c>
      <c r="K9166" t="s">
        <v>21</v>
      </c>
      <c r="L9166" t="s">
        <v>22</v>
      </c>
      <c r="M9166" t="s">
        <v>122</v>
      </c>
      <c r="N9166" t="s">
        <v>123</v>
      </c>
      <c r="O9166">
        <v>130</v>
      </c>
      <c r="P9166" t="s">
        <v>420</v>
      </c>
      <c r="Q9166" t="s">
        <v>420</v>
      </c>
      <c r="R9166" t="s">
        <v>373</v>
      </c>
      <c r="T9166">
        <v>2022</v>
      </c>
      <c r="U9166" t="str">
        <f t="shared" si="287"/>
        <v>5206 A1_020BAG_34</v>
      </c>
    </row>
    <row r="9167" spans="1:21" x14ac:dyDescent="0.3">
      <c r="A9167" t="str">
        <f t="shared" si="286"/>
        <v>35,Ecuador,5206 A1,BARRANCAS_GUALAYA,Cotopaxi,020BAG,3485,-0.799218,-78.49497528,Pinaceae,Pinus,radiata,Pinus radiata,130,17.3,17.3, ,,2022</v>
      </c>
      <c r="B9167">
        <v>35</v>
      </c>
      <c r="C9167" t="s">
        <v>17</v>
      </c>
      <c r="D9167" t="s">
        <v>779</v>
      </c>
      <c r="E9167" t="s">
        <v>769</v>
      </c>
      <c r="F9167" t="s">
        <v>20</v>
      </c>
      <c r="G9167" t="s">
        <v>780</v>
      </c>
      <c r="H9167">
        <v>3485</v>
      </c>
      <c r="I9167" s="1">
        <v>-0.79921799999999998</v>
      </c>
      <c r="J9167" s="1">
        <v>-78.494975280000006</v>
      </c>
      <c r="K9167" t="s">
        <v>21</v>
      </c>
      <c r="L9167" t="s">
        <v>22</v>
      </c>
      <c r="M9167" t="s">
        <v>122</v>
      </c>
      <c r="N9167" t="s">
        <v>123</v>
      </c>
      <c r="O9167">
        <v>130</v>
      </c>
      <c r="P9167" t="s">
        <v>88</v>
      </c>
      <c r="Q9167" t="s">
        <v>88</v>
      </c>
      <c r="R9167" t="s">
        <v>26</v>
      </c>
      <c r="T9167">
        <v>2022</v>
      </c>
      <c r="U9167" t="str">
        <f t="shared" si="287"/>
        <v>5206 A1_020BAG_35</v>
      </c>
    </row>
    <row r="9168" spans="1:21" x14ac:dyDescent="0.3">
      <c r="A9168" t="str">
        <f t="shared" si="286"/>
        <v>37,Ecuador,5206 A1,BARRANCAS_GUALAYA,Cotopaxi,020BAG,3485,-0.799218,-78.49497528,Pinaceae,Pinus,radiata,Pinus radiata,130,19.5,19.5, ,,2022</v>
      </c>
      <c r="B9168">
        <v>37</v>
      </c>
      <c r="C9168" t="s">
        <v>17</v>
      </c>
      <c r="D9168" t="s">
        <v>779</v>
      </c>
      <c r="E9168" t="s">
        <v>769</v>
      </c>
      <c r="F9168" t="s">
        <v>20</v>
      </c>
      <c r="G9168" t="s">
        <v>780</v>
      </c>
      <c r="H9168">
        <v>3485</v>
      </c>
      <c r="I9168" s="1">
        <v>-0.79921799999999998</v>
      </c>
      <c r="J9168" s="1">
        <v>-78.494975280000006</v>
      </c>
      <c r="K9168" t="s">
        <v>21</v>
      </c>
      <c r="L9168" t="s">
        <v>22</v>
      </c>
      <c r="M9168" t="s">
        <v>122</v>
      </c>
      <c r="N9168" t="s">
        <v>123</v>
      </c>
      <c r="O9168">
        <v>130</v>
      </c>
      <c r="P9168" t="s">
        <v>32</v>
      </c>
      <c r="Q9168" t="s">
        <v>32</v>
      </c>
      <c r="R9168" t="s">
        <v>26</v>
      </c>
      <c r="T9168">
        <v>2022</v>
      </c>
      <c r="U9168" t="str">
        <f t="shared" si="287"/>
        <v>5206 A1_020BAG_37</v>
      </c>
    </row>
    <row r="9169" spans="1:21" x14ac:dyDescent="0.3">
      <c r="A9169" t="str">
        <f t="shared" si="286"/>
        <v>39,Ecuador,5206 A1,BARRANCAS_GUALAYA,Cotopaxi,020BAG,3485,-0.799218,-78.49497528,Pinaceae,Pinus,radiata,Pinus radiata,130,21,21, ,,2022</v>
      </c>
      <c r="B9169">
        <v>39</v>
      </c>
      <c r="C9169" t="s">
        <v>17</v>
      </c>
      <c r="D9169" t="s">
        <v>779</v>
      </c>
      <c r="E9169" t="s">
        <v>769</v>
      </c>
      <c r="F9169" t="s">
        <v>20</v>
      </c>
      <c r="G9169" t="s">
        <v>780</v>
      </c>
      <c r="H9169">
        <v>3485</v>
      </c>
      <c r="I9169" s="1">
        <v>-0.79921799999999998</v>
      </c>
      <c r="J9169" s="1">
        <v>-78.494975280000006</v>
      </c>
      <c r="K9169" t="s">
        <v>21</v>
      </c>
      <c r="L9169" t="s">
        <v>22</v>
      </c>
      <c r="M9169" t="s">
        <v>122</v>
      </c>
      <c r="N9169" t="s">
        <v>123</v>
      </c>
      <c r="O9169">
        <v>130</v>
      </c>
      <c r="P9169">
        <v>21</v>
      </c>
      <c r="Q9169">
        <v>21</v>
      </c>
      <c r="R9169" t="s">
        <v>26</v>
      </c>
      <c r="T9169">
        <v>2022</v>
      </c>
      <c r="U9169" t="str">
        <f t="shared" si="287"/>
        <v>5206 A1_020BAG_39</v>
      </c>
    </row>
    <row r="9170" spans="1:21" x14ac:dyDescent="0.3">
      <c r="A9170" t="str">
        <f t="shared" si="286"/>
        <v>40,Ecuador,5206 A1,BARRANCAS_GUALAYA,Cotopaxi,020BAG,3485,-0.799218,-78.49497528,Pinaceae,Pinus,radiata,Pinus radiata,130,16.2,16.2, ,,2022</v>
      </c>
      <c r="B9170">
        <v>40</v>
      </c>
      <c r="C9170" t="s">
        <v>17</v>
      </c>
      <c r="D9170" t="s">
        <v>779</v>
      </c>
      <c r="E9170" t="s">
        <v>769</v>
      </c>
      <c r="F9170" t="s">
        <v>20</v>
      </c>
      <c r="G9170" t="s">
        <v>780</v>
      </c>
      <c r="H9170">
        <v>3485</v>
      </c>
      <c r="I9170" s="1">
        <v>-0.79921799999999998</v>
      </c>
      <c r="J9170" s="1">
        <v>-78.494975280000006</v>
      </c>
      <c r="K9170" t="s">
        <v>21</v>
      </c>
      <c r="L9170" t="s">
        <v>22</v>
      </c>
      <c r="M9170" t="s">
        <v>122</v>
      </c>
      <c r="N9170" t="s">
        <v>123</v>
      </c>
      <c r="O9170">
        <v>130</v>
      </c>
      <c r="P9170" t="s">
        <v>60</v>
      </c>
      <c r="Q9170" t="s">
        <v>60</v>
      </c>
      <c r="R9170" t="s">
        <v>26</v>
      </c>
      <c r="T9170">
        <v>2022</v>
      </c>
      <c r="U9170" t="str">
        <f t="shared" si="287"/>
        <v>5206 A1_020BAG_40</v>
      </c>
    </row>
    <row r="9171" spans="1:21" x14ac:dyDescent="0.3">
      <c r="A9171" t="str">
        <f t="shared" si="286"/>
        <v>41,Ecuador,5206 A1,BARRANCAS_GUALAYA,Cotopaxi,020BAG,3485,-0.799218,-78.49497528,Pinaceae,Pinus,radiata,Pinus radiata,130,16.3,16.3, ,,2022</v>
      </c>
      <c r="B9171">
        <v>41</v>
      </c>
      <c r="C9171" t="s">
        <v>17</v>
      </c>
      <c r="D9171" t="s">
        <v>779</v>
      </c>
      <c r="E9171" t="s">
        <v>769</v>
      </c>
      <c r="F9171" t="s">
        <v>20</v>
      </c>
      <c r="G9171" t="s">
        <v>780</v>
      </c>
      <c r="H9171">
        <v>3485</v>
      </c>
      <c r="I9171" s="1">
        <v>-0.79921799999999998</v>
      </c>
      <c r="J9171" s="1">
        <v>-78.494975280000006</v>
      </c>
      <c r="K9171" t="s">
        <v>21</v>
      </c>
      <c r="L9171" t="s">
        <v>22</v>
      </c>
      <c r="M9171" t="s">
        <v>122</v>
      </c>
      <c r="N9171" t="s">
        <v>123</v>
      </c>
      <c r="O9171">
        <v>130</v>
      </c>
      <c r="P9171" t="s">
        <v>203</v>
      </c>
      <c r="Q9171" t="s">
        <v>203</v>
      </c>
      <c r="R9171" t="s">
        <v>26</v>
      </c>
      <c r="T9171">
        <v>2022</v>
      </c>
      <c r="U9171" t="str">
        <f t="shared" si="287"/>
        <v>5206 A1_020BAG_41</v>
      </c>
    </row>
    <row r="9172" spans="1:21" x14ac:dyDescent="0.3">
      <c r="A9172" t="str">
        <f t="shared" si="286"/>
        <v>42,Ecuador,5206 A1,BARRANCAS_GUALAYA,Cotopaxi,020BAG,3485,-0.799218,-78.49497528,Pinaceae,Pinus,radiata,Pinus radiata,130,10.3,10.3, ,,2022</v>
      </c>
      <c r="B9172">
        <v>42</v>
      </c>
      <c r="C9172" t="s">
        <v>17</v>
      </c>
      <c r="D9172" t="s">
        <v>779</v>
      </c>
      <c r="E9172" t="s">
        <v>769</v>
      </c>
      <c r="F9172" t="s">
        <v>20</v>
      </c>
      <c r="G9172" t="s">
        <v>780</v>
      </c>
      <c r="H9172">
        <v>3485</v>
      </c>
      <c r="I9172" s="1">
        <v>-0.79921799999999998</v>
      </c>
      <c r="J9172" s="1">
        <v>-78.494975280000006</v>
      </c>
      <c r="K9172" t="s">
        <v>21</v>
      </c>
      <c r="L9172" t="s">
        <v>22</v>
      </c>
      <c r="M9172" t="s">
        <v>122</v>
      </c>
      <c r="N9172" t="s">
        <v>123</v>
      </c>
      <c r="O9172">
        <v>130</v>
      </c>
      <c r="P9172" t="s">
        <v>330</v>
      </c>
      <c r="Q9172" t="s">
        <v>330</v>
      </c>
      <c r="R9172" t="s">
        <v>26</v>
      </c>
      <c r="T9172">
        <v>2022</v>
      </c>
      <c r="U9172" t="str">
        <f t="shared" si="287"/>
        <v>5206 A1_020BAG_42</v>
      </c>
    </row>
    <row r="9173" spans="1:21" x14ac:dyDescent="0.3">
      <c r="A9173" t="str">
        <f t="shared" si="286"/>
        <v>44,Ecuador,5206 A1,BARRANCAS_GUALAYA,Cotopaxi,020BAG,3485,-0.799218,-78.49497528,Pinaceae,Pinus,radiata,Pinus radiata,130,22.8,22.8,9.5,,2022</v>
      </c>
      <c r="B9173">
        <v>44</v>
      </c>
      <c r="C9173" t="s">
        <v>17</v>
      </c>
      <c r="D9173" t="s">
        <v>779</v>
      </c>
      <c r="E9173" t="s">
        <v>769</v>
      </c>
      <c r="F9173" t="s">
        <v>20</v>
      </c>
      <c r="G9173" t="s">
        <v>780</v>
      </c>
      <c r="H9173">
        <v>3485</v>
      </c>
      <c r="I9173" s="1">
        <v>-0.79921799999999998</v>
      </c>
      <c r="J9173" s="1">
        <v>-78.494975280000006</v>
      </c>
      <c r="K9173" t="s">
        <v>21</v>
      </c>
      <c r="L9173" t="s">
        <v>22</v>
      </c>
      <c r="M9173" t="s">
        <v>122</v>
      </c>
      <c r="N9173" t="s">
        <v>123</v>
      </c>
      <c r="O9173">
        <v>130</v>
      </c>
      <c r="P9173" t="s">
        <v>79</v>
      </c>
      <c r="Q9173" t="s">
        <v>79</v>
      </c>
      <c r="R9173" t="s">
        <v>103</v>
      </c>
      <c r="T9173">
        <v>2022</v>
      </c>
      <c r="U9173" t="str">
        <f t="shared" si="287"/>
        <v>5206 A1_020BAG_44</v>
      </c>
    </row>
    <row r="9174" spans="1:21" x14ac:dyDescent="0.3">
      <c r="A9174" t="str">
        <f t="shared" si="286"/>
        <v>45,Ecuador,5206 A1,BARRANCAS_GUALAYA,Cotopaxi,020BAG,3485,-0.799218,-78.49497528,Pinaceae,Pinus,radiata,Pinus radiata,130,20.8,20.8, ,,2022</v>
      </c>
      <c r="B9174">
        <v>45</v>
      </c>
      <c r="C9174" t="s">
        <v>17</v>
      </c>
      <c r="D9174" t="s">
        <v>779</v>
      </c>
      <c r="E9174" t="s">
        <v>769</v>
      </c>
      <c r="F9174" t="s">
        <v>20</v>
      </c>
      <c r="G9174" t="s">
        <v>780</v>
      </c>
      <c r="H9174">
        <v>3485</v>
      </c>
      <c r="I9174" s="1">
        <v>-0.79921799999999998</v>
      </c>
      <c r="J9174" s="1">
        <v>-78.494975280000006</v>
      </c>
      <c r="K9174" t="s">
        <v>21</v>
      </c>
      <c r="L9174" t="s">
        <v>22</v>
      </c>
      <c r="M9174" t="s">
        <v>122</v>
      </c>
      <c r="N9174" t="s">
        <v>123</v>
      </c>
      <c r="O9174">
        <v>130</v>
      </c>
      <c r="P9174" t="s">
        <v>90</v>
      </c>
      <c r="Q9174" t="s">
        <v>90</v>
      </c>
      <c r="R9174" t="s">
        <v>26</v>
      </c>
      <c r="T9174">
        <v>2022</v>
      </c>
      <c r="U9174" t="str">
        <f t="shared" si="287"/>
        <v>5206 A1_020BAG_45</v>
      </c>
    </row>
    <row r="9175" spans="1:21" x14ac:dyDescent="0.3">
      <c r="A9175" t="str">
        <f t="shared" si="286"/>
        <v>46,Ecuador,5206 A1,BARRANCAS_GUALAYA,Cotopaxi,020BAG,3485,-0.799218,-78.49497528,Pinaceae,Pinus,radiata,Pinus radiata,125,17.5,17.5,13.5,,2022</v>
      </c>
      <c r="B9175">
        <v>46</v>
      </c>
      <c r="C9175" t="s">
        <v>17</v>
      </c>
      <c r="D9175" t="s">
        <v>779</v>
      </c>
      <c r="E9175" t="s">
        <v>769</v>
      </c>
      <c r="F9175" t="s">
        <v>20</v>
      </c>
      <c r="G9175" t="s">
        <v>780</v>
      </c>
      <c r="H9175">
        <v>3485</v>
      </c>
      <c r="I9175" s="1">
        <v>-0.79921799999999998</v>
      </c>
      <c r="J9175" s="1">
        <v>-78.494975280000006</v>
      </c>
      <c r="K9175" t="s">
        <v>21</v>
      </c>
      <c r="L9175" t="s">
        <v>22</v>
      </c>
      <c r="M9175" t="s">
        <v>122</v>
      </c>
      <c r="N9175" t="s">
        <v>123</v>
      </c>
      <c r="O9175">
        <v>125</v>
      </c>
      <c r="P9175" t="s">
        <v>111</v>
      </c>
      <c r="Q9175" t="s">
        <v>111</v>
      </c>
      <c r="R9175" t="s">
        <v>102</v>
      </c>
      <c r="T9175">
        <v>2022</v>
      </c>
      <c r="U9175" t="str">
        <f t="shared" si="287"/>
        <v>5206 A1_020BAG_46</v>
      </c>
    </row>
    <row r="9176" spans="1:21" x14ac:dyDescent="0.3">
      <c r="A9176" t="str">
        <f t="shared" si="286"/>
        <v>47,Ecuador,5206 A1,BARRANCAS_GUALAYA,Cotopaxi,020BAG,3485,-0.799218,-78.49497528,Pinaceae,Pinus,radiata,Pinus radiata,130,19.3,19.3, ,,2022</v>
      </c>
      <c r="B9176">
        <v>47</v>
      </c>
      <c r="C9176" t="s">
        <v>17</v>
      </c>
      <c r="D9176" t="s">
        <v>779</v>
      </c>
      <c r="E9176" t="s">
        <v>769</v>
      </c>
      <c r="F9176" t="s">
        <v>20</v>
      </c>
      <c r="G9176" t="s">
        <v>780</v>
      </c>
      <c r="H9176">
        <v>3485</v>
      </c>
      <c r="I9176" s="1">
        <v>-0.79921799999999998</v>
      </c>
      <c r="J9176" s="1">
        <v>-78.494975280000006</v>
      </c>
      <c r="K9176" t="s">
        <v>21</v>
      </c>
      <c r="L9176" t="s">
        <v>22</v>
      </c>
      <c r="M9176" t="s">
        <v>122</v>
      </c>
      <c r="N9176" t="s">
        <v>123</v>
      </c>
      <c r="O9176">
        <v>130</v>
      </c>
      <c r="P9176" t="s">
        <v>105</v>
      </c>
      <c r="Q9176" t="s">
        <v>105</v>
      </c>
      <c r="R9176" t="s">
        <v>26</v>
      </c>
      <c r="T9176">
        <v>2022</v>
      </c>
      <c r="U9176" t="str">
        <f t="shared" si="287"/>
        <v>5206 A1_020BAG_47</v>
      </c>
    </row>
    <row r="9177" spans="1:21" x14ac:dyDescent="0.3">
      <c r="A9177" t="str">
        <f t="shared" si="286"/>
        <v>49,Ecuador,5206 A1,BARRANCAS_GUALAYA,Cotopaxi,020BAG,3485,-0.799218,-78.49497528,Pinaceae,Pinus,radiata,Pinus radiata,140,23,23,8.75,,2022</v>
      </c>
      <c r="B9177">
        <v>49</v>
      </c>
      <c r="C9177" t="s">
        <v>17</v>
      </c>
      <c r="D9177" t="s">
        <v>779</v>
      </c>
      <c r="E9177" t="s">
        <v>769</v>
      </c>
      <c r="F9177" t="s">
        <v>20</v>
      </c>
      <c r="G9177" t="s">
        <v>780</v>
      </c>
      <c r="H9177">
        <v>3485</v>
      </c>
      <c r="I9177" s="1">
        <v>-0.79921799999999998</v>
      </c>
      <c r="J9177" s="1">
        <v>-78.494975280000006</v>
      </c>
      <c r="K9177" t="s">
        <v>21</v>
      </c>
      <c r="L9177" t="s">
        <v>22</v>
      </c>
      <c r="M9177" t="s">
        <v>122</v>
      </c>
      <c r="N9177" t="s">
        <v>123</v>
      </c>
      <c r="O9177">
        <v>140</v>
      </c>
      <c r="P9177">
        <v>23</v>
      </c>
      <c r="Q9177">
        <v>23</v>
      </c>
      <c r="R9177" t="s">
        <v>320</v>
      </c>
      <c r="T9177">
        <v>2022</v>
      </c>
      <c r="U9177" t="str">
        <f t="shared" si="287"/>
        <v>5206 A1_020BAG_49</v>
      </c>
    </row>
    <row r="9178" spans="1:21" x14ac:dyDescent="0.3">
      <c r="A9178" t="str">
        <f t="shared" si="286"/>
        <v>50,Ecuador,5206 A1,BARRANCAS_GUALAYA,Cotopaxi,020BAG,3485,-0.799218,-78.49497528,Pinaceae,Pinus,radiata,Pinus radiata,130,15.5,15.5, ,,2022</v>
      </c>
      <c r="B9178">
        <v>50</v>
      </c>
      <c r="C9178" t="s">
        <v>17</v>
      </c>
      <c r="D9178" t="s">
        <v>779</v>
      </c>
      <c r="E9178" t="s">
        <v>769</v>
      </c>
      <c r="F9178" t="s">
        <v>20</v>
      </c>
      <c r="G9178" t="s">
        <v>780</v>
      </c>
      <c r="H9178">
        <v>3485</v>
      </c>
      <c r="I9178" s="1">
        <v>-0.79921799999999998</v>
      </c>
      <c r="J9178" s="1">
        <v>-78.494975280000006</v>
      </c>
      <c r="K9178" t="s">
        <v>21</v>
      </c>
      <c r="L9178" t="s">
        <v>22</v>
      </c>
      <c r="M9178" t="s">
        <v>122</v>
      </c>
      <c r="N9178" t="s">
        <v>123</v>
      </c>
      <c r="O9178">
        <v>130</v>
      </c>
      <c r="P9178" t="s">
        <v>147</v>
      </c>
      <c r="Q9178" t="s">
        <v>147</v>
      </c>
      <c r="R9178" t="s">
        <v>26</v>
      </c>
      <c r="T9178">
        <v>2022</v>
      </c>
      <c r="U9178" t="str">
        <f t="shared" si="287"/>
        <v>5206 A1_020BAG_50</v>
      </c>
    </row>
    <row r="9179" spans="1:21" x14ac:dyDescent="0.3">
      <c r="A9179" t="str">
        <f t="shared" si="286"/>
        <v>52,Ecuador,5206 A1,BARRANCAS_GUALAYA,Cotopaxi,020BAG,3485,-0.799218,-78.49497528,Pinaceae,Pinus,radiata,Pinus radiata,130,12.5,12.5, ,,2022</v>
      </c>
      <c r="B9179">
        <v>52</v>
      </c>
      <c r="C9179" t="s">
        <v>17</v>
      </c>
      <c r="D9179" t="s">
        <v>779</v>
      </c>
      <c r="E9179" t="s">
        <v>769</v>
      </c>
      <c r="F9179" t="s">
        <v>20</v>
      </c>
      <c r="G9179" t="s">
        <v>780</v>
      </c>
      <c r="H9179">
        <v>3485</v>
      </c>
      <c r="I9179" s="1">
        <v>-0.79921799999999998</v>
      </c>
      <c r="J9179" s="1">
        <v>-78.494975280000006</v>
      </c>
      <c r="K9179" t="s">
        <v>21</v>
      </c>
      <c r="L9179" t="s">
        <v>22</v>
      </c>
      <c r="M9179" t="s">
        <v>122</v>
      </c>
      <c r="N9179" t="s">
        <v>123</v>
      </c>
      <c r="O9179">
        <v>130</v>
      </c>
      <c r="P9179" t="s">
        <v>177</v>
      </c>
      <c r="Q9179" t="s">
        <v>177</v>
      </c>
      <c r="R9179" t="s">
        <v>26</v>
      </c>
      <c r="T9179">
        <v>2022</v>
      </c>
      <c r="U9179" t="str">
        <f t="shared" si="287"/>
        <v>5206 A1_020BAG_52</v>
      </c>
    </row>
    <row r="9180" spans="1:21" x14ac:dyDescent="0.3">
      <c r="A9180" t="str">
        <f t="shared" si="286"/>
        <v>54,Ecuador,5206 A1,BARRANCAS_GUALAYA,Cotopaxi,020BAG,3485,-0.799218,-78.49497528,Pinaceae,Pinus,radiata,Pinus radiata,130,20.6,20.6,11.25,,2022</v>
      </c>
      <c r="B9180">
        <v>54</v>
      </c>
      <c r="C9180" t="s">
        <v>17</v>
      </c>
      <c r="D9180" t="s">
        <v>779</v>
      </c>
      <c r="E9180" t="s">
        <v>769</v>
      </c>
      <c r="F9180" t="s">
        <v>20</v>
      </c>
      <c r="G9180" t="s">
        <v>780</v>
      </c>
      <c r="H9180">
        <v>3485</v>
      </c>
      <c r="I9180" s="1">
        <v>-0.79921799999999998</v>
      </c>
      <c r="J9180" s="1">
        <v>-78.494975280000006</v>
      </c>
      <c r="K9180" t="s">
        <v>21</v>
      </c>
      <c r="L9180" t="s">
        <v>22</v>
      </c>
      <c r="M9180" t="s">
        <v>122</v>
      </c>
      <c r="N9180" t="s">
        <v>123</v>
      </c>
      <c r="O9180">
        <v>130</v>
      </c>
      <c r="P9180" t="s">
        <v>108</v>
      </c>
      <c r="Q9180" t="s">
        <v>108</v>
      </c>
      <c r="R9180" t="s">
        <v>207</v>
      </c>
      <c r="T9180">
        <v>2022</v>
      </c>
      <c r="U9180" t="str">
        <f t="shared" si="287"/>
        <v>5206 A1_020BAG_54</v>
      </c>
    </row>
    <row r="9181" spans="1:21" x14ac:dyDescent="0.3">
      <c r="A9181" t="str">
        <f t="shared" si="286"/>
        <v>56,Ecuador,5206 A1,BARRANCAS_GUALAYA,Cotopaxi,020BAG,3485,-0.799218,-78.49497528,Pinaceae,Pinus,radiata,Pinus radiata,130,20.9,20.9,11,,2022</v>
      </c>
      <c r="B9181">
        <v>56</v>
      </c>
      <c r="C9181" t="s">
        <v>17</v>
      </c>
      <c r="D9181" t="s">
        <v>779</v>
      </c>
      <c r="E9181" t="s">
        <v>769</v>
      </c>
      <c r="F9181" t="s">
        <v>20</v>
      </c>
      <c r="G9181" t="s">
        <v>780</v>
      </c>
      <c r="H9181">
        <v>3485</v>
      </c>
      <c r="I9181" s="1">
        <v>-0.79921799999999998</v>
      </c>
      <c r="J9181" s="1">
        <v>-78.494975280000006</v>
      </c>
      <c r="K9181" t="s">
        <v>21</v>
      </c>
      <c r="L9181" t="s">
        <v>22</v>
      </c>
      <c r="M9181" t="s">
        <v>122</v>
      </c>
      <c r="N9181" t="s">
        <v>123</v>
      </c>
      <c r="O9181">
        <v>130</v>
      </c>
      <c r="P9181" t="s">
        <v>42</v>
      </c>
      <c r="Q9181" t="s">
        <v>42</v>
      </c>
      <c r="R9181">
        <v>11</v>
      </c>
      <c r="T9181">
        <v>2022</v>
      </c>
      <c r="U9181" t="str">
        <f t="shared" si="287"/>
        <v>5206 A1_020BAG_56</v>
      </c>
    </row>
    <row r="9182" spans="1:21" x14ac:dyDescent="0.3">
      <c r="A9182" t="str">
        <f t="shared" si="286"/>
        <v>57,Ecuador,5206 A1,BARRANCAS_GUALAYA,Cotopaxi,020BAG,3485,-0.799218,-78.49497528,Pinaceae,Pinus,radiata,Pinus radiata,130,21.5,21.5, ,,2022</v>
      </c>
      <c r="B9182">
        <v>57</v>
      </c>
      <c r="C9182" t="s">
        <v>17</v>
      </c>
      <c r="D9182" t="s">
        <v>779</v>
      </c>
      <c r="E9182" t="s">
        <v>769</v>
      </c>
      <c r="F9182" t="s">
        <v>20</v>
      </c>
      <c r="G9182" t="s">
        <v>780</v>
      </c>
      <c r="H9182">
        <v>3485</v>
      </c>
      <c r="I9182" s="1">
        <v>-0.79921799999999998</v>
      </c>
      <c r="J9182" s="1">
        <v>-78.494975280000006</v>
      </c>
      <c r="K9182" t="s">
        <v>21</v>
      </c>
      <c r="L9182" t="s">
        <v>22</v>
      </c>
      <c r="M9182" t="s">
        <v>122</v>
      </c>
      <c r="N9182" t="s">
        <v>123</v>
      </c>
      <c r="O9182">
        <v>130</v>
      </c>
      <c r="P9182" t="s">
        <v>68</v>
      </c>
      <c r="Q9182" t="s">
        <v>68</v>
      </c>
      <c r="R9182" t="s">
        <v>26</v>
      </c>
      <c r="T9182">
        <v>2022</v>
      </c>
      <c r="U9182" t="str">
        <f t="shared" si="287"/>
        <v>5206 A1_020BAG_57</v>
      </c>
    </row>
    <row r="9183" spans="1:21" x14ac:dyDescent="0.3">
      <c r="A9183" t="str">
        <f t="shared" si="286"/>
        <v>59,Ecuador,5206 A1,BARRANCAS_GUALAYA,Cotopaxi,020BAG,3485,-0.799218,-78.49497528,Pinaceae,Pinus,radiata,Pinus radiata,160,13.6,13.6, ,,2022</v>
      </c>
      <c r="B9183">
        <v>59</v>
      </c>
      <c r="C9183" t="s">
        <v>17</v>
      </c>
      <c r="D9183" t="s">
        <v>779</v>
      </c>
      <c r="E9183" t="s">
        <v>769</v>
      </c>
      <c r="F9183" t="s">
        <v>20</v>
      </c>
      <c r="G9183" t="s">
        <v>780</v>
      </c>
      <c r="H9183">
        <v>3485</v>
      </c>
      <c r="I9183" s="1">
        <v>-0.79921799999999998</v>
      </c>
      <c r="J9183" s="1">
        <v>-78.494975280000006</v>
      </c>
      <c r="K9183" t="s">
        <v>21</v>
      </c>
      <c r="L9183" t="s">
        <v>22</v>
      </c>
      <c r="M9183" t="s">
        <v>122</v>
      </c>
      <c r="N9183" t="s">
        <v>123</v>
      </c>
      <c r="O9183">
        <v>160</v>
      </c>
      <c r="P9183" t="s">
        <v>241</v>
      </c>
      <c r="Q9183" t="s">
        <v>241</v>
      </c>
      <c r="R9183" t="s">
        <v>26</v>
      </c>
      <c r="T9183">
        <v>2022</v>
      </c>
      <c r="U9183" t="str">
        <f t="shared" si="287"/>
        <v>5206 A1_020BAG_59</v>
      </c>
    </row>
    <row r="9184" spans="1:21" x14ac:dyDescent="0.3">
      <c r="A9184" t="str">
        <f t="shared" si="286"/>
        <v>60,Ecuador,5206 A1,BARRANCAS_GUALAYA,Cotopaxi,020BAG,3485,-0.799218,-78.49497528,Pinaceae,Pinus,radiata,Pinus radiata,130,17.1,17.1, ,,2022</v>
      </c>
      <c r="B9184">
        <v>60</v>
      </c>
      <c r="C9184" t="s">
        <v>17</v>
      </c>
      <c r="D9184" t="s">
        <v>779</v>
      </c>
      <c r="E9184" t="s">
        <v>769</v>
      </c>
      <c r="F9184" t="s">
        <v>20</v>
      </c>
      <c r="G9184" t="s">
        <v>780</v>
      </c>
      <c r="H9184">
        <v>3485</v>
      </c>
      <c r="I9184" s="1">
        <v>-0.79921799999999998</v>
      </c>
      <c r="J9184" s="1">
        <v>-78.494975280000006</v>
      </c>
      <c r="K9184" t="s">
        <v>21</v>
      </c>
      <c r="L9184" t="s">
        <v>22</v>
      </c>
      <c r="M9184" t="s">
        <v>122</v>
      </c>
      <c r="N9184" t="s">
        <v>123</v>
      </c>
      <c r="O9184">
        <v>130</v>
      </c>
      <c r="P9184" t="s">
        <v>146</v>
      </c>
      <c r="Q9184" t="s">
        <v>146</v>
      </c>
      <c r="R9184" t="s">
        <v>26</v>
      </c>
      <c r="T9184">
        <v>2022</v>
      </c>
      <c r="U9184" t="str">
        <f t="shared" si="287"/>
        <v>5206 A1_020BAG_60</v>
      </c>
    </row>
    <row r="9185" spans="1:21" x14ac:dyDescent="0.3">
      <c r="A9185" t="str">
        <f t="shared" si="286"/>
        <v>61,Ecuador,5206 A1,BARRANCAS_GUALAYA,Cotopaxi,020BAG,3485,-0.799218,-78.49497528,Pinaceae,Pinus,radiata,Pinus radiata,140,22.7,22.7, ,,2022</v>
      </c>
      <c r="B9185">
        <v>61</v>
      </c>
      <c r="C9185" t="s">
        <v>17</v>
      </c>
      <c r="D9185" t="s">
        <v>779</v>
      </c>
      <c r="E9185" t="s">
        <v>769</v>
      </c>
      <c r="F9185" t="s">
        <v>20</v>
      </c>
      <c r="G9185" t="s">
        <v>780</v>
      </c>
      <c r="H9185">
        <v>3485</v>
      </c>
      <c r="I9185" s="1">
        <v>-0.79921799999999998</v>
      </c>
      <c r="J9185" s="1">
        <v>-78.494975280000006</v>
      </c>
      <c r="K9185" t="s">
        <v>21</v>
      </c>
      <c r="L9185" t="s">
        <v>22</v>
      </c>
      <c r="M9185" t="s">
        <v>122</v>
      </c>
      <c r="N9185" t="s">
        <v>123</v>
      </c>
      <c r="O9185">
        <v>140</v>
      </c>
      <c r="P9185" t="s">
        <v>61</v>
      </c>
      <c r="Q9185" t="s">
        <v>61</v>
      </c>
      <c r="R9185" t="s">
        <v>26</v>
      </c>
      <c r="T9185">
        <v>2022</v>
      </c>
      <c r="U9185" t="str">
        <f t="shared" si="287"/>
        <v>5206 A1_020BAG_61</v>
      </c>
    </row>
    <row r="9186" spans="1:21" x14ac:dyDescent="0.3">
      <c r="A9186" t="str">
        <f t="shared" si="286"/>
        <v>62,Ecuador,5206 A1,BARRANCAS_GUALAYA,Cotopaxi,020BAG,3485,-0.799218,-78.49497528,Pinaceae,Pinus,radiata,Pinus radiata,130,14.9,14.9, ,,2022</v>
      </c>
      <c r="B9186">
        <v>62</v>
      </c>
      <c r="C9186" t="s">
        <v>17</v>
      </c>
      <c r="D9186" t="s">
        <v>779</v>
      </c>
      <c r="E9186" t="s">
        <v>769</v>
      </c>
      <c r="F9186" t="s">
        <v>20</v>
      </c>
      <c r="G9186" t="s">
        <v>780</v>
      </c>
      <c r="H9186">
        <v>3485</v>
      </c>
      <c r="I9186" s="1">
        <v>-0.79921799999999998</v>
      </c>
      <c r="J9186" s="1">
        <v>-78.494975280000006</v>
      </c>
      <c r="K9186" t="s">
        <v>21</v>
      </c>
      <c r="L9186" t="s">
        <v>22</v>
      </c>
      <c r="M9186" t="s">
        <v>122</v>
      </c>
      <c r="N9186" t="s">
        <v>123</v>
      </c>
      <c r="O9186">
        <v>130</v>
      </c>
      <c r="P9186" t="s">
        <v>120</v>
      </c>
      <c r="Q9186" t="s">
        <v>120</v>
      </c>
      <c r="R9186" t="s">
        <v>26</v>
      </c>
      <c r="T9186">
        <v>2022</v>
      </c>
      <c r="U9186" t="str">
        <f t="shared" si="287"/>
        <v>5206 A1_020BAG_62</v>
      </c>
    </row>
    <row r="9187" spans="1:21" x14ac:dyDescent="0.3">
      <c r="A9187" t="str">
        <f t="shared" si="286"/>
        <v>63,Ecuador,5206 A1,BARRANCAS_GUALAYA,Cotopaxi,020BAG,3485,-0.799218,-78.49497528,Pinaceae,Pinus,radiata,Pinus radiata,130,20.1,20.1, ,,2022</v>
      </c>
      <c r="B9187">
        <v>63</v>
      </c>
      <c r="C9187" t="s">
        <v>17</v>
      </c>
      <c r="D9187" t="s">
        <v>779</v>
      </c>
      <c r="E9187" t="s">
        <v>769</v>
      </c>
      <c r="F9187" t="s">
        <v>20</v>
      </c>
      <c r="G9187" t="s">
        <v>780</v>
      </c>
      <c r="H9187">
        <v>3485</v>
      </c>
      <c r="I9187" s="1">
        <v>-0.79921799999999998</v>
      </c>
      <c r="J9187" s="1">
        <v>-78.494975280000006</v>
      </c>
      <c r="K9187" t="s">
        <v>21</v>
      </c>
      <c r="L9187" t="s">
        <v>22</v>
      </c>
      <c r="M9187" t="s">
        <v>122</v>
      </c>
      <c r="N9187" t="s">
        <v>123</v>
      </c>
      <c r="O9187">
        <v>130</v>
      </c>
      <c r="P9187" t="s">
        <v>153</v>
      </c>
      <c r="Q9187" t="s">
        <v>153</v>
      </c>
      <c r="R9187" t="s">
        <v>26</v>
      </c>
      <c r="T9187">
        <v>2022</v>
      </c>
      <c r="U9187" t="str">
        <f t="shared" si="287"/>
        <v>5206 A1_020BAG_63</v>
      </c>
    </row>
    <row r="9188" spans="1:21" x14ac:dyDescent="0.3">
      <c r="A9188" t="str">
        <f t="shared" si="286"/>
        <v>64,Ecuador,5206 A1,BARRANCAS_GUALAYA,Cotopaxi,020BAG,3485,-0.799218,-78.49497528,Pinaceae,Pinus,radiata,Pinus radiata,130,18.2,18.2,11.25,,2022</v>
      </c>
      <c r="B9188">
        <v>64</v>
      </c>
      <c r="C9188" t="s">
        <v>17</v>
      </c>
      <c r="D9188" t="s">
        <v>779</v>
      </c>
      <c r="E9188" t="s">
        <v>769</v>
      </c>
      <c r="F9188" t="s">
        <v>20</v>
      </c>
      <c r="G9188" t="s">
        <v>780</v>
      </c>
      <c r="H9188">
        <v>3485</v>
      </c>
      <c r="I9188" s="1">
        <v>-0.79921799999999998</v>
      </c>
      <c r="J9188" s="1">
        <v>-78.494975280000006</v>
      </c>
      <c r="K9188" t="s">
        <v>21</v>
      </c>
      <c r="L9188" t="s">
        <v>22</v>
      </c>
      <c r="M9188" t="s">
        <v>122</v>
      </c>
      <c r="N9188" t="s">
        <v>123</v>
      </c>
      <c r="O9188">
        <v>130</v>
      </c>
      <c r="P9188" t="s">
        <v>160</v>
      </c>
      <c r="Q9188" t="s">
        <v>160</v>
      </c>
      <c r="R9188" t="s">
        <v>207</v>
      </c>
      <c r="T9188">
        <v>2022</v>
      </c>
      <c r="U9188" t="str">
        <f t="shared" si="287"/>
        <v>5206 A1_020BAG_64</v>
      </c>
    </row>
    <row r="9189" spans="1:21" x14ac:dyDescent="0.3">
      <c r="A9189" t="str">
        <f t="shared" si="286"/>
        <v>66,Ecuador,5206 A1,BARRANCAS_GUALAYA,Cotopaxi,020BAG,3485,-0.799218,-78.49497528,Pinaceae,Pinus,radiata,Pinus radiata,130,16.9,16.9,10,,2022</v>
      </c>
      <c r="B9189">
        <v>66</v>
      </c>
      <c r="C9189" t="s">
        <v>17</v>
      </c>
      <c r="D9189" t="s">
        <v>779</v>
      </c>
      <c r="E9189" t="s">
        <v>769</v>
      </c>
      <c r="F9189" t="s">
        <v>20</v>
      </c>
      <c r="G9189" t="s">
        <v>780</v>
      </c>
      <c r="H9189">
        <v>3485</v>
      </c>
      <c r="I9189" s="1">
        <v>-0.79921799999999998</v>
      </c>
      <c r="J9189" s="1">
        <v>-78.494975280000006</v>
      </c>
      <c r="K9189" t="s">
        <v>21</v>
      </c>
      <c r="L9189" t="s">
        <v>22</v>
      </c>
      <c r="M9189" t="s">
        <v>122</v>
      </c>
      <c r="N9189" t="s">
        <v>123</v>
      </c>
      <c r="O9189">
        <v>130</v>
      </c>
      <c r="P9189" t="s">
        <v>96</v>
      </c>
      <c r="Q9189" t="s">
        <v>96</v>
      </c>
      <c r="R9189">
        <v>10</v>
      </c>
      <c r="T9189">
        <v>2022</v>
      </c>
      <c r="U9189" t="str">
        <f t="shared" si="287"/>
        <v>5206 A1_020BAG_66</v>
      </c>
    </row>
    <row r="9190" spans="1:21" x14ac:dyDescent="0.3">
      <c r="A9190" t="str">
        <f t="shared" si="286"/>
        <v>67,Ecuador,5206 A1,BARRANCAS_GUALAYA,Cotopaxi,020BAG,3485,-0.799218,-78.49497528,Pinaceae,Pinus,radiata,Pinus radiata,130,17.3,17.3, ,,2022</v>
      </c>
      <c r="B9190">
        <v>67</v>
      </c>
      <c r="C9190" t="s">
        <v>17</v>
      </c>
      <c r="D9190" t="s">
        <v>779</v>
      </c>
      <c r="E9190" t="s">
        <v>769</v>
      </c>
      <c r="F9190" t="s">
        <v>20</v>
      </c>
      <c r="G9190" t="s">
        <v>780</v>
      </c>
      <c r="H9190">
        <v>3485</v>
      </c>
      <c r="I9190" s="1">
        <v>-0.79921799999999998</v>
      </c>
      <c r="J9190" s="1">
        <v>-78.494975280000006</v>
      </c>
      <c r="K9190" t="s">
        <v>21</v>
      </c>
      <c r="L9190" t="s">
        <v>22</v>
      </c>
      <c r="M9190" t="s">
        <v>122</v>
      </c>
      <c r="N9190" t="s">
        <v>123</v>
      </c>
      <c r="O9190">
        <v>130</v>
      </c>
      <c r="P9190" t="s">
        <v>88</v>
      </c>
      <c r="Q9190" t="s">
        <v>88</v>
      </c>
      <c r="R9190" t="s">
        <v>26</v>
      </c>
      <c r="T9190">
        <v>2022</v>
      </c>
      <c r="U9190" t="str">
        <f t="shared" si="287"/>
        <v>5206 A1_020BAG_67</v>
      </c>
    </row>
    <row r="9191" spans="1:21" x14ac:dyDescent="0.3">
      <c r="A9191" t="str">
        <f t="shared" si="286"/>
        <v>68,Ecuador,5206 A1,BARRANCAS_GUALAYA,Cotopaxi,020BAG,3485,-0.799218,-78.49497528,Pinaceae,Pinus,radiata,Pinus radiata,130,17.7,17.7,12,,2022</v>
      </c>
      <c r="B9191">
        <v>68</v>
      </c>
      <c r="C9191" t="s">
        <v>17</v>
      </c>
      <c r="D9191" t="s">
        <v>779</v>
      </c>
      <c r="E9191" t="s">
        <v>769</v>
      </c>
      <c r="F9191" t="s">
        <v>20</v>
      </c>
      <c r="G9191" t="s">
        <v>780</v>
      </c>
      <c r="H9191">
        <v>3485</v>
      </c>
      <c r="I9191" s="1">
        <v>-0.79921799999999998</v>
      </c>
      <c r="J9191" s="1">
        <v>-78.494975280000006</v>
      </c>
      <c r="K9191" t="s">
        <v>21</v>
      </c>
      <c r="L9191" t="s">
        <v>22</v>
      </c>
      <c r="M9191" t="s">
        <v>122</v>
      </c>
      <c r="N9191" t="s">
        <v>123</v>
      </c>
      <c r="O9191">
        <v>130</v>
      </c>
      <c r="P9191" t="s">
        <v>116</v>
      </c>
      <c r="Q9191" t="s">
        <v>116</v>
      </c>
      <c r="R9191">
        <v>12</v>
      </c>
      <c r="T9191">
        <v>2022</v>
      </c>
      <c r="U9191" t="str">
        <f t="shared" si="287"/>
        <v>5206 A1_020BAG_68</v>
      </c>
    </row>
  </sheetData>
  <conditionalFormatting sqref="U1:U1048576">
    <cfRule type="duplicateValues" dxfId="0" priority="2"/>
    <cfRule type="duplicateValues" dxfId="1" priority="1"/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23-06-22_Coordenadas_R_corregid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Cifuentes</dc:creator>
  <cp:lastModifiedBy>Laura Cifuentes</cp:lastModifiedBy>
  <dcterms:created xsi:type="dcterms:W3CDTF">2022-06-22T21:25:14Z</dcterms:created>
  <dcterms:modified xsi:type="dcterms:W3CDTF">2022-07-01T00:52:29Z</dcterms:modified>
</cp:coreProperties>
</file>